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166925"/>
  <mc:AlternateContent xmlns:mc="http://schemas.openxmlformats.org/markup-compatibility/2006">
    <mc:Choice Requires="x15">
      <x15ac:absPath xmlns:x15ac="http://schemas.microsoft.com/office/spreadsheetml/2010/11/ac" url="C:\Users\balhi\Downloads\38833FF26BA1D.UnigramPreview_g9c9v27vpyspw!App\"/>
    </mc:Choice>
  </mc:AlternateContent>
  <xr:revisionPtr revIDLastSave="0" documentId="8_{180498FA-A60D-4291-ACD0-D3412E558188}" xr6:coauthVersionLast="47" xr6:coauthVersionMax="47" xr10:uidLastSave="{00000000-0000-0000-0000-000000000000}"/>
  <bookViews>
    <workbookView xWindow="-108" yWindow="-108" windowWidth="23256" windowHeight="12456" activeTab="2" xr2:uid="{0A0D8D68-EFC2-4074-BDCA-85DAF874A3F1}"/>
  </bookViews>
  <sheets>
    <sheet name="Input Data" sheetId="2" r:id="rId1"/>
    <sheet name="Analysis" sheetId="13" r:id="rId2"/>
    <sheet name="Dashboard" sheetId="14" r:id="rId3"/>
    <sheet name="Target" sheetId="8" r:id="rId4"/>
    <sheet name="Customer" sheetId="6" r:id="rId5"/>
  </sheets>
  <definedNames>
    <definedName name="_xlnm._FilterDatabase" localSheetId="4" hidden="1">Customer!$A$1:$B$41</definedName>
    <definedName name="_xlchart.v5.0" hidden="1">Analysis!$V$1:$V$15</definedName>
    <definedName name="_xlchart.v5.1" hidden="1">Analysis!$W$1:$W$15</definedName>
    <definedName name="_xlchart.v5.2" hidden="1">Analysis!$V$1:$V$15</definedName>
    <definedName name="_xlchart.v5.3" hidden="1">Analysis!$W$1:$W$15</definedName>
    <definedName name="_xlcn.WorksheetConnection_Sheet1B2C18" hidden="1">Customer!$E$2:$F$16</definedName>
    <definedName name="Slicer_Manth">#N/A</definedName>
    <definedName name="Slicer_Ragion">#N/A</definedName>
  </definedNames>
  <calcPr calcId="191028"/>
  <pivotCaches>
    <pivotCache cacheId="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B$2:$C$1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3" i="8" l="1"/>
  <c r="F13" i="8" s="1"/>
  <c r="D12" i="8"/>
  <c r="F12" i="8" s="1"/>
  <c r="D11" i="8"/>
  <c r="F11" i="8" s="1"/>
  <c r="D10" i="8"/>
  <c r="F10" i="8" s="1"/>
  <c r="D9" i="8"/>
  <c r="F9" i="8" s="1"/>
  <c r="D8" i="8"/>
  <c r="E8" i="8" s="1"/>
  <c r="D7" i="8"/>
  <c r="E7" i="8" s="1"/>
  <c r="D6" i="8"/>
  <c r="E6" i="8" s="1"/>
  <c r="D5" i="8"/>
  <c r="F5" i="8" s="1"/>
  <c r="D4" i="8"/>
  <c r="F4" i="8" s="1"/>
  <c r="D3" i="8"/>
  <c r="F3" i="8" s="1"/>
  <c r="D2" i="8"/>
  <c r="F2" i="8" s="1"/>
  <c r="I6" i="13"/>
  <c r="V1" i="13" a="1"/>
  <c r="V1" i="13" s="1"/>
  <c r="J833" i="2"/>
  <c r="I833" i="2"/>
  <c r="H833" i="2"/>
  <c r="G833" i="2"/>
  <c r="F833" i="2"/>
  <c r="J832" i="2"/>
  <c r="I832" i="2"/>
  <c r="H832" i="2"/>
  <c r="G832" i="2"/>
  <c r="F832" i="2"/>
  <c r="J831" i="2"/>
  <c r="I831" i="2"/>
  <c r="H831" i="2"/>
  <c r="G831" i="2"/>
  <c r="F831" i="2"/>
  <c r="J830" i="2"/>
  <c r="I830" i="2"/>
  <c r="H830" i="2"/>
  <c r="G830" i="2"/>
  <c r="F830" i="2"/>
  <c r="J829" i="2"/>
  <c r="I829" i="2"/>
  <c r="H829" i="2"/>
  <c r="G829" i="2"/>
  <c r="F829" i="2"/>
  <c r="J828" i="2"/>
  <c r="I828" i="2"/>
  <c r="H828" i="2"/>
  <c r="G828" i="2"/>
  <c r="F828" i="2"/>
  <c r="J827" i="2"/>
  <c r="I827" i="2"/>
  <c r="H827" i="2"/>
  <c r="G827" i="2"/>
  <c r="F827" i="2"/>
  <c r="J826" i="2"/>
  <c r="I826" i="2"/>
  <c r="H826" i="2"/>
  <c r="G826" i="2"/>
  <c r="F826" i="2"/>
  <c r="J825" i="2"/>
  <c r="I825" i="2"/>
  <c r="H825" i="2"/>
  <c r="G825" i="2"/>
  <c r="F825" i="2"/>
  <c r="J824" i="2"/>
  <c r="I824" i="2"/>
  <c r="H824" i="2"/>
  <c r="G824" i="2"/>
  <c r="F824" i="2"/>
  <c r="J823" i="2"/>
  <c r="I823" i="2"/>
  <c r="H823" i="2"/>
  <c r="G823" i="2"/>
  <c r="F823" i="2"/>
  <c r="J822" i="2"/>
  <c r="I822" i="2"/>
  <c r="H822" i="2"/>
  <c r="G822" i="2"/>
  <c r="F822" i="2"/>
  <c r="J821" i="2"/>
  <c r="I821" i="2"/>
  <c r="H821" i="2"/>
  <c r="G821" i="2"/>
  <c r="F821" i="2"/>
  <c r="J820" i="2"/>
  <c r="I820" i="2"/>
  <c r="H820" i="2"/>
  <c r="G820" i="2"/>
  <c r="F820" i="2"/>
  <c r="J819" i="2"/>
  <c r="I819" i="2"/>
  <c r="H819" i="2"/>
  <c r="G819" i="2"/>
  <c r="F819" i="2"/>
  <c r="J818" i="2"/>
  <c r="I818" i="2"/>
  <c r="H818" i="2"/>
  <c r="G818" i="2"/>
  <c r="F818" i="2"/>
  <c r="J817" i="2"/>
  <c r="I817" i="2"/>
  <c r="H817" i="2"/>
  <c r="G817" i="2"/>
  <c r="F817" i="2"/>
  <c r="J816" i="2"/>
  <c r="I816" i="2"/>
  <c r="H816" i="2"/>
  <c r="G816" i="2"/>
  <c r="F816" i="2"/>
  <c r="J815" i="2"/>
  <c r="I815" i="2"/>
  <c r="H815" i="2"/>
  <c r="G815" i="2"/>
  <c r="F815" i="2"/>
  <c r="J814" i="2"/>
  <c r="I814" i="2"/>
  <c r="H814" i="2"/>
  <c r="G814" i="2"/>
  <c r="F814" i="2"/>
  <c r="J813" i="2"/>
  <c r="I813" i="2"/>
  <c r="H813" i="2"/>
  <c r="G813" i="2"/>
  <c r="F813" i="2"/>
  <c r="J812" i="2"/>
  <c r="I812" i="2"/>
  <c r="H812" i="2"/>
  <c r="G812" i="2"/>
  <c r="F812" i="2"/>
  <c r="J811" i="2"/>
  <c r="I811" i="2"/>
  <c r="H811" i="2"/>
  <c r="G811" i="2"/>
  <c r="F811" i="2"/>
  <c r="J810" i="2"/>
  <c r="I810" i="2"/>
  <c r="H810" i="2"/>
  <c r="G810" i="2"/>
  <c r="F810" i="2"/>
  <c r="J809" i="2"/>
  <c r="I809" i="2"/>
  <c r="H809" i="2"/>
  <c r="G809" i="2"/>
  <c r="F809" i="2"/>
  <c r="J808" i="2"/>
  <c r="I808" i="2"/>
  <c r="H808" i="2"/>
  <c r="G808" i="2"/>
  <c r="F808" i="2"/>
  <c r="J807" i="2"/>
  <c r="I807" i="2"/>
  <c r="H807" i="2"/>
  <c r="G807" i="2"/>
  <c r="F807" i="2"/>
  <c r="J806" i="2"/>
  <c r="I806" i="2"/>
  <c r="H806" i="2"/>
  <c r="G806" i="2"/>
  <c r="F806" i="2"/>
  <c r="J805" i="2"/>
  <c r="I805" i="2"/>
  <c r="H805" i="2"/>
  <c r="G805" i="2"/>
  <c r="F805" i="2"/>
  <c r="J804" i="2"/>
  <c r="I804" i="2"/>
  <c r="H804" i="2"/>
  <c r="G804" i="2"/>
  <c r="F804" i="2"/>
  <c r="J803" i="2"/>
  <c r="I803" i="2"/>
  <c r="H803" i="2"/>
  <c r="G803" i="2"/>
  <c r="F803" i="2"/>
  <c r="J802" i="2"/>
  <c r="I802" i="2"/>
  <c r="H802" i="2"/>
  <c r="G802" i="2"/>
  <c r="F802" i="2"/>
  <c r="J801" i="2"/>
  <c r="I801" i="2"/>
  <c r="H801" i="2"/>
  <c r="G801" i="2"/>
  <c r="F801" i="2"/>
  <c r="J800" i="2"/>
  <c r="I800" i="2"/>
  <c r="H800" i="2"/>
  <c r="G800" i="2"/>
  <c r="F800" i="2"/>
  <c r="J799" i="2"/>
  <c r="I799" i="2"/>
  <c r="H799" i="2"/>
  <c r="G799" i="2"/>
  <c r="F799" i="2"/>
  <c r="J798" i="2"/>
  <c r="I798" i="2"/>
  <c r="H798" i="2"/>
  <c r="G798" i="2"/>
  <c r="F798" i="2"/>
  <c r="J797" i="2"/>
  <c r="I797" i="2"/>
  <c r="H797" i="2"/>
  <c r="G797" i="2"/>
  <c r="F797" i="2"/>
  <c r="J796" i="2"/>
  <c r="I796" i="2"/>
  <c r="H796" i="2"/>
  <c r="G796" i="2"/>
  <c r="F796" i="2"/>
  <c r="J795" i="2"/>
  <c r="I795" i="2"/>
  <c r="H795" i="2"/>
  <c r="G795" i="2"/>
  <c r="F795" i="2"/>
  <c r="J794" i="2"/>
  <c r="I794" i="2"/>
  <c r="H794" i="2"/>
  <c r="G794" i="2"/>
  <c r="F794" i="2"/>
  <c r="J793" i="2"/>
  <c r="I793" i="2"/>
  <c r="H793" i="2"/>
  <c r="G793" i="2"/>
  <c r="F793" i="2"/>
  <c r="J792" i="2"/>
  <c r="I792" i="2"/>
  <c r="H792" i="2"/>
  <c r="G792" i="2"/>
  <c r="F792" i="2"/>
  <c r="J791" i="2"/>
  <c r="I791" i="2"/>
  <c r="H791" i="2"/>
  <c r="G791" i="2"/>
  <c r="F791" i="2"/>
  <c r="J790" i="2"/>
  <c r="I790" i="2"/>
  <c r="H790" i="2"/>
  <c r="G790" i="2"/>
  <c r="F790" i="2"/>
  <c r="J789" i="2"/>
  <c r="I789" i="2"/>
  <c r="H789" i="2"/>
  <c r="G789" i="2"/>
  <c r="F789" i="2"/>
  <c r="J788" i="2"/>
  <c r="I788" i="2"/>
  <c r="H788" i="2"/>
  <c r="G788" i="2"/>
  <c r="F788" i="2"/>
  <c r="J787" i="2"/>
  <c r="I787" i="2"/>
  <c r="H787" i="2"/>
  <c r="G787" i="2"/>
  <c r="F787" i="2"/>
  <c r="J786" i="2"/>
  <c r="I786" i="2"/>
  <c r="H786" i="2"/>
  <c r="G786" i="2"/>
  <c r="F786" i="2"/>
  <c r="J785" i="2"/>
  <c r="I785" i="2"/>
  <c r="H785" i="2"/>
  <c r="G785" i="2"/>
  <c r="F785" i="2"/>
  <c r="J784" i="2"/>
  <c r="I784" i="2"/>
  <c r="H784" i="2"/>
  <c r="G784" i="2"/>
  <c r="F784" i="2"/>
  <c r="J783" i="2"/>
  <c r="I783" i="2"/>
  <c r="H783" i="2"/>
  <c r="G783" i="2"/>
  <c r="F783" i="2"/>
  <c r="J782" i="2"/>
  <c r="I782" i="2"/>
  <c r="H782" i="2"/>
  <c r="G782" i="2"/>
  <c r="F782" i="2"/>
  <c r="J781" i="2"/>
  <c r="I781" i="2"/>
  <c r="H781" i="2"/>
  <c r="G781" i="2"/>
  <c r="F781" i="2"/>
  <c r="J780" i="2"/>
  <c r="I780" i="2"/>
  <c r="H780" i="2"/>
  <c r="G780" i="2"/>
  <c r="F780" i="2"/>
  <c r="J779" i="2"/>
  <c r="I779" i="2"/>
  <c r="H779" i="2"/>
  <c r="G779" i="2"/>
  <c r="F779" i="2"/>
  <c r="J778" i="2"/>
  <c r="I778" i="2"/>
  <c r="H778" i="2"/>
  <c r="G778" i="2"/>
  <c r="F778" i="2"/>
  <c r="J777" i="2"/>
  <c r="I777" i="2"/>
  <c r="H777" i="2"/>
  <c r="G777" i="2"/>
  <c r="F777" i="2"/>
  <c r="J776" i="2"/>
  <c r="I776" i="2"/>
  <c r="H776" i="2"/>
  <c r="G776" i="2"/>
  <c r="F776" i="2"/>
  <c r="J775" i="2"/>
  <c r="I775" i="2"/>
  <c r="H775" i="2"/>
  <c r="G775" i="2"/>
  <c r="F775" i="2"/>
  <c r="J774" i="2"/>
  <c r="I774" i="2"/>
  <c r="H774" i="2"/>
  <c r="G774" i="2"/>
  <c r="F774" i="2"/>
  <c r="J773" i="2"/>
  <c r="I773" i="2"/>
  <c r="H773" i="2"/>
  <c r="G773" i="2"/>
  <c r="F773" i="2"/>
  <c r="J772" i="2"/>
  <c r="I772" i="2"/>
  <c r="H772" i="2"/>
  <c r="G772" i="2"/>
  <c r="F772" i="2"/>
  <c r="J771" i="2"/>
  <c r="I771" i="2"/>
  <c r="H771" i="2"/>
  <c r="G771" i="2"/>
  <c r="F771" i="2"/>
  <c r="J770" i="2"/>
  <c r="I770" i="2"/>
  <c r="H770" i="2"/>
  <c r="G770" i="2"/>
  <c r="F770" i="2"/>
  <c r="J769" i="2"/>
  <c r="I769" i="2"/>
  <c r="H769" i="2"/>
  <c r="G769" i="2"/>
  <c r="F769" i="2"/>
  <c r="J768" i="2"/>
  <c r="I768" i="2"/>
  <c r="H768" i="2"/>
  <c r="G768" i="2"/>
  <c r="F768" i="2"/>
  <c r="J767" i="2"/>
  <c r="I767" i="2"/>
  <c r="H767" i="2"/>
  <c r="G767" i="2"/>
  <c r="F767" i="2"/>
  <c r="J766" i="2"/>
  <c r="I766" i="2"/>
  <c r="H766" i="2"/>
  <c r="G766" i="2"/>
  <c r="F766" i="2"/>
  <c r="J765" i="2"/>
  <c r="I765" i="2"/>
  <c r="H765" i="2"/>
  <c r="G765" i="2"/>
  <c r="F765" i="2"/>
  <c r="J764" i="2"/>
  <c r="I764" i="2"/>
  <c r="H764" i="2"/>
  <c r="G764" i="2"/>
  <c r="F764" i="2"/>
  <c r="J763" i="2"/>
  <c r="I763" i="2"/>
  <c r="H763" i="2"/>
  <c r="G763" i="2"/>
  <c r="F763" i="2"/>
  <c r="J762" i="2"/>
  <c r="I762" i="2"/>
  <c r="H762" i="2"/>
  <c r="G762" i="2"/>
  <c r="F762" i="2"/>
  <c r="J761" i="2"/>
  <c r="I761" i="2"/>
  <c r="H761" i="2"/>
  <c r="G761" i="2"/>
  <c r="F761" i="2"/>
  <c r="J760" i="2"/>
  <c r="I760" i="2"/>
  <c r="H760" i="2"/>
  <c r="G760" i="2"/>
  <c r="F760" i="2"/>
  <c r="J759" i="2"/>
  <c r="I759" i="2"/>
  <c r="H759" i="2"/>
  <c r="G759" i="2"/>
  <c r="F759" i="2"/>
  <c r="J758" i="2"/>
  <c r="I758" i="2"/>
  <c r="H758" i="2"/>
  <c r="G758" i="2"/>
  <c r="F758" i="2"/>
  <c r="J757" i="2"/>
  <c r="I757" i="2"/>
  <c r="H757" i="2"/>
  <c r="G757" i="2"/>
  <c r="F757" i="2"/>
  <c r="J756" i="2"/>
  <c r="I756" i="2"/>
  <c r="H756" i="2"/>
  <c r="G756" i="2"/>
  <c r="F756" i="2"/>
  <c r="J755" i="2"/>
  <c r="I755" i="2"/>
  <c r="H755" i="2"/>
  <c r="G755" i="2"/>
  <c r="F755" i="2"/>
  <c r="J754" i="2"/>
  <c r="I754" i="2"/>
  <c r="H754" i="2"/>
  <c r="G754" i="2"/>
  <c r="F754" i="2"/>
  <c r="J753" i="2"/>
  <c r="I753" i="2"/>
  <c r="H753" i="2"/>
  <c r="G753" i="2"/>
  <c r="F753" i="2"/>
  <c r="J752" i="2"/>
  <c r="I752" i="2"/>
  <c r="H752" i="2"/>
  <c r="G752" i="2"/>
  <c r="F752" i="2"/>
  <c r="J751" i="2"/>
  <c r="I751" i="2"/>
  <c r="H751" i="2"/>
  <c r="G751" i="2"/>
  <c r="F751" i="2"/>
  <c r="J750" i="2"/>
  <c r="I750" i="2"/>
  <c r="H750" i="2"/>
  <c r="G750" i="2"/>
  <c r="F750" i="2"/>
  <c r="J749" i="2"/>
  <c r="I749" i="2"/>
  <c r="H749" i="2"/>
  <c r="G749" i="2"/>
  <c r="F749" i="2"/>
  <c r="J748" i="2"/>
  <c r="I748" i="2"/>
  <c r="H748" i="2"/>
  <c r="G748" i="2"/>
  <c r="F748" i="2"/>
  <c r="J747" i="2"/>
  <c r="I747" i="2"/>
  <c r="H747" i="2"/>
  <c r="G747" i="2"/>
  <c r="F747" i="2"/>
  <c r="J746" i="2"/>
  <c r="I746" i="2"/>
  <c r="H746" i="2"/>
  <c r="G746" i="2"/>
  <c r="F746" i="2"/>
  <c r="J745" i="2"/>
  <c r="I745" i="2"/>
  <c r="H745" i="2"/>
  <c r="G745" i="2"/>
  <c r="F745" i="2"/>
  <c r="J744" i="2"/>
  <c r="I744" i="2"/>
  <c r="H744" i="2"/>
  <c r="G744" i="2"/>
  <c r="F744" i="2"/>
  <c r="J743" i="2"/>
  <c r="I743" i="2"/>
  <c r="H743" i="2"/>
  <c r="G743" i="2"/>
  <c r="F743" i="2"/>
  <c r="J742" i="2"/>
  <c r="I742" i="2"/>
  <c r="H742" i="2"/>
  <c r="G742" i="2"/>
  <c r="F742" i="2"/>
  <c r="J741" i="2"/>
  <c r="I741" i="2"/>
  <c r="H741" i="2"/>
  <c r="G741" i="2"/>
  <c r="F741" i="2"/>
  <c r="J740" i="2"/>
  <c r="I740" i="2"/>
  <c r="H740" i="2"/>
  <c r="G740" i="2"/>
  <c r="F740" i="2"/>
  <c r="J739" i="2"/>
  <c r="I739" i="2"/>
  <c r="H739" i="2"/>
  <c r="G739" i="2"/>
  <c r="F739" i="2"/>
  <c r="J738" i="2"/>
  <c r="I738" i="2"/>
  <c r="H738" i="2"/>
  <c r="G738" i="2"/>
  <c r="F738" i="2"/>
  <c r="J737" i="2"/>
  <c r="I737" i="2"/>
  <c r="H737" i="2"/>
  <c r="G737" i="2"/>
  <c r="F737" i="2"/>
  <c r="J736" i="2"/>
  <c r="I736" i="2"/>
  <c r="H736" i="2"/>
  <c r="G736" i="2"/>
  <c r="F736" i="2"/>
  <c r="J735" i="2"/>
  <c r="I735" i="2"/>
  <c r="H735" i="2"/>
  <c r="G735" i="2"/>
  <c r="F735" i="2"/>
  <c r="J734" i="2"/>
  <c r="I734" i="2"/>
  <c r="H734" i="2"/>
  <c r="G734" i="2"/>
  <c r="F734" i="2"/>
  <c r="J733" i="2"/>
  <c r="I733" i="2"/>
  <c r="H733" i="2"/>
  <c r="G733" i="2"/>
  <c r="F733" i="2"/>
  <c r="J732" i="2"/>
  <c r="I732" i="2"/>
  <c r="H732" i="2"/>
  <c r="G732" i="2"/>
  <c r="F732" i="2"/>
  <c r="J731" i="2"/>
  <c r="I731" i="2"/>
  <c r="H731" i="2"/>
  <c r="G731" i="2"/>
  <c r="F731" i="2"/>
  <c r="J730" i="2"/>
  <c r="I730" i="2"/>
  <c r="H730" i="2"/>
  <c r="G730" i="2"/>
  <c r="F730" i="2"/>
  <c r="J729" i="2"/>
  <c r="I729" i="2"/>
  <c r="H729" i="2"/>
  <c r="G729" i="2"/>
  <c r="F729" i="2"/>
  <c r="J728" i="2"/>
  <c r="I728" i="2"/>
  <c r="H728" i="2"/>
  <c r="G728" i="2"/>
  <c r="F728" i="2"/>
  <c r="J727" i="2"/>
  <c r="I727" i="2"/>
  <c r="H727" i="2"/>
  <c r="G727" i="2"/>
  <c r="F727" i="2"/>
  <c r="J726" i="2"/>
  <c r="I726" i="2"/>
  <c r="H726" i="2"/>
  <c r="G726" i="2"/>
  <c r="F726" i="2"/>
  <c r="J725" i="2"/>
  <c r="I725" i="2"/>
  <c r="H725" i="2"/>
  <c r="G725" i="2"/>
  <c r="F725" i="2"/>
  <c r="J724" i="2"/>
  <c r="I724" i="2"/>
  <c r="H724" i="2"/>
  <c r="G724" i="2"/>
  <c r="F724" i="2"/>
  <c r="J723" i="2"/>
  <c r="I723" i="2"/>
  <c r="H723" i="2"/>
  <c r="G723" i="2"/>
  <c r="F723" i="2"/>
  <c r="J722" i="2"/>
  <c r="I722" i="2"/>
  <c r="H722" i="2"/>
  <c r="G722" i="2"/>
  <c r="F722" i="2"/>
  <c r="J721" i="2"/>
  <c r="I721" i="2"/>
  <c r="H721" i="2"/>
  <c r="G721" i="2"/>
  <c r="F721" i="2"/>
  <c r="J720" i="2"/>
  <c r="I720" i="2"/>
  <c r="H720" i="2"/>
  <c r="G720" i="2"/>
  <c r="F720" i="2"/>
  <c r="J719" i="2"/>
  <c r="I719" i="2"/>
  <c r="H719" i="2"/>
  <c r="G719" i="2"/>
  <c r="F719" i="2"/>
  <c r="J718" i="2"/>
  <c r="I718" i="2"/>
  <c r="H718" i="2"/>
  <c r="G718" i="2"/>
  <c r="F718" i="2"/>
  <c r="J717" i="2"/>
  <c r="I717" i="2"/>
  <c r="H717" i="2"/>
  <c r="G717" i="2"/>
  <c r="F717" i="2"/>
  <c r="J716" i="2"/>
  <c r="I716" i="2"/>
  <c r="H716" i="2"/>
  <c r="G716" i="2"/>
  <c r="F716" i="2"/>
  <c r="J715" i="2"/>
  <c r="I715" i="2"/>
  <c r="H715" i="2"/>
  <c r="G715" i="2"/>
  <c r="F715" i="2"/>
  <c r="J714" i="2"/>
  <c r="I714" i="2"/>
  <c r="H714" i="2"/>
  <c r="G714" i="2"/>
  <c r="F714" i="2"/>
  <c r="J713" i="2"/>
  <c r="I713" i="2"/>
  <c r="H713" i="2"/>
  <c r="G713" i="2"/>
  <c r="F713" i="2"/>
  <c r="J712" i="2"/>
  <c r="I712" i="2"/>
  <c r="H712" i="2"/>
  <c r="G712" i="2"/>
  <c r="F712" i="2"/>
  <c r="J711" i="2"/>
  <c r="I711" i="2"/>
  <c r="H711" i="2"/>
  <c r="G711" i="2"/>
  <c r="F711" i="2"/>
  <c r="J710" i="2"/>
  <c r="I710" i="2"/>
  <c r="H710" i="2"/>
  <c r="G710" i="2"/>
  <c r="F710" i="2"/>
  <c r="J709" i="2"/>
  <c r="I709" i="2"/>
  <c r="H709" i="2"/>
  <c r="G709" i="2"/>
  <c r="F709" i="2"/>
  <c r="J708" i="2"/>
  <c r="I708" i="2"/>
  <c r="H708" i="2"/>
  <c r="G708" i="2"/>
  <c r="F708" i="2"/>
  <c r="J707" i="2"/>
  <c r="I707" i="2"/>
  <c r="H707" i="2"/>
  <c r="G707" i="2"/>
  <c r="F707" i="2"/>
  <c r="J706" i="2"/>
  <c r="I706" i="2"/>
  <c r="H706" i="2"/>
  <c r="G706" i="2"/>
  <c r="F706" i="2"/>
  <c r="J705" i="2"/>
  <c r="I705" i="2"/>
  <c r="H705" i="2"/>
  <c r="G705" i="2"/>
  <c r="F705" i="2"/>
  <c r="J704" i="2"/>
  <c r="I704" i="2"/>
  <c r="H704" i="2"/>
  <c r="G704" i="2"/>
  <c r="F704" i="2"/>
  <c r="J703" i="2"/>
  <c r="I703" i="2"/>
  <c r="H703" i="2"/>
  <c r="G703" i="2"/>
  <c r="F703" i="2"/>
  <c r="J702" i="2"/>
  <c r="I702" i="2"/>
  <c r="H702" i="2"/>
  <c r="G702" i="2"/>
  <c r="F702" i="2"/>
  <c r="J701" i="2"/>
  <c r="I701" i="2"/>
  <c r="H701" i="2"/>
  <c r="G701" i="2"/>
  <c r="F701" i="2"/>
  <c r="J700" i="2"/>
  <c r="I700" i="2"/>
  <c r="H700" i="2"/>
  <c r="G700" i="2"/>
  <c r="F700" i="2"/>
  <c r="J699" i="2"/>
  <c r="I699" i="2"/>
  <c r="H699" i="2"/>
  <c r="G699" i="2"/>
  <c r="F699" i="2"/>
  <c r="J698" i="2"/>
  <c r="I698" i="2"/>
  <c r="H698" i="2"/>
  <c r="G698" i="2"/>
  <c r="F698" i="2"/>
  <c r="J697" i="2"/>
  <c r="I697" i="2"/>
  <c r="H697" i="2"/>
  <c r="G697" i="2"/>
  <c r="F697" i="2"/>
  <c r="J696" i="2"/>
  <c r="I696" i="2"/>
  <c r="H696" i="2"/>
  <c r="G696" i="2"/>
  <c r="F696" i="2"/>
  <c r="J695" i="2"/>
  <c r="I695" i="2"/>
  <c r="H695" i="2"/>
  <c r="G695" i="2"/>
  <c r="F695" i="2"/>
  <c r="J694" i="2"/>
  <c r="I694" i="2"/>
  <c r="H694" i="2"/>
  <c r="G694" i="2"/>
  <c r="F694" i="2"/>
  <c r="J693" i="2"/>
  <c r="I693" i="2"/>
  <c r="H693" i="2"/>
  <c r="G693" i="2"/>
  <c r="F693" i="2"/>
  <c r="J692" i="2"/>
  <c r="I692" i="2"/>
  <c r="H692" i="2"/>
  <c r="G692" i="2"/>
  <c r="F692" i="2"/>
  <c r="J691" i="2"/>
  <c r="I691" i="2"/>
  <c r="H691" i="2"/>
  <c r="G691" i="2"/>
  <c r="F691" i="2"/>
  <c r="J690" i="2"/>
  <c r="I690" i="2"/>
  <c r="H690" i="2"/>
  <c r="G690" i="2"/>
  <c r="F690" i="2"/>
  <c r="J689" i="2"/>
  <c r="I689" i="2"/>
  <c r="H689" i="2"/>
  <c r="G689" i="2"/>
  <c r="F689" i="2"/>
  <c r="J688" i="2"/>
  <c r="I688" i="2"/>
  <c r="H688" i="2"/>
  <c r="G688" i="2"/>
  <c r="F688" i="2"/>
  <c r="J687" i="2"/>
  <c r="I687" i="2"/>
  <c r="H687" i="2"/>
  <c r="G687" i="2"/>
  <c r="F687" i="2"/>
  <c r="J686" i="2"/>
  <c r="I686" i="2"/>
  <c r="H686" i="2"/>
  <c r="G686" i="2"/>
  <c r="F686" i="2"/>
  <c r="J685" i="2"/>
  <c r="I685" i="2"/>
  <c r="H685" i="2"/>
  <c r="G685" i="2"/>
  <c r="F685" i="2"/>
  <c r="J684" i="2"/>
  <c r="I684" i="2"/>
  <c r="H684" i="2"/>
  <c r="G684" i="2"/>
  <c r="F684" i="2"/>
  <c r="J683" i="2"/>
  <c r="I683" i="2"/>
  <c r="H683" i="2"/>
  <c r="G683" i="2"/>
  <c r="F683" i="2"/>
  <c r="J682" i="2"/>
  <c r="I682" i="2"/>
  <c r="H682" i="2"/>
  <c r="G682" i="2"/>
  <c r="F682" i="2"/>
  <c r="J681" i="2"/>
  <c r="I681" i="2"/>
  <c r="H681" i="2"/>
  <c r="G681" i="2"/>
  <c r="F681" i="2"/>
  <c r="J680" i="2"/>
  <c r="I680" i="2"/>
  <c r="H680" i="2"/>
  <c r="G680" i="2"/>
  <c r="F680" i="2"/>
  <c r="J679" i="2"/>
  <c r="I679" i="2"/>
  <c r="H679" i="2"/>
  <c r="G679" i="2"/>
  <c r="F679" i="2"/>
  <c r="J678" i="2"/>
  <c r="I678" i="2"/>
  <c r="H678" i="2"/>
  <c r="G678" i="2"/>
  <c r="F678" i="2"/>
  <c r="J677" i="2"/>
  <c r="I677" i="2"/>
  <c r="H677" i="2"/>
  <c r="G677" i="2"/>
  <c r="F677" i="2"/>
  <c r="J676" i="2"/>
  <c r="I676" i="2"/>
  <c r="H676" i="2"/>
  <c r="G676" i="2"/>
  <c r="F676" i="2"/>
  <c r="J675" i="2"/>
  <c r="I675" i="2"/>
  <c r="H675" i="2"/>
  <c r="G675" i="2"/>
  <c r="F675" i="2"/>
  <c r="J674" i="2"/>
  <c r="I674" i="2"/>
  <c r="H674" i="2"/>
  <c r="G674" i="2"/>
  <c r="F674" i="2"/>
  <c r="J673" i="2"/>
  <c r="I673" i="2"/>
  <c r="H673" i="2"/>
  <c r="G673" i="2"/>
  <c r="F673" i="2"/>
  <c r="J672" i="2"/>
  <c r="I672" i="2"/>
  <c r="H672" i="2"/>
  <c r="G672" i="2"/>
  <c r="F672" i="2"/>
  <c r="J671" i="2"/>
  <c r="I671" i="2"/>
  <c r="H671" i="2"/>
  <c r="G671" i="2"/>
  <c r="F671" i="2"/>
  <c r="J670" i="2"/>
  <c r="I670" i="2"/>
  <c r="H670" i="2"/>
  <c r="G670" i="2"/>
  <c r="F670" i="2"/>
  <c r="J669" i="2"/>
  <c r="I669" i="2"/>
  <c r="H669" i="2"/>
  <c r="G669" i="2"/>
  <c r="F669" i="2"/>
  <c r="J668" i="2"/>
  <c r="I668" i="2"/>
  <c r="H668" i="2"/>
  <c r="G668" i="2"/>
  <c r="F668" i="2"/>
  <c r="J667" i="2"/>
  <c r="I667" i="2"/>
  <c r="H667" i="2"/>
  <c r="G667" i="2"/>
  <c r="F667" i="2"/>
  <c r="J666" i="2"/>
  <c r="I666" i="2"/>
  <c r="H666" i="2"/>
  <c r="G666" i="2"/>
  <c r="F666" i="2"/>
  <c r="J665" i="2"/>
  <c r="I665" i="2"/>
  <c r="H665" i="2"/>
  <c r="G665" i="2"/>
  <c r="F665" i="2"/>
  <c r="J664" i="2"/>
  <c r="I664" i="2"/>
  <c r="H664" i="2"/>
  <c r="G664" i="2"/>
  <c r="F664" i="2"/>
  <c r="J663" i="2"/>
  <c r="I663" i="2"/>
  <c r="H663" i="2"/>
  <c r="G663" i="2"/>
  <c r="F663" i="2"/>
  <c r="J662" i="2"/>
  <c r="I662" i="2"/>
  <c r="H662" i="2"/>
  <c r="G662" i="2"/>
  <c r="F662" i="2"/>
  <c r="J661" i="2"/>
  <c r="I661" i="2"/>
  <c r="H661" i="2"/>
  <c r="G661" i="2"/>
  <c r="F661" i="2"/>
  <c r="J660" i="2"/>
  <c r="I660" i="2"/>
  <c r="H660" i="2"/>
  <c r="G660" i="2"/>
  <c r="F660" i="2"/>
  <c r="J659" i="2"/>
  <c r="I659" i="2"/>
  <c r="H659" i="2"/>
  <c r="G659" i="2"/>
  <c r="F659" i="2"/>
  <c r="J658" i="2"/>
  <c r="I658" i="2"/>
  <c r="H658" i="2"/>
  <c r="G658" i="2"/>
  <c r="F658" i="2"/>
  <c r="J657" i="2"/>
  <c r="I657" i="2"/>
  <c r="H657" i="2"/>
  <c r="G657" i="2"/>
  <c r="F657" i="2"/>
  <c r="J656" i="2"/>
  <c r="I656" i="2"/>
  <c r="H656" i="2"/>
  <c r="G656" i="2"/>
  <c r="F656" i="2"/>
  <c r="J655" i="2"/>
  <c r="I655" i="2"/>
  <c r="H655" i="2"/>
  <c r="G655" i="2"/>
  <c r="F655" i="2"/>
  <c r="J654" i="2"/>
  <c r="I654" i="2"/>
  <c r="H654" i="2"/>
  <c r="G654" i="2"/>
  <c r="F654" i="2"/>
  <c r="J653" i="2"/>
  <c r="I653" i="2"/>
  <c r="H653" i="2"/>
  <c r="G653" i="2"/>
  <c r="F653" i="2"/>
  <c r="J652" i="2"/>
  <c r="I652" i="2"/>
  <c r="H652" i="2"/>
  <c r="G652" i="2"/>
  <c r="F652" i="2"/>
  <c r="J651" i="2"/>
  <c r="I651" i="2"/>
  <c r="H651" i="2"/>
  <c r="G651" i="2"/>
  <c r="F651" i="2"/>
  <c r="J650" i="2"/>
  <c r="I650" i="2"/>
  <c r="H650" i="2"/>
  <c r="G650" i="2"/>
  <c r="F650" i="2"/>
  <c r="J649" i="2"/>
  <c r="I649" i="2"/>
  <c r="H649" i="2"/>
  <c r="G649" i="2"/>
  <c r="F649" i="2"/>
  <c r="J648" i="2"/>
  <c r="I648" i="2"/>
  <c r="H648" i="2"/>
  <c r="G648" i="2"/>
  <c r="F648" i="2"/>
  <c r="J647" i="2"/>
  <c r="I647" i="2"/>
  <c r="H647" i="2"/>
  <c r="G647" i="2"/>
  <c r="F647" i="2"/>
  <c r="J646" i="2"/>
  <c r="I646" i="2"/>
  <c r="H646" i="2"/>
  <c r="G646" i="2"/>
  <c r="F646" i="2"/>
  <c r="J645" i="2"/>
  <c r="I645" i="2"/>
  <c r="H645" i="2"/>
  <c r="G645" i="2"/>
  <c r="F645" i="2"/>
  <c r="J644" i="2"/>
  <c r="I644" i="2"/>
  <c r="H644" i="2"/>
  <c r="G644" i="2"/>
  <c r="F644" i="2"/>
  <c r="J643" i="2"/>
  <c r="I643" i="2"/>
  <c r="H643" i="2"/>
  <c r="G643" i="2"/>
  <c r="F643" i="2"/>
  <c r="J642" i="2"/>
  <c r="I642" i="2"/>
  <c r="H642" i="2"/>
  <c r="G642" i="2"/>
  <c r="F642" i="2"/>
  <c r="J641" i="2"/>
  <c r="I641" i="2"/>
  <c r="H641" i="2"/>
  <c r="G641" i="2"/>
  <c r="F641" i="2"/>
  <c r="J640" i="2"/>
  <c r="I640" i="2"/>
  <c r="H640" i="2"/>
  <c r="G640" i="2"/>
  <c r="F640" i="2"/>
  <c r="J639" i="2"/>
  <c r="I639" i="2"/>
  <c r="H639" i="2"/>
  <c r="G639" i="2"/>
  <c r="F639" i="2"/>
  <c r="J638" i="2"/>
  <c r="I638" i="2"/>
  <c r="H638" i="2"/>
  <c r="G638" i="2"/>
  <c r="F638" i="2"/>
  <c r="J637" i="2"/>
  <c r="I637" i="2"/>
  <c r="H637" i="2"/>
  <c r="G637" i="2"/>
  <c r="F637" i="2"/>
  <c r="J636" i="2"/>
  <c r="I636" i="2"/>
  <c r="H636" i="2"/>
  <c r="G636" i="2"/>
  <c r="F636" i="2"/>
  <c r="J635" i="2"/>
  <c r="I635" i="2"/>
  <c r="H635" i="2"/>
  <c r="G635" i="2"/>
  <c r="F635" i="2"/>
  <c r="J634" i="2"/>
  <c r="I634" i="2"/>
  <c r="H634" i="2"/>
  <c r="G634" i="2"/>
  <c r="F634" i="2"/>
  <c r="J633" i="2"/>
  <c r="I633" i="2"/>
  <c r="H633" i="2"/>
  <c r="G633" i="2"/>
  <c r="F633" i="2"/>
  <c r="J632" i="2"/>
  <c r="I632" i="2"/>
  <c r="H632" i="2"/>
  <c r="G632" i="2"/>
  <c r="F632" i="2"/>
  <c r="J631" i="2"/>
  <c r="I631" i="2"/>
  <c r="H631" i="2"/>
  <c r="G631" i="2"/>
  <c r="F631" i="2"/>
  <c r="J630" i="2"/>
  <c r="I630" i="2"/>
  <c r="H630" i="2"/>
  <c r="G630" i="2"/>
  <c r="F630" i="2"/>
  <c r="J629" i="2"/>
  <c r="I629" i="2"/>
  <c r="H629" i="2"/>
  <c r="G629" i="2"/>
  <c r="F629" i="2"/>
  <c r="J628" i="2"/>
  <c r="I628" i="2"/>
  <c r="H628" i="2"/>
  <c r="G628" i="2"/>
  <c r="F628" i="2"/>
  <c r="J627" i="2"/>
  <c r="I627" i="2"/>
  <c r="H627" i="2"/>
  <c r="G627" i="2"/>
  <c r="F627" i="2"/>
  <c r="J626" i="2"/>
  <c r="I626" i="2"/>
  <c r="H626" i="2"/>
  <c r="G626" i="2"/>
  <c r="F626" i="2"/>
  <c r="J625" i="2"/>
  <c r="I625" i="2"/>
  <c r="H625" i="2"/>
  <c r="G625" i="2"/>
  <c r="F625" i="2"/>
  <c r="J624" i="2"/>
  <c r="I624" i="2"/>
  <c r="H624" i="2"/>
  <c r="G624" i="2"/>
  <c r="F624" i="2"/>
  <c r="J623" i="2"/>
  <c r="I623" i="2"/>
  <c r="H623" i="2"/>
  <c r="G623" i="2"/>
  <c r="F623" i="2"/>
  <c r="J622" i="2"/>
  <c r="I622" i="2"/>
  <c r="H622" i="2"/>
  <c r="G622" i="2"/>
  <c r="F622" i="2"/>
  <c r="J621" i="2"/>
  <c r="I621" i="2"/>
  <c r="H621" i="2"/>
  <c r="G621" i="2"/>
  <c r="F621" i="2"/>
  <c r="J620" i="2"/>
  <c r="I620" i="2"/>
  <c r="H620" i="2"/>
  <c r="G620" i="2"/>
  <c r="F620" i="2"/>
  <c r="J619" i="2"/>
  <c r="I619" i="2"/>
  <c r="H619" i="2"/>
  <c r="G619" i="2"/>
  <c r="F619" i="2"/>
  <c r="J618" i="2"/>
  <c r="I618" i="2"/>
  <c r="H618" i="2"/>
  <c r="G618" i="2"/>
  <c r="F618" i="2"/>
  <c r="J617" i="2"/>
  <c r="I617" i="2"/>
  <c r="H617" i="2"/>
  <c r="G617" i="2"/>
  <c r="F617" i="2"/>
  <c r="J616" i="2"/>
  <c r="I616" i="2"/>
  <c r="H616" i="2"/>
  <c r="G616" i="2"/>
  <c r="F616" i="2"/>
  <c r="J615" i="2"/>
  <c r="I615" i="2"/>
  <c r="H615" i="2"/>
  <c r="G615" i="2"/>
  <c r="F615" i="2"/>
  <c r="J614" i="2"/>
  <c r="I614" i="2"/>
  <c r="H614" i="2"/>
  <c r="G614" i="2"/>
  <c r="F614" i="2"/>
  <c r="J613" i="2"/>
  <c r="I613" i="2"/>
  <c r="H613" i="2"/>
  <c r="G613" i="2"/>
  <c r="F613" i="2"/>
  <c r="J612" i="2"/>
  <c r="I612" i="2"/>
  <c r="H612" i="2"/>
  <c r="G612" i="2"/>
  <c r="F612" i="2"/>
  <c r="J611" i="2"/>
  <c r="I611" i="2"/>
  <c r="H611" i="2"/>
  <c r="G611" i="2"/>
  <c r="F611" i="2"/>
  <c r="J610" i="2"/>
  <c r="I610" i="2"/>
  <c r="H610" i="2"/>
  <c r="G610" i="2"/>
  <c r="F610" i="2"/>
  <c r="J609" i="2"/>
  <c r="I609" i="2"/>
  <c r="H609" i="2"/>
  <c r="G609" i="2"/>
  <c r="F609" i="2"/>
  <c r="J608" i="2"/>
  <c r="I608" i="2"/>
  <c r="H608" i="2"/>
  <c r="G608" i="2"/>
  <c r="F608" i="2"/>
  <c r="J607" i="2"/>
  <c r="I607" i="2"/>
  <c r="H607" i="2"/>
  <c r="G607" i="2"/>
  <c r="F607" i="2"/>
  <c r="J606" i="2"/>
  <c r="I606" i="2"/>
  <c r="H606" i="2"/>
  <c r="G606" i="2"/>
  <c r="F606" i="2"/>
  <c r="J605" i="2"/>
  <c r="I605" i="2"/>
  <c r="H605" i="2"/>
  <c r="G605" i="2"/>
  <c r="F605" i="2"/>
  <c r="J604" i="2"/>
  <c r="I604" i="2"/>
  <c r="H604" i="2"/>
  <c r="G604" i="2"/>
  <c r="F604" i="2"/>
  <c r="J603" i="2"/>
  <c r="I603" i="2"/>
  <c r="H603" i="2"/>
  <c r="G603" i="2"/>
  <c r="F603" i="2"/>
  <c r="J602" i="2"/>
  <c r="I602" i="2"/>
  <c r="H602" i="2"/>
  <c r="G602" i="2"/>
  <c r="F602" i="2"/>
  <c r="J601" i="2"/>
  <c r="I601" i="2"/>
  <c r="H601" i="2"/>
  <c r="G601" i="2"/>
  <c r="F601" i="2"/>
  <c r="J600" i="2"/>
  <c r="I600" i="2"/>
  <c r="H600" i="2"/>
  <c r="G600" i="2"/>
  <c r="F600" i="2"/>
  <c r="J599" i="2"/>
  <c r="I599" i="2"/>
  <c r="H599" i="2"/>
  <c r="G599" i="2"/>
  <c r="F599" i="2"/>
  <c r="J598" i="2"/>
  <c r="I598" i="2"/>
  <c r="H598" i="2"/>
  <c r="G598" i="2"/>
  <c r="F598" i="2"/>
  <c r="J597" i="2"/>
  <c r="I597" i="2"/>
  <c r="H597" i="2"/>
  <c r="G597" i="2"/>
  <c r="F597" i="2"/>
  <c r="J596" i="2"/>
  <c r="I596" i="2"/>
  <c r="H596" i="2"/>
  <c r="G596" i="2"/>
  <c r="F596" i="2"/>
  <c r="J595" i="2"/>
  <c r="I595" i="2"/>
  <c r="H595" i="2"/>
  <c r="G595" i="2"/>
  <c r="F595" i="2"/>
  <c r="J594" i="2"/>
  <c r="I594" i="2"/>
  <c r="H594" i="2"/>
  <c r="G594" i="2"/>
  <c r="F594" i="2"/>
  <c r="J593" i="2"/>
  <c r="I593" i="2"/>
  <c r="H593" i="2"/>
  <c r="G593" i="2"/>
  <c r="F593" i="2"/>
  <c r="J592" i="2"/>
  <c r="I592" i="2"/>
  <c r="H592" i="2"/>
  <c r="G592" i="2"/>
  <c r="F592" i="2"/>
  <c r="J591" i="2"/>
  <c r="I591" i="2"/>
  <c r="H591" i="2"/>
  <c r="G591" i="2"/>
  <c r="F591" i="2"/>
  <c r="J590" i="2"/>
  <c r="I590" i="2"/>
  <c r="H590" i="2"/>
  <c r="G590" i="2"/>
  <c r="F590" i="2"/>
  <c r="J589" i="2"/>
  <c r="I589" i="2"/>
  <c r="H589" i="2"/>
  <c r="G589" i="2"/>
  <c r="F589" i="2"/>
  <c r="J588" i="2"/>
  <c r="I588" i="2"/>
  <c r="H588" i="2"/>
  <c r="G588" i="2"/>
  <c r="F588" i="2"/>
  <c r="J587" i="2"/>
  <c r="I587" i="2"/>
  <c r="H587" i="2"/>
  <c r="G587" i="2"/>
  <c r="F587" i="2"/>
  <c r="J586" i="2"/>
  <c r="I586" i="2"/>
  <c r="H586" i="2"/>
  <c r="G586" i="2"/>
  <c r="F586" i="2"/>
  <c r="J585" i="2"/>
  <c r="I585" i="2"/>
  <c r="H585" i="2"/>
  <c r="G585" i="2"/>
  <c r="F585" i="2"/>
  <c r="J584" i="2"/>
  <c r="I584" i="2"/>
  <c r="H584" i="2"/>
  <c r="G584" i="2"/>
  <c r="F584" i="2"/>
  <c r="J583" i="2"/>
  <c r="I583" i="2"/>
  <c r="H583" i="2"/>
  <c r="G583" i="2"/>
  <c r="F583" i="2"/>
  <c r="J582" i="2"/>
  <c r="I582" i="2"/>
  <c r="H582" i="2"/>
  <c r="G582" i="2"/>
  <c r="F582" i="2"/>
  <c r="J581" i="2"/>
  <c r="I581" i="2"/>
  <c r="H581" i="2"/>
  <c r="G581" i="2"/>
  <c r="F581" i="2"/>
  <c r="J580" i="2"/>
  <c r="I580" i="2"/>
  <c r="H580" i="2"/>
  <c r="G580" i="2"/>
  <c r="F580" i="2"/>
  <c r="J579" i="2"/>
  <c r="I579" i="2"/>
  <c r="H579" i="2"/>
  <c r="G579" i="2"/>
  <c r="F579" i="2"/>
  <c r="J578" i="2"/>
  <c r="I578" i="2"/>
  <c r="H578" i="2"/>
  <c r="G578" i="2"/>
  <c r="F578" i="2"/>
  <c r="J577" i="2"/>
  <c r="I577" i="2"/>
  <c r="H577" i="2"/>
  <c r="G577" i="2"/>
  <c r="F577" i="2"/>
  <c r="J576" i="2"/>
  <c r="I576" i="2"/>
  <c r="H576" i="2"/>
  <c r="G576" i="2"/>
  <c r="F576" i="2"/>
  <c r="J575" i="2"/>
  <c r="I575" i="2"/>
  <c r="H575" i="2"/>
  <c r="G575" i="2"/>
  <c r="F575" i="2"/>
  <c r="J574" i="2"/>
  <c r="I574" i="2"/>
  <c r="H574" i="2"/>
  <c r="G574" i="2"/>
  <c r="F574" i="2"/>
  <c r="J573" i="2"/>
  <c r="I573" i="2"/>
  <c r="H573" i="2"/>
  <c r="G573" i="2"/>
  <c r="F573" i="2"/>
  <c r="J572" i="2"/>
  <c r="I572" i="2"/>
  <c r="H572" i="2"/>
  <c r="G572" i="2"/>
  <c r="F572" i="2"/>
  <c r="J571" i="2"/>
  <c r="I571" i="2"/>
  <c r="H571" i="2"/>
  <c r="G571" i="2"/>
  <c r="F571" i="2"/>
  <c r="J570" i="2"/>
  <c r="I570" i="2"/>
  <c r="H570" i="2"/>
  <c r="G570" i="2"/>
  <c r="F570" i="2"/>
  <c r="J569" i="2"/>
  <c r="I569" i="2"/>
  <c r="H569" i="2"/>
  <c r="G569" i="2"/>
  <c r="F569" i="2"/>
  <c r="J568" i="2"/>
  <c r="I568" i="2"/>
  <c r="H568" i="2"/>
  <c r="G568" i="2"/>
  <c r="F568" i="2"/>
  <c r="J567" i="2"/>
  <c r="I567" i="2"/>
  <c r="H567" i="2"/>
  <c r="G567" i="2"/>
  <c r="F567" i="2"/>
  <c r="J566" i="2"/>
  <c r="I566" i="2"/>
  <c r="H566" i="2"/>
  <c r="G566" i="2"/>
  <c r="F566" i="2"/>
  <c r="J565" i="2"/>
  <c r="I565" i="2"/>
  <c r="H565" i="2"/>
  <c r="G565" i="2"/>
  <c r="F565" i="2"/>
  <c r="J564" i="2"/>
  <c r="I564" i="2"/>
  <c r="H564" i="2"/>
  <c r="G564" i="2"/>
  <c r="F564" i="2"/>
  <c r="J563" i="2"/>
  <c r="I563" i="2"/>
  <c r="H563" i="2"/>
  <c r="G563" i="2"/>
  <c r="F563" i="2"/>
  <c r="J562" i="2"/>
  <c r="I562" i="2"/>
  <c r="H562" i="2"/>
  <c r="G562" i="2"/>
  <c r="F562" i="2"/>
  <c r="J561" i="2"/>
  <c r="I561" i="2"/>
  <c r="H561" i="2"/>
  <c r="G561" i="2"/>
  <c r="F561" i="2"/>
  <c r="J560" i="2"/>
  <c r="I560" i="2"/>
  <c r="H560" i="2"/>
  <c r="G560" i="2"/>
  <c r="F560" i="2"/>
  <c r="J559" i="2"/>
  <c r="I559" i="2"/>
  <c r="H559" i="2"/>
  <c r="G559" i="2"/>
  <c r="F559" i="2"/>
  <c r="J558" i="2"/>
  <c r="I558" i="2"/>
  <c r="H558" i="2"/>
  <c r="G558" i="2"/>
  <c r="F558" i="2"/>
  <c r="J557" i="2"/>
  <c r="I557" i="2"/>
  <c r="H557" i="2"/>
  <c r="G557" i="2"/>
  <c r="F557" i="2"/>
  <c r="J556" i="2"/>
  <c r="I556" i="2"/>
  <c r="H556" i="2"/>
  <c r="G556" i="2"/>
  <c r="F556" i="2"/>
  <c r="J555" i="2"/>
  <c r="I555" i="2"/>
  <c r="H555" i="2"/>
  <c r="G555" i="2"/>
  <c r="F555" i="2"/>
  <c r="J554" i="2"/>
  <c r="I554" i="2"/>
  <c r="H554" i="2"/>
  <c r="G554" i="2"/>
  <c r="F554" i="2"/>
  <c r="J553" i="2"/>
  <c r="I553" i="2"/>
  <c r="H553" i="2"/>
  <c r="G553" i="2"/>
  <c r="F553" i="2"/>
  <c r="J552" i="2"/>
  <c r="I552" i="2"/>
  <c r="H552" i="2"/>
  <c r="G552" i="2"/>
  <c r="F552" i="2"/>
  <c r="J551" i="2"/>
  <c r="I551" i="2"/>
  <c r="H551" i="2"/>
  <c r="G551" i="2"/>
  <c r="F551" i="2"/>
  <c r="J550" i="2"/>
  <c r="I550" i="2"/>
  <c r="H550" i="2"/>
  <c r="G550" i="2"/>
  <c r="F550" i="2"/>
  <c r="J549" i="2"/>
  <c r="I549" i="2"/>
  <c r="H549" i="2"/>
  <c r="G549" i="2"/>
  <c r="F549" i="2"/>
  <c r="J548" i="2"/>
  <c r="I548" i="2"/>
  <c r="H548" i="2"/>
  <c r="G548" i="2"/>
  <c r="F548" i="2"/>
  <c r="J547" i="2"/>
  <c r="I547" i="2"/>
  <c r="H547" i="2"/>
  <c r="G547" i="2"/>
  <c r="F547" i="2"/>
  <c r="J546" i="2"/>
  <c r="I546" i="2"/>
  <c r="H546" i="2"/>
  <c r="G546" i="2"/>
  <c r="F546" i="2"/>
  <c r="J545" i="2"/>
  <c r="I545" i="2"/>
  <c r="H545" i="2"/>
  <c r="G545" i="2"/>
  <c r="F545" i="2"/>
  <c r="J544" i="2"/>
  <c r="I544" i="2"/>
  <c r="H544" i="2"/>
  <c r="G544" i="2"/>
  <c r="F544" i="2"/>
  <c r="J543" i="2"/>
  <c r="I543" i="2"/>
  <c r="H543" i="2"/>
  <c r="G543" i="2"/>
  <c r="F543" i="2"/>
  <c r="J542" i="2"/>
  <c r="I542" i="2"/>
  <c r="H542" i="2"/>
  <c r="G542" i="2"/>
  <c r="F542" i="2"/>
  <c r="J541" i="2"/>
  <c r="I541" i="2"/>
  <c r="H541" i="2"/>
  <c r="G541" i="2"/>
  <c r="F541" i="2"/>
  <c r="J540" i="2"/>
  <c r="I540" i="2"/>
  <c r="H540" i="2"/>
  <c r="G540" i="2"/>
  <c r="F540" i="2"/>
  <c r="J539" i="2"/>
  <c r="I539" i="2"/>
  <c r="H539" i="2"/>
  <c r="G539" i="2"/>
  <c r="F539" i="2"/>
  <c r="J538" i="2"/>
  <c r="I538" i="2"/>
  <c r="H538" i="2"/>
  <c r="G538" i="2"/>
  <c r="F538" i="2"/>
  <c r="J537" i="2"/>
  <c r="I537" i="2"/>
  <c r="H537" i="2"/>
  <c r="G537" i="2"/>
  <c r="F537" i="2"/>
  <c r="J536" i="2"/>
  <c r="I536" i="2"/>
  <c r="H536" i="2"/>
  <c r="G536" i="2"/>
  <c r="F536" i="2"/>
  <c r="J535" i="2"/>
  <c r="I535" i="2"/>
  <c r="H535" i="2"/>
  <c r="G535" i="2"/>
  <c r="F535" i="2"/>
  <c r="J534" i="2"/>
  <c r="I534" i="2"/>
  <c r="H534" i="2"/>
  <c r="G534" i="2"/>
  <c r="F534" i="2"/>
  <c r="J533" i="2"/>
  <c r="I533" i="2"/>
  <c r="H533" i="2"/>
  <c r="G533" i="2"/>
  <c r="F533" i="2"/>
  <c r="J532" i="2"/>
  <c r="I532" i="2"/>
  <c r="H532" i="2"/>
  <c r="G532" i="2"/>
  <c r="F532" i="2"/>
  <c r="J531" i="2"/>
  <c r="I531" i="2"/>
  <c r="H531" i="2"/>
  <c r="G531" i="2"/>
  <c r="F531" i="2"/>
  <c r="J530" i="2"/>
  <c r="I530" i="2"/>
  <c r="H530" i="2"/>
  <c r="G530" i="2"/>
  <c r="F530" i="2"/>
  <c r="J529" i="2"/>
  <c r="I529" i="2"/>
  <c r="H529" i="2"/>
  <c r="G529" i="2"/>
  <c r="F529" i="2"/>
  <c r="J528" i="2"/>
  <c r="I528" i="2"/>
  <c r="H528" i="2"/>
  <c r="G528" i="2"/>
  <c r="F528" i="2"/>
  <c r="J527" i="2"/>
  <c r="I527" i="2"/>
  <c r="H527" i="2"/>
  <c r="G527" i="2"/>
  <c r="F527" i="2"/>
  <c r="J526" i="2"/>
  <c r="I526" i="2"/>
  <c r="H526" i="2"/>
  <c r="G526" i="2"/>
  <c r="F526" i="2"/>
  <c r="J525" i="2"/>
  <c r="I525" i="2"/>
  <c r="H525" i="2"/>
  <c r="G525" i="2"/>
  <c r="F525" i="2"/>
  <c r="J524" i="2"/>
  <c r="I524" i="2"/>
  <c r="H524" i="2"/>
  <c r="G524" i="2"/>
  <c r="F524" i="2"/>
  <c r="J523" i="2"/>
  <c r="I523" i="2"/>
  <c r="H523" i="2"/>
  <c r="G523" i="2"/>
  <c r="F523" i="2"/>
  <c r="J522" i="2"/>
  <c r="I522" i="2"/>
  <c r="H522" i="2"/>
  <c r="G522" i="2"/>
  <c r="F522" i="2"/>
  <c r="J521" i="2"/>
  <c r="I521" i="2"/>
  <c r="H521" i="2"/>
  <c r="G521" i="2"/>
  <c r="F521" i="2"/>
  <c r="J520" i="2"/>
  <c r="I520" i="2"/>
  <c r="H520" i="2"/>
  <c r="G520" i="2"/>
  <c r="F520" i="2"/>
  <c r="J519" i="2"/>
  <c r="I519" i="2"/>
  <c r="H519" i="2"/>
  <c r="G519" i="2"/>
  <c r="F519" i="2"/>
  <c r="J518" i="2"/>
  <c r="I518" i="2"/>
  <c r="H518" i="2"/>
  <c r="G518" i="2"/>
  <c r="F518" i="2"/>
  <c r="J517" i="2"/>
  <c r="I517" i="2"/>
  <c r="H517" i="2"/>
  <c r="G517" i="2"/>
  <c r="F517" i="2"/>
  <c r="J516" i="2"/>
  <c r="I516" i="2"/>
  <c r="H516" i="2"/>
  <c r="G516" i="2"/>
  <c r="F516" i="2"/>
  <c r="J515" i="2"/>
  <c r="I515" i="2"/>
  <c r="H515" i="2"/>
  <c r="G515" i="2"/>
  <c r="F515" i="2"/>
  <c r="J514" i="2"/>
  <c r="I514" i="2"/>
  <c r="H514" i="2"/>
  <c r="G514" i="2"/>
  <c r="F514" i="2"/>
  <c r="J513" i="2"/>
  <c r="I513" i="2"/>
  <c r="H513" i="2"/>
  <c r="G513" i="2"/>
  <c r="F513" i="2"/>
  <c r="J512" i="2"/>
  <c r="I512" i="2"/>
  <c r="H512" i="2"/>
  <c r="G512" i="2"/>
  <c r="F512" i="2"/>
  <c r="J511" i="2"/>
  <c r="I511" i="2"/>
  <c r="H511" i="2"/>
  <c r="G511" i="2"/>
  <c r="F511" i="2"/>
  <c r="J510" i="2"/>
  <c r="I510" i="2"/>
  <c r="H510" i="2"/>
  <c r="G510" i="2"/>
  <c r="F510" i="2"/>
  <c r="J509" i="2"/>
  <c r="I509" i="2"/>
  <c r="H509" i="2"/>
  <c r="G509" i="2"/>
  <c r="F509" i="2"/>
  <c r="J508" i="2"/>
  <c r="I508" i="2"/>
  <c r="H508" i="2"/>
  <c r="G508" i="2"/>
  <c r="F508" i="2"/>
  <c r="J507" i="2"/>
  <c r="I507" i="2"/>
  <c r="H507" i="2"/>
  <c r="G507" i="2"/>
  <c r="F507" i="2"/>
  <c r="J506" i="2"/>
  <c r="I506" i="2"/>
  <c r="H506" i="2"/>
  <c r="G506" i="2"/>
  <c r="F506" i="2"/>
  <c r="J505" i="2"/>
  <c r="I505" i="2"/>
  <c r="H505" i="2"/>
  <c r="G505" i="2"/>
  <c r="F505" i="2"/>
  <c r="J504" i="2"/>
  <c r="I504" i="2"/>
  <c r="H504" i="2"/>
  <c r="G504" i="2"/>
  <c r="F504" i="2"/>
  <c r="J503" i="2"/>
  <c r="I503" i="2"/>
  <c r="H503" i="2"/>
  <c r="G503" i="2"/>
  <c r="F503" i="2"/>
  <c r="J502" i="2"/>
  <c r="I502" i="2"/>
  <c r="H502" i="2"/>
  <c r="G502" i="2"/>
  <c r="F502" i="2"/>
  <c r="J501" i="2"/>
  <c r="I501" i="2"/>
  <c r="H501" i="2"/>
  <c r="G501" i="2"/>
  <c r="F501" i="2"/>
  <c r="J500" i="2"/>
  <c r="I500" i="2"/>
  <c r="H500" i="2"/>
  <c r="G500" i="2"/>
  <c r="F500" i="2"/>
  <c r="J499" i="2"/>
  <c r="I499" i="2"/>
  <c r="H499" i="2"/>
  <c r="G499" i="2"/>
  <c r="F499" i="2"/>
  <c r="J498" i="2"/>
  <c r="I498" i="2"/>
  <c r="H498" i="2"/>
  <c r="G498" i="2"/>
  <c r="F498" i="2"/>
  <c r="J497" i="2"/>
  <c r="I497" i="2"/>
  <c r="H497" i="2"/>
  <c r="G497" i="2"/>
  <c r="F497" i="2"/>
  <c r="J496" i="2"/>
  <c r="I496" i="2"/>
  <c r="H496" i="2"/>
  <c r="G496" i="2"/>
  <c r="F496" i="2"/>
  <c r="J495" i="2"/>
  <c r="I495" i="2"/>
  <c r="H495" i="2"/>
  <c r="G495" i="2"/>
  <c r="F495" i="2"/>
  <c r="J494" i="2"/>
  <c r="I494" i="2"/>
  <c r="H494" i="2"/>
  <c r="G494" i="2"/>
  <c r="F494" i="2"/>
  <c r="J493" i="2"/>
  <c r="I493" i="2"/>
  <c r="H493" i="2"/>
  <c r="G493" i="2"/>
  <c r="F493" i="2"/>
  <c r="J492" i="2"/>
  <c r="I492" i="2"/>
  <c r="H492" i="2"/>
  <c r="G492" i="2"/>
  <c r="F492" i="2"/>
  <c r="J491" i="2"/>
  <c r="I491" i="2"/>
  <c r="H491" i="2"/>
  <c r="G491" i="2"/>
  <c r="F491" i="2"/>
  <c r="J490" i="2"/>
  <c r="I490" i="2"/>
  <c r="H490" i="2"/>
  <c r="G490" i="2"/>
  <c r="F490" i="2"/>
  <c r="J489" i="2"/>
  <c r="I489" i="2"/>
  <c r="H489" i="2"/>
  <c r="G489" i="2"/>
  <c r="F489" i="2"/>
  <c r="J488" i="2"/>
  <c r="I488" i="2"/>
  <c r="H488" i="2"/>
  <c r="G488" i="2"/>
  <c r="F488" i="2"/>
  <c r="J487" i="2"/>
  <c r="I487" i="2"/>
  <c r="H487" i="2"/>
  <c r="G487" i="2"/>
  <c r="F487" i="2"/>
  <c r="J486" i="2"/>
  <c r="I486" i="2"/>
  <c r="H486" i="2"/>
  <c r="G486" i="2"/>
  <c r="F486" i="2"/>
  <c r="J485" i="2"/>
  <c r="I485" i="2"/>
  <c r="H485" i="2"/>
  <c r="G485" i="2"/>
  <c r="F485" i="2"/>
  <c r="J484" i="2"/>
  <c r="I484" i="2"/>
  <c r="H484" i="2"/>
  <c r="G484" i="2"/>
  <c r="F484" i="2"/>
  <c r="J483" i="2"/>
  <c r="I483" i="2"/>
  <c r="H483" i="2"/>
  <c r="G483" i="2"/>
  <c r="F483" i="2"/>
  <c r="J482" i="2"/>
  <c r="I482" i="2"/>
  <c r="H482" i="2"/>
  <c r="G482" i="2"/>
  <c r="F482" i="2"/>
  <c r="J481" i="2"/>
  <c r="I481" i="2"/>
  <c r="H481" i="2"/>
  <c r="G481" i="2"/>
  <c r="F481" i="2"/>
  <c r="J480" i="2"/>
  <c r="I480" i="2"/>
  <c r="H480" i="2"/>
  <c r="G480" i="2"/>
  <c r="F480" i="2"/>
  <c r="J479" i="2"/>
  <c r="I479" i="2"/>
  <c r="H479" i="2"/>
  <c r="G479" i="2"/>
  <c r="F479" i="2"/>
  <c r="J478" i="2"/>
  <c r="I478" i="2"/>
  <c r="H478" i="2"/>
  <c r="G478" i="2"/>
  <c r="F478" i="2"/>
  <c r="J477" i="2"/>
  <c r="I477" i="2"/>
  <c r="H477" i="2"/>
  <c r="G477" i="2"/>
  <c r="F477" i="2"/>
  <c r="J476" i="2"/>
  <c r="I476" i="2"/>
  <c r="H476" i="2"/>
  <c r="G476" i="2"/>
  <c r="F476" i="2"/>
  <c r="J475" i="2"/>
  <c r="I475" i="2"/>
  <c r="H475" i="2"/>
  <c r="G475" i="2"/>
  <c r="F475" i="2"/>
  <c r="J474" i="2"/>
  <c r="I474" i="2"/>
  <c r="H474" i="2"/>
  <c r="G474" i="2"/>
  <c r="F474" i="2"/>
  <c r="J473" i="2"/>
  <c r="I473" i="2"/>
  <c r="H473" i="2"/>
  <c r="G473" i="2"/>
  <c r="F473" i="2"/>
  <c r="J472" i="2"/>
  <c r="I472" i="2"/>
  <c r="H472" i="2"/>
  <c r="G472" i="2"/>
  <c r="F472" i="2"/>
  <c r="J471" i="2"/>
  <c r="I471" i="2"/>
  <c r="H471" i="2"/>
  <c r="G471" i="2"/>
  <c r="F471" i="2"/>
  <c r="J470" i="2"/>
  <c r="I470" i="2"/>
  <c r="H470" i="2"/>
  <c r="G470" i="2"/>
  <c r="F470" i="2"/>
  <c r="J469" i="2"/>
  <c r="I469" i="2"/>
  <c r="H469" i="2"/>
  <c r="G469" i="2"/>
  <c r="F469" i="2"/>
  <c r="J468" i="2"/>
  <c r="I468" i="2"/>
  <c r="H468" i="2"/>
  <c r="G468" i="2"/>
  <c r="F468" i="2"/>
  <c r="J467" i="2"/>
  <c r="I467" i="2"/>
  <c r="H467" i="2"/>
  <c r="G467" i="2"/>
  <c r="F467" i="2"/>
  <c r="J466" i="2"/>
  <c r="I466" i="2"/>
  <c r="H466" i="2"/>
  <c r="G466" i="2"/>
  <c r="F466" i="2"/>
  <c r="J465" i="2"/>
  <c r="I465" i="2"/>
  <c r="H465" i="2"/>
  <c r="G465" i="2"/>
  <c r="F465" i="2"/>
  <c r="J464" i="2"/>
  <c r="I464" i="2"/>
  <c r="H464" i="2"/>
  <c r="G464" i="2"/>
  <c r="F464" i="2"/>
  <c r="J463" i="2"/>
  <c r="I463" i="2"/>
  <c r="H463" i="2"/>
  <c r="G463" i="2"/>
  <c r="F463" i="2"/>
  <c r="J462" i="2"/>
  <c r="I462" i="2"/>
  <c r="H462" i="2"/>
  <c r="G462" i="2"/>
  <c r="F462" i="2"/>
  <c r="J461" i="2"/>
  <c r="I461" i="2"/>
  <c r="H461" i="2"/>
  <c r="G461" i="2"/>
  <c r="F461" i="2"/>
  <c r="J460" i="2"/>
  <c r="I460" i="2"/>
  <c r="H460" i="2"/>
  <c r="G460" i="2"/>
  <c r="F460" i="2"/>
  <c r="J459" i="2"/>
  <c r="I459" i="2"/>
  <c r="H459" i="2"/>
  <c r="G459" i="2"/>
  <c r="F459" i="2"/>
  <c r="J458" i="2"/>
  <c r="I458" i="2"/>
  <c r="H458" i="2"/>
  <c r="G458" i="2"/>
  <c r="F458" i="2"/>
  <c r="J457" i="2"/>
  <c r="I457" i="2"/>
  <c r="H457" i="2"/>
  <c r="G457" i="2"/>
  <c r="F457" i="2"/>
  <c r="J456" i="2"/>
  <c r="I456" i="2"/>
  <c r="H456" i="2"/>
  <c r="G456" i="2"/>
  <c r="F456" i="2"/>
  <c r="J455" i="2"/>
  <c r="I455" i="2"/>
  <c r="H455" i="2"/>
  <c r="G455" i="2"/>
  <c r="F455" i="2"/>
  <c r="J454" i="2"/>
  <c r="I454" i="2"/>
  <c r="H454" i="2"/>
  <c r="G454" i="2"/>
  <c r="F454" i="2"/>
  <c r="J453" i="2"/>
  <c r="I453" i="2"/>
  <c r="H453" i="2"/>
  <c r="G453" i="2"/>
  <c r="F453" i="2"/>
  <c r="J452" i="2"/>
  <c r="I452" i="2"/>
  <c r="H452" i="2"/>
  <c r="G452" i="2"/>
  <c r="F452" i="2"/>
  <c r="J451" i="2"/>
  <c r="I451" i="2"/>
  <c r="H451" i="2"/>
  <c r="G451" i="2"/>
  <c r="F451" i="2"/>
  <c r="J450" i="2"/>
  <c r="I450" i="2"/>
  <c r="H450" i="2"/>
  <c r="G450" i="2"/>
  <c r="F450" i="2"/>
  <c r="J449" i="2"/>
  <c r="I449" i="2"/>
  <c r="H449" i="2"/>
  <c r="G449" i="2"/>
  <c r="F449" i="2"/>
  <c r="J448" i="2"/>
  <c r="I448" i="2"/>
  <c r="H448" i="2"/>
  <c r="G448" i="2"/>
  <c r="F448" i="2"/>
  <c r="J447" i="2"/>
  <c r="I447" i="2"/>
  <c r="H447" i="2"/>
  <c r="G447" i="2"/>
  <c r="F447" i="2"/>
  <c r="J446" i="2"/>
  <c r="I446" i="2"/>
  <c r="H446" i="2"/>
  <c r="G446" i="2"/>
  <c r="F446" i="2"/>
  <c r="J445" i="2"/>
  <c r="I445" i="2"/>
  <c r="H445" i="2"/>
  <c r="G445" i="2"/>
  <c r="F445" i="2"/>
  <c r="J444" i="2"/>
  <c r="I444" i="2"/>
  <c r="H444" i="2"/>
  <c r="G444" i="2"/>
  <c r="F444" i="2"/>
  <c r="J443" i="2"/>
  <c r="I443" i="2"/>
  <c r="H443" i="2"/>
  <c r="G443" i="2"/>
  <c r="F443" i="2"/>
  <c r="J442" i="2"/>
  <c r="I442" i="2"/>
  <c r="H442" i="2"/>
  <c r="G442" i="2"/>
  <c r="F442" i="2"/>
  <c r="J441" i="2"/>
  <c r="I441" i="2"/>
  <c r="H441" i="2"/>
  <c r="G441" i="2"/>
  <c r="F441" i="2"/>
  <c r="J440" i="2"/>
  <c r="I440" i="2"/>
  <c r="H440" i="2"/>
  <c r="G440" i="2"/>
  <c r="F440" i="2"/>
  <c r="J439" i="2"/>
  <c r="I439" i="2"/>
  <c r="H439" i="2"/>
  <c r="G439" i="2"/>
  <c r="F439" i="2"/>
  <c r="J438" i="2"/>
  <c r="I438" i="2"/>
  <c r="H438" i="2"/>
  <c r="G438" i="2"/>
  <c r="F438" i="2"/>
  <c r="J437" i="2"/>
  <c r="I437" i="2"/>
  <c r="H437" i="2"/>
  <c r="G437" i="2"/>
  <c r="F437" i="2"/>
  <c r="J436" i="2"/>
  <c r="I436" i="2"/>
  <c r="H436" i="2"/>
  <c r="G436" i="2"/>
  <c r="F436" i="2"/>
  <c r="J435" i="2"/>
  <c r="I435" i="2"/>
  <c r="H435" i="2"/>
  <c r="G435" i="2"/>
  <c r="F435" i="2"/>
  <c r="J434" i="2"/>
  <c r="I434" i="2"/>
  <c r="H434" i="2"/>
  <c r="G434" i="2"/>
  <c r="F434" i="2"/>
  <c r="J433" i="2"/>
  <c r="I433" i="2"/>
  <c r="H433" i="2"/>
  <c r="G433" i="2"/>
  <c r="F433" i="2"/>
  <c r="J432" i="2"/>
  <c r="I432" i="2"/>
  <c r="H432" i="2"/>
  <c r="G432" i="2"/>
  <c r="F432" i="2"/>
  <c r="J431" i="2"/>
  <c r="I431" i="2"/>
  <c r="H431" i="2"/>
  <c r="G431" i="2"/>
  <c r="F431" i="2"/>
  <c r="J430" i="2"/>
  <c r="I430" i="2"/>
  <c r="H430" i="2"/>
  <c r="G430" i="2"/>
  <c r="F430" i="2"/>
  <c r="J429" i="2"/>
  <c r="I429" i="2"/>
  <c r="H429" i="2"/>
  <c r="G429" i="2"/>
  <c r="F429" i="2"/>
  <c r="J428" i="2"/>
  <c r="I428" i="2"/>
  <c r="H428" i="2"/>
  <c r="G428" i="2"/>
  <c r="F428" i="2"/>
  <c r="J427" i="2"/>
  <c r="I427" i="2"/>
  <c r="H427" i="2"/>
  <c r="G427" i="2"/>
  <c r="F427" i="2"/>
  <c r="J426" i="2"/>
  <c r="I426" i="2"/>
  <c r="H426" i="2"/>
  <c r="G426" i="2"/>
  <c r="F426" i="2"/>
  <c r="J425" i="2"/>
  <c r="I425" i="2"/>
  <c r="H425" i="2"/>
  <c r="G425" i="2"/>
  <c r="F425" i="2"/>
  <c r="J424" i="2"/>
  <c r="I424" i="2"/>
  <c r="H424" i="2"/>
  <c r="G424" i="2"/>
  <c r="F424" i="2"/>
  <c r="J423" i="2"/>
  <c r="I423" i="2"/>
  <c r="H423" i="2"/>
  <c r="G423" i="2"/>
  <c r="F423" i="2"/>
  <c r="J422" i="2"/>
  <c r="I422" i="2"/>
  <c r="H422" i="2"/>
  <c r="G422" i="2"/>
  <c r="F422" i="2"/>
  <c r="J421" i="2"/>
  <c r="I421" i="2"/>
  <c r="H421" i="2"/>
  <c r="G421" i="2"/>
  <c r="F421" i="2"/>
  <c r="J420" i="2"/>
  <c r="I420" i="2"/>
  <c r="H420" i="2"/>
  <c r="G420" i="2"/>
  <c r="F420" i="2"/>
  <c r="J419" i="2"/>
  <c r="I419" i="2"/>
  <c r="H419" i="2"/>
  <c r="G419" i="2"/>
  <c r="F419" i="2"/>
  <c r="J418" i="2"/>
  <c r="I418" i="2"/>
  <c r="H418" i="2"/>
  <c r="G418" i="2"/>
  <c r="F418" i="2"/>
  <c r="J417" i="2"/>
  <c r="I417" i="2"/>
  <c r="H417" i="2"/>
  <c r="G417" i="2"/>
  <c r="F417" i="2"/>
  <c r="J416" i="2"/>
  <c r="I416" i="2"/>
  <c r="H416" i="2"/>
  <c r="G416" i="2"/>
  <c r="F416" i="2"/>
  <c r="J415" i="2"/>
  <c r="I415" i="2"/>
  <c r="H415" i="2"/>
  <c r="G415" i="2"/>
  <c r="F415" i="2"/>
  <c r="J414" i="2"/>
  <c r="I414" i="2"/>
  <c r="H414" i="2"/>
  <c r="G414" i="2"/>
  <c r="F414" i="2"/>
  <c r="J413" i="2"/>
  <c r="I413" i="2"/>
  <c r="H413" i="2"/>
  <c r="G413" i="2"/>
  <c r="F413" i="2"/>
  <c r="J412" i="2"/>
  <c r="I412" i="2"/>
  <c r="H412" i="2"/>
  <c r="G412" i="2"/>
  <c r="F412" i="2"/>
  <c r="J411" i="2"/>
  <c r="I411" i="2"/>
  <c r="H411" i="2"/>
  <c r="G411" i="2"/>
  <c r="F411" i="2"/>
  <c r="J410" i="2"/>
  <c r="I410" i="2"/>
  <c r="H410" i="2"/>
  <c r="G410" i="2"/>
  <c r="F410" i="2"/>
  <c r="J409" i="2"/>
  <c r="I409" i="2"/>
  <c r="H409" i="2"/>
  <c r="G409" i="2"/>
  <c r="F409" i="2"/>
  <c r="J408" i="2"/>
  <c r="I408" i="2"/>
  <c r="H408" i="2"/>
  <c r="G408" i="2"/>
  <c r="F408" i="2"/>
  <c r="J407" i="2"/>
  <c r="I407" i="2"/>
  <c r="H407" i="2"/>
  <c r="G407" i="2"/>
  <c r="F407" i="2"/>
  <c r="J406" i="2"/>
  <c r="I406" i="2"/>
  <c r="H406" i="2"/>
  <c r="G406" i="2"/>
  <c r="F406" i="2"/>
  <c r="J405" i="2"/>
  <c r="I405" i="2"/>
  <c r="H405" i="2"/>
  <c r="G405" i="2"/>
  <c r="F405" i="2"/>
  <c r="J404" i="2"/>
  <c r="I404" i="2"/>
  <c r="H404" i="2"/>
  <c r="G404" i="2"/>
  <c r="F404" i="2"/>
  <c r="J403" i="2"/>
  <c r="I403" i="2"/>
  <c r="H403" i="2"/>
  <c r="G403" i="2"/>
  <c r="F403" i="2"/>
  <c r="J402" i="2"/>
  <c r="I402" i="2"/>
  <c r="H402" i="2"/>
  <c r="G402" i="2"/>
  <c r="F402" i="2"/>
  <c r="J401" i="2"/>
  <c r="I401" i="2"/>
  <c r="H401" i="2"/>
  <c r="G401" i="2"/>
  <c r="F401" i="2"/>
  <c r="J400" i="2"/>
  <c r="I400" i="2"/>
  <c r="H400" i="2"/>
  <c r="G400" i="2"/>
  <c r="F400" i="2"/>
  <c r="J399" i="2"/>
  <c r="I399" i="2"/>
  <c r="H399" i="2"/>
  <c r="G399" i="2"/>
  <c r="F399" i="2"/>
  <c r="J398" i="2"/>
  <c r="I398" i="2"/>
  <c r="H398" i="2"/>
  <c r="G398" i="2"/>
  <c r="F398" i="2"/>
  <c r="J397" i="2"/>
  <c r="I397" i="2"/>
  <c r="H397" i="2"/>
  <c r="G397" i="2"/>
  <c r="F397" i="2"/>
  <c r="J396" i="2"/>
  <c r="I396" i="2"/>
  <c r="H396" i="2"/>
  <c r="G396" i="2"/>
  <c r="F396" i="2"/>
  <c r="J395" i="2"/>
  <c r="I395" i="2"/>
  <c r="H395" i="2"/>
  <c r="G395" i="2"/>
  <c r="F395" i="2"/>
  <c r="J394" i="2"/>
  <c r="I394" i="2"/>
  <c r="H394" i="2"/>
  <c r="G394" i="2"/>
  <c r="F394" i="2"/>
  <c r="J393" i="2"/>
  <c r="I393" i="2"/>
  <c r="H393" i="2"/>
  <c r="G393" i="2"/>
  <c r="F393" i="2"/>
  <c r="J392" i="2"/>
  <c r="I392" i="2"/>
  <c r="H392" i="2"/>
  <c r="G392" i="2"/>
  <c r="F392" i="2"/>
  <c r="J391" i="2"/>
  <c r="I391" i="2"/>
  <c r="H391" i="2"/>
  <c r="G391" i="2"/>
  <c r="F391" i="2"/>
  <c r="J390" i="2"/>
  <c r="I390" i="2"/>
  <c r="H390" i="2"/>
  <c r="G390" i="2"/>
  <c r="F390" i="2"/>
  <c r="J389" i="2"/>
  <c r="I389" i="2"/>
  <c r="H389" i="2"/>
  <c r="G389" i="2"/>
  <c r="F389" i="2"/>
  <c r="J388" i="2"/>
  <c r="I388" i="2"/>
  <c r="H388" i="2"/>
  <c r="G388" i="2"/>
  <c r="F388" i="2"/>
  <c r="J387" i="2"/>
  <c r="I387" i="2"/>
  <c r="H387" i="2"/>
  <c r="G387" i="2"/>
  <c r="F387" i="2"/>
  <c r="J386" i="2"/>
  <c r="I386" i="2"/>
  <c r="H386" i="2"/>
  <c r="G386" i="2"/>
  <c r="F386" i="2"/>
  <c r="J385" i="2"/>
  <c r="I385" i="2"/>
  <c r="H385" i="2"/>
  <c r="G385" i="2"/>
  <c r="F385" i="2"/>
  <c r="J384" i="2"/>
  <c r="I384" i="2"/>
  <c r="H384" i="2"/>
  <c r="G384" i="2"/>
  <c r="F384" i="2"/>
  <c r="J383" i="2"/>
  <c r="I383" i="2"/>
  <c r="H383" i="2"/>
  <c r="G383" i="2"/>
  <c r="F383" i="2"/>
  <c r="J382" i="2"/>
  <c r="I382" i="2"/>
  <c r="H382" i="2"/>
  <c r="G382" i="2"/>
  <c r="F382" i="2"/>
  <c r="J381" i="2"/>
  <c r="I381" i="2"/>
  <c r="H381" i="2"/>
  <c r="G381" i="2"/>
  <c r="F381" i="2"/>
  <c r="J380" i="2"/>
  <c r="I380" i="2"/>
  <c r="H380" i="2"/>
  <c r="G380" i="2"/>
  <c r="F380" i="2"/>
  <c r="J379" i="2"/>
  <c r="I379" i="2"/>
  <c r="H379" i="2"/>
  <c r="G379" i="2"/>
  <c r="F379" i="2"/>
  <c r="J378" i="2"/>
  <c r="I378" i="2"/>
  <c r="H378" i="2"/>
  <c r="G378" i="2"/>
  <c r="F378" i="2"/>
  <c r="J377" i="2"/>
  <c r="I377" i="2"/>
  <c r="H377" i="2"/>
  <c r="G377" i="2"/>
  <c r="F377" i="2"/>
  <c r="J376" i="2"/>
  <c r="I376" i="2"/>
  <c r="H376" i="2"/>
  <c r="G376" i="2"/>
  <c r="F376" i="2"/>
  <c r="J375" i="2"/>
  <c r="I375" i="2"/>
  <c r="H375" i="2"/>
  <c r="G375" i="2"/>
  <c r="F375" i="2"/>
  <c r="J374" i="2"/>
  <c r="I374" i="2"/>
  <c r="H374" i="2"/>
  <c r="G374" i="2"/>
  <c r="F374" i="2"/>
  <c r="J373" i="2"/>
  <c r="I373" i="2"/>
  <c r="H373" i="2"/>
  <c r="G373" i="2"/>
  <c r="F373" i="2"/>
  <c r="J372" i="2"/>
  <c r="I372" i="2"/>
  <c r="H372" i="2"/>
  <c r="G372" i="2"/>
  <c r="F372" i="2"/>
  <c r="J371" i="2"/>
  <c r="I371" i="2"/>
  <c r="H371" i="2"/>
  <c r="G371" i="2"/>
  <c r="F371" i="2"/>
  <c r="J370" i="2"/>
  <c r="I370" i="2"/>
  <c r="H370" i="2"/>
  <c r="G370" i="2"/>
  <c r="F370" i="2"/>
  <c r="J369" i="2"/>
  <c r="I369" i="2"/>
  <c r="H369" i="2"/>
  <c r="G369" i="2"/>
  <c r="F369" i="2"/>
  <c r="J368" i="2"/>
  <c r="I368" i="2"/>
  <c r="H368" i="2"/>
  <c r="G368" i="2"/>
  <c r="F368" i="2"/>
  <c r="J367" i="2"/>
  <c r="I367" i="2"/>
  <c r="H367" i="2"/>
  <c r="G367" i="2"/>
  <c r="F367" i="2"/>
  <c r="J366" i="2"/>
  <c r="I366" i="2"/>
  <c r="H366" i="2"/>
  <c r="G366" i="2"/>
  <c r="F366" i="2"/>
  <c r="J365" i="2"/>
  <c r="I365" i="2"/>
  <c r="H365" i="2"/>
  <c r="G365" i="2"/>
  <c r="F365" i="2"/>
  <c r="J364" i="2"/>
  <c r="I364" i="2"/>
  <c r="H364" i="2"/>
  <c r="G364" i="2"/>
  <c r="F364" i="2"/>
  <c r="J363" i="2"/>
  <c r="I363" i="2"/>
  <c r="H363" i="2"/>
  <c r="G363" i="2"/>
  <c r="F363" i="2"/>
  <c r="J362" i="2"/>
  <c r="I362" i="2"/>
  <c r="H362" i="2"/>
  <c r="G362" i="2"/>
  <c r="F362" i="2"/>
  <c r="J361" i="2"/>
  <c r="I361" i="2"/>
  <c r="H361" i="2"/>
  <c r="G361" i="2"/>
  <c r="F361" i="2"/>
  <c r="J360" i="2"/>
  <c r="I360" i="2"/>
  <c r="H360" i="2"/>
  <c r="G360" i="2"/>
  <c r="F360" i="2"/>
  <c r="J359" i="2"/>
  <c r="I359" i="2"/>
  <c r="H359" i="2"/>
  <c r="G359" i="2"/>
  <c r="F359" i="2"/>
  <c r="J358" i="2"/>
  <c r="I358" i="2"/>
  <c r="H358" i="2"/>
  <c r="G358" i="2"/>
  <c r="F358" i="2"/>
  <c r="J357" i="2"/>
  <c r="I357" i="2"/>
  <c r="H357" i="2"/>
  <c r="G357" i="2"/>
  <c r="F357" i="2"/>
  <c r="J356" i="2"/>
  <c r="I356" i="2"/>
  <c r="H356" i="2"/>
  <c r="G356" i="2"/>
  <c r="F356" i="2"/>
  <c r="J355" i="2"/>
  <c r="I355" i="2"/>
  <c r="H355" i="2"/>
  <c r="G355" i="2"/>
  <c r="F355" i="2"/>
  <c r="J354" i="2"/>
  <c r="I354" i="2"/>
  <c r="H354" i="2"/>
  <c r="G354" i="2"/>
  <c r="F354" i="2"/>
  <c r="J353" i="2"/>
  <c r="I353" i="2"/>
  <c r="H353" i="2"/>
  <c r="G353" i="2"/>
  <c r="F353" i="2"/>
  <c r="J352" i="2"/>
  <c r="I352" i="2"/>
  <c r="H352" i="2"/>
  <c r="G352" i="2"/>
  <c r="F352" i="2"/>
  <c r="J351" i="2"/>
  <c r="I351" i="2"/>
  <c r="H351" i="2"/>
  <c r="G351" i="2"/>
  <c r="F351" i="2"/>
  <c r="J350" i="2"/>
  <c r="I350" i="2"/>
  <c r="H350" i="2"/>
  <c r="G350" i="2"/>
  <c r="F350" i="2"/>
  <c r="J349" i="2"/>
  <c r="I349" i="2"/>
  <c r="H349" i="2"/>
  <c r="G349" i="2"/>
  <c r="F349" i="2"/>
  <c r="J348" i="2"/>
  <c r="I348" i="2"/>
  <c r="H348" i="2"/>
  <c r="G348" i="2"/>
  <c r="F348" i="2"/>
  <c r="J347" i="2"/>
  <c r="I347" i="2"/>
  <c r="H347" i="2"/>
  <c r="G347" i="2"/>
  <c r="F347" i="2"/>
  <c r="J346" i="2"/>
  <c r="I346" i="2"/>
  <c r="H346" i="2"/>
  <c r="G346" i="2"/>
  <c r="F346" i="2"/>
  <c r="J345" i="2"/>
  <c r="I345" i="2"/>
  <c r="H345" i="2"/>
  <c r="G345" i="2"/>
  <c r="F345" i="2"/>
  <c r="J344" i="2"/>
  <c r="I344" i="2"/>
  <c r="H344" i="2"/>
  <c r="G344" i="2"/>
  <c r="F344" i="2"/>
  <c r="J343" i="2"/>
  <c r="I343" i="2"/>
  <c r="H343" i="2"/>
  <c r="G343" i="2"/>
  <c r="F343" i="2"/>
  <c r="J342" i="2"/>
  <c r="I342" i="2"/>
  <c r="H342" i="2"/>
  <c r="G342" i="2"/>
  <c r="F342" i="2"/>
  <c r="J341" i="2"/>
  <c r="I341" i="2"/>
  <c r="H341" i="2"/>
  <c r="G341" i="2"/>
  <c r="F341" i="2"/>
  <c r="J340" i="2"/>
  <c r="I340" i="2"/>
  <c r="H340" i="2"/>
  <c r="G340" i="2"/>
  <c r="F340" i="2"/>
  <c r="J339" i="2"/>
  <c r="I339" i="2"/>
  <c r="H339" i="2"/>
  <c r="G339" i="2"/>
  <c r="F339" i="2"/>
  <c r="J338" i="2"/>
  <c r="I338" i="2"/>
  <c r="H338" i="2"/>
  <c r="G338" i="2"/>
  <c r="F338" i="2"/>
  <c r="J337" i="2"/>
  <c r="I337" i="2"/>
  <c r="H337" i="2"/>
  <c r="G337" i="2"/>
  <c r="F337" i="2"/>
  <c r="J336" i="2"/>
  <c r="I336" i="2"/>
  <c r="H336" i="2"/>
  <c r="G336" i="2"/>
  <c r="F336" i="2"/>
  <c r="J335" i="2"/>
  <c r="I335" i="2"/>
  <c r="H335" i="2"/>
  <c r="G335" i="2"/>
  <c r="F335" i="2"/>
  <c r="J334" i="2"/>
  <c r="I334" i="2"/>
  <c r="H334" i="2"/>
  <c r="G334" i="2"/>
  <c r="F334" i="2"/>
  <c r="J333" i="2"/>
  <c r="I333" i="2"/>
  <c r="H333" i="2"/>
  <c r="G333" i="2"/>
  <c r="F333" i="2"/>
  <c r="J332" i="2"/>
  <c r="I332" i="2"/>
  <c r="H332" i="2"/>
  <c r="G332" i="2"/>
  <c r="F332" i="2"/>
  <c r="J331" i="2"/>
  <c r="I331" i="2"/>
  <c r="H331" i="2"/>
  <c r="G331" i="2"/>
  <c r="F331" i="2"/>
  <c r="J330" i="2"/>
  <c r="I330" i="2"/>
  <c r="H330" i="2"/>
  <c r="G330" i="2"/>
  <c r="F330" i="2"/>
  <c r="J329" i="2"/>
  <c r="I329" i="2"/>
  <c r="H329" i="2"/>
  <c r="G329" i="2"/>
  <c r="F329" i="2"/>
  <c r="J328" i="2"/>
  <c r="I328" i="2"/>
  <c r="H328" i="2"/>
  <c r="G328" i="2"/>
  <c r="F328" i="2"/>
  <c r="J327" i="2"/>
  <c r="I327" i="2"/>
  <c r="H327" i="2"/>
  <c r="G327" i="2"/>
  <c r="F327" i="2"/>
  <c r="J326" i="2"/>
  <c r="I326" i="2"/>
  <c r="H326" i="2"/>
  <c r="G326" i="2"/>
  <c r="F326" i="2"/>
  <c r="J325" i="2"/>
  <c r="I325" i="2"/>
  <c r="H325" i="2"/>
  <c r="G325" i="2"/>
  <c r="F325" i="2"/>
  <c r="J324" i="2"/>
  <c r="I324" i="2"/>
  <c r="H324" i="2"/>
  <c r="G324" i="2"/>
  <c r="F324" i="2"/>
  <c r="J323" i="2"/>
  <c r="I323" i="2"/>
  <c r="H323" i="2"/>
  <c r="G323" i="2"/>
  <c r="F323" i="2"/>
  <c r="J322" i="2"/>
  <c r="I322" i="2"/>
  <c r="H322" i="2"/>
  <c r="G322" i="2"/>
  <c r="F322" i="2"/>
  <c r="J321" i="2"/>
  <c r="I321" i="2"/>
  <c r="H321" i="2"/>
  <c r="G321" i="2"/>
  <c r="F321" i="2"/>
  <c r="J320" i="2"/>
  <c r="I320" i="2"/>
  <c r="H320" i="2"/>
  <c r="G320" i="2"/>
  <c r="F320" i="2"/>
  <c r="J319" i="2"/>
  <c r="I319" i="2"/>
  <c r="H319" i="2"/>
  <c r="G319" i="2"/>
  <c r="F319" i="2"/>
  <c r="J318" i="2"/>
  <c r="I318" i="2"/>
  <c r="H318" i="2"/>
  <c r="G318" i="2"/>
  <c r="F318" i="2"/>
  <c r="J317" i="2"/>
  <c r="I317" i="2"/>
  <c r="H317" i="2"/>
  <c r="G317" i="2"/>
  <c r="F317" i="2"/>
  <c r="J316" i="2"/>
  <c r="I316" i="2"/>
  <c r="H316" i="2"/>
  <c r="G316" i="2"/>
  <c r="F316" i="2"/>
  <c r="J315" i="2"/>
  <c r="I315" i="2"/>
  <c r="H315" i="2"/>
  <c r="G315" i="2"/>
  <c r="F315" i="2"/>
  <c r="J314" i="2"/>
  <c r="I314" i="2"/>
  <c r="H314" i="2"/>
  <c r="G314" i="2"/>
  <c r="F314" i="2"/>
  <c r="J313" i="2"/>
  <c r="I313" i="2"/>
  <c r="H313" i="2"/>
  <c r="G313" i="2"/>
  <c r="F313" i="2"/>
  <c r="J312" i="2"/>
  <c r="I312" i="2"/>
  <c r="H312" i="2"/>
  <c r="G312" i="2"/>
  <c r="F312" i="2"/>
  <c r="J311" i="2"/>
  <c r="I311" i="2"/>
  <c r="H311" i="2"/>
  <c r="G311" i="2"/>
  <c r="F311" i="2"/>
  <c r="J310" i="2"/>
  <c r="I310" i="2"/>
  <c r="H310" i="2"/>
  <c r="G310" i="2"/>
  <c r="F310" i="2"/>
  <c r="J309" i="2"/>
  <c r="I309" i="2"/>
  <c r="H309" i="2"/>
  <c r="G309" i="2"/>
  <c r="F309" i="2"/>
  <c r="J308" i="2"/>
  <c r="I308" i="2"/>
  <c r="H308" i="2"/>
  <c r="G308" i="2"/>
  <c r="F308" i="2"/>
  <c r="J307" i="2"/>
  <c r="I307" i="2"/>
  <c r="H307" i="2"/>
  <c r="G307" i="2"/>
  <c r="F307" i="2"/>
  <c r="J306" i="2"/>
  <c r="I306" i="2"/>
  <c r="H306" i="2"/>
  <c r="G306" i="2"/>
  <c r="F306" i="2"/>
  <c r="J305" i="2"/>
  <c r="I305" i="2"/>
  <c r="H305" i="2"/>
  <c r="G305" i="2"/>
  <c r="F305" i="2"/>
  <c r="J304" i="2"/>
  <c r="I304" i="2"/>
  <c r="H304" i="2"/>
  <c r="G304" i="2"/>
  <c r="F304" i="2"/>
  <c r="J303" i="2"/>
  <c r="I303" i="2"/>
  <c r="H303" i="2"/>
  <c r="G303" i="2"/>
  <c r="F303" i="2"/>
  <c r="J302" i="2"/>
  <c r="I302" i="2"/>
  <c r="H302" i="2"/>
  <c r="G302" i="2"/>
  <c r="F302" i="2"/>
  <c r="J301" i="2"/>
  <c r="I301" i="2"/>
  <c r="H301" i="2"/>
  <c r="G301" i="2"/>
  <c r="F301" i="2"/>
  <c r="J300" i="2"/>
  <c r="I300" i="2"/>
  <c r="H300" i="2"/>
  <c r="G300" i="2"/>
  <c r="F300" i="2"/>
  <c r="J299" i="2"/>
  <c r="I299" i="2"/>
  <c r="H299" i="2"/>
  <c r="G299" i="2"/>
  <c r="F299" i="2"/>
  <c r="J298" i="2"/>
  <c r="I298" i="2"/>
  <c r="H298" i="2"/>
  <c r="G298" i="2"/>
  <c r="F298" i="2"/>
  <c r="J297" i="2"/>
  <c r="I297" i="2"/>
  <c r="H297" i="2"/>
  <c r="G297" i="2"/>
  <c r="F297" i="2"/>
  <c r="J296" i="2"/>
  <c r="I296" i="2"/>
  <c r="H296" i="2"/>
  <c r="G296" i="2"/>
  <c r="F296" i="2"/>
  <c r="J295" i="2"/>
  <c r="I295" i="2"/>
  <c r="H295" i="2"/>
  <c r="G295" i="2"/>
  <c r="F295" i="2"/>
  <c r="J294" i="2"/>
  <c r="I294" i="2"/>
  <c r="H294" i="2"/>
  <c r="G294" i="2"/>
  <c r="F294" i="2"/>
  <c r="J293" i="2"/>
  <c r="I293" i="2"/>
  <c r="H293" i="2"/>
  <c r="G293" i="2"/>
  <c r="F293" i="2"/>
  <c r="J292" i="2"/>
  <c r="I292" i="2"/>
  <c r="H292" i="2"/>
  <c r="G292" i="2"/>
  <c r="F292" i="2"/>
  <c r="J291" i="2"/>
  <c r="I291" i="2"/>
  <c r="H291" i="2"/>
  <c r="G291" i="2"/>
  <c r="F291" i="2"/>
  <c r="J290" i="2"/>
  <c r="I290" i="2"/>
  <c r="H290" i="2"/>
  <c r="G290" i="2"/>
  <c r="F290" i="2"/>
  <c r="J289" i="2"/>
  <c r="I289" i="2"/>
  <c r="H289" i="2"/>
  <c r="G289" i="2"/>
  <c r="F289" i="2"/>
  <c r="J288" i="2"/>
  <c r="I288" i="2"/>
  <c r="H288" i="2"/>
  <c r="G288" i="2"/>
  <c r="F288" i="2"/>
  <c r="J287" i="2"/>
  <c r="I287" i="2"/>
  <c r="H287" i="2"/>
  <c r="G287" i="2"/>
  <c r="F287" i="2"/>
  <c r="J286" i="2"/>
  <c r="I286" i="2"/>
  <c r="H286" i="2"/>
  <c r="G286" i="2"/>
  <c r="F286" i="2"/>
  <c r="J285" i="2"/>
  <c r="I285" i="2"/>
  <c r="H285" i="2"/>
  <c r="G285" i="2"/>
  <c r="F285" i="2"/>
  <c r="J284" i="2"/>
  <c r="I284" i="2"/>
  <c r="H284" i="2"/>
  <c r="G284" i="2"/>
  <c r="F284" i="2"/>
  <c r="J283" i="2"/>
  <c r="I283" i="2"/>
  <c r="H283" i="2"/>
  <c r="G283" i="2"/>
  <c r="F283" i="2"/>
  <c r="J282" i="2"/>
  <c r="I282" i="2"/>
  <c r="H282" i="2"/>
  <c r="G282" i="2"/>
  <c r="F282" i="2"/>
  <c r="J281" i="2"/>
  <c r="I281" i="2"/>
  <c r="H281" i="2"/>
  <c r="G281" i="2"/>
  <c r="F281" i="2"/>
  <c r="J280" i="2"/>
  <c r="I280" i="2"/>
  <c r="H280" i="2"/>
  <c r="G280" i="2"/>
  <c r="F280" i="2"/>
  <c r="J279" i="2"/>
  <c r="I279" i="2"/>
  <c r="H279" i="2"/>
  <c r="G279" i="2"/>
  <c r="F279" i="2"/>
  <c r="J278" i="2"/>
  <c r="I278" i="2"/>
  <c r="H278" i="2"/>
  <c r="G278" i="2"/>
  <c r="F278" i="2"/>
  <c r="J277" i="2"/>
  <c r="I277" i="2"/>
  <c r="H277" i="2"/>
  <c r="G277" i="2"/>
  <c r="F277" i="2"/>
  <c r="J276" i="2"/>
  <c r="I276" i="2"/>
  <c r="H276" i="2"/>
  <c r="G276" i="2"/>
  <c r="F276" i="2"/>
  <c r="J275" i="2"/>
  <c r="I275" i="2"/>
  <c r="H275" i="2"/>
  <c r="G275" i="2"/>
  <c r="F275" i="2"/>
  <c r="J274" i="2"/>
  <c r="I274" i="2"/>
  <c r="H274" i="2"/>
  <c r="G274" i="2"/>
  <c r="F274" i="2"/>
  <c r="J273" i="2"/>
  <c r="I273" i="2"/>
  <c r="H273" i="2"/>
  <c r="G273" i="2"/>
  <c r="F273" i="2"/>
  <c r="J272" i="2"/>
  <c r="I272" i="2"/>
  <c r="H272" i="2"/>
  <c r="G272" i="2"/>
  <c r="F272" i="2"/>
  <c r="J271" i="2"/>
  <c r="I271" i="2"/>
  <c r="H271" i="2"/>
  <c r="G271" i="2"/>
  <c r="F271" i="2"/>
  <c r="J270" i="2"/>
  <c r="I270" i="2"/>
  <c r="H270" i="2"/>
  <c r="G270" i="2"/>
  <c r="F270" i="2"/>
  <c r="J269" i="2"/>
  <c r="I269" i="2"/>
  <c r="H269" i="2"/>
  <c r="G269" i="2"/>
  <c r="F269" i="2"/>
  <c r="J268" i="2"/>
  <c r="I268" i="2"/>
  <c r="H268" i="2"/>
  <c r="G268" i="2"/>
  <c r="F268" i="2"/>
  <c r="J267" i="2"/>
  <c r="I267" i="2"/>
  <c r="H267" i="2"/>
  <c r="G267" i="2"/>
  <c r="F267" i="2"/>
  <c r="J266" i="2"/>
  <c r="I266" i="2"/>
  <c r="H266" i="2"/>
  <c r="G266" i="2"/>
  <c r="F266" i="2"/>
  <c r="J265" i="2"/>
  <c r="I265" i="2"/>
  <c r="H265" i="2"/>
  <c r="G265" i="2"/>
  <c r="F265" i="2"/>
  <c r="J264" i="2"/>
  <c r="I264" i="2"/>
  <c r="H264" i="2"/>
  <c r="G264" i="2"/>
  <c r="F264" i="2"/>
  <c r="J263" i="2"/>
  <c r="I263" i="2"/>
  <c r="H263" i="2"/>
  <c r="G263" i="2"/>
  <c r="F263" i="2"/>
  <c r="J262" i="2"/>
  <c r="I262" i="2"/>
  <c r="H262" i="2"/>
  <c r="G262" i="2"/>
  <c r="F262" i="2"/>
  <c r="J261" i="2"/>
  <c r="I261" i="2"/>
  <c r="H261" i="2"/>
  <c r="G261" i="2"/>
  <c r="F261" i="2"/>
  <c r="J260" i="2"/>
  <c r="I260" i="2"/>
  <c r="H260" i="2"/>
  <c r="G260" i="2"/>
  <c r="F260" i="2"/>
  <c r="J259" i="2"/>
  <c r="I259" i="2"/>
  <c r="H259" i="2"/>
  <c r="G259" i="2"/>
  <c r="F259" i="2"/>
  <c r="J258" i="2"/>
  <c r="I258" i="2"/>
  <c r="H258" i="2"/>
  <c r="G258" i="2"/>
  <c r="F258" i="2"/>
  <c r="J257" i="2"/>
  <c r="I257" i="2"/>
  <c r="H257" i="2"/>
  <c r="G257" i="2"/>
  <c r="F257" i="2"/>
  <c r="J256" i="2"/>
  <c r="I256" i="2"/>
  <c r="H256" i="2"/>
  <c r="G256" i="2"/>
  <c r="F256" i="2"/>
  <c r="J255" i="2"/>
  <c r="I255" i="2"/>
  <c r="H255" i="2"/>
  <c r="G255" i="2"/>
  <c r="F255" i="2"/>
  <c r="J254" i="2"/>
  <c r="I254" i="2"/>
  <c r="H254" i="2"/>
  <c r="G254" i="2"/>
  <c r="F254" i="2"/>
  <c r="J253" i="2"/>
  <c r="I253" i="2"/>
  <c r="H253" i="2"/>
  <c r="G253" i="2"/>
  <c r="F253" i="2"/>
  <c r="J252" i="2"/>
  <c r="I252" i="2"/>
  <c r="H252" i="2"/>
  <c r="G252" i="2"/>
  <c r="F252" i="2"/>
  <c r="J251" i="2"/>
  <c r="I251" i="2"/>
  <c r="H251" i="2"/>
  <c r="G251" i="2"/>
  <c r="F251" i="2"/>
  <c r="J250" i="2"/>
  <c r="I250" i="2"/>
  <c r="H250" i="2"/>
  <c r="G250" i="2"/>
  <c r="F250" i="2"/>
  <c r="J249" i="2"/>
  <c r="I249" i="2"/>
  <c r="H249" i="2"/>
  <c r="G249" i="2"/>
  <c r="F249" i="2"/>
  <c r="J248" i="2"/>
  <c r="I248" i="2"/>
  <c r="H248" i="2"/>
  <c r="G248" i="2"/>
  <c r="F248" i="2"/>
  <c r="J247" i="2"/>
  <c r="I247" i="2"/>
  <c r="H247" i="2"/>
  <c r="G247" i="2"/>
  <c r="F247" i="2"/>
  <c r="J246" i="2"/>
  <c r="I246" i="2"/>
  <c r="H246" i="2"/>
  <c r="G246" i="2"/>
  <c r="F246" i="2"/>
  <c r="J245" i="2"/>
  <c r="I245" i="2"/>
  <c r="H245" i="2"/>
  <c r="G245" i="2"/>
  <c r="F245" i="2"/>
  <c r="J244" i="2"/>
  <c r="I244" i="2"/>
  <c r="H244" i="2"/>
  <c r="G244" i="2"/>
  <c r="F244" i="2"/>
  <c r="J243" i="2"/>
  <c r="I243" i="2"/>
  <c r="H243" i="2"/>
  <c r="G243" i="2"/>
  <c r="F243" i="2"/>
  <c r="J242" i="2"/>
  <c r="I242" i="2"/>
  <c r="H242" i="2"/>
  <c r="G242" i="2"/>
  <c r="F242" i="2"/>
  <c r="J241" i="2"/>
  <c r="I241" i="2"/>
  <c r="H241" i="2"/>
  <c r="G241" i="2"/>
  <c r="F241" i="2"/>
  <c r="J240" i="2"/>
  <c r="I240" i="2"/>
  <c r="H240" i="2"/>
  <c r="G240" i="2"/>
  <c r="F240" i="2"/>
  <c r="J239" i="2"/>
  <c r="I239" i="2"/>
  <c r="H239" i="2"/>
  <c r="G239" i="2"/>
  <c r="F239" i="2"/>
  <c r="J238" i="2"/>
  <c r="I238" i="2"/>
  <c r="H238" i="2"/>
  <c r="G238" i="2"/>
  <c r="F238" i="2"/>
  <c r="J237" i="2"/>
  <c r="I237" i="2"/>
  <c r="H237" i="2"/>
  <c r="G237" i="2"/>
  <c r="F237" i="2"/>
  <c r="J236" i="2"/>
  <c r="I236" i="2"/>
  <c r="H236" i="2"/>
  <c r="G236" i="2"/>
  <c r="F236" i="2"/>
  <c r="J235" i="2"/>
  <c r="I235" i="2"/>
  <c r="H235" i="2"/>
  <c r="G235" i="2"/>
  <c r="F235" i="2"/>
  <c r="J234" i="2"/>
  <c r="I234" i="2"/>
  <c r="H234" i="2"/>
  <c r="G234" i="2"/>
  <c r="F234" i="2"/>
  <c r="J233" i="2"/>
  <c r="I233" i="2"/>
  <c r="H233" i="2"/>
  <c r="G233" i="2"/>
  <c r="F233" i="2"/>
  <c r="J232" i="2"/>
  <c r="I232" i="2"/>
  <c r="H232" i="2"/>
  <c r="G232" i="2"/>
  <c r="F232" i="2"/>
  <c r="J231" i="2"/>
  <c r="I231" i="2"/>
  <c r="H231" i="2"/>
  <c r="G231" i="2"/>
  <c r="F231" i="2"/>
  <c r="J230" i="2"/>
  <c r="I230" i="2"/>
  <c r="H230" i="2"/>
  <c r="G230" i="2"/>
  <c r="F230" i="2"/>
  <c r="J229" i="2"/>
  <c r="I229" i="2"/>
  <c r="H229" i="2"/>
  <c r="G229" i="2"/>
  <c r="F229" i="2"/>
  <c r="J228" i="2"/>
  <c r="I228" i="2"/>
  <c r="H228" i="2"/>
  <c r="G228" i="2"/>
  <c r="F228" i="2"/>
  <c r="J227" i="2"/>
  <c r="I227" i="2"/>
  <c r="H227" i="2"/>
  <c r="G227" i="2"/>
  <c r="F227" i="2"/>
  <c r="J226" i="2"/>
  <c r="I226" i="2"/>
  <c r="H226" i="2"/>
  <c r="G226" i="2"/>
  <c r="F226" i="2"/>
  <c r="J225" i="2"/>
  <c r="I225" i="2"/>
  <c r="H225" i="2"/>
  <c r="G225" i="2"/>
  <c r="F225" i="2"/>
  <c r="J224" i="2"/>
  <c r="I224" i="2"/>
  <c r="H224" i="2"/>
  <c r="G224" i="2"/>
  <c r="F224" i="2"/>
  <c r="J223" i="2"/>
  <c r="I223" i="2"/>
  <c r="H223" i="2"/>
  <c r="G223" i="2"/>
  <c r="F223" i="2"/>
  <c r="J222" i="2"/>
  <c r="I222" i="2"/>
  <c r="H222" i="2"/>
  <c r="G222" i="2"/>
  <c r="F222" i="2"/>
  <c r="J221" i="2"/>
  <c r="I221" i="2"/>
  <c r="H221" i="2"/>
  <c r="G221" i="2"/>
  <c r="F221" i="2"/>
  <c r="J220" i="2"/>
  <c r="I220" i="2"/>
  <c r="H220" i="2"/>
  <c r="G220" i="2"/>
  <c r="F220" i="2"/>
  <c r="J219" i="2"/>
  <c r="I219" i="2"/>
  <c r="H219" i="2"/>
  <c r="G219" i="2"/>
  <c r="F219" i="2"/>
  <c r="J218" i="2"/>
  <c r="I218" i="2"/>
  <c r="H218" i="2"/>
  <c r="G218" i="2"/>
  <c r="F218" i="2"/>
  <c r="J217" i="2"/>
  <c r="I217" i="2"/>
  <c r="H217" i="2"/>
  <c r="G217" i="2"/>
  <c r="F217" i="2"/>
  <c r="J216" i="2"/>
  <c r="I216" i="2"/>
  <c r="H216" i="2"/>
  <c r="G216" i="2"/>
  <c r="F216" i="2"/>
  <c r="J215" i="2"/>
  <c r="I215" i="2"/>
  <c r="H215" i="2"/>
  <c r="G215" i="2"/>
  <c r="F215" i="2"/>
  <c r="J214" i="2"/>
  <c r="I214" i="2"/>
  <c r="H214" i="2"/>
  <c r="G214" i="2"/>
  <c r="F214" i="2"/>
  <c r="J213" i="2"/>
  <c r="I213" i="2"/>
  <c r="H213" i="2"/>
  <c r="G213" i="2"/>
  <c r="F213" i="2"/>
  <c r="J212" i="2"/>
  <c r="I212" i="2"/>
  <c r="H212" i="2"/>
  <c r="G212" i="2"/>
  <c r="F212" i="2"/>
  <c r="J211" i="2"/>
  <c r="I211" i="2"/>
  <c r="H211" i="2"/>
  <c r="G211" i="2"/>
  <c r="F211" i="2"/>
  <c r="J210" i="2"/>
  <c r="I210" i="2"/>
  <c r="H210" i="2"/>
  <c r="G210" i="2"/>
  <c r="F210" i="2"/>
  <c r="J209" i="2"/>
  <c r="I209" i="2"/>
  <c r="H209" i="2"/>
  <c r="G209" i="2"/>
  <c r="F209" i="2"/>
  <c r="J208" i="2"/>
  <c r="I208" i="2"/>
  <c r="H208" i="2"/>
  <c r="G208" i="2"/>
  <c r="F208" i="2"/>
  <c r="J207" i="2"/>
  <c r="I207" i="2"/>
  <c r="H207" i="2"/>
  <c r="G207" i="2"/>
  <c r="F207" i="2"/>
  <c r="J206" i="2"/>
  <c r="I206" i="2"/>
  <c r="H206" i="2"/>
  <c r="G206" i="2"/>
  <c r="F206" i="2"/>
  <c r="J205" i="2"/>
  <c r="I205" i="2"/>
  <c r="H205" i="2"/>
  <c r="G205" i="2"/>
  <c r="F205" i="2"/>
  <c r="J204" i="2"/>
  <c r="I204" i="2"/>
  <c r="H204" i="2"/>
  <c r="G204" i="2"/>
  <c r="F204" i="2"/>
  <c r="J203" i="2"/>
  <c r="I203" i="2"/>
  <c r="H203" i="2"/>
  <c r="G203" i="2"/>
  <c r="F203" i="2"/>
  <c r="J202" i="2"/>
  <c r="I202" i="2"/>
  <c r="H202" i="2"/>
  <c r="G202" i="2"/>
  <c r="F202" i="2"/>
  <c r="J201" i="2"/>
  <c r="I201" i="2"/>
  <c r="H201" i="2"/>
  <c r="G201" i="2"/>
  <c r="F201" i="2"/>
  <c r="J200" i="2"/>
  <c r="I200" i="2"/>
  <c r="H200" i="2"/>
  <c r="G200" i="2"/>
  <c r="F200" i="2"/>
  <c r="J199" i="2"/>
  <c r="I199" i="2"/>
  <c r="H199" i="2"/>
  <c r="G199" i="2"/>
  <c r="F199" i="2"/>
  <c r="J198" i="2"/>
  <c r="I198" i="2"/>
  <c r="H198" i="2"/>
  <c r="G198" i="2"/>
  <c r="F198" i="2"/>
  <c r="J197" i="2"/>
  <c r="I197" i="2"/>
  <c r="H197" i="2"/>
  <c r="G197" i="2"/>
  <c r="F197" i="2"/>
  <c r="J196" i="2"/>
  <c r="I196" i="2"/>
  <c r="H196" i="2"/>
  <c r="G196" i="2"/>
  <c r="F196" i="2"/>
  <c r="J195" i="2"/>
  <c r="I195" i="2"/>
  <c r="H195" i="2"/>
  <c r="G195" i="2"/>
  <c r="F195" i="2"/>
  <c r="J194" i="2"/>
  <c r="I194" i="2"/>
  <c r="H194" i="2"/>
  <c r="G194" i="2"/>
  <c r="F194" i="2"/>
  <c r="J193" i="2"/>
  <c r="I193" i="2"/>
  <c r="H193" i="2"/>
  <c r="G193" i="2"/>
  <c r="F193" i="2"/>
  <c r="J192" i="2"/>
  <c r="I192" i="2"/>
  <c r="H192" i="2"/>
  <c r="G192" i="2"/>
  <c r="F192" i="2"/>
  <c r="J191" i="2"/>
  <c r="I191" i="2"/>
  <c r="H191" i="2"/>
  <c r="G191" i="2"/>
  <c r="F191" i="2"/>
  <c r="J190" i="2"/>
  <c r="I190" i="2"/>
  <c r="H190" i="2"/>
  <c r="G190" i="2"/>
  <c r="F190" i="2"/>
  <c r="J189" i="2"/>
  <c r="I189" i="2"/>
  <c r="H189" i="2"/>
  <c r="G189" i="2"/>
  <c r="F189" i="2"/>
  <c r="J188" i="2"/>
  <c r="I188" i="2"/>
  <c r="H188" i="2"/>
  <c r="G188" i="2"/>
  <c r="F188" i="2"/>
  <c r="J187" i="2"/>
  <c r="I187" i="2"/>
  <c r="H187" i="2"/>
  <c r="G187" i="2"/>
  <c r="F187" i="2"/>
  <c r="J186" i="2"/>
  <c r="I186" i="2"/>
  <c r="H186" i="2"/>
  <c r="G186" i="2"/>
  <c r="F186" i="2"/>
  <c r="J185" i="2"/>
  <c r="I185" i="2"/>
  <c r="H185" i="2"/>
  <c r="G185" i="2"/>
  <c r="F185" i="2"/>
  <c r="J184" i="2"/>
  <c r="I184" i="2"/>
  <c r="H184" i="2"/>
  <c r="G184" i="2"/>
  <c r="F184" i="2"/>
  <c r="J183" i="2"/>
  <c r="I183" i="2"/>
  <c r="H183" i="2"/>
  <c r="G183" i="2"/>
  <c r="F183" i="2"/>
  <c r="J182" i="2"/>
  <c r="I182" i="2"/>
  <c r="H182" i="2"/>
  <c r="G182" i="2"/>
  <c r="F182" i="2"/>
  <c r="J181" i="2"/>
  <c r="I181" i="2"/>
  <c r="H181" i="2"/>
  <c r="G181" i="2"/>
  <c r="F181" i="2"/>
  <c r="J180" i="2"/>
  <c r="I180" i="2"/>
  <c r="H180" i="2"/>
  <c r="G180" i="2"/>
  <c r="F180" i="2"/>
  <c r="J179" i="2"/>
  <c r="I179" i="2"/>
  <c r="H179" i="2"/>
  <c r="G179" i="2"/>
  <c r="F179" i="2"/>
  <c r="J178" i="2"/>
  <c r="I178" i="2"/>
  <c r="H178" i="2"/>
  <c r="G178" i="2"/>
  <c r="F178" i="2"/>
  <c r="J177" i="2"/>
  <c r="I177" i="2"/>
  <c r="H177" i="2"/>
  <c r="G177" i="2"/>
  <c r="F177" i="2"/>
  <c r="J176" i="2"/>
  <c r="I176" i="2"/>
  <c r="H176" i="2"/>
  <c r="G176" i="2"/>
  <c r="F176" i="2"/>
  <c r="J175" i="2"/>
  <c r="I175" i="2"/>
  <c r="H175" i="2"/>
  <c r="G175" i="2"/>
  <c r="F175" i="2"/>
  <c r="J174" i="2"/>
  <c r="I174" i="2"/>
  <c r="H174" i="2"/>
  <c r="G174" i="2"/>
  <c r="F174" i="2"/>
  <c r="J173" i="2"/>
  <c r="I173" i="2"/>
  <c r="H173" i="2"/>
  <c r="G173" i="2"/>
  <c r="F173" i="2"/>
  <c r="J172" i="2"/>
  <c r="I172" i="2"/>
  <c r="H172" i="2"/>
  <c r="G172" i="2"/>
  <c r="F172" i="2"/>
  <c r="J171" i="2"/>
  <c r="I171" i="2"/>
  <c r="H171" i="2"/>
  <c r="G171" i="2"/>
  <c r="F171" i="2"/>
  <c r="J170" i="2"/>
  <c r="I170" i="2"/>
  <c r="H170" i="2"/>
  <c r="G170" i="2"/>
  <c r="F170" i="2"/>
  <c r="J169" i="2"/>
  <c r="I169" i="2"/>
  <c r="H169" i="2"/>
  <c r="G169" i="2"/>
  <c r="F169" i="2"/>
  <c r="J168" i="2"/>
  <c r="I168" i="2"/>
  <c r="H168" i="2"/>
  <c r="G168" i="2"/>
  <c r="F168" i="2"/>
  <c r="J167" i="2"/>
  <c r="I167" i="2"/>
  <c r="H167" i="2"/>
  <c r="G167" i="2"/>
  <c r="F167" i="2"/>
  <c r="J166" i="2"/>
  <c r="I166" i="2"/>
  <c r="H166" i="2"/>
  <c r="G166" i="2"/>
  <c r="F166" i="2"/>
  <c r="J165" i="2"/>
  <c r="I165" i="2"/>
  <c r="H165" i="2"/>
  <c r="G165" i="2"/>
  <c r="F165" i="2"/>
  <c r="J164" i="2"/>
  <c r="I164" i="2"/>
  <c r="H164" i="2"/>
  <c r="G164" i="2"/>
  <c r="F164" i="2"/>
  <c r="J163" i="2"/>
  <c r="I163" i="2"/>
  <c r="H163" i="2"/>
  <c r="G163" i="2"/>
  <c r="F163" i="2"/>
  <c r="J162" i="2"/>
  <c r="I162" i="2"/>
  <c r="H162" i="2"/>
  <c r="G162" i="2"/>
  <c r="F162" i="2"/>
  <c r="J161" i="2"/>
  <c r="I161" i="2"/>
  <c r="H161" i="2"/>
  <c r="G161" i="2"/>
  <c r="F161" i="2"/>
  <c r="J160" i="2"/>
  <c r="I160" i="2"/>
  <c r="H160" i="2"/>
  <c r="G160" i="2"/>
  <c r="F160" i="2"/>
  <c r="J159" i="2"/>
  <c r="I159" i="2"/>
  <c r="H159" i="2"/>
  <c r="G159" i="2"/>
  <c r="F159" i="2"/>
  <c r="J158" i="2"/>
  <c r="I158" i="2"/>
  <c r="H158" i="2"/>
  <c r="G158" i="2"/>
  <c r="F158" i="2"/>
  <c r="J157" i="2"/>
  <c r="I157" i="2"/>
  <c r="H157" i="2"/>
  <c r="G157" i="2"/>
  <c r="F157" i="2"/>
  <c r="J156" i="2"/>
  <c r="I156" i="2"/>
  <c r="H156" i="2"/>
  <c r="G156" i="2"/>
  <c r="F156" i="2"/>
  <c r="J155" i="2"/>
  <c r="I155" i="2"/>
  <c r="H155" i="2"/>
  <c r="G155" i="2"/>
  <c r="F155" i="2"/>
  <c r="J154" i="2"/>
  <c r="I154" i="2"/>
  <c r="H154" i="2"/>
  <c r="G154" i="2"/>
  <c r="F154" i="2"/>
  <c r="J153" i="2"/>
  <c r="I153" i="2"/>
  <c r="H153" i="2"/>
  <c r="G153" i="2"/>
  <c r="F153" i="2"/>
  <c r="J152" i="2"/>
  <c r="I152" i="2"/>
  <c r="H152" i="2"/>
  <c r="G152" i="2"/>
  <c r="F152" i="2"/>
  <c r="J151" i="2"/>
  <c r="I151" i="2"/>
  <c r="H151" i="2"/>
  <c r="G151" i="2"/>
  <c r="F151" i="2"/>
  <c r="J150" i="2"/>
  <c r="I150" i="2"/>
  <c r="H150" i="2"/>
  <c r="G150" i="2"/>
  <c r="F150" i="2"/>
  <c r="J149" i="2"/>
  <c r="I149" i="2"/>
  <c r="H149" i="2"/>
  <c r="G149" i="2"/>
  <c r="F149" i="2"/>
  <c r="J148" i="2"/>
  <c r="I148" i="2"/>
  <c r="H148" i="2"/>
  <c r="G148" i="2"/>
  <c r="F148" i="2"/>
  <c r="J147" i="2"/>
  <c r="I147" i="2"/>
  <c r="H147" i="2"/>
  <c r="G147" i="2"/>
  <c r="F147" i="2"/>
  <c r="J146" i="2"/>
  <c r="I146" i="2"/>
  <c r="H146" i="2"/>
  <c r="G146" i="2"/>
  <c r="F146" i="2"/>
  <c r="J145" i="2"/>
  <c r="I145" i="2"/>
  <c r="H145" i="2"/>
  <c r="G145" i="2"/>
  <c r="F145" i="2"/>
  <c r="J144" i="2"/>
  <c r="I144" i="2"/>
  <c r="H144" i="2"/>
  <c r="G144" i="2"/>
  <c r="F144" i="2"/>
  <c r="J143" i="2"/>
  <c r="I143" i="2"/>
  <c r="H143" i="2"/>
  <c r="G143" i="2"/>
  <c r="F143" i="2"/>
  <c r="J142" i="2"/>
  <c r="I142" i="2"/>
  <c r="H142" i="2"/>
  <c r="G142" i="2"/>
  <c r="F142" i="2"/>
  <c r="J141" i="2"/>
  <c r="I141" i="2"/>
  <c r="H141" i="2"/>
  <c r="G141" i="2"/>
  <c r="F141" i="2"/>
  <c r="J140" i="2"/>
  <c r="I140" i="2"/>
  <c r="H140" i="2"/>
  <c r="G140" i="2"/>
  <c r="F140" i="2"/>
  <c r="J139" i="2"/>
  <c r="I139" i="2"/>
  <c r="H139" i="2"/>
  <c r="G139" i="2"/>
  <c r="F139" i="2"/>
  <c r="J138" i="2"/>
  <c r="I138" i="2"/>
  <c r="H138" i="2"/>
  <c r="G138" i="2"/>
  <c r="F138" i="2"/>
  <c r="J137" i="2"/>
  <c r="I137" i="2"/>
  <c r="H137" i="2"/>
  <c r="G137" i="2"/>
  <c r="F137" i="2"/>
  <c r="J136" i="2"/>
  <c r="I136" i="2"/>
  <c r="H136" i="2"/>
  <c r="G136" i="2"/>
  <c r="F136" i="2"/>
  <c r="J135" i="2"/>
  <c r="I135" i="2"/>
  <c r="H135" i="2"/>
  <c r="G135" i="2"/>
  <c r="F135" i="2"/>
  <c r="J134" i="2"/>
  <c r="I134" i="2"/>
  <c r="H134" i="2"/>
  <c r="G134" i="2"/>
  <c r="F134" i="2"/>
  <c r="J133" i="2"/>
  <c r="I133" i="2"/>
  <c r="H133" i="2"/>
  <c r="G133" i="2"/>
  <c r="F133" i="2"/>
  <c r="J132" i="2"/>
  <c r="I132" i="2"/>
  <c r="H132" i="2"/>
  <c r="G132" i="2"/>
  <c r="F132" i="2"/>
  <c r="J131" i="2"/>
  <c r="I131" i="2"/>
  <c r="H131" i="2"/>
  <c r="G131" i="2"/>
  <c r="F131" i="2"/>
  <c r="J130" i="2"/>
  <c r="I130" i="2"/>
  <c r="H130" i="2"/>
  <c r="G130" i="2"/>
  <c r="F130" i="2"/>
  <c r="J129" i="2"/>
  <c r="I129" i="2"/>
  <c r="H129" i="2"/>
  <c r="G129" i="2"/>
  <c r="F129" i="2"/>
  <c r="J128" i="2"/>
  <c r="I128" i="2"/>
  <c r="H128" i="2"/>
  <c r="G128" i="2"/>
  <c r="F128" i="2"/>
  <c r="J127" i="2"/>
  <c r="I127" i="2"/>
  <c r="H127" i="2"/>
  <c r="G127" i="2"/>
  <c r="F127" i="2"/>
  <c r="J126" i="2"/>
  <c r="I126" i="2"/>
  <c r="H126" i="2"/>
  <c r="G126" i="2"/>
  <c r="F126" i="2"/>
  <c r="J125" i="2"/>
  <c r="I125" i="2"/>
  <c r="H125" i="2"/>
  <c r="G125" i="2"/>
  <c r="F125" i="2"/>
  <c r="J124" i="2"/>
  <c r="I124" i="2"/>
  <c r="H124" i="2"/>
  <c r="G124" i="2"/>
  <c r="F124" i="2"/>
  <c r="J123" i="2"/>
  <c r="I123" i="2"/>
  <c r="H123" i="2"/>
  <c r="G123" i="2"/>
  <c r="F123" i="2"/>
  <c r="J122" i="2"/>
  <c r="I122" i="2"/>
  <c r="H122" i="2"/>
  <c r="G122" i="2"/>
  <c r="F122" i="2"/>
  <c r="J121" i="2"/>
  <c r="I121" i="2"/>
  <c r="H121" i="2"/>
  <c r="G121" i="2"/>
  <c r="F121" i="2"/>
  <c r="J120" i="2"/>
  <c r="I120" i="2"/>
  <c r="H120" i="2"/>
  <c r="G120" i="2"/>
  <c r="F120" i="2"/>
  <c r="J119" i="2"/>
  <c r="I119" i="2"/>
  <c r="H119" i="2"/>
  <c r="G119" i="2"/>
  <c r="F119" i="2"/>
  <c r="J118" i="2"/>
  <c r="I118" i="2"/>
  <c r="H118" i="2"/>
  <c r="G118" i="2"/>
  <c r="F118" i="2"/>
  <c r="J117" i="2"/>
  <c r="I117" i="2"/>
  <c r="H117" i="2"/>
  <c r="G117" i="2"/>
  <c r="F117" i="2"/>
  <c r="J116" i="2"/>
  <c r="I116" i="2"/>
  <c r="H116" i="2"/>
  <c r="G116" i="2"/>
  <c r="F116" i="2"/>
  <c r="J115" i="2"/>
  <c r="I115" i="2"/>
  <c r="H115" i="2"/>
  <c r="G115" i="2"/>
  <c r="F115" i="2"/>
  <c r="J114" i="2"/>
  <c r="I114" i="2"/>
  <c r="H114" i="2"/>
  <c r="G114" i="2"/>
  <c r="F114" i="2"/>
  <c r="J113" i="2"/>
  <c r="I113" i="2"/>
  <c r="H113" i="2"/>
  <c r="G113" i="2"/>
  <c r="F113" i="2"/>
  <c r="J112" i="2"/>
  <c r="I112" i="2"/>
  <c r="H112" i="2"/>
  <c r="G112" i="2"/>
  <c r="F112" i="2"/>
  <c r="J111" i="2"/>
  <c r="I111" i="2"/>
  <c r="H111" i="2"/>
  <c r="G111" i="2"/>
  <c r="F111" i="2"/>
  <c r="J110" i="2"/>
  <c r="I110" i="2"/>
  <c r="H110" i="2"/>
  <c r="G110" i="2"/>
  <c r="F110" i="2"/>
  <c r="J109" i="2"/>
  <c r="I109" i="2"/>
  <c r="H109" i="2"/>
  <c r="G109" i="2"/>
  <c r="F109" i="2"/>
  <c r="J108" i="2"/>
  <c r="I108" i="2"/>
  <c r="H108" i="2"/>
  <c r="G108" i="2"/>
  <c r="F108" i="2"/>
  <c r="J107" i="2"/>
  <c r="I107" i="2"/>
  <c r="H107" i="2"/>
  <c r="G107" i="2"/>
  <c r="F107" i="2"/>
  <c r="J106" i="2"/>
  <c r="I106" i="2"/>
  <c r="H106" i="2"/>
  <c r="G106" i="2"/>
  <c r="F106" i="2"/>
  <c r="J105" i="2"/>
  <c r="I105" i="2"/>
  <c r="H105" i="2"/>
  <c r="G105" i="2"/>
  <c r="F105" i="2"/>
  <c r="J104" i="2"/>
  <c r="I104" i="2"/>
  <c r="H104" i="2"/>
  <c r="G104" i="2"/>
  <c r="F104" i="2"/>
  <c r="J103" i="2"/>
  <c r="I103" i="2"/>
  <c r="H103" i="2"/>
  <c r="G103" i="2"/>
  <c r="F103" i="2"/>
  <c r="J102" i="2"/>
  <c r="I102" i="2"/>
  <c r="H102" i="2"/>
  <c r="G102" i="2"/>
  <c r="F102" i="2"/>
  <c r="J101" i="2"/>
  <c r="I101" i="2"/>
  <c r="H101" i="2"/>
  <c r="G101" i="2"/>
  <c r="F101" i="2"/>
  <c r="J100" i="2"/>
  <c r="I100" i="2"/>
  <c r="H100" i="2"/>
  <c r="G100" i="2"/>
  <c r="F100" i="2"/>
  <c r="J99" i="2"/>
  <c r="I99" i="2"/>
  <c r="H99" i="2"/>
  <c r="G99" i="2"/>
  <c r="F99" i="2"/>
  <c r="J98" i="2"/>
  <c r="I98" i="2"/>
  <c r="H98" i="2"/>
  <c r="G98" i="2"/>
  <c r="F98" i="2"/>
  <c r="J97" i="2"/>
  <c r="I97" i="2"/>
  <c r="H97" i="2"/>
  <c r="G97" i="2"/>
  <c r="F97" i="2"/>
  <c r="J96" i="2"/>
  <c r="I96" i="2"/>
  <c r="H96" i="2"/>
  <c r="G96" i="2"/>
  <c r="F96" i="2"/>
  <c r="J95" i="2"/>
  <c r="I95" i="2"/>
  <c r="H95" i="2"/>
  <c r="G95" i="2"/>
  <c r="F95" i="2"/>
  <c r="J94" i="2"/>
  <c r="I94" i="2"/>
  <c r="H94" i="2"/>
  <c r="G94" i="2"/>
  <c r="F94" i="2"/>
  <c r="J93" i="2"/>
  <c r="I93" i="2"/>
  <c r="H93" i="2"/>
  <c r="G93" i="2"/>
  <c r="F93" i="2"/>
  <c r="J92" i="2"/>
  <c r="I92" i="2"/>
  <c r="H92" i="2"/>
  <c r="G92" i="2"/>
  <c r="F92" i="2"/>
  <c r="J91" i="2"/>
  <c r="I91" i="2"/>
  <c r="H91" i="2"/>
  <c r="G91" i="2"/>
  <c r="F91" i="2"/>
  <c r="J90" i="2"/>
  <c r="I90" i="2"/>
  <c r="H90" i="2"/>
  <c r="G90" i="2"/>
  <c r="F90" i="2"/>
  <c r="J89" i="2"/>
  <c r="I89" i="2"/>
  <c r="H89" i="2"/>
  <c r="G89" i="2"/>
  <c r="F89" i="2"/>
  <c r="J88" i="2"/>
  <c r="I88" i="2"/>
  <c r="H88" i="2"/>
  <c r="G88" i="2"/>
  <c r="F88" i="2"/>
  <c r="J87" i="2"/>
  <c r="I87" i="2"/>
  <c r="H87" i="2"/>
  <c r="G87" i="2"/>
  <c r="F87" i="2"/>
  <c r="J86" i="2"/>
  <c r="I86" i="2"/>
  <c r="H86" i="2"/>
  <c r="G86" i="2"/>
  <c r="F86" i="2"/>
  <c r="J85" i="2"/>
  <c r="I85" i="2"/>
  <c r="H85" i="2"/>
  <c r="G85" i="2"/>
  <c r="F85" i="2"/>
  <c r="J84" i="2"/>
  <c r="I84" i="2"/>
  <c r="H84" i="2"/>
  <c r="G84" i="2"/>
  <c r="F84" i="2"/>
  <c r="J83" i="2"/>
  <c r="I83" i="2"/>
  <c r="H83" i="2"/>
  <c r="G83" i="2"/>
  <c r="F83" i="2"/>
  <c r="J82" i="2"/>
  <c r="I82" i="2"/>
  <c r="H82" i="2"/>
  <c r="G82" i="2"/>
  <c r="F82" i="2"/>
  <c r="J81" i="2"/>
  <c r="I81" i="2"/>
  <c r="H81" i="2"/>
  <c r="G81" i="2"/>
  <c r="F81" i="2"/>
  <c r="J80" i="2"/>
  <c r="I80" i="2"/>
  <c r="H80" i="2"/>
  <c r="G80" i="2"/>
  <c r="F80" i="2"/>
  <c r="J79" i="2"/>
  <c r="I79" i="2"/>
  <c r="H79" i="2"/>
  <c r="G79" i="2"/>
  <c r="F79" i="2"/>
  <c r="J78" i="2"/>
  <c r="I78" i="2"/>
  <c r="H78" i="2"/>
  <c r="G78" i="2"/>
  <c r="F78" i="2"/>
  <c r="J77" i="2"/>
  <c r="I77" i="2"/>
  <c r="H77" i="2"/>
  <c r="G77" i="2"/>
  <c r="F77" i="2"/>
  <c r="J76" i="2"/>
  <c r="I76" i="2"/>
  <c r="H76" i="2"/>
  <c r="G76" i="2"/>
  <c r="F76" i="2"/>
  <c r="J75" i="2"/>
  <c r="I75" i="2"/>
  <c r="H75" i="2"/>
  <c r="G75" i="2"/>
  <c r="F75" i="2"/>
  <c r="J74" i="2"/>
  <c r="I74" i="2"/>
  <c r="H74" i="2"/>
  <c r="G74" i="2"/>
  <c r="F74" i="2"/>
  <c r="J73" i="2"/>
  <c r="I73" i="2"/>
  <c r="H73" i="2"/>
  <c r="G73" i="2"/>
  <c r="F73" i="2"/>
  <c r="J72" i="2"/>
  <c r="I72" i="2"/>
  <c r="H72" i="2"/>
  <c r="G72" i="2"/>
  <c r="F72" i="2"/>
  <c r="J71" i="2"/>
  <c r="I71" i="2"/>
  <c r="H71" i="2"/>
  <c r="G71" i="2"/>
  <c r="F71" i="2"/>
  <c r="J70" i="2"/>
  <c r="I70" i="2"/>
  <c r="H70" i="2"/>
  <c r="G70" i="2"/>
  <c r="F70" i="2"/>
  <c r="J69" i="2"/>
  <c r="I69" i="2"/>
  <c r="H69" i="2"/>
  <c r="G69" i="2"/>
  <c r="F69" i="2"/>
  <c r="J68" i="2"/>
  <c r="I68" i="2"/>
  <c r="H68" i="2"/>
  <c r="G68" i="2"/>
  <c r="F68" i="2"/>
  <c r="J67" i="2"/>
  <c r="I67" i="2"/>
  <c r="H67" i="2"/>
  <c r="G67" i="2"/>
  <c r="F67" i="2"/>
  <c r="J66" i="2"/>
  <c r="I66" i="2"/>
  <c r="H66" i="2"/>
  <c r="G66" i="2"/>
  <c r="F66" i="2"/>
  <c r="J65" i="2"/>
  <c r="I65" i="2"/>
  <c r="H65" i="2"/>
  <c r="G65" i="2"/>
  <c r="F65" i="2"/>
  <c r="J64" i="2"/>
  <c r="I64" i="2"/>
  <c r="H64" i="2"/>
  <c r="G64" i="2"/>
  <c r="F64" i="2"/>
  <c r="J63" i="2"/>
  <c r="I63" i="2"/>
  <c r="H63" i="2"/>
  <c r="G63" i="2"/>
  <c r="F63" i="2"/>
  <c r="J62" i="2"/>
  <c r="I62" i="2"/>
  <c r="H62" i="2"/>
  <c r="G62" i="2"/>
  <c r="F62" i="2"/>
  <c r="J61" i="2"/>
  <c r="I61" i="2"/>
  <c r="H61" i="2"/>
  <c r="G61" i="2"/>
  <c r="F61" i="2"/>
  <c r="J60" i="2"/>
  <c r="I60" i="2"/>
  <c r="H60" i="2"/>
  <c r="G60" i="2"/>
  <c r="F60" i="2"/>
  <c r="J59" i="2"/>
  <c r="I59" i="2"/>
  <c r="H59" i="2"/>
  <c r="G59" i="2"/>
  <c r="F59" i="2"/>
  <c r="J58" i="2"/>
  <c r="I58" i="2"/>
  <c r="H58" i="2"/>
  <c r="G58" i="2"/>
  <c r="F58" i="2"/>
  <c r="J57" i="2"/>
  <c r="I57" i="2"/>
  <c r="H57" i="2"/>
  <c r="G57" i="2"/>
  <c r="F57" i="2"/>
  <c r="J56" i="2"/>
  <c r="I56" i="2"/>
  <c r="H56" i="2"/>
  <c r="G56" i="2"/>
  <c r="F56" i="2"/>
  <c r="J55" i="2"/>
  <c r="I55" i="2"/>
  <c r="H55" i="2"/>
  <c r="G55" i="2"/>
  <c r="F55" i="2"/>
  <c r="J54" i="2"/>
  <c r="I54" i="2"/>
  <c r="H54" i="2"/>
  <c r="G54" i="2"/>
  <c r="F54" i="2"/>
  <c r="J53" i="2"/>
  <c r="I53" i="2"/>
  <c r="H53" i="2"/>
  <c r="G53" i="2"/>
  <c r="F53" i="2"/>
  <c r="J52" i="2"/>
  <c r="I52" i="2"/>
  <c r="H52" i="2"/>
  <c r="G52" i="2"/>
  <c r="F52" i="2"/>
  <c r="J51" i="2"/>
  <c r="I51" i="2"/>
  <c r="H51" i="2"/>
  <c r="G51" i="2"/>
  <c r="F51" i="2"/>
  <c r="J50" i="2"/>
  <c r="I50" i="2"/>
  <c r="H50" i="2"/>
  <c r="G50" i="2"/>
  <c r="F50" i="2"/>
  <c r="J49" i="2"/>
  <c r="I49" i="2"/>
  <c r="H49" i="2"/>
  <c r="G49" i="2"/>
  <c r="F49" i="2"/>
  <c r="J48" i="2"/>
  <c r="I48" i="2"/>
  <c r="H48" i="2"/>
  <c r="G48" i="2"/>
  <c r="F48" i="2"/>
  <c r="J47" i="2"/>
  <c r="I47" i="2"/>
  <c r="H47" i="2"/>
  <c r="G47" i="2"/>
  <c r="F47" i="2"/>
  <c r="J46" i="2"/>
  <c r="I46" i="2"/>
  <c r="H46" i="2"/>
  <c r="G46" i="2"/>
  <c r="F46" i="2"/>
  <c r="J45" i="2"/>
  <c r="I45" i="2"/>
  <c r="H45" i="2"/>
  <c r="G45" i="2"/>
  <c r="F45" i="2"/>
  <c r="J44" i="2"/>
  <c r="I44" i="2"/>
  <c r="H44" i="2"/>
  <c r="G44" i="2"/>
  <c r="F44" i="2"/>
  <c r="J43" i="2"/>
  <c r="I43" i="2"/>
  <c r="H43" i="2"/>
  <c r="G43" i="2"/>
  <c r="F43" i="2"/>
  <c r="J42" i="2"/>
  <c r="I42" i="2"/>
  <c r="H42" i="2"/>
  <c r="G42" i="2"/>
  <c r="F42" i="2"/>
  <c r="J41" i="2"/>
  <c r="I41" i="2"/>
  <c r="H41" i="2"/>
  <c r="G41" i="2"/>
  <c r="F41" i="2"/>
  <c r="J40" i="2"/>
  <c r="I40" i="2"/>
  <c r="H40" i="2"/>
  <c r="G40" i="2"/>
  <c r="F40" i="2"/>
  <c r="J39" i="2"/>
  <c r="I39" i="2"/>
  <c r="H39" i="2"/>
  <c r="G39" i="2"/>
  <c r="F39" i="2"/>
  <c r="J38" i="2"/>
  <c r="I38" i="2"/>
  <c r="H38" i="2"/>
  <c r="G38" i="2"/>
  <c r="F38" i="2"/>
  <c r="J37" i="2"/>
  <c r="I37" i="2"/>
  <c r="H37" i="2"/>
  <c r="G37" i="2"/>
  <c r="F37" i="2"/>
  <c r="J36" i="2"/>
  <c r="I36" i="2"/>
  <c r="H36" i="2"/>
  <c r="G36" i="2"/>
  <c r="F36" i="2"/>
  <c r="J35" i="2"/>
  <c r="I35" i="2"/>
  <c r="H35" i="2"/>
  <c r="G35" i="2"/>
  <c r="F35" i="2"/>
  <c r="J34" i="2"/>
  <c r="I34" i="2"/>
  <c r="H34" i="2"/>
  <c r="G34" i="2"/>
  <c r="F34" i="2"/>
  <c r="J33" i="2"/>
  <c r="I33" i="2"/>
  <c r="H33" i="2"/>
  <c r="G33" i="2"/>
  <c r="F33" i="2"/>
  <c r="J32" i="2"/>
  <c r="I32" i="2"/>
  <c r="H32" i="2"/>
  <c r="G32" i="2"/>
  <c r="F32" i="2"/>
  <c r="J31" i="2"/>
  <c r="I31" i="2"/>
  <c r="H31" i="2"/>
  <c r="G31" i="2"/>
  <c r="F31" i="2"/>
  <c r="J30" i="2"/>
  <c r="I30" i="2"/>
  <c r="H30" i="2"/>
  <c r="G30" i="2"/>
  <c r="F30" i="2"/>
  <c r="J29" i="2"/>
  <c r="I29" i="2"/>
  <c r="H29" i="2"/>
  <c r="G29" i="2"/>
  <c r="F29" i="2"/>
  <c r="J28" i="2"/>
  <c r="I28" i="2"/>
  <c r="H28" i="2"/>
  <c r="G28" i="2"/>
  <c r="F28" i="2"/>
  <c r="J27" i="2"/>
  <c r="I27" i="2"/>
  <c r="H27" i="2"/>
  <c r="G27" i="2"/>
  <c r="F27" i="2"/>
  <c r="J26" i="2"/>
  <c r="I26" i="2"/>
  <c r="H26" i="2"/>
  <c r="G26" i="2"/>
  <c r="F26" i="2"/>
  <c r="J25" i="2"/>
  <c r="I25" i="2"/>
  <c r="H25" i="2"/>
  <c r="G25" i="2"/>
  <c r="F25" i="2"/>
  <c r="J24" i="2"/>
  <c r="I24" i="2"/>
  <c r="H24" i="2"/>
  <c r="G24" i="2"/>
  <c r="F24" i="2"/>
  <c r="J23" i="2"/>
  <c r="I23" i="2"/>
  <c r="H23" i="2"/>
  <c r="G23" i="2"/>
  <c r="F23" i="2"/>
  <c r="J22" i="2"/>
  <c r="I22" i="2"/>
  <c r="H22" i="2"/>
  <c r="G22" i="2"/>
  <c r="F22" i="2"/>
  <c r="J21" i="2"/>
  <c r="I21" i="2"/>
  <c r="H21" i="2"/>
  <c r="G21" i="2"/>
  <c r="F21" i="2"/>
  <c r="J20" i="2"/>
  <c r="I20" i="2"/>
  <c r="H20" i="2"/>
  <c r="G20" i="2"/>
  <c r="F20" i="2"/>
  <c r="J19" i="2"/>
  <c r="I19" i="2"/>
  <c r="H19" i="2"/>
  <c r="G19" i="2"/>
  <c r="F19" i="2"/>
  <c r="J18" i="2"/>
  <c r="I18" i="2"/>
  <c r="H18" i="2"/>
  <c r="G18" i="2"/>
  <c r="F18" i="2"/>
  <c r="J17" i="2"/>
  <c r="I17" i="2"/>
  <c r="H17" i="2"/>
  <c r="G17" i="2"/>
  <c r="F17" i="2"/>
  <c r="J16" i="2"/>
  <c r="I16" i="2"/>
  <c r="H16" i="2"/>
  <c r="G16" i="2"/>
  <c r="F16" i="2"/>
  <c r="J15" i="2"/>
  <c r="I15" i="2"/>
  <c r="H15" i="2"/>
  <c r="G15" i="2"/>
  <c r="F15" i="2"/>
  <c r="J14" i="2"/>
  <c r="I14" i="2"/>
  <c r="H14" i="2"/>
  <c r="G14" i="2"/>
  <c r="F14" i="2"/>
  <c r="J13" i="2"/>
  <c r="I13" i="2"/>
  <c r="H13" i="2"/>
  <c r="G13" i="2"/>
  <c r="F13" i="2"/>
  <c r="J12" i="2"/>
  <c r="I12" i="2"/>
  <c r="H12" i="2"/>
  <c r="G12" i="2"/>
  <c r="F12" i="2"/>
  <c r="J11" i="2"/>
  <c r="I11" i="2"/>
  <c r="H11" i="2"/>
  <c r="G11" i="2"/>
  <c r="F11" i="2"/>
  <c r="J10" i="2"/>
  <c r="I10" i="2"/>
  <c r="H10" i="2"/>
  <c r="G10" i="2"/>
  <c r="F10" i="2"/>
  <c r="J9" i="2"/>
  <c r="I9" i="2"/>
  <c r="H9" i="2"/>
  <c r="G9" i="2"/>
  <c r="F9" i="2"/>
  <c r="J8" i="2"/>
  <c r="I8" i="2"/>
  <c r="H8" i="2"/>
  <c r="G8" i="2"/>
  <c r="F8" i="2"/>
  <c r="J7" i="2"/>
  <c r="I7" i="2"/>
  <c r="H7" i="2"/>
  <c r="G7" i="2"/>
  <c r="F7" i="2"/>
  <c r="J6" i="2"/>
  <c r="I6" i="2"/>
  <c r="H6" i="2"/>
  <c r="G6" i="2"/>
  <c r="F6" i="2"/>
  <c r="J5" i="2"/>
  <c r="I5" i="2"/>
  <c r="H5" i="2"/>
  <c r="G5" i="2"/>
  <c r="F5" i="2"/>
  <c r="J4" i="2"/>
  <c r="I4" i="2"/>
  <c r="H4" i="2"/>
  <c r="G4" i="2"/>
  <c r="F4" i="2"/>
  <c r="J3" i="2"/>
  <c r="I3" i="2"/>
  <c r="H3" i="2"/>
  <c r="G3" i="2"/>
  <c r="F3" i="2"/>
  <c r="J2" i="2"/>
  <c r="I2" i="2"/>
  <c r="H2" i="2"/>
  <c r="G2" i="2"/>
  <c r="F2" i="2"/>
  <c r="B4" i="13"/>
  <c r="E10" i="8" l="1"/>
  <c r="E5" i="8"/>
  <c r="E11" i="8"/>
  <c r="F7" i="8"/>
  <c r="E9" i="8"/>
  <c r="E12" i="8"/>
  <c r="F6" i="8"/>
  <c r="E13" i="8"/>
  <c r="F8" i="8"/>
  <c r="E4" i="8"/>
  <c r="E3" i="8"/>
  <c r="E2"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7C631A2-0771-419A-8E6E-E595D6B7C2D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Sheet1!$B$2:$C$18" type="102" refreshedVersion="7" minRefreshableVersion="5">
    <extLst>
      <ext xmlns:x15="http://schemas.microsoft.com/office/spreadsheetml/2010/11/main" uri="{DE250136-89BD-433C-8126-D09CA5730AF9}">
        <x15:connection id="Range">
          <x15:rangePr sourceName="_xlcn.WorksheetConnection_Sheet1B2C18"/>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<sst xmlns="http://schemas.openxmlformats.org/spreadsheetml/2006/main" count="1880" uniqueCount="141">
  <si>
    <t>PRODUCT</t>
  </si>
  <si>
    <t>Product01</t>
  </si>
  <si>
    <t>Product02</t>
  </si>
  <si>
    <t>Product03</t>
  </si>
  <si>
    <t>Product04</t>
  </si>
  <si>
    <t>Product05</t>
  </si>
  <si>
    <t>Product06</t>
  </si>
  <si>
    <t>Product07</t>
  </si>
  <si>
    <t>Product08</t>
  </si>
  <si>
    <t>Product09</t>
  </si>
  <si>
    <t>Product10</t>
  </si>
  <si>
    <t>Product11</t>
  </si>
  <si>
    <t>Product12</t>
  </si>
  <si>
    <t>Product13</t>
  </si>
  <si>
    <t>Product14</t>
  </si>
  <si>
    <t>Product15</t>
  </si>
  <si>
    <t>Product16</t>
  </si>
  <si>
    <t>Product17</t>
  </si>
  <si>
    <t>Product18</t>
  </si>
  <si>
    <t>Product19</t>
  </si>
  <si>
    <t>Product20</t>
  </si>
  <si>
    <t>Product21</t>
  </si>
  <si>
    <t>Product22</t>
  </si>
  <si>
    <t>Product23</t>
  </si>
  <si>
    <t>Product24</t>
  </si>
  <si>
    <t>Product25</t>
  </si>
  <si>
    <t>Product26</t>
  </si>
  <si>
    <t>Product27</t>
  </si>
  <si>
    <t>Product28</t>
  </si>
  <si>
    <t>Product29</t>
  </si>
  <si>
    <t>Product30</t>
  </si>
  <si>
    <t>Product31</t>
  </si>
  <si>
    <t>Product32</t>
  </si>
  <si>
    <t>Product33</t>
  </si>
  <si>
    <t>Product34</t>
  </si>
  <si>
    <t>Product35</t>
  </si>
  <si>
    <t>Product36</t>
  </si>
  <si>
    <t>Product37</t>
  </si>
  <si>
    <t>Product38</t>
  </si>
  <si>
    <t>Product39</t>
  </si>
  <si>
    <t>Product40</t>
  </si>
  <si>
    <t>Product41</t>
  </si>
  <si>
    <t>Product42</t>
  </si>
  <si>
    <t>Product43</t>
  </si>
  <si>
    <t>Product44</t>
  </si>
  <si>
    <t>DATE</t>
  </si>
  <si>
    <t>QUANTITY</t>
  </si>
  <si>
    <t>Jan</t>
  </si>
  <si>
    <t>Feb</t>
  </si>
  <si>
    <t>Mar</t>
  </si>
  <si>
    <t>Apr</t>
  </si>
  <si>
    <t>May</t>
  </si>
  <si>
    <t>Jun</t>
  </si>
  <si>
    <t>Jul</t>
  </si>
  <si>
    <t>Aug</t>
  </si>
  <si>
    <t>Sep</t>
  </si>
  <si>
    <t>Oct</t>
  </si>
  <si>
    <t>Nov</t>
  </si>
  <si>
    <t>Dec</t>
  </si>
  <si>
    <t>UNIT PRICE ($)</t>
  </si>
  <si>
    <t>Customer01</t>
  </si>
  <si>
    <t>Customer02</t>
  </si>
  <si>
    <t>Customer03</t>
  </si>
  <si>
    <t>Customer04</t>
  </si>
  <si>
    <t>Customer05</t>
  </si>
  <si>
    <t>Customer06</t>
  </si>
  <si>
    <t>Customer07</t>
  </si>
  <si>
    <t>Customer08</t>
  </si>
  <si>
    <t>Customer09</t>
  </si>
  <si>
    <t>Customer10</t>
  </si>
  <si>
    <t>Customer11</t>
  </si>
  <si>
    <t>Customer12</t>
  </si>
  <si>
    <t>Customer13</t>
  </si>
  <si>
    <t>Customer14</t>
  </si>
  <si>
    <t>Customer15</t>
  </si>
  <si>
    <t>Customer16</t>
  </si>
  <si>
    <t>Customer17</t>
  </si>
  <si>
    <t>Customer18</t>
  </si>
  <si>
    <t>Customer19</t>
  </si>
  <si>
    <t>Customer20</t>
  </si>
  <si>
    <t>Customer21</t>
  </si>
  <si>
    <t>Customer22</t>
  </si>
  <si>
    <t>Customer23</t>
  </si>
  <si>
    <t>Customer24</t>
  </si>
  <si>
    <t>Customer25</t>
  </si>
  <si>
    <t>Customer26</t>
  </si>
  <si>
    <t>Customer27</t>
  </si>
  <si>
    <t>Customer28</t>
  </si>
  <si>
    <t>Customer29</t>
  </si>
  <si>
    <t>Customer30</t>
  </si>
  <si>
    <t>Bangladesh</t>
  </si>
  <si>
    <t>Brazil</t>
  </si>
  <si>
    <t>Ethiopia</t>
  </si>
  <si>
    <t>France</t>
  </si>
  <si>
    <t>Germany</t>
  </si>
  <si>
    <t>India</t>
  </si>
  <si>
    <t>Indonesia</t>
  </si>
  <si>
    <t>Mexico</t>
  </si>
  <si>
    <t>Nigeria</t>
  </si>
  <si>
    <t>Pakistan</t>
  </si>
  <si>
    <t>Russia</t>
  </si>
  <si>
    <t>Saudi Arabia</t>
  </si>
  <si>
    <t>South Africa</t>
  </si>
  <si>
    <t>United Kingdom</t>
  </si>
  <si>
    <t>United States of America</t>
  </si>
  <si>
    <t>Country</t>
  </si>
  <si>
    <t>Customer Name</t>
  </si>
  <si>
    <t>Target ($)</t>
  </si>
  <si>
    <t>Customer31</t>
  </si>
  <si>
    <t>Customer32</t>
  </si>
  <si>
    <t>Customer33</t>
  </si>
  <si>
    <t>Customer34</t>
  </si>
  <si>
    <t>Customer35</t>
  </si>
  <si>
    <t>Customer36</t>
  </si>
  <si>
    <t>Customer37</t>
  </si>
  <si>
    <t>Customer38</t>
  </si>
  <si>
    <t>Customer39</t>
  </si>
  <si>
    <t>Customer40</t>
  </si>
  <si>
    <t>Month Name</t>
  </si>
  <si>
    <t>Month</t>
  </si>
  <si>
    <t>Region</t>
  </si>
  <si>
    <t>Central</t>
  </si>
  <si>
    <t>East</t>
  </si>
  <si>
    <t>North</t>
  </si>
  <si>
    <t>Northeast</t>
  </si>
  <si>
    <t>South</t>
  </si>
  <si>
    <t>Western</t>
  </si>
  <si>
    <t>Export</t>
  </si>
  <si>
    <t>CUSTOMER NAME</t>
  </si>
  <si>
    <t>Actual</t>
  </si>
  <si>
    <t>Ragion</t>
  </si>
  <si>
    <t>Manth</t>
  </si>
  <si>
    <t>Week</t>
  </si>
  <si>
    <t>Sum of Actual</t>
  </si>
  <si>
    <t>country</t>
  </si>
  <si>
    <t>Total</t>
  </si>
  <si>
    <t>total</t>
  </si>
  <si>
    <t>Row Labels</t>
  </si>
  <si>
    <t>YY</t>
  </si>
  <si>
    <t>Belew</t>
  </si>
  <si>
    <t>Above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</si>
</sst>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 #,##0.00_ ;_ * \-#,##0.00_ ;_ * &quot;-&quot;??_ ;_ @_ "/>
  </numFmts>
  <fonts count="8" x14ac:knownFonts="1">
    <font>
      <sz val="11"/>
      <color theme="1"/>
      <name val="Calibri"/>
      <family val="2"/>
      <scheme val="minor"/>
    </font>
    <font>
      <sz val="11"/>
      <color theme="1"/>
      <name val="Calibri"/>
      <family val="2"/>
      <scheme val="minor"/>
    </font>
    <font>
      <sz val="8"/>
      <name val="Calibri"/>
      <family val="2"/>
      <scheme val="minor"/>
    </font>
    <font>
      <sz val="11"/>
      <color rgb="FF002060"/>
      <name val="Calibri"/>
      <family val="2"/>
      <scheme val="minor"/>
    </font>
    <font>
      <b/>
      <sz val="11"/>
      <color rgb="FF002060"/>
      <name val="Calibri"/>
      <family val="2"/>
      <scheme val="minor"/>
    </font>
    <font>
      <sz val="11"/>
      <name val="Calibri"/>
      <family val="2"/>
      <scheme val="minor"/>
    </font>
    <font>
      <b/>
      <sz val="11"/>
      <color theme="1"/>
      <name val="Calibri"/>
      <family val="2"/>
      <scheme val="minor"/>
    </font>
    <font>
      <sz val="11"/>
      <color theme="1"/>
      <name val="Webdings"/>
      <family val="1"/>
      <charset val="2"/>
    </font>
  </fonts>
  <fills count="4">
    <fill>
      <patternFill patternType="none"/>
    </fill>
    <fill>
      <patternFill patternType="gray125"/>
    </fill>
    <fill>
      <patternFill patternType="solid">
        <fgColor rgb="FFD1B2E8"/>
        <bgColor indexed="64"/>
      </patternFill>
    </fill>
    <fill>
      <patternFill patternType="solid">
        <fgColor theme="4" tint="0.79998168889431442"/>
        <bgColor theme="4" tint="0.79998168889431442"/>
      </patternFill>
    </fill>
  </fills>
  <borders count="3">
    <border>
      <left/>
      <right/>
      <top/>
      <bottom/>
      <diagonal/>
    </border>
    <border>
      <left/>
      <right/>
      <top/>
      <bottom style="medium">
        <color rgb="FF7030A0"/>
      </bottom>
      <diagonal/>
    </border>
    <border>
      <left/>
      <right/>
      <top/>
      <bottom style="thin">
        <color theme="4" tint="0.39997558519241921"/>
      </bottom>
      <diagonal/>
    </border>
  </borders>
  <cellStyleXfs count="2">
    <xf numFmtId="0" fontId="0" fillId="0" borderId="0"/>
    <xf numFmtId="164" fontId="1" fillId="0" borderId="0" applyFont="0" applyFill="0" applyBorder="0" applyAlignment="0" applyProtection="0"/>
  </cellStyleXfs>
  <cellXfs count="16">
    <xf numFmtId="0" fontId="0" fillId="0" borderId="0" xfId="0"/>
    <xf numFmtId="0" fontId="3" fillId="0" borderId="0" xfId="0" applyFont="1"/>
    <xf numFmtId="0" fontId="4" fillId="2" borderId="1" xfId="0" applyFont="1" applyFill="1" applyBorder="1" applyAlignment="1">
      <alignment horizontal="center" vertical="center"/>
    </xf>
    <xf numFmtId="14" fontId="3" fillId="0" borderId="0" xfId="0" applyNumberFormat="1" applyFont="1"/>
    <xf numFmtId="0" fontId="3" fillId="0" borderId="0" xfId="0" applyFont="1" applyAlignment="1">
      <alignment horizontal="center" vertical="center"/>
    </xf>
    <xf numFmtId="4" fontId="3" fillId="0" borderId="0" xfId="1" applyNumberFormat="1" applyFont="1" applyFill="1" applyAlignment="1">
      <alignment horizontal="right" vertical="center"/>
    </xf>
    <xf numFmtId="0" fontId="3" fillId="0" borderId="0" xfId="0" applyFont="1" applyAlignment="1">
      <alignment horizontal="center"/>
    </xf>
    <xf numFmtId="0" fontId="5" fillId="0" borderId="0" xfId="0" applyFont="1"/>
    <xf numFmtId="0" fontId="3" fillId="0" borderId="0" xfId="0" applyFont="1" applyAlignment="1">
      <alignment horizontal="left" vertical="center"/>
    </xf>
    <xf numFmtId="3" fontId="3" fillId="0" borderId="0" xfId="1" applyNumberFormat="1" applyFont="1" applyFill="1" applyAlignment="1">
      <alignment horizontal="right" vertical="center"/>
    </xf>
    <xf numFmtId="0" fontId="6" fillId="3" borderId="2" xfId="0" applyFont="1" applyFill="1" applyBorder="1"/>
    <xf numFmtId="0" fontId="0" fillId="0" borderId="0" xfId="0" pivotButton="1"/>
    <xf numFmtId="0" fontId="0" fillId="0" borderId="0" xfId="0" applyAlignment="1">
      <alignment horizontal="left"/>
    </xf>
    <xf numFmtId="0" fontId="7" fillId="0" borderId="0" xfId="0" applyFont="1"/>
    <xf numFmtId="3" fontId="0" fillId="0" borderId="0" xfId="0" applyNumberFormat="1"/>
    <xf numFmtId="0" fontId="0" fillId="0" borderId="0" xfId="0" applyNumberFormat="1"/>
  </cellXfs>
  <cellStyles count="2">
    <cellStyle name="Comma" xfId="1" builtinId="3"/>
    <cellStyle name="Normal" xfId="0" builtinId="0"/>
  </cellStyles>
  <dxfs count="68">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bottom" textRotation="0" wrapText="0" indent="0" justifyLastLine="0" shrinkToFit="0" readingOrder="0"/>
    </dxf>
    <dxf>
      <border outline="0">
        <bottom style="medium">
          <color rgb="FF7030A0"/>
        </bottom>
      </border>
    </dxf>
    <dxf>
      <font>
        <b/>
        <i val="0"/>
        <strike val="0"/>
        <condense val="0"/>
        <extend val="0"/>
        <outline val="0"/>
        <shadow val="0"/>
        <u val="none"/>
        <vertAlign val="baseline"/>
        <sz val="11"/>
        <color rgb="FF002060"/>
        <name val="Calibri"/>
        <family val="2"/>
        <scheme val="minor"/>
      </font>
      <fill>
        <patternFill patternType="solid">
          <fgColor indexed="64"/>
          <bgColor rgb="FFD1B2E8"/>
        </patternFill>
      </fill>
      <alignment horizontal="center" vertical="center" textRotation="0" wrapText="0" indent="0" justifyLastLine="0" shrinkToFit="0" readingOrder="0"/>
    </dxf>
    <dxf>
      <numFmt numFmtId="0" formatCode="General"/>
    </dxf>
    <dxf>
      <numFmt numFmtId="0" formatCode="General"/>
    </dxf>
    <dxf>
      <numFmt numFmtId="3" formatCode="#,##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left" vertical="center" textRotation="0" wrapText="0" indent="0" justifyLastLine="0" shrinkToFit="0" readingOrder="0"/>
    </dxf>
    <dxf>
      <numFmt numFmtId="3" formatCode="#,##0"/>
    </dxf>
    <dxf>
      <numFmt numFmtId="3" formatCode="#,##0"/>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family val="2"/>
        <scheme val="minor"/>
      </font>
      <numFmt numFmtId="0" formatCode="Genera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family val="2"/>
        <scheme val="minor"/>
      </font>
      <numFmt numFmtId="4" formatCode="#,##0.0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4" formatCode="#,##0.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dxf>
    <dxf>
      <font>
        <strike val="0"/>
        <outline val="0"/>
        <shadow val="0"/>
        <u val="none"/>
        <vertAlign val="baseline"/>
        <sz val="11"/>
        <color rgb="FF002060"/>
        <name val="Calibri"/>
        <family val="2"/>
        <scheme val="minor"/>
      </font>
      <numFmt numFmtId="165" formatCode="dd/mm/yyyy"/>
      <fill>
        <patternFill patternType="none">
          <fgColor indexed="64"/>
          <bgColor indexed="65"/>
        </patternFill>
      </fill>
      <alignment horizont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165" formatCode="dd/mm/yyyy"/>
      <fill>
        <patternFill patternType="none">
          <fgColor indexed="64"/>
          <bgColor indexed="65"/>
        </patternFill>
      </fill>
    </dxf>
    <dxf>
      <font>
        <strike val="0"/>
        <outline val="0"/>
        <shadow val="0"/>
        <u val="none"/>
        <vertAlign val="baseline"/>
        <sz val="11"/>
        <color rgb="FF002060"/>
        <name val="Calibri"/>
        <family val="2"/>
        <scheme val="minor"/>
      </font>
      <numFmt numFmtId="165" formatCode="dd/mm/yyyy"/>
      <fill>
        <patternFill patternType="none">
          <fgColor indexed="64"/>
          <bgColor auto="1"/>
        </patternFill>
      </fill>
    </dxf>
    <dxf>
      <font>
        <strike val="0"/>
        <outline val="0"/>
        <shadow val="0"/>
        <u val="none"/>
        <vertAlign val="baseline"/>
        <sz val="11"/>
        <color rgb="FF002060"/>
        <name val="Calibri"/>
        <family val="2"/>
        <scheme val="minor"/>
      </font>
      <fill>
        <patternFill patternType="none">
          <fgColor indexed="64"/>
          <bgColor auto="1"/>
        </patternFill>
      </fill>
    </dxf>
    <dxf>
      <border outline="0">
        <bottom style="medium">
          <color rgb="FF7030A0"/>
        </bottom>
      </border>
    </dxf>
    <dxf>
      <font>
        <b/>
        <i val="0"/>
        <strike val="0"/>
        <condense val="0"/>
        <extend val="0"/>
        <outline val="0"/>
        <shadow val="0"/>
        <u val="none"/>
        <vertAlign val="baseline"/>
        <sz val="11"/>
        <color rgb="FF002060"/>
        <name val="Calibri"/>
        <family val="2"/>
        <scheme val="minor"/>
      </font>
      <fill>
        <patternFill patternType="solid">
          <fgColor indexed="64"/>
          <bgColor rgb="FFD1B2E8"/>
        </patternFill>
      </fill>
      <alignment horizontal="center" vertical="center" textRotation="0" wrapText="0" indent="0" justifyLastLine="0" shrinkToFit="0" readingOrder="0"/>
    </dxf>
    <dxf>
      <font>
        <b/>
        <i val="0"/>
        <sz val="11"/>
        <color theme="0"/>
        <name val="Poppins"/>
      </font>
      <fill>
        <patternFill>
          <bgColor theme="9"/>
        </patternFill>
      </fill>
      <border diagonalUp="0" diagonalDown="0">
        <left/>
        <right/>
        <top/>
        <bottom/>
        <vertical/>
        <horizontal/>
      </border>
    </dxf>
    <dxf>
      <font>
        <sz val="10"/>
        <color theme="0"/>
        <name val="Poppins"/>
      </font>
      <fill>
        <patternFill>
          <bgColor theme="9"/>
        </patternFill>
      </fill>
      <border diagonalUp="0" diagonalDown="0">
        <left/>
        <right/>
        <top/>
        <bottom/>
        <vertical/>
        <horizontal/>
      </border>
    </dxf>
    <dxf>
      <font>
        <b/>
        <i val="0"/>
        <color theme="7" tint="-0.24994659260841701"/>
      </font>
      <fill>
        <patternFill>
          <bgColor theme="2" tint="-0.89996032593768116"/>
        </patternFill>
      </fill>
      <border diagonalUp="0" diagonalDown="0">
        <left/>
        <right/>
        <top/>
        <bottom/>
        <vertical/>
        <horizontal/>
      </border>
    </dxf>
    <dxf>
      <font>
        <color theme="0"/>
      </font>
      <fill>
        <patternFill>
          <bgColor theme="2" tint="-0.89996032593768116"/>
        </patternFill>
      </fill>
      <border diagonalUp="0" diagonalDown="0">
        <left/>
        <right/>
        <top/>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3" defaultTableStyle="TableStyleMedium2" defaultPivotStyle="PivotStyleLight16">
    <tableStyle name="NEW" pivot="0" table="0" count="10" xr9:uid="{B94AF8EE-D486-4A42-A9F9-FA0C03C68AE2}">
      <tableStyleElement type="wholeTable" dxfId="67"/>
      <tableStyleElement type="headerRow" dxfId="66"/>
    </tableStyle>
    <tableStyle name="NUI" pivot="0" table="0" count="10" xr9:uid="{2FE16B2D-0AD3-44EA-801F-1E949BCF8CA3}">
      <tableStyleElement type="wholeTable" dxfId="65"/>
      <tableStyleElement type="headerRow" dxfId="64"/>
    </tableStyle>
    <tableStyle name="SLICER" pivot="0" table="0" count="10" xr9:uid="{C2F4C036-8D81-403F-996E-142D1BF5CBC0}">
      <tableStyleElement type="wholeTable" dxfId="63"/>
      <tableStyleElement type="headerRow" dxfId="62"/>
    </tableStyle>
  </tableStyles>
  <colors>
    <mruColors>
      <color rgb="FF000000"/>
      <color rgb="FFB1BBB2"/>
      <color rgb="FF0000FF"/>
      <color rgb="FF99CCFF"/>
      <color rgb="FF1C642D"/>
      <color rgb="FFE7EFFF"/>
      <color rgb="FFFF0000"/>
      <color rgb="FF00FF00"/>
      <color rgb="FFF3F3F3"/>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9"/>
            <color theme="0"/>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2499465926084170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EW">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NUI">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eetMetadata" Target="metadata.xml"/><Relationship Id="rId18" Type="http://schemas.openxmlformats.org/officeDocument/2006/relationships/powerPivotData" Target="model/item.data"/><Relationship Id="rId26" Type="http://schemas.openxmlformats.org/officeDocument/2006/relationships/customXml" Target="../customXml/item7.xml"/><Relationship Id="rId3" Type="http://schemas.openxmlformats.org/officeDocument/2006/relationships/worksheet" Target="worksheets/sheet3.xml"/><Relationship Id="rId21" Type="http://schemas.openxmlformats.org/officeDocument/2006/relationships/customXml" Target="../customXml/item2.xml"/><Relationship Id="rId7" Type="http://schemas.microsoft.com/office/2007/relationships/slicerCache" Target="slicerCaches/slicerCache1.xml"/><Relationship Id="rId12" Type="http://schemas.openxmlformats.org/officeDocument/2006/relationships/sharedStrings" Target="sharedStrings.xml"/><Relationship Id="rId17" Type="http://schemas.microsoft.com/office/2017/06/relationships/rdRichValueTypes" Target="richData/rdRichValueTypes.xml"/><Relationship Id="rId25" Type="http://schemas.openxmlformats.org/officeDocument/2006/relationships/customXml" Target="../customXml/item6.xml"/><Relationship Id="rId2" Type="http://schemas.openxmlformats.org/officeDocument/2006/relationships/worksheet" Target="worksheets/sheet2.xml"/><Relationship Id="rId16" Type="http://schemas.microsoft.com/office/2017/06/relationships/rdRichValueStructure" Target="richData/rdrichvaluestructure.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24" Type="http://schemas.openxmlformats.org/officeDocument/2006/relationships/customXml" Target="../customXml/item5.xml"/><Relationship Id="rId5" Type="http://schemas.openxmlformats.org/officeDocument/2006/relationships/worksheet" Target="worksheets/sheet5.xml"/><Relationship Id="rId15" Type="http://schemas.microsoft.com/office/2017/06/relationships/rdRichValue" Target="richData/rdrichvalue.xml"/><Relationship Id="rId23" Type="http://schemas.openxmlformats.org/officeDocument/2006/relationships/customXml" Target="../customXml/item4.xml"/><Relationship Id="rId28" Type="http://schemas.openxmlformats.org/officeDocument/2006/relationships/customXml" Target="../customXml/item9.xml"/><Relationship Id="rId10" Type="http://schemas.openxmlformats.org/officeDocument/2006/relationships/connections" Target="connections.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22/10/relationships/richValueRel" Target="richData/richValueRel.xml"/><Relationship Id="rId22" Type="http://schemas.openxmlformats.org/officeDocument/2006/relationships/customXml" Target="../customXml/item3.xml"/><Relationship Id="rId27" Type="http://schemas.openxmlformats.org/officeDocument/2006/relationships/customXml" Target="../customXml/item8.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Target!$E$1</c:f>
              <c:strCache>
                <c:ptCount val="1"/>
                <c:pt idx="0">
                  <c:v>Belew</c:v>
                </c:pt>
              </c:strCache>
            </c:strRef>
          </c:tx>
          <c:spPr>
            <a:gradFill>
              <a:gsLst>
                <a:gs pos="0">
                  <a:schemeClr val="bg1"/>
                </a:gs>
                <a:gs pos="97000">
                  <a:schemeClr val="bg1"/>
                </a:gs>
                <a:gs pos="0">
                  <a:srgbClr val="000000"/>
                </a:gs>
                <a:gs pos="100000">
                  <a:schemeClr val="bg1">
                    <a:lumMod val="95000"/>
                  </a:schemeClr>
                </a:gs>
              </a:gsLst>
              <a:lin ang="5400000" scaled="1"/>
            </a:gradFill>
            <a:ln>
              <a:noFill/>
            </a:ln>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Target!$E$2:$E$13</c:f>
              <c:numCache>
                <c:formatCode>General</c:formatCode>
                <c:ptCount val="12"/>
                <c:pt idx="0">
                  <c:v>#N/A</c:v>
                </c:pt>
                <c:pt idx="1">
                  <c:v>91137.049999999988</c:v>
                </c:pt>
                <c:pt idx="2">
                  <c:v>97920.72</c:v>
                </c:pt>
                <c:pt idx="3">
                  <c:v>72320.89</c:v>
                </c:pt>
                <c:pt idx="4">
                  <c:v>70511.75999999998</c:v>
                </c:pt>
                <c:pt idx="5">
                  <c:v>66727.399999999994</c:v>
                </c:pt>
                <c:pt idx="6">
                  <c:v>#N/A</c:v>
                </c:pt>
                <c:pt idx="7">
                  <c:v>69125.749999999985</c:v>
                </c:pt>
                <c:pt idx="8">
                  <c:v>78253.529999999984</c:v>
                </c:pt>
                <c:pt idx="9">
                  <c:v>#N/A</c:v>
                </c:pt>
                <c:pt idx="10">
                  <c:v>75659.86</c:v>
                </c:pt>
                <c:pt idx="11">
                  <c:v>#N/A</c:v>
                </c:pt>
              </c:numCache>
            </c:numRef>
          </c:val>
          <c:extLst>
            <c:ext xmlns:c16="http://schemas.microsoft.com/office/drawing/2014/chart" uri="{C3380CC4-5D6E-409C-BE32-E72D297353CC}">
              <c16:uniqueId val="{00000000-F3FB-410C-A019-9454344FADC6}"/>
            </c:ext>
          </c:extLst>
        </c:ser>
        <c:ser>
          <c:idx val="2"/>
          <c:order val="2"/>
          <c:tx>
            <c:strRef>
              <c:f>Target!$F$1</c:f>
              <c:strCache>
                <c:ptCount val="1"/>
                <c:pt idx="0">
                  <c:v>Above</c:v>
                </c:pt>
              </c:strCache>
            </c:strRef>
          </c:tx>
          <c:spPr>
            <a:gradFill>
              <a:gsLst>
                <a:gs pos="0">
                  <a:schemeClr val="bg1"/>
                </a:gs>
                <a:gs pos="99000">
                  <a:schemeClr val="bg1"/>
                </a:gs>
                <a:gs pos="0">
                  <a:schemeClr val="accent1">
                    <a:lumMod val="75000"/>
                  </a:schemeClr>
                </a:gs>
                <a:gs pos="100000">
                  <a:schemeClr val="bg1">
                    <a:lumMod val="95000"/>
                  </a:schemeClr>
                </a:gs>
              </a:gsLst>
              <a:lin ang="5400000" scaled="1"/>
            </a:gradFill>
            <a:ln>
              <a:noFill/>
            </a:ln>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Target!$F$2:$F$13</c:f>
              <c:numCache>
                <c:formatCode>General</c:formatCode>
                <c:ptCount val="12"/>
                <c:pt idx="0">
                  <c:v>92118.789999999964</c:v>
                </c:pt>
                <c:pt idx="1">
                  <c:v>#N/A</c:v>
                </c:pt>
                <c:pt idx="2">
                  <c:v>#N/A</c:v>
                </c:pt>
                <c:pt idx="3">
                  <c:v>#N/A</c:v>
                </c:pt>
                <c:pt idx="4">
                  <c:v>#N/A</c:v>
                </c:pt>
                <c:pt idx="5">
                  <c:v>#N/A</c:v>
                </c:pt>
                <c:pt idx="6">
                  <c:v>92661.550000000017</c:v>
                </c:pt>
                <c:pt idx="7">
                  <c:v>#N/A</c:v>
                </c:pt>
                <c:pt idx="8">
                  <c:v>#N/A</c:v>
                </c:pt>
                <c:pt idx="9">
                  <c:v>87136.37</c:v>
                </c:pt>
                <c:pt idx="10">
                  <c:v>#N/A</c:v>
                </c:pt>
                <c:pt idx="11">
                  <c:v>90997.389999999985</c:v>
                </c:pt>
              </c:numCache>
            </c:numRef>
          </c:val>
          <c:extLst>
            <c:ext xmlns:c16="http://schemas.microsoft.com/office/drawing/2014/chart" uri="{C3380CC4-5D6E-409C-BE32-E72D297353CC}">
              <c16:uniqueId val="{00000001-F3FB-410C-A019-9454344FADC6}"/>
            </c:ext>
          </c:extLst>
        </c:ser>
        <c:dLbls>
          <c:showLegendKey val="0"/>
          <c:showVal val="0"/>
          <c:showCatName val="0"/>
          <c:showSerName val="0"/>
          <c:showPercent val="0"/>
          <c:showBubbleSize val="0"/>
        </c:dLbls>
        <c:gapWidth val="20"/>
        <c:overlap val="100"/>
        <c:axId val="615462319"/>
        <c:axId val="615463759"/>
      </c:barChart>
      <c:lineChart>
        <c:grouping val="standard"/>
        <c:varyColors val="0"/>
        <c:ser>
          <c:idx val="0"/>
          <c:order val="0"/>
          <c:tx>
            <c:strRef>
              <c:f>Target!$C$1</c:f>
              <c:strCache>
                <c:ptCount val="1"/>
                <c:pt idx="0">
                  <c:v>Target ($)</c:v>
                </c:pt>
              </c:strCache>
            </c:strRef>
          </c:tx>
          <c:spPr>
            <a:ln w="28575" cap="rnd">
              <a:solidFill>
                <a:schemeClr val="accent1">
                  <a:lumMod val="50000"/>
                  <a:alpha val="84000"/>
                </a:schemeClr>
              </a:solidFill>
              <a:round/>
            </a:ln>
            <a:effectLst/>
          </c:spPr>
          <c:marker>
            <c:symbol val="none"/>
          </c:marker>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Target!$C$2:$C$13</c:f>
              <c:numCache>
                <c:formatCode>#,##0</c:formatCode>
                <c:ptCount val="12"/>
                <c:pt idx="0">
                  <c:v>90000</c:v>
                </c:pt>
                <c:pt idx="1">
                  <c:v>100000</c:v>
                </c:pt>
                <c:pt idx="2">
                  <c:v>100000</c:v>
                </c:pt>
                <c:pt idx="3">
                  <c:v>100000</c:v>
                </c:pt>
                <c:pt idx="4">
                  <c:v>90000</c:v>
                </c:pt>
                <c:pt idx="5">
                  <c:v>90000</c:v>
                </c:pt>
                <c:pt idx="6">
                  <c:v>90000</c:v>
                </c:pt>
                <c:pt idx="7">
                  <c:v>90000</c:v>
                </c:pt>
                <c:pt idx="8">
                  <c:v>90000</c:v>
                </c:pt>
                <c:pt idx="9">
                  <c:v>80000</c:v>
                </c:pt>
                <c:pt idx="10">
                  <c:v>80000</c:v>
                </c:pt>
                <c:pt idx="11">
                  <c:v>80000</c:v>
                </c:pt>
              </c:numCache>
            </c:numRef>
          </c:val>
          <c:smooth val="0"/>
          <c:extLst>
            <c:ext xmlns:c16="http://schemas.microsoft.com/office/drawing/2014/chart" uri="{C3380CC4-5D6E-409C-BE32-E72D297353CC}">
              <c16:uniqueId val="{00000002-F3FB-410C-A019-9454344FADC6}"/>
            </c:ext>
          </c:extLst>
        </c:ser>
        <c:dLbls>
          <c:showLegendKey val="0"/>
          <c:showVal val="0"/>
          <c:showCatName val="0"/>
          <c:showSerName val="0"/>
          <c:showPercent val="0"/>
          <c:showBubbleSize val="0"/>
        </c:dLbls>
        <c:marker val="1"/>
        <c:smooth val="0"/>
        <c:axId val="615462319"/>
        <c:axId val="615463759"/>
      </c:lineChart>
      <c:catAx>
        <c:axId val="615462319"/>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en-US"/>
          </a:p>
        </c:txPr>
        <c:crossAx val="615463759"/>
        <c:crosses val="autoZero"/>
        <c:auto val="1"/>
        <c:lblAlgn val="ctr"/>
        <c:lblOffset val="100"/>
        <c:noMultiLvlLbl val="0"/>
      </c:catAx>
      <c:valAx>
        <c:axId val="615463759"/>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en-US"/>
          </a:p>
        </c:txPr>
        <c:crossAx val="615462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[Dash3.xlsx]Analysis!PivotTable3</c:name>
    <c:fmtId val="2"/>
  </c:pivotSource>
  <c:chart>
    <c:autoTitleDeleted val="1"/>
    <c:pivotFmts>
      <c:pivotFmt>
        <c:idx val="0"/>
        <c:spPr>
          <a:gradFill>
            <a:gsLst>
              <a:gs pos="0">
                <a:schemeClr val="bg1"/>
              </a:gs>
              <a:gs pos="97000">
                <a:schemeClr val="bg1"/>
              </a:gs>
              <a:gs pos="0">
                <a:srgbClr val="000000"/>
              </a:gs>
              <a:gs pos="100000">
                <a:schemeClr val="bg1">
                  <a:lumMod val="9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bg1"/>
              </a:gs>
              <a:gs pos="97000">
                <a:schemeClr val="bg1"/>
              </a:gs>
              <a:gs pos="0">
                <a:srgbClr val="000000"/>
              </a:gs>
              <a:gs pos="100000">
                <a:schemeClr val="bg1">
                  <a:lumMod val="9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bg1"/>
              </a:gs>
              <a:gs pos="97000">
                <a:schemeClr val="bg1"/>
              </a:gs>
              <a:gs pos="0">
                <a:srgbClr val="000000"/>
              </a:gs>
              <a:gs pos="100000">
                <a:srgbClr val="000000"/>
              </a:gs>
              <a:gs pos="100000">
                <a:srgbClr val="000000"/>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Analysis!$G$1</c:f>
              <c:strCache>
                <c:ptCount val="1"/>
                <c:pt idx="0">
                  <c:v>Total</c:v>
                </c:pt>
              </c:strCache>
            </c:strRef>
          </c:tx>
          <c:spPr>
            <a:gradFill>
              <a:gsLst>
                <a:gs pos="0">
                  <a:schemeClr val="bg1"/>
                </a:gs>
                <a:gs pos="97000">
                  <a:schemeClr val="bg1"/>
                </a:gs>
                <a:gs pos="0">
                  <a:srgbClr val="000000"/>
                </a:gs>
                <a:gs pos="100000">
                  <a:srgbClr val="000000"/>
                </a:gs>
                <a:gs pos="100000">
                  <a:srgbClr val="000000"/>
                </a:gs>
              </a:gsLst>
              <a:lin ang="5400000" scaled="1"/>
            </a:gradFill>
            <a:ln>
              <a:noFill/>
            </a:ln>
            <a:effectLst/>
          </c:spPr>
          <c:cat>
            <c:strRef>
              <c:f>Analysis!$F$2:$F$54</c:f>
              <c:strCach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strCache>
            </c:strRef>
          </c:cat>
          <c:val>
            <c:numRef>
              <c:f>Analysis!$G$2:$G$54</c:f>
              <c:numCache>
                <c:formatCode>General</c:formatCode>
                <c:ptCount val="53"/>
                <c:pt idx="0">
                  <c:v>5179.59</c:v>
                </c:pt>
                <c:pt idx="1">
                  <c:v>21116.729999999996</c:v>
                </c:pt>
                <c:pt idx="2">
                  <c:v>14261.190000000004</c:v>
                </c:pt>
                <c:pt idx="3">
                  <c:v>11433.2</c:v>
                </c:pt>
                <c:pt idx="4">
                  <c:v>33727.55000000001</c:v>
                </c:pt>
                <c:pt idx="5">
                  <c:v>34794.820000000007</c:v>
                </c:pt>
                <c:pt idx="6">
                  <c:v>32107.100000000006</c:v>
                </c:pt>
                <c:pt idx="7">
                  <c:v>11777.67</c:v>
                </c:pt>
                <c:pt idx="8">
                  <c:v>17571.589999999997</c:v>
                </c:pt>
                <c:pt idx="9">
                  <c:v>17413.299999999996</c:v>
                </c:pt>
                <c:pt idx="10">
                  <c:v>18811.389999999996</c:v>
                </c:pt>
                <c:pt idx="11">
                  <c:v>29446.460000000003</c:v>
                </c:pt>
                <c:pt idx="12">
                  <c:v>22723.600000000002</c:v>
                </c:pt>
                <c:pt idx="13">
                  <c:v>13729.810000000001</c:v>
                </c:pt>
                <c:pt idx="14">
                  <c:v>27820.09</c:v>
                </c:pt>
                <c:pt idx="15">
                  <c:v>9407.51</c:v>
                </c:pt>
                <c:pt idx="16">
                  <c:v>22127.300000000003</c:v>
                </c:pt>
                <c:pt idx="17">
                  <c:v>11809.4</c:v>
                </c:pt>
                <c:pt idx="18">
                  <c:v>12750.539999999997</c:v>
                </c:pt>
                <c:pt idx="19">
                  <c:v>19691.759999999998</c:v>
                </c:pt>
                <c:pt idx="20">
                  <c:v>19171.71</c:v>
                </c:pt>
                <c:pt idx="21">
                  <c:v>11617.86</c:v>
                </c:pt>
                <c:pt idx="22">
                  <c:v>17000.620000000003</c:v>
                </c:pt>
                <c:pt idx="23">
                  <c:v>15273.349999999999</c:v>
                </c:pt>
                <c:pt idx="24">
                  <c:v>23043.470000000005</c:v>
                </c:pt>
                <c:pt idx="25">
                  <c:v>13593.79</c:v>
                </c:pt>
                <c:pt idx="26">
                  <c:v>13197.89</c:v>
                </c:pt>
                <c:pt idx="27">
                  <c:v>13311.339999999998</c:v>
                </c:pt>
                <c:pt idx="28">
                  <c:v>26662.809999999998</c:v>
                </c:pt>
                <c:pt idx="29">
                  <c:v>15652.32</c:v>
                </c:pt>
                <c:pt idx="30">
                  <c:v>27172.400000000001</c:v>
                </c:pt>
                <c:pt idx="31">
                  <c:v>6991.1000000000013</c:v>
                </c:pt>
                <c:pt idx="32">
                  <c:v>17406.18</c:v>
                </c:pt>
                <c:pt idx="33">
                  <c:v>10403.35</c:v>
                </c:pt>
                <c:pt idx="34">
                  <c:v>29524.29</c:v>
                </c:pt>
                <c:pt idx="35">
                  <c:v>14336.82</c:v>
                </c:pt>
                <c:pt idx="36">
                  <c:v>15584.3</c:v>
                </c:pt>
                <c:pt idx="37">
                  <c:v>13437.32</c:v>
                </c:pt>
                <c:pt idx="38">
                  <c:v>30057.11</c:v>
                </c:pt>
                <c:pt idx="39">
                  <c:v>17799.129999999997</c:v>
                </c:pt>
                <c:pt idx="40">
                  <c:v>25449.57</c:v>
                </c:pt>
                <c:pt idx="41">
                  <c:v>14658.500000000002</c:v>
                </c:pt>
                <c:pt idx="42">
                  <c:v>19795.28</c:v>
                </c:pt>
                <c:pt idx="43">
                  <c:v>17458.100000000002</c:v>
                </c:pt>
                <c:pt idx="44">
                  <c:v>17068.960000000003</c:v>
                </c:pt>
                <c:pt idx="45">
                  <c:v>16104.110000000002</c:v>
                </c:pt>
                <c:pt idx="46">
                  <c:v>16390.38</c:v>
                </c:pt>
                <c:pt idx="47">
                  <c:v>25601.349999999995</c:v>
                </c:pt>
                <c:pt idx="48">
                  <c:v>7322.39</c:v>
                </c:pt>
                <c:pt idx="49">
                  <c:v>18755.54</c:v>
                </c:pt>
                <c:pt idx="50">
                  <c:v>15496.2</c:v>
                </c:pt>
                <c:pt idx="51">
                  <c:v>24337.019999999997</c:v>
                </c:pt>
                <c:pt idx="52">
                  <c:v>27195.9</c:v>
                </c:pt>
              </c:numCache>
            </c:numRef>
          </c:val>
          <c:extLst>
            <c:ext xmlns:c16="http://schemas.microsoft.com/office/drawing/2014/chart" uri="{C3380CC4-5D6E-409C-BE32-E72D297353CC}">
              <c16:uniqueId val="{00000000-48FD-40FE-8327-DBCA187CAA30}"/>
            </c:ext>
          </c:extLst>
        </c:ser>
        <c:dLbls>
          <c:showLegendKey val="0"/>
          <c:showVal val="0"/>
          <c:showCatName val="0"/>
          <c:showSerName val="0"/>
          <c:showPercent val="0"/>
          <c:showBubbleSize val="0"/>
        </c:dLbls>
        <c:axId val="615523759"/>
        <c:axId val="615529519"/>
      </c:areaChart>
      <c:catAx>
        <c:axId val="615523759"/>
        <c:scaling>
          <c:orientation val="maxMin"/>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529519"/>
        <c:crosses val="autoZero"/>
        <c:auto val="1"/>
        <c:lblAlgn val="ctr"/>
        <c:lblOffset val="100"/>
        <c:noMultiLvlLbl val="0"/>
      </c:catAx>
      <c:valAx>
        <c:axId val="615529519"/>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5237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[Dash3.xlsx]Analysis!PivotTable5</c:name>
    <c:fmtId val="4"/>
  </c:pivotSource>
  <c:chart>
    <c:autoTitleDeleted val="1"/>
    <c:pivotFmts>
      <c:pivotFmt>
        <c:idx val="0"/>
        <c:spPr>
          <a:gradFill>
            <a:gsLst>
              <a:gs pos="30088">
                <a:srgbClr val="B1BBB2"/>
              </a:gs>
              <a:gs pos="8362">
                <a:srgbClr val="EEF2F9"/>
              </a:gs>
              <a:gs pos="0">
                <a:srgbClr val="000000"/>
              </a:gs>
              <a:gs pos="74000">
                <a:srgbClr val="002060"/>
              </a:gs>
              <a:gs pos="83000">
                <a:schemeClr val="bg2">
                  <a:lumMod val="50000"/>
                </a:schemeClr>
              </a:gs>
              <a:gs pos="100000">
                <a:schemeClr val="tx1">
                  <a:lumMod val="65000"/>
                  <a:lumOff val="3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30088">
                <a:srgbClr val="B1BBB2"/>
              </a:gs>
              <a:gs pos="8362">
                <a:srgbClr val="EEF2F9"/>
              </a:gs>
              <a:gs pos="0">
                <a:srgbClr val="000000"/>
              </a:gs>
              <a:gs pos="74000">
                <a:srgbClr val="002060"/>
              </a:gs>
              <a:gs pos="83000">
                <a:schemeClr val="bg2">
                  <a:lumMod val="50000"/>
                </a:schemeClr>
              </a:gs>
              <a:gs pos="100000">
                <a:schemeClr val="tx1">
                  <a:lumMod val="65000"/>
                  <a:lumOff val="3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B1BBB2"/>
              </a:gs>
              <a:gs pos="89511">
                <a:srgbClr val="DCDCDC"/>
              </a:gs>
              <a:gs pos="34000">
                <a:srgbClr val="000000"/>
              </a:gs>
              <a:gs pos="100000">
                <a:schemeClr val="accent3">
                  <a:lumMod val="30000"/>
                  <a:lumOff val="7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Analysis!$M$1</c:f>
              <c:strCache>
                <c:ptCount val="1"/>
                <c:pt idx="0">
                  <c:v>Total</c:v>
                </c:pt>
              </c:strCache>
            </c:strRef>
          </c:tx>
          <c:spPr>
            <a:gradFill flip="none" rotWithShape="1">
              <a:gsLst>
                <a:gs pos="0">
                  <a:srgbClr val="B1BBB2"/>
                </a:gs>
                <a:gs pos="89511">
                  <a:srgbClr val="DCDCDC"/>
                </a:gs>
                <a:gs pos="34000">
                  <a:srgbClr val="000000"/>
                </a:gs>
                <a:gs pos="100000">
                  <a:schemeClr val="accent3">
                    <a:lumMod val="30000"/>
                    <a:lumOff val="70000"/>
                  </a:schemeClr>
                </a:gs>
              </a:gsLst>
              <a:lin ang="5400000" scaled="1"/>
              <a:tileRect/>
            </a:gradFill>
            <a:ln>
              <a:noFill/>
            </a:ln>
            <a:effectLst/>
          </c:spPr>
          <c:invertIfNegative val="0"/>
          <c:cat>
            <c:strRef>
              <c:f>Analysis!$L$2:$L$11</c:f>
              <c:strCache>
                <c:ptCount val="10"/>
                <c:pt idx="0">
                  <c:v>Product30</c:v>
                </c:pt>
                <c:pt idx="1">
                  <c:v>Product41</c:v>
                </c:pt>
                <c:pt idx="2">
                  <c:v>Product24</c:v>
                </c:pt>
                <c:pt idx="3">
                  <c:v>Product19</c:v>
                </c:pt>
                <c:pt idx="4">
                  <c:v>Product22</c:v>
                </c:pt>
                <c:pt idx="5">
                  <c:v>Product32</c:v>
                </c:pt>
                <c:pt idx="6">
                  <c:v>Product21</c:v>
                </c:pt>
                <c:pt idx="7">
                  <c:v>Product05</c:v>
                </c:pt>
                <c:pt idx="8">
                  <c:v>Product42</c:v>
                </c:pt>
                <c:pt idx="9">
                  <c:v>Product10</c:v>
                </c:pt>
              </c:strCache>
            </c:strRef>
          </c:cat>
          <c:val>
            <c:numRef>
              <c:f>Analysis!$M$2:$M$11</c:f>
              <c:numCache>
                <c:formatCode>General</c:formatCode>
                <c:ptCount val="10"/>
                <c:pt idx="0">
                  <c:v>57968.639999999992</c:v>
                </c:pt>
                <c:pt idx="1">
                  <c:v>57554.28</c:v>
                </c:pt>
                <c:pt idx="2">
                  <c:v>49599.360000000008</c:v>
                </c:pt>
                <c:pt idx="3">
                  <c:v>41580</c:v>
                </c:pt>
                <c:pt idx="4">
                  <c:v>41055.299999999996</c:v>
                </c:pt>
                <c:pt idx="5">
                  <c:v>40883.039999999994</c:v>
                </c:pt>
                <c:pt idx="6">
                  <c:v>39659.759999999995</c:v>
                </c:pt>
                <c:pt idx="7">
                  <c:v>38591.280000000006</c:v>
                </c:pt>
                <c:pt idx="8">
                  <c:v>38232</c:v>
                </c:pt>
                <c:pt idx="9">
                  <c:v>34991.64</c:v>
                </c:pt>
              </c:numCache>
            </c:numRef>
          </c:val>
          <c:extLst>
            <c:ext xmlns:c16="http://schemas.microsoft.com/office/drawing/2014/chart" uri="{C3380CC4-5D6E-409C-BE32-E72D297353CC}">
              <c16:uniqueId val="{00000000-F907-4DB8-AE80-7F1353EF8530}"/>
            </c:ext>
          </c:extLst>
        </c:ser>
        <c:dLbls>
          <c:showLegendKey val="0"/>
          <c:showVal val="0"/>
          <c:showCatName val="0"/>
          <c:showSerName val="0"/>
          <c:showPercent val="0"/>
          <c:showBubbleSize val="0"/>
        </c:dLbls>
        <c:gapWidth val="14"/>
        <c:overlap val="19"/>
        <c:axId val="181221967"/>
        <c:axId val="181221487"/>
      </c:barChart>
      <c:catAx>
        <c:axId val="181221967"/>
        <c:scaling>
          <c:orientation val="minMax"/>
        </c:scaling>
        <c:delete val="0"/>
        <c:axPos val="r"/>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21487"/>
        <c:crosses val="autoZero"/>
        <c:auto val="1"/>
        <c:lblAlgn val="ctr"/>
        <c:lblOffset val="100"/>
        <c:noMultiLvlLbl val="0"/>
      </c:catAx>
      <c:valAx>
        <c:axId val="181221487"/>
        <c:scaling>
          <c:orientation val="maxMin"/>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2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[Dash3.xlsx]Analysis!PivotTable6</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C000"/>
                  </a:solidFill>
                  <a:latin typeface="Agency FB" panose="020B050302020202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0000"/>
          </a:solidFill>
          <a:ln w="19050">
            <a:solidFill>
              <a:schemeClr val="lt1"/>
            </a:solidFill>
          </a:ln>
          <a:effectLst/>
        </c:spPr>
      </c:pivotFmt>
      <c:pivotFmt>
        <c:idx val="2"/>
        <c:spPr>
          <a:solidFill>
            <a:srgbClr val="0000FF"/>
          </a:solidFill>
          <a:ln w="19050">
            <a:solidFill>
              <a:schemeClr val="lt1"/>
            </a:solidFill>
          </a:ln>
          <a:effectLst/>
        </c:spPr>
      </c:pivotFmt>
      <c:pivotFmt>
        <c:idx val="3"/>
        <c:spPr>
          <a:solidFill>
            <a:schemeClr val="accent2">
              <a:lumMod val="75000"/>
            </a:schemeClr>
          </a:solidFill>
          <a:ln w="19050">
            <a:solidFill>
              <a:schemeClr val="lt1"/>
            </a:solidFill>
          </a:ln>
          <a:effectLst/>
        </c:spPr>
      </c:pivotFmt>
      <c:pivotFmt>
        <c:idx val="4"/>
        <c:spPr>
          <a:solidFill>
            <a:schemeClr val="accent1">
              <a:lumMod val="40000"/>
              <a:lumOff val="60000"/>
            </a:schemeClr>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C000"/>
                  </a:solidFill>
                  <a:latin typeface="Agency FB" panose="020B050302020202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lumMod val="40000"/>
              <a:lumOff val="60000"/>
            </a:schemeClr>
          </a:solidFill>
          <a:ln w="19050">
            <a:solidFill>
              <a:schemeClr val="lt1"/>
            </a:solidFill>
          </a:ln>
          <a:effectLst/>
        </c:spPr>
      </c:pivotFmt>
      <c:pivotFmt>
        <c:idx val="7"/>
        <c:spPr>
          <a:solidFill>
            <a:schemeClr val="accent2">
              <a:lumMod val="75000"/>
            </a:schemeClr>
          </a:solidFill>
          <a:ln w="19050">
            <a:solidFill>
              <a:schemeClr val="lt1"/>
            </a:solidFill>
          </a:ln>
          <a:effectLst/>
        </c:spPr>
      </c:pivotFmt>
      <c:pivotFmt>
        <c:idx val="8"/>
        <c:spPr>
          <a:solidFill>
            <a:srgbClr val="000000"/>
          </a:solidFill>
          <a:ln w="19050">
            <a:solidFill>
              <a:schemeClr val="lt1"/>
            </a:solidFill>
          </a:ln>
          <a:effectLst/>
        </c:spPr>
      </c:pivotFmt>
      <c:pivotFmt>
        <c:idx val="9"/>
        <c:spPr>
          <a:solidFill>
            <a:srgbClr val="0000FF"/>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C000"/>
                  </a:solidFill>
                  <a:latin typeface="Agency FB" panose="020B050302020202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lumMod val="40000"/>
              <a:lumOff val="60000"/>
            </a:schemeClr>
          </a:solidFill>
          <a:ln w="19050">
            <a:solidFill>
              <a:schemeClr val="lt1"/>
            </a:solidFill>
          </a:ln>
          <a:effectLst/>
        </c:spPr>
      </c:pivotFmt>
      <c:pivotFmt>
        <c:idx val="15"/>
        <c:spPr>
          <a:solidFill>
            <a:schemeClr val="accent2">
              <a:lumMod val="75000"/>
            </a:schemeClr>
          </a:solidFill>
          <a:ln w="19050">
            <a:solidFill>
              <a:schemeClr val="lt1"/>
            </a:solidFill>
          </a:ln>
          <a:effectLst/>
        </c:spPr>
      </c:pivotFmt>
      <c:pivotFmt>
        <c:idx val="16"/>
        <c:spPr>
          <a:solidFill>
            <a:srgbClr val="000000"/>
          </a:solidFill>
          <a:ln w="19050">
            <a:solidFill>
              <a:schemeClr val="lt1"/>
            </a:solidFill>
          </a:ln>
          <a:effectLst/>
        </c:spPr>
      </c:pivotFmt>
      <c:pivotFmt>
        <c:idx val="17"/>
        <c:spPr>
          <a:solidFill>
            <a:srgbClr val="0000FF"/>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s>
    <c:plotArea>
      <c:layout>
        <c:manualLayout>
          <c:layoutTarget val="inner"/>
          <c:xMode val="edge"/>
          <c:yMode val="edge"/>
          <c:x val="8.1039370078740167E-2"/>
          <c:y val="0"/>
          <c:w val="0.66111111111111109"/>
          <c:h val="1"/>
        </c:manualLayout>
      </c:layout>
      <c:doughnutChart>
        <c:varyColors val="1"/>
        <c:ser>
          <c:idx val="0"/>
          <c:order val="0"/>
          <c:tx>
            <c:strRef>
              <c:f>Analysis!$P$1</c:f>
              <c:strCache>
                <c:ptCount val="1"/>
                <c:pt idx="0">
                  <c:v>Total</c:v>
                </c:pt>
              </c:strCache>
            </c:strRef>
          </c:tx>
          <c:dPt>
            <c:idx val="0"/>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1-0FD1-4F32-A59A-7E1C290C6DD3}"/>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0FD1-4F32-A59A-7E1C290C6DD3}"/>
              </c:ext>
            </c:extLst>
          </c:dPt>
          <c:dPt>
            <c:idx val="2"/>
            <c:bubble3D val="0"/>
            <c:spPr>
              <a:solidFill>
                <a:srgbClr val="000000"/>
              </a:solidFill>
              <a:ln w="19050">
                <a:solidFill>
                  <a:schemeClr val="lt1"/>
                </a:solidFill>
              </a:ln>
              <a:effectLst/>
            </c:spPr>
            <c:extLst>
              <c:ext xmlns:c16="http://schemas.microsoft.com/office/drawing/2014/chart" uri="{C3380CC4-5D6E-409C-BE32-E72D297353CC}">
                <c16:uniqueId val="{00000005-0FD1-4F32-A59A-7E1C290C6DD3}"/>
              </c:ext>
            </c:extLst>
          </c:dPt>
          <c:dPt>
            <c:idx val="3"/>
            <c:bubble3D val="0"/>
            <c:spPr>
              <a:solidFill>
                <a:srgbClr val="0000FF"/>
              </a:solidFill>
              <a:ln w="19050">
                <a:solidFill>
                  <a:schemeClr val="lt1"/>
                </a:solidFill>
              </a:ln>
              <a:effectLst/>
            </c:spPr>
            <c:extLst>
              <c:ext xmlns:c16="http://schemas.microsoft.com/office/drawing/2014/chart" uri="{C3380CC4-5D6E-409C-BE32-E72D297353CC}">
                <c16:uniqueId val="{00000007-0FD1-4F32-A59A-7E1C290C6DD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FD1-4F32-A59A-7E1C290C6DD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FD1-4F32-A59A-7E1C290C6DD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FD1-4F32-A59A-7E1C290C6DD3}"/>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C000"/>
                    </a:solidFill>
                    <a:latin typeface="Agency FB" panose="020B0503020202020204" pitchFamily="34" charset="0"/>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Analysis!$O$2:$O$8</c:f>
              <c:strCache>
                <c:ptCount val="7"/>
                <c:pt idx="0">
                  <c:v>Central</c:v>
                </c:pt>
                <c:pt idx="1">
                  <c:v>East</c:v>
                </c:pt>
                <c:pt idx="2">
                  <c:v>Export</c:v>
                </c:pt>
                <c:pt idx="3">
                  <c:v>North</c:v>
                </c:pt>
                <c:pt idx="4">
                  <c:v>Northeast</c:v>
                </c:pt>
                <c:pt idx="5">
                  <c:v>South</c:v>
                </c:pt>
                <c:pt idx="6">
                  <c:v>Western</c:v>
                </c:pt>
              </c:strCache>
            </c:strRef>
          </c:cat>
          <c:val>
            <c:numRef>
              <c:f>Analysis!$P$2:$P$8</c:f>
              <c:numCache>
                <c:formatCode>General</c:formatCode>
                <c:ptCount val="7"/>
                <c:pt idx="0">
                  <c:v>72920.48000000001</c:v>
                </c:pt>
                <c:pt idx="1">
                  <c:v>75939.73000000001</c:v>
                </c:pt>
                <c:pt idx="2">
                  <c:v>531575.61999999988</c:v>
                </c:pt>
                <c:pt idx="3">
                  <c:v>45081.780000000006</c:v>
                </c:pt>
                <c:pt idx="4">
                  <c:v>83994.49000000002</c:v>
                </c:pt>
                <c:pt idx="5">
                  <c:v>53277.570000000007</c:v>
                </c:pt>
                <c:pt idx="6">
                  <c:v>121781.38999999998</c:v>
                </c:pt>
              </c:numCache>
            </c:numRef>
          </c:val>
          <c:extLst>
            <c:ext xmlns:c16="http://schemas.microsoft.com/office/drawing/2014/chart" uri="{C3380CC4-5D6E-409C-BE32-E72D297353CC}">
              <c16:uniqueId val="{0000000E-0FD1-4F32-A59A-7E1C290C6DD3}"/>
            </c:ext>
          </c:extLst>
        </c:ser>
        <c:dLbls>
          <c:showLegendKey val="0"/>
          <c:showVal val="1"/>
          <c:showCatName val="0"/>
          <c:showSerName val="0"/>
          <c:showPercent val="0"/>
          <c:showBubbleSize val="0"/>
          <c:showLeaderLines val="1"/>
        </c:dLbls>
        <c:firstSliceAng val="360"/>
        <c:holeSize val="5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colorVal">
        <cx:f>_xlchart.v5.1</cx:f>
      </cx:numDim>
    </cx:data>
  </cx:chartData>
  <cx:chart>
    <cx:plotArea>
      <cx:plotAreaRegion>
        <cx:series layoutId="regionMap" uniqueId="{E0D24F09-DC40-4EE1-A577-FA36B1BCE793}">
          <cx:dataId val="0"/>
          <cx:layoutPr>
            <cx:geography cultureLanguage="en-US" cultureRegion="SA" attribution="Powered by Bing">
              <cx:geoCache provider="{E9337A44-BEBE-4D9F-B70C-5C5E7DAFC167}">
                <cx:binary>7HtZc9xGsvVfUej5gq59mRjfiCmgm4tEihK1vyAoisKOKqBQ2H79l63FVjdp0hPjLzwPV46www2h
syrXkyez/3kz/+Omvr3un8xN3fp/3My/Ps2Hwf3jl1/8TX7bXPujprjprbdfhqMb2/xiv3wpbm5/
+dxfT0Wb/UIQZr/c5Nf9cDs//d9/wrdlt/a5vbkeCtu+DLf98urWh3rwDzy799GTGxvaYfd6Bt/0
69PT9rNtb31x/fTJbTsUw/J6cbe/Pt37W0+f/HL4XXfkPqnhaEP4DO9G6EgrJKnGCn3/w54+qW2b
ff8LGLMjjDFFnFD99c8P4RfXDXzBnzrT1xNdf/7c33r/5Pt/917du8Lek8Lb+JsWYrs78Gny9Ya/
7Gv5f/958AHc+eCTnwxxqKDHHh3awfTXa1H/0MNfYASMjujXP4jsKT/i9Ih8NYsU36wDz7+Z/pv2
Hz/J/ar/8d6B3n98fKh08+rvV/rldVX44br9oYD/XO1EH+1cWhK9r3WhjhTmlCrw+q9/8A+Z35T+
Z05yv9p/f/NA8b8/OFT95bO/X/Xb/rq9uf2hhP9c8UwcCcIU0kTuuTs5YlxRKZT8lmm0/iHzm+If
P8f9av/x3oHSf3x8qPLtf4G3ox83/yNt///LbpshL6z7K4sMpDeCsRD6INCoOhIcnijxvfgcBNqf
Ocn9Fv/9zQOb//7g0Oqb139/oF0U2W3/V2peH+3qBuVCfstkiO8FnDzaBZrE6sdjqP0/l5c/cZ77
9f/biwfq/+3zQ+1fHP/92j++7Zvrdvmhgj+KvH3k8RC44vgIaawVFO9vCW0/3e2qvkKAvtT97v8n
znO/9n978UD7v31+qP1k8/dr//x2Lm7sX6d8Qo80pVxTue/zEUbkiCMtdv/8EPetvjx+hPv1/eO9
A3X/+PhQ2+fv/35tA2z/K/MMIUeUE46I+gZXD3CsBKQlKCQhyr/lIQiEn/PMo6e5X+/fXztQ+/dP
D7V+evH3a/1V8H9p9ybYkVCCImjh7kswWh5JximS+ner/Kz2x49zv95/vHeg+B8fH2r+1Zu/X/NX
1+Fz8eRf/fWnv9TtoTcmgigs95tmxo44U1hj9L2wHgCbP3ua+9W///aBEfYfHpri6l//BaawYcif
/OtLX9xc/0gD/3mtjYgCMCMoQXK/myP8CCmJGdEH4ObqT57jD4yw9/ahEfYeHhrh43+BEd60xXD7
+ckz4K8+2+avMwMQFppRRX+QRVrtAc4ISi9HXDD0vRDsCsXPKenPn+t+sxy+f2CYw8eHpjk2f398
fD/j1XA93Pon9suTfzXQFPyVsUI1ACDKJaPf0xPdN5LWRwgrqNiafSsrB5Gzd8If9rsvhB+00bcL
Pj0k1w6+/NBCb67+yyz00P3/PS72/8zyx6TGb21Wcj1cb76S3z+xtg8//eqFQMkfvPo979znt98f
nX7+9amA0v0bo777hr10ldy2zXVf/fCBHy/cXvvh16eYH2HOd20G1hI6Dgmod7rdPVFH0PRBimQM
+kOphYIs2dp+yH99ygGzcQLPCAFiksF/nj7xu3ICjwBVcE20ZkLBvzDDv00bLm29ZLb9TQ/f//9J
G5pLW7SDh7efPnHf/tbXU2oNTJsWIIkwKRhwAPD85voVFAT4y/h/bFtFc1msUzzZnhrd6SJJB9dt
lqKzJz/p5B5RQNsdigJClYEUBJMEquBKP4uqCpmuLPg5JjTKDYgj22Lx1fNZju3zHGXueOqb+k3p
enXsijE/fVg8hXR1R76knBLBlVag9X35YcqXtMnWIS5YleWXmORqQ2ZVqG1Jx7YzUdGMDFSw5GWc
YdHJOM8zfCXpKG+yUqaXhOleJn29oMaUFe+0WXEvu21aRQ3ekrVs2mOJy+lLN3WyTFqRd3ncKVBp
H9VNHpejJZPJ+679Mqd2rU1DSolNNnX5a/AflcU969JPmVzGd+PIyRvko/Zcj0s0bKa2zr8B7G/E
xD32wBg8765GGBeU8Z1FxM45fjL+4lDai6Uc4qnQKDcBMXLdjlwWZnG8aUxUCvYO1QRf114QmkiF
i8k461BmxEq7z2szEWLKPOXbKK8zkfgiczcez04aPbomjXlbKmnqLOPlcd0EeoNnwvFxxqvhdTqQ
KU/ysq4/8ZB39TYaVT+fqMHZ93NQ1MaFSJdXvGv6yvQqn4OZRVTWiVb9cFOGZX7tK+mbTQS3mC7w
EvKLcfYdOfPM5fxFnoay2qJGNv4Udbwd4UJzs5pGOxGSWZCh31STFovpe5b3Sd4Us4x11Q7XqEZN
ZVqxYHvqA5HifFVWRon3VH1McaeqEyvzyW3yscfrtuhnKROc6kIm7RqGK8FZll3StpxJnHYqv5a9
JOKEWMLn40nOzRiLXnpivG/XblMNKXXGee6HBK0F6+K8L1CVlLxQzKxs5cJ068hCMLTVgcXLOKMu
Gdapos/HKNXymU9T38UpE/WrQugCbeQctTghIZtCwlTdy5MCz5rcwIUFf7akWqBYMpkVL6tUyek8
zSKdbtdCuWJblCOutzV4RRNXqCX1aUppXSfpWHmyGRzR7YsSl2tlbFOSIeH5VNOkLnH/goh2tQmt
5aTjiftWGJ6OPv0UVpYXWzZQmcVgpGU1ZdSJLlknzfJEVpouBrWNmhJdlb3bsFBP26hK52KLFoXG
5OFscF8yUpBysaQCYcQhv//s+r7kSzWiMMSZlfpY5JglXvjuRYXJuJowDfNmHSO7HVHpjKpD+uVh
+cAxHYaeZpIh4AQFE3JXFH6WP+AoK2pVj7Ers3Yz9JY9Iz4UZ4Q1+NhiXT5/WB6+J9FrDhQvUTB0
EYoD2PtZoOhybB1mIZ7ayZqBiSHu57Z/VvRWXYdu7k9SsrJk4HOZLN2ITuvO0U92quyynRcsTFOm
9XblEX1GozKT3yD0HyejXfbfL0QMeCOmOfAUiDAKo4+98wnt8NDVQ9xES3tp9cKPAy3ZZkLVWJts
LnBcZnN+0o6N1MbOBMd0YOvWNtFwzPoMPVKt7lYLqNWIc8aBu5UUHRTGNvItwjSg2DesI/FYTpk2
cimb+BHD3E3CHPABg3qkJVOcHyRh7Co+IbWgOLfTeJnXpS83kM5oaRrm5W0026Uwc8kFMqjPe2zW
pYBSzURua4PDVC5J1S/T+46vFG+D6DuUyIjVx03k0yYJtuH+kTPfdV6OBaUwM6WgGQAh+7ZSXHI5
prsjj6v7hKn1x+mcNttCtvlVsUbs+BEd7Yz/u3NAewITQWBYEOEEmHII2H2BkaxsyCKC4jGq2dsu
ZVqYohdTiFW20kR0U5sfN7jOXpS6qt5OU0+FmTofbR8+yL5TAG4B5IIojKoAyCDxFcr97KT5yh12
uOxipqLpZa0UMWisltcPS8H3icFaQ48MMzGYgh74Hp4mx8qx6GILib81OG/1VdM14lUR6uUmMJdu
B9+vbxpXj8/TrCUknlFbIsNKUVXbCCuLT+zcXWdhbYtHInU/c+50wDRQjZQRohQgqYNE4lRJPEvz
Lu6nJj3tuIo2c43z47Ya32ShKjeKjThJuyp/hpbRXz2sm/ukw5KKAvZAICHZAYgseuIzFoSL5Trg
bDPUdjK2KqLVLHnmk3W20Xk1kqlJsENh08t1+vjwCfbj9dv9CSEIXB8SNxe7E/4EmmCIlgPIAx8Y
27Jd48GleDJD2c2X1onapGVdnJDFj5uHxeL9BLmTyxETAPw5ZEkGEbYvl3ZWkN5NLmYltcUmBbL3
TZ11AI1GmlXngNXkJvIWv+CNKHnczvk0bwteVHVieb26rUA8n5OHT7WfCb4eSkL1gkKquQZy7SBr
g48gWtMoxGtaj0aybDgNaA5vWc3WZ2Peq3cPy9t5/s+JAJSgAB9K+RXD00MMT+eVrFEFVQy3VCdV
FPFNhavaRL0arhon1QbbfNmmVotH9H83JneSKXRJu+6ByIMUtOK6rVVFQ9yVABUznlabVM71I5n1
oEx/VaiCFgmSnAa9cnyg0ElzUfOuH+Pa5c1JVhfpOe1pFXcBt69DLftjH6JPwWO5ZY2PTF7I7I0e
MnTOFqzPfGOr07Jn7TUfuXok9oCeu6t+jIG300hgoYFQ3ffBYAPxixZd7N10mXVUvSyi2TvTojoY
gN99Ims3GLIOIwC4Cx6aja6ahJfRscqruYpFWVbPbC95bzJoEZGhtIfyRtdUdAbXg7hpiB2K2Ocs
sonLSiqTvML5e5FzXW5qD/DZpa4+BsdfL1mm35UZyp7D6BWnmypSOYUuppBQRnk9GIC94QvPdf6e
RXNfmhZ2HtYN4s5nceNR327b2S03UZ52+WaYFDmdAm/mZG2GcU7SiqRJ3woOKU0t7gPrJvQiclg1
psnF2JmhBeHPqlGtTcw0HmWChrR4QaKpzI13mJwi67Q/BczsrIH9IzEZVTl+NVk9pXGYuhKbnqUk
i9tlGSODpBhbAO4N7Y/bAg/+bFnmYdsUFtcJwGf1Zc0UWs08DfqNwEFPpoPGbU4yX83e8KHrb0ma
yyamvOFr4uqoOGtLD2g6i9o1qccwvJ45te/rtPC3KqPdGs+8aXnCfV/e5hhagFPwTaYM9cvIzdLP
0yeAbUVvVkBErxHLmnkrVl33JxD4kzIlSqtsWyqSRgZbvLxoQ41vg5rnTwrn+QU0xyN9DZfRb0ff
VtACFJ6dhwi30BZbkhemKKydAIwS2gD4C7ow6dBUVUxmNFQbIW2Ljcsgh5nJrXAyqAyduqgdLd43
tdBLQvACBh1QXjkzpKHvkpnk+ngVsi1i65xOZtwua5zCutdp29dyNf0Savg+6OM+L6Fa37IU8qkZ
J56ezp3HpYmmZcBx5ZaxjzseabBf7cu3yi7huhwHzWJaIvSBAC79DG3E0iUBN+sXUcnsfV7lQ5tU
aMbz6VIvnJo8aunrPqq6DzZM6KUlWL+M6gnVCVpoedbYMnOmakHnMdGTnoE7WOeLYVytjyNHF3kK
95I3WPFaG93ICmLMMnrGKyXSY+hZoHvvLQ39hjiejc8yNkJ7GAmvyLGfoyzbjtAJ+aTJK5Em41BV
o1l4YaHxrOb5tFS546ZeIgrXCAoVZ1RUfZUUYxXAN9OODZDgc2hLsbDdtWiqwcdcpm6KgREg4JDO
IhyPbu6+sHrOr5Wlro/5vAYVL0Wlxk2DgnUmG4GCAk2GvtpUPgvqbOkFq+OuqqLTcSF5FFd5vZRm
gDr/KY3YOhu5dsKdwc3dfBEWnuHjKl8AeAVYVgU2xs0lSoYUp9iMK4Xe3UA9KP0xc77xBpC3Q3E1
COaTkKKlPS48+ImpIp/RbU2sBsceLHkPDftUxqpI6UUFzjqbHg2iOSFiREPSD6Vwm3RFKUlYq+hr
HZohMzKr9IUFG6kE+mjkzAjB7cCCxfC8i2zlk0y0IzVdyRR8YZOR91mhqsJ0XLsOeqlSvJ18TcZE
DAGoorpNy/eM1nYxMlIhOq24lh+dHaI0KbXFN7MY3Mto7GBZNkSLFMdREWmw+ZK2z/o1y5sN0C/y
lRV9UceRaiGU6oHqDySi6sugdfq+4e362jZ12Ol13oUd1f71sqwEzr061W7wHGlueJFBhfFSRR8w
zwBuDbTSAG5yTi8zXKzNFsogH04IxeR8yJhTG7GCajbc1TKe3NgBieBG9krzeuaJ7JVfE0CkXW5I
FaYrt0B5MXbEftmwpQzIEMJ7cJB1bJ4XBeYOPHbInYF7o2cUdevlOBf1FUJTuxhX07Q21dBzoHHq
PLMnuoRV5zggQueN4i46oUM75rGfBb5wtqTzFlig7ASvO89vfZl95phldTxXMzorwCN00tQ9Zud4
YdBW6aHRIZbpGEVbNQgAWr5m0IVWfn0ZTaS9RSst38E3sC8+SsOUlHPXflBNP2lTr1VRJEVaoBZq
XOHyZFHMJigXWWtojmhhprovXuFCi/WZ0JwkAQZp7QtF3JDGtqNAFaJei1dz2i1vy3YeZQxt/fxu
rO3szhYPznLCfFiqDR97PsZqgMY/8W6p65MZrwL4GMZsMNBHrF8gc+ILXabQwXdeTZkJY54VyVrS
oTfBIXEaplkCoOq71DYG2XoN28nbymWGZ64iL8LEwvQ8z4W/rPPUi2TFVoyxL2vfxH0/d6VxrWs+
tusqJ/C4WnMZL/MalcmIe7YcF13W0HPctRobXNqSJ1nBZLShZB3neMm5mmM1ujTdWhTGIWYO55A3
cO7PIHIETRotxpeV5WGLq0K87cgSvVotXofTtW6qczJ7qIQ5yRFwrDSEcByt1aaebPR8CqkrTlha
dWXs+1dFKmhrujFr4rXz541u/W1T1+4d7qbLfoReCzDNmcsaWzwG7O42LgIjRRHW0EBSaFD3oVNt
ITyLvp5iTipcAxSxLounpXc25ryvbgpeBhGTslxflGTGjZnlDhi4fCGDaSISfLws7RKZkE+hjFeZ
h4+9q503QxexNuEaFW3s0VIWBpiaOjyC9O/pP6AB3x0dWF5EGT0AwN2MXVPPYo51h7yB4W957JZG
6yQAcfMZye6KFTxYk+OqPwVSCd04zubXBZ2BLR5RS+fHVIruYnJgIRiQA1QxssPO+zodcmgV2qoC
TO6zhh2vS5m+ccXU3QRvxXACSzNAv2pXaJfUJCreSqSyInZ91akYT0X5tkE0FPGk8PhStxaQ1ZQh
IE0hmoUyQMwU6oWnOL/lRORNouth7I3OVb9Am0fGJda6XQDzRlH+eRpEOW7SfGJtTAKBoMioqz91
vU7x2drqbooLLqOTgMBoZsRRNJhxXNKr0ODRwvhlyV6n4PPXHqUzTYYs0C9A1aIP9ZqxwlS6Cw1A
hLS1MZqYnZN8ZUMes1TpyqQTuN3JOklcPBNZI97UxRzyOE9p/yGHEdIVxVXD46Ydux4I6qI9rlVG
AOQNg+w2DBj26Bm1JVsTngW+GiGqzNTzUn0pfNkJ4woABGYCUMETRllTG58i8RzBtOujGvv1eiyX
st70tm+skV6jKGkz3jrTTNFYxapuyzThSzGMMQAgu+Vt0zDTIJtu6ix074LucZYELh2NmwGI2bj1
uv6YRSEDNMhtvYkIH/Gxkr76IgCssZM6jGw7AHKEfLRSlxsKsl1clJVL41oswwu9ysIZ4Ibq51DH
lI875JxP5irPSgO9rDsHkMpxnNqoisykc6sfoUrudsdCMCZgxA7q59Ah7/tnn2EVkE/HeO6V3eKl
cUlaUigILd/lzF48Iu9uewaEBFCoBKaJhIiv856fqIkGsA6fegW5mbT8mR6i4p2dhmaLmYXE/3An
fjefcZikgQygLAnsEBzEXrCRLurUDnGFfb2Bm85AgqwAw52MngGx3W7IUKOkKkt0IdqBPMLE3VUt
h01CWCKBPRMNdDHdVy1eSI1SYDjjPtfLxZqn7jhaepaIENBWiKJ8hA6+y/pw+EmChAQuKd0tdO3L
c/OqpsoDxmjnLnuv3MLiFod5qwC1vNF9OQE8TOuXD+sY73LqAd0BiVQAEUiQ5gwfFA0YDvVjOQof
e12457Weo3elR+PZojlwwj10KFPqyyTKQwpz0xZmJ5ESca5d/20N8g/p+Xuuv9tkIxQGCEJDyt2/
ftQWCqiIHA5iywgo8UFs9DSNJyPjSyxz7GK0VOj04evTe3wM3Jl8JZeUAjZkX2rFRlnLdvQxrf34
uQVvYDEee6g5U+HaYTtEQ1XGEYww0uNWzAM3qc6X63wgKQWeZijaZHWkbzfzsGbbDvOCx2kdwrkm
rahjInvoUtikpmFbORx9QNQDTiaufr0urkqyvGRxWKtlU1lNzzUfLU7aQQ6taWRvRcz9aEeYyKnZ
maVh9WZtSZslCkbYc+y7JRVJBpNEf6wj62Esh6LZTKiY040dZEofici71ZBLWHwTMI1UCELygDUu
mzFH0F5Mcejb9B3ggIrHdd0u8yNy7uHgJJCvUgENvPtZwQEJFIHkoXRpiIsBU+BdFYO+Agu8Cda+
TNkEWRhgfV8Y0k+P3fFu2AsICLX7IQMgP3GHhcs04WLOYXpKcnys+TxtMlaq2Gm1nEWlnh5BPffI
Y7CHwYDqZgSxwykQGnu7sr4Z4jTT6wVU9K6AUfycvhgg+Iu4gdlM9Ih675oRBoIaNAxb0vBvclA0
ZLDwuRtgKC9oH+eDgtUE8GfZPSLnbnABjSN3AArv9j7wgRwcrPc9gwQuF19cQsyX25BBA5jhPnof
GmA8OADzU+Apxw1tovLy4eC+p1ZxBjwu8NmAw6BP3I9thNJ8RSNsY4zzoLYhUH2Jg5vjBiH7/mFR
9xiRA0cNAxUoWMDhHmRRpHxWQ4aGm8p1ucpDRlJjM2k3SkMPxPPKv/33BSqYssLlYGoF2zr7d6uH
CEW9xUOsKl5uFQxKTlJgE153UizPOzGVj8gju+qzXycEbBgRGE/BuAji7yAkbbsILxD4TN9AkxVX
XUuhaWiaNumIksfYY70eV1NYXjvBI2/qTrO3UVUuleGyQ2UsqjJ325SP4cLPGhYdZJmxPlZ8Dq/K
IeJlgtwCPPtitUPJlHn82HzjHnfksLnLgFgG9KIO3b4JuccLBaIpA0b4rA9z9aJpCuAFOo56I3mW
nc1TRDe+LelpTeaVPxIPd0scJDUG2zDwCwYsYdCwb7QMqLXQshS8xKd53KuGHs9ocV+GtBJAJ2Sz
EQjWMx72lHuCHTIpQbCez2C4eZiznZZL8L0e4pmAU64wyTqjebme//tSYPMKhrYQ67vZwsHVrBww
qUGKsHJ92QNYimFlxH37zekfYgS8w1wHXijhhzYShpawNarIQUhDXEkgWZopBjrjI1DL/TPnOyDF
oe04LdzQxRRH8hL4YCDQh27ZlEVOLsa2WbYVEmkG7GDdo0es+rUHPDiUwgKiH5o72HPiZP/u49rr
rqjmEA9ZlL5QrHUnaint2wG7JcQCTWKjXNog48qi/ABO0BpOQnisV92JOTwGJIQdmEGwXyMPinM7
ZDQvxibEOnRMGgfj1Te+ashVt2RewvzKRx9kVajUIDvPt6of9XJZFzm+ARhNYF2uUirbPOwW93i8
ghEz3g0UCajoQDV+9KqR1MNKSJRetyxbTqkX9AyN87rRBTSJE+xAPKKIu+Bht3sCoyPg82CUxg5w
u6ojVc9ZHmLWruVplmZ1glmlDXDFXSyhFmzWckTP83H0N//2bTX8TAMKHqB4OMFBUs5myMml1iO0
2hW6zGHa+iIiSwPrdyI7WXg/fIIu1V4/LHT3U+YDuytJJYabql2dOww9WzTZjjOD0BO2V3HEAxku
ANcULvFQX1PjqyGscd5pGOCkgA3DpkR+xc870g7v5ExKaJkdy9t4QTnpt0A5Kgb7XKGeDbDdUwn0
psMXsIa2vAyVYrf5wCF9UZwCSZPxmW/XjjWRWQDxiuN8KsgMtc8v582a+kfq7N2SDgsPUNQRLMZA
qB/SMVFdK2cVcIlRGPlxz6p6A8DKG50W9vRhvd4R9bXzhJ81EfjdKoN9jP2ortKyKXOr1rghw+u1
i+bjtJ84sGU5/3cdFqo4UEu7STaMUdRhkBSqWRo8Ae0FDH+RTLhLT1ugfWIUYZfMHqdJR51/RUnr
tw/f8e4aCDirwrvtME45gzPsXxKoAsrTNFtjLWp01eK8NnQBfrxXwp6syyou6xY2AqMVRnswWKEX
vvT2Jc47ZsKQydOq7PyFt7v08fDJ7lQtAScDLh1ieLeILA7qCdINtXD1NS5nkZ7nKohnPKvo2cNS
yNf2di9pAsLf/foA9pMlzAPYAazhVSBNZ8kczxZ2ALcF1lEeD9LVZCNhXPt+kLV9j2a+29Licw/7
iW05weiU2myCvkTMi5lgbFnHOgeWxsDmdf9Rz5X6ZEs7403eTq06J9C4t5upQugqirrxRaP80G15
gcrMAELq1iQlpU2BQUTMxriLRH7Kpo4EA5zu0McRrDXDBApIqHwz+6brt3gM6lyXXdoCTQust0FV
DtziwgoUjJ96aE6r1QNvWFThg8cY1kBJ08N2E5NN6I0IwEcmU+7ka5vXOXrW54HZs6yrgJ+f+uBH
aHMR8qdTJUZhhK7L5dTpKIURHuT6KHETDf4kwJhUvmrU0qfJmoFDfKHdxN/obh4/c2XX9iRvmlIb
yF8O9g77fskN5B9Ht9C4wgCthx3lNmnGcfiU1in5CJMlr80YZQ1AyzADT8/HprscmiGFQQJpUlh+
llF2y2W27IjoroABgujYTdExYs0ydOFDZVP2BQbQ5Nk6E9gejfrK6Y2wum3jZqnbcxgI4fJsLau2
MQJ2sWCjh2bDFQwCeQ4QVAO7QZa6z+EcpQgGiaWmsDbqoTuShRBRMk9UgnTm+quWZz06dhYWkRM+
DrDWOg3t+rZ1LXqjfN59gOFuPZkVfEEZGPIsrYGl0y5Ngp/ci4zN040i7Yw2re6Xj8OaFsR0/4+9
M2uOG8eX/Ve5cd4xQRDg9nIfyFpV2i1Ztl8YliUTILgAIAmQ/PQ3y70cW3a373k/ExMTo25bVSqS
wB+Zv0wZ3T6SycTRVqgxJYWIFTO5womuzfGwBCWYON9BSAbwKw7JSpXaT2HVHQLwSPYA7SBtdspo
Gmx4HZgRTh/m7Q1IcfAJRi1zj9FzDL9yOdqhKHGSn3BCwgqXz8AbLHYBavOui5TIMx/2V2D02iyP
MdtQDPzKV4Vou7N70PZEH82odbUFz+YXYEPTxDel6AKe07JK2F40fn7WMH/ZpQjLbBdM8cC302JN
fdmT2CV5Lbn9YLHI3faxSPuiEWa6An/UPdXChA8TzPp+OzRzOW0mctaMfWiz+6wNxUOdzVlceKix
zwHcxedhdT6EIp3FH1qManG+GLqCowdrCnxH+iXLTWqiaJPCgRT5PJRkYykEYICnJHxEuYHeWrua
L5j/p2OrGGvzoV2c2ggxZV+grRKZD86Mu46vUJ7HiOODccMIatz6JDU7AXMYl3ghfVN0EBaBqKeg
o/NO4YnMRWuyl6iPzYdmhfCdj4JxgC0h1Se6jNnr4l2FpSAWDs/zEAu16afUTLmTnYDbzGNNNgyA
VLcZ08gFu6ECvH1qMHteY/ovx9ySHpweVOIq/M0W9fNyfPY+kLvOYrA5SfZm7pajahvpIfvyyriN
GjnyE0Svv9uOfhrdoLogkZJBeDnnjN+uxmMJqgomJjzjycNFtbhdPjV0pbkoSXqBe2m4DZvUnTTX
y74RvfkI9AD3TN+kRROcGbE1NId5AT8TgsbZw1j+qHtCHntcBvubLepXm2eShBTplhQG0U9n8AGy
m4PZGxSj4Em3q8IueeziFNZFDdftBB+wXvMknud7rDvlvYHbfOyMkne+q9R0OmNQcd5P1D7BEKmn
37y9X8wvOOMGSYR3R5FXfTO/YARtOmREfBG2NXse4dQXPe+Gj30vfjOB/nwAwmXDvAuMOcUBEB7k
j1MEoIq+IeXgCwH3dxOWYPgxdKb1K0SR+GaaM7PvpyUt4BtVV0LO/cnB8P3N2fA8Efy4kydQzyBM
nCcZFCq9uUUj3TPsmXA/2zYke7+UYZ6a+SOLRn7tYCD+5mTzy5eDEQJbguKOffszzw4iZJpACnXC
sesqaNvnma/qiGwCkk6ZLH/zbPwkXuAzhuuCjA6mNcSA3rgDCpsMCSTUq5D0BoxXq21O2m656gJR
bcusTA6+XNP7AZ7U1qYltr5/n5V+Omac3wDkLYCpYYbP982o2KfV4tcZ2aqgT/qNnNrkgtk1+RzV
9aurW/9hFjx6+vfX/PkexmtiKoNcw0PANm9+6IA0og2Hfi5KqWp4aVIfZ1AiIFOr5DcrXPSLC0pp
iO0dzVAsCc9lHt9Dt2W2EMFhvxawt6QsJFiWOZ8sjz96nyXTKRFu+AjZoan2vI4g0saBlJdrWWJr
x5PN77WopidJ6vDdSCpAQgigrNPeRZo+xoSWJp9ldI00VHkXwHhv8z5qEWdivYUeQFYdPK8d47KI
gRzuGyhtj53OxOcyCCvAWjgmn7zrsqtVulTsQu4i8FVj3d6mZb24PJ6HLtloatb9HGWN3NQNq9Kt
sXX3eUmokNuWMP0cDZhvYbt6jvMaBzAzkhrpE0naICx8QES0T1jlvkJ69kseDquF3eYzW105AD3m
zrUibQuIVEkGC8xJ7KjIFv5ONfjVpcBdFuNUG+JivD2VwHkY44gZHIjm5mPbxuHl3OKnI86DzALw
0f3m1v7F62HNgK6Jcx48qG8m0XemZsoyuQJVwgCT0RHJNF4ScFqJbguClW2DGzv43ZL5izubISUD
CQvfHYGZN6sVYlwRoXieAOGu6/WMDS2vNOuvAc4Mn/tRqJ3oB7oBfFFf2noGcoYjNTJM8QedBcsB
GFu6dXXANjVpa/ubte2Xbw4bPcXhF59L+kbHIManWcdxKDJ0lk9MwP6vR5dAwIrj9TfH7F8sK4Bw
8WyD+oDL+jaIME6tF4QleK2sdrk0xlzqaQ1OgE4NvuzFvgRu/ZsfMPzVFcdBm8Hyw5yRpG8Wlqmv
hSQRfkInMiSkzBLH5alTseA7zUMXY0AvK7lLfBM+CUOQpsxKHeR0BBe5EVK65RJPJLa5pYaelduq
VV90WrIGPmBtnkBsje8iKHBrYQdu5t3amvQG35MnW8hy09ZFtTJ7rev+K0hhWIQTcWP6myXtZ54G
5/owpClSYByFFdGbJdvhwZ1LCHxFGk/2vYQgtYN+27pc0y7bVqVtEc9jpKgcQDbRMCADiowcSZt4
uLQms4d/X85/MUXi/aAjI8OROwjeJtIs1WUGlhoYZ6eVxBQLeyaHc1T95liPfPLbWeAc8MLsA9MH
0ee3Hp5FHDXTg/dFUC3yMNGgH7cLuNm7Jek8zeMOTCfMr1p8XiEAjRsaz96ALm+rz/UMlCFvSiaO
0paRznkft/cBZovkwnCM3ziTD9QUU7LMdxCO5ifZkMAWq/RzlfNBEAn+SpRVUcJjPKlKrbwgXdy/
4OBLX1U4JziLB1F3j0RvfZksmbhVDcjiPCbjUO7SIACyXfvSPNFVA+NSCbC2AkBR/LUpTbPuFmEq
PBphHf3OF/wmn/8wQwHygxOJPR5GFkdw/Mc9sBqTtC6ljgrAzbTfxAQxWbKWzAOOWR1AxIQ+QZsL
71MSZSNWp3luL3Sb8vcyKtmdcryr7jB6DHxXwmSbLkk5n5vQEIzeaJVAp8jw7qdtMpisf5cktUm2
2FGl/SOK+Gdq//aPt/xHBv1Lr2H0VuLP0tu/v/y/V3816X7rZ/3vf36uzf3vr270a/dutK+v49Vn
/fZPnl/v7z+Kl/vz9c/h/B+++Kkm4B+KAO6/tfP+w7/8/2sJgCL23TP3U03AQ1/93Wx2Tt9/++N/
lgT8BxkaNG0ga4geoQBz1V8lAajmxcaHQ8L5P+eyzPiMQfxZE0Dpf7AhIiUCdwdzJz3fM3/WBMTo
6w3Zt75YDP0Mo///pCYA2/uPTy10VvhHAIu+nf7w/d5sOzpYlyipv0Kz4vG+8w25TOqOL1fT1INP
sUkGCkwn/XLNujajl2KY6+acKxfXJKTt10SEs8pZE5e3SBCU72tMlJ8E5IFHFBeIYBuGE6vyIDLg
M0UVhN02ztz4uSehYYDxCULaQSjwaGXU4HFUcCpvNMDotRgyMSKqnyadzUtwr7es4XY6hMYGersQ
wz5SP/DlS1culj7RqS7F3g4uE/sKBtR8FYPIPmaraeFr1jQ2jx3FOF8VpKLxIyOhUluwIemOL8qb
DRhcNW8dZiAQpR2kd7ZNvIZ4kfSCTEcExp3e13iA6G6OO1rfn6UoDvNpFnk5EQ5orqraq0rXyu7q
pB/5RjlIlfksBvuMfPpqdmk84sBZqV7d9DjiwIZJpLx1lNeiKpaS2mabjTNr152X1i03kASh3Z35
JVuMiIlnm3VCWAQKi4rKywWoTFlwk0wPkAeVLAC/pBlsgSUYOsQIWje89ECpqoKSWD9Gwxxdy26W
U7QbhEQsZ2VhNd2dsaiXrJKg2QLuu6987KoTsriwLZA38ltITSlAfq6A92lHozZP2+oFqF625AC5
BrXNHA9kHrQNTXdLj7KL3He1fZcqrHf7qELPwcaaHlKMk6pUBQmzVRyzMlqD/YK83eW4tsLBJNRI
P5hAkaaIlrL6OpXYo/NJAWUs7NKUtoDF7eDW1lk95L1ZzcvgoPftka0K63wYIWrl5xDflK/BUHf5
YIbssW5sm7tvOEdat0inrzWMoU2lTflhaLSTRdjU/HMSpSeZzZ2GesE5UPJyUu+M6/GDDYorU3jW
rD1uz6S5ziISPIUpCsVPqnGDKFwEqSwPmU8eYwYNBfhvEsL1GROxFAxjykts4sFtwjVc1s2AIw6g
/NRWzXaMdXy9SiNfkc+vk2LoZH8XylaybT+s/TNoTn+qBGZBHDYJUFXWRuOwXUzTfZijcHyuK4Vx
pxdt8ho6KYfjsmb1c5XV4naB1ooTVeIBdhkE3Joc8ysJc6fjBca7m7Bz1ppLliuoP0enKhk20Fzr
+uQlxhZkLOwKIVR15AbYIZ822QyJZQPA3B/rNXS7prKiB+0pxJhPZJ5RISEXVmg2BiQfpwFX1Yxx
84llRH0k4wgmZZYK2DMDg/DcLAysKG/TcVPjdBvmS9Im5SHtQ4d0WTV3MY4DYUaApdd4qyMJ43cI
jpdBEa96fLZrmpltwl1Nd2tW2n02O5hE+BmSaJ/6wIbFkgUUWms5iiqfx5E8jqY0pPBOlq8N4upm
h5BOZS/XNUAIoKNs1HnWze3dOhFxxRtNuk29NvUrziLqUTSZIDmGKXx6o27b+2oZMuj+iDzsV1DD
TeFs0Hye0HjxCXcM9OVAqbQ/dFhRMvzIpb5ApwUPczZX8WMIHwEadZ/OccGjLg7zlnbkxF0ZvXrp
GSIulYsvezpJk3Og7GEuB9FVW910doAAnYx93ifOTVhQLd93mWjchrlZ7BGRiyGJ9JDQ/jiy/e8O
/18pzir/3AP0IF7/z/5z+1254HmbP/+dP3Z5Qhn2+TOxCmEKmzPAhL+3eRqjbhypeozGGI/B10On
+2uXZ//B4AerHq45QvdAZP7e5fENAYkF2J1hEoItQHvAXxPMD4MYeo/+/Pr7MiAa/ngIAD8ImQ4+
FqoIKDsb1phnvtdZ9DDTZW6aO+TavM7JUqefutZGd6xNmnNuqS47fcOpHLOHxGVDWaBuJXsIbORf
Vt0ssJyDFP6NTlufD+i3eGJLkM4bouvs2Aw9e3JwUYI9MwHfZAhjIqu0KmgWmntxYSxJyKVJ2qA+
+GWSj9MYmE+WQtreryFCj7vIouTkShIRBHnVIv1c2ChNR+RP3V2syincIGKUfspk2nfYRtCsg4UN
60yeTsga5bVbY0Q1pW+HIm7Z4vPQ+QE2nyg5Hg80KBWpJZYVy+RkDQcxa8qtXjs77vAt1yrXhiHV
Yw1KWdI+KL8Ma5MA6QwVHqG15tD6qo7CK4RFcZ6mU1rl2cxhLMWLad0OHEDZACX0k8wjBbMCm5xP
EK5yru62RM3uQQdQRMcpWTm8pjVKIEE7nhUrx5ST2whRYCwAZl42KMsg9ZFxHL8J6iOwWI5Z+6Tq
MZk3HpUVT16rhhU0MwRq2Dx3qBqxtaRbELFNt2HMGSTYUptcIzzPsOiXOtV54MtgPixJrbAsehGh
CSm1aj6QBuf8onQZmjD4Gr5EVPBql3E9NwjzWDCmhvXwpFzS10GxaE+GbdSoEIHXNkDji1GTbDbp
TNaHcalhYr0fEP1EWFcrh7+1og7ogKwQooQ2xkqd+2RqLhsPbWUHNU5ViHZB8dk2rZnvnQyqizYK
kIltgmp2SONma7od+jEUhaqpmPKp9+GfwPv/Lmr/lWIV+OdF7a9+/D/6Gb8taPjzfyxoaBBENyAM
erSkZHCFzovWH91mBK1nDO1mZ/kGtFNMz4T+X+VmFF2c5zMOanciCowfq8yfpxZO0SAMKhU6+reo
EdCC/8F69qOQhCMRYDeYH3F4bppEbumN9aFMVNoSdm+OJq5ZIRtXr+85QpUXnW2HSwSHgt/hTT+9
IuZxmE5AhrEq46N5QywELdHj0MOhx+7bFUxESZ+v3tOg6Gdr9S4K5Xr33dX41aL9Zs1GFQSPgImc
O2TO/03e6AK9QZC3DNS5HGttLRa5pQVWNAMfydGWkBQznHvEqOMS+XnZVB8AExCeL8guzsw2z16H
yB9VjM1P2YhE9+7f396PEiI+dRhPSL/AnuQclRkp9q7vdxTWT3EJ+M3mKBJah9x1Q7xsynWIbyLa
w7JdG59uugi56s2/v/AbHBGvDAkXcTWgO7jTAFSfP7fvhGM5xQmqGgjQAxfBh+zBB+6rhq02172Y
gqNE2nDIJVo1biaofPRk5JSZouEDoYWtDBJPi8GydR9RNf5OzaE/yrjf3h2yK6B7oOTAsTkrB9+/
Oz7zvvVx32NSRJlRThiNby0fQGdZhQifNa1MDsQixbuJYovZMUxE/7VPoRUUCsGXT1M0yrt2QoHf
lUDtGtksMcn0H5PcPzOdeI7xRr6TnRAoQKgAViWgNJB7QfxGjW1T1InNET6MOiqjo4QwucVPU5+U
aoJDEtiXvqnXLUU33ntRef5s0IpgMYom441Nu+ZyqavoYwwPRuYUWY47MiesqBdsDvmUWhMfEceM
PjBJDGQo6KHLZnAR/TzZbBmL2mNeztSixN5UWSM2c0rG9Ra0QDPf8UzS57XsY37QYTkhEqwRfVC3
mLK7Kkdmn7G7OmvXcMvsyCRSGz3Ka/JQIumF9obKzjibULrWtyL2ct5XSdfVeYmj0rAZsbhVUe7G
OBnfJRY+ES7UnD4nZEJq30pDhuPUkHHnFvQn7EeHA31RjiSJoFAkCMaj86IvCLLlCENOeghvFgcF
4ohSguTMeI5nCtuibKuIE0csRCw/f64SEbc5woJ4GM6VZBKH92j1qMeACIEFB99x1UuA4GDg4EmU
ug3v7LBUm2ZUUVvUySCvOERTe9WhUBXsdABwKidzgyApUWfrvuqVUnlgOT7KsV9Lswd4iCh7v4a9
zVtMPfN+IUHwXMVRKfMsXPEHqwjcKo4WdsojX5kLXVYU2bu1E80DAIvhlA6eIUGnRL3cTNCOahgi
pnkPMQnR+KzK0pdmQTY4x/giipZOMzB/OKHPwWKHJk+AoCBbzZv5NuYj1um1DKITJPe5zRuCjGcO
gh9LGtjC4EtqBRqOwHGWV2mV8l286AWISOUY35KoQwy6z9ZiRYGb285LNR35SircgyEYMT/OIHPK
ehJ3K0ImL7L3Hk6bjHO7novqhpbSO0A8o70oa+Vh69RRNj9M3PVVblkvsh0cNlpUWWduI5w8LQy2
sXvC/MXcAaJ0/E7D6Z6P0B8AOdRt5e9SxeWSu7lSyD5bGEtbRLp61CZpBNbUSC9Yk35uW9JCsEBl
wOd15CT8ouPS7oZA1S9LHUWopowVlirLFlBr0dSZrWy76QQC8OT1uL7QBgF6M43DnsnQfYn6sL4K
bB08JGPQrgU8LoTm3TqPh9Fbdj2WUXus4ml4iuzENmwEe91I2iKgz2E1DCMCmqPDz7/M4YILD/C4
Ai+F+Cnp3S5TokWVSsRx73I9QucCAYa+k7TGOu4H+gUdJQj/jLIMn2iHakgUMnSeFb2r7cFGEYjF
EvvEDiG713is6gdS8+yrIQZJshF/PyuGoWkfUDLJKGLGibygdibFotIE5QtMb6N10O9qTpYGskFX
P6keTYkSscdqCywP5ZUUlzvMkVeocLau0GbQDgPWr9Uv6wV4++gdX+voWc5Ld4PWkbmIjSnzauqS
o5EjfqVbD5AsR5SyP+koxKrSm5iBwkXWbNzFdRfZXYMOrh0AJvLap5m9MgmI6Ylq+BZdX4oLzxcU
0aT9pL5CnpHozmDIqS2CgB1Snqjb2VZptp+TPkJjpl3vA6VlQeuUw5IY6mKuBwgLy4gyFBBERCH0
1lAHqBMiwBAGdqu9HLKiC7BzBcF6ozKSYFcbR/9BswQ3axlX7CocBCocJlPdph2V+1qpAMRdCV3I
RWN4p6p13OCTYYdkSHnBkTt6bzKN5LtcJJojRE/WXWZDnJtkGPa7ydTpAQpkotBcw+XFMpllH5gm
Gi/7quFH1gXLHlBuCGqKILMnAKe+w87fPKexZFfohnS7FtJveTfSFZYDQ4snhB8wQfeIYcPOIus0
3S0sFkERIKh/ilyWqpMbO7F1qBO4Jd1c51Hg5ZqnAVCSSqDwEnfx+olVA5/yrucxJJ7kvPtUPU/v
FLrvyB18/Ekfpc/W7IANmZRHh0eh3fhhFjuDOxbPtuLXQxKqIvOx37owQKFDjC6SUNXThgzRcDE3
0a1L/RHH9oe+TMNLiLbLzqN6MFTh3iT0S9us9zrIXgeq72kPqFGFz0tV3djV7/gqbyW8u2NkUTHJ
maWw+YcUZZ5ThTVV0HeNjq9GGsjdIB1Y+MZfzK3B/1PoxDFJh7o/RLy3FE/zY4l+mJ0Jo3gHBKE+
uAVONFgjdsROBxu+kvVriQKFLSeV2eMeTLYq9uOzg9N5cniJBLtPH4NCwefIU2be97UtAbAG5CAW
MCS7wKboMYvQoCEvbLRMS2GbTJ+mmsJShXSlC/T2QCbkClU4Zt3RuQvkFUph0INBcTTfJdLbZsjx
gZbVZ4IIEWr6ypS80xJFNFifRXWUdcwwarG2iQ5AnIP0yiMrlW6zSAwPfYBFNaw1xSes2q1fzVTe
d4atG16x0qNvtkLeNAPEeNF2gGcHJD8vnSnXXTLKedhj1PAF3NUIHDyMv2vlEQzM02zy9pItet5K
F6y6gBZTu01m0KeyBXztDjS10bWJDcZ3JJF0UvR9GwtUWSQLuhdB+N6f5Q88wviFfbTgoo0+mikR
2TZshUChRAAWrm4qKJ5oTYwf8cyaS5x1F190JIVOYF0Xb2qQircrFiC0DqPpcusQTntJq5GdP6Nk
C48iTDdMLxEEgF7WDwlm+ywfIVmg9ZUBt4BoSfhdQiRi7mg7/KppRR7NpOW0VY3sjoOoqmq7cmUL
lSRDkVUqfJxjln4QIW+nC4MIV1cgHMv74yhZiZ3DLX4vgh6tIp3rNrOrsk0njb3pkSATB+wmzU1K
svkjKF99D77GXixtkII3absrOE9PLq2Hi0Tx8KoHgfM+XHyLmopwpJ+gaSGIjlzMoSob+rUeWIKS
QDugKqCcvuCTjT6OiCqccOFwx+DHK+0GKDRBSXMT2afY9FQBn1kZnJypQXDePs9hj25WnOUKiNX6
MIQKdQxKn2u70OPJtw0nzB+mqqGf4BTIHPpFdkFNn6DH1eF9Ks+6bodsMfQU1QPR7sWM6z3PF3E7
uP1kvNp43aPLwWv5VCeY/FYdpxdBWxlaJHrGlZwytuw4whwYrqjyly5mJ1nV7qIFQpSXK9DBMvDJ
8xKgqgOhiHg7lRM6dGvgSSmMtC3WLn/dU3byS9PfT03k12KpmDv6ea62huj01kcjfVAi6k7tSM31
kujldtEtH3Fk6rIdfJZui1YXnC+D+UgAwn7C0RSVN5mf7zLsGvs0SEm5TVq+3ggG5CnQNfrCIoYT
Ec6M5qULeXmJ8gl6spYMjwxn9UO9cHPRZqO4Cn1f3cJmOVX1cJMAkb9EXioINzgAXFQJOcK6UR/i
svefo3LqH+HO+33TxHeBknsMcbDrwMjsOQnAwyWuubQTakh10A4oCInDHTV0ulpJm2yiNayxoaHt
t2/aaNcgDYcIDMGB0bT6gXmc0fuUNXuUn5ztECFQGKYoGEJ9ibI5CgtgnK4z+NdgBlpxCpPm7IKl
aU7ZPNwwpcqjjyf0Q0x+OS2DHi+08+QBIxfd2AhauvNiBU2Ny43rDiZrY4RINigTCN8vlWn2KdPr
yXdI13dT9CzQy4c5ZDJbn7XotVLS7VXJXg23fbZDlxhKmEpengxZ61wIIPMdKlxuSLv0D2i06a7a
Lohn7FAy2c6CYZpekApfJ+V3aSLG06KTuJjJshxUQqKNJtNyaoGGPohVfc18Ory0PkM23c1I6Iqw
SgG+Q2aTky/36MtrznQavDyCztBN3PWXrWhflrIvd5i9uxOP4U4l4Qi+mRn2SbFyKaozI45JfLhO
ZlALPRAK3FOxLASrkUboMHmUK07qLq5xiaXaD1ytdxMo9YeEi/owG9ftGpSYYwTpTHY11cOad5OF
NVsb3AfM1rsA6+6XDJPha2Ib9CuD898F6Fw7tuC8r+A5q/0y8PQx4+dSsXFs/Ik0ekK9dvMewivW
3AiOYtmg0A0apH2i/bghY1lfjH2WutyzGEcr6rD1NyZocXDx1SWxLjpPxcFWmnm9LHVMd36s3uGa
zLlgkgGGL4cdWvTep2WEgBWU7+O8BLcDp+uWEWzSFMnaXdMme7HIbsvk2OrCQEbduLhfNkFIsbyA
Qd91KJMp4OKgkBd7y4OUkh2AZ8hjivkCB7qOfWnioN21k7+HexShcRwG9FMgyW1TyXWHX2vzinrO
8AJXm25TbC1HBPD2mZ6WrTXj9QIo8IS1AEc3T9p3mNfWg+JjU4gwxF46y8twipYl71oOAhDZzmmb
mWbZo8EaVl2G7b3C432A9FXuMBx/bBMv9lmcsae2TrIrszhMVr1AVzfaywFWoTtmUNnzkKXvQqdp
ocvaFlpT1ETRpt/F4XIgeIDyznN2iUBN/dI1jX/ybYqPYK5QKZd6i7DS2t02ddO2hU9U8q5cNGq9
RoRc8rhFIRAmn/IQresHGYl1N3CGDklUCC05NrB2a5xuihVdANMR5teMuphpgpelRodLaFY4iojL
4EEyOCLkaYXhI2i653Lsn5p5Tl8M+MsT/mJ7kwyTiI+lmaIrDt8dfIG1/EM19fwiRn/DNWmi5bMi
1N56qs8pPL+YA2jbz1wH5+BeavWVQ9HL54YH+jaugxqsEeFXNuzYLYdVB+gWxwtPZXCHA2V0Uaaq
2+tu0hcAoDQShkTQc+/gdEG61F+N0s53SPbYayMzfNmij3uaCHs3tjOBtMH9J8sdfW792G4CMk52
H3VeJbka1HJAPb1iOSp2smMUJwP+ByeBAdGercFY96iTNXg5F+dtsyldXhju8L1Hjn9nkx5w1SBo
c0JUB/V9ZNL7GR0/3TZDPRZWBc4p2ueRExXY1WbYiXZo2WMCv3raln2EoXMdsyf83gIqC3g00asj
AwrUp9KYu0E39Xu24pU2tXbTXZmQ5WK2CYRQpeyX0szZQeF3EHxAYQ+iTF30QmTTXfAlQ8EhUNMH
jO3vGhfJS1PjRJvHbL3zKGN5EjFGWaHn6YAqCvGseKpetdZY38IYY5Yd9z1I/wvXrtnlaDvMSKPS
D6kz6V2QoPmjxk2DdrjgDHcgnzJr5Cm7aQz36Fsi96Hv7uYFFW08mu4m1DJ+aYa5Kljbe7QI+480
yJAvEjQYUVY3E/0MHNoFe6xItugV4l8bnJKib7mp8tBORH+YbWQ2wPvJqYprgAr4wAEnBNVVS4dk
EzcEbQ6yruML1iGqhJhOCyEHUyyYrLTB/Y64SlVkjKeHcbFLeQ9TTamDY9lIdqud0X4aLvFr4uN1
a6ivr1Dv9q5l5dx/EePMEaVxYdTRu6pN3AJVZ+hunGqicusj4yl6iAJ6QSdrMJ1Pa5hu7Zk2RuWD
msV7A/XJ5zQG7EwzmP+7svHTJ5DXk9o5AIf7cpwI7sJkDU+wNvmdUxbyUrrg1ybsF85JFgKTRS0C
fKWlVvLAbFKJHRQ8TMdId8XpKTKuRObBqiU9ZF2ZjcduheByqcMKUlpPShfm1ADTQPSHkk09pjhl
UQ+qGzsfemJ7n023WE479dmMXp7Ts6j6QQwsyaIP+P0eA5KwqIuPv0KBU2Dw8Zs0xgXn13rE4pmj
O3wqdwzACyy/2Gp6g9+WAN6kndxQ72pMLS+OsvYhxIEAeYrm/zF3JktuI1GW/aFGGeCAY9gS4MwI
MmaFNrCYhHmeHPj6OszqMktJWcquXW8zJYEkAPfn751773CPD64Kj4415c990ebPnJ4aXBD1wvq+
tJk9bJPSlcutTrBHsk1kHa+lnKzbgbeM43kqEK01Kk6K9cyp9SaqZtXtcWkyZjoXYXdpUWOUB0cM
fbOqSpEEGLkVpxKgYEabFF/LzSpX5bZ044RSc4zuYhk6OcwEPWIeLaBFvyzr/Ic30HMNrpoV+YSb
fZ9vK8gg6g9k/5gziZrOIdxZ36zhLqcQSMICZzZ0VV4RxtamDU9jMtuZjc0EoRXIGHzs/LivHR55
+mrpsLceFyyFAzuyrfE+TkQvzqrr+OOY0iBPzmjlPYY1jyf6Rx2App6QOq4zbLoxD41ia8RPsaWN
h1SZYgInuwURn2Hrmyq6dkdSocFipZ2zEL7iDC8MPKbdiBuovLfxmgL6lBoOAjK0r5YdvFYPsjTd
G6ry+CaKGED45qCKOKgSRk9+xwOh+wnVp0NsQAZr4wwWgh/DRYq5YrBIF330ihLPBSNbhiBXfcIc
lgos8Kpkcu4WM0E2tHLDxN6bY0I6R1mbeB7LSOOXKRHuFUyuSwyNe4TW5J1AZrC3qMc0htQLkgWl
wMoeZzaQ0UqUvV/KKeyRkhasGaqqP2OrNQrchVT3iiI0vnSmWX4iaB2ebTF59MDr7mx1gCkgWtfZ
u1xUuErLQk3bwQyltZN2aHT7OLeVu6/alj5tjJ3LdDWx7U5dk6PLoqy6CGHO0h/GMn82qd9fZqwz
bj1CLwq/bmoPqqev5JPUZz33W09BRVEsO29LM3kbjU45u7Qq4dPc2hmLl6THDZaaByLtx+iNtOwN
QKps100WJT/957LY0IbpvFPEfrv1ZIuHJ64GMwacrHdv4+hJRtVa6PLE40C7HpTD02cyKT60akm+
iaVqHzEm7m+NNou29Bl4ZJALOm7QUz9Gu76XS3ZccJuafCwUEzeoTFCAILEKXuV0KUyxLdD6X3JN
M8RFghOYRyReOTQO1h/5XhNJiUR9bBw27jBSYQCFp81+bBTeUZUdrXoXjaC+6jOUw/ncy8OQ9GZx
wKNClmvOajzcU0q9H9goj78n8lp2JnoxPWDIV5rkOAy8FToHd965odD2mMGz1E8AR28WnlA0BpPY
42npE3vdYatJuRqqttgtbZHddm7viTN5FLqgIWFQWgEOFdi5OhZfoeWtxPyo1jgGir+edywN4y+V
pcJeWxzzbuFHSeqpR6acbocuwVdDW33v5BUVaibbqFZh1+cP9HPdt6Tps++zaGK1TWszf8a5lrdg
Qcr9DOpEXs6A/JXmukMWTt2r8ezy+qUcCRz1YsxZNwGp0VzZ68lUcrDuND6hU4jMXqPMwI0rjdDp
A7xF+q3VlvI9HGk8Y/3BCzpEPbcuNpQeb50J19hVMlJ2c0WvQEhphSWd7tmsN6BRVK9poxUnZphz
HXiWZd1aXsNXG3Jd30492MjaDjV7rSOPMYOkqZGJc8QI+70uRDdtYTJMtdXlkrNjtDHTlbEcseuq
JpAVvxjrqVrnfJ1pxcKVO+uhEM0ZlT9rHpvwENDnUOGGA05RnoZ0mk6dtbicE53eWb7B7FcfM3hO
hxDIEvNRcj5Sd1cIi/KUgKTGn7tlnoLWrZqnCfl65TdFxZxj1lJ3vP9rioXHQFHsr9E/5qpkCPZe
dZN3O6ZuO286JdyS07uImNp6dfSQpaMQu+viiXQaQdoK/zfvObNmByFR5vb3HtIMY4/vUFmtEy/6
6jyR+IjiqemqxPL2MZI7lvze7Z+lDBcVtEOLk1eFRyR97oatblU21nQK0Q/Vm7orva3UXJr8PV3+
cjd2gp0htvOoWkVleQoNUYbHzPUK+3Nwuni+pF7fRLet3fPyYqi+9CddjQ1vII0ScSS0KV121Yhw
/Hp+NvM9vHq4BPA/dccNKtofbaVFPeMzLXuugYXm46RwY38Vi70QuyVUmONVYrQENRGTtDyL8Fod
uAY637XMRs9Zu/QomgcL+VXMLnhFeHscfe3KjQFuJzPBYbuj7zOGDXsGQ5QE1JRfiePlVMOS+oXD
TvFuLTBKV7/1thgudOXT7q5oEvG0DEvlrEGfMBbWqy6SPtLlQZ4HTSPVq8Rf1x1xhi8NcT9EZbZp
aQ2+OHm2fESJHt5IzGs5/kp5BJ5fXix5zXPAjuveiZZqV88uBsyRzTSnt91dRrl0bkTSBgLVeB2U
4eKcKOa4kqj1IWAq6zxYpt1/ZIUT8fgQQrWFtWwuzLHzL6Nu0QYsBOjwVs1YAeRjc5+kAFnHaSjc
o103dhto2TQlV+SW0KYonNERqGTXpfW6F16fBFm8ON+V5YWvHTzkk0bpGzg9j4KTxQ0qp0h+FQlK
gxX2QOJmnNN+T6ibfo4tUzo7pIccbSfcTXP0GXUbJFXa71gM5I5jFa7PtEqq9zquEeukw6SpzayD
gdt4Yr+Zi5VCHyk6AO7kIdu11EFCb/g2XvWHOUbPG6nMucXzUKxx/USnQ8RXmAWWksjoQjbJbZHH
ywOSIltnjnWVv0c4Qdy4i6V2OR3CN9ED56JyzM68Qci4nTinqHTibviYTA+3ViRSBkPvMT31V32G
DwKPW42XJWgmIk66m5HgvGxdOUV8Xui3RqsE56NtI3FCWFlGPUbYWIXFwyLz+AezbBY7Y+TEFhfo
SXxaytietkWMPH6Me5wrrAwcLUnLw9TXZhegSo5XTT5U3FYjI0YuCfezN6Fkdt3h1SaaIhiaoT2J
ZYn2RpUzHDPCF+nS3NrPMtRS3zGqSuKsM7Uv82T8cBML35hhfMJycWYrrLL1TEfrxPx0Pqs6zpSv
WVhUV/30l3c3rr50PVMf+k4eehTD9M614TGeLfdtxmf5ZIBYXGimXo2lp6bc6LLVAyUbng2QcbFq
Q7gXn4/mRdRXItzncIgmPJk2bRzY5irwCr2J3wuz0w4M3rCDbtFdaWnSbuNl6nr4CO0aYzal5Ppw
OvYzJR905RYnSJJqxcSalDnWU2sn+M2YVnPQv1jDDOJXy6m6WcLa23NAzp+ZOBRBj7MITbYyZk4f
uonpW5PnHdNyqL6rBBeq1TTH1dNUu9BxSzq/Ytcu1oh/B/wKWuOlNLSJjm7PlppULQ0LM9OTeDNM
NLLwec+PUmMnn0thRxu0DG0wafUPzRHjTpZ1nwdXRMj/P/FkzNzqMF0tmkdfdLB6seZnd2ZfJi01
WxRWhzShKdWJNPJzdyr/RWn3M5uD7RgJvddUSogEgS3er8Z4kJWOXtYxa27asFKj9pTHJRzGj0kK
5m0k553TSVBZ/pnM+RmS+uuyEp4E9Es3qNzk9f//Dcwph0TJZe4ZaJea466KHE1nkNPzZkktXA4H
eH66/3JN4y8J9E8cC+oZgFYsB03UbThe/XzVtrNxdcf8k03IunYz00pnDqWzeK0giPp2E6tpeFRh
zxDXoKYGhnDTHUN/TnxjZi/9Op5t/X3OO2/kAJXoHF6dTtUv8PVS29ugnDTbOi+t5DvjZmroWlrp
jyIjz4DhtwulIonSowedGv2H4+GDvhmkjV2fif9JsZN5Vd6ltDXA8PPFvB2NenhyOeUimkf6YN5V
rW2AAelD3e/ioYDo7uHsMSedQqcJjF4ynks5GDXv3mxdCRKtzlhFeelolYG4P3rJwAQVX1Rtr4cz
nsf9NDUkKdnjspdmad8rM0VvmXFWeJ/UxF4XK5ceLKXVxtQoLv0mskwrSCNtoSzUirCjB4fnVdDG
KJT2bqKPmBt35bzHsIgzm5KS7geQT30wMrthbsL5+oVY16YMallpX0XpJtQaivTELROr5NXOSyG3
xA+6/doKjfkjR1eu+1qrBlxWyA3U1+moAAOaeLGDvqYTzUGzUiwBdMc0X4e8bfZ50dcZp5mMxrHn
tO3RWzK2GXeZCI9Ubgvwgv3jnAVkg7ScxzS8zqKiA5irsA8r1qndDyPNBsLYNqmReSzfYDOkoRBc
cbCMXPc2ILjLvvZmXW3/ejn+V5jpYwXfUPwqePu73u3/UUC3/apu34qv7td/6vpp/j/Tzl1D5P5n
CHX71V6liH9P2L3+hf8rniPbHXD9mmWL/9jVfPC/KVT5HzgG2IIoJd55y5DXReG/IVT+ElQqvgkm
wnGsM+HeOkRHJOxazn/gMOBgfIRbBT0T8b+C6n9ZZK/OLNduGBdhqYOg4yP8fbVb4Jch0KFAQtRK
TrTq7BIz7h6BSsqhVcn2hgwI9cEUvdv/7Sf6BzL0irf+bcW7XplfRQDgSom48NesNGfqMla3mDSl
rmB5d6Dm3xsQdGcdmQzzAmgHOnAMcrKvrhhwbv/z5Y0rGfjz9dleMOeHL3Kw7/rVIry3urqr7bTy
US9wnl7SnD3ftbtqW2Ey+kRnLv/iwFQKys/FwE64Nqpt3+n/Fh/4M2rp8DtQdbLTIGxgl+Mh+fkO
jHqVNw3FgU+4gjzqZkYeFNPAwxArNoI/f+lf9rbrtYCNcY+3bFBgtLo/X4t8toncUBierAit8ZHO
hxtI9njtpjfF9eBJI/3y50v+/oDx9cBrEejroMfOLw9YpybVDzr4YQ9Lm6zQcMhsj1cGjlQ98Vzb
lhW0vnWWTn//84X/6XfF05LvzDblURz8/F1B5pyZMwlSvZKx962tUgZyprp2ATQSqf7ll/39abaA
BdBwu+7VC+63uzgnuI5lbe5neS6PhPt8ptbQD5tFEasyGsQezqC9ac6k9l/eo3/4gVlBeHMBFvmi
8pfnpx56052vJE6mSM4dU5WtI0iaII/Sz6I1PIz2eK7+/Nteb9ov7w51GZYy6H6YvDi/ULdq0Qc7
NxuadLrU3/8LlU5Zqf7lMr/fQgT4rJ3y6jTNvOgXOrs0OzTniDj8SbI8sIlSDIblsHwCd9IF+PN3
+t3ygFS7q0E3qDprL+Obnx8YR4MEbGDJSFO10mf6iTY5bIY+bA0jGbq1qm0rC3rGBRQyA3TMauqv
B7qZKGOmW/i/I/Uo8QL488f6/TfA14pVUuAnxwbyq6FJ5upR1YczmUpxY85HYgVmv+xpbN0gb/T+
a3v/H4Hqf7oYygac4NgRyIX45WVdZt2KVZSzJtaTPNIKS5C+mkANnTXVr3/+Yr8/Q9fNzcC1nJWB
kzY73N93HpsVKOUdIVwEsH1rphOrXcGwv/b/fJ3f30yH5DSTUhV/KXabX74T4VsKEXeEc91Ujjfp
rOVbNA8yyAG3qhXO1dEHzvfFYxFqY/ov1/59vXUMHl+LTEbWdhoJP3/HvuyiXtV8x5hzxzu4/oIz
zmInEQ7xqchuhlqw9fz5+/7D74rYnsQZVgX395emMVxyvUKUZLFY1EVb8vz5LxXDn6/y26qDgAQD
FHYSlj3kf9f//7dT0kCPLGWKIFclNngX10rDG5LErUOWDMjuLLd+MHh5z3++6C+iCfZK1lYHvQ5W
BH/5Uf9yNqtabdRQh0LsIWP1jiE+Rbu8IN8g6+LFpROzzNF2hHSY1mU18EAx14s+afuXO4IpFm+f
6k5m7jJoweVfbvXvlm7c6KszPgkATBF/q2cQmHk9MYmzTwxvtcVeLR23qS0jOA0xwsGUTnoE8Y4v
YRF5/pwuwHDpGPEaL9lXgo539DHEbfB9J/Xn397r314CTAuZLOGJel3j8DH/+XaRTkZLGE2+38Px
vrT9WHxfPASgNKXy5G5JS02/wYyEB5M6kTLQYJor1gSvOVAbtfkinancicEhRdKLRnFAJjBNtAMG
Jwq6vEXxVy81S3KGDFSt23QggBJ0xQLc4MdSwVyX2WfV8jD5o8hGnEgUh8fNVBai9pkXUABa9dx1
KyRz+s3E1OhrREqsdh0t/XSjAPanTS1c/pyYkXWthZ7lh2j2hmQTXd+tFkNUUmtixYfwhv5etUZy
0c2w3IgiQfqnTyr/cIx8Jp9oYmDhMo2LrmG1/IsJgvxLlS3asIqV6R5pZTcINOuRioizrZu9pnaq
bhPdxAD6z0/0r/eFVZ06Hhmai4cGRsG/7DkqZ7RdjHB+2m0OgIwoC1fioMI89M/Xue4W3OK/7dno
m/j3BQEphCJfTbV/WQdTJi2918buSliJHb9pgnC+laFmmj1CT0ZIvbZD7AiMvV50MAfm2+YlTFp4
bT0c6cL0rXmyVSQJzInqkvRA7GeWbtnkWXwyldBoVJDMtJomcknY08J7tLNLE5i8eEASBWEKS1nk
WzEVYuWE4dLCOyXfFzFq2oqmaO13EyOnCthuzehYf5u6+RoTnX7TmbW1DDuz6SGxRsQzFDwYp/Fr
wnGjD1t1MzKZAFD+7rokJht8GizAXae+AHC7I5F9jHBrl+TBLQNRvNl6N2btj4bQBAy9hriWVqsA
/x0ik2HIJh280nXuprqVN1keg1prur0ZYtx6AiwMmqs6osawOmZyiMasrYg6N5YXM0r22HGZyxs3
HQa3Y9oFr6fybquRdGGtOnaedqPlxfio09KFXCM4rcPeBnp+Tu9w5zAZY/Ap5rXR2Jq9QzpKy7FY
qiCVeXdHRmR931hO9iBEXHwRs9cVRH41eLQbuewQf9RIZMIhOg80Bc1tm4MHrfSu834AFLQVr5om
v4VjqWafhDqXVrCpHOITO+im1lHDBba9uTPkmO/RryWnsgnlQevNjd167qY1lXnkx9dvy5n8hdrS
0m3iDp3pawY9KuTFjdXvaLZ8xeH8XUtjxC/9MHnfWp6o+1jDEqkahiZjzgNVlE+G+YqG2thNnguT
l4fPkETiAgWCEg8Zr5FGIDKJ64JHL1ie+dU8zkD/OeGMEXPsm5ks6WNRSHlfewZI1zJENvKjFBky
F2t/qNmpXL/CjFdsR3cwsts8rD8ASR6StHNx6BMTFBodeQj2JV9yeozGM2xGGW3DSIhNndb6nUiZ
lae6RCeOzdoKIO6jndAkDpK2ZzfCqdegvvfXaGHGdPhVhqDuWcDxrdpaFekvNg9iH7BqddLPBn7B
VGMa2BGxdjA8ty/WZZiFoZ8krfNooDjB7baPDhxa8n3W6gRyFeiltsy6iPpd+jl/gShf+CUzmbNi
RBHbiEZKqcqr4VIsmr6FmtGDwbBgOgZbHThm27zcyesIY7mCp3/AbKxfQTHCH5obzJ+f21Q+p5wc
aZghaGq1cj+rUK3pGNeQYx6hqDH8qU3feJM3g0Gznkn5p0gxpiFlpqfF30EMneuqG2EW4mjGD9hM
/AhweJ3kCpeWTLXrEXv4u1EZOHG08YUZLEEPIjJxHomfSppxe8eLHuqmb+6GuUk+49Eu9mWVn9K+
ozsoo8Au8LVu5Rt5V2+AITmUCbnu36l2Pj2LzU1p4zuJj9a3FEEXz7Nl7YnkzvxxLO6VF521uSqP
OnjcSxouZ6mcyccv5NVYPtsyeXIj75Out/IX0npmoCgWKWChYVw7aJeaxWgCz26Ia+qsV5gOQrCl
OBtal/g9gaCkrT+ZDu3ZQlfQVeqmhClnN62eIowXtpK0umGGmHXFqyfrdz1Onjw5yRXO+7ZfDGT+
dZF6Qyk64KRWzx/Ud3Q8l0dXz/SN1tH/EIZGIEoNHl+VRUMzNTrVPGOkXq7G1rhvwsj1YzbeU1Vg
K2dck65HJDkt8b0BoNo5t2bu0DIqP06jE+UnrFBe0eapbQEUNmu3RW9NK1z1AEXRXnAFXR4UipdA
uCACRVFZq7ikARyB55SGxxSqQfDQm7XDWQimFLXnqjTTx2iyt1c1GwWCbNaK9wShKmAL02Fh8g65
ZXXOZt33EA5QCSdfcNPWnuoNgqdthIVpjyE/8SkFbEkLTX326Hi+yd4oDwBG9cmqEEhYTC6NOuGj
kwkLzzqes87Q/FET6sHS2t43ivJJn8fjQo913XrXQ0aUDL5AsaZq2qPCvVlw4V0RfvhFpgEpjJMH
oC8KhCjdtzILD12bh9tElZhsWvSzLZpFNHM8X0oyEKM2idc13j23uZM/OVFSYd5gAJSnhfPYLAsh
g93wlCJB02R0l1N/MX801Qqa/i5L3Y/InkefNRYUuJH9GirgoxOMqEbBiliWDsAKpjuIMzoZeCKL
btK6/hBxe2jizD0ghmbslZc/XA16nGsnPzgekriYh/ranav4k5k1ubvMkzYEbOQPeNXlT0gquSk4
tFHdaGSNk4zKAm3EAV5zmyXTt1TN23oShNja4gvv7oWnjqYGFk7JDao+d9/W831sWDtjGh+Ksj71
Q31f4qb1TWHxmUREmGkxIyJRux/GnEdrSFJzv4ytoJ81p8wNwwyGrl2HuWpXcZ/cEsRq37fNeM9g
7eoarra2jZtmpW7Max6vrK2nKuNw4dLndlGLpRlWHJo8LWq8E3HDQjeMt8LKbjOnfgyXKypM12KX
TeOPCn3rCg+4UxwZrBuwACMgMimaVzpX038AAtWgbBizHhOzJFFKgDFXHcbKhRA4Kk0nspm20BDl
iirD2YedujNLnv6NwQ/JsJgbXvSvTjRir6msLRCMhRqyjDHVjhCZILNZCczjnxjtfHCyiVdW26Hp
zEQ1BC2NP57Fhald5My3TTcf+taD7B68VxZw0iKS5Xt4dUPCQ4dN3LRT6hTUokYi9BtLMfgVuUR8
sAx3U8FDSeuiWJGCNK/iJKxW5Rjigr30GhDoHBKTnTIHTtZoJraxi/TImvkzfXKPvxU7uZx0v62L
t0nzHOz/y0/gbzQZFqJSFyssgmniVWHB0HejeS6po31AvUe7bE42cdarUDDmLLz6LZqMIwIddcYj
a9jJyCKu1OwI+561Fyybkpu8mB1/qMNb1EshkrFkS0buXgfOc6IdbHMwj+TBN8Yx0eMbJ07XOhZT
27AEippCDTUQMDCB2uZ6zJvPZIw/bCfZA9jBUdjLo9QxeJ0Xy9lPss18+D/+RkEbrhW5ASdQu0j6
7G0dJ1ttYnwiW3EhBx7d3kMjrXBDuvqW4fFzyKltSuHJhXWh0tjo3oLbZFYHdDQ+RT4euqQ6Lrq2
bbF9W4GgeqtOapsomzej417oKj/pRfiJBR1aVbmmc7S2hmRdVc7DJIvz0hEXvxTZq9PClZgTHuPo
GQZ22K4y1tZooV+Gq9iYbn6hf5pv1DBW6LjMyW8wqaMHBlxqDNwO3PeCqky72zRFFdjbHXoO1nd0
aDuPhIRVUmKkL4Fto6l9aCBHW02rNy79tJUcrwWPVj3rPXNhR+knzCjvcUe+tVCD+LbSjugYcGXQ
s/5gz5iwQCUR9ZNHR81iJFXJhR+o18hC0Gzve0K3Zx1m2EqxFchAeeiB5vS4uOUps9VIklL14cxS
87HywsDfvUYj6u2LS0iDw+z4PCx2vMOAgrfGZesu8FoRGpTuHGpPCaeSRzSp72glaRc5+1Fv7l1b
ewQf8PuOBqGyrR+J444cQ2EzRsf5rnvIQxIbwH1yGmM1mMtNQmCCD++F/NcZX2mvvw0wlauwdeq1
XbqP9mSIK5S6qcocL+RFpQdyth6zyH2IYw2rCqu5Y35z50SqusVSAufOavluTdqh7WvwCNDEIDed
e5WDVJDTFa6LqL5oGXHnXagAImxnT5GGX5zsNh4sNkMPmQc0zc8Y1+GbVtnNhnHLXdWk71k7kEKg
xeeqzqm3emD4lduRYG/kdwXo3ErRR4Itrp87XSDDnOvPypzujNqz9rU7m0+a0UO3TT0xi2E0+4PR
qcM4LefewbVUE9G4kVEKOtfMhbMC531Li+Ek8vomYQM7NAux7iannoD9iqAzeoHZDc/dcgRBeO3L
3PaJxmKdoxxZWEJPDmELYVAYdrkL4+qD7Et16HtSvZw4OcMTn8suOUwjE+6aXA+CL3p2nZmcbc2C
fzXaGrjbBTKpMgNkWiztOjVtvIpapOleWjw3C35hWPQEMSvLCnJ2PRdaecol3Cx9j2AZyicEtV+L
bNyLjiL8Rneb+VA5jdgUCbdZVYa2zu0pusFcaKMjvIonsWUwpL2OJReGft96hcMb5CJWKnPtkrrl
xu3m52jsnysv6fxpjvaO05LlqgV6jwq5U+ap6ru7asB0TtTNyVxC4GysITJSdNm8KHKyIr4fPNJS
UmX5cmkvjS6/zaV39gZzNxS6sW9J+vM1FyeqfJjWadQ9YQvwZCSNfmzcCqVBdN8Y1X0xQJFlS/Kq
j80WlSBeDNI6XWPX/aoTiGG9A1bUa7epb5TecizhBMNWvQG9Z42qnI01tFsUfGv6GPsc8pmNpStv
XQT5BjqScj6JVo4oW7x9UoR3Boas/uiojI5JuPfqAjZ9AlAp3AD14loZHGoR13BSNn70tbq+u4gR
Y9CKNbmoCFFzg8HaFa7RObNWo4nmLRdZFTTpNNkbbWrbwc/k5D1xYOwfPCIXcWjUtawINCgfVpU0
DSEvybtdbiVca3ZvJy3b9Nx7ebcDpItvmk7L7lRUNT+6iiDaa1AZJWODeupW5C0MJl5glnYIFT0f
3CWk+KSTI5/JeFM7TY+n2960o35rwA89oyKqzzV8dujrRqLlG8Q+4hLWGvEhrTGG9h75KGaHJKS7
Aa+U2wR6h/ikHozHaowH44TnifNo1318EXSVgyGaz4sIHwn/vEM2q78rpawAsJX1rsZj5B0P/PPk
tCZe1SI92BHwxsqI0zTfoCbpX7HkwZhPdSYAbmVz4o3HOykKFFD0s7SOw0Ia34Ra9KgsRKAln1up
/B7sepUvw0VE3h2NYIRj7TRgaCHPKs5pfcxVeiOUloV+FHbhu4zT7ByD0lUp0nmoEz9csEqYG6xS
WpCXQoTTPmdIzNpeTRZ/aZE+9MRg+tidTbt2ig4LytE1CbfVuSrb4ziMLxkGH6uu0YfH1hGvpVs/
Ow6UGBIoWuF17LynaPk4cxALw5hqwbQS08LUiV/iTGL8ZbT6uCtYS1Z5J5/z2c0fijr6JsBVeebq
SuJTQEabVpmBk/cYCY0ovVcEAvUujQMEQFHUxGYAyz8FBek2TjfuNROwcDDP/VIlMO4iPDJef6+y
tNpGyawe4lorxtOghvKNc1mEUUzrXvI6azaKdOH7COkARs0K+wECJ5klTPc0KIM5cg8xcpeLGjsM
VdpoJq7CZj1LDU5SaZyedKLGH3jB37pWXRKq+TOBPWmF4BuuDSSfgJG8p+MaMth5mPt22bMtglKz
sT7WBWe8HDn2xXGG+eAs3suil9rBNZxLZKYviFqGI8kc1Tp2vOVZswseBIq2bt11rv6UV5zohziL
11PcF0/eQgPBTgr5YEQwofA6MRp7092rvvHg4ezpUi9e/IHxuf0hRzk+Q5Obq7y3nhtDd48oRfIz
dA11uFTpTe6GI6UEU3QULPoqbZTCVE4c3XYcfFVLuXInpOuxwRC/Ux/Yv6CEaJigTe0bk21samR9
NzVIdOuY7hNvDBA+8J7IrPjIeKRcQ+YU+7Hsh72L+HaXjGG9q2o5PpmKDCgIGvubMKDSGopon1LK
2FheYYAS4JKeeQWmNJ63TmgNIcObxQ6GyPVHNdujT6JIAEz9QAxB7FfCzA6YrY4bXsBslUgIKkdS
yLRu922apx+pWW5m1yQNnlrRzwch1klsmkFezV26ncfGrh6iFnetoBB2e9PXCx0rgEz9yZIYdAhR
k/SOm+krTZKZhoqtK58BvXEEVNa3V3cEX9OIe4z74YLDBJ0xaedYmYak9RCrg5HI1Qto1OtuN9fS
CVQxEbOEUZ62r2Y7vW0Luz4kkaVNK3zwqg2YEE68bhQ9OHomb8oUM+1CFIFtyvw1ByZ+LbtUqpXR
EdRQ1I7+JmL8fj0ax18uKBZDAhPjOtLt2zcPE1brlGI/v2aOnsfY6WKiUl87zZyXmjRAKU+hwrsT
Wb4SccoDOZMrs5qpBSkX0a/Z5qZeBsjlwMXuEwhNWZpzhyltCaA6WDyQu7lt6VRodK15vyc5+FGf
em9YvM+YBtdL7FFxu1EdHkijaKv9iBlqSZea3u7B6I3E+sJcZOTtRXoUot7EE/E7KGQ7fcO5g70A
hywzesdnJlEnfentZD8VQxetMRXIn7ui/2sqYbPaDR2v1yoVbg3VNVK9+SCQNFKMQTe2+LCYcs9e
YVccgewoeUBpZb8TTGNfcENcop3z1zihbbIu3VOezhYFRdntBsJX3LscMHY8WN7omJuw77JpV5FO
9lLZOQ8V+QH8BwU8ll6NbZjy0whxtPQQCzWTszwPJuZEnVAAxlM758Wt2Vjqks9D2m5Qzpg7Milt
D8PJOOR8Rd+RfnZbzPp7gXW0X2CIUH31QussnJ7QBKxTWViSUZnUo6CJJqjmVlVDs6MtX4y+irFz
WjO8JKSKnUuj0zPWXnYwk7B31xhD8/E0gVHauDUW7W62EGKwIb4XkHKmmNDD1fdqyqZvVUr72TM+
tCmlUdidSVRDrdchwutrlhvssndYY8i7hXZrgA2yceRuv8ZUtagAvtz+P9k7j+W40WzrvsofPUcF
vBn0BC6BTCaTSS9OEKTEgvceT38XVN19q9TRUvT0j1sVVaLIZBqYz5yz99ri5uXGvH3piSVRTaqR
a2/ist2o3bHjot6Ad42dz7BAQ14zCi77Jj7x1box2Gq+dclMComoC7SN4l7y2cWTnjJBrHLi7ltq
mfgU5jcpHvTbWp9EOwdeEk9xe+FX1AdK5vmjYo3asyg1WTBqy4c5qEzd6M2DltW2xxYKnmMB1+dY
817tLDdMTjFlSq/vlIp6HXJ/qzio4lDr1xlYkYHmeGI0WDp9xapOIAvWrXXhFtHbUrkZkbx+xCoc
KwfO2qQe234uFWoNe7sVr6GczUHWp2zoVS3vQBolA/uC2lDYnrBvHEeqO4V1qGtzVW/SNltrr21M
zXKSrtk94nNLsECVCoCtsPRhh+KCMXtfmaYFzEXZC9oFha2hB3Kd4ltRBSQGES7I/Ix9XdQBOolK
HXJ60y2Q8HmQObYMvG/DaJGNoRmhC4uaIwaX0A5yfmXFvMSPQ7EWyk2+iAwF+iTw/5VRyLRFsSYK
QGl6MWYBE910aPgHf6msPvETTSXLGZoNDAGgc7UCDGJblYdcmYHhWQO06kBMi20OzFLLm9b+Y5gA
9jGWbxii2/RO7ZWsPOctbR1XnMe+yWylibH/Wxi8hbOlN3Ia8MwIRaMuKU4S2WhUM7uWeL2OHZZs
5OtRq0umRDXvL1zD2+B3kzIInoJQYX4eLbIwlG7BrgLXug/gK8oQqShv3OVi0wXoyADNbvNzO/SS
CRGtt9yORCAvZt15u8VVGtKL+90ythemVDZZLMBPbaesFwbv4ZSq+gmtcRGAEIXO3I678mOmlqNo
w6GU680DDVE7vQDCXWot1kaVOodJT0xPtzff14W+lqPpo/JtNDPBp2cevUaV3Et7WS15Lfs0mf0e
uEXFLr/rsoAS9I5J7Yb1hpyLhEVdyrWgYeA+FYZCIQhDn3VbLusSyKlJ/OFoZRrbkCrCIZKvmcu1
zMq97CFC7G0V8AVM0guMEy5zxay+gotavbHTbuIozz+WWFqvAqED16lP5/Qwm2BhDAGfwCaKD6OM
t1PQwA4hz9Ap5BRY6eUCrO/aWr0vxKN8TBki2iNACuGAGe+ziIXMza2ofZA7mV0NBTmVT7JuM9s/
0jU5aQAWluENc8TuyLdA6VVq5WB+w5Eo1gLHFCI9q9mV8tbWiWqw9Up6rKRouTPYqd5hpAL5Jysv
JARjW6JTK38UVBFonBmDDAJIXZ9yGq3PSa7U11wyXjGog+6QStMrlym6RtEI4yc317sSsBEjA3l/
hlw1Z7PrQMTXgwkwC1wGpTzOkwiJkO5kn08h5BFoHzrgg3kshkNDitiNhLPtFkjOaBtUKNl9azI0
0X20a5NnSYyUk9GMH10uFx5Sv9BIo+VmXVoyakQ8jNZgKEfkRQ0dpq55JzwhjVyplRFtd9VeI82U
qfbpJipeobVR6kL3VD+gisc4FKHMSV6fl1xh+ayv762RZ8CPIkFm25+ldxaNu9dEXYfXmdi9A2r7
K3GJylmRNnLdFDpDLDCq7SjSObbclZbZ7cxSxO+Favqmam1/rbakvxO68ZhJBnUjSZ+NgIICVStI
fRSK4N8BhMvrTfkCcYGQzNVsPaVeq9tejcWgM9AB2CbiSrwdY5YfykwsPB2hDkkO4pa8JZFu+qQ0
iTiO6WvTgm0axlUTWl3ZLNSJYQShOSMNFDX3gZw8UuHIFCOirdFEqvtzLHGrmKZLVpDxAHqZ7QCK
ygMNSYumXhLJZFjK7NkNoRCdeK42f1PF9hwLU/eBB125zfLpcxQrq2WvtIXsaWIs1RGOJqUUxLDC
hhe2O+Zeyy3tRCgzjJFN1A5qO6fI47dIvS6yMX9p+ka23Ghq17MM1fa+AnR5sLqm8LatMm8p4Jjw
TaNg0jZARxsYL3HEMiku92hChMdVr4ZrR1eM5Wta+1z/yCMsMfPbIlVeeknbd26RpoSxxpVoL0tt
3JP0UrlmnRWhBSskaLIxCkZgHR96armZKdYQwvQwr5LtC2o6qtrxjrHK9O4qqFFPoGg9s6Pts/xh
VGbpddbk+Jb0h4m5WU6o4+jyRV5wDQIXRz9DEuxh1KTUFWu0BcjxEuxNVsnerpeDPN2UQ5TkWO+b
sWCZUURc/4n1qcwROJq8+iyyiljIdhzfp0w2bttabXu7GVGgGv3I69DTo9m9p9OhCjJnOWFhkxXH
1eh9cyfb0dz21VYIloioeE2PSWZctKMsw+9WsGQ5Vr1+wQSTeQhJnog5/aoNyExqCCTS2qhQS8Sb
WrNaleUCesFIFlgTwW+FQ4nf2hfKfX2DNc+t1qpxqKssNzm7ccgsS3JPKbw6LWJxP7FyhtuY6m7d
s50QRtqRJJNZx3ohY9jWVrbMcSmsyanv2tS3pik+ofMYOBGMidZsMQGX1LCKaXvYxLl2cwZRb+Ii
doq5R0olEus0qo+GmH2UUG99qL6xS0PQY+0lPQ1SHlBqz8AvrW9NL/UeMBXpU6iZj1JlTlVMV+vT
ZjYzKNJ0RjJYYist7XQxk6OwldZLVEYlBUtjBQ2WShlj5YSpwTV3stH4HXLU7ryjYicf1TsDadlp
SPLORYLqypSW4OS2qKZRhAed1H+HKO04JdrEycncEUsJQs1bc8cuqZSd8X+JB2qKbEJ2OFO1Y5o2
i8xN7ETNY/od4rTjnKod7ITZdifhAXtad+xTQ+3lTMQKteAdClWlRDCAyLBOA7h1O9Fi7V6MjPVm
W8f2Sds5U0Sp5a+CjqdtFY7wgoFRYeKpb6hiO+LQvZFYUt6No4ZLMCtJNN55VlhK+6fIVGFctaIJ
qLBtv1E8Fk/gZmNCPvE4R8rOVogz8YLCC2AW4xldh52iNVPZcDRi/LBkIiK0zH3NWG8pN6iCY26n
cMmyoA30LbThbtQr4ZZwwvoUs/F/bPAz3UUoTr1CohYmx9uyOdNO+xLl5t1U+uqmL5gO/X6d6gBT
sO6lKk6hYVmHD2ugy0+UCfXpRmd4LiFuLGy9zitl7vt4TugMb995ZBOl3iOsVEq4LBnpAO3gslbK
3Ug0lgM1E+lITppARiufoOoQYGV/8M+Kvj+ChYcY3K2reax3VBpN7vptZaRZAu5q66EjpjR2sp2t
lhh9v9LJFOoACCljQFqQ2oVcLSiNdfDQJnC3pVrXvUQdS0xqH4AxXTi1OcCvURJPSyeox5iaiuxg
0TGe1FgWf0/M1QqGjjXZtCaq+NRoen+dVVV4qtJRPneV0R23YXvJWrM8L2yxrkqmdccy0ut7iFpl
YjdxqYS60Y4dZXR5gzREc8xVdo7dIC7rmdJ+4WlsDEV7ooxfh4VeMcrrUyxRv467SXUFSMCOrg/i
6NRaU31dlSqBnyRv0VOCQf53JY8seipA9xbTpNMwDCKXDS6wjEseiDRW/h3UJ39n9qGKg9+XAlhj
DSz1p6Hv8wMDGmu2QtvQgLFvnJH8GpLfDzsTl0b7AxqGhXr2WN+R8ZiYj+XM6IeZlY8TCYp5aSno
ZQhopE56VtFUsHjK9PhoVgT7sCPXlUCuKDSITZkOBAnVtDzUZdLgg02wRhxJHeNPccgm+qIGMi0M
nkdZqaQPpZ/bI1gFxgdNIe0wUrYbgsTZaRZTda5nIXrBU/qRAICgI0/vO9cYx0h9gZ1uLLfKIua+
0QhzQ2tw3yWr9TcsmuEgNpFNYuC5NsYvKRc51cQllZ20TnBVpWAe2wXjlgstBDQUqqvqoqGYij1E
aIx6rLYDKRL2FLWUytKoZK0Ty1F9kGLM17a+loRBSjooGnIWVXvSja+U8VK/a6tDD3/FS8aqPxfZ
1AGuzAkA7rEoIMnWbVFC3ZJ1muUna1eGMpsGR1nMr8CHEDkgpjyUrTS8ZIIUh1YdkelYDG0XUI5q
uYEQQrDZBRjcLvEdxxsdEXq8U75kC9rTGTTuhhHHz5OV4vHGSRKSoXFhJqUCgYlb+TjV7D1dvZxN
iR9W5w3gwZ2J+ZeqPDSi7ci4So/WoHvMCoqiF/1RlWYQEAFBNb0lHbKwjyvW6PxM9HoGaRrIZStS
MUOiwoYkDjDYK52rifPkxQhLfMp/JC/D6bqfaTMCIFvoDxkqIqxFe5sUDeCbxCrIyWWM2uywhtet
SudAUpqChQP4MrvqwRopo0ZDtalV47XTBLSCRreWZ0DChACJC++DRV9Ez4v9cjyKE2mg/TVRKGn2
xUoNdKzqLUwpwP5SdPlvkktUOvru7lVM9r7mD/LvPUVKnbr6H3L6DVwC0YGl/h1SUSHqUVkiMGbt
u87BwDU9m2SKrcjFXH3oSXwaLHbBZPOScG+3S4XAldFwucM5aLIay5YKbPCgkCvSFEOCX3FYac7s
XNn5D/3w/9n+Htfm8+9/+1qP1dCt95+IdKo/u/gkGaH0f/b9Hevu2/u//8Ifvj/F+g0ggamRiofR
TDIkDA4IiYa//01Rf+Oq0BGGYjIRDXN3ovzD96covxFDoJKjg3wVD8ruiviH70+2fuMbu/IdsyAZ
PZry34RPINH/68UpI8HFbcbra/hLNPwC/PxPCn4k4dbQyyDSrGSS6N7R/c02aKqoLzqLnVYnFAO4
BTEL1R7Cgi8YJZOYQDWy79ThFDM9hL2kPCPnbcM5NZcrI9aXke6KwqB7W03p+sRSSnmUBWKKnXqE
DdQo2QKaXdxuFhZA9E+b4U4Rjfbca6XeH9kKWLFXLCymPZluBjXpRinR6Kb5IPsmJieW0yKCscLR
xa4/j6LOBINpb9dDYHOM8k8mVK1+j8xeBe6u9CpNWitOTAEEDmpUD1mj3KN5ykqd6lmtAgMksUtl
T5/iNbeVWTVOczvp7alhoCONZqW1UWZSa0M1kuGcdHgV3Zr+yW1BD4jGRCWrdgpswZZAzqOR0klG
RUUO77bKUwk9YDPMm35LQ4wes7ggbztUI3KF+0joGhjtGZXZK1CLNOxBpMXHeUt3EdmWFAPRE62R
xmGnNNaj0o9AW+km6z0FCyVL2pOWk8cqSEL5pS0xKd8UbVPdtu3CGECVawKARWc9W4f5yRQJDD2r
FiLwW2jJPO88UEFVtMrS3sE8d3yGdGmLR1Ffq/KoI4VXdvhURnHbJ/ovIvuLeatswL2gK0p2kEtG
LQvUyZPUxYkWQsmP8BVitdSFI5uzHoWquJBQhCBGMxC75aRE17jKjZPINqYEs6YOJCh0erF4ozlW
dIdNEM7sf7KY5FQzzuC899noN9y6zCEF8SHvtBFY3XVSNEGfBiGpfFbQMyh5NGXsbPMqdc6caiXp
aOx1NDYipPygCt2+DnLWre6ybJKGFEoVv9BlSGOvNPJUpFZUYBvRDTV6HswphqS4AVFakbhutpbm
lsqyKGGnGs+spjVzLVS7gI4OCFwydm+PmJl8tqYeTyZhsJyScTQulC+L0sXKolx6ohvotAlA22wJ
njNyqKRMQyTm6u+GClYYT0NkniLUyrWt1DUhhhSw84xpWDVuEOygyU1bwwoK4vvApuXzdg9Nm5UQ
TR8O1gr75JwTbbXR+S0qVMNK2voykU8AR+ttfewAXZE1Nefjh5k2Q4Z2UTW+sWge6dKj/EGfPaxP
SgP7wmkURLKIkbJcZZWuSHs4Y13mN3KFYO08go4Ht1PX1BiHBFkW24kcAEYr1O3nGK1thMq3zBIY
tyjIqGPEQxVoZHee1SnuQ5AglFkFkA++0IA8c2tZnTYXIO8k3sSmOMxu1FXtfkD0pva3pOuATmBG
pmvEcoD5W7eE0u1NEg5zuXwWOm1rvM2YuNo2KgKPIusZVx9N9VYXqZqxN6TcQaNpJu061cXE05Ok
aymeiyMUtcbYtVWGQnu6i/vPvZyr+NomLK8psKt7c99NaR2GftDsilECnZ+W2CVyRDR8qsrLRSMj
nbIKTU5XWqkRejJ5MhlEzEgl/WGLlh4Rl3wjL/giNBwHXQkzx19JELDFyfhn+Pl/NU3//5ldK2lM
T/95Ij6/F+lf5u394X9Mw+pvuE4wmpu7vfq7l/6f0zCAtd9klSYh+pLdao895l/zsIz/nn90U99d
e/sc/a95WBKJvDWY1WnM7hO8+F/570199zn+ry/HhA7HO7NgNSr8ydz/gzXLlNjhjXnvq/0iakGd
ZX0F8E9MByrHvDNEbAJJNWRq0FtxSPeUZgzpVApOlkUCw0HT22a6V5ZGNs5lNhjwzuJomH5PWrnu
T8YcTR6qpmYMe8Q3fShnI91s4oOKJWSQbaiubWIS+Y1GIMKzkQukFiA7nylObF3NZb2MifXKNERy
hM0sVc0PZktQ6zdzXnSkGthHEt0Vq3J3PCd5egGS0zVoTjF7f2MiHxiu9a7Debeqs3qhfYu9KMml
ysEUrhrXNKHKRYGGgEq3J2sgehSN2eoOI+sFN12Fx2G2vtaAaPfOnat0+TVShRsGOCVyFKGgvWhq
6mAeynGQ4IuLw9D0ZxPs8rModm+4YNgsLSrVLUeGeoI6gr19mryo7YBaigpY5TXasnFIs80sD3DQ
TWQeDY5tr4opwQmJrpjPat1HxPcqwqL6RdMM8QnIdXs0zDTpnzHBCNsBXle/60Om+Rmax1ZQTq6J
+wnzpVYutWBEN6MJ796HvYr4Cn4Y6lsJeUMv6wUupraTHntWK2g3k6nKHXOMzCjcQEvWTtSq0r1S
qrWFnGkhJAhUUbJ8ZLBHFr+OIjQEy6oq8d0m0KEGLmT1H/R4IhoD2WZcuxlDBuqnrgD+la/yF5lG
0nvem90Vv5WKJz05z5Gmu32uCCY4xFa/tyhkbtUgh2sqKZ9Fj1KE8Ixt7rHYsW9L/GqRFfWruowa
JroEksNBU9dlPGM/gqknDNb0mup7v1Zc+/IAU6or3oAFteuB8g+kyWzoGtVjadJG9wS2mJdlkKCj
uHQZc+OTWhm1xXwz9OUhX4d2Dteut7rbgiJLtWe/FgqZQSJt/XI4KJsBLNyue2nD2tkT8ddQoJWz
XAwpcacyCmEINDDHV3FGTjwOZfLSgGk0vhhgJVPaMCDiP1NBQD6LAShBOTcRglNNh95EeIXyasDY
WrtyocRnsLSR0flix00JlYr8Uw/FeF9/AGgf41CbltZ4aJahS5+I/ehF0OdZWqBjNzeYefawb+rv
etFKi9vBxDfQumAvCikgNpltN9tIBDdaOkrWBHjHyGITQ0NCvKVMEupMUm+mm4dcmzpcdLt0r4WT
2fbKOdGmrbKxta4PwxYbRAtQP4wypKyxoU1vOTg5hzi4/KOcCUNM2xznFxWlxpG2DVtVD01zy5Mq
EPK8PGRWVBUOGwcEdSu7SeIY9r5mNC/bSaYdST1hrfJH05BrA+IUDjaK7+PzOo7diTEuC/Rh049V
VlPms1DP4J+6XZrosegk8x6bZXwU6eTdlZQ7e97z3lehDM3kqFv6hc6L8mgWMrNtWpEIKzISHmdT
gxU0RtnsrwIWsFha9CcoXtsVAX9/JOhquOnWbgJl2JGKbJnCYSgUhNAoWqYXtVSbyZtaBV1PajGY
+jOdvUMrg6MYevyeokncLVWLtSKGxpwCVv31F1pyLB/kVPXMiTgddgMEKqupTPaOEpkAjQjOGEgM
sEW5F0K5SIXzOPV3EsoUJ0NH4scUXZyNlExninIiF+j4m44sq8ujoTXgTbJhpOy4WF6BUIK1NjIN
iKzndRGWDw1ZQkC0UnePujlFqpiajqpChRUmefFlsFwg0ATppNL/BDM3J6/xmhuOUM8Giza987Hy
Rag42wdsUpFPxQFfpqnHB4QTHfWzMbtFdlPfZELX3adCk4ZTqq9fkMtHA3RrQXhsk+ZD1qzOT+FO
vcamMV7bAU3JGMNcldq14IjMh+9aLcKWZc8sRYtyYDmFela8x9uU7p5IziqXvHSOt5KHmARoUkJN
WYePiHKbHp8HRVxPsBQrAC01h+OCq29JBPUVe7x+Us2pCacubY4kk54muaPjrA/IceiCeaDNqkDt
aeG22jSfRz1WjpQVI0DGSXRQBE0OkAp272s0dZ5ECzvUmyxyeza62CqHD4NT6GmEB9238579UyQ3
ecxyTkLrflK3yPxSoK6GaV9aSGdzIcXtAb/dscgTvGuqInuc6Rp9gcqItLvAmnIYUq0Ka2NQ7iRk
WES0R6YYQosdJfIM5+pZLZB2o2p1OkGU7ymaKcT3JEi+xWalOlUW18kQH6aOWpdSZvpbJ0oSpexZ
8VORtSyQD5Pwpkp5sVZDczOZZJFYW74KxcjQkiodZNU9dSByWCQraCdXSHSoWpUHkT4aOh6URLua
Z7wfuHM9qoXYOXoMkl0ljR72MQJf6wYUTEz2TwsUErMj/ehbFPHM4mRYVgnMu6jo/GpTjGsb6+2N
TH3x93mLlf5mFJMs1YiZE/Cv0zUz6jHlfvTXuZGSYTzMSVYo7N91k2knfh3NuJPiuxR1KnqYtsfo
LXgJ/Xva/Nga0rxDMgTsLipItjUTDOfjhvE3o263n3CYXg8wM+SeeJGZRffoTLmY0P3R8cp9wkrR
o3dZH9dchL6vDW+UWck1IwWHi5fOCGZJNNrl8Fa08DQMa86Q1WjpHeXdhGo70XG5VhXmQaC5KPpA
SvQ9Ib6LfbYSGWBks6zvB+L0XGxi0jmz9MGjT9DoiNuX1deGngSEjUiYWZliZzaaFUwIfjt1gvbv
DKbShbSqEKUKa3qzJVr5TE0ALX7RGPXXWY5YWOGGSggar2uXXZbhK22BR1K37BTxHDosvEedlmdn
wYiz9wbp0JMwNrPgDYOG24V4uGMxsyOinE5nfDat9aXvrToooaj6y7xpnxl0v917Jxyo5LzP5E+4
InX/qzkVsHlLfbhnb8uwwRNy2WSjMYa09MkOV02jYnlG2QO8+UPT0wDXsozsMG0VzK9EM/c2vj7j
qdXK1yhahwe4s3i30iQzrr08KX67D1qiIJMc3hCL6FPo0IYT3tEOFWrcyQ+zGpUtk05RZQfsHMp5
JFDhjW7Qg0TC3V3D6tfXgcrSXk2yuzYTsFHSS4rQMSAYp1RTjbjBO718W9iM4mfQ5WCjeXJWiNxz
DK3FdJQYBfS8iSQ2ozPHR/Z0y00aG4OTCBvbbUnQphApUe2WWqszYWwfAsVY6HxYRDQkI68DjUyY
4RMtKiWv6cCSUUh2PJ1CbQ2GPkXY1RaWctU3U3wdlXbabMK3ALeN8aS/zGarft1KsX9iZpwq+mq7
rGEd89ukShjD2XOGSNWlx2Q15bMmzPFzWUe7KwRBlRuP9fI0yWIbGEu5T+XljFZnFXBEx0V/TnQY
CiB7o2POU1gIpRvxZis3/bECsn5SVyUtbKvPVdVFvUdeG82TJ/bk8Vnt0wWVgiIMDxNis8OgdRo0
+m1ZTIe1RtS/xUhmWxcHmzp/LhgC8ahKL52A1SirozmHFNqkkvxhtu2gnbu279bLGolL/NLm7Mcu
2ShNpmkvurmhFhbRxjxS4E+bsyDUkbyrkSGKoi/pKe2jiq9VChRotKejVeKjd8ZuETSkaOLWe7TW
xJxuf7NIRzWejco3JitHAC6beRyYWNjBLiP2AjOLP6hPo6CTypBIMSZk9gVO1rcvfK7Gi+ep521z
RyUCE6DNeq0J8Vq1N8IswPYlVgc323JeN8269q2anUpwI9hhaf/AKGxAwWKnKg0UBIUEC32QhNjV
muyUaAA+wbU2wYB2mj5grIeaVn4h8+A6ylPrFiqTvrFOX7BBw1LirqYUgg1F1WIrRFmUfOMGVR5i
hm5HHWb5yzAvyRNSr/xozRLWVKPVzwymxHIKmkSJVhHT915vi9MSTcq72KjGcDuL9fJ16XVjC9QO
fQBbpWWWwmllO+hKhd5lt6zi9TdNwmiBQ0eifKZmtJYu0jBmxUuJOv4zllSmPuTKuxpN0qc2xEzA
O6saQw7aaTbeUAuXCAzViBAXtUxJsBWVYgG4SCU7nMH6ZCchrdnCbqXUdJ44r9B2CrzpSNRpmJJp
opiN4plGvZdO44RLmBgPcwxHnMrqUV60ub+sJu2td0RWkUwfbYy+pnpHfvqCnGS1e4WpZyfBl+bN
WK1G8m4MpSqco8Q0yqtgTBy6XVeHdmSkQ25perIcN8uqBVsnbAAheJNGpDguDYJLjaqocUVKgtUx
m/smvkpaYUSUsbqGWMQpSjan3NJZ89CMASvRtaq+Ndn66Y6ZCxvwzGnroyDPClN1NwGguysYKKmT
erc10Hcw2Kz2Mv27VsJSYGPuGQMhG5+1tC+OEXgmT1nJg0gzS7w0SQ3UAr1PIFNd+oqEOXkbcfPb
xlboL8JAwm2zSdUhEqLmkFUQMlick3WDLtUiUKZcio91imgfVYpSBKpYoNJHZYkZVH8l5nXiyheN
8ph08G3jWV6gVOO/y4UcteredYLrUH9MconrvGBZ8LVMqZCjay8sjzZ3gSC3LroA4sLwbS22+ijO
WvTRUEFhDNQaxXJzcVP9VdrtxlRW2l3HiKjKi1U2gZmogNMQt9XXqYMIEGBq6SDH8nAtIyk6rVI8
HQzSO+5WEUf5XCPzN+LhGULm6huFLnlilOM6QRWDJKqSb4Chyec4zwzoAE1nvlpp2XubLA4fCs3G
E0LHxEc2xdCRm/I3oRm6E1EE4n28At9CmGPOPpVYgngkZht71HZNEULKBa+2wv6dG96nWcFB2TAq
tnJ0VdaOnfWiRKdZXVWX7XUeGonSD1hmVOtmgOzhRnCwHwh1yZ+GOM7DqueAuCVrmlCLSKHCPyYh
HEFOX4xEeiRzPbvoF/MAXA/u1HhocJqnw1ksTDOCbNI2X7J0yHcP5VSN1kXsi2o4DsA9NBaShL8e
CQFsjEvTJpZ2yCWEteyJC9S2fxCZ/q/i+DeFptx/Ljja3fuWFn8uOe6P/6PiSB/5N1M1cJnrsqiL
GlS+f5UcDeU3OKCiTMXPgKRk7T/6J/KTQiX56AAEDcUClahTwvxH6w84zG/ArhmA2XRDFwRw9N/0
/v5KedNgKtOO5vWBeSgS5v8fsHqKELNji9k9tDABFGdLhoGC21ipZB9tGjGyfzoyYDrWuK7+XzWW
d2DUhv7vf/v3l4M9ZEq8FDUhSfqx0dhQ/IJZr+I3yftVQ+CUSyx2qihFYh8TzL19/fnr/RWAtn88
yvdUaPmEGEYgoP21sYmvhFVSAc+3FcTqHo2r/timenb4xav8gGzWICnJLPw1VZE4zbpk7oXdPzVQ
+ZZECpt0PYUX/xK4vm/b/uns+67rnx3+fnb5v+s6dsBX7vnkh3bIY85n/np0XX4WuEd+5h35kkf7
YXhxA3565pdDHuo4Ic/mH2yekqffH+LX/H746F/CkGezeTrb23/sh77zxkN4C7azf4ev+Ytn207g
BLwuj+UZ7w4Xnv7kujzVG98JPdvzeMZX92yH4aMdeg6/43me4zmOsz/M4/d5vv3JnBu+OPNJeEf3
+8sfAuf47B33h3rH0PacW8flaz51cKj58A7vzveCG8fxw7O/v1He24HfvHfeedaAhx5vH4LgYT9M
HKj9t93zubT3l31w+PbPT5n8w5Xx4xmzfqBtIdHrVTGTrmf/8hb6j3woz3l3gqPz8ItXkvai/f8W
9f/t2vjxFkO9UcgD14bvXl8/LrF9sb0vt45o/+J1lL9Cvf79dRiE/nwN9m2P+Gp/HU7Ra3h/z3l2
ON6ckuB0dk+O8wsip7SPDT/7YMpfXzBiA5FtvODZfXvkauE8/fwcMc794hX2k/in26qXG3ZVKa9w
Pfmn/YL2z9//5c/Lm8+9ceFaPb+d/bfzpbW5cc5vb5xL++bAhRXeH8LD4eAdDjf2LVfY0TkFXM5f
bm6+X443tnMbcL6587gtXOd6cmzuT+94dU4nrr5jEPzi4/zq0/wgAVLFaYoyjpf76j5y33DEfnVV
f4dI/uyU7G/hTweMtDe85rzEyX+7xB63Jbf7Zb/hOWz3/BPaB77a7+rY5hMefw+AKNi/u0EQ/D7b
14dfXSJ7r+2n18gPA3BJfSMr94vyEj5efOf3IExt/+DvB/3sM8a5D+d9mOTEcCI8mzHQ2f/qXvxH
9zG8P7uvNWPbwX49ffg8AR/lcrAPj3cTh89lFLkPD1x33pHrvLG92/fMPj5wql1Xtt0rF8SbZT95
t4wkvmsHrndlHDqe9wHm5+cWwc3PP+eusPnTgc9rgc0vVyoD9tl+ZcydbN73l4Nv3/8xMvPxGERP
jnvyeRMe4+7P34Gya4h+eqh/mIM2Y8Wguh/qV4b3M0fhvI9r5wf34jqnMGS0Dt64WxisGfGZJQ6e
1zK8+j7HnKkn2GcB95WT47+54eXCgM11c7mPbfuFq8jnnDBLeEfuwldG7aP9fSwLD+ElvP8MY/vz
fn/Sj8fLW2o/bvZHbIcMdoxDl3v++vnJ1ciYHzi3D4yx/HkNHryH4HeHIT94sB+ZRRbbju0Dt+rL
ze3ty+0x8J7CY/Dt4cpM4VyZDhzPe3Dt9xsmouB6ch+4RW3veLxhzD4GHHqXo/r9MPPJf+dwM7ny
iswtwZl5+XxyAu+WW/37A58f+PY+KDy4p+vrKxei8+0XZ+Tn9ztSrb9eEyapGILBFMMseeI/rt3D
2WXK49a3Hff4xyTn/OI6kKyfXwey+MOSLod4MtW8LK/J4ThfuP+51fZX3Wfv1uYu+h/Szqw3bhxa
t79IgCRS06tKNXiIYzuOE+dFyKh5nvXr75LvAY5LrlsF933o7gDphKZIbm7u4Vvur+Wux1xyLq5c
/kesw+5xuZVZaBaeXz3yB67cOxyCHb9a/uzV1f6O/x6+8NG8683Dq2PDZ90ttyYn6o6Te/XqLhyu
rzmQy1bfLXvw824xp6F7YAvx+bHWOw97fLMso3f4/glPxzt89vgz5xdguR3+1xiSjMWftXXCuyZP
aEtdy433M4QblQpb19aV3pvaErCfkJdkO49X+X9GEbh/ErdP1/XVyS/8pvRtQWOAn8fO1u+oIa7z
Mf0RjAheUjGk3H10VoaK8w9WDeE1AqyLJXpjaVJttgwHNASShY7cReTed2Haa+7HR0FsBoHdRY7e
UFez0jo7igmAEe2VoQ7+t8quEPaYL2zW99/OUIVjUOqAKrI01m5zXaVq2FpOjUSgDK1N6NB37Ca1
YXRu4aBGSoB+CJ/Oz+z4CbKsl4EMvEFyw+YdpasrN8nJBVIC0NJAi+c6sefK8HqS1p/UzjYvTO/E
ULz8eOc4hlgcztVH1MtMLbIuYaiUvEbv0PVVRmRamzhLr8/P6sSXNCVAOd3iM0KOWRl/0g25jfxS
7fYRDecdce6DyfMNeTzhfB7qwjqcH+/92UI67X/HW6u+T20x0yXNeCSM5pI4oF8qAE/M6MI4pz6h
oSMraegMZzqrT+hnQOijApk+QPFhv3AR4slro27+IYK+ujDYqY9IRzINbbzLqdZdfv/N0XIq0rJN
PFUu8R9UO1GquwtN098g6j156BDLCwbq5ORsYZmwfpDnNldHmR5t324jSva1tKM3zCF3GrWIKaAr
Glw4z6eGorhIWJxmCqj01aVADsOg2oRi0qlWwTrpqXnXxLPuOllQXzhgxy7f6wEz3w61OmD9bJV1
ozEr4HGfAdQHezuZqmdLE/IW+Gb1TJLl+8d349sh331I6BFDQmWuFqqkZmvf2EVNG1w4zqf2vKlJ
CsF46KsIVxxvDxQCKQhRUForI6cDIlYScrNzcUHY/OQobHYOF/VmhECPRyE6KInUWRVVLPTIibEw
dygymxdCFqe2OiXfkqDUgtVaP3+p6qb6qiJyS0G2IE7tpMl1ig7/P1Lx4ZODvWovHK6TO9A2MYcQ
OEwpV/OKFQp/IpNweku8bJ/23Ysh5S+duPT245vBUinmW24utEeWH+TNKTYpwaQ6F5MBDsqix4Li
b5lq7YUDtXr9LtucoI5DYt6hppCLZGVx6eiJ0MSharsSyDY1OYJ8xoxIYYkcwJ56D4FuprH36W3f
C6NF6rEiPPsqyXPBirzfMNCBJN2vuqG9uiPH8yWmzcMSwrWr5W1qPpBiDZsrZHSy5sIKassxOnao
GMnE16GLGQ3etesxNoEdQlCoUZWkMYvUQb+rqlIgeVV/CkxlvK6bstgi0KAhedNlmxGC4IY1aLXW
ueompbrgCr23NA6XKyfSIYqqGmJ17IcJ/wi9dvQe1EWUdgjgerp6O4BWHVRY0m5U9+ZjQ5nXeGH1
339zRtZtbnfKht67R5MuxqzTuClGsRRNkBzfzKLLL6zsyfm9GWW1xZC/BCRcYbR51vVoiKX6hiI5
ZZ+hQj05L0U8VN5Hzw7zYoH5cBTBgmQ63ks20v4Cj5K8+WRDNXSQqetlm1/4eu+ND6NQ40q9q4Cb
/Q6rR2150ligxMGemY/ok9Crj07OXiW/8quN6nl3flanviNb1sRrNjgna4uAWhkBfBSKXDMeZOn1
la3c6L4abGz40J/0fkJ5ZAzwAi/M89K4K3/C7IKxWjrM3RRRhZt4KIqrMuzmT3Gn1DcdxaobNYm1
C+bv1MddvE1VqDjwUqzM31gio5lSOO/ScmJ8bxX66LY6LaD7IXdU+h9zpf12/vMuf+OxWUBaVNOE
4AnEtbj2BTtBQZPRBBWMWuqVzaqqKfanh1PJx4+7nbjSeDDIU1GRbSwtUW9teyLnGYUJSZ8Dwhdb
gLrdbmyNjzvTjkFZEJ2Wqq0vSZvjUfKpKQpwX3TWW+WwF4nMXHKID2oFWS+t1Qu784QtORpt2UVv
7qsh0M1mNLFWSNj4lHpGVmKiDFAj/H9+nRb/ZLVOwJ3RXmV3LBjFlf/COY4gFtEeQVt5c00jVLZH
PVy9LjIaXUvgik/joKBTlBFGGj5+FCDbk63Cv+ZBLlaTtJKRhHjL7T9TEPwlrRa5dFXvNvSzVEDh
TXpZytA3Lsz4xM5cWuS4IWg2Yt+sLgjeJGYrNDhMhuYjNgoi1y2XLGqk9srHbTWQlFfv2uSZ8hqZ
fbOKNhWMSI2gPYSKSH8DEbijbgQiOxRr/QDJrg3dtEKT6sNLSoiDuAOOiG1QMXq8d2jl0ee2ZVTR
mXrgphGo8iEqGqSKRHc3ov2FhKnTbKqov8SPe7dtl0vXlIJMuM6V8Rr5fTNhwx/ysqqwKEFMbbeu
5mJHLKb/dH6C71aQUYg+oDen2rhba9tSU/1E0frS0hO1yDA1XTx7PHHTAynt/Pb8WKdmtKCZeAHS
AOK8UlPezCiRkYyMsoUg5OQjdYidMv9AQj61LmyVk3OSQrBkRAagSh0vGpze0h6ouGZXJpPXlJO8
UdMuu6rGrrlgW04NBSpJwvpbLlprNRQKUTni2hlDVUHjEvZQUEWeXhC6mS44h6c+Hr4QRwB4JZje
lXGpMjuMRr1EpEGqEdLS+LrUIlfbDy/Rcs1wNfLxVGtNgaN7DsptFGHCDIrGVDotXDrS7I8vEA71
Es9jDFtfZ+woMyl1ZA4LdzB6nEsM1bYY7fiBWsz55fyETiyQIEqJOAvXDHfNykJZOrVsSpDQ5VhR
4dMm9Pkn4Ls3hEQu5GJOLNDRSMvvv9ndeUFD3jzRJOOY/TN1m2Kb6355Yb8tN+PRFUOdHuHJxf5h
d0nxHw9Cj2uVoa1MvbdZqLdVPFZfqJ5DJS4w5AyndvwfCO3/k1K39Ee/H1Gj+wpmjsaoqx0+Vykg
RVoOXRlQbdZWAAyANFB67PToMIeGHx7ysafbFy3Pfa5W+j8Ewq4b8Na7UAzJ4/nlPPWRWUjToMJB
1SipOJ5/gH5MZ/vsHMuhl1EplXhLiODvxwexDArKl6Zx9s1qz5gVfcENVGJ3jGp0x1A9NFuPRpLS
vHAOTq2m5SxEPh0JECpSjmfjyyRXxcTmzBGnReqQQnJ1UHaa0R/yFrrZx6dlUynh2MArLY758Wgd
dYkj/CvKwlrDv0n6qQKghLTqfxiFgAeCF9xb5jqwjRx1TekvFjGGCHBbdGG2HQ1k3T48Cp+NRxQW
kYVaf7kkL5TEicLFT7XCuwUmQr+WEX40VET9j0oEArPB28Z+TZ+/OdL23Cutsuz9JBLZp2waUX/w
c/uCzX0f6ViGoT7IAGBo8nJbWY7MpGAawjplvZ0f3SrI3+60Kr0uBsNxTbW/swfjsVRUf1uFln9D
vPvadMrywv2yrP7KsnC+NUGagGiLvXYEqNbvnDaAdDGbva5t0TFv8ns5Gmp/a3TDIDbj4KTRFQpk
+qUw7YljwGuAWixdmAZu1uoYKEVIi3AGm3zKwElRH2lOHhJGt4LiU3AoPv/++O5ZKqRYUtQftPWt
3emUcs8qVkSGYeQOjaCJBwXFCydh+bGPv+jC4CVCxg6iW2D9HCDmjPLoIstuhrD+kCMtrqZ8tq4o
2w0vbKH3X5ChbGiivL0h8K0fVNhKNBoMviCgKlrBJzDHKH5SO/LVaYQBaSkb/AuzW+z+enacvCXS
iPmCYHpsTcKkMsagAoxT5ogxS6cynqtumH9VnZV6yGnpvwiDjDfoTdMJUevNj/NL+H67aoIAis5L
B08Sq3Y8fJZXatAPtHmraR14qWn9SWvrh5EToKoc5Po7ecmrXE7hesLslWVNBVHWNb27Gegu1LWK
XlIF1V2BxN2Bo5JfWMnFjVuNQr2x4IZjf3L3rNw8PW6pgitg6dT0i6GQl0fR9wpxN+nVpS/vK3iO
gAnskJiRlaZ0dZ3/rCf2rIFaCk9YBNuwrKtVrWnTT3LS266S+hXQCjpCN46vhU90jIhLxNYTho9U
CU9li6j/Yv1WkxW6ksihVTn4ZnOPXUyeNN9JvF7WEGRkExoo0GY8lUd/aNqd7oMZdJWmqb6GtaS8
+fzUT3x58rHUaNJuri1Fo8c7CrFTBOGrAWNfQaskft7+QmsT7UmkNejv8pNPjf2sVUH44auMj0Aa
ncgZ9Zpk/Y7HpeUNwU+4tbSkSGjAbYD21p6eVPQDz0/w1Nry8KIGVfCc1OTy+29usyzPY/TDgToE
yJt87RHFtLaT5vg3bSQ7a//xwQBk82AnyLMwZI8Ha6Wuh3BJIF0SWb8G597dDbmleL1ZDE/nhzph
/FD4YRgSihCs11k+zZfGZOXMy4otOECtNn21gc7skzxNDyQ0w2/nxzvxHYnRU3VsEBGwKRU4nloq
aU/spgK7Xlg28iIkMOs6IKPOn/n4ktmknLkSmRrR4tXeiExQDE0LwcCBARm49IB3Pmm/XFxpek4s
8PzETthUUKVMDCtHu+NreuLNBkHjykyDTqEaHxHQjV+EtKArFYm/DRo/+p+Wrl9aeblrLrycTo1L
uJEhxWsxyWqvdO0ArERYjIvEbueOXSTv9IlEY51H4dehkMWt3YfKBefuxDJSoIALYOF88YvVcegt
+tXaRRuAbTrR+Mcpp5W72KAcYF4wLSd2qI2dQ8WTmDHyGOJ4x8y0Xln9AFaQHimgpzS27yEj2AcU
9GNvyAPlQqDl1NR4Vi/pE+LFPBaPx6sGK6hGm3aUopHmlU6XHfKtRvE4L6KF5/fMsgNX95WNF7Vo
W1FOz5V8PJQ0K70NJh+1poA+e1kTPoqlEe7+wyjcu4ZukA2ELn48ipqVaDEZWJMqTivaZ5GTC5Vw
+HAsDFkS9GRwQS1A29byFH6z/xsoorU5lYySonm/oRI9nQ4SinnlTUiPVRdM5KldQYRqecfgVMhF
9uTtcOgim3UXYbdoqf/St/NDVtCmaeJPuVaF0uH5T3hqNGJ8SwkVYWLedcejlWAoTMTCcmTtKoin
US12TRJYV2j2lTfzMHcXZndiY2CRiUQ7KuhyYozH4yWWXgKLVHN36MuSvGyoIppNuxEwkfMTO7HZ
GWIJjBGjlaqzspFjKWl5jjjHY98jm5ZRO+BZCZQ3ZLb8+sv5wU58RT4iqUmKFBy6z1eD+aM25vRs
5y5AZiP3+HGq30gnGL6LGDctTSnYto9bR25soqX4JGSH19f2XNjZCEMnd2O0SzcJ/Y5S95Fz6wxl
K31kAsYRmZrz0zz1TXGqjSUEvcSZls/w5iSELSoUmSLxMWmQ08kmbtNM0JwqUc38/xtpuRvejGSW
lIVRFQT1sWuj/gpT3aa01yZ9uYmSkqU8P9yJq8axlsTo4ptwp6wmlrW1nYaNlrs0Abf7GUbe/Wz6
Dl3uTbVVAOldW1Xkf/sPg0LDfi1B4rW0GrTOaCCNbFh5zcBHjCgF+ZpN5tfQzFE3MSuxG5pQXhjz
xPMMw49XTX0qZQty9V2bRQMlFhAaeSlpbhDm1045pt8mP4x/w6zNfhgZfG0D/tGVPozZhTP53pde
skKYUDxq+q7Wh1+VhTWKNEJHxBo1+m/zyU3DOvip+FX3Ccy2v238qvmklM2Fm285f8fX0bJdOSn4
0QQU1tdR3iJC2BKfhJJJ4RApjQC0Xaw/nF/Q91aAV6dFHJKyMuJo6/u1t/IuinRU+3Gowx9I+vah
1xZNke+kPxY/Wnp8f54f8f0HXd65hNQsMOakZVd2B6SUEqKHCPizjTJY0lFu3DvdnARuTVplZwgI
eFYeqIhYo0JxqWrh1OivXrxmSGvxs48Paa8AENIg8qIrXIapZykcTGL3RThsnAHFcuRjfHSdylEt
kwPBYu3v+dm/N0eCO4Q+PdISAn3P1QGCLxLhJmMk9DERV/zzMykliiihbe8+PBIhUiJDpHJeA+zH
M+XtoDtzyi2Z+w4kkxy6FNTahJw+MBVa9y+Yo/enFFwBzwj8QtaUsMLxcE2sJPHYNlwnOohVLhAv
GeLE0xC62LZtDi4tm6qXElGLfTwJ+Xx+su8PC6MTSrdxvi2NgNjx6MhFm0nXMDqVY/GNVpqqa8R0
9f6XURCcWXThKDFdOQKcEJsq7QEPEeDtNdJkdz1oyav/MIitL6eeak90W4+n0lDrByqDQcxhLu8p
SvcnktBqH14wbCdOvs3OIFRpIRv7Lp1E/tTIhrzL3QCBOc9BmHnvaBmyoY41Xtt2q3zYJaUODuVH
8mR0kr6rCGsCfSrQawGKrcTox6MIdWcQ9wJ2Osr785/w1F6k8hKNviVg+arC9/YmzuIIoG80cedb
Q3OlxpXcEEzIPH0a0quyqdXrinz7AzKM5Qt9cOWFo3DCxuDG8UmJOlEQv64NRjwUARoV59sfA0V3
KyKK9xLZLuKYo1U/6cjro0Mqo+oJjPdUX5j8e78AD4sWVpI9RMDNdcVUocwlur1012tzob6wGJHp
5jqHcdOFAahIQKjJY6CMxn8wOAxMfQGLjNlZx/7bKGqqAF6vO2lVs1DZjKvensPvmtUlF3zX1XHn
5DlU9GgWDwBsOJ7d8RlBSjbPHDlB9hjAnGt22uy1oo8vWNB1UO9/hoFzRRSRQ79+q8G5ztRIiMiL
yVG0Ttp5fTAr20KNodmbjXpHPjG/Rv/u3h/9cVeR7XzwEe++sKKr7fzux1hZBFmqQ4tzG3lRjbr3
aFj1Hsdw2BdWJsAWzVvIfSjMZgT8AHIH2/OHaXVjvY5OgR8VKxqRVCI4x9+6LiJAAFYXeYhgdNfI
2kxbNej6XRH1l9IMp5b17VDLh3jrQaMPNRlZH3mdA3O8FSmQnLEpLizryvC9TshZAsM23hwPn+X3
34yi9NBCwygG1xLV1nCN4Kv0N81UJvWVmNDN+GKVrf9Bb24ZlEp6TiM95osG6MqJFZOsaqMA7zr4
YfDJoLzJWyJXH7Ppr6MQz9Npg6Afx1q7yh3NIr5CgMlzxsnObjotFYhBLEKAB9r1G3qArBKLf36D
rAzO/x0UV4P8BWPzGDn+noVv+WE0ycjLRjX2SQCXXTRvrLkZwE0mozU6SFeF/bAPuops+/nB320Z
8vnsfeoiKLbH1q6u5LpvLan4C6+saoODWvvTxqTw9cIoK4suTaLoqo4bRZpWkAtejdKlEQ0sC+8Y
5muAXqBIi89xhQifAu9820zc1lle5juhz8GFw//u+DG0TfKZejiddIpcmToHtq6fxJnYaGoRave6
UfbVc9QCZURJC63R9kI26tR4nAvufHw5ytVXZzCcZar7i3DjlKBciBoY6smxnm6Mbq6982t3Yihi
9w4hfAqcOIerqZV0dMEYc7SNz6sDwEuOpDP3Miatqi8s4DsTquFQIZSBy+1YBpfT8R6NE7PSxm5g
Vo1a3KBAjXaMD4lERwjtse3J8SPEGW9i9FhuB2EMFxbxnclZhic1glNH5Q479Xh4UGUOPjBK7mxS
1OHmFs0qFJQ2vor0UCUL9cKr7v2pEHhYfFY2D/7ia//vGxNXwuND0A+zpqeJPCRp3m+rKGwvfNT3
szoaRV+digT9RaVKUNQlo29tAtssNulI5Z0WOg89utsX7Myp4YjOLsXZNFIwv+OPCA8rg7NtBh5G
DPHIXSnrCaRXaKBv3rl2Lic9Rxs2jeTu/D499TUFnYCUwVJASQDreGAQzzk1/ACZhF2YL6gVf6+K
5oPlQCwSaicURRPRIQPEiT8eBChwGpqoUW9gXqYvjlrkHlmM8kIE7v1UaIBQ0aWixt3CF199wxhZ
gWCInRiZILI+hh0VWyWKtKuPfjBGWWJEpEQJTK1DUw2M07C04YeVUsczo+V1kaK8tB/emw8Tk8gT
lxZNMq7m8vtvNjmhen8SlR3DZZmgAoUq19ugxfDWSNafn9C7K26paMKnEjxeaBZaX3EoWrNqUZR4
Fa1iv+eky54MAznBCh6yB1oW/atF5u/8oKfmRyWEIH9LWQCtr8fzq2c+cFDxFdFPRJffp5S90XPL
HRVtuHCSTw3FieJ+4b1CXGS1LYw07CNav8jgzKJddMOyTdHb2oukwPDDh2np3qMGiYj6EtZb7XN1
rqKp7OzEK4e52DtN+q8W5qXSg/frxX4gHUHd/3Jtru1tI9B4lnS2sgGt6WtXzDNiajK8pe+1+aSG
ZfopR8HwUm7s/eE6HnVlJ3wToJoEqeQJrZ8PfRm1+6Lp9cP5bfHeFyGpSQSNa5MWdPKbx9vCGKco
qRQeJYrdIYecoG86WWO+Qa5Yv9HCGB5RNPjiIMPW/3l+6FMT5BLjZYuKGDGQ1QTHuSkVZRx5D5nm
CC9BT26TVr0USTo5CkFtsvtEe2kjW00w7ii39Y3Is/S+34GXSKgh0y7Fdd9ved40GEKxKGeRi1s9
qqBWZchahrGndrPf7YuhbPTdDI0vO1SZ3rYXTOKyrd9Ec5kGw9GQgoAWryhek8eT6oNcQhQFXeHP
ldwHSTU/5AY0+7heYlVOBw3z/FqdOAJE/ZylGgWP491aha2USm8NkBIBzCLHqpGzsoBGHXiotDsw
b/ZtbzVNtj0/7InPij2m6IZRYdGrq8VrEZBTtaqHFcLlszPyeL7yo46QbsFj/lLT/ImPivNvkpLj
4PGqWn1UJ1cnywmQv2vaNihoP8P121B9YJubyIQGfUhkEV3Cc52YIc84wlhccMiELfSHt9eOtIah
abou83KSoUAhpf9kDq04zKLof5//mCdOAokrjjmBYtK56wqqtrPIAoR95lFHb216rTc26ez8+S+D
EIkmzkEr2Po5rGolMt0w5T0KoMHM5aoKo9aZL9yg774a4ROuMfJ+xGyWQtfjr4Zyq05yMS48esur
h5Swu6c2QAPDSTO/nZ/QOwPJfjeWhBheIu086+q2vM7rpbi68uLCEE9wUxM0zSFuZg1c8Fp1PG7u
wQ43ciir5Ec8dI5wz/8EpFDfLR3vJ0olcZCXShCa6Y/ny3MuoekzqbaToSb0gSuzSPX0vk/nJkg2
ZiYbpDLNKJtTx6V/solTV0UM3QTqR+rOr7ZOpGqZ9mXOxBT+jBJqMeQVSORSeQ6tnAjFN39K4jw+
WFDplD95Fiu+vVEi1VdAVibAIIAWgOGC7BBOeV+pXtuT7o33rRPX4qkfQSIWG5gMw/L/h3MlXior
zNp/GqDD4dusz6a4qzOrzv5UiYSWpXdAHbaxUoCHd2MNFNZ1V8bRtWohOExyLO6n7+hdtiTIc8hQ
sbXTZZR3m0lL+gHNZeqPaoQoF7WEWISp/Ux4R5c3Jr2U6h+noffpa8KDUMQukKAC0AdfBqJqn6Ju
CvayL0b/uqzjrN2QuQUnok2KSbtk0ca+72UkyV+ZVU79dZSijj/XhaGIQ+o4PgFC5lIYL4CfOjF7
ohpGyzjU1RzMYtv28ai0mxSot7QOddgow77NKLVCF3YkW73VpgiuwCZzEDJ2p6n0ocuHvpgeiw7t
1D9pmSO2i4a7GX+rGp6zvZfWyKHfUS9b+Hdt5MwUO3daE/FQQWzay0wqS76jca/S1CrmPJ+/lGZJ
TasTIB2xHRu1ajcdYPH4oVl0aDJPEQBbvhmoizY/yq5Ow25DkCnvvjRFTNDV7fM4rUOesr6jHUKh
t+OjGY1twisimDtkQtNYVWTspnrdzd/M0UqDr5Fh95WyQ0Fg6NOrtOu78MEKu7JHgD3Ea3sYBgsW
i9umAUxIwJT4UYUbTeZYfKvBo6u8u/LSaZ/nCV4ybAgg0cqD3Ygg/S25seFsZIpiA5uchzrWbTL+
qtF9KcxQNf6C35RBQlC6qUJ1Ewa9BfkpsvsaWi5g3KJugTEUQ8DwHGTnKfanjJr1rkT+eT8FRp6/
QHZQURmnXiKcuFvSzhp+YCt7XXXbDgznfdXZlEHulcaZGuHqcY4i9SYJWtFBxrHBcfxt6lw32Mq+
2dC2oEyTpn635TQ39KzLcQYLEcRKNb2UoTNr14NeyvmrzOsu+CJgweZPdLeOqWc4vjJsaIuYLRcQ
lZ97fRFN6Ggj6UTDP8H4+TlVqB5pvaIzGbweKut2mmJTPrex3c072y+wQBvK7ppQ9Wgl0gLlACmB
zKubV3KaXnKZLfCUTJ2QaXAtVHEpEcljJa/VG1HrWelslhS4o3phC+2y36qhTRgQafGEXMAN5PVw
BgLTZ938xwgVslieHzZUAblaMamF3FEilNt0zGnKPGmg5eZ8eKHCUokDl65yP7/V9UChShWdH8qS
3amwg+QnmImxRMs8UGf1cUGpNTZdO5O/UHxbSmQ6FwNrdL+zeIqBKSt64NRAO6mHANJraWkl27uk
UI20vqrbNCy7fT3SGtxseh4FlumVwvSN21zEZtahXRShcH7VYq1jaqQ1p0U/HQ0bA3ldSGfJJuoG
u9SvZpFhvr76KaLo3WOeiCpxtk3uWIP2tfYL3j54d9BS4iUnqVifxhaR8huboqFG35bBLAd3cKYO
RH0zIQvkOcoQ1/dZXE3VoULPI4K+nbVIi8Ma0Afnjw3FMOh3bTyZ/1oA1taNpiaN+sOK9KZ4yiw6
8qn6o1iJwkMaSYs/usAmu3qPt7AZwKD2N6qJcuHTxAO5e1bbok73aRqY+k0D3a7ZYL7UXwhSI3AU
dVN5VftzukcnWUMkYqgCzTWDIfhk+nr42aHzYIe4cvKZvFpJvieznMZAo97Iki3hpnrUXZLeRfjZ
LAFlg3IX0Nu/64LY92/mFInvrRk3hAU6RXH2/FikHDQgLRM683kq9pRbq+lNM+W+4ZkDbvomiR29
gqOq2+hxKwg9l7cK1Pn0UU+QQ7/VuIH9+0pG43SLvSu/zxLt/ecAdL3/25ojO3uIE8W2HtpKnZ3v
1AJVoKMLJbK8UCv7aY+vish1j+j0JLeVkvl/C6fR6nvKViOABEE0Or/YsgV7ztcod3moTT3P/zi+
jE0aC2u+w7aY+1r8jWRPdNpVilpnV7NH1PHBEBnpKSWfWvNLPsFcuQ6VWNLaL0c/TZ79wG5VWCFD
YzbWTjXqYNQOIw8Ff9zMgx3X/3p7GtS/fSIrdOfDFiSxsmlaReq/9BpYiaCDPh/N2aNDo4cViRJS
EKBf74QREMsBUgNVqXUoqrHZAFCs8r9Wl8H1cQu7auiWDVGzdn6iHK+Wz1aEOjoeAzLnAyLyXCum
Drd7gsXodlqXtcD3Anus9zYkBnrQyXtUnyLFGIRLoQySQXYxYs8pPWi6l4y6UCAe5ggkXI+1RNuA
QScvUGiFQiJpLCLKitQkkvbziIR79uwPSvYH1fYY6WqZgls0ulJ71hQiZhvBXhQbUEl19rvpZqT9
df4uz8nUcHww82E8BJwv/zYJBYwbrE/1HUR8P3DB9slLQ1HPYzoV8R8zMlqg5MUoHsphMB9oPEV0
fbkWXgJbqxHS1hr4QEMVdl/wFGxC0qHhZPtqRtxij6CJ325Vy0dOXxRObRzmRqWshXLf7LnQLBZr
mpWrup5UzSM2GqpuWKJ4sKEQDzkCqJBpvItNw7/ldTNlADnS+WekcH9flbBo5LYMm4ES7LbNtjUo
8p1pT5rcSTUH4NIGqIaUU1KqFLX5VeiVWQ7nsado3KvJXkAxYR4vglpMqMg+d8zGSHoWJZpSlIF6
qlrbzQTSJLlqot6aAH7Y1I6hFucEKAgBh1yYZs14HSB7MblxnFuHJKuhhNINY2ueCiPSd7VlqA2I
DaBHoFl8CfGyMKEpjvqoUWQXhI+YO/1bI6BUgUp0mq8ytoKv6H77/0IyOw9ajfwJX0RR1F0YFeSR
AMmpnIcidgZQ8Q3OKsIxpXlb+tmYPBTFnDd7XTZxeTUW9OjsOtHq49eETvPKk5WlRG5sNANpoIKt
aTZOJrf+ZKsFGIW4/LysA5HwKSn6Tev7ur7BRynQ0p/xRahLnDIukdgCV2rmnf7TGYzsJhDFPHpU
NoOQpiunFftImSu6yuco/lGwNBHEylTZCTq/DX7anJIiAwI6ZX9Zom947GS7WKb8kjAsPniQ2Hno
ilgLnuskjv2DDPwBvAeeCiUYsQ1JzdHS8nOSmna4AxCGpo3TdGa7E0WDlLvqwEsBeN7A7w57KnsX
pkIoOfoZtKG5y8rHwWoy40sGJkjbDCbAMGTfrRKIVViN4yfDCkparQPhBJs8GCzNK1jP8q6aVf1Q
BHFmXBUgEXz+kCLxLq1Og2hDZ1DvtlaLMWvmSKa7POuVzzqlVcUvrUgmVwHeIt3KHLsAMkbFXysS
y0m2vdPj8ZlWZASviJgbJ40tucfHtZXOTZ08gaAmxuGvifDKdzgZ3CdxGEXCyxsHsBOgMJW5aE2+
wVuSKHIPlHtc+2NtPOvG1NjXgFJ1BPpA2DzOVpCrbknl/c0CgO3dfhhw8vq5dHTPXDi6G4SnHGQX
wzG6nypd/9FIJ7yFr55Jt1VF0GIMAchAX+0xjMOsya+1rk4/lAKAvav0MtIeoREjWWBQ4pB9T+qq
JzaWNG2X33EsIbJSD8/NZ/qRqtyH+LVPc6cg7aIWenRTaEbnbAqUv3H4kyIJvADsrziwVAbo8y4c
GrZq7jz2tJvEWx9cuQ89KevDQzQoIF4SSnUSt6eNydr5oMNHAo0+AICwGLXvclCWgii6OeMdQchm
C1eMalB/hDQ1672KDpERBNlewZ8uv4WxAG1jw5bdNEGH7SKzYSWZO9AimR1q+l3vib3pqUf+qNeu
KqsFCVEpvFk4X2ak9ABA1DE+5NKuyxt8FV5tCcsCWc1w+HvUuDMarxkl7fA0sITfSOtnf3VtDv6E
ZTH8Qf4l/DkESXqbG9Tm7QSv9Ps57pKn3FfS0VPZUCBpcrXZq4nIn+pEUbGZmTYLwGFmilOg+o7i
GTgUYm9qo5ZciTRrnsizG8EMtwKO6WZuc/FY02M3belAAvnoxyZ3gcKtBUHJQB/LT6Ud4QzmPFD7
VJj3ZOURp5hpZnJ21OirNVDp2hq/xrljJ1etTHCH2161tnPacw+5TZSLdluiVxe5pqKEL3FA57xL
0ZqaPcXdNDRen8E83GOKC3AhwqfFV8wmbTdg5Vw5x2gFUEjh/FNBFf9TW8X510iDl20fg10AQdkZ
JC3thvuMAjvYLVIDVOYbPM+pe1kEI0ctq34Ow0CnSxAKEE2NAwCDZAlvoNbRFgC7Un+1fav4lUHg
EdeC7vS9ppp2tCGcXVdocRAF3tG5ksCcMXxqT8Kw0p57ML8cl2IOfph5OdyZs/R/Ou2kPHRC7x4c
xRmSfYnHQ/lka9BVbGUknbZRHFe7QWZNtHW00fbBMkfTp6GCGLpL5TD+spAkBTarTO3vWKCTgNJL
LkyIQrq1h33RqwRugvlno8qeVvnSzsdDnzTi1zDIDvDWNBU/S4zHvLU6O/4Ehk39p3fZcNcrxMF3
omrMn30A/Cw0UMmgpTFtrkGv4SIZJFN6d6LGpz+kFOFOXjVE2b+xUpVfeTPGOvZtmr5ERYssS1PM
afg5jipJ2jTr879aCipoM0xOkmwnRaYplZtpd6NkY1nzQJiqf4Ep/R+TgMTScYXfm2nYvoStYWdu
z1f7bVVtfTNmlYavn7Pm/4ezM1mOG8ma9ROFGQIITFsgMzmPoihRGxhJSZinQGAIPP39slZd6rYq
+++6WwUmEMM57n7cEzxYNknCjKAObJriPLarJmQLjrJEGNJvzvexpg1Pqq02dFW2OLcJkV8+Srfd
utPglD6IvMTR6LRMdpmTaiz98ALmUr4FpvYD/Ekm8aC0z3Z3GbskLaWnhz9sjLXrRIUbESQVSgLi
tidh4+PqbYxw1NvWX+9wvuq0ujT2RzIhoT0NcdgXYcW7Jj6LmOCUTJCZFNEpZJFli1IP2RgVrygv
mpfVncGBaPzmKfGGeHSSDAeGIGmDaHuum9z/tfRxc7dO5ZRfE6fnqWMcUcScNHFR5J7NZ0bFyYhG
lWPYmBPRWvELdzrZ7YtfdjcVE97mSvdN8KNfPHG3kXDqn2RUFN9yCtb5Osx1/FzEGWGSvF5mDMBY
/Cy1xTgeI7mF9eUoVVel54CXn9HobYiAOiL81K73V7XOg0m1PwUdlkdWrInly1y0UJHraVmK/XuW
b3a75bTw21Ps1u6xVZFZU7JkFsrZIae5y/jxvB0b2+803d6LX3v5l1oz6JuUZvTdhCQ50v7c2jq/
m7Jqbxj3Ox/hoFfBSS/lEBJyZM1jaOyCeS/eDryAfQ3SnbGsB3zdPKJYhz3okiUSwXjMKdv9VDTK
IeRz5WfGDEHgBdmuYZiwn9UnDF/21RnU9E0hp/8BTWBvzkmLW2qKJv4WrUv/EySwedTz0H5U/u5d
9fxMncKS0/5usES4ZaD5Rwe3xtmV101NxHNny4oSmVmPxHEvbiJVNvJmOTPAQVx/em4w96DZd1FF
cHqG4+NCl7omGPlW8mawwv+x2Mm/C4NKvzdlrb55IRRaMqnGfNQTzlPJ1oB/plPbBy3HXtW4iZ6n
6B2GmSKZ/N/8dvfHTSeWl3hHmIdTMlq1zbcDAY8fiJ9mebAZ8TKMdY0iII+8L98E0qw3YtUUf7c7
MBKCcKO/UEQw1kSr640WiLFSmv+97MeLrBXrXRadg0ECqFgCxQs3zNOp6KP5SNVku1RNe/UdmX72
6M7BuiQt/REZTPm5ahvV0l92AZ6EyTIEYZ/mHgP71xGhoO/uYtVLsMeKs1vs3VPfmeibn3vSXsV1
Xr+Qh95/GiTWd9hH9PZUBoQsJz0uGN8JhWpN4nIDM/xfjvK5WTquAAKlMJXyRRA+bZ0Tfpu9gVYO
FbF6LZaFq2PtLVM/ga635toQa3vTTDTJ1L5ePx+8TorvZdRjTUfPkNGQRgozp4mq5bYldHdKBtWM
5MSNTvAhxNrkx2JcMT+q6IhJ963rh86jnwAHglO+aMasutU7RgnEP8XyKpoI0M1b1V2jX6eKaRZK
DGmi7QVkORwPyJCzNd0iERWHiJSynr9CcUQp5ubvSsimz7UxcXAypndPfrBQ0XcETJWpq/X05oxr
/Bgg7kNr32FJktR+2+g0xv/xBiqz9xOIt/JL3tZmSAfTuQ2mrAu1V4RxlJcYL2+/zLEI17RdB29P
jZLbrYpyG3MVmvI5womXLLXBlEQeRrM88Y2HncqNUefWncQb4iLG3Rl6d6eD3/jTbcN03HpZwxK9
hGLVxTXOkVyOBWU1qbtyE5dx4WzLhZMPYXjQfsSUup9zyCjAsmvivfaHyTRjfCSHur6xndWk/2nf
ekks7PRQrgG3Whfm0JgNgc6XZQhRdNxRHn73s2F/H+PNGQ98w/p23owrD/E6sbibOmu/GVEPH3Hb
qDwNqFA+IRnsXRWupjjQM3f3ZrOieXSwYjD5czwAAh+IizYk82Rzqd+kZ1vKjnJW8z2JZ3lwiLpo
tB/1Lpwp6WrDLhCR4Ss4lOp0hpNXexdnAQAjzqWOPwO/1N1x1NO+vq3ZLL9EEIeXdnH+Ci9b5u99
S7p2O/dNcYpk171inq6+zb2odLp6on1zSm5dourt/nUX1TnOK4j7k9QBqzQO5rU5immOoyNps0N5
qcG6p8TtlNxv8yamZtlpi78EagJelJuLM4AHgN0cyqGOtgS70n4jFZagYGAOr/1SbxgnYJ++d4K0
3GJ7M6qiDHVD2YXHtuGPOfTLyKO3aAyng7Pb7Y7ieaSXtY0dUyIPTXlkOr9twdSG8V3YJYjyz2Y/
QwrWGcenqBJRdHSx66HYWEcyfHdCW0GmwtmQrmu3vedSGfSQ9nDav10bOlj/8h1K99KP1+HHmM04
nWbhPHopGDNtjQ29GaRHBP1wPSlXNNh0eh7oEOZ6oMR6KNq023f/ca7W+nZxxNodNrPSCuU7sr20
2DRG8oU2w3pyXWoMFDA5MuB2aHUNQbN1z5WeXYf/+9LfS6+ibrPV7rSnHdSXDM+uDJ7aBtVAstl5
AHGr2/AeWzovTMwQzD8ZiN/mBDDEGQ4Bn5mYTC0KAKshzh8XizFOAlBSOxcLqt314G84dIJDx5Fm
6bjqjhC86RlSpaW3t31HmO2im/dyUzPHNB5u/PPyHGImMrm8uLuKHwhBNdsFcv3qcepy6R58PCKe
TIyBI57eBtf3Llhd6CpZzFQCzuRKcSKTsd9e26LK0XhUOQHYfd+V+12talo1n2uwTSIz+xtZdwLz
TtHsa3NT6khe6mEwSzLA/78UrCoCAUVD/mbNlDbpq33JhirRyuTJhtyLRjTw84s596L9gDnxAJWZ
VYbMPIzHyc6dMxIGu8Y4FwVd6hWYKgHu4Rr8LrxYzZxbubHpxAIKE79pdudEonW9H3TmLi+rL1pB
cBzBt3hjKJJsw6IMiXZsBwTf5LsROInowttXYF70sPX9ioean8LTriPV/hrdQRLprxkSOQfCHygE
P9t1B/WT5hzOvo67SG02oR+VJXdTI1XzIYpyB5RUcf2SwdAPx5a8PJsK+oPHeKuonJgu0kXiONMO
zmyb+irzXOZ6zQYtk/g4M3SHkMpVpzMcH2GS2d7TAGzK16lfDepLrCV9tWTo8hnKRwJhjJLoOnpp
AmLrCE7KhmZ4nEtK3gOe3PVVWxfUGEt+Dj5c1mL5cDPrNNR763Bb1W0jr1yTiRe9K+8J7e/eJr7J
YhBWp9P62ML23e39OfW7IL33618kQxITtvrLJQP0QXSZeSV0dGyOsR6rX75Xc50Oy7Z/rFboB892
xa+xx8KD5sDLHgbbBRxBWe++Lo3Cs3cBfbokwNz9zGaOPH4qawxedJ8P89bpH2EnAOb3fcFxa46K
hpFkrFzwa6sIfPRK9QCDNj3Tqu5D6uW+/Y5IWvzoYCa4yOJim5JmlqK6w7EUPik34/JlsFFh0fvv
RB8Mbqh/aQfPFqr14JfAyNFJaUaje9ddK5BevU1fxdZSWROd7Nw11fmk2YoieyLuD5pzNXK5gRxh
+hYhcyiSrJxkcLf5uwqgZtrmaZOWepdHdg/uJgKsDRfuuyhcOKx0GDjPY9RV482Uhe4GwdQu/iEP
G2BKbLQj93IeFVZZPg4r/sHIzv7mDZ0PK0rNOh2AU1/lSrDkOb8dyNxXwB451iT+JZegPIejZhDh
7t72T/XZaeAUd6695djzOtoPyvskiET/m8BwpdJuK0iCjxavf662eFpT+PJyOsWqw/SFQGH5pClB
iEdH5fNIFKfSHAdRAfnE+AhR1fS+miI733CAz9phSWrOOsaTljK0V4qJwF8RCcUqaeWs2pRFYr8v
cyVeclnpEipY63dinEFrF8Lk6mTeluExwJ70U3PzPIA0y0c8e3v3cUQLnwHZtTXxG2eGeKs6qb9l
IH/ORUVe52PryKm9yQKz78nI9gpODCPC/1XibHp89hs+ttNELe9FZUxgpZlEmSKxLT66GmyWIUpN
Qyt0XUMTDXXx6DINOx+1IcM8zyYo/g0pH+/XuhQVmoTyp1rWNWGce06t0KMG/XBqiOljN3EUp7ba
WLFR74S/jefYZ2XnZboZooArxzJzI9Nw8bd3cPBQpRMi5IsA69viqlTI48/XHJ6Yw9B7lH99Dm6H
DY2bpcC6+/dqW+SbrZtIErlbixuG3vtfQbgCPGP0jOFqBQX8bW7CJSQ1tIXD9/NwvGonwX+51ctI
SavCxk/HOvJ/w3v4sB2oCM5kccvMVacm2iyM451PsBNg8Y5DbUlr6EP31urW+doINbpHQWZhma5l
E51x5AwyPizAfw94yfXP9erZjw0l1xs/iJQWmo2mO4ZMhwSpGpfJXKz4p18D+Dhr0rOEvlAtdc0h
J0vWSftoF96FlcZ7I/28fEWlSvAq2Owbdp6yuICnbl9HUs9/6b0vtoSixwHzh5v7GPpR3W1xNK76
6C+x/EQ4PuwJ+a2YAJBGoeorp27Wbx3xXf61W3SZPhjUICxkBjt/sx+3EfRwhCcul8ZS4qG8GY9B
LYrhOOlS3Uy4TUA3bZ36lXktSIDso+xQ6DVYT2G5oyYsZ98RdAy9mPK73K9afjPMgEg31qs99fPs
NWnLt7vuZO/AJTOQ+aseVvM0dDtFrcimzE8tcLV39Dt/q9LBaTznZicDPkswJvLfhLvBCHV55JpT
RQP7HBLzPKSxT7L5VakL9wU5LM4AjiyoDcIeD5feSNCZ/FwHJHmWDQ9N5w3kUS9r90Vo6DFuaRI/
kl0O4ZMzBUt+WoVpf4QD1VFadoDVSSNyn/vMbYYXM27+T2YuwGe6eu7DRJuO4YvvCidDSeK3dffb
WqtSENOdgTYtuR8+oNUd6kPEPbxDtUcjh5LwZ8brFtwhTjkBLs1F1oxhdeNyfIA8F6ORR7Iqy5eq
zkl1dv1VlMceXZICznOBlQcT7KlrZ9TDst7rV+a6iGVu8bPI+ed6PwSdu5uEKxKOY+am+TVhoqsO
MD7yOljbrMbDMg6ugzoSG4D+un0peJWvw74zZLxVcdmnoubsS5fCLbAc7vpxOAEJ5Y9TcfbnaNZA
vgqnmL8x78H26+YMAYpth41EbRVNKs3FgBRDZZF7NVXsv3d0AhyQKuwgulyPw7amzGJzdq4eElkC
MWBugjgS38SJJrYMRkM2UCu9i8bg+8ZtEGZHtdFEJKq28albjKhuSb3OgiTanK1M8gVnorTpAFQv
Ixv4vwZ/LL51HClE65ZkyveSkugQoYFSz3vdzLdWOX15S3UW3K6DQ9S8v3RLmZKbjaiGygG0RspF
6kO7uAIAZs9ZPIXv92+Lnfkho1fmTy1N17eNnoARH9FjcLBHQ/a1jvLBMk25h2EK8A8NANWrb4aB
MuXUgqnXaTNYPTM+6+l7Oa/9p2iEX95sbuBfMn09fwZL4x8dt5jHe6B7OC/DUKTlUBqD3/HSlj8t
3OqvBvT1VQ0B0olswNEn9eqc6s2MlOaHchnUg0HugUIMDhYfpcVuUA6LqlPrYkOO6eaq38Oq5xCc
C9BybhIT6rSqy4lPsYYsfRMNnUq6YlKvMdKj96KR26szhtGctG63vXeYRMtDVSziiXpiR6Ey8seH
UftVqVm/1lvvxAlntayYgUJ3gnJMaYoWmw8llkdBt9O77ZNJSgxggBpwkAfmGkIdJXLe1Lsvjfrq
OeH8pAQNajJFy/TpOnlHPUITNBwyaM2rlh9ISZfN3k1JSRqkTblMPZoVfKsx+/Qwpl0GRBZs/Xa4
4C4sPkK1+gZ7abt7+DyNZXBQwg/LQ8YLlCmy3JC9mrEO0tL1SmTLeIbBnw8ItpLzmczQCh9YJZpY
qdsuAu6EkauHVwymmp/1tugeFf7ePHQNlefRLvkArQW92x7ialHbaaugtcctaMfUhrXil2VMiR73
jAsGbjzafgy1U7/TEDDHXbZif3GldZhaEeP6onJbPbt2kYBGcoWF4/rohxS9Bsx0E5n+YTHZeN8q
1/uqOzr9J2AnT6Ujyqsflsm6t7y37ZcpqCmxUYBXaMLKzHslSL5nAt+W3r2A5i4u+y4f34ulPysQ
6UHqZMXGzVzMTleLZJlj7gth5wo6CTLxJQgQtVQFNpfJOnbm18LAxY+AFjSn3vDYnx5FAtUEHFd8
7IO1NOk47flXaSRiogFG55yqUUBX+P3Key5b7KeTeXbl0+at21NLONkAdKmqdxR1NCHWLD83lMVt
UkznVTxNquwv96HuvvcQwizouNnKVAAMOAncQREngE5AUXtQF3eFGbow1crV3MMr/+g0FmouiPco
AMcbR1gyzNsM4dCUb+YpnzIkFtVZaJ8otRYWPdosvtObNw+eD9TNm6/Ew6BN/sg4Dea5mezUlSsN
GLA+S5TYcL6PQWTdz9EhBFR7BVQc3px8df1j6DTgsosu5T2ayS5ImSsBuKJfC2ClKxnalHMW8Qal
V/dkZyJiDmL0+OCFgUo+sAWY8shR7H0XhTdsB6+wzuUqoN85w/PtPRr87MWniuE9BWL+kN4Oy89A
fEnMjPQtjbpYi1eZlX52jSXr+tCNOMac2AocbEjzuCt7nyxkGNhlzKncPQ3e1A4BV4Xt9a1QnC1J
aHJTH0yjxj0Rgc0emLdYnhc3Mh+LMkpfSjxDbroGKp7Krc+gJZX/Do63cvyFOr/sPSbswWLL/sJZ
R5Q9mxLDDT91QtoQukWRWkaufpWsH56Ah/tpctrg96CKJjgKvXTv5+OBLg3OAy9vKomrMNtabA3h
S9/GaJXMOxRe3nFDiQh4BozivtEMFyCPCbL7PWxI9NsB4tAiFHu/HOKszwdKIlVe7z7R9umQoVMH
wED9cRqFre/ruOfybMd2dVk+2ruufTgnPG+cvqGHCupnx2zVJ6Hy4Y8CPTiCzMJzvk37SFPkN7ju
qK1AbZO7DjOG+exklOXB4n1jFVa3SPE/t2xqxtTrBqq9sKQ+D/fIxRGya5zLyh3QM207JCcHdjUW
xyqiZE8WQSeaVNB1iI3i1b1ClFNER5zuyGYKOuG9d4jhOK08ruGqW5zLYhrZEgD/8ePkDt7jAALd
HbLVW99Gl1uTxafWD7cjbiip6iq4WSa0X0kX9+XraqHLwKRW/44Z7JUVjriyOM4I+zTeUIOimw9r
WIxAS+eaD6fRatSbeKnjLUfIdhYg9j6JQxfLuJQcuFn3phki/b56U3/fOeXmXVbN4Jw6sRl1weE6
1mloelMoVBNAgsQBgSc0y3XdwX/KM5OIpi5KQiZKl8st9lv4hrYMJk4gF7CXoBQGHfDKh95evJr9
xEfINDom4wcQH0t0V68liWaTBzx+x1AZ6EG31UFItoxGnwssAVrBvVGY4zKEjXciKQhIu5o9/b2v
3PXX2nEH4cgF43yojB2/hLEUzS1C3/Km4rRo03A9d1VwzPwRyGXKPAmpvb7jQypumFqExg73tXpX
hVp/wfHxVF1PdXwAt2qiB61aAGESDnf6AfxvYV27yNffmIMb/JvC78uviA6MoeBahhnJTCnQjGyM
stSpHlBgXeZAatMt47TT3YLQfE4j4K79koTEoSwe4Fo39wWFxf5B4bWgh99ClU2vJq8ZBTlqLLjC
KwGV/47L9/p9y71tvoCTj/pDTFeMxmIWuEPSXwNu5+Eu3mIs0bDtioL4vpjruEANVkQU133/ZYLG
R1jllM6HQB7RHfay9rMj4pAYaRStaXtQExohmO7zBlCzxazQ7aJlTCPulIAKO0RpBtMXv5h+jJ72
2VsdyMqdn8mE8niB0na925dpB37bORkOECPzc45oeoYfkvUIphnVryX2CN5h7nuN6w8qQIrMurVg
xZPPkaNlTdMfIQyRSMaMMehSRFFDMQiWDfwtNo71sIfZ5Qi2XGJSRIGb9o4LZQgF1wUnbMcGvJmw
UotOIPc1d5PnQs0pZOR4xumddrnTiwtp5Yn8C8XjuhwLHFSvMZORICxOJwTN8cTyXTcHV4Wxam2W
1JbjHR4RwOcKV3CaaQQnIdquvZLvfu3WzA932GjitrrU26H1FvWz2DvOQFGSRpMIrwWjjSs0wMnM
Yf2sm7H5ijDRG4509dvrkhdtcSUovOE2ysF7CnMXh61NDqxIE3RGwhpKebdS3LyP1RJ9wS44RnxE
WlF2bOKdkc7dc829jkr3R9G7oX+oqs252v28Hx503Oun1Xa+g3YjQsHen0v7NvNqnSpnRhVGRS6Y
vO6C6VtXNPS5FbagHPKIOLMDyLh64jiAQ2LGDEmu1zVCIH4T8yPH1L6kXlWjcRwqHI3W8a97QJl4
SXqnN3ccjfDE6Iiy70xiNJcWZ9XtgOABehCZz/hmmY+bDiOCt/Ga3BTnd751kXfhCDC+FJhAcpU4
AQmSHC4iOsrVo/3E/dz8bHN3Wimo6/wVj93lyRZ64YYZgvx9NNb+zkNkdqdax/VHzCWtjwEbCyZi
rKIRC5oqRBdqKTlTVjxktyoE+4YpBgo/Wu/6E4y+e++HsFwTiTX8KywuGM06GXvX92v8jvcLah4Y
Y3+EBdgrJMueiH42Vbt/lPRW/CrZoGmb23BRaVVWvjnTef6SOmXY/CjxdiW4R+6M2yuQOljP8jzT
MS0xYtGu31vEJ47Dx8+h7a6n1bomcUJ39dkHShSojKpcH6MhRnbN3UKkUpSrPU8hZMd7ksccewid
wLn1846wgVKuTX9B/Vh/G3tOZYo4pEezO3D0I3hsP5GbVo/MtRp0hqXbiiOK8OzRcD4VKWW+pE0r
+/mLi1b86wB38+IH8AiK2/G27RvvuWo81T2N1TpjtROXi710o2X7MhXThA3qrj1sgIbGZBe296rn
efAmkKfVMrRinR20kdoF09TdjeroSJckgmOpetrFbRoDfXANu+aYm3LjfIxX3V11anNnxnFXFcVg
qz7ng+8Z/ueCcZ7PodwHkeK11uNoUElbfUQ9wokLLDKW7G6hx0HQRVL984Zu7peiNeBTy7OZS5eD
tWeqQE5mUcAgbzBO87HqLXvJqPR/Ygp1hlnttioOAmrAI6M43hvzICg9WsaD3sZy4yLXRsYXY7PW
sKxMCLWXG/rOZ3qVgWDjyp2Qz/sMB61yH2U6NUwiJrXrNg0KE0CSQ5YxJkMdGYaPYNNUmz5TATeV
Rn53KImYjCAPZq4nxDXeq2vH8mOLUPamTRNS5TL9p8d0dKLssasUOiMqf4pcaNeiPvVeG3wRrYuQ
Z8Y05HES0uzpGGXzmjD+hpppCJ3+pQ5L+yOaA/klgNByjjLbHXEo4hhygmyovExr3VKaNsLrnmRk
omfSG/s3R0w+gqW+z92U8xD4kHS47paRNNEx16y9d/zkEXwix22vNINXy1Hi+25S/h7nJWPm+Xrf
1x6NCADqz6ku8zcXNA1F7bi1JUwsSyxxvVZYlILLWXeJwA1xABL4b1lnC3VAkbRDw4fRcIHCnn/p
oa3rufdg3yiOkeQns4dP2jHXJrw3lS82jupG+mB/VfVdD3X5Emd1/AhtCOKyZtkuzgDX1idRIBht
2UpFuW852d4pGmg1XFSWiekZdkgYrMo+ggKo4jTFY6UOFi1EjM7L2Gu1By1eF875hqmcsSmPaimA
ZRsUHd5RtlH4cO47fQ6Veb+a+inXaTYvYHv4N7m307Krr3nNKZZgcFmSQERbcor0QDmDebP+vTLw
d1uOrXEPi3bgy8uIqQLeNAsy9c2YN8myW/GdAUS+8WaxRI/KXb54W4hVy4ju0gUao0RL1rp3Gbyp
u/jJ1NnuJzTrBUVDJiUbwnHF17X09q9ZucwSQfgZZ8YMbn5X1eSN6b6Cw6Q7CRTZ2VfQQriBGT22
dsgF8lna6sR6obxjXEzfR3GO4DiULZV9rkJDWFQ8rBsnPfS8O1mo3n2r1+yEUFTll42c4ifRFbho
xDGM/Y23rLAZOwXCIePYnxix4K6/cisVi2QyZCmbTgt6UQPtfqRZ7SrGEKu+f3KtRBaAZmxiiCZz
4LuYkZuP41bY4aCdTao02hmBTjdnnt8XbxXrcZ21rE5xEdfsqSIOqLQQoO7I5/K8OkggwfLnlgPM
HOddyCVtewbgKcxsjeQiHt3yGv+xuL1blzJ69Mu6GQ/esjeMafVo7B4Y+YHUnplT4GWMXvtT1p2c
TrbYs+1gNyCrU15QGB8kb1Efdg5xaosKlooX2wxCggq52XM5htQSI9EXAqHnQhFi2au/mm4jUL1k
7uO5NxaHl3MMwB2BCOY7mlkFCdlPwd3owzun3m4HpMXRUOHFqDKJ8paTKxEQKfcyk0heNpBUlHgr
suxDw/zQzz4b7Ne+kdWDQpXunAWDYMegsSGNaD/8jrKF5g9cF6wQ9JCKq/IhbEzYOD+o+FaT0qJ0
lKCLjh7k4I3yIlPR/iMXq3PHiOni3DBM5v1cfemdwZkGeSZZQvkVwHCxw4863QPDBZ5Ew+/NBTQ7
AQcpIiB2VLhVzlNB6EGd9srhgy2O47/Mk4ZWHucAerd2pvjKitysFyvf+8vODb5dKtCMqwr05Ml4
CxgSHmfzLYIIbske9ck91QHXReNM/ZLsEyDGRVSOGgDLZZrgC5hkQwnSLy56qa6OnoK2RwzLdZM/
jA1K4mThLX9Dob48nBs9pDhOwzyYEP30yJxk9lkPIMjp4m10GGqLGmQiRKq8xYVlM+dDYUP0WQ1w
RVthrHvEDU99NoBtOMO6Q/FSqM7Q+Trx+IbPUNAAsnXNZy5HjQoiq4GUmOZuBjTp3fAiexQAHLLo
L5SP53FSToSSH9jF9kdsg32hjvfQgqxAtT4qHMpGdNKqeVYlswwpLFTw4Uc6fOIOmrxTn+Xw3Cxd
fXRMrinx9eAN6fl0tie3Atw5VpsBxvajHWFkEbUPZw2qPRTbuN1RuXRTcJnDaNtjoWQ0Yi03irtp
4da8rPveu4rARNwkwmCeFr7fBvkwMQz4U2fO/hAwLWqSFWHFfGl28LdHZs8yvE1F2PNuCuX3R1K8
THi7m6AZXukLxKuIAUahgQYHfX5QUeWadZBvTbcrhxqQ9ugzzqtFJLRfaBQzydDUxTCiGv8Wkhoa
Q7nEnc8h4QGNobPNAeERAJX2K+rShbyNmNGlkzcwy5P0syWL9p/nnc++D/9pbkB4ANaf2DU4mJyB
Qv4x3N1I68cjwh8IYeX+EHOfJXM9zhdhvW6PQjSYvYos59OZ+dDUs7z458f/OfB9fjxZrYzjR9jY
woL9fdaaGVZtkK20CaNXtEMNUub50kEl6DHdOTzAUcTJ7qv8Rm8NsuB/fvifqWIEzPF013FgHb3g
7J/y96eTExb4UHddUmdcuUctMzZSSyzgsaarKJE1gaLlTGbDn5d0VMyIHusOtQlFDID3GJjv//IX
/Tl7/udf9IfFCoLnbNQtnyPvFecwFOahymM3pVR6HSmFOXjgwjXTaMfGrD7+XpG96DoQAHfNkYZb
IAf0JPG/vKk/LQD++rMIMTy73krvv5zFxo0Tela0xF2bA7cyO5cj7GhAI+upD/rDP7+FP70hzk87
O3yEZ3dTNDF/2KQMq+qIeUcJghw4+lBl6CGPY1yKsnDztw+Cft1/MdH5X8sQyz0Z+Oc1KP0/rC8Q
SE59PcHDMw7oPgbITChzJVpc42xXqOfii6Fjdrv3gv9b/MM54jBAaRycVyDPl3+swKhnAhH9C3Qf
RniMXAH/lsPXVnEXXIEEQW3/86v97x/69+f9sb5sIBhMGQYGDztnpaNd7Z3luTfoMTy04qM5jNE4
Psd+k5/++cn/vbJ5MuYzPqbGIXlU57/sPyyfJuv3slSsbBKSnOscbSsX79D/H71a/nqfhASybJjI
AMT5+1N4dOnFIzvaW6W59s/St6iV15Dy65cQvfW/rJv/3he4b3N8wB5DCPI1//64SMVZ3ApWqjbc
ZgZoOAVx/MZwjbz859f333tC4bMRkkYO3YO/7/n1/sfrY5RL663kbshGd7yigmEWi/HhMkXgyVSy
Bs79l9j1//lEDyMmJuAZTfjTvVDSYY/tzJ4fCrF+ZhagKzbVGUnURf2IW2P0Lz4j/2uFEJ0QMQgR
Yf/0p7v4SiKEgrmFDcDnYk2r1ZooHcJp6f4/liIRRHjCS6X4an+8yxIxORUF73IfwxGts4nRHG3j
vzzlf70/7Mol4ilSUNDE//2LrSE63brgKQaFQMBoYbxfVoWrjxsYKww+WNg/L5H/tRhjJ0Y9QFnG
afbHDgt67ec2Oi8RucRPa4cxSLrlefj/ODuz5biNbF2/isP36IN5OLG7L4AaOIqURGq6QdAyhXme
8fTnS9p7bxaqonDK4Y4OOWQpmcjMlSvX+gdp26UkNSuRZClSJE6ao1kyX1FHNWJpU1I4XUoODPO4
VoLsJaKhBz40Aboyl3d2kwtLYqntv5yf4onwxcWACJlCrMTpWT38prNvz5oBSNRFUwBGp2L5+2ai
3qpl8a5KfZsqhKbvdQ3A48p0T6wmIrB0m9FkIrjoi0SlV6MitCtOeuN39ncV4nXMXaz0V5iVdbsA
fvT2/FRPnAaRkGHNoilcScvQ0gxOC8YupZcFPHRjoGy56yRtzZX8xCpaKopupoJKEdLPi2khVxPE
uThzvpooI6j3pIn3WtMo8k7JZdDIUSxPDwr433AloJ0cmYsAChtmgeilHy6lD+5/bHEDc2O74x0N
Gcbf+A1ngyJJo/xBbAfsOkDl9FcGPnFMGE8mu0DsGnyb+MHeRdIayrsFw5QPm5TjTZPL/RYlWOmj
QwVlJaKdmCPyfxoGJhwVYRd+OFSVyuo8GBnsfLh/G6kGWjYaNcTbiAbSxxKY8rdEcdb0ik9M0BHa
8PgHGVRQ5MWaQphGg7nnkEQKAjpyDRwJaou/D2RYChdvUgfMh4PLBrY3iGAeTjCGdE49iQn6CAJt
nBYc01AZa3pvx0dBOC7ImKwaKL6ZS0lAubdx8ajwgZEQEHhIhgQ8Xxj3K6nYiVGENh7/ED2R0F+E
zw6+SpYbDtePBUa0VHIDtE5oXnysyaI5cioaiqqM+tnhFxvlsB9J3wFZABrJHmrEdYpNUUvt2vk6
MR0Cs4Kavcwlx044HIiOkh7k1E/deUCZNMrU2gOwuKI4fBwV3yxF0cvCIp70ZzEblYRlGHOKnEw3
uSF4RtM2asB/lCOs/y0M63L6fumWQ4wXs0Yg6oawVlnEjQhYN/UDMmZNK3myhXa5K6dx3Jwf5cTE
LJu4qMtcbibvvMOvN6DfGtRJxVPcqWgZpqF1h5lMs7OtLvTKMVgz5zk9Hk8AjEzJ75aq+L0qd5ZF
XQcIgtTQ/8NOlO6qH8C0ieW4+NiNtfbz/BRPbBCmiI0Ztwya/0dPb/TxYa3wIacwj2DuFnQXina+
fL+jyUNhzNBE1HUWQsNOY8Jxh3TgdqnsP9ojhKcmTqYV98rjvIBSlMFVYnFXQolfnF3fDJGbEvKZ
GtZ2ILVRZYE1M3wGsu/sncGGg5sEIy28ps325z/jiZUj3UIv0MCrUKGWcrhT+kiOqgrDErcw9eAb
FCDj29w5erNLC2Q7XDMBUrQ7P+TxtYIxBZ9SdHK4PZeXdjiouTPgou36Wj7vDVBZP1KJjuSdpPI8
f/Rh8CpuUYXUc88PfGLL2Mh62hxAm/O31JrF95IEFr1Bt0et6kNs6JnblOVwcR7L9Bx0L1UIV0h+
L+6vohzh8tsAv5zUzvfwGn1E3qTc4iikaWasbNBTW4ermWqg+KKA5g7Xr9OwxAKnyrvUHqM92l5g
69JIQpXet+J79Aine4Oi3V4juX66/HNafEbcRmy2jyG21rtMxIqoXQemAfofMNOjgubTtkBTceWN
emqDWipvYnJIg6fqImdG86nUUJwHmWwmltsAWPihjah6gr+truCJNFf/YFY8pRG65dlDqD6c1Yyc
SgFFkN2pF2W0geVemsC8EMla2Y0nJ8YrXyQf/L+9eOujTAUsFIUGFFx8OAQ4A9MwaQpnTK+SzJCb
TzPMn7VK2IlBhUkK7x4+Jlf44mKYVWDK5QzPZsKxjR4VFK4JHHyBrk2QZZvzn/I4k2Nz8EI1eKdy
K2iL2JINCSxbZHWgRLWQi7xoHqv0G9wvqxphiE+Duvaqe/NFOawHC8sUXlY235XsYbF6Y+aEgUlr
wnU4dtk26lv5fhhREHOiNr/ybVpHSlQ1+xBkJB6AEu0pN5gsGoIZGnkrW/dEvHEQPiGkayaxfZle
hgPITNyhCrA1dbDFSBcIX4BS/PmvfHrO74YRy/DuHMZmm/ayj/uNP8+j6dadENfCKlI3vExz2gcj
C6VreaC/Zqco1pYprWiEy21ceWJ5xafq1P5ixf8yViAyLE5rgZicb+lMOQA77umgVV+1ukqAhMnB
Td/wRjs/+VOfmOI3dwk3pzB1O5y7bs54UyDL6FqGVqG7BoPImrJhZVanNrKFkbiCOL7GWopZv/vC
IIP1dOx4JyChV33344A+YqUGLxhvr6UCJyfEm0solIPtlRcfEHVkAAIKCUeNifjGr0EE0qgJVxKO
k6NAKiHwUPsgfh9OCF6TX6rYpmITHET2Dpkivdvw0oIBfX59Tn057Hu4Wim8U3xYpPE1yb0NqZWB
pFbeSSDTN1bRWx9LGMOf/8lQCD87IrHGA/xwTlkzNq0jsUjl2JYPtt+GdDhtYLygiYb4+R8MhtsV
JThSbGX5CkfOJkQdmoS3pwGz67oW40sQ4pu+TbPd+aFOrRUpGhcgcszc8It5gWHSzSajdKNpRvYR
KQv7g2n39kqsEn/LMnAikmyJ8hA3xFKLOU97c4pm9l3egJt0O7Ci1wTH4UtIhWpXdrB9zk/r1M6g
2AdEEbQSPazF9ae1kMYzk9YZelq5F8/Q4+oYkzDy+nBlsY7nRrVEZ1Nw8VHJWM5t0BUnbcBUCzZ1
vQ/96mNh1zdA5cwruY76lYmdGM1Gdxn7BDxfBNzscB8OnSbhNk573Rgk8ybIHOkJayeoO0o3PyLR
56/km8f7g8q6gnEOeYQK03VxliPZBLAvFZDa6bF/L5V5ouamDp/OL9fJUXA55BhTyqDneTgrSerN
cUadCUQbCqx6H9QfgHCueSqd+HYiF6LRwuOAorP4/XeBlnI97CgbXH3eT/2jovgCMgHr90bPBvOr
Wvnpr4unxRakyKSiVk+HZzEtzUzrKAh5EqAwRrKeqX9GuXWhRzWFBd4DOmGJgM7lsUwpVQmxiXzu
ed4VGiq6DdoxVJf13AOKAUFNZs1WTvPxahHXDew3eVOSYi4bglVfwsDpHfB8adXdWXPs38vdoA0X
R3coFbKFc7lFdFftRXS3M/A+AEASlDHaYpsl2essoGa1Ga/ZYB1NyNQUXuCWzBNZxb18cahQ+q2l
ToaIqFRT9D0rpHKbtOHF9XlG4WlKOiHMEpjQ4fYDCAra20JuuIaGW7lJbiOFM0xDot33XQlsL24c
QHTw5Dn8KF1Wq32yU/MUYYMXORGEjuPhT5Dy0hGEX9BLdQpWJqq18E6PjOzS+5/rRHhscTFzMxMa
D4eRkYfvdFHGgxZmbxxteM0BGV+dP1si1z64Uqh4CrsQ0Qt3xP8OB6mjvKnbxvzRwREuC+mjGV1l
srUrFNXF8YYEB9IXfg0re/KouiBGhWxEWVcXgkGLNQRLiFrvaP4YuxsntO+yfqsWvpea8Waev52f
4HIoascy3QdMcqi4woBeBI8IXYkZaCisYHMMPqB24nvdkPW3EnrrWzvzAZNxm27OD7rcIW+D0uOn
p6mSYixLezGqQ8ZQjKGLfkfyEX5Aup3tyV4ZZXk7/zWKTc6racJYb3HeaEIHyAEztRCa0wCoRBKl
WFSUPHjla4CJE4MJsxB4aHS8schYRP26KLApMwQaMfQZayjtT1xo3Jhj61+48ZnXwVCLjW+Yvm/N
FUPBTRwgMWT+HnGVS1M2MQqVH7wxqKsRSRZxseuUEOQ96owEGWM/0DWm2TZbu0t3At1ZWBDEKapN
1EcOzxeMgzk2TMiJflSWvGKbEIXF9NLIS+fnYJTFKeZBgibAyOMRQVDfRTfru5wo38/P5HgDUI5A
mhVzDtFtsharMqZSqwYzUmqYFpl/KiN6DikEXaErYa1ZJb1t3fdhiQSDwSgR0C2hv7R0qBvQSNCn
ni4WXXRUZMgZJcjaVnNXS1n1AfBtsWvNrrtC/FX1xihWr1HJTVdi49Ep5o2M54kCessWHM7FjLMK
hfUstL45EQyACplFbzSTtWzq5CAgPPimdGxMeTkIsi/ICAffk6nKnK1WacZNjleds79o9QQiRuch
RAuFgfA/WcSKLk1HJzTHwcUMLwS5XNrP6KZAIdXjcOWNt5jRX0OR5WLVSg8bO8PDLa/5VpTkJLeu
mUH+bpjgpksl5bIg8TYKrZ+3yWCBuUQizEWBjFQewrQJVRTYYETfafK81rBbwvf+GobugjDf47lq
LL4bujk9/TMJGH1v1FfxWE13qMh1H4wuMPYhD2aYXaMBERP+1pBgogJRuguuDXRbPJZ07aAvDuHb
j2PSChBHkIT4qB5p5yoSekhFFNOYuo2epLcjcga7CG7biiH3Gy7s3Rl8GwuYnMrGoXlPbny4jrqe
If08sY5hXD91kHuQztL2s59cIVl8ZRT1jy4afnQK9jm6/zk3um8jHeiJrK9qk2t06dfqFCJWLn4g
LnKbC90RXrlLtBAUC1i5NhL5slI72muG/mtykzd0OR/RzsyTXRLNmfoJTbjo5xyhRr2CVjrx8YWN
rQxUCcAE4nuHH8SvZ7VD/rN3gYah4WsWxQb8cLmpwjjdnD+uJ87QwVDiR3n3xqqUSQ0nse3C1pSu
EzbEHclod/lJZRSHMwqSTdyFh6PU0Fr9POUMdXMQ7lRnlHalitbUP5gLzyqFFiBNCHOxjxxcFlKk
19hHRRz/gBXdfJB6yfx0fpRTmwOoB0eC+gi920XUAXARlH0GqzqJlHiPZWtowQhRgm2gB+2dXKLq
oHZleaP1cf98+dDcUaDKwHocHxSo1bkyZFALNYpz96NiDC/4IkjXUL2NxwxVOaTTTPOR2L+GDTze
JgDneW8BVyKZJiQcLqA00NqR6hj9Dluv7uMkL65Cp1nrthx/WpsOIEsn2zIPvGW9PpSr3pTLbHKh
5X2STeOl1+0nfzZvehRc0Gxtryy9vgzWQvChIqmiFkCZVQWiu7gW4R8NPLvzCeYpYgXfnBJh8KtS
0SLTQ2K2DNFsbAKaMEh0xl/OL6fYKYdhxla4t8Az0H4BUrMYGvAMZLKEoW0TQLY2+vG2KMNqi9cR
ZIe2Xqs8iL/veDydVgiYZMCri507KbOvByp6OM2A3IE6ZvHXNAj8HTjrGHKjVV6hRbzm/3ccy0Q7
EIgSsFJ2zrJaHuI1CDEafUUEjSQvkQtpk+iNsyvR11qJZSeH4s0OCRQtQ27sw02KUNuMXyMiMygH
DioXiJzIW9+J8mynxLNiXpa14TJjc1cDqGDLil794saWRrjTtgEDwxjR7pBq9K3KBOO0CzeJQKoz
BNETlCIvy8NJOT6AsxkNKo9LaB62cYsiwSY1Q+NPuGE2WmhlvOYzfPQdF0Muv2MKAdDG0cCD6llu
FD15jS2l3WRV2q9M7iisvMHwgTiQXdG3Nhf3QjhPoYwkElqiU9Vdo1WSeXCD8pV9cTwKdQ268DQ6
uVLRbj/8hKiK9rFVwVJ2ksbYVmE/o9hkzvvzC7U8XeQunCrOFbtctVEiPRwFZpaC5xNIl8735U+j
02OaFHTXk2b1LgZE46e+WGsPHQ3JF+PhImDbArW9fPOliqWNWgORImpqZTOiX254TtFKjwrKSg+O
3Qq9uqndnp+oWP73YYSimEqaJmCHDArY8nCi6Th0vZxgBNXuIrfzhm2x1+7VTbgyzLKTSdA4HGdx
55AtdmaVMk65+fEl33AC3D9vHl/OT+btPXJuNtrhbEazCWH+MYq6B1Dg4uWxVT4g87LB/8QztrTe
3NvavUE+352+nh97+fg8mqHYuO+SL57PqV4LSy3pSvcGDxC8+9O6t24uvVeXX1Ic+HfjjGmOHkTO
OPpHf19Bq/8CoPnGX1mw5e29HGVxvUDHj1NJzGbe4Q3iIRzo5V65cpaP3knLUcSZeDcXLaoVPRbr
dV9t/0i8p1dj//Ll85pz5pu577ltsQi7AJnTSYkYptoCO/XQH3C/ILb5MHvWM/qd1ys7Qezlc8Mt
Qq6DYyXhg+EG7w9EX92fuXvzy/u8knAoJwLG+6O7fJxnTd5YSIGKWaGA5VEs8vAM8uyNuXnZf282
z2gFrS3YSrhYEqBaWyudUIzZb3jYccCi7dfZ/fn8IXQfm80LbwIXsc2Vi2Vt/Zbgeg2RDjUV6zd5
f8w7eY8j1rbZhR+ia99N9527sn7irj+zfuoiiiQ6HErohWKSoZfxj+6i+OkhzrbyOcVRPTfQImTo
ElZEIZ1LVyDa3d6HClHU3U2fWGtzWtsri6BhW3Fj5+Kg2ca3zr+K0EouVczO8gQpkrWG81ud7dy8
FsEjtiXVQHDsrw+YPuDTsLF2eMB5z9Em2vyCdE8glt1fa7N8yz/PDbyIJ0OQ4SVQMbD2Wb1pvhQf
qhvtD/+RciOy2+XL9JTfRA/ao/G0smPWPu8iwATtGJmF2DEaewblBfZnf4VnmOe7lldu822wsT3b
W4NsHxVbFvFTXUSaSc2TtBEHgwbkLrpSNk+ZN7uvvlvyeYud6q7e46cCAA1BQPyCLQeO+zBiN4md
5bLYspgQbxXOh7ZxyBx0z7nNPCz8PjaPKFrv671+51yvfOVTcfX92IuvjJ7MlNIgIVfZDFvzS7oL
d8Nu2iS75lq9WquZnVpS+gk0LQDV0RRfPAhihKrjqS4bt0b9XVZg3yJPpU+vXV5v4vnj+aktAwFp
P3VPih2aBsgf0MLhVzXbSPXDVJ89SWu1HfpIqCordYTH2jSvxBwRU94fEYYC2UmjHw6SbaGLdThU
aqvmqPY4Z/mw1G8LJ8/BA2vpSgxdfj0xik4Hi9eAYMsu6yo6LtX4QSJ31MLKfUB00rqp+7Tx5EnN
HuIyy56hMimPF39FKjg8q0jaaYKaYv+8yyYKhBLqpsSrEcPJcosuKzFVb7OPyNWna3tRhLDFZ+QN
R+EGIL4B/WpxDnDjqWfHkibPyvvc8dC+aJ4Rf0NDqTYKLXlKlb5F8DWz0K2lst1ILtqI2WMaT/4X
o83bAgGBvu+vq8xUP4ImqfAYqqPSdksZ36Tz3+Uo+abnSm/MVCg1gQujd3X4YXRMNPLWsjCxVPoe
zxEpDSaiIZq14WZs8HlFBtrox3iHw2n/UtN5/Bk0TmBvFLqD8y4uNXON4b7ML8WPpLE/aG8h9YqP
0eGPJCHSFOESP3pYLCQIDWuqixlF9p3CP2IEQ9nbN1Opcu1G/biS2h4fNo1FA55GPZgKvba4nVBy
lYYJdohXt/aPCvDGc4v40AOKm2so0RMjCSaNSRueqgJYnsNJBo2wvHPUGTm92ARKAddpU0wxaqH0
qV7PL/LxuaaESc0L2QC4GvKyJR9Y8pgVSFl5FlI427YeMXiqgpX2ydEjh2WDVakByaSBzBUgZvzu
iAU0J7R47nrPl0LfHXEUdeMs0Fw2VHYTdXOxtVI/3apyrN/TzU9fjWxSViLY8dHjZwB3I9hKwMyW
lbZp7oegqDhdNlrO5jYofOmznshgAp0WLZxr5IuRcrn464o4BsEHqI9Cpf5w3pkRZlqR+hDtmwIF
nElPdllmaVeXjwK4WTQLwBzAlD0cJRh6elNT3CPzgp8nSkioDGOmffH302WNiShU1uhVvq3xuzVM
Ji2xWoAhXjSU+X2qN8omklCfGVAP3WTd6O8unZXAbICopAPCztEXe0ad5CbFixZ9+DkKbuJCmq99
PFlWHgnHAcVWDTibTIqW2xHoENYvLb3Jbjz8YfONLKN/kyLSfiXbhgRiwxhQhh2b/tqXmr8hWf/n
5/h/g9fi8a+w3/znv/j3nwViTwI2tvjX/9xHP2vW/lf7X+KP/c9/dviH/vPQv9ZtV7/+dv9SNr/t
uvzPlzYq8uWfOfgrGOnvn2Tz0r4c/Ms2b6N2+ti91tOn16ZL27fh+JnFf/n/+5u/vb79LU9T+frv
338WXd6Kvy3gx/r979+6/vPfv3NxvFt18ff//ZsfXjL+3P3Lny/BS/PzpT76Q68vTfvv3w35X4Bp
yXIo24FoJM35/bfhVfyOrv2Li4ngBQoWhC8t/N9/y4u6Df/9u6Qo/+K/1Tnj3OlUqHRWnQP29nuq
8S/6esobEMm0wfdpv//39A+W7H+X8Le8yx6LCNsyRuVo/e99TgXAQhtI/AhEaS71ZWUWSfbOxocx
QdE+Ha9nGwAVHaC14uVhWkSDQPS2qWZTwCRUM+fDA27rpqyMTUyGbFS3dEie+67/2mEjhEUi0DQd
V6p3q/D3NM9Ni6GoNQOX4tsanPjFXTdqaH7Saq48bNTkB6TA/D3SQdJF0ZFp0aUTRVnuOlYX2MPh
tLAhyIaJbBmNvrDZcN7Vvd5o+kp6d3jC30axgN9oiAKZnPC3KsG7uIXGHYpRNfb1STbq3kx212bB
DsXlu8hunsY4/tmN6VqecnjZiEFV0F/sXNJZguWye4xyNxpajdR4ulkFG4qY7c7Cx3CL4+h0h5XJ
ZSUBMR74wjeaBU8Om/r24ae0pkn2bbwNeAlY3ywf32qGKzw9SNqVa2C54xmJ1JV2B6VmaBbLy8af
6kJFWLX1ciMcb6YZMTG17C5rSb/Nhw8Hf5+WAJF5WdXu8U+GFouzVliFVXKDpZ4vsRmrZo0Xe3S0
uMxUzjD0eZ5QwCwPPxwCeTxqQgdCXtoFgPWSZA/VHCFyP9J2pVSov1Bly1YubLEa76PGG6ICVD1o
TqCl0K4OB8UZ3pwL5Ca8VtXzraljz1rrurTLK2wMLjvJUAA5YIKOR/JF+2NRlIIagcddhbB4PATx
vihs7dof/DWW1eIrsvkE6dYi2MJRoQ+2OMm1keBy2c8JKBT/k2Ggoe0H/V05RFvcJfGodNYqiovz
JQbkznYQBYFJRU65iIjGLOflOJYpjlPTLXqGBqvmWDcpiILrKgnXwFmnhkMPB6ooJE4BxT1csKoZ
0I/ulNRTsYVutrKd5/gahFV626dIoXt4CFuXcVMRpdRAg7E9UMgBig5p+3BM1JwpviURQuQDqIxS
dz4nlbHWFTieGD1vtj4cWEA+RwsXKkHVGEhFkf4PzXUgZ/o1+QJAS79StuOg1ZdFj7dJifAEBE0g
a5brptsi6GeYnnDoo12HGC7azYG0cr5OzYrHIS0xiHZs/UWxIkddAZ9XvG3HpEjRdEb5sqjVCd+e
jFpCmyjbiw6ZmBX3GFuR9eJpupyVpUv49pls/9nHHYjQmWxT8Ui9dJQ32J7AxIpsYIlScCYE6I2J
5nJV4inS9k29Sbqm2J0fZRGbmItggAGpJ0kCsrpEXrbCetTG9BLh8zBwVX65bYQ/Q6tpa7WyU0MB
fBBUXsGbWqIRW1VBt32wUm+cU9MLO3383CjO4DoIU6+0+E4NRZ5hUXrhZPGIPzxMKHR3aHo7uPeZ
wRPcpfG2j9QOzYqhu3gvINOlUP/jTmHvLXM1X1baCJ48hplw6hK3NzvMqqLC+gcTIrbD7iHTFdM6
nFCogdNvG+FTH0v4DEryrHxQu8oPPsi5U6683xd3/tueAPWL8gZbA8TTIhQNcV4haYlhjZw2MqDO
qL+Xi8BeKY6dGIVeNtgwuI7AR5fIn0ySB0xikOoc6rKGWDFjeJZeBpEWUZWEE1gqWTS/hPJw+N2i
XolDX2EQqcvTbZTX+gPE1GEFznhiux2MslgdFUYUiJMahx9/CK/sMtXcua26baoO1udLzyuEG0Fv
hjXHjtMXFTEoZSMeURo19EGF6c9VmGzw1AbWY3fSygodT4tqIAFOpdjAo2up04CxfaIOupx4mBHq
tyi05Xctkm0vvCX0i4MdoBpxNwE8JXVZsssGX5WKqWCogri6NWo8EhIVibjzH+/4ohDqgYJJhHCN
Q43zcDfkGBkjyWAlHiCXoL9XMWb4hj213d72doBOa4IXrr0SYI/H5BECZoN0AsEXIsXhmAOPKxVt
ktQDYKa5fiLXGykxjE3aqCTsGqK05+e4aKuJLU9d441yS+WZ98hiwILVQeG/SjF/wZPUs+jFBnvT
KTG9wc/W/iINppPsTeIh9uh920zbKS7l72pTNt9axe5Nz487hMzLXPUb13SQLNKRQ8Ak1sQdfN8S
bc19PDfSLX5UwY/zP/3xlgOdRztAPH1BHsqLH76OGxRkkT/zhjmDXJtisVHyKJj9PyQqhsbKfjg1
mskbmx4H4Q6W8uHaNHVajnVJnjfEVjvtssRQn2u9gq5Uw4kJV0Y7sRMUSsq0UwQTkGz2cDTVj+II
Y4SUVccrE46DiedlnyYBrzgD3dpQG9ci+XGiDnOHwRAJFP0cSzscUg7MOZQSM/UaR96hG/g64fAA
Ii/cRFWJ6YE+fD6/fqfmyOkVkCgEGHjLHQ7YyXrToHJFJBxGNIMD7aszRvfIvvtegvfryl4/sX58
TEG1EYpKRMPD0bS01ywJ5xov4K2CgVjblE/ShJdvrEfairzWqbHEdUgpmWoJb/zDsfC8qiECprln
2M2I4UIh3WZ9EN+kWbOmOXRi1SCwiZew0EB7q6m9L5/nYR6Ytt/k3uyUIMCrxHpW7UbeFrqtbHlC
xtsUD+yVO+x45SBq0hIgesC+5ewdzq9Ayn6O8CjyBrNp7ps587eGPCjXToQaOsTxNcTh8SQpXouk
XTyM6XwsTrqkSgH616Ro3TAOextDHSwKorq7AzMu38R+gnyzWhmb8/vzeBWhI8qAK+m38ItlQ67R
J71AnSf1sKhO92jJY2WXVJmXtpC1zg+1KEQRh4lfmuCo0AOBZbT4oFrsWGmPJpsXq3mHUvqkZ4+V
U8vw+PM5/4IHXvo5aao5dKOp64qVYHP8eSk3sF9BKIr29JJflEZkQ9jx5p5V1+19ge6QV+lULl0H
Yv8HVHTjJ9/IjLUc/yip0ylImYLZQaCjBrdY1aSvpgntTG47J3OuccxI7xwttFc+7alRiKEwqExN
Bdm+iDJzP9MuqCLe55lRYopVIyIf2N3u/AIe7RXRs0VUiS/4pvwhPvG7SmLbjjT1DXJHpZ7CrUjI
IA1iARvhr/pPhqKmwlvRdGjwi8P5bqh07lAiNDqMMqC5X6lmO250HO63ciyN+/OzOvHtRCeaW0gH
zwkR7nAofKptKwII7o0lBpmYl2OP5ddpcWFN+a1sCFCVQgZnAEP2xU4Y1KaLsxwPurwZysCVQS78
wEG7mzbn53O00cUqUToh8SEqk2UdzieQxroxAjQbhdMEBos4LkgeDkE1hi3wJMZCUptdq07lygE7
+R2JeyZiX+AylsyTRIuN2MS33KsRoL+pfSnGGEvDq/H89E4Pg5YEjz4dUTGxSd/tDDhAMRTIIfN4
gHQGZd6ox1WXctjKtlh0//l6fEf6/xwmy4a1fTQfC3+Bbma90GcPMK7Fz+UpDdFuyoz0upC1qzKi
eJMPuA9UNvr62KOvHIJTU333E1iLHYPBZmNhvcODsJNM+radmX/t9Nn4dPkXfT/MIi6bDcJbDYfL
w2FivM8c+1nLin6lJHV6LiJ80GkX2f/hsql9P0uDL3KtCfeanS0HpSdB15FXlu3U7qf4ACFB0Pip
qxyOk6NeknSVmnlGXJnuoI/Kp0aHWOhpZHw4LmByc4cV7toj4+T04K7ywCDbo+J8OCxeGIWDNw2b
ZY7yzgvneIZX0mkfzy/VqQgs5JZ40tBcOZJ+M/tJomJJfufDT6LTPem7yWops+iD5k8XXyoC/MJB
FhV0TsPiUlGjTu8HgzlJ5dC6uKNj+wH0uLj8RDMOSSSPeIhV3JOH387QSqXTCwKWNtuJ8D7Tg70x
1tFKPnf87Xi5myigEROBYCxfUlYx6iXmQVjVNVg08V6bNn1oOa6tFGv6tmIzv+tvEDpIqVR2Hx1E
qoj64sul0wjljqekF2IKvqN1X+3LesoeQlMprpI8a1bqUwt8CbEK2jzIBxN2B09qdSn9GRulASyp
AxYUY0X4UKapUbykZGS4+2lO3X4MjVL+iq+bU2wT7DTVLxbUI+uanEEqP1+4R/GXIU+noUmphGbI
YjnrXI3DsuhHL7EqaRdhiLnHK6r4GGpIzZ8fim2y+NJAs+Dk0ROGhkife5k0+1WOqp0fWV5a5BKR
csql3nmwJl1vvuFJL8MVTeyh6kygQ5LuDx4v33l+qPvQbvc6V0fspZRhn6pkTKKXeGpqSBZZAFiy
mQvjQ8pL65NBZ9G4STBDB9VYDsq4nWpL+6bHSWvejhDJC7eqNXP0VPwWgmeJ++mtOxINGAT1M+me
tlVbvW8DVx8LaJsIN6LfTIo2qt3wISoo933ynVFvY68FR+J/yeTUuYINr48JPtpJ5P+hO4izZ1tu
KXsApDpbkR26ajFpcYwqtFUC11VBzU0eXnoZHsZhIqGEXwSSgoCUYtcZFTintprsFsNFNkHXKibe
0kMaaNo9Dj+YtuHc3IQ4X2mTZCESkvhBuoXWm4149RoGMkSeDYQp/nM0MJi9QUINYQWkxqfxp4aI
YESFL6wGA7PbsYfJFzQD4l85nrvxVwg6oY5XVDT55ierLxznGv+y3HgsusGxdtVkas11KxQKvHYq
HGVrlvokM3U91/CMLpy42utTh69pMqeT4w1NP5Z3flJV0wNmcqn0LAWZ2tz6fVv3TzbegsZGiXDC
xVQTXUxpnOf8tVL96TUuOkm909AkQYkkjEzrprK0dL439SSur9U6H7rrAGRUvY1iCsHfHL9KDI8w
aNqeFfjBnzpJlR25c4DLhxsjYR3cYp8dRMGGYmAYfZX00FeFfiJIxV7X6+kn1nz09F1N8cP4B6ct
QRW9MnL/M+Z+tnmjGKVt7ZpEHdXv2ahEMdaaeW2+jDWmcEJMLcpCWDetWgU41QhHkySsR/kTWJvO
xyC3bsyHPFGrYZuh4sF8htz5VUP1fK2LFGtM2TKz4EpDkT0lISyxfx4Sy9d3QSFLDw0PUhDtzRCN
T1pX+4qXNrqRYSMC//61inz5u6aFjYULKD8bjkIlfrczbm7Vrk7y4U5GZhW/Q3WQ56+11KPchNJ2
F5PbDlbrKQhI4rGDSes3tVYB6SsNBuNuYwCh3XQUGTsAW4EwvtFzmb09J5a2CeVR+6n0Gap1+CtI
OQZvgRRigzzGNvuwiB+QElN+yiqmgNBS8ZjfD4k04tWX2/W1gaYT5o+oJo1eqDcFiPImx4kQW7TK
2OWlrL4GsdbGGztQrX4/8xA33EaZx2HnIyjw3YozTb8PJpuB0QPF2Q0giGm7eSBNxRbtTuWpHPSw
36Dg5ww3Vmnw5sI9o0xubH+Sp50+5AFe1DxTtmqmarmXK2b7A7kpo32OSIY7r8bJjBcvJMl6RwG4
+oy1gjzdW0mg4tk+hGNI7XVuHQMEdWUlH8oCx+pdbiTG5KaZHcobmOqZfx+Wvq15gd/azU1cdYGO
dWisPc2JNIdf5wjHWNeKY9jKWZTTX49bRX8m8IdfSwcLSmK3mmwx1zLjZykvc8KNXcnz1UDM/IVG
Yfvd6LN6vKVoEH+Hxhdlt5OMRajr48Q5bsjBfWkjg0Z9lVVfeQ57GtX4G+rtgCcYtmd7iuhV4A2j
X5g/+gJR5Y9jkSnN16yc5E8y8ugPyowzqjdIjj7fEofyh342uvRaykqnuMKqNZk9akHV57Ltk9Qr
Msn+1U++U1xP7dhVeyfu1OiuDBX5uxTKRrAvJ6hXe5BBwSteMUrpdnbjDNeZUxndps3jUnJDMkZ7
h9xpHN8FOaZ1N/ogG1/NUMbuWOp09Vss82C3yfdDqeKwj3Z0MwWyfatMUzbflV2Y55vGKBKwcUOA
Q4zph0PvOT4+kJhEFo32mAHxVDZJ1YB7l5NZt7eZPQzdHz7t/Oq+yQqrdTGm67UtscTC4dLKptFr
JMDx6UxJ7UctN/IP2/SD5BnIU6Lcpo1k6pjmhoT8KjC0xnM6pVU9pUukZE8s6dVdZjelGrgTRHFl
g8HVZHiNhjP7t1QZkz/KvlK/mmlh+zuE8TLAEFqqEBsi7gDsSzqUUKnHYHj/yZfQBXxKE612vgZJ
GQV7gKkI6kBdgFyTFZr6SVNn9OfV2NfjW8V3tMrlVZTVniwPPlqWFW4ym9pOOn+T10WcP2AlWaZf
zTzV1H2CAvR8h3iA3z2HbUmNdyhLbskk7NNsk9AmtNmIcY2vY1gPITogsSTv64ld/l1CS8X04rbv
bnQpGIdrHSF8Y+vYEZaOwHIwY3ScYkquctwli1813f6JN1OfvQyhZb1WjmnXPzGRVABA9UAJthE6
iwqutFJFklBmpvGFsJFqNeTVVHY+Eq0g9xeZFow3EAdlzYumNvYpyo2YSLlqgDUuAnxmFX2WcLxQ
2Oy2OW0iebTrvejz959wOSzDz1npt/o1xnrl/6Puy7rkxJWtf5HOFZOAVzKpeXANLrvPC8t22yDE
IEAIxK+/O/sMdsrOzs9a63u4q9+ql6NUgUIhRezYG1u6TeawzRMdd+1rQrc+rSBEl8zYJVvN+/sR
2tfiZpJj2lyVZZgCWLclIQRRON4z4wcosNRKQLZnOzAgiA3A9H+qFF39T5Eqp/KZa9lOX4I1WRFC
vKiih6Etk69hX2gkewoFkhsO2AbPOsjhbteGacJzyLRGAKwwBYna3coSeHjX9Ssf3nAzgq5OJkmn
4ytIkXvhK7TKqfc4tqglfmCzmMqXFZ6eL40elgai6RCyvUB7sdKXdWkgRZsEc/NhAfjaPBsddGSP
P78ePqPbqkrMIptwvo64P9BrSpJt2fXdHENP0sTBTTRxM32UFQa/d75Xt5g4RDf+tqbbklx1cY3i
+eql3bCrJwgvZDgkKMRbjPaDvZdwTz5OZgSHwCIXfHPwGCgEJrDkc0f+2baCLJdeNZTLBaH4DXeQ
R13iC7wrG+9eQLEP7ENqbRnY2GjtXwCGAj74ttz89V05EeG/aRaQh2Gc+/hOo52rvsiU6uUhLE2P
agtU6b3ppfKBH8naafHVhYIIuPcu7uo6uaQqTD+B/JVOb3GxLB0wchICjGCeBVVbjvSEiiiBxib0
4kTBDO0ztVQJ/SShtUk+DhCPRCo1rXn/12X6/wccV37tXtT49asCHvf/Agj3IFLwP/9Buf4Ewn33
SfBJfTrG7R7+yb8guHH8jwTvK4AaDlpWaDGjpPAvCC6j/wD7AR79ILvzgKE7dB7/DcEN4n+gDAvh
AnAnQnQBo/3/ReD6wT/QmUE341Cwxf/H//rP0v6NTP0XSPr/BYBLgAsHBgwFlUMd5IcyGLgcKsG2
juU9yhG7JsVYAQr4v1WA+m7cKtYw1syrgBQ8eB3bNwA93/vheKZOc1ww+W7aKt+pPsBVOwXpfxh1
mAjAwyNL6405Wj/81h+8IgqPL/3cszxh6yMgY7cBn87NaJ1aufWoNwZ8BxXo/fNZ4wRZo4OianXu
QXv0nP3uFf943dVST6KYSZRD3vilWcWnaTlXvD+1bKsgVoLRPdxwlOF+zTEAvBTRfonOioedsm49
9gM9kSX0sVMKqdBgj/vr1lC2/yEcz6Kx/+sVGxATyCg20FmK8nhscZDP0bchmH+vbP3d+KFb9cNW
SVNcykQDl5fTQZizhdIRUoNbANnIrtgf5yGBmnKezqD51Iom12E7q9+r0H1fuxWfU1kxnaxIFlE7
/3GQSmAy+Fc2OJrNOI2A/27ais8e7+mplTCNa2mdRWq4a8PhDIzmxGahh5//4PJmxODR5oN+RMoS
s1x+gTfOqL66bRYrPAHRWIux6PE9ve7PuhnueDu8czNtRSd2CZAzhzMLDC05Xu37ZSrOMDAd3Pq9
Yvjd3VZ0bqFkE6a+/kr7UBqGhPUjignjLY7fM+XPU063IrQKKoK7Ho9ygIyuY0puy+VPF7cABnD8
ObdwROuUVhFU2tnNGGlcUJTTOQ74y7FpjTtqVDYlbvctxRMuKcTt7PlnAAy/9ghQv8fGmanBmk2L
NddBeMe29qodztHDnDJtBea2LBHtD3EfaoEyhH8j6PJbjZT/7JTI7nt5xcxRRk3A3UNYclPGZPoG
+MI5Fv9TCz/8/IfQBDxAU1nDOqpkH8J5fADON3fbJlZg+qydTUGhI0ao/+e2pGUWkXN0qaeWbUVm
JUwXQbDB5EuymotIy3SP4vw5jd1T1q3g7BKJ4RUNcEsTsXcFMPYbH17dnGJFJenUhkLrGuZc+u+X
KPyTQz9x72TbbgY0oQjKmc9rzofoNmyiBy30mYbDCY/YKhntBjRvwyHGPnMUlAtVPzRL+qfbsq2w
NAGetD1dwrzDIGGWaH0ZBfMnN9tWXAKhUQ2MryvOk3DaDXH6jbSbo0+sjDmNSy97pU0+0uWrJNNb
GZzBAJ7y9uHnPwRli+bllkI1Fzrm7cPczw+0JKXTjRM8n8e2vToIDxLEaz4I1d52nM2vs9+Xbue3
PffLAFf1hZRrvgTJlyYKX9omPZMxTznFCsqxjwYjltnkPgMmllbeTVdU56hYThm3wlJvHkdJpV/z
YkZ9YPKfp+7cwNUJ07GVLUWxAuuRSpMHxH8KUMpD6dBtd9vsvE0RbcNYDkho8WxQKeJ31Vydmzg6
tW4rLOtyLFiE7mUOUs+PHWtuvZa7ZQZ79qxM0rJJDrtEHCZUUo2HbNJF50YRTy3cissCs6lTgZ2Y
J6X2s7lqtqyutVto2lOAQee3iRiwUTRA5rwLPpa14x3CxnKVROiQeNjgaDHpfOxWkMU0wukqC7qR
47CvRdQNIEtBSpPqIwXRezbTc4pXpxxuRWYD5N4YxjhSeuhD7jo0czYuHJOa3VUeehAADBJJjRn5
DHaUj7M4Rwt0Yt020Kf2Rl1U8HMe4DL7TCauP9TNOYrVU8atm+wQBGBRVq3BRFn3Gq3seUMjzimp
MSsy17qPJ2jUHfI8+FOMRp03OiPzdWrVVr7EQCZT09SsebwEN20aZl4TvLqt2grLCuOMdPbFmk8R
erOrbF8rsTnaPvw5PyTMUkSSeBwe6RO+5Y1CP7Ppf0/K4L8XcGZlTNwEIWuDinU+j/E3DAB7WQMG
8gs3r1hxuSiNBmDAsQdBMpSxsvs0dObJzbYVl5UP4dCBwuOVp+4DDP+hsv6Hm2krX6YzDZoqqbEF
N/J1XdIvId3c8rw9w1j10RSjhWvyOtZ0X4C/IhsIf3Zaty2Joj0jVYTXQ5505lmkqKDEQpwhMD8R
O5EVlmPT+pJ7SA2Amw4Xa8SWa4BYiVvQ2+jOmKqxTgpscVXRNC8XTJ4b0nG39GDz1IAXkQSyHrZ8
2Vb6R+Op9FOBFoVT/ecnpG3NVg99StA2AFrznrL6OVZu4WOrO6nAm+u1jFBVJiBkXQBGGQPiVm3D
LMDxqYKhmIGOG5ziy/CpM3zfjt2Zt8PhPP25/AOmiWPTxK8143QwOZ15LjXNqVo+L5Ad9Tjfu211
K0RD3gjg3fotX4fqwotKNLk8t71oaxawqEjnkmD15UH3j8j5/YKKitOyDwwmR0f56pex3HqTx7Mk
eSi2NdMR+epm3ApRjJxhjLgft7wP1FuNnvtwDj18IvjtofUibiofHUic40vzZ6Pir3jLntNzOmXb
zpyYhh3rdVtz2vZ/9H7xjlaf3fxx+I0/5E2z1StNtwKprVbvADr4UAHt5WbaypoN5AQHgN6R7ssJ
BE3pFO3RlnWridlyU8EGgtp6QWRu3LyUnXyhKsnd1m1FZlwN6NFLYnIMrFyFHXuZQul2WNl417CV
DFib0c8HRXDDKtgCeKDjuu0RVa0IKSJgWPJh8G9oQV9T43gFt8WLq0156RhRk0eb/oBL8w1Tvzf1
+t+7VWAFZN/QZEmpxIds45e6ZJ+2PnY8pWzeOsZRZ4s5W6GFu84Z6MNGDKyE7522ic1kAmKAUAgq
/TyS6+2a0KctnZ0K96BzsoKSj5LTEDuwDTDEN0wiL2d9buDzxFkSWGFZ90CRy9XHqGvP74EoviKl
crtb2fLkTCW8py1Me53/kYPTIAlbmrm524pKXqUhZrsROlCdweg/6o9xMn9ws20lSk0nDBQYg8cD
N19AlvBHQkDs5mTbZg+FXB6HfA7q1KkRj30JTI3Bw8fNtpUpG/DuYTC595Epm4uu0FcyqM6cVIfw
+8X1xJ6ZY4noNsnAgAEcdfCZQ82vG72ruOyzGKGPGVvHMPppOmQ0DZl6VDqBxv1j8ed9o4o/3dxj
Zc1C+YJuGI/LDwhYtobvN5Z8dDN9CK4f0mZMp9XEIdwDMO6zWLsd6VNH01Z8lmyGjGiCamFJ58eS
pfumGxxNW9dZTAKbaeJYteQSgKuoRn2pdyuL2Tzno4qnqRL1Bvi0XPc1BiGuu56ck3w4+PVX29GK
0GYqddLEI05EYtQfNebc7tuCT2c2+wnrNpnwag7UjyUenB3zvpSqBlpfs09OO8Wm8wrBoyjV4aYM
Ct+nGaIz2QKApZttK3euGARfWYp2JuqcVdYIQDmhSOl24NpzmJMiNe1xIOaxju99qXeHeQG3dVuB
GTR+waoOPlma4s5oBiK/Sby62bYic2nYtsxphQtt89Ilw6dWpW4VD5tPDPl+KuKg3HK1dMllO3f1
LZCT2xmfHP72X+xwm9XGB3ycBhLuVryaIHgGUsXHJtrU81SlVbV3cQ6GlI6PrXqJzaQj/AlRMtxK
k3zwZHLpZtrKRZUMMI0xVfCO8T6RkTzUxncrq9gUa0b2GF86MA2AmQtzEbT/MhvudiTa1K6KsrYZ
FlTFfaouay+5AHL/zKly4ovaGKauAhnK1iPzJ1PdX0eQ+dHVmsWM/J6O63+vztRy+dyPDGxfNQrM
vQDklLzfTPKny9eErPXxRoljDAyHVYeWVTdH12GgQczBy9+bv/6+cHZsfaYQ4oJehMmbavqa8mjc
NVvn2Lqn1uESLgDNFymeV7SSUPjYuvclPafZeDhEfhGkNoxpqhPwsZjDTuTp09KMl8V6luf7lG0r
76+k7HrDcChCXhgo34p9WVj7ewOX3z1uZX6/9hvwG2PhbWWqXQni8nZyhDBiVx9/TgXGBq80KLsX
dRAddOouMQIRuqUhe3azgqyfrgT2SqcwbjEdpoN0QBwPLWubT5Oneg2GgXyh5qrs2rwdtVM9FWjf
Y6cstB4wlYfP6VO5G9KDRsk5Ab1f75Sf5uBZo33ONa5aG1HVLmIB5Lz9yqn4jjH743UrgaG2AC3r
fCzEY6ymhzFyO6/Aq39sumyqqOk6eHtg9WcPFxXw9Ty5nFeYMDo2DSRdwtMBq5ZVcbniYzbJOQaw
U962drcHhcIejHNr7hmgoc18C4TDmRrwKdPWrZYxvcZ152Fvh9tFMYmHuU7PJJ8Tpm0kUF9MfE5M
t+UxVDMzVEJuddy4LduGApGxBygScpGoK+tduxYvU9W/OH1Hm+ixaCcPAo64RRQAzl7FxVZdJ/Oy
czNuhWSP6VYl0xSHYEQwM5ZeDaTM3UxbSWeQ/ZqOFY5A0A7IB71w/7oZVrejxNbDrbaghugXGuCz
wRzL1BoMRXa9W7zbaCA8IMBRFYPkIh68ezp2t0U/OjrFCkoIRM4+xqNxAQpWlQE//y3u3F4nIHs6
DvikDlitBuxBuUQPik+3oAA6k3H+omX5OcuHNnEPOCYqpiTKhhET5ZaloIXts87j6Q343qYXyKXT
+3hbkyeCMTNmmuXeS+btQwWyiVuMY05DFjWgWrvQaxDOlyuIj+4Xf5keA8oInjqKFtcojldPZqGk
d0K2hjZ3aa/UtHrewddx8CH0i9tIdldOe9vG6viFZiOQbjqvvebNH9V1IZTbZAU4sI4/o6lkB4bI
Vudb+lkO7Eltbu9AjMocW1489HcV6WVuWi/nZtn7Se3oECuPNeuI+QFvlXnciTs5BKgAszc3X1sh
QzTvWLGi8guBGwxjD5xnIj5HTHciJ8RWzFSxwn6bNpkX8TTswiJpMgzNuA3ggAbj2OFggiqVUPDK
QNv2YivKPU2Ef+aidjiifxGSNlDHb0AuW0CtJV+B4H5Oe/0hURB+9+OLthlTp8YjeKGP/4IpLoYe
0EWZb4viNF8KlT6ggDhGbuehjQOEjAB0gir0Y9lS3DWRvilBePD3++YQL7/wj40DBMpDDoriOEzI
VL+NGFnvs2lIvCbzO3jt73/Jif1jo44KAy3hyR8khjgUGFQWDEmmkXFDG4LR5Nj7oHqYQhGNMp8K
wbMmVpd9w1/dVn5w2w/lWrMZEO4LrJzO5FJQ/6KrB6e6J5hbj01DWsfj6zBh06RN1s/TDRmkU90D
JCfHpltScm8ARCWvmylqQLCQhlW2Albr5hTrrCnGiPRYeAigYRzuF1Sydy3xgws369ZhM/CSqZYB
0x2Y5YNfr1k1em7tcEiAHDtmE1sHtgpM5Wx0BKXTmGSYS3f7njb4yJQySrpEYFJJzHWuKz7tmjVy
NG6dMOAPHowC/UleRYxn0F66h/aZE8QGJFjHTgHt56pjyPbky7h9mXR3DaKYF6dvaSOPhjAYhEg2
TEERMmXNAnKRZTLnlBROHCs/IY/aoBn5BOscvBTE1Dc8WM6kjVOmreDsebHF9WwiDIUmHyrG7pLV
bVAWCuXH7vYmqMOFoLjIq3SesqpMv4LO4dxxfmrdVmiCYqMHcw/WTefyGixf9zpwjEsbdwSml0kE
AmObweiTfKjbXRW3yd5to1iBGTaDmlstWT5tW3JFuf+ygMjcLf3YmCOBEXzAMmoYl/Jt1t6Hrfs9
qrr/lMfABHL8McGRUctFAkS2Lfx1YN6uTN16HWAOOjbNOdM04NgnrGv53ujwIowat+IYyKaPjYcb
GPfaCbNbmCHewG4m3vs9+z3hiu9OsZJmBKajkhUxNmFJH5KOXoBq3/FTWnG5IDlE0bCxfEUZ61qN
KgQytfLdTlmbgw0fk4JIDgtfC/2GGvkHObL3Thvchh1VUKEAm64P00uss7gfd3yM3fJxaGXMJAED
twmhz8d7eUvNcNsMsaO/rbhcTFLXU71ggD32ylyP4kmB++zMe/nEYWXjjkowoc+6h0/ERm55rKFY
H1K3Z+1PwCMaAYo+Y+E02cSeonZteuI2Bw6hmePoiXnZgrNxjXKzzjsWdw9R279z2ic28kjNEbi3
uI5ysvR3xUZyEbsBmMEyeLxqcJhDbwUY5nxAdIJ8BYRennHDkP3E7K3KppnAPYfx8mV8K2Z66Y/t
k5tLrITJ5GxMGCxRjvGcLlOQBtGyd9yCVr6MZ+qLRcMniQFQt63pm65a+dFt4VZcFsuUVE2Mbzmu
zZpFIJsBF6By3OBWZCYeCHZWgaF7MiT3rUlfF0cmgp90iykG8HpIMLO8nfvLuubveHJO0OFEyPtW
viSgdiRAWR+oAiTUnyKPpRg37asbJ4/b4KOyrGZVH7a4CdVFtNImJ6XnNqAInrXj+FmJF0+9wdpD
8uarrspSAvUHt4VbsekBQM9Vg4KBKcJPq0B5WbcgInMzbiXNKFF0SQ9bZSbL9sp5xC4puHT3btbt
8PTh54iAocHz1ocgbCCs47huKzi9FXgMBBHLyTjfbGa5KpS8clu0FZrTQMG7Vs8sDxv/XvtlDlya
oz+swKToskEMCp8SrN79lR9M/AIcn27vEhtw1K++8qetYlDFKW+LuX4V5pxu24nQtPFGbdmBFFRx
3O8j8hgIYTLwkZ0Tjzll3MqY3mHwsThICMd845fpVF6bcYzdPG4DjnQfr8SX8HjH1mbXgobss+Ek
dbtdeVZoVv2IYzwE6YuUVbwDlV77Dr23wvGDHhz2Q4FJ9h74LEGql3u1iS4KlCsfZ9FHn522uY08
KmYdLjMQAaAMCPwdpPFkFprJLTxt4FFh1mqdwK+Xi774ssYeuP6Wf+v9/ialTGgjd6SPPhUv8WTz
ewhML1R0GCuMzr3aDp/uF0VPG7uzhiRGGwUHYhsG1f3G6xLDvm0Q6GxlWrrd5GwUzyDDAX8DJk5F
UT1UAxgE6eTWerPxO6wWLZLF4RQYI2/XjiCoXpg5p6ByIlZtCI/v96hdQy4PIBtcD0UBFaR53c5J
l5yybmVRCXpfDAUwXPpHEAsq9rp28R9Ou90G8Ii2jM0YwS2BZuFDxVr5psRSvbhZtyK1xphV2ghs
ySCJ/tDddim7ya1ea7Om16TBpQV6NdCSh4ZJA2WJLIIkudvdwpYFi1cZl9jnLMfw7LorlJizhW2O
PrcSKQiDtVoxE57PBZQVpL8CAptsldvpaGN4CIjBY05QXqnq6A73mCsWuSGyAhvR2CycLEGDhUeH
qopXiQmdfc+t4xHYZESgdx6nVKKmyliY8XDzM8waFk4f9Cch17DZCtGVuIimZVjuC9/71PRufURo
wxzno3pl1cZWvMkLo289cLMV5tzg4q8jP7DZiCoSzf/eKml7sergG9X62SU2oep8vOpmTUtS+Fi1
YEV7EVf8S5fUzNHd1gV3KAOpoybATlEblJwAxfTC/tvfL/zXmQgaR8cLj4hpW0CawaG0VtWb3Lri
DtmJX/Rau/GTQE/p+Fes4FRmSQffTCGG530Rqxuw+49OF2mo1BxbT9KVgSsanLog730QoH0DGazT
/SKwkUjQsPYDssE0dOAw95Z8rlt9BjN9YivaQCQvBgyOQ+sNxUN6r1Hoiwspdn//SU/Ztq66NIRg
1ByjK0EmI26WdUsuItG58Z9A4e/Y3xWYOCoQhEZ5Q5K3tUMhJKWxG8EP8tix8Q4KQBFGd9BQaQz0
anygSPGWOaeffMoxVpCmYH9uQVmPY4sHn0qxjBhh9Ae3fWijkUCwnvRcwThEGvZcBbeJOActOxGj
NjGRhDRtCWrWMC8FFIayLvSnL2tHkj4LlPIcD3Ubl2TWYih8kOvn0Byv70ZoUuzCtXEjiAlsZFLf
1+NQ+9iUa2DMbtZs2Zd+dOame8JBNjyhB+ibtiMOyIXo7tlUX+KaQZqThWfsn9g4NkahiSXK8sVh
8eX8wuRwDTFDp+sLKHuPd3wYFqQtoVgDLlJ/zPrBv66TdHJLHDb+aSy9wiivjHIlu/u0366qIHly
OmRs+BPg0q1cGdbNuzoAYEMNGeqATqVFSFsfO2WA2MZqOtRyCwDW8rajNx3Z3EBhgU1VVHuDUkuP
jwnd2HvldY+sSd1GPQObqQgadJqAAht0cCl/YGF5FbsRzQU2Amprpo0qejjUk/B5jtr7gwKu4zax
UigI05MpDFEmXisZZ/U8fFgNBDGcNoqNf1rJOGJUHy7Ri3mpVHWd9tKtaAkSnuN9EoVEDoZg4dO6
ZcXYvoAc321/24gh6COBmmPBaRh3/gEbu10Q0Ai6ZWgbMBSERVfqmIV5koB0ilGSz3LaHB1u5VAQ
xK9J0WGnjEX1pNv5UVbee7dvacUlXs6QvBoRlwAjPBtwwec1hm32f2/8xCFuY4aEaAFHAGAFRWL/
Q+FXGWbhLttxc8vPzD/eK0BnV3ocQRDKKmXAudCpZxkswu2qyKw7rhoGDcEEfFHVrOFelykAW5Xf
OpVbAhs1RBjtBD24phXDcxQE14y6NSzA+X7sFgJdx0EUCCEhZJHVVfSu1OnvKX3+pw8PIdFj42mJ
CzRf8HrWQ3NTd80b1JacOuWQhj82TVZglkWKzzm3qcz4tsjdGmu34LdRQ12om9EbcZeTC9kPqr81
XeD2KW3IECM9XnMxripBv0FRZ6rFro7M178PoRP3FFsVtKkLqDlDNT33U3FfDh+7MHCqPQU2Zkgw
qrf68IZLuNrHfbQB5ghFILdlW6EJCVoSQ9IvzKVH7tvuDZp3r26WrbDEGUsZtDJhOWWfIXH2ddni
z26mraSpvSZcRhCS5hjzSiGNpHQOxSG3W6ENGGogQBKUfXi4i8fP6EJdTHx0o+0PbMTQrDWr+snH
Qag7CmyP8DOAe93C0sYMVanWK5vhlTKiu7BTj93M3A5wGzGkfD6WvvHCfGMbsOVqfJpW5dS2DUIr
Z9KqGoMkgL+5gviUlEFmgrMCiyeiMjz8/IcOS5jMolP8kHnEMD7VImgg96aKc/qNp8xb1SGihacK
Cb9ABmzHhQ8xVLdCfGBjhkZdzi1EpEKcJ6b3MgJJg9tkAWzQLfBt3NCUElDBhTTMzQYZmqnap1Xi
ds7afEUeRH1EEoxoyc1QCey36ksVmDen0LdhQ1uUop8awOOtXz1oyugt5DiZ21a0cUN68CBmvWLh
M4sfFEleQD6eu63byplRU/h0nAFs1kpomqlymK/reK3PjR+d2Ik2dChipoxYAehXPOm3xm8rdKBb
x71ig4c2Buh0WwGNuBYJ9B7Lh2Jxo22DpPpxgIL4lXThgN6wHLR/w+aC7rywNWcu+yfutTZrkSJM
qEWOwAn6VbhLaxl8LX3e8yxVVeX4Za0MWs0jCJ2gCYJ5+iXJDgptmsTnxOhPfVYridLKbHhrAgVB
myG87wk4iTEw4zbuCZH7Y+f3iQHPyAz3oHx2a0TwOR2gc+m04W0GowlyoZxP6IBC3y3ZUZFcj3Wv
927GrcstRf+zTRtcbs3E9roq6l0omHY7GW0cUQQ5DagmHiYcIOwls3rimKeay8XtdLSRRO006Xbw
B0g+zPyClu3LtrmNIuGyefw9pfbIAjYdtBKLBGqovO2zwrjxqwa+FamibUoPhy4AOalRu6TZpv2U
cNcvamVSBrFcvUBnNGcxZN7G9JEyt4Z54FsB6g0oDwvhoVzGmhLinezPRTluFSs822ERolwAD2nr
dMi2phZ5A/XRS7ddboWnKdkAQckYJ0sIacOA8luiIK3oZNwGE3WNiE3pUZZ3IJp+gC7tnI+sHN2i
38YTef40B9HqwbqvRuhG6od+GJ/dVm6l0q1bawkmZQaUnIGu8KaSjK98dLsD2HiiIaqCOmgPV/Tx
i1+nH5vETXsksLFEw9qxchgOqGRTfGpYNaF0VrmRUeECdBz6eHu2w9Y3qJmVG4CyMTfjHWFr+t7N
51Z4ppK0YkR/COONALNQFV2BFUg6bkX/eO2SQd+tg8YxWgjBJQhL8/nsBOiJ/GlDiQqZdA26ZniE
zlFxv7XqcxIUwu1VZCOJFC4XwptxFw3mgeS0n79Nvdrcgv8nBJGeSgVNWxRZ5pTnNRtqoDdSN2YX
zKYfu1wMqxjTBNahLb8XdWigRes4nh38hCFSVW/wH0pPm6ey2gv+CCrthJbB7Pvxwvt+Fimb8aCT
it6Kwf+UlMLR41b29CAJlEaHOqJXFO8Oplm0XDiFj80AlJZpR9WAk1yt6T6R9X0ZSrfqpw0faoKO
kWhJ8DSHmvluxVUobejgdozb6KF+audhGzBn04n6XdEN98u5d9zBqT+j8AKb/acsp5Rt9YabOQ9o
Dnm66PM8EVRztmpJX928bufPvqCE4ImVA/JwXUyByDjqoC62fRtBROjSStFW+KKVUE+N2LxLwKG6
/d9bP4Thz97xbQRR1w5RUHR4nDfFWt91cixeo1EDYIlBC9JkaePHd00cet9WyQK34pRvy5ypttD1
oEs8raf2bjvUYAqwnJ054w817V/9RVbcjiyARhtHWsXwMH1tx6j18zpNRsyEruBly4dljUjWjdvU
74oiDkF4GJDJaSP4NvioN2068YQEYAsu4x1EVt8GFQVnvlV44i87/PyHEhPlGCnWLb6V9NmHfoTa
sucVbtTPvk1+FMxjE6ZlEeTrtIhsi0N/36Rz7BTevg1AQmMdwt8Gmziq6WMoN/+KmSF0Oph8G3oE
dua1SBWWPpjxWkvgPQvPKfH6Nu5oXbuwI1596PigwITtujwBL9ycIXQ4EXw29IhBhjeV9ZTkKwYb
upwnXvKeih4tX604JDmRMulwEXeNQd9jbpPRKbX5Ni6JTv0KrUiUcNI5jCAWEpL0rvC6ibptVJsl
iaIfCSEPRAGrtcw66S0Z8YTbeWhDk7Z0UjQumjgPZOu/6nCuH7ke69ptp9rgpIDTUhCOzRSzajeV
yZZN0nNrlfk2U5Ivlb+UJRzTLEu9N1VwI8vKrZrg29gkxggk7A2Me2k9XFDSflIb5Nn/Pk+cOHts
dBLeWGTU5HCwVUlx2XRvU9B3Ttch38YkacBKZGWQDop0eupF2z56gnpOGDzfhiRNh8Odlw1kTKnG
3ZMl/zzM4fy9U359tfBtRNLae6YRNAW+rxrmzxAiqmmGi/kQ7JVszMvf/5ITnrdhSZOQlaAE3hFk
fcMFWmVe5z272bYeuHTCGJHROJYpG8WuhTR93jWR4263gUmMtmm/Tjg8WRSUWQ8GyYvRb+szzj/l
l8NH+SEbrkHLmYKEFW4uy2e/EHdgSXc7v2yqIDBKBSQBfUKuV28H9uWHvgydHv3A8x2vOvbQc+4D
+GTbKIrDvPRBRTS5jSj5NlRGhVMf9w1qW80WLFmCl7ln3NR6fRsr02+UtrQGVoao6RV8ho99TLjb
6WJDZVqoxY/D3B7Kw4JgFjTJeTGfK1j8VZn4xY2QWTtl40rVXIdAP7Rj0l7NJV3ijKQVCS/bZmre
dbRoTdanOEF3ScXj9wQIUr33IjAhZEMrqnk/AwR3+PdQULpYZOGf4zDwvL/KYL9YnQ2DK9Nko6VG
ywMzSElxV05sUhlPap9ks5rLOONjy555OYtq57E+6q+6Plh7eelrNestk2YDGy6AUbXx8LMVUx11
6FXXfI7NN8O7OM2Anhb7skzna90r31xUERFqL00HNLKBxP0MmvUZdHHRQjpw7Mw8zgom27d+q1mS
pwtf23296ULs/LkrPkfayG7PhVjer1SK8h7ww3jOimSohp0xen5ejN7ib75oiwoEWLUYb7q+XR4N
ZP3Ch7oSCbsDGddW3m0RU8mtIF1VQsZ2G7s3dB/j5dYsdd+32eJFqtiyZBzlCiF0CkHAeFUtaCMh
AJWsF5DW3gTwsb0HAGHQFOoKMq2CX/YLCmAfJuOb9NKYpPF34zQW5XvoOA7v2h4Pv8ctiZomEwHr
+E1Kw5o+dPXoBbtUopp9R/qqXd5F49CtQVaBFifCAeb1KYqiDdRa210jmkDfzWO68n8unu/J69II
NnsYImMjfyIBVHbuKn+bwbrkzTTun+ZwLiXath5g2pk/L9p7GmfaTde40ZdJ1q59MkHxpzHbBdRl
60Dto7Fopjysyj76p+rIMsTZWM9+Y/YTjackAeO5mBYoHsytSL8scii8b1BaGIfXIAby6U420dI9
kjAm6e24kLR9nJNN4wMkWhRzBtVm3UU7jOub7bBItPHaXYyphupV13PUP5Z19L/MfdmS3biV7a84
6p3VBECQQESXH0ieKedJKaVeGFlSChzBAQQB8uvvOuW63aVsu3Wtp+ty2KHKzCMmCQJ7r70GUUdZ
NCJya0i7mfTzFbIEYvHc0AmDJ2uarSiPdYi7DI1Ipfai3Ip+SGOwvB6U5cTdzl0HECLR5VJnrnPa
fJW9Kya7m0cNb382jeYSTGcxM1TXXMQh5M5+edRFjbkCTJpa8tQWJaP50CuRT2YI6zzYOoKnzqMQ
KX066sss3Fy9YTzTzTdjQscbtVQRLBFVJ1+KSAzqIhbJhE7PFGra8AsFdYveb4z6LBbd+eYMhx53
geSMuMnkc8Orj+HW9+bAZBdcAJGcAsC0ZRfu1mmI7sjYkdMsFjZmuutrmpK1s8m+Z6oRqYwQJ52K
sUVGpox40afL0gKbbhHv8NJV2q2pUEKRtAswr2pMOB0EQjL2sJBLXiD9xsx2mLY+0+VctXlUuGlN
ieiGwzQ49slN8cpTw4ehAVG5Ei5H1rGyh4FH7Gs1LwGSUOv4MZlk3yMVut6KnCeR6o/9OGBKs0yb
SsOFyye2cpNrGTu/N7A7KW+8ksE+QLKDPoFeaF7GkaiLypblK20IrqppYFeYtS527DTLouofhgAR
XllJ4KmTb203ypQMnZzux1U0920PnXw6uYLc+aIRZW7qMBR53IoayW1df+rlNtwXQ4BmbeVBseSz
Ng+tGePjmiBhK/cscdM+6PQ67OeJrG6H6pk3Kaw27NukNAuvw7LpyxQMlLG+VJ3FDK2HQMyddN30
2VQErT6yrdBmhzN3NddgBZ+0cNMb2RTuTqfq3ASLUthnRnZqejI/6zLCt2NiMc5ZjTnRfQk1vkhp
uPI7v4xJc4H8JQ4ugKoN37PIi8dmJI29jMwAKVDZD67ZW7tVwVXf1tYckTfjL3WLuORUDHBlyhbF
qLujrIbHIRu3dt9Nq/dIfg7X7cOghT8kmJFcVVFZ65wwCIx5BFDjSm5xG2Y+XnuoJfvGXLWxi/W3
ybU62StuE5/KRkw0DXpd+ftRlpiFKLZ1+N8IimVMABtBdsTxosnXTi9gBHlZbQ89Lx3LYSMMZV1o
p+0h4tgyEDEhh+bFyhlW2UjEW1he6dJdF2D3YsAtZt/u3ErZmokKVlBpY+PGHqq2RbZtytnSpgxK
70vCSrZfunp6liuyDN06iek4NmD0Xkzruk53rtNDgZkTSL7x/dCvtb3GWVTwazPL9cMqB1Ltgw3C
60MtAnguZM3IEIuGkJr4m0piA/24DFkBOWDVyIvWwpzvpOHO2zRprUY25HaGC9b1vFSyQiwUCetL
rKjxuhRVBVm76xSmr4jq2a1jSdy9Pqek3TJe9yyzzUA+Rwmc5wDndQoW82fflA9iSMayvWRKJDyH
DWZYVHDdmElewap1N/fqWz0E8zMA+y2HGAULvZRyzIIEXnZoD6LkvsXM6mNs+uWL3Fo/pqS2icwK
WfDTULEBHvzOX0cmtA9VHYk46ydYAg5NzS7Nsiw6jVzfXQKxUdkMGV1GhjY8RUbLS99vc5g7ESPJ
UOCb6pfBlMPnCPrdu6YfSl+nUTHEfR71WPcPIIiZ6DixLdSpT0xY7uu2kXVWu3bh+Uht/EIKGQNZ
D2a/ZXiroyDtqR3JM14qW+ReNsF4pdqthIVevfX7xhRVdADNqh5SLD1z2UYGjujhRupTyRAgnAXC
RmMK673k2Jf1NmewopjKo2hkco0UudGmfRW0/sDLuoouWLWQwWaTn9bZpVO4GnY7NGUSZU4jsCiX
Tavu23GIx3wwYfWk6GTaNCwcmzNTt3OqLZmWdIrjxt0EtUxsVhnZnHrddt2lT5KtPcxJE5gHSslm
M9BxMO5jCiWIEmvF9kIMQX+s6joB8mOjLoXPz9eOLFrvJ85rk0uuyEXj+7o6COTXjLvehVXexsJk
LFpQTpmG9x8XpBsv6WxwBqQraV9aMcnLCorwFF64d3UzIsi2YjXFTg8JTZOXngizp6g4Uo+XsUjZ
SnBIL6Gob3xbdmkVNi5EFvhynBv0EIkjScp6wlL8TX0+yeLW2+rTOiA2mHnOjr5aBFCYIcbMm804
x2xUw90z8OCl38+h7fhFYUuussUPxl7P21QsWWwUApWGsQziPRtGyEsVJH7UpihilDuRUCdj1s5d
3aSebr7ZDyKexxu2lNZm89wxdey3Bp7CvpJlcjEnqEfScRwW+22lLZdptLWI9ltQhLvcFE60+Tgq
GmYVQe0A/3UfTh9FWQQmH4kobN4rBHXigrx5Ak42VNkG8+krFPXQ7DNeLF+dFfCn6aMirDLXYDVd
xskob4DIbsUh4CiuDm1v+Pokp6nlWMvUhZlW89rdjeXCPg18oHhH1qBHhSKLYMwELGg7zMVpX+XG
wOLtwAK4EOxZISNyQhZkK3MIoZR6UNA+hTed5FuSohxQx06TgOIOdHS+ERRNRl46V8hsaCX5aJPA
N8DeqrjRx8AiZTPVFerWTPKqYzctGApl1lQGupvFm+Z2oTPGoGUEE4c03kDVO3JZNu3lWAryBGx+
STLsm/qQUCJua7+Gc17HQ2UeNjK5B1x3+DsTBUwRe5geVKdwQxZKCpNasXzZllXQHdK8gdP5bnZr
XieVSZ4hLo6nY4yn3yTZlBCpfrfdjGTUrcKUNlVeyycuel/D1LmMw12AUNwqW4M51Hul4a6b22m2
6yU8puyURUrTMW8tnOwyFP3hVaW0X1D9mlZfdvC5+ginFBGm/WDhPTkOs4exaDL4V0m1JyVIJs7p
o1mwQR9NO+t+Z6YG6jhc6yKRL1/zEuRIHL07y8agvcU+3vjH3kJjdLmtJXpV6temO3nPJc2nBJlN
eeHJJnIy0yjKNhKP0bFyVGC/WWgJy+55Xucj2WK0ga5G+vEznjnjl0gS76a3QeMIPfA42sbXhkJe
lLGYKH+38nIl92wJbLmDTVAhcl2H3T6OEvKpp2S+KRnO/pyS0XJ0C90M/QOoJDxvo7HYcql7a4+D
8TXLRVTr4CRLsO3uUYgymyFos5o+iG4bhusGbm+ouBbtAX2U87QP8ck3uthQYHZdydoPNeWdvao1
T+SnoOVR/2mhXRjfEj87cVyJYE8LWOAD1lk73PbLxKvjhHwfnqOsJk02wu9f77yVmmYQP4TyDcwu
eAekFdkcaH+rDa6CJC7mi2jA2CPb2rEd8MYM/ZaONZdg8Cag3CUXWPUS9x8GPsFtFRZFcIdcKJQD
dRHgDcLDrsu4hZwKz2nP1nB1GJ3A/Cwl8WxD6BWi6Sma2xiLDrpx378Mva3dFwkTyuLL3BRk+yoX
rFzzjVK8qOE5q7Gd0KJKEReZbWlo0zXpPduZ8RwRV1XSXdrGTHXeepxeaTMpNLeqmqvXqIvjTx4B
XmdUflBhjLj4BG8ApkRO7W2HM3PNWYD/LxAC0FjnL4vIjf16R5BwWa6ZXFizDDn2glLjoVoBS5Qa
TVOf09qge5nLlcKWDzNIuYPNr2lyVjWryZCDQMMUTBw1YFfwcAlZ0Gw/Lw1E5wChIU3skhxlYwiz
9zgpQAZOxdKu0SdCa5ag0uhJkEVlW6nbhTim3rDNjjp3EmtpX9oxESfBlwFpC1z6Sb7IcqLmwZZA
CB50nwxtZnisFboMZREk3DJsfgn20WLHCVGVBMFrZts1HmtcXW7IPXmkOq7qA1nYMt4GhhGaL9hh
6ou+H90jAlCR2DpoW0b3Q9UsqE6BFYRvFnGSZJeEkBYeQWpatmxCyb08mtWES8q3rmsvVuOK5VAa
wjDm2ug3MHtcmLpe+dcQIoJHYZWFHCQYzARnU8t03vY2Gi4T56o3rdfCDKmh8BZDCd83WIUEEYfN
3rVhUuO3FPD6N8NNN4j+iJfQfirDthApW6w40ngT3+owQbsah23CsxXDErNjTZW01zOeylCnzWiB
Uqfr3PVtutWO4UnYjd8h/Rqit3WLfBri8ebOzNGSUz7Su1jOVF8yjOsYah8cb6lqNZ9A4GwthfWw
waGH5EvJ9nSEp+pODpQ1XzxR2u7gK2oixBuWROLdQoGdDcOEucochBCXeN7yWyoRb3fHkZjVZwww
tM42NMltXm2zKS83X3GD/a0tWQqyNETiFfrP+cRgQH+9WqvqFKlSTlyZaJ3QQwU9q0yKVNn4I2+N
+Mp8EM4vITHG35YJlHh7gLowlaU9L/AreM2RBAZ2WpnFCKK/x0eM/GoRgZixDxFiccvhIgc/4W6s
m2MYuw6B6Vb0McvgXUGeSQjkKfWwmnhsSAJUBpEuBTpNH/fihPMGcsIIZKkTkPU+RrBZwyTwHFgw
ZGEwThWoAtjmYPSyeLQB8RBG+Vj04LHZTo3F5UT0hiRykhQ0Q4snHlw5yiQNpRM6G4SpPsUwRTvN
fTHRTNFOfCisAFt6HGT5NKox/tjYpOEZCZvqFfKv7VEgJgIX6XCgo/OJZLqUTN7FS1F9TkLbkjxw
jT7hL1nv2MqCHTbW5r5R9UxRLHnXZbYQ5sCVn8NTV69gUEcCSyMbGo7AknpBENJ+Qxmg9jDTHhTO
OYv0KVdgy7wIJteXj+pM/P08NAPKHIpJTPQNslxVPnag12NEQ3BKAa8RaB2qAkDbTSPn9sqsPNzV
NoCNT4XbMe6mqW7EA0xxQ5clAcWuW+DU0jbH+JwX+WRR3I9YYAEBlBa0U8o9UKRs82UH02mgIymv
/K6R/Q3lyfrB0cYeVSvC9XJWvZ6+GB8WOCy6eVYXwWo6qCBDUTG5pDUkNXc+ZKzNZDN2YxolLAju
2LiW1zMrRZipeUhOm/BBcTLaw/+7bwpVfegU0vPuClFFFDUqWXxmK6Xuw4QigUka291wszAEkLRF
v157NNUnNrrxci1oZDP0TnAZ4gUO0hktWXOno0j8Trq2rfImQWWS9rySj5CgNhcYhQ+wsbLLhCpz
qfwzMBqNCjqA0BWtTd3Pl8GUxBjMTm79GPbOnYpg2ljayqK+GZa++9aSJBk1cAiC3aJY26277BY0
fJfLJGSd2o1Yn62NR5/PdRvAHIrjmR1E3S6mTGGjUxWPCVeDuAzqoLpoh6Z12RQ1PrighbUD7mYy
vyFEsFEpt3OZpGSL1vEQwWTqxQrvlwx1XHFbUUevokLeW1uCPArDO+FzbJvbtWHVQK9aDLnfIKRP
7gUGFi+rQHNxoUvSFseJtCE/hFG82gNiXqY5nUdXPXDIE++juSjHdCqS9QWyxeQT1U5fNDPTu1Av
+7UE1sL1F8fwSqSRMe4T5gdRCnYMqjVM67Fz9uGNQn95y4B/IzvLgCKwW1A+PZdk86cRZ+c9NDQm
OHWxB0TaxoW7R7bSdrGYhFfpWsj2Qg2HL8Pm0nlF0pmPQpcnh1nCWiKLz0hwSWr1SFtVfiICi6sS
lQZ3KeL2gOxIyPIm0BeHbO4aPIoaMUQ3q2rpTay29bUAyPeh44W5XQc5k6PU5FmGa7q66RtXy9PW
tgTA8qzURc23ZgDkx8tLPpblCQ8mSAeDkBXwaFy35rOZXJfi9vMPRbD5JY9RPE+ZDdoKXCFgbN/Y
BoM5vA0MGDSSHOWDRNN8W0krbgNWdwanzqpMSrBs8Z6atb2vQ+eX/TawqNmV1QrcdQmj8QVMtpDi
5GYM6HwX3BMZzCfCwhnRLoXTXyK+rW9iXYYQAOTKRxwJnfim4YT2NeJLjR+Nx6XJCuy7BXAPQPNA
Ikv6SBUAakjsnH0Zqe5o6jSDmUE7TXOR9zKpp5QqXngUh6u/st5XdcaBzz+BBcM8nHgCrdCUGvcZ
EOGg90s8ije8WPQYx9uNDlh3I2vSXLNtWpo0Hpi9HWOprrFdJ783HcLIf8C6+FeDQ/b9CA6+zrMZ
eAVafLLQE7Sra8ZgrfRz/IGEfv/pbQhogzYajBEs8WBBudXS4OXnxrXvSOCqGqpxqc/DQ1If6wXb
EaHu56Ju6PugiHGJqt4gNHjn/Xn9DEgOrzYb/JQWgb7XfRPWr2WBY3QHr00ijlUcbhfUYBL6U7xH
+l74DbZ6DcAblErn4oewuKKy/vRTN/296Htda0At5QbWVWTSTcV3QUx/biW+V3xjuATBh8ZaUar4
fXDdC5nEj4h9/2KVv5d8W520BSvx2VwVH43Ysjr5uQg++l7wXZmq5bXHtLYM9GfeYY6lls8/dbPf
C75h/LQyOAPA0EwjyYG7mGEI+vZzn/2OGMjmsZToCiHK7ujbhgGLHIn/uQH2e8E3RkcQxIxneWYS
/I6QuDknqo1+joT2XvCNzsZ3jEOgCfebOq/RQD9jhDb+HCOBv9sOWbQCQDTnRWhJcUUAVQxs+9kP
f7cbltjFXdf0IGNacxOvdUYH81P2MfR9UAS8IgG8xxBPRbN/BrSYxb78+HMr5R2dV8yYlQVQ8+yK
aWV3VVNGqduU/bkN5b3sG2PRWG5lCZV9gFGOG4NTUpc/58BE3+u+uQtDGYcDjLsYsFnMLkBdQF/9
U/flve57Ub5INth3gXonn5cRMykAdD/52e/ezs7DmR9IN+glEz22id21mvzc2fNe973E21gkApcN
LHfvdP1ZNv3rz92R8+77FxLSBPvMmJ+N9RJmt8yxZj1Wxmw/x0N6HxQhVhALVAF7x9pKg8DwKScI
pfjBiXnmeP0T3sl72TcHjgPLXmhhWmdROypWIEh1Cj1oF2zAXBiwVt0Mxy4m/s8Irf/4zm/X/P0/
8ecv/QDMANlM7/7496e+w3//8/wz//U93//E3w9v/c1r92bef9N3P4PP/fPvzV/n1+/+gMhdsGTv
MQxeH94MUhD/+Hz11p+/8//1i397++NTntbh7bdfvvRWz+dPU1Wvf/nzS6evv/1yFrX/x18//s+v
na//t1+y8vXr++9+ezXzb79Q9qvEf4TguN8hhgDYfd3b+SuE/RohHYWGKM0lDc9/gQanu/zjZyIk
XuPHInw1RjX/y99Mj/7ut1+SX6MISjq84RRsJRaCHPt/L+ruH8/8H48B9+DPP/9N2+6uR9Njzr/E
eaP777WR0PNlRYnEh0r8I97rjnpQg6KRxBc2aEaMcQQy7txpCko5nERRkgwBel0Qpq1AA/XEZF/e
I9GoSjeBSPjUFiPIAb7Z5JOEPVmEOt8M8R7TjbW53Kz24WUPAPSBJtuGkYCqpdzX0cgLMCW2APTn
sOmqYW/gzjp9AMlAzpkKKgJ+k1rqiuVqUMAzU+DCa4OcS1v1l7yenDEn7uAUl9XoJIIcA67lCG5K
EaEXG5u5Q/qHq1L4+Om7shqmg+5CgBToHA+mYqw8uICCn6NYnNpIrznsHJB23fWhuvFToMMbJFuR
ArNIoLVXUMQ0n9C4ye7YtLAb/gQRWPkK7GLLAz+DnBWOGuAfjcxOrmBkTDdDwrd8aosPVpfrANpP
kUyGp8HGSfCR4SMARAQre3C226absen64NM0xQWwMiXVQ91pI4AeMzb4JtMoe9ursE86XmaF6tgt
UEJRPoTBamGtVIPTPXwF+Fe/jWMQ1jwD8Sfy+RLqSD2qUs78AbTeSL8MaurX/bqVQOSYd19JKAjb
8mbqf0f3tX6bgTOPcIOxLIHj1NDGt4hNCo+mAHCfxqzoqr0x3F4LULPqWx5H3qSBofR2NFURHDfM
kMq8VogS/iDA0HqrKWmG+xaWpBPUw7NLxI4qNTyNlcQeFKwJolREfAyjpbrXm2uObiUAh+d19amp
ERNewTqKPWJ6b0KMy8Fc8vuqSuAtn7YwgZFRRrqpk9cSJV9Rp9pBlhGCK0RNMaZli1FBm6oyCaPL
nqGhxaQTe1ifrTCKXAHmMjENSwp6ioQLK5Ik5g12OBrY7S0oRRgGQRUG/rmPeioAdbkSvKGI+fWk
CEvQImOKF1zaKu7agy9icUfhGYVkAV/X5UVcgKaVjgWoe7lBjMS0LwQ4W8dkakZ9Mr3jz7EbVVYB
Jch7QM+HZZZhnHbjkCy7cIiHK3i5ljdB15n9zOH9DwetqbuBk8wKMBhRLmBowMJjv7RsfVyntZ52
PV+noyf9cq/KYb2tY/AWaLP64EaY0d67XpMk84bqJu9Uq55JEOgjLXtgA6XGK7FDllpwiBYL/kJU
TO0jBREOr9AMiGcYaXTvaTK8KjhLvxRYWlMG9GMD0N46+IauMOLmWatVsEK23LPhxJnumhx0jTJI
0XhrlUK93wRXtW3mj3HByycPbcgNMu4Asi50LMx8WjGP68YPs3V15b+W1NcFiH/FHJVJF6TjDJQC
8CXey3FevmBXiJiFtfA4gvyIQVrJMOsbOm+xPjFya6BqOshJe0EOLBxnn+ww+lTbZwo1saOXpYnC
+VGaeiHZ3EqMNrNBBfC13BUexKzu1Eijbf9tmBxbABoi8SYpQSUCAcldhV7XQ8HToRfLpDHTmp2p
Ut+GGOBdFgLciTkV8egBejrM4aL9pKdwVMhNdNEe6IqWLTyucPNTUDmap0KFuMxr5gx37hl8SrGy
LBKYxlKYd5dteEDmZUAxjR0iNQKAp4AdTKKX8kOvkAsM+QWNXfkKbY/Rz3K2On7Z2qhvngRtQf2y
xPbTtWzmarqOC7NVO9kgCRFRkQ5I8N1UIt0orWGoAGP5xnW5nogDO3Ti8asdeQcuWTMmx06C9TEz
+Nv3fdh9BremOU+ZAkiuMMZErPpwAUZQ8IjEbw80qe2qNAZrYB977AtIrNINhoPNeL3xcboQTSwe
Sj2qHCzSeDdVbGpTLwSiMSUIk8fEO/MCfiWFJT2VU4rZvs0X13b7yp5dzUKjycHDteG5XHlyi+E+
gJKwDyUYtpC4sBmc2g4UkpOGqOfWxphHu4k2xyLW8WEdlDiFAxLA0nFFruKyQgM1u67MO+u2PJSm
O07l0l/BOaAPUj9u6xMs5ksPMSSfoc6H2qtYutalFCa0B6pNMoFPQOU+YlN9qChs+njTPcDncUt7
cNYuBht+i6OAPCUDbCzTWiBEU08Tw9x30M/tWsfd5Yp7fShY8vtM4C70uVTYiS9svSzj16Jlpr8e
qt6TXVMneODwwjLPni5ljXkHDtuXqsP0scqB8GlQmXgXFdceai/19UwveOVAKYNPsbeNgh9sowVY
tXVQ5HhBaM4clkxqFE2WTGICL7KoMvreJ+twqKawBW3axvoGti0+zCMMjceUYjyy7quoqJaUhEpc
t9VmwGRrsJeO3TofamrWbJxmgpGPrINslN16N/Mt2nZM21DmoDvU8hSPbRs3u20VDCRAVKUBKXm2
yWU8tGwQn7ndwnx0EfgaId7O+w6z3auibuKHedrQDhoMTqeURdr/3gbMXVWsGV6dh9UzZgZzsy8C
tyIVla/NI8YsmPNaUNtelzjEsz/qEsdMWm9Vg6zKkpflTYEBV7Jfu3kUh6Kq1ku4utOrbuAcZpqq
KjFgDspvGP6p9WA2PeGlL2eL4uuPwvHfKp2vqy9Tb/pv8/vC+Lta+nZ404/z9PY2X78O77/z/8MS
+qw4/Ncl9AG/iG5f9Xd19PlH/lFHB4T8GhEM96WA3gbT43NMyD8K6SChvyYsDImICU8oRT/2X6W0
YL/yhCVhwkWIdR6dRd5/ltJc/poIQoSQMUJ5UNf8O5X091pUTkkSyzA8f04Uomd7j6328bzKkNfu
evR2tDTHcKbBUGQG037IqVGQm+BYr/ogSVsDFcAJI9J4fC7E0v0orPedCuJ8Lcm5RMVloHkA+eBd
y5qcWWsSZJTrkaqY1gAKwnK+AO3DBR/mLhnia9b0RlW5m2tUJge1AnP+WLVePKH2rGY4GgHROQVC
ButBLhXMhk2gq+0HYs7/ccvgxAYQmqL5EIzz9xrFxUPkB+Jaex3QEGYqRNrAX3upmfvYR7pa845A
iXnAzo23fCGoJEHPmkT/Awjon11GQhI8ufC8ht4/ObaC2eFF2153qqn079NZXLyn7Ex5Y13cJ3vr
Zo9Iy0mrQV5CY9bOFwr5A+L3v6z2f9KLvWvFOI1CzN4E5diK0P2htfseaSjquQba4yTI6OfW6yLu
kWaegh/TyfByqNRGn+aqcSaNYZZLU63LZjjVFPwXD333+gPE+p9dDvxgOJGA2kH6eS/ohX+BKhx4
JxcQYSb63ipW4ixYuhKz196jPkLsHwp3BdpHkDDMGzkkwAYnQlPBvbcHrW39ATp6vgH/3atyxFoS
PKUYukfJSIgX7fsbhHK3ch5n5MnGpu1XcAXHSR3qWZ2rFKPOVLI0bNvV0Exa3tXf+DzBVu8H8BU9
w6XfXUaC3oiDWCQSjOrk+9drRpbAhLZ9Q6KFLHXxOZkQzTVd8dBIPmbgMlaDQrEzRk11g5Hz1hdZ
GckBEOMaJwNGbqAUjfW3ECGHYCaufV2vmQuCvqfZEqhSrchwCNb1Us1gJb2W3mMoNwlO+ArRcDI2
r13NlvPvKGGT/FosKPVeZzuo+UcZuu+XAIoROMtEyO6gnIc0ef+bBhxmKlPlij3IXQREgaRrl7U/
MW4aXCVAcB202abG5fy1Fv2ITu04gw62j6pJ6iCjGB3iF/7fX5R3ywA24gL7P2VnPh0lOBO+XwYD
xzzP9nTZd3ONUz6g8zhcBCD8tyBLq/jGl3h700iVgTiMwoJp/7///X+Y6/xlAeACpEzCkIMwTBl2
sHf7K3eFS3pAOXsSoNa/9mJradoh0O9rRF3YXsP1x8x3U0XxryHcmp9LBR5HanRb89PcEeugAQPw
cQix8a1gqIV+e9ngmfyj0KszovrXCwULPI5IhEMTZnh4Zc5b31+wy0S0BiS2dd6rIYjFHrnLwAzo
WBpzrdEgP+pkWPwPXtL/sWhEjIcjwCykCVYOe2+6O7cgEyWutHsLQaGAr+JWxR9QtQX8NiqN2/a4
Ab16XM4scTTFumivR/g5m3SmHSCcHyyWd6I7bKYxtlPgARKgO2Qw7yWqBa1dg3we8G3iUN6KHrHN
O0uqujttnSc4/Hy53MfDNk3HrhxJFsvaIr8T7KOsFMn2guFGEb9JpD5fUxO2wS6KWxAnadywKC0d
wJRsIQnXGQO5MPj3zqbzxRMK0BA2E6hc+HsbDYIu2cneTHuoucRy36DZSopsBnfwwDc/0+dtjTd/
uwxb1X9zy9TPadQI/oNx2h9v1PfrSODtx4oXeLLYac4A81/WUTRHoGHhPd9jll9deDAY7v8PdWe2
HLexbdsvgiPRJJpXFKqKnSiREqnmBSFZEnogEz3w9WekyBPboret0L0v9zocVlAmiQKQzcq15hxr
WlwnPJTZrDOk6gTO9rEWtlQ3NejV7BpDS9Yn0Zqu67nRVup9rwl4ly75zanIA5KCyI5PRxrTdV+s
BXkEHIBEqTrljpw5aQ3LEhyyWpdTYge5ahKLlJJ7rnXeTvjgEEkmozS6q7okwfPO87oUzVKTbept
3dWVfL2iv61eM7Kb4RfVtx+f5cVTZMHyIoDwIXnflxvq1G/1FozhdFJD0DyMwRTkx63uZxSO9qCq
KyOkS1KiVXuK93SRqI03O7twFBmF98HmNmPSpG5zGDAuLqdtkLkxBUzrMUvt5uCRvqOV6FpawyWO
yuBztWFjvFobNd8vgdDRURcQbGMyqv4VNekR+9ysVqt8FTlBhswSfKZ+G7gLeR9qblwhaDt+yibJ
Ov6ilvJzQeLHnCTvHPAP/2FSmhX+L+MpI37pldHAIc7eijv04UsZY6DT8o3Ly9OXxS6LGzq8Ng//
Pl7+64VDyQkBhRfRltna/3LhMeQ8Ps/udBpJUC04OwZ9pkqS5SfRtHq68qi81gTo9jj+oob5Iso0
MzkMCBzI6pNwly8dynQfGFNnZ1Vs8l2ub8kiBO8R6Tbf9qYdo48BhjgnGVdV2UnDVowVhzRc9Yvp
8l9un3DF5uZpPCE4SP18+51bZ54VLuOpLoQeTnpakW5a0i67g5J2ttyRWQ2Tyq1wQv32g48k5zaz
Ewme/Yst09arWjDajCfbtSf/pOe0Sb8PzGnMOjh5u3gM7aE7qjD6VT+pH1i2F9OOAx5eUckOKLj4
i5uuKgoRWzScAjk1Isn8YTXnHzu66tXUnCNhlXayO3QrpI012JHzMFt+e2CzTIfrTggezu8/i0Ay
+PAc+IS0L95COXSqwWc3sA50rbypIMR8qzGp3mjHstS3uV/9K3SReNL//bov46bQnFAjQdRCHSpg
Cfr5QYDyE6pH7nsit72Eyba24bteOcM7fMUowatFoxCHzY20P5t861cUh5fHUqZARKmLuIAJ4BBP
vpj1xW4XvbOr4VRt5FynOGs1rHXakgeJV+6gjgSkjTouHSXJHoU0jyU5Xl13y7gvVy7r0Ot5JH0a
pyTIkMltw/x7hVKzLpnH4/FvGIb88eITTn04YVaFo1iR/lmTijTl9mFfbRwaaJqGD6h+3SIJSfv+
4tX8t2fDUd0WLIkRceVLnZBHtnKKtr1HmbHod1OGhSApmUzpwbcbv07Qb67v0fi6QxyUtX89RX57
gxnFuRONv08ZljNMnjeyq/DyTnMa/mLz+i9RHdVBTCqA9j1I3vLFRqvyed89gI2nsdirP2c3Rwwo
t7ZajpsxnBwK6ZQfgaM79/jYyssaG9l8cO1m1794VH9fSFlInIBGAmSAWMJffBAH5LVSqulPWUTN
ibHchAUaxc6xLluns4tkWyQlbtwpw6KuMifFM+SJzL3/98n0o+Ptz8sKESX9ZDmHmtHyclmB6oSy
MrL0afLxfyW6Qm17LOeaYtQSNXOYBEM6f8En0UCiEHP6saXAmp62um5fVWuwl2fGfPuwNIAVLn7x
2cwzePHZ6Akt6LsWsOtwUvp5pucdqL1G7vpENOK7x3wO6xtLbFQbadd9TWjRPOBbah9Qp2wqkdaI
pxgUQHu2u6X51hd6+xUb8gek9aePxIEpsrEaEYl7pONefKRVzJ1CIKpP4TK4fbwMXf8ADMirE2m7
mR/va+idJ8gLX8KlXl+lO7W1A5Vxju/Gfx8Swo08vpnFWR+6NSg44bXldhyxh/cHPCUCT7YTpb9Y
q/++e7BRUi0zb9qXZBBfbFzOtlMksvz65C0IVsskaJameKCmQr2AtXQL7sd1VetXSiNt9blfyjB/
01K67T9KeP5W7DSutS3xL14w0oCfXzCFe5KdgRQmv+e+TJ15qlWW65uarOiAtMTrUGOCji1Hh8Vr
B/IXBX38KRa7uynrPtbdHsz3+zKl9CkNGqgf42n1vPZXne0cs3f99JpJqLLTCtZ39ATRyxRNi3lr
DjyBo8hqe5wwLic6Mp/IvyuYc3R2QSTQOVuOnHsO1qb63ApnIXuwZY0/nCYl+atSKDIaZSWqW35u
lRfKHiWsC9yB3tXmcbSQMa6ycr3wqOCJr74fai6lB7wEzfHfn/TfIiaq4OQY2DDdwPeZTT/PpG2P
CpK3FJb2kF9/6opJdJCT27Q/VmAGCqDYqZviUQj2rv2FmCl6uSt4PMPA5BdgyTD02L1/vjoQGmqG
UVNSs9JrGb1eq2HnYUWLtfJHyRmrsw6rFS3z+qlwEVfNlxXbgaYmS5eX175e/PHj8iNnVLoDOafc
mxfGiT3lJkk2FXW3hgdLrJkoL4Qas3U6CykmS10AhGh2+kJie/7uBsqq32Wi2+XHUrMfpzFZUv/t
4GV+GfIBBDgI6vEcxdK3DRSZdDwIlbX7o7txhc54uD1ezbCXURpRQcPtzuSuRn7tofL60hoPRRBt
fMuCDEOrk6iRPURnMZX4rhMgAhXJLdZLc+lUgvsJk7ClbBwmTRCZwQQrZprwBES1GTp5Q1fbo8qx
QIXJWsLGwNCXZtgPzllpmbYgZPDp8X7fzMaIn2Asn7dPUzNs43u7yza7vfJ8kkss4nPL18dV+Dp1
z5hnrHI9ZGHkNH7MSo6pdMkdvKiHBtiJOVzmVjWUwAJSnlxCsdL8P1X5g3+L9TI3f8fxzpYXYYNg
Yb+svHEPslPAw17r1xbOxMW9syLqrOJcatQQ3aXyvTQtacvnSYWpQUi8hP41GhZm2Bthz0TPt8+f
ttAMJPu072tADq5cJykRb3DudqzDjud2f0zpa+2Brdxz25IxvtGB2Zn2nc0tM4zqpbsW60COEZfM
PFiHVDocTU/ZVNrZdGV3GG+RDJAV5dGvOBV55sLywNqfqdhTpOVIM3LHcz6W+yMpg4EZXvmq/B7R
jJL3pJ7nPuYtXno1NEBxEmCwZgI/f9Vt+8wDgjrdcPe+o6Pu0ckwk9+Hg1vvj7Nq+/E28tPsu09p
YHioQ7pGfS7ogrPeKHttJivmKEn3Byzle+5NcbFEOe8Ss5O56JpHbFMHP22Dz2iRNP6JrTAZzFVv
5m1himIlt2t60T74DonXkyq2eUmMnGd69J265CPXT58cX+PWfQ66tN1KyD0VIcedcharis549+yB
TlzTjn4usdcgZFaMnTDrtIekhBsOw0z7txEm2si9dJbNZEyrBXhIdCU8ZAX1K2QYFPvTQvZQMPBN
1rSwQkFE04k5DZbhzSzL2QcrWQjs1nEWzft6o2drDFMwFKwVZaIjac3nrJcuq0KObSxCI4QaRL5b
tqbvHu0ei1VcjPCVYM5QNV3XOHD2zv20d5b5yOiRMoJeWnPvFRJzNS9UtDkscY+nQBcdU0tw+prv
Ra0y1vhW6mp/VCE4o/GwgLHfH9G+mW/zNIOHTI0nO1u9Qam5MwRx7vr8pY1+S7lQ9cfKt7DGR11x
v6vUbCFF6wfeRYnLjcEWgFZisAECMH/gOW15nPhsq/L70yxzx9n8kMfhmXnr7FE5FzhVF9uKYpKN
qvo8NWXO55QYapgrLDHmpVPMxuQS913PWEUM4ZYfbAsF9kW0e978aWbpc3vM/V0dXZTeWqT3LUZr
UoYVO96CJCkMnW+0HShR1KxZZubFajqvf88oJIwYgKoR4QZmyNnsdkuGdfIwleQQ7yJd9sWjciZR
nW28jg54oZwM4xZ7OCrKt6yAc3Rvb+7O/wkqfGkl+qbO6W5SzRlIH57f0y4V5RiAL7NgaW/WmQ3/
6YaLvApw5MnCXqJX0zZq6n+1p6Y/g5E+qO/7KisCO5HuQmFwqNFvCHxOHS2kIcmoSR29jDH0tett
bb2yeyMgOFE2DPu7cYjq8sKnf2gu4tyauvUwTLt1XQE1m/MkrIHfXwDfUdFtT9qVWlaaVmN57GvL
WizELVgXH70Mk7JzSMuGRO3zlECoyot6rmnw/FpIaXbrZOtDsQed3wB27vuuSpwNrpMbL+O0b9c6
0iNfpF1maj5g1cxWGc6hjVkxKPrqM9YDMwzXFqnFZVbBiJhPGNUBWY0atg8UsGxbeadk6U1dA5BD
xQNt5NhJWFItKeOJhWUffVLJge5u3GkuihsGbKsvwZfYdmzbNZmbgWEShldBZEGqOHjomdilc78w
a5waRodtzmUvsizYTN5Qk0V92tgILuSKKVqhZYJQJXs7f1PrFfbhvuOddg7PsZJnp2a5ft7LK7rF
EWACDzPzKN+wozZH5r6pED1vv2XemUDheZNwUpkxNXs6Y/KdT4EXqHKzX82tq/mxYPTNIt6gG2JO
YFIze3GpC7Optstg9s8Wqyavqx7T0jwqLzBT/3nX61wHth+YEdT7zv/W6nwrN+tm4GNMt2L0Ok5w
EDz1fY3lU5Gobpcfv3l0zIyCK2nGQyY3U3hqw9DiWZbQyMvvY7Nk/CoMlbynQ++XTFkU2vmQ0csy
3ev+AXGLtvwDOrBOn3K7q7B0996wMCt1aOHBvvSe4lLq46jiSHosEULQgTkYuldlytfd9TjqngVi
tbyOHwgoGbCHiFFS9DqIdDAxhf209VVBY8YNcY2ZekXr+dZ6nJ3qRynv6Qo0Nm49mQQbSQdAdkVt
NlCZNbT7OeOdUxknQ78z2xO4bl+PD5XTW6p+7PvJLFawuFB3fsqd1Dx1vQeIGdVhWvHANpzDdwyL
9u3UOGHP2jiPZpi7nW22Zay15HXglrUN37LRZIyXjj7O3AURdc2DVAxp70KJ2d3tN46um778vLcw
mOzXWSsrHkVXzFJYdjwvFr+9Nbo1Yr8CH+D840m1eWCun9cp5dDC8gddPz6HBXZRFeMXNWzh9AC5
1mUyegYwRaK65kh68JrRLMNFHhTmQyvPxISuUUiMBz/3cOXfFmXOtl9M3chDxgRa8TqeY4/C6elj
dMCWY26yySMi4rdLr/35vg91xsucTTsInLa1+YW0lp24HTlNHZMINYG1ElrFEdQXn4o6Cwa9+jas
8pEZFVK0PwyS2jUf7flXBA3BbnfZq7Hjo0l3GPnODekiU8TSecevsbvCC8IE55vu51fgGM14bofO
vLosEmYWPQtCVN6A1ji4jUscAAjpx+VQQ/Ar4Y1ElEukRkD9vR/yXiPVmr1sD8wIMbdZ1v2ID2FB
VOlc13U2FLnpjoIu+mjRiDG7Je7visdgtvr2A4SRUH8LIq53mGxo8OM5CgbVfvAgS1HXx7YP7ywG
AIou9sJeFQhC2dRyaJg4RJ5JSamnel/mQveouhp8g06CcFiiTsUOEU1voDDs23sNubJpocLkeDwR
uVUOYdiseTPuq3ysOHbEdPvsEA/uHR1/kXCiOMvrhzVD/1k/oIhutH/Y0M5MaxJU6Yq8U09zsx71
SpEpijcEI5tOqpoB9YbfK0ld5GPttF+LMZ/H/qBBMiIB5tlUgX0zzmFXqvsQUY6oT5GAejW+9qJq
DeHpzV1qs9gVmbyDfxG24wWyT3N9kfkhzBttdeYrr7aVd5FWoGWsY+M4U/NaDXMhwotVj+GwX4XB
NrZwJfH8uPZxB1pTpAft7QjrT9QG0409si278mIdOmHkybpFmQAbdsXf3scNJj6rf9WvrRkoC8Pb
rHhlxwaePkXNz0u2KpwIWQyxjVWzEvu+WeMp50Q24Lyw3MrPw6Bk3iI5H3RmH0eOQ83bstmUQBQI
R0vGuRxk9L50qpA3u0x1APprina72V6NNuC/WFqBqJuDbSmpBDLfYhnD9yHkHDKRRQrFgsK6XchX
joQZYx2arjfHNvdpkytX9pn64JQbwlzwjT++pRWZB+lxaFD81wmlWHMo4wAysGQ8nU1l35rfBQ4N
1QP2PWZvCZVzX9+k6eoNJwZtxJbOQCGY3H8cT0qMxOYp1fzM9WTsbFwPZilb09NJ1/Eys3vDiphh
nUSbk3bricRvWha3z8sFIoyWHWFSyqz6BH5pb6+Hjipm3t8MzeCMxT3nxHS2wV3C6ekP9PAy55U+
mM3Svg2WiTHLsDEbMPYjZqqhiLCy54tEEv4p3Xy/HhO/q37EpDBo+ZjPegnhdxyzQMyZBS9cDCzq
OMyCO4zUNPNMnVYZsUjZWAqzfQXNq68wWMDRDs8RqrIVx51o9Z07utrhXU88NlYNRo0UaYWHQtpq
pVL9vI3DjFxZIzeJkpPn8nSMsYYhs3Xs49toQW+Gc36gQjSysok9YpRB34p2fsrtEHFdIJ02q2hB
3MoB6SlwHrOIlE1vuUaQ06Jj5xuapyVvzOuIeOZ5cwUDSXffuAotHPEG3ElGJe7ScGcMq6fIpxhT
s+aBBzKhghNmZlGFPWZ2QExS5jjYUa0xB4rN4YgIAcmkGux1NTtdOBUTG0Q42CbQEtrZ++5YF1CA
rxe1pZvzabOiddnPkge8LgkjJIze4qeH55fA0BXZtykbxvRtNG+6utiL3Er3w1zi8MYpwPiBVuTl
2tsOGSkKu78gRVeF30gTiHe6S/X6Ccii0UHlGa/x7DVzoS5BSqXbo0qrZjnQ79Tdz5mCsfOO0GrX
1nnoIrkWV3RDtXWR9BUstcdVl5b46KSN3R6R+DoFrYuraIEMkNnT0KsYps7U3Rf0aPLLuKjdIrwg
720VbGT7tlXwCVfvs53Wq3NpGW7mF7AkNtWEvQvOrbtGur0a6332L3dYovPbhopc+nrOCjMvh5be
B9F51QR439N9LrMo8YcQ34CHZAUFLfhAJS+2jhVrRA+vROsmbJNogV+Zo1l6Fkje25YcGU+O4DHw
KfO61Bvt+gaG+rB/eT5xPUfZhAEm6nlKEjydVywX8ijLHLC6+Z4O3ATwgcvhvaVh8YSA7oBqOmBQ
Dk8H9Yz77ZKn8Q9Pxvw252lWrdtOuhEgZcXwKBBfVp+fjtxVCl3LjZ/j3OcpEcjZhNVaNCYKxxKi
xUfSBuqLnjeMJ/Hmmfd+2gG2LNtBBlOjnNhBC2Sgl07ICEvycX4OR0xoXZTarBYgdPvyZiRFVr7G
TpLDNcJR1TVXAdr3yk+2DDBjmJDTNecgiwMCl49wBDP5UXen5jCTCo6SSle2JgSd7KhCHJnyhrsE
5ULKnKmKyc6+sy7VLF272uzoSF8mWpkdOJUt9TumlJ/7MVLHXizxIFGKXKbe1iy3vEC13GZVFwIu
LASkSNInvt7FEfXlOnxzI9q5fyOWmMoveah1+ViA42QYDgAbyy9jadkACsYAbU/FfuH3UFjQbZvz
VLEtRve0t3u7fVIo7Pm8a9sp/xvNc4mnz+nQzHyftwmzCApwc3zVqVnYjPIfyaOAWj7GhKFF4QiW
yVLmcbR6FSykPREDsZEuJF/MmKb829FNzU6w2k7Lq3pew5hxIemJfJhdIpzCBuaabJVMAbTYsrdq
wICUInlh/tM+NAm34ePUT+F8L1xz2ki3wCxfEYzG/VFaDpMiUUwJb0/+d5M2SScee1eZMUCPQNIg
/uJMfn/epEC6SNI0hMXSys4MvkILQGOszkTUaQzixyQ0tK+GgYtR2es0JhGAVWUC6hOb19X6LB4k
CVxH5DwaaNRJB/MpimJniioVJdtTDqCB2uhdwCfnEG3plfmTtrahjEY2uLvLcJxn8X5XBRl3hJbK
vw1gxPDYQlBpy7vMs6f53fOeKlr1I3m6IPTcjmmQqu1Lig3Fno4uYi7z0DKsC+oE+dk8NEJu85jS
HKzPSGaZWd7F/OigDmyBZtfsbWcb2TVd6JSpgRI1PAxR9DZM9KFa6wkcXeQChOQHJpxh189pAIqx
JtIgAVGxOPTPuTzysEQO4xiYaf98WMzmdOBI0Ux+syMrAXu1ygSsxsoAHufN386BdueQMHnbUpaT
HuONyQ5lmKD6i8JRC+/FHl1fjthguhDPSzWX5o827PhMJPO09FrGUN7w6noEHNxCZvkmwIf+zHsv
4GvxhQUfjiNAAb8QV8Fhe8qogUoL3Buee6du65F837e9qMHQsWGv+62XOwtoMnAly+q8/1HN+C1r
wf+FK/cn88E/WhT+HzQeBOh8/tl4cBzzApIoGqYnI7Bx+5qfePIdeMEf7CkuZlzbdRGIm+4cT7YD
18HZG5oqF5JkIhvTIvXZwGt7f4SRkRN4KE6QeZjKzrPrwP3DjQLvh4LUQZLiU1j+DQOv/NFp5z8V
N3reo4bG74NqwPbQeL5sS1zW2ypGwAhxVtldcDXTDusNCgptoU5EOH/Vo4+emNqtyZtVws1FkMzV
bn0c+r4fSFp7Tv9B5z2mvhYllJMfgnly+mtoeOVHqk9zfpWvbl4kwdoXfkK73LA62rnyAbfpsi6u
oEWmWZw3pe1R0g7Sj4FU6ZuBUKY5OPRKVWjwMBjEu2M3X0fVVp+qBggc7p3BqLfhZr8tNK7MBLeR
iA4k3xXwJBDMI3y4pbhztTu+STPChFj6mVypgHD8PfBLKG7selFVUo6qv4aQl8mrkl4JKLgy0csz
xyxlPwxFuahLgqpii+stqjW332bZJVtglCYzRTQobA3o7CtX6Ei8bmHD9udGBjpDdtniadozB9av
T3RitgyrbwBrLyvGxtcwwna0xksIs/WA83RbMGeVfklEMI49RlF/F7kiusQ9eJQkl30OCqzFa0I9
T6p42vBk7W8DwIDDu5mWOHK/LBByDOEXRxTrOl23K7DV6W4OBrIrB3L7eRndTgsdbZd7MontruEP
590E9ZRS6bDvsKY8QsN7gkNobYeZm1J0QRjafoaOxrIUkaTtMjsWbR8FJyKMYTr65MiwzPnaVddK
ls14XUx19cm2dFdOlG1zHb5ZNnhh1OmpgoDW6wE6ZhhLxNEjGdwBjnPs9r7T2oXvRFKkOiMIXxZY
hSUWbb/lwJfAQ3WwRoIu9mM72zsJFxPdKXFo2I3+Ia0WBeJ20VEBLt6ZLrFgrkNCwSTaKVWRhEr6
UjoLCel+DU50KfcYVQTb7hVVJdG96raloK844sZ3EY21yFPY1fgmm2d+0nYZc/FewZmj610wnMds
D9+ghF7tZFg81wG5m803vCGaTRHJqgu4XBjYEPysH4KgJJcYd+Fixi0nwuLkCwrQl/PQwRws/Mku
SV0Pejku5bw551WOMuPJFDTUW+tQAumU/ep8cqwR9DOEsiGMOzZ3fR1h4yvjLWwcHwtMmqkenFcf
3Ec2DsULk8yHU7inaYr4vxe9/WD1sGbPTl4s8kQ2vFanqoZlfJnRRMG5hJc21xN9pndZvpJbMCCs
LIrU8z8IQoo2Q1Oal3TLG70w/zCzEY2vt9ofQWSXY+19GvdMKFjnNRjXUzFi7CgO41p16WuIZov7
SjL559tcN1l66NpRdn/aZbuDts9y/43QcwsilwYRxwkXeo5GuulvsTPqW3TyC47t2Q7v9K4xQ9er
mgHQd4N1nUfBPh+WDj48ZRIcyAcCV7s7SFmJOyeTtU2JEZ9nQndO/KYBzIDsGOxp+HYKN3kRrVFP
pwsYzjtqWpnfZatLJQVPP0ZyMhtQCrzcENV1Q4QB7QB3j8DHexl4ZPtoeRD6bVICyJjOHIPVF5mV
G4XkdFn3eBcRADnQfNFVOCFTSVrGyJ2/pcE97HLaV7OaAmuebfJzB2wYM9BPKlRgfCTJyjggdnig
Ufn2ecDuUx2p+Wb0XC8Gez1pL2UukCmqIVHgsiC23cIvJIQ0IEShxSdS8MKmgpmGl16O0xb0iF1d
pSl8RfKdVgg0mlxYCxVv1RO4uBzAM9VCZ47riu6OsUNR5mrPesXAIaD9Hlhtfd2Pvfcw08YWgN2O
1bhDUwbJ1ZdmHeHQMH/zpRPQXs8d6L+Rlal6V+Sbd6tsodejPwsgBdTSwN6vdrnd+itH4COlK9pO
oFcZwnPOQjfExez3d6TymjQO89FHW+ziljyxk+X7TcWa96atDCnM3Y0vPXOgNiYeyOyPPhR61glv
2u56YlnruG1gHcpDRn0sfE3CkEItdfc0w4SKlCmMd3+IRtSrkVilSRi6vIK+GXxFk/vGY6cL/SV6
r8qM9iaAPdkmA8da4Y6PYQ5YeuszEIoajQVevbzPx3izfP+OE04xuieU/lXOnil3yIQoTd5zWLDG
KyBH6D58Z0QAv0RhA9MPW+xXRwCPOMogH9orVa9gE4RDdJ3Uba/rozcG2L5zRG1f20Hs/dnpoymg
XKfGCaIsGcPx5K5179Odp02vVUUGPl4akhpJW1UuVj7sXltMg4FuPlrapyysi96dHpbIm96muwz8
eKhr/YYpwL3CD9nw8WF/umyKlNsm0O/e7w5jA6o39aDYxsxeHUuHnkHXPj12QGLIQsvqe0t/pPCS
saH2uEFLXMVqrWfzITlIyzjC84Q6NvDrx6CiLAXDOJ+yd1YuLXUritHTXwwEmafr0N+Hk2lKQ0hY
eTso7wP4b3LSoIf3UpxUPmbOcQhhX0HyV5agfwjL9KGBfYe6YglKKxbUgMdjl4/2dtgxy7yhmQpY
gKazsG9zxICpKmco6cfKqurPfN9GwnuM7rfS2hkj9bq9W8Qc3C7U2Wg8Q/H1A9x5Z4/bldPV1c7B
vYv3fom+W0O5Z0g+p/Y2wiD8Ntq88Q2CMggebRbt72k/6X3io84fSyCgr4oq62YqygWQC5yJ78AG
03Ylc9cKibfH9kjzHVrFmiHWcWJ1Cs6tTU4HKnzuxUKtMRrgZQ+gHAll3G5ZDzLK4K1CrvByZDDr
fpMOy0p2i74UF+yoo0kgzRjqCxwX59z3xquWWxkOQVX19xbgVhofuALbOqWj7piHsnsckCjdkoFy
BlCkqrynZ8PwdRkGeV9VaeMltlB2diQxQVLaTzWxH/oVev95EhIL8MH2vGM1CC4l9s2JN6JsUgSr
bNqTIN/3IEWB8QqjR5+QGlRfxz2XLvzutf9AhDZRsIxy908WWIj+ADlzKldrZagvYdqDGVZwJ6N9
1uRcwSyDYIHGT1Ern5YLBFZFc1jQYN9srnIIOEMl/vR1XlnxXCx9FPcysrI43EhsxCTp23e02HLb
65WOL7i1m5CYBzc8PYc4f/vDOYKqYEFhnv2Pwq4GBFJuh4KWfD0I2C3qSxZ7i6qF6YHk4RkXld0m
8HkyUmLB2ABG8Yb54+R45YfStTW/Fh8kix4ZnIreRJQBKO1MDZQCy85GIwezvvYTmNW49BqDSsCY
BOui2FJMHO2Qefg6t/DBXH+hdXsK1DuuXT2KQw2GZAxiABNhxI6hJ+rbGTwe1jhX2xddtqzNqVK7
/xorZI5nwFnpJ0JxtcJH0jXWqymgVH+2iAaLMxgyYnOFDn1IsnwSFyvw+CHphiY8dnWfhqemsZb7
JfWGjCwFwaLFik0zGuPGgu99aMtJfuu4JfF2WYcpURSk20eqZzs5iNTziuhsWr+gSgbaKu4xM9nB
u37wosJkvYebtKtnqgTjqO6s0Y7oqhUs/ftI123tnoG3ZwNMGovSR1wEnQXs3l9Usb7Si6PqDv5o
SgC4VUx5QNMTrpBTFerort+j8HXWt4yRIp/W+xTsUEdAhfonbm3fFjG0Xg2l2YGOwMouvB7d2NgQ
LWjysonXULE6ZbPaHsOsLtR1W4EeODb5AvXZR4lIy5lOZZ9xyWwMD0RshCYh1gBnXUi6VC3J7wQN
cjY+CTt/64D+jwfrn47f/795/22jrP3nM/hl+7Vrvw0/H8J//MzTKZwE+B/CjjB44T8LPMfY/J5O
4ZHkf/wwuuN5N1SA/5zC5R8RWGj6aQtcHwJx/X9O4RY0Ac7ySKk4onN4DmmL/RvH8J9F6XgpOMnj
MsSqJ2xPuC/7mxIWeynVLsl0Gsmik76bMFru0VJTe6Bj1mmwcrHeLvZSwMTPgfYewrHOfuX3fKHS
f/ockAwibB4uqfWXndDhHZWrSifvNLt14JzpnbW0t4JtA5M2CcfvW9sU2rCJ6j93ity3i9yKjjO9
zt/+5e29eco//BUsZuTcf8lKYHViT8DgQsdUnycTGoX6X4xWtHyIBnq4eCdHd3/SLE38CT9++Ug9
AvdlhIby3y/3t+fP5RCYc+OYKGy6Mv18udQJrRHpmnfKx8C5BZLiXSPLhFO20DHjFoHrTGKhsvYv
HL7lBYLK8O7fP4CRgb+838C1A3IwnnG2vZC3D6Sifbya3glBT3SK6qm+NwWT8//BVRA4S8gJRhv8
QoweAE8Jt8XmqeKmfN/5dXqEAFT+oo+ueVgv7oVcFv4cl/aiyP6MJvov747VfsqyRbunjlDhahGw
XCZR+4d1BRTzuzfk23iguBeJ6wWrws+XGiLSNZQW6bg51tU1Kkf/uihp8vTvV/n7DfGssK06HiY8
G5nXz1dpF1tFM6HwiZByPPqdoFGRRe4gnar6479f6m/jgDgaokWEFdXn35c+Hp1lFW1YBguPE+cC
QROJg1hV8IvH9rcbwjvGYTRCiMLWzZj/+YbcPdqk7IL0NGyF1R37XFcg+YaQPokbLca//u49YX8g
BQqIMJDA11+Muqwswmj27fRUTi2nehy/HXkdElwPv38dbM6Bw7XIdLkvxt289p0/TX16UlHe3IXC
uOe9SjzlwNkc/wF5yLP5aXRj2/nrVV48uz6QOvPUkJ4mS0+XXSW306zL5jffEPuAMY3g0QgDAULh
xVV0Xro0J2ox0TZqe4V0ZqYo5rWPWd6ry39/bC8HA5cKWQokY9vDBv2ynXlJKb0q+3E5DWnjID61
akpjYhIfgpD14hf35b5cac3VcJAKbsvGXfTSD9M0wZjnYlxP7e7SPI3UY5nGeSDTa87eU/vo+T0d
cMx/vKuyyVPHtE2UMynLum9IDpFGSdDMLCIuUjHRyJZq5XsktobQV6p2eiwGmsu8HegWx1l9rIKJ
Qyhg/NiTiwIfRcLrjij3fzg7ryW3kWVrPxEi4M0tHdhNSmp5aW4QGmk2vPd4+vNVn33ib4D4ieDs
i9kRowklq5BVlWblWiFKoXBqIOpRWuFP2n1174oxdVC1VVsNtKMmJbuEReF4Qn/KdElNHCA/DEyn
T5D3QTNHU0cG4DtC5Q6goKsYp6uyBkgj6l8bkxzL1xAGAoU3ToPjxoa9iFhjdqMqEjwMNKYZ2raI
84dpeB+NxR8vnf5jBfIGr/atO2BIQ+/J5KIT3J5zW20L44Gfyv0p9SJqBJSpAV6H9olG+3+j1f/v
URJ/1dujBBuArDHUDGSRNj4G56ZGyQ4yX9X7E/qY0qVr2GavK6dTllXSi4z2zkUCb/7pUXcXtEa8
TMw9Qee0fAM1sq8hD+rxZMaSjMxNSxou6yiMWm2RBhvuvrKZXOcGTRw4lW1N8LC+fQrB4WYBWzzA
Cja00Oz0w5PYhx3qvVtkKyumVJupKXgB+HA8WAtTMVAjv/Th6ASx4kZFGv80SfXOfVJrGy4i3G3x
3TRSeJZkwi2BWMTclOz5QFqKYThB8MIQ/Jg4z0VvTWckMNUrCJvhO7VvavoqVZSHLyuVjpVpwOPj
0DNbBqhRVyQWFI3DqUoh3QekGjFzTOF8BGnjpH13fNRZOAri8We9qsOrMl9paTuVCuOHfKJFq1Kt
NUkdA+2QxtnWoNjy4bc5dDZvMdGfAifF8kk20RqNgalNJ7U1/tSN4Z0aCRLcx5cDe4GI/EyRcSzc
kYDfRDI1l5lDK4JdWZkNXYqgBZDUWg8GtK/reWNqcbZzSqg+EzhU6TpFp2YVFO7gKObD7sCuEcnQ
BWUOggm7+fchBkhtRlem0zTClqkZTesmARUZLzDzjb1b+UA0Y7mHyRFhw4E3eX6UC4BjgKzkk+IY
2jFrzZG6SGkc7n+h25sebTOTKXJefQIAbXG0KLgCjea+PCGWmkGwwTgXsAFEnP6uGNY4ahQ7wg2T
txcHJilF8SarsKDYYuFvwnVeLlOmAiaf7Fr9Cn1yc7GS4C/VqqvHPxYpLhEnBHIK/rcwZKRj7cfQ
N54QVB+/dKPfPndTE7ijFYyPn1uCGcitSR7J55b6Ezp4UuDE6Njr9CCcM0S+xWtTrbKo8jBveb7/
1cQvn1+IGjmjalIagoeOCcf5FqYtPP1pbkzEhDRayqr82fS5uZGjrrjGzMjiLop4TWHSm7ghlFdI
f06BqoRVVGrH6YtWxVuyIIvpUWZVKURYhsN0usKQOgSI81VlDFeUFbNcJ/jJ4Ff1sqTvj57BjNiu
hBe+BXeeGfZ+RJ+Os1cYpsUYVFDEe8sqk88edAwXHdR9f0TU2/T+GvWq+PnovhORmUT7IpuF3Ui4
9hvXHaFMsgsCO9Tm+sAN6+KHqQ3axr7fflz+dlGFYOocvq5lKF5JPnNYRjycdFsu/4KN2/vCv9oa
cH+dqZ/7EHcLsQAklIzsmsuZe4U561gO/B62X9vvjnmotkzzMRMyvR/UVp+QkEvz3i2KOkWpfQT9
c6WZUL6jqSupLz4zKsn71Kock+qxpFXdBUheCfVtxpT8fmh9dF1NZjfTYysb+KZDiXt4YjjPGM8a
LVjj0JhyqCLMbBSfWyi/fcrigDqDvVQEzhezLBu62W0ueeGzU6pDe6DGHXZ/1MosJEjK4dT4TYYB
kCnkeut2RCLRJ6P1Y/Xho804M/QzAjhjwwexuIcBWbV5YunEObaeMAjlRcwh685e1eUtU7dfnmCM
rJ/7HsoTZVldKEoLiY+w7E9Ong3uOHbqoTRCYyNGvCm6wRwrQD4wkCoQ6fO6zL1YzfXIL1qtO9VW
9HfaT8Mfta+Rg/UdaR+OU3H12zG/1k0+7SV1UD9kcrb5I24fAVMhI9PZUYVfseSO7AVA1i/K7pQM
IcTnkdN+D0CZgeT0wvePHlrqnFwtBlVXsdzFZRmbTgkzOZB0U29BgsDNcJh8Zzzct7KyIB4z3mLd
wga1m/mm6hrN1KhkQaQz2Q71NfXTNJHQqFGpbnCbrJuCmYL7weQdFX/+5haSmdhufCY6YEXukk/0
A7qdSGV/ylIf/ZtVmdCWUL7hfXu9st+Ysi2ll4qw6E6w5tdubo7pjwK6HNTolHSLp/I2O+M7mdAG
2CaRqaOJ0/HGFvgU23OMFlsOeAZ0UdrY/kwX84MRqDl0jfoWL+PaPoqbz7JJVcguFvs4WVY7OqYw
iJQCE9I5er+yPpwzMqyH95ECm2A2UXXudUtdvKVlqJdjpkAB2QTMb9nwvTGnGVjHtBim031HXDne
MIXJAs1HcQWiWGe+j4Bx2gD6BfVE2gLlcxSB2AKDMAEJH4hYy53cliW4FEXNGT5Rx/A9Qu7ASlVb
n8YHS7M2MR40JJx126FjuCR0nBpdl1Sb36KVk+LDggHeC/3E5imw+u7hPYb0D4CiI6jCCO0X/tMi
mUqfdqLGI8F9bTUsCaldRlh7WNHv7/Gt59ggKOnfiHoC9/TCczKACxgp1BMSGl8cVHDOQUahhODG
d+9bEj96/krbRLDiVqEyB5vLIssejSYoKogTYZ5L2pfErA3YAu1ww2dWrMDjSyvKgEkKsOfijVMy
zZZQ8ZZOOqq7gFcM1RVl44dTNIgKCPk1R3md21+8OzRMtUnqadzS9WE0WSUYgMZHyvt8Y9NuP48D
2JlDwGMqmnCL02akBYoBhh8wTJqHzyD8o2PLPy7mBJDv/ve5vbQwRZJBF03nQdMWnqDHpeaN0uS7
GrIq+r4YWyIFCf14Rq/DRvnWAj4K3VFPNxd5+81EJ1C84A4FaGo982MuDTHS72YYuhEBHCP2WRnS
TC7G/FHfoBJIDRAHhGqBMtZihSiNgeOaUvUE9m04jhO0CxYs4I8GvTzOlGdV2GuIm6jOzVfTqUgV
W8DfTtlg2vtGB18CVMnayKnF1Tc7TXRoCeDhV4fSD+KfxWlCD8cJImg3TnUdN91eUhrF3plyI2f7
Po26mDFdzZH+aVQ9M4EVQ9S+68qO8fBHvYbfob1GCoJ0lg7xYrVFUzEXkvA79PRKz9cAbmm+A1D2
QkO/PZgOgI/7fnrjLRy5V9C37tgQvi8ZLDvSfyaRqSZog1263Wj3p2bQtpiGb6xAMa1AB06tThwJ
AT1/+4SbWadkpoxmRZuWMijikhPR99mGR4rdmX1FrOAknDoWYnA/zq2EeVc0qTMZbtFC7V2FtrXv
1epPluTS4f6urVmyyOcp+FDuITafW+rTUkmzkca0lap/oA7yvudWncN/4NsbnnlT4mRN3O8w4fMP
0svFDVxKAcIhNRiTINdRrxoAnQ2GRTMujcbPqWSYF00ey+tQ5A+XLl4tszb631z+y3ChaOELG/Jc
c9Ua1rDR9u1zN4qR6AgR3fvbKRax/HAUzSxiO7HEJdPyYAPRgY+KRfao6o5OL+9zGkxfA6lMns2p
i3/ft7fijoKaXmFLeXbMpR5jM/WZDsGJ5tqaxFRrVzP4Oxhb9Jivle7FsriAKTfQSKWlby1ulRpI
pqeC+nIb5LajvVnElgxIrQSC2GXpqCHPnDEM0KMDlZxkvzTeI/FRfp9CHeEeK4UFAQ76aQoRC1Lt
3wCBUn8/6nB/7AY1NtoP0LahKn5/a1Y8W4QwXIeCrwt237lnGxo07PRkVVdKh8YtvCQ4Bh5ce0at
249ePaThwALFaRUd5mUCPToRrg9w0fWklpH2ZGzOaJTJT48viFoiBW0uBRgfF8GFpca1qtilTlVG
Acvopw7MPlSRwi6MNqpva3tHkZ4KlWOqirq85Wqy4zRUCt11OjU7JIi47LJQk9ze6R9NXdk6joko
ihFFUwyaf6Wgq6rBU1PdTWAzei71UN/HiZJuxGVr64HhlooAASDB88JKFMNKYKuS5upj3+1ipM92
hhwgtxMkW1rLr7WF5VkhQic+J0eWjWUrZ6zbuocEj8kbFEhOKCM7IG1HhREJpT6qysAgLujSqwn1
2hdo18YPBeQ0B0vi2pM0Y4IlKtEfv5W4lHiI2WNCHH1xFGzJAbNNmOXmTDR+0I3B/JkwhXjmmfH3
GSQAG3T8K7eg6BwInkZoQekpzT9qpiZKCYWRAebfkffVlL1nlv7QMkKAkG745/6xWLsCLYtGrkp5
H+TK4gVzWkRKEGkw3IAGGR33QPvUMMe4saQ1D3JE7EZOJHOdLN59RD4YNKCi6EL8lb7vJqM+FJRw
z1LnKxumVhbkqCpRhqIAqgMsN98938lAQXaYspLGdBnhxHcyzdzIIG7CehNKPF4pUGmmY+AUcyt6
ETFRMnCbgPuvDrnVD0c9CNMvDE8x0x/oxSUywbXf/1YrMYBoioiOOwEwWdLcqBFZtpxXsekiUBkV
h6hti79bfkq9k/uhqp6ihGGW3QA1xC/Ziqaf962vfEMaSXBsU8ACeviqS/Cm/JIbgx2B5SZ2UxvK
7kVQfE5NSRcTEuXGQsU3WlwCQhEJ4IzBFQA0aL5QnmBGBMVC4UKVtGNdTkzqxw29+UsObkfdObGn
D4z6qe2Lrff14LZBkHobv2J1u228lYyD/GZJlRmgiNHko2K65ljE8S5KvDaBp2UK3smo9uW7ihHy
TwTpxcEaMu30+G7zOSEoFm1tql3zLQDRyICfVVhoKaq1C0tCf5aZ5DihHLfFY712Yt6aWvhy3XUN
dbvactuMaQ15GmD88fUtZYM1K6hQMt9Jq5f/E+71xn2YZuq0jC6Na3nReNaZ8n5SUTrY39+2VSvE
EPzPEJ6zWEuIGGFtJ3wzJ9XHpxrWO1G72jj8W0YWS+k16KpGSOJcI9D0kwz7vTzZ/ob3rd0wjNzy
CggcrmktXgFtBHCqC6BP3DdX7m+PmZrySmmMwdg+/KW3zGU8vncO6a/N4wskc3nq1Aje6SojOQMU
HH6nzh9fe9pZ2Ua4J3ZnebgdgM+gaenm3ZTbMykItShMMBNaw7NZgIpjHlA6MfCobqzo1hSvJ1Bp
UeZxBGnj3Of8TEutUcbnspBgQsB7D5CD6LtpSv/c37tVS8QrNGYIxygqzS0NAaTJKYowqCX25ZER
fukwKqV1aEpo2O6bEpfffP9YFEPSAMd5hEgI56YSTZmigZfcHXuz/jpw1vbBBPlX2yrqyTOb8OHA
GXtY4iKEYeEGCp7kFXJADfb8WG4+iXbhAVR7/74DHny8v7Tbg/Xa1WKMDIkO6mWLSMsirUyTNMc1
IFE5M+crIVGZyxsbuGoFETDG1oFY35wsayrkqp5YUOSjfc6sX8d4Rp9sNGFu3zBBvY9akEibiRAW
5zeKZEYOSQpdZdJgRg0seQ81QudmUdifkr7T9syfVPu66tVzr1Bsur+Va14i2ORfYRRU4MQmvLlu
rUaiUmv13FFJr+wzsIU7uW7Ld17ola49xt7D9QmHQ4ZMkgmhgIxa0txeXqV5TjJkuIZdgecZcjlP
gOj78Z+qo26FHsVofwSy572vaUBs3Sm3l6WwDqINzAGDgcuWuAKvo41qLcfPgQQTsVuz6p/gCdRT
16vQcj1AtWr+scaaVOz+Pq84k+jBo59DgkTnf/FOx0ltajqZh6uqmX1wzMI7yEO81YxfuV4UzrvF
vSyCkWWVH1V7pjCSwHBrlorjAOpQGdHcq02TbTjOminE8bjIxKOjLnURukBwWRsqC4p6C6HqPMme
nMmZPqP9nWw8pKu2RIhHBVPAGRbnPYwhu0YJ2nQDT5v2CROP17DnyWNiamuSZNUU6EAwOECL8dC5
f2ZSIYDShenCgYlKtcFYcVwSXlnUNzZc4jZuhFkDBgvqqYQhyCPNTVVW5NSqVhHpNNb4TvV79aB6
vrbvelv/Ckd9cS5TDVqDYvPOWXNGqsVEA9QjyYEW+wlZKOPSsOi4kx4iep6XqRuZcrmxvjUrRMNg
HZlOMW64+pPCSmEaxuWVbuqPZQ9xEGw6W83XVSsOhSHISgSCafGiklW0QZkYhptUUfih0vX0naR0
2ufHjy9Vep4dPB2/WLgFDHy6zlWtu77kM6/BnOzBjOVq43JccT6TdBR3oI1MULe4JLK20JwcMVVX
ja0AARQv3FvAcHGB6eFt40kj/GDsmvgXtNnCBeilhnSa68h18sRjPjiITlo2bBVqbz4OVqB8kemL
WxTy1YUVQnyVB80KXC6l8txbaP45kx1vVLdutg0rIhAVrVQAX8uZK79WofSwxsAl8OrQ00685ncP
CeoB9rV6qzu8tiSwcg5JJ4/2TdWl6+OamStQWyVkbb/TVlTZu2CINg7PbYELlAS7Rj8QlnCSafFw
v3mYc8/skC6PQ3cQVeGvpR1ZkIONSJRE3yQN/edDKjVR+Z+igHlhp4z5kO0do9HKY5mbw3A2Jk+W
oMLvzPDDCPNf+eP+iVgIhLzqqxhCv1ZEYIjILqt9co+QolTjrAi+Z8dUi/rsH220Ku3gWEOnVPug
NDr568SRQt2nkKD0HjM51D41GZQa+w4hgibYeJRuoX/IRnAT4NJg5EUcMd+1MkK407EjWPnhih+g
UCmTDrYNWEQ+UTC0zU+hXXe/Ky81lO+JFHXlj8KwYN7wVbiqruA7I/8oBYqHEFVIXHhRUB3fQqHf
RHz8Rn6ZJpAMlGmWOCIJac4gZ4QccnpEXGDc8JVubxtdgX48MI7shcl3w9h11PY6cP7s1sEKesTD
Nz6giCxnCQLJNeVarhmwDoDEF3eayvxHCaVP7ELc1lSHLMSrdzbMkslPz28H64syqDkT+5IqiIh3
aqYZMA3A0fE3kg9VrBzv/56bSJSfQzVXSOSAiyF8mX+6OJQlLbbz2FWNMaUPDVPzfpo85QN0fOM7
GIKLDWe5PclCC4+Xl4iC1veyUAXyo7ULm7fPkQz/A/PvyW88/eF6hmgRM64GqItTIlivZucYaCT9
5yBJXWiOhwNcWdOuiOTmdH/zFjJD4jRqFognXUzhUvSzF2byaNKtBqpAlxiQqiJ6QhbkxhAIj9MO
TVrVP0OKg8a9kXiKcaEUViRPOgfld5tBeP9hSFVtOud25xR734KSFUBP0KYHtdG68gjVoc6n7yHg
0Xed1ljVVqxweyaE+DMPEt1l0UBcPBSjJQR6iip1Q1Q9HPj6/DHc+amHULBnFwyeUES14P9QE788
MlWkmntFG3RpwyVuXxLyVuBFdH4o5dHgn38sh9KzDlFk4rbGWJ37qv5dot8BW4a8lYmseDuIptde
LbVu6vhzS43cTRGA/9hNOjP9yuhncCjkNIb+fDQPU5tJGw6y4uwC1WSS9QiZt2UhGk6ysqgmP3Yj
OQhemhExmaMZwWbw+CmmNiS69syBMqS0WBf958jvIyN1DXAkx1E2zUAgx8brEDXTX10Sb1Ulbz8Z
n8rgdBE5ifRZLPzNOyk1WqZ6ULy6Zask7wdtlI5GQssgc+rmYe+gJ8iQOcNlNNjpGcxN9ZCimMYU
5S6KMsHRHG2D4dPcYOqvi7Y0kNaWBbqC6gPCgRrzu3NbpV91vg1zqzvZWb0bzTY8NgZjjg2J5MZD
sGVKnM03O5hK0jQakEu66Kha+0zth53VqwVHTjY2dvDW69lBhig44QTszquK1htTKHrTmTCr3I2N
pNy3RvIcCyJwqhAQjsXWuGHu1umFOXgTmEchhnIWzqhDvV1QHcqRSo+mS1QD9ydDrTfCz1ugJCiS
t2YWt0YLoXM3+HwrGLmCA8xj3i97GLvDBF/oLqEpt9eI2PodolHjs9NlzV99ivrF/Rdg7SvSByE5
pspADrFY6xgrLXT1Aw4zhe2HZAQSPyK/d650pTg+bgoAH9QUNB0AompzhxmDHLQmzM4kjdEL06+V
q1QC4TTYzum+pTV/AbSIkDFbTM1oYQkNiMSWFCdxpzYKdw1s7bs4yt8TBbfQEocb44FrWwjymgyC
9jUWF1voNBmBZZGmcMgY6kEOR+UsZ216bjo12NjCNc98a2rhMnHjWx6UzeK9a7n6R7Co6aGrOxQu
H99BsKwGoFueG3NZOrGUCskuCMVdBn/9LxQaKmRE0uakSvVwUaJNJVFxL82DSp3hW5B3QJRpry73
cJIin/kP9hB5hfwgAZl/gteneqkFzTgh3vQB9ZjuuQgbY6OQurqldCQAbuB+wKzmXjloIbpfEl4p
+MWu2hDCPjJAqtP8i09nA9llhhT8NX33uZ0pk4wAwqDERfxC2+uWBw61icYNzxcOsNxHYnNKpaR+
Ys5obqUqcgqwqYUVguaDVhvml5GT/0lRKoXSQ61c0gKOtI2sc20PgR4RpRID0bdenDfNGA3Gis3E
RTWK8SkamceKFPrLfZ9cO2c0JGj0k7MTrC7WlqApoFHhSKhxd/UvAy2W5FfgA1R6odoebmk/i79t
uZNAd6l06czeUGKf7yQnQC7DwE7cHu7/r1BUJKhdGBUKSHn9XU0j1b2/upUTwJw27X5R5Kb1v4gS
UANMpQoyeRc8t5x+LmHvL75L6DYI+apqSndpJ036U92hWv6rKaJi65Gdf0S4d2mKmAyQADUklmYA
br7gAFkgA7pG+6K2iX1u80g7FpKx1Xuff8T/WiGWpEFHyIzTzK0UqIDVMbKbF3TOh68QcB9si0pS
343tf+5v6OJ9/T9THDjWBOz0lQn4TdTAeLRvoi9jX3SvqYudJldZcnDstnnKYKP3DySj/Y+8Uwvo
xhQ7yk+539ThXjb7wH7o8P/3pwgiDfrTpnUDYu5zxFISHvxLIEnK0Xd8hHzM3D7fX/Ha3r6O7HHB
cAcswU11FVhtHposuIu6nWT2jYvCULuzpj56um9qfjr+d0E27QLGHDQmuZfFiMjThqLQMueSkdN/
FUPJF7XT2+9oyKg7O1edj/ftze+1/7MHUpm0G3DGMtFr1bE3EgCMFwjh4EtHC6Q8w+Ve7/Mgbz7H
ZpnuEQpoNs7k2obiNwSCBJg8gou3AShfjlhGb19MO0qPltdK73oGX4+2Wfrf7y9w7fRRHbQtEDAq
6OzF8e+9NvQCj9M3dT0hn9JAnDsVW6QJa1YEDhJHBNRHDW5++srQR2mlwg+Voe6fpSwOIMOJ8g0/
XHMO1K+JwJh65k1Y1Nb9JC79Ih3sC5y1yrHPwu4lBO7ybrDk7Oz7WfHP/b1b+0yOSrjCmrg9l1M+
cPE7kOxw0COgB+fRV4wvo9zoF6GHdbpv6vU7/L9n4dURiRJ4gEAyUHVYDm0FDKoU3iQ7F80Av37g
5yQvrdNoCl3/XkfLhamu9D1qexDp2pIGQyVKAZO083MpelHlQvvWoECpPI9xnHxxjCj55uvG+KMg
aPiRefn4opuN/zPSmwhwci19F0Qpgpok6Ha10xcukuIGQr5NkaTHIhvgS4KUabKOnAXlh57YDayg
dtTYRzNMgxZgb6pvhLuvBa7lFnDiFegw4L26ISGwQCtOrad4FzUJbEfwyw4yFMqVVoMfCiJDCXdt
5gz+L1tNTO2vwPKpqWu5oUs7k/jNu8gNlYp6p/V69qlHRKncIyfrnxXkUaIjohJTcfLqOvKeMrmp
gxcdYZ2Nt2H+2P7vV6QbIyCg5CGU5OfngO5CFkeIVl0GNZ30XavC792RwZ6rfIR+FKE3+6klFzsy
pAYh5H0fuj2ETL6CG6EtxEEkUpsbR+gNjEAxOBc7D6cd8OR852ebSty3h5C4BRidDaiOoGIJ84xj
A41FqJ2vQzxMqDUAJK52pto26SHKwuKl1NtkCx51exB52GWK+9RGSR6WIYRlpcBJBz+5ZnUb7tFI
YjooZ9ZvKJhnub+JK8sjXwV7QwGTdHJZ9pUlaJzkXk2vkQ5nuCJBFtFEXvtk54N2yIHNbXj97UdD
lYDKuxi4o3C0hJj60Co79Si2Mxm6YzBSV6f2sRUnrKwKEL/FIBL3GTXthWvkyijHYx4g/RPDvq9U
ujsmaKMNqXeS7GGLFm3NmilYlohu6XwsA6S+aKPcUfPk2ilxeyjlKjqpUHVCCVr+ZabEuvc/mS7u
/fnFQVNPTPzjlYJVZPH6xAN4rTLsGTnSGjVyO9uf6qNEfbo+e7qdRldB+1Q8D3pAvXiYcl879OQx
+j6AHetXzXy8fexRgUmO5lR51H+qsXrfd6jeHos46v/OZQ34ghKlobWDonpI/x55vasDamH1L/SC
GMuMlNb6Yig8Fwe0hpzwazAhh/xCZDFWB6S6Y/kodCjlYy757ae2MhXoH/tRRXVuiMt6r5XD9IdK
dwqTftfYL6ZkWcMuVcvuS0sNGNVYc+gj18xH9O43tu929xiRZDqfUWgDggZx+N6Es4OEUJ/emumV
fD2gjD11hzRPp+N9KytHmMeNuqgImGk4LdIepUR/oTXK7OpLhvEF7m/7m9d7+Y9GD4cNUytHyhBQ
LBpir4GC+PM3C1KdgUupbLOr7KvGLtdDJB8aedq4bVcXxDvNkAlod1occyuh1TqQP3bZdRxt6wQG
P4TMRpeQu9mM8tdMgTjkANOJEKH+3JSEog1aIBU0yaE3uZJiSRfdKmO3YOzpX+wdvWtAbIIylBb2
3FSQOSni3Fp2zaOqPVWm7Z10hvo2XG51QW+sLJyhZHQ5ytMhu0qqN/zd9l27qztLcQeYrjbu1zVT
JsE9GCvBK7PEs9VIPMidY+EMdfOpHqP2iDxJAIdm52+8HGtux9tEusuYIHXPRaQdDzHKHJOfX31f
jS90dcJ94qBY8Pg5emtlEWFUssV10WKl0MzwS49e9s5myOrax3GzEW6vLogjJEMSxuu0nOb0EVUo
JSVGYBnKph25prw3IfzbyIXWrGCAiiKTM7AELxZUdl1kdiqzMUliekcJ0uFjBe3446dVoNEhp2Vg
jsxLPFlv7gRKBkFYZkp2TR1q+4km9efUrj6VnpRsVDhX1oMlk7xOgY6PlGhuKVCGMWtam3uBTjk0
BZ7iI3Ld2o/7wczMwtu8wG5so5azK+WxP0pkqWeSAERtNOQcHvY4jg1JkE0ZX7AvzBcEUpl5pVbK
rlELfaE/TQVi9JpvvIBJibaG6laOK0VakjwuVdx8yUAADClET9csrqqddC4KMs4pL8rkJxwy6oZL
iKhgETVY0I8R6vHu4X3iQ75xCav2ncgpg/JKTRZOwXxQPjTMEl9Kehd7NQ2Na2JX+lassmKUR5aL
nFgM4PYiVIFS0/Ltrimv2jhAhNuYvtcegtrpPt//aOIGXSyOSR+CMEGXKEpi88UlZEVqNcKs38fD
C0qtF7OSf8VFfomU6DlCFW3njwzgyva3+3ZXvF+U++BPpGkthu/mdu1aGofIq5l0c4z0ezm24YsW
JtmGS74WfufLI2SRBVUYCSOP78JMaE59EnCir+EYNuonNZtMf48kB/rEhZQVlWvLXtR+7JG609+1
hpP0u0bvEARweNaGaw5AKngPUb7tPDepOjjvss7vqo/0CsL83eSpEmqJA9K4e6dru2/MF5a/HSqm
/nOuT356MctssFyt9SZGYVMDnawU1JN2dMqSmfqopzF2kTN47vZyX5OB9a3soUqqp+ZOtkf/H6sb
EMdSED4uP4NWnT6qaDx3pynRpU+AWPVwDxQu/I9TFgESXF6k/lAK0DAI3vZmu3HL3544tlLwVlB+
gEZ2CQiBp66neZ7k1zGJur3VCt4rJCJOcaw/NqwvsuO5qcWJQz28akI9zJF7sJBH7bzmWKa68vAR
w4oG8pISBg/+spJSQo/dwI3EC+n5kqtEmrYvCtP7F1aoavNyQTaO9qY5d/QWVdTQDNKSSwKls3On
ofZyUMYRKdj7J0r8RUtX59pj+ggyawB4i1gJBdjBMypc3YtLZV/ZCDGUQ5+HO12q2qfM66ct5NOa
R3ADQ+dj88Hs5TASg0gooJNfX3VkV/8YVlR+0xgpk3dGoW9t4yuq62Z5FtEFfO1k20vgiYVmDEPs
VXnt+tKodpMR18XHwUZd+USmVv1oFa8tvtgjdORUpEzUQOpGHwfX8OzwexkifLujty9nBzsrI2fX
I+47HIapCn4mtQF0xy55e/dx1arwHUuO0TGQNyX9F1PvEmvXdI1hn4Kpn5Jd22Sj84mLOx5dPUQK
bw//eqO6BjUxaI/t0NARKzMRucq5RNtDD1JJglRGAdlktKGaH7LU5nbf2RRD2ifZGqb4gFpQFD/8
9JMGUCekpwPlAKiWuespyPJmDRfZtXLyYu8VjbTzStBp/Vhu5Ya3b6Qwxdy5QLqTIC6CM6T6pMob
0uoKFJiiuC3349Xx4vAJNu34eYzU5piipL5xva84IHUlDrEYIIOha+HyfGXyfWPCAcOwOFKFlY4x
AmBCHrvbiNZWThfEPeCBqZvRNlpmcXkQ1GYD/+i1GrvhAiFBfq5qrYPwZpLdKfHDl/uneW1pIE7o
6PO2UD0Tf/426PDVwNbTobwaURb/PaFy1e4Kv6iQLJJCqdrft3b7GqNGyRjZK3unzjzP3FpY2o3J
UEJ5leWp3iucagDcnrJhZcVJaDwLHjXo8AWycG7FoWhVxeQK14Fu1CdOYf4tbsv+wDWMWLzmT++q
wEn+ub+0tY2kZsHwN/NxFJoWEYDWT4jAhxg10NfedXLScsjtPxASTYd/YQk3JGDDSWDBmy8vc8rB
y9HLuvrA1KInKapK40OYelN+1FFxVDZO99o3Ew1Tni9GMZhYnpuj9gewX5XK6yT33lHzqvKDAinM
v/hmgrKND0aEeDs/H+mRB59UdXVKeTJ+G56i9WirhXWyiyAMd64wNOk2AEeIKTYetNvQlDEcAkS8
X3AVLTtSsYJWXNNb1RVypOyvmABkQEIMyj9pJ/k5cndBhvr7M9jpeNppviVVyBFCGb3xM9YcCFwN
IQ/9N+qii32uVCUPuhqZbkPJ9VNR6flHr9fLD8YUbhH2rn1SOkjkttSK6IQvjmET5kWeO0N1RT++
81wf4j/zNHhpmR/vu+rabQbqFuolWmQCNDH3napVwEgYBl81DOJnH5G8eO+XXfnsqOP0zbRib4MH
b8Ug7NeCiYbTT/d0cTZMeO/AC9blNbK6Gtmz8G9U6eIdCpHhrojNDY6ElU/GJU1VHhQB61vW5g3P
7/vC5l3IJa38GMRlewzr2v7Y6sNWVLzyycR7QDcTJDoWxcLf3NNFlGqj2nO9xH3poOQoM8eRdfrj
30tTGIllyAbHAII4t5ImodLTOOX1IUz5TN0IpRwyEPW90Q/m10Luu9N9BxHlu0W09dbgsr2OPprl
MC1fXptcaMii0pknyedpyD6MYfYODPB/Ssf4eN/m2laSq5Gq0cEhy1gssg0zthAq42s1SYxhjOOE
/JgTGMpWjWflHaI5xMwVVR6S32VIbnkGM/pDUF+htvLPLaCkk6/3zalV9faqd3V5Nvt060FfN0qz
CHwLEKxluadPY9/RE6+6ZjRTnqpy6nZq6+lPLZN7hxDWs32SbzapFsMur5kUFTPabxTuNTGeMHcc
ZdQixVTz+tpNZQl2SIqLJ5sI7SNaFggGmHmdXQwzyQ6VrMXZjkmT+KoFmnSgrFFuobRWjiXgCQUe
MTDzQJqEA7w5K5EvKSkvGj8mMwFqlMOhAWK+9xsn37gAVjYbBWAx9yYENTg4c0teNyVV3yv1ta/7
5Bcqi/5fTPAVz1mgRC+OJlW80fljVJWve02Ljmau0C8jh12UUvSy4yHW8+Yq6VP8fsoy65lhhMy9
f0oWA1bCDGUE0xBdVRvC3eXaVKdPuWDYRbMsqmMKL+Y+CSoTtqdGOsHzETFznUyHJA4RnBz88cC8
03hQYWQ8NRCnM/aVFY+p53AXQNlGW5K9FhKpN9OnTJv3ZtRY7UW2qaxoXpE9RZMTXIx+2hK0WdwS
whRTbGTrjM6KpH3ReAgLODDsKhwueVBIO/D8/o7/2ty4/9asMEhDD0WotYOtnTtQgnSYZg3lcEE3
U94HhlydiAy2cN5LJAOLIW7Daei00pBEf2huRvXyuKnCcLpoNVXga+IUQeX21WiRQtGRQJJOqev8
XMDwk8K60A+/Qqk2ux+a3UHl7NMt/GMm0ZR9zFBxDlJBuWn+jI2u0Y6anlnXqcwLADBQSsEy48tW
+fu+My5OtPj9rECQEDIDpd2AUWjd2koxGiOq5yaV/zgofH5DCyoLGccNx3/l53jzJgljnGmge2Sz
eP5SSMahEqrLTaRdCtTPW58KWZV019EX9LZwTofmJUXMLTpD50cNOFGoD58Q0pHLvaJGeXuoYJX/
U5PDNl/7tGC80JfjLkZsJwvUZ13yJ9eBchyJX0Vq/4ezM91x29i69hUR4Dz8JSWxu9VuD207tv8Q
znA4zzOv/nuqfb73WBQhQkkCJECQbFWxatce1l7rawfPBaQ4Y2Y2Khqjlc0Gxl2Tfh2URaoPutF3
ykmL0ErF9sxsxe2NXTkwsVZIXkT2SoHqmgnd7I0YoZVUPyP6Vw9unyXdYZHk0MvUwPiIKnz+V2k0
0o7Vjc8JnQOW6cXzEq+LsmMfD5ZUqdqZaB7lWMZgLX9JxcHS22TPR19fMXG/gNIys47WwXpmydDa
1kkZ/zoH8AvgwqLlABvV3mjyKvBkI3GWYGi5W1RkODyXN8zIDRXBKeQF56QoHtESD1+1TLffGbGy
PNRqvsdYt2UP9KOYLuU+MKF4aS/OkDfX7dI4I+JuunTgyifFjJNHrWfy1S6a9vX2QVkFam/rs98E
ehhJ4tSsgqaggyo1NCrjzC+KvjfBMp4qejuPjI5Wbglxygt98+XU9lK2kxetY4tfphlgh9uaQSaQ
g5dLbUvVziVrMM61FDcuKLwIAsjpHziHh8cxjvLnRjHiA7NicPwETnEIZkdooLPvt7fg+tTSSBV9
aJiIZTG0ffk7uiLN0oaC2zlIM/NEEjt5yNGEB6kq91q3q5T0bcmM18FPJvDtSAddmhqYBiiXOjTO
DeGNmwvuljgviwPsxvKD2vTnvsfw3OXtaUSzeyfj3/jW9ApRBxFkxJCUrZ6+HI7/zOhU49yXi+nV
sTr4XCE21kg6lI2r6CiY1Tw17fc4UtdQZrHwC9OrY9ZXTWtKdWSem7oej50yR0cLnfX3ulpZp6VG
HzTgsz8NY9F7bd2Hvh7eCYB6+wmMFUA4A+AK1bzVZ9bbPkorOxGCk7l5qhWl96K23hMf2TjVdIqg
aCWQgduC1tjlJ0aiGaQgAkDnWjEn6zRAVNx6Xd1D1DjEcDhBxJ9Hlau2sfJeb2tmY4eONpPXOFbe
ofidO3vQ4+vPDtcfDQRT1HCpsq9+Uaa2JeBtTT63UXVeeIemJ6213hFsFqA9jRcU+faGsq59M0mt
mLphnwFErIU4ACTPzKDpbEJuZEdJjhRXjpo9IpHr24SLJJoTMEgK+usa55JmNX2wQDvPvTF6fdUP
jy3YoEORBeGpBD3sBcpS/ZxKm+JuNOiPt/3GxiLF+ypwRpC2XQ1pIWFGGSTO9XOplIbbVk78bNH9
P/4LK3SNxRATvdw1bg/52rzJpFE/E6TKT+x6+hleJuv9bStvwOnL4IiHmxxPvHOUO9dVqkqvAmUo
Kussl042nOs4VcIYRRngZkdCibZ4UaWqNd71ydyF7+bEdCZXRw3wH3uxkuBDW1U9GhBzoqeoDsLx
jDS8p8tT+U8xa6r8IOnMKRpu3gTWZzVR4LUOCjHqHMt2tJxqw6gBdzLEJFsfaiVrRzeeqWJ4zdCb
fzoWYFsQIQg6Kofby974hDhjAE/MNIkweuWWjAjE2xQm+nmq7eIFmRMZvnIr/X7bynUwxuNF4Z96
PBoq3MFLl0BFTq8inU9YhMH0mqdL9xraXXyyhlo70qAdTo2ESPltoxu3HoEaAfkkA8Gzr4zqami1
6jJb50rpqgfVzKVTuWjaAyGF7umREx8bCCO8qKvTPW7kjV2lg8hbSmOF0tb6YVezMs7RurbObeEM
hwhE9SHt88y7vcBtKzxlaP1RI177GLnjiILZts7TMGdHGhz6k1mae5XON06g1cUQFAOE0STmApty
+fFipZEqJYrA5lsO1BWSBERyVEq/mpr2VJtJ+n1JZe3DNMrxq8On/ckzFx2Gph1+xmR8O22djaMk
UkpKvNR4KU+u88o6i9K0laxzDIr0ieL6uzatj6MdZ4yPBNOLI2nJ6fY+X4dH1H2ELjTTCYz+rGOW
METOwhos+zwUUvCu6x39GI96i8rLJO+EhNeflK9JI5ivScMRcqPVXvdGWBMGSucMZIDpzj0qcIfc
MhN1pxt3vSY+p/mmDs2N5CW4NKTYwUSPpZXOUjNN33Ny4tS16kb9EozO3sjr9UUUR4c3QjRAKLis
LiKtHrmA/AdbQcKcuZwNeoH8ll3WBwBDEeS0ehO33qA7s+Y1baLqO7Xz610VAjLUs99UfEHLXC7W
KZelDZUifK5Q+XQrCrOHadqjxdnaUS4JVMkgR+EHWu0o3L5dp4dj+Gy1lenmkHJ8Ripw8Yo+MnfW
s2mKl5cVwWlH2/FyPYrCNyvtNnwuy1x9aJQ5O9VdbjyVUajsXLdNUxASEThBh0gGeGlKY9CPbKgL
n5W++NjEevVAyfXLYmX1TsFx6xtBIv9GwgmAZ/1EVE6XRGHrhM9dK0vvYMnIfyqRvqcQeO09eOsE
rQJsHzpgm9VH6oN4SquhyZ9R4TQe8qYvvjVdW/9ZOUb7MrVh96FejHDnc10vTXBi4K5A/zAusp4b
Zgy0KVIzBtZng/lhsoZ/ZBrN+vO2m9oww2gi10uwi8KItjoVE6MHvNxd9RyVLbCBTI9fep5k/34r
FFB5D7hHhPhih38rQUdEN0lQgyIJsr7zKiCLXpYre3MNV8cOqIDgvyIcgznxav6sgqW0AwkJVmWw
m4PW953bWdP3dlH74+31bFgSmFh0MHG7AFbFv/9tPXlnMNuUq+0zwJ8a2IX8Q68bMMXhfUogVHhJ
BQjxQMvDykoWuTp6EhJhjA1J7bOaDoGXmYQDoZKlB2O8Fx8t5qvhN0KWjLFORlXX/g4IXFOlYPHO
3dB1r9piVD+GSrsT8vBmheSDoXtqUPAQr1wDmfwwU79wznoYj6/FUpqnBRbdnbj86lSzFkBZNuGU
GK5cM/S2xGi4Vpu1TNDbD1UUQiRn7bEQXZ8CygJU0fiDthZQ1ctTUKhz48w1A11lRHn+GC9mCkG0
o40HtYJH/N4jRweHujo8f9jiZbo0ZuqSMrZa4JyhvI7Mx8JWJ4qo6HwErspQ7rfb1sS1vwjfILkn
8GYL8Q2Cu+7SWiUtKL7Q5j8bem26ZtambmlER2nKv0VzMR7utyYUwKDSeOtDrtzDNKDQEYRLcAbj
of6YqgmO17SSEK2v1dA1QuPOxi6nEFQKuCJRzaGbsU7b5L6XHQn05rMG1udQZ0137I1ibk+W1FWF
T4is3Jv1UtUgcgLCxKwDhfSVn42z0OjGLihhIh2Mf+CubX/GeZzvlKquz724U4ws83QwcvVWZfnN
L2UM2ip0oernPNDUz04V1H8wxFQ/3P5c21aINvEUYmhjtZaCUSczhCnn2WHQ/liEFuXGetzTt7l6
dal283FENYhUjGDw8gjWWZ4Vo9n1z06xWO9TOa6PA5wlT1rSj15qjvMxq5Q7sZUcDBJb4HQEZDZX
wFrdst7U0Cgtp/5Z1uLJy3q9OchNj6SsHexNMl4FuCtTq/XBZmRpDe3gZwhXlte2CWBCRA2PGXAt
PsTZlH5w5ih7TKV0jw/7OjnDzYt2Dlku6SYV1cutNRH6zUqUOZ4Xfe6e61YaFLdgsKhlmhdEpJvZ
SBZNQxs9phGYNN3MykNvp6Gn2HDCNQ14y9sn6tqTEgTTySK2QgcGiMzlD2IXqqWZ+vEZA8YjuE3p
vRXbxXHKinwnh9nYdkGuJ6DHglbdXtUu4kqqtU6PpuehhXSDkUzTzbphdJUJ1R4HHOPRrqf/kNTs
EaxvnGc4dUADkBMiP7seLaBdMmZwZ03PS1kWTyEoqlNa6cOzzTD4WdPa/HNiJ3utJbGaSz8O7AG5
IB4OSplXOBkStDBvynR4zuVyfigdKcqf8jK1vFxGwHoJi9nLQiTeewA1ij8YkALu+PaNT0vUTNbI
ZBw8b+vOjFHGQ1t14fg8GEF/mqw5PqC3TPrWh9OOj70uInP/IasjZUPUDJ+xckyDQ9FkmrXxOZrC
tnCLEHJmN+zj7KOSFo7jaskU/CxY5eL2ihpJh6zT4YhahpqiWdAk4X36qyJ84we9qSgRvQFNXB22
qqfLDefI+Czlo+xaxuB43Sj5jpw3/u0bdN0qwBTnGapQ0gX+vr7TzShXkENNz0ENedghmDTEys30
MM+T3CLQmEzfen0cZE9tBT3hQFXQNaJa32M32/rekNDRhIOxHfG61e+Qmegtcxhun9WhBWWWOk5/
rMzIeWeoufEch8qPSlOnwY3LKf6WpPVjJNufzVCPUje12xP0U4j3hRAd+HGN7veOoxHW/3cfBO8l
UwekcYLWAyLadfcT9j8QUHOf+aU9m09y0lYvelHucfpsWaFBTwpCv5zHePWKhPhsplqX3EdG56e+
zPlp0KS7xVNZCt+aMQDAPTo8g5c+kySbYKNUoR+rUq3ytMBWn8BTBnulvMsP+mvLRBkEqIToN64r
6aUGn3CEkqifym3mTeqsntNYddw2rtOdC7y5b0CURAIC1mDNYgijq2RF7Zj7IU8jSNeSl9irw7AM
74pg/rsmG8wnIFkxp7T6QIwAVraeQCnVljVDjWERvkMSaPh4+05uLQdeBNAygIVFMfnyC5FsZTPq
ilCMDdXsdTAtnQrN2ntXNq2IwR0YSPHwzuoc0JxuC02GQi0e8ujFCBGGRYduHNudq3OZEvzaM7jG
FRiiCC2vEN014s1KIsmFD818e8hlgFeHWKdE74UTFxyCPcQhvPt3ENQqaRzxOotb7SCNPntMK6gS
W0mVvamPx2Map/cN/f1aGf97ykggyGEoXD0bkxFDN4FT9OUBYmNJhTdzLJQ9sYXV6/RfMyRUBLT4
R/Ael8dh0dJyZGKl8Burf56tfPYk3UH9bXxVw+6z1LXnftCfSs14WOY59RqNeZl/sZ2ipIBzpxS+
xj0l7dRqObglX9Py7ghar+ZUStXO5dpyGHA9Uv+zIMzhGb5cZ77YZFdZVvgZCz5VfdW+kB7Ux9JM
9iQRt84+Vwu8mIgt8BuXpgx1SgBJNYWfjJRP+8a03CkK79auwNOK0jrNbyY1eUAurTRqPyfzUHPy
29Q2vIgBn+6lDOc+OEuzUfxz/0fSKfoQxpDoXwWocyqnEIsXsJAy+OpWQ9w8V4U278QLmx/pf1bW
5UUmN6tW0eE6rfWSyUZFnY6ZMUHe0k/3zTL8OveUTQGGM00A787q3Gt5AdO1npW+CofASx7X3eSW
VhDQ+w1s+B9s7ZVrsafMcRlu/7IqiNdE1YyUYn3WMzhbljiVCr/SlJxpxqlL2s/lkIGzX3Lnx0zM
2rhTLyv1v/D6oNJJXMlekQISZ/a3HBwzqcRH4/sloItjNIEAkhFY7w1IbJ19Oku0gbEiwK+XdhjM
W7rJQt+7qeMZ3GnYHjO173c88KbXwl0A/uAmUxFa3WZIAVLJ0obSl5Jc+dDraXEMcq32aqc1P0s5
jHZTPMqPWSWN3/WI4f1yGWa/syEyu30vNj/obz9kfYyYYEIwFObmfB6+heGYu5IjfUql5o8uHSt3
iqevtw1ubTAFXoAKFKxFje9yg3EGQ8IBKn29YnBvhKfCNdp6TwZ00wpNEuJESFeJfS6tBHFUm5XC
OQXqO3mAD7/LGR3T20vZuu2iE/P/jazOpImSoJkUYekbahwcR31m2gzO0IfGUuq7SlC/7p2YhaVm
w0N3lXEiUhvHpoJj0UzJ+QLXcepqapD8c3tBKzj2tRlxWn67ZaFeB5UCwYs/9ONPRpY8CqKvjhz/
sOT2WEuiI9S/j6bODdTuJaMkW0j/Kc09EtnNfRXBEDgFnof1U2dKs2pKSkl8Mo8BNHRD+agMafXU
D525s6/ieK8zF5qhnEfUXgTq4nLBcl8aMMvIuZ9p3X9kbZDcRB4elWL6mtRRsnPXNo0BEaVfw8QG
neVLY0Cw7CJqANFTNG8T15lKqX4cJWspvCEBAPeQpMRl/yJuIL5EM5Yxd3gsVsGe1Qx211SzIDle
Fs+yJ9Vr8zk8hqM87tyHrUsnXnOZ6TKBUVj5zqjLqNDT0fPzqWqRyF7KvvEMqxij0+1zunVAqGuL
aIuMmEL65UbOJgrnGbOk/kTM8LHVR+2YdWXpzdp8X2fl140Q2n0MCwpx0bWjDmqLqQfmDfyus0JX
K0LpZCyZsVM+21oQbxt9UEbKoLVXLxfEpGg3TGpb+OlAwDxMU+TFcB8d21y6j8Hp14IYxmMYl6IG
oM/VR0rKucvKhXI85O+F7oY14qxeONTIjqiTzuz47U+1cSbYNMEzDNZTbOTlyuQUAIpm94WvpwE+
f1Znzx71ZSfF3dg/MkLGK5F/hQJr3W9VxmW0bLSnEFYwnZjB9LGsHoEra6onN1O6d5HFj155DQBf
QHDAalEkWHeNpiEy8ngZEvDkjBu+g3neDt0oTJvKM+tAy17KyjGzhzq1zOZBg7Wm3blpW+ulSiE6
SQK5uy6oh0Y/R4mqJb6cz/2Hrpmnx1iy7AeVyOv+95pE4K1SIXA36yZzoUwSYDuKurWh5NFjXRjl
H/iOaE9CdWNJjMKIqUDw+oIG9/KgjEabQ0KgZH43owJtVXbg242peUkYpvcnbJgi++WqofK1hoRl
ymxmcaZnMG8ZrGiYcmq4030UT28XzeA8EuARKINVWt3pXDVLfWqwkmRV7g2pZnhoKXaHu+8XVohY
qb1zz7TVddb7qRFCI1hBY/AvBM5zz0gD6z+3rWx9HFF1JG8SLdn1M5n0Zi93EpTkQe4kr8jA2Jqb
ARF/zKQ53In0xSu4ulxvYAYxpIxKypobYyae68cxzqibtwAoioYct+RLnuClDY6dQmoIGShEzHcv
EUwrGnlUloQU+WojR1qoshOnqBxkyei18Hd7hTYWXqVNe43ZVVX57WiYwpIoZgqWfhEo/BZm1VpR
tEMSZCQZyp+SEqGxVJk/h6L5Zo+55S6wwL4onr7zyGy4Ysqz0ICxqzh/dRXrOH0dJ/08UZ4rBnDu
pqQeTa2x7o+o6DC+NbodQErrWrAT9cxYDU3mx9aSuvJSMojpLI/xSAFNy4N/cZdNURCm4QbVM9jy
y620emsAyaSmvhzZ5QcrN6ERyim13Uev+OuTka+8qUg5MMOt3rERGTBbb0ukAKCyhPk1Kh9RQdqj
yN76RL9bWVUdJVmfQmRJM1+uSu3BDoL0TLdhvAvf9d+1UCt7U9ATjFKXe5ZHbZW3RoGrrQSBRDtX
bmz07Y5n2vAZwpP/n5XVjg3mxE9XMnxGHwyeGZeml0xjflRDOIJv393rbcNVUAMRfLmi9Lx6O4a5
iGULdmT4cScq92FtfS20yf7rfivQHNLhEHGgtoYnVUMXhfPYqn6YcwSSRWsBo8d7fmjDOYBWRima
KVRaA5QiLr9O0fRjOkqx4oeQUBTS/IGJ5tPcNR349MpP1eSdpacPrZn7aBJ6t5coHM+l7wXaA7OB
6CviINYyDVIYleiESpqfSbbVn9JOS79quRTrHqJjxVPA3PdeM2/j2wkBR4qavJFwVq6OCVPqpF8h
Jm2Ivx/yPJ2O+RJ1OwHi2zt4uTJqVojJsjD0Ka/OvO0kYe+oce07dYIUoiOiMpq0fZv6UZgX0cEw
UazyJ3jXEr9L+h6oW9pDi2uMWpa4YxVKM2MjU9Y9lZmiSQ/RUKayq3dq2jzocGCGAJEZAnRjKx2a
cwJJy88Y+uv/DMpc5YdQmvjvof0KWpf4t5m9qCmiyM0pXaReHqgZTboiadJjW2rpX5WBvuUOeku5
fljBJgjSCsiFUPJZVwx7Qree8h2lHrp1gO3Bp4ePUg2C5hHysDA8pKggjl69jPH7TqvKzhvHZfkc
pKBVDoQFIRKIypglh0Qr0u7AZFSvMVaZhco5GEorhj4QDMDOibz2IuJHQy0qKEtA84rj89tTqUuw
9oWBQ0V1lsHwR2PsFsMQnWSlT3dMXZ9EMZZFuYG10JVbl/6MDrXOotNK39Lq6oDARM/IR97svI/b
VuhVACGAu3nd+MvKUQKtL5W+mdGNBbvRvUQBfF63L/KmFYCupHkgb3i3LrfNGQaSudgu/SzMneeZ
pv4JWZ49IpTNj0OznVoNXXK+0aUVLalkB36L0i9SKpYAMCIPQZXFzanxHW4vaPPwQjuHgyfdof1w
aSqz66Lul5L+dZc174ZJVgD3wGsbGuPsN0qgeXHcFjuhqPifrpyG0DIS3SveFfhlLo1WeT2ryP9U
/jBO6qvJ4/zABHv4kluh44ay1J76kh6kY0nGw+3lbhSISZmFCwZzAbhtXWiHO6SVAtTZfTVAqeMh
bUuAQrS/qaWMXd1+043A+J5H3JgH4Add7M1ZkJjHaZFrtC5oQZjH27/o+mngBwkwOPBcWm3r+LjT
rWhSNE6U0kwZU+ROgKirUnRfKJRlp7Ha5YjfM7iK7GQlChiE53BB/vuxHwrjfRiMwyfZSOeXMNgj
Z960JnT+gBKS0q8pWCsm0ZumZ3lRCp0XmrH9R10uzM+D3B+DbLyPaUeEYOwmcaQA85O/rWF4ysK4
WhHh1uyhDP5oO8B3YxoPf93+Zlv3k6CIcUAGWHheV+dXTmbNDmTcjEKX8AjeXnpNJ619Bwtr+O22
qa39g/NeJuCD8JKE9PKqBHGlW51kY6qpxr+dxi4epEgGHASaxbenMN9BxGwtjV6eiXA60/Zcz0t7
To0Gcx3WjD7lZvauCizVK7JSOypyYuzEDltLY4aE4hXGyNhWibwUB4Nk2NTeI7oaPYKCizP5fW4x
dFg5gxU+yaXkJDuv9ZYDpx5NuCLkScGqX64vCiQ17ZjJ9nNtaFu3ya2mOo+yPBef7/9wBBmCUQDo
HuMKl4akfB7nPs0r35aCHARoGH42Ijk7SLKpHiUlW3YWtrWbTH3znDM5dk18kSxLHQwqF62hlurl
dIlqr1DM8pCju/cEZ8V8H5eouGu85pxLUNA2ZZ81Q1I0L9PsFOJoFl0LaaQDNk1Hc9ecv/SIYe9E
Edfr42PRmOVwgnY1r9raUx112tjW/rCoBcyDzWQcBme2/jak1P4yJZL54fYHvL4JGBQNS1AqAv6/
unlVUFbsZNL4WivpR72V209thU5DNIbDl9umttYGW6mYoqbtDN3U5VkxtVbHJRuVX4GOeg2yqUvd
IJChzFV5ER+tNGn2yHiu74EYU6OjIAqdiOSI1f8W/9XNYoFR5uOZUhofjUlPD3AUazvh0tYeUtei
VscYHkXBlRUiedkC5FjBUmdqgy+N0/wzryV7OQSalux8sK0lMRDCCyBE/mijXy6pEKzHA91PPyoC
C3aHcjo0ThrdHWcC9frNivgVv22cZUZDk0hl7WtdFx0KPdYOyZTu8WZch2VYgTqFT6SC7V7frUmH
NxDuYU67VieP6awqf/RKrB9Hoyk/zjCfjYB+gmnHh2zuIDQ99EIVIBBroFk0mpYsZUXth1CL164y
GGbvMa6Jd7594LfOBSIX/2do5fpLLdRSvctrP++C7KlsDekIU93w1en0PQ7461iTnSQjIMIC5Kmu
JzMtaH4NYzAr35iVKD+WaaV4k9Lqh0KR6M3odm+f+kxPfWvI90hHNr8iQwEk//xFB+XyrJhQpM5a
mNR+ERuPuSb/E1ZS4k5z59eo2MTh+PP2tm5+v9/srW5A31vOEtfYM4OqP0AyjKKsGkQ7nnjTCnUF
RirEzNL6ZRuKkj8tPt4wNIVHHbkHwaftEW9vHRFQDHwwsFJiEu9y76x4UbUMxgK/KPrwgW4hripU
hteG6tvr/dv2u6mVl+oRQJtzkyPS52FioJ6DJpmX13rw+V/YgYyMaJgIC3Tq5ZIUo7HAMfW1n5GY
fwdgmZqeNAaRerxtZ+s5IfQQct6iNW2vSu5SPw1JruOi5LKe/5L6OaN2B7O4K5u15UvNrO25q62P
RURBlwlWZxQCVm9lqDAtgGZmTbEpjh60ojEe9DKczmqrGp/uXhwdd4Zb8fOiarxanBUHmhyQ6ful
XnWGq8hD+1z1ypIc6DN3f9UlbEf3H3jA8Myg2Log8VzjOns5zugRgdvL88n8WcwTvGK2LjF6cntp
GyVKwikQeyJmJBVaJ+MWk16Zrk+FL6W980mBfuzY2HF91uU6eAZrYH9N2zo56ZNp+8DunK/GLKEi
dftXbHxLSgHkxlQ4yKPWyU2oaTP4VmCXkMY5btRL5Wkewih2pcCa7s42WPD/bFmrj1kEZmKVscLO
jprkzU5qEkd2pbc0xn2SUW/Rqkih6JwI1DFg88vLpxV5a6VRW6JVRj20Mbr2UQ3j4EsQVcnOqjYc
pJgbpo2NfyQkX4X+Wrn02ZLMpQ+Pe00IF5SfpsqJ7u42MPX6m5XV4xL3xmzFeU8Fr0/Mh8kqp2+F
NNg7121zLZxFWkGg9hmyvNy2abFSTUftzYceYnRrO9COEDaMOzds6+Qz4QiYhkMPc+V63EjP+TSV
yqHTh/7zbEjNR5XmLr2HyO3N8aluxtOoSJOrmJK3aM194kRvhwPzYJUI80Gmrx+bps2buWs5h1I2
xK0bV6Nz0LO+qnfWueGZiegYthA5BcPYKz85dnNlQmpAYc9WI9+BffiYtbLtghzXHoMmu1/OG9ok
Uhj4RtlTwv3Lr4fqXEpsbhfgtpX055Q48icZgYnDbY+xcUYurKzeNTnorKYxg8KPhqA69mM1eF3e
/Od+I9CpMcNMZYc+6+pS9dkkGWVoFb5aB+pzIQ/mkcOQ3R/dE3LAS0KjmqGbdUO+zschyQpcPYxM
8XnIuujZ6CdzJ+DYiEmBmvNJSL4oJq9JjINlMWMKimDrGZT4M02S4ZuiZs6PoQvr5pNVwj3rJUtq
n4lsR8e/vZFbZxAOACBedCyuNTICfbCMMckpYTvauVgCpG6K6UVV+29lS6Rw29jW0bCobAIRp7tH
zezyAFpGkQDNA5Ua52l1zkP4e4pWSfa0YDbeLKrXhFbEBVRS180uJqeYmh8g2FSKaP4xNpLu1TLE
A5EcO/fnSJSN+HTg4yBTXAOvHDR80lbmsJdo9/xg/Ed5zA2zOt7et60FMT1ONCXYa8lcLvdNglEt
TzKNc9ip0nMwNsZhzAftBW7ePbrCrU9EyYjpYeBklA3Fv/8toa0rhTKihim9LnNICvPlsKS7EaIo
YVyW/Km2CbplirMAd/RViSMKyrGIIHhkyMweD5MTe4NmuVUbvDet5h+y6sSl+6u5zpzdD2UQpqFE
J7QStaPVXqLQZylRxRer2rbxGmVQf0h9mO/c6c1t/M3KahvDRUKks2GB2WQkkVsjTXTWkzz8cftg
bO4j4SEwTeGe1kRNRT0DDKhSiqYFAm2xIc8N/LNVeIqjfvqgS1H0YtKxecoQmz5TYOj3xF83fJco
51NdFyTz1KQvj0tn9vA6RgxwTWnsvCtDJTkOsiR/nJvRfFfEGfySVmn5/MfOniTxxqUAk0JhG24b
5q/XJcAotrKolYCndo7VvKgMjX3Llcn4gZp8f7/fwjuCYAYVTm93DWVrJKOuOykGMwqr3DHu1fJF
TlTzy+2PuXFmLqyIvf7t6rVhGmlKCgh2qZr0HMqQhj6YDvotp39hB+eLv4IjDhTXpR0Hyl4YxFhN
PhqdqzH00bjpHM17tZatDyQ4/ihhMh0PYPTSTlXJpT3R6PH7rjxmc6Uf7TH5o6rL+1FDtHkJbARi
CNjIegJfUReFw4ChGI3RMwyf7wPoEXYC7K3VCGoenaiQ9G8NHoaHt4j7hZFVTeYqdVX/3lzM6JDD
jvj37e8jAqSVc0SeUEgUUgQm+Vt9n3KYB+j3FSzVgxf0TBt5GjLBx7TvEBPMFLtwgbhXexPoW8eP
2qzAMcJaARDj8nOZqtzjS+LcT8zJdCHphqIFegfv9uK2rDAyhb8SQ3a0si6tZIuTwgAMet1I8sSr
NXU8xdZuBLBthb6/IMSmZro6elkPNkWDIcy3QyuA5q0vPyAWlO4U2Da8L+UUaqPooUAOsF5LZ2ZI
onfCCvyZz9LcycaRhNP+hiZn6YVRbX+RjDD1jCiUcteukz11pI0zSWEboQYgYOBs195XahaFjBxA
+7Iwa5D3zMClGlpTc92PO3WAjR29MLXKHUrDSbQkYgCU2T/rYDfWT40X/F8ZAaMEiySIzfXJ73O9
yjq6RX6sZjVY9vbnIIfmw90nECchhCuJQQWV5OUJrJQWCu+QN7OQI4BKqB4i5LcrI7n1aSDYgnyY
ppF4pi6taLmW22HCfrVZWJSuE3eSNxhZ9xw30vjl/hX9mjvnUjG0t0qGYq3W21EhXe66mr4iag8u
vO/V67+wQhMdsTYAvKA1LldUS3NTAcbgsI2JbbmKXmd+OsvLn7fNbFwqgH9k30AAGd5Zj8XKnT5V
STwQ6ybd/GGZI7Ov3SYdGVjVS7Np3VyO+vng9G1dH9Mo6s9DH4wQ3tz+GVvnHU9I1wNmMZDl61PS
VktUjkHuL1P455zEyout7FIeba2VjilukIlN0HKrLc1bGXwjIiq+02uRi6YvyibW8NUwuo+Rqj1r
yfBu6NQOeYFlB6W8dTx5ybhorA/UzSrWGBmiHpQ85zpXhgUhORryyJuAAa/T7Hh7JzcX+Qb4pucC
Lnq1SAb8l0oxmccKjO7vOpsOZWs1J8sJvi3WcpLi6b3Wa99zPdu5FRuh6VtPgoYB+e0V01PXByFy
DAydBUVb515thMt3rVbbV7uRGus16uTEPMUM6TRHignzsvM4bO4wzygoaKHvspbszgdJQijLyX3B
U4YCnyYNnqxkw9EAgbKnN7yRxbOx1DJFb4vgZOVtYr1Ma0sjFlZi2TiYcqE1zBwNmhvqpPZWahh7
1emt+yGuhygckGqv4RpzoKtIXXJ0p1LQNcySgVBtIGude/v0bNohWUNZgsIcgySXXocRtF6aJTv3
B8UpXnNzWDwbrOL9NVoLDBgZEFm2IHK7tKL3lcZyAPuWMeN7klFVz2Ey7RF0ba1F3DmCYd5rotWV
laWNSrXjSJSSnB6yuAp9W0+tT7d3bOvg/W5F/Irf0ojUbGmzD1ruO62T/F1WkE84Thj+yIJRvj8v
ghaT8hFD3EjVruVVjFzqK+q4fJy+dQ5jXYWHBcDu/fmKBSwV/iWaIIyfiQX/tiA5sJG5Mtg2Orrp
32aVB4hQ2do/t7dt6wrRyWDSn7+oxq0+DlWPaOFxzX2AMz8YsPykDK3jZQ3kz8m0h4TYCPFZEqUw
QwRVV6wdTATIdgafhT8P7UtkV8E7KTfnjzyI5iuTAoA80Am9vb6tY0HdA+4The9FiHW5i/lYWRLC
6IVPR6v2oBEy3CpSFk8gjt3bprZWJ8iPqQeIVa47HpGSDnUoqTwucd+/xkpTZG6nGuGxDZbgjw6a
5iNsInffLo4g4z5CyRjLzPtcLnBJhikarbZ4sOy2eq+lueWVmdUcb6/t6g5jhayZ2U7qlwIje2mF
klIjz72eP/S2NmUvajV2ywfLDLI9CsHL70WfVmBkQMWiJ0HOSeXv0lA0RaYTmEry2MxNCLldUuYe
QD35c8Rc5OvtRV3bYk3C7fG5mM/WVosy7D4380rPHufI0Z5aVVte4rGWziOtj51jeBkNiGVhil6t
oBWCTm49FZOqM4+GI2WPZGexchygYzL/jOuAwvOiBtYHcI2p/F6lVZE8D1GZfQJYOQw7KcDGerFN
RxMqQUH1srrrizakc6gs+aPWooCC1nb/VemSfHQT5DOPt/f28sC8LRhwBNkGSwb2sY60JEgYOiSE
CpgBh/A0taZxsKZ4T3xsLeYg9pWUnZYVY/bErethbfQJybhzNX8sx0WyDvCCZephzuUh8Tqrsz93
TqEEj6PWx7Vbjs00P9tDaCzvgwwBB5fxgkWGusc2v6Aa2YV8F222Dp1cdfEhgAJheuqa1q6/BlIy
yjnF2f9H2Xn1tq2sa/gXDcBebklJFmUncZy+b4gkK4u9D8khf/156H2AHUmGBQMr6yJBMp7hlK+8
pfCLnZ+6pfpcu63b7e1OLbiOKU2qz6s1dvNnvfXs6cFfManfW33j/nh9XV/4hkwYqwNWFkTo5fng
scjqClJplI31iJAnVZLWW75w8Q3R20ficUOMF9MBugnbdffX+2PiBzbyCFYRHgDpO91df6xuxsz6
5dvbBwI6CfBvQ2xSojgfKEN9TidvqyPhZnMI5M/b16uy8JIjYH59qPMretuV4KBorfIEMSLb5nwo
pQqtTYDyRn7t2+9sDZREUQ5f/VaqaCp6mP6W/e/rQ14fBFSaWUboVlCurkT+NDkbTWyZVRTHs7sb
zWSMdOKUN38sHm9yKWrCmILyGpxPrNDEWA25W0drV2bg9WdZnlKOxLIz2+RWs+R6FbGk3nA1JHEb
Y2Lbo3/tjMTuR7L7tYm2S8vbCQcv56DXx+GYoL9fB2ZvQ7WuUn+pblyjLywmWSnFC8JIDrx38dhB
bZplocYmcpvSoVnSNxlvbIew8o3r6+qYoc4GvWUjcm8n7TL+TtFEX0m4p2iJF5zqY8M7eTRuQsEN
fWOo8wiMPbkx4ohcybnRxKI7c76a9tI7UPm1JVpUY/yrVOWEABqc76Ond/dZ0r5N4u55PGKdTSma
sIiC08VWScweap4Y12jEa3uv+bXYuRYKjm/c9swG2BV+co69abZe7JF0jp1M18QagYgSv9u4WL4b
FlXdN8Vcz5MBUog+GnVjPtZlN8RWdWbMja1F8Vw5QS79LqJJjpJ3VWN1nad5mQRzlqx/3jo76tNk
nJu0GICJy+TeL+zOc7Khjxbpk9TTTA/btsw+vnkUrgxWEJV/lGou15BvaGJnOPfRmkITGtQCgU8U
+o0lvDpToE1YuI0fiXM5ycb5/quzYrUKrx4iyxLjbhlRgdKt+BZh9+rO2EZB8JANzn5Ha+h8lKrs
il4vuyFCMsMN877c9zPdnqS49/wZU8PeunVLXZ8rlmyLIwGaIIPlbfP+65Zy8LBoEaQZsJcfl6eq
h0/tJ6o/oGNmRrJo5htX8PU6kqlvJn/btsfe4uJt8Rcl9RV2epTjbhG64CmDYixvgYav13HjERIf
o4KzkaUu1pHFM6FXuzKCJ5P862Ym4ZswIKuEI8QH6zjEhv9RrxvrViX8vK60nbRnnAbVOqZGN/Bi
OachHptJlXNkrc2yqRm1e5nW67226NVxIQpMwq7I7a/6nN1SRL5e2W1oqJPseNxQLiGjsqnyfB2y
OdJ8nlDseZfIyM32xjnY9vn/+k//P8Fne14OAjJDF/dwWqS9IatpjrIeR8+V7v0DVE1t7w/rLdLI
S0PRvqa+gzrn1sM435q6V7ULicYcGa1pBZpS/X7xMjfsY+9WhOy/MCucSNiQKEOxQbdT8tcp6GIN
/gFKwpGhlzmGt3bS7qvcESocndahOtmt8QfdHe2fCABPZahRD71RdL0+iOQ7+KGQ9W+8jkuRF9lr
RT4v2RLNaZWqgzEVc/Kz1Jbqp1vZcvkwC029TdLsvx/T++9Vs5HpL7NiU2aGHA1zijyrK07aOGRH
Mdbum488QBuQ86i80FuhhHK+uIuqjXgsGUW0iUJIpG9xj5afXn8FntGFlxuTtwa6Pi8BPJWLI+8W
/lx7aPpGqZuuEtb+wC0W28u8vjdq0xoDmNH6o523i87FqpVxsDhODcnYTSCR6vM09Hcx+kVpkDbk
7YFUfVrsO03p+Y1m8UsHFe8ntIMgBdtcFOfrsYqswxWPn5SNPD+lujP8KZspu7HqF/TV54+76Rds
VCgTibzLKHAdusJJm26OhnzUE/7fGmVYa046B2mKMFNYaKrKdmZcOtmxs9bl92zEen7w7H7Qwsb2
4lu50gsTh9e5kf+p10KMvkhh9LxTrszUTJBfe4fCoVdeQpPav74Tru9++LGUurmcXMokl7bpbkEX
Oc64NtbRShO+spZB4+hLlJ3Tbm3Vu9GY1+7eztz4lnDESxPkDFMjQTwCGOx2zfx1jRRxjMNeXKjI
9Xt5j4/sRz9/I3v9+bsS6tCXoUSIEufltVibRjLPeaaicli6g5fq1b5Db/fGJr2+fOlcP8uFkSuB
PLk4TjFq82XSLGuUSyLDnUdalgcuLG9776IwLm8EwlfD0dLd3CZRrSG3RX3jfOUsAGuqAACO7h+u
k4FXkkBki2GdYplnNwyonvfZ2VXBYNiIkJOxRZAUujiARR1P0MdNN8phtf2bdYa1wVCQezhqEzf/
Ll5b4T7JRt+UN8zeDFMt18uwAnLZ7gDeFD9SugDdjjpRWn3gbXDbxwV1xC/CsHoZdiCUn7K2h5zq
Z93ofHESM/+mDase7yY5tfLekEVRhxlp7o8JqQdvZ9ii+qeTsqyiEoXhb2Zql22A4s0gdr6Stbaz
zWVuoh4wjb03Yq3IPlu2wNMqFnNdH3pH+cn3NbOLP9aKBuDvWOCoFI31kkwfjdojDOgEuedONCiJ
PK2VzdkbST7KYDaIavfjGg8ytPTZVMGk3OmW3vXVoWTJAVvQTNz4Yt5l47YaxznNM9OOhNS+mCRS
3LKQ/Io2DWJsyUO37W/cfy/tKC5YKjJ8aCRwLs6indneOsnOiZo+XfQDiP4YC5I+n7LQXJPpzdEX
alJEjuAVEQxAju4iLsqsGfMQpa9RaXvLPmsxYJRV/Pv1q+0qRmCQDcsHRdLc2CUXLynvhUynpdUi
0aRuONb6kAVda8gHq0i7R60qnBu3wNWFxoDwn7cOzjMk7GIRFfWF1ksnEkd/rd9buCGGA3L8Nz7V
i6N424sA1A8Q1cUo89YJ9WZfi7ypmB5V42tfljm5RTx6aRScWCD2Udal0WGeXzHDirKOWRR6lJoY
B+UaIhm0HG6JoV9vOxr2PD108rYY/BIaYPjJzH5L7ahuesjbMcJipY5SGjSlWw/d9YTgfj3XmKj1
XHdZ3UqDllgbdtSrFSqamkjlWyQ4X99z1xOiYEYFdeM6bBjmi2XbfAMTQ65eZMUqKz9rfpGj7qjD
SPtn1nPr6fXRrufEMwCGkgNLO4uGw/lHmuh1zKrvvGgh/P424iT1tQRHciOJeXGUjWsMJJBfl9Co
euzwJ45nLxp1b/zaTeBEdLAGX1+fy6UbES0athqxF2Qi/kPT7nwyBiE7kps07KgGNyqckhqT3wVV
oC6M7dY0T665eH9wciv+E4sOLcs00eQvCKAyP7hJteo7BJHit7EliR+YN3oq0OM3zha/zn+qGSte
r4srL0IaLHUwql2n4VjZ2BB/WRqZ/Hl9EV5YaiBOUKm4FqmcXAIHiyGZ0MhXjOZkdsh5sQ9OMt+S
pnlhk266IUCqqMMjH7L9+V+B15iOjVbEgx9BkRwh+uVapJLCOMLOvIU5uH7JoMFQqgKrt3HhL3U/
t8jBKlc+qg1k+84jFAvW1tdOWY/5jEhs7Y+Z3TyEL6ziRr+g7ATUASXQi/CoactG8+oujtCTn7CZ
LKtQgzyzf/1bXT8vBoE5d4rHE43cxsXhA8A3Sd2M4wi4b/seuevi95z7Ihinar7vKAvdeM5eWEoC
SxRtCJeNrfV8/tXaWcWWnYk4kgiDgUpryj2IvvyzRily5+u9cd/MU39LffeltXzmOaF/Tr/xkpOs
2cOUxnMeRzU8173nAXzwjdU/vL6WL46ytbddStb4cl3EA4tvLBZq5HFkruXvcZTzHsTnmzNr4CI2
uxC9Vvo1pL3nC1hpvVsQpYtoUp6BKoohDmXpFLfiZf6V83B5g/1uYnggbaCYXFwYaVdRJ+tTESnL
yMLesKtD5azl0V7rX68v2ksb4u+RLhZNs7ukTWJG8luz3LmrU4N0tznCY+NVB3dENTsoYzHc2Pcv
3B7czxSY8PXeFIwv9r1R1zgm6iwjjL74FzUEfQjnse/W0Jm7/ufrc3xhMI9YimI/dUn6yxfvKVGw
pUaq9JFFCPJo6s2AhNNS7cZBuyVp/cIepP1DZEEJjdv+UqNhzczVqYCIR5nq40M5dOtuUE67e31C
L41CzYwYAXyMdVVnyPzc1QdliUjUrb3LQC3uNGdUx9dHeWHZkDjbDHMIr7Yq5/lWl6JonGTJklNs
YtZkF5a/r5refGjoYzy+PtT1NQgIYYOLkIjSk7zsloxQIDoaW0s0qvQ/lor/gG5+WjV0uZOyuHt9
rOtpMRZ0C+TFNhnay2Te6HTAuNO8RJvuMz1q19ubQnghcjm3JG+vvxNDgQOHXgdrFijH+QoumZN5
hW1QYCydOewtdC2yVd4CL11PiGaWRs3J2oLsq847HpNEVstsRZXQ5a5x099y9Z0QkeRbRL7r+VDf
oVKKistWbTe2P//rzRdzo1oaCbz0tbY+ooJSnAp/UDdYni/MB1YPAnBUCgBqXsLyChcfi3QRRhTL
1Dq02GREmLfXQYl+WPT6XnhhQugE+thxoz2CSPDFhOh3I5XRKzNCdjwL68krQl3haPjWUcCcc43T
8KHiiy7h+bJlKovnVjlOhA+tu4+V++i66Jy8fZAtBUKVBgIC7eHzQXxzWs3Gzd1oSPV/8ZTOjlah
brlbXb8WBNfbFDanM8K/i/VCKBNTkXZwo6Vf6ykwW1Hfu4WzfiNFFmPgjTTTaHYutf3m9GHrzxEA
UmYG23ElRCyFXvQ96ATVD90xdccnbWzjNwcQwDCIzin1UU8AF3W+hOAaK2tpJWFKS76AxX0ciE57
G3ltSwZAOjEFAiFeIwps56NwK6UVpaU4svB72k12U4fJIG+x8ShR8O+cxxBcqaRaBEMIXZKBXIxj
DFjNtFkclVj7+DuRT65+HCY9/ZXDkvmadMr6p7bwBD+YqRy9LKiatvOaYEj8BfSJLZM2RNXVKN8Z
GUWjpx5bnunz1r8XhziPR/OdQRO43hduWccfSVQ9Zz9rsS4PSd1bYueVmjm+s+Ta2geUV830rrEr
Cmq60RRxkNTFMN+veY2Q5WBbox9O2F0X+7VNXGunyd7OgyZrxuEkzaTUH+zFht+DjV87FHutX8bl
biwNtR6dSS9jxApTy/piCTF/zea+QnnEmRb1sW25X461KdJ55/bx3IXaYlZg3hFhcdZjueqlHeF4
7aWhjcoA3a4l7YanZa0ScxdX3fBvX6mhf9c0OW1Eo5fJl1nI1N9NWrwmHyS6GJvwdt71O1Q62zVI
ndqpdm7X25+Rgm6To2MK4wNw75ziP/Gkta9dq7E/KNeoP0J88Yt3yWyYxcFxE6c7jq61znt/c+w9
4r9h+dFk5Y2Z7xo06ZagqYUjd3q+ZE3gVnL8MmXT8p+8lYMKBLIWNo4qul0+KZO+T9A1JhJKPRcP
eMUSGE4VKR2rzONkmTxCvFpzHqHkU/lj0DlTZx8W8N7VR9sCdvgutX1SnsZG1+E9ZcvU/WfphFb+
HFp8Ou512arkzmqdRftuuNjRBVIA2DgthoM1OkQzj9LfHMO1PaBqP6sjTeDu1FEb/WYPzZCfaowV
iCxNmFi7AlUVb7fKWR8PeT2yvPPSl+pOt0ZcEKqutOtTbltVd3KbJUe0mMu0C5tRSXG0MkiCMMkR
xsJygEDvJAxd8fpZfJYH0u7lz7jYo/HeVbq72Tzp5s9es3uP2oCNTwV0g1ru3XpIHOqyOeII5PDr
xyyOHS90hi7N3lsTxYYHex308UQ8PuZ3Tj5g9Z06C3pY7qypxQ56oG91AKmydnfTIlQbFXFXDPeq
UkUcLpUlO7SHjbUK+zEWSTAOGMjulJPbQyBtISf07weN585xUpwxkSgvT0MsJoXcRWHip9Ejp7kr
HIQw9s40lQt7BdvskIBdTmTBU55MT4gz8nkT4EkqXDLPU/d+7yzmYdTWxHqXL+Ms93M6JdNdk9gN
Hd7aH4zpERJtVx/VHGtiD6+udb/Ha2oOD/5UeN8xbdY+yQbL2zCL27R+SBB/rAOtTPs4kPAF+7BY
e/aTEA42DJ4ziThYE2Wgitukehfi0KHDmFwdlYcZlZAldFCCKwhUrEwFYGl9GSgKMh/qReSfDL0V
nwx7zPPHRPdb/Us/r5V61NkvzWYtMiwnpyuUG9RFN1Q/ZFkM427qelPsrLn0m7BzEm9E88q2S2xx
sMrhrGSVoca71Jy977YbY3OWKaszAz2nCf5Lpj168FXjDH1PzXC2ntCVKP8z2q2OBG5vorqgF9r0
VUkzL54Wt67rD24N2eI4UPDoP1tq4ftng9987cSU6Lsl9/wU6+25lEFXp8mHXK6rhhut4PTYKNa+
05PSTfc551j9WiZ97kAFcdzvJ4TCDZhcQzU8jHIZ9RAEj96EZjqV0x3kNtfZy8HW54BTwhKKxk/9
H1zDcXFnmv3YB7LUY/+4uLElj3Hq+uhrlx64u851kvJfuhqth2vwmBh3RblO8UHMvi4OPUXA9cGV
jVN+zDqnrHbNMvfGR0fMyXo3JpM2H/CIHb6tsSvnD0i0590eXfay3U18yiEYukXv99XUrup9ViRx
fmf2Ah+JoEjkoO1ENwprN86idvcjGnnWA09tDG22ojl5SO25UCcXdaD2vlQDwtyVix3bB39sCyvo
AZEbD8U4V2MwmL4aIm+NjeWBgNs2f8eGrb6WypzMJ7vrfPdL0Xqi/hZTz9Q+6WU6FhHkU0Rj0lXZ
611l1MP7fNXIp518Kv0vol4GG+dKiPti58QT1luBULHpPLJNFv2hyGsPwkGTyHanYWde7ecEvtJT
aS9jcqhba8gOVRcXc6gGIY336TKs68Gb27YJZYutY1it7QyvpB3xT07KZXC+c2PJ5hcKI4MAEq+V
9fLUI4AwHeiNyc+uWKwlHHGCcU+DoFXA9ZCsacQB1z9CcW60Pe4n0jj6ve6Knz2qIP0hzak/Hugo
INIezAWK9o/ZYrPztam1S5pMllgPyibL3pu025L3WQL7KrVzyx8CY4lFsbN77s0gwSyy++A71TCc
QPuaH0xLtPUvTfVJvGuamKQ2I474Q+uKlEkW3tocwYh1KhQyA2xZrqq2/7GypFsDOAFNvyu5m2mc
WlpqD6zzapZ/eH266Z0vPOEHS18NYyiqHI/UxkJM937Ic4e/vNBb2dtNzq2qNwRlAV1Am4LI4CWE
mLZY3dBvFuNza1f9Y1YOjR2w9J77PtEGJ48Wd83z/VpaYtoNlTa0e423U7tz/IW4Jm80awgSvtIc
CfQ07JC/5JWPApuG5eApypk7p0v9D/Ap05aTpPTxzspn8bXHTcR6dJdC14IlW83vSMjL7GMuvI5j
uQoQu4HCFn74icWtkcEi5EmYPq2TcP1PPiD3JGjpHJp7jJtoVOiTOVHbd3KnuVvztv1W0yysHmki
tjHPfeqaAeRYYZTBsojaDLy6VF+abACTw/27PgA0sLRogaEpdjL2suGfbM6aJPT7qf6p+1mcguJx
zV/KVOLX7M71ul/zDTc0uyNq+FnST2z42eiLQ6Yl9j/TkmRqb7REdk926mf1Q5VUnUFwOLVGE8Aw
k8tuS/zawKmx5/uaq7zov9Yq11PqVBPwdIXOSB+AnZsf6TPm5R5JtlV8Whyj8Zsg5R37YoPR7Z4U
yX63q+jP5qE39Mv7wsVMbT8Wy9C8m6cpGd+5QpsUpgOr9gDgu8mJ/GVessyifxq00aJPnOPFc9cM
A6KiHthKLUzW2qsCokt+olJX9cfEBon5EY/h2IHfpezfib058o5DWqcfNiFScbIFzMEHymDTek90
vPbHNjYy9b70ckQUNeTC3LtYG/Xxl1u31WO1SlsLim5yZoRm9Gx6NCdZ/esN3qBHvSX1r2LyrfG3
H8edsa8RNlk+efxWF8wYwy/flkqkBovZZncdwWmkK7+1Q9gZ9kzslnNXtmM7qoOsVsD6g9FQIAk6
2fZaH7Rea8mT2eo9EItuddzQlC0qkpMZN9l+wPf6c+JR8TuoWqYACNbO6vsHpy7gCFcCsbAjGi85
V7Yv8DowvUSmP8x09sxPXmrL9usg2QyQXGql3dn8vtglQ7FChwX1MlUPTl9W7cOQ5BV1STar/TGx
RqxYGzZc99lLWmPcd3EtrLua2x4whrPYB7JCM97pBayA+7pqXT8kCs6m+8LqC++hYwGbo664Kf+U
OImV+0F6wmE/l7LYT27liftSy5REOFOBxqydUpXBMBpGfQDs6xofDNGJeF9naKdPQVL12vjQopCi
FYHSkmreOMOZ+Lf04kIeKqlWGkMiZcvn4MOtTYJ85fQkWks7j/ZSwVfhSmtClav4/dh21qekGxQW
932mhnciK2onSoSFcDRq+NW3lt1TBajLNNohjq1MDyag8M3d3Maj+lCmiVutQUw1Dz7LZA3lR9tV
Jpxw6aiYc12D5n7wq6JfPy62I9luQhnTt0qrO4DDcd2lYZzkqx8YGy04wBVqbIOUp9A50npMfrbz
HNchcRuI4nj1cRc1uYaCRZeEXTxuzi2T8OtiHXoUwMvouW5q/VdKvkXdcc+WyYkFX7uDRKw4CRJe
uG9rO43wWypIDDfy/6sxiW63ejFgz01m+hJxrIlZWRzDOBqShQTAjbvD6knrvbU0yJlp+i1L4y3V
P0ueGY92MkgVmPUasNnz5FknG+Tj95QCMorUut1avzEQzPa5UsPOaUT8jnht+pE78hY/6ar6tY3s
6TR5KbHAdr8oFuV+Bae/t0jb86YIi1QsH6BT5xRCl+nH6yWjbRJnk4SYRxmPQg7QHFp5F7X/uK5y
u4p9nzKymdxlftEelHTMd4vpRclc9x+bLh0CE7H0IdBiq9+9PvzVTJHegBaI5hSYEYq+FxWrRMqp
aU3WGARQFTSeyN7DomgiNDXtG3zi5wLyxVTRaabrBUwAbSP94nsKL5/dTvhx1E+Tj8ivp+SvpNW1
T42XaS5syLb42RTpOgcVwcKTXySaH66FyH6/PucXlpzCJhKDoDO3runFnJHM1RpAnyKyi6oJlFt0
B06vPEDW6g+ibMfIT6uErHZId8W4Pr0++lX5bttb9CdoodIEpBl3vqsH+sVzPdP9A6S5fC9KtzpM
vdMdcEYlPZKkb8DERH3j7L50ljiyNFEpudNIuJhzT6gkER4SUaIX30qf3lKeqnt9HH+bDclsTjum
cJpbumJXuwvhDQ05MRsl/GcVnYu5jlopyKxE1LlS38u4JQ4sXYWHr3Wr1vbiUPSPqIsyP6rw50PN
uYFypD2LyMWEfF+QewXLFBNjGUl948xcFfW2WVFKxpCQmxD28PlQjnCtUohRREY3tYd0Gpe9uWKe
+vo+eWkUAFVUxWH9UAe62Cei0aqae5EvRkkEt2NZhuCQbnUTXtiNsJ9pWFDsh4lzaZyr5iFXBjzv
U1aL/IuE2/qkWEnz1FtdS1A6o9PALTQax9dn98J+3JgrNEw23jCv2Pka6mu7AuBL8pM2uVTlyq48
5aMy7lH9zYKxlvk+Ufr8VKSyu3HhXm8UassbpgfDW0rMl91BMAtOv1AHOZkQNcO+SNWXkdw7pGB0
C+B1jYThjNMNojMEyHN7y85nGSN/VOF9Up9M3NWLuz6uC/UzUUOSvS+0XlJ1lVK3T4jFpfZRp1b8
eSHhGQ6IyMoqjB1zKQI2oia/vr76L6yBAckeIABQ142Ufv5zORir6RIJ7FOv5daJjtaUBANtSPJc
wsbD64NdbzEuOpAOdKs2zMPVcRlmE6f3pjits2n80oep9wMEQ+W9QoZFBImppdX7Nq/i5cYeuz5B
CFfwpNH0Q7MRp7fzWaaky30/i+JUtx2auEKRF/DY3bhZr9eSUZDAo7tE9M31cz6KifNEY3h5ebLQ
RfhS1Pixm8s67gFB3Lp4rg/NhuHj0GMHTcv+kqA6tKUHX5OipN202imvc+uuLQfJDbF2YSEzaMkl
pFVKGG++ixiYEuHmDsgbcinKO5TGAPG2Kk9GLsa9jhda0JZL/NaeI8pkOM5sUFLiTO0SoeVONvau
9VRixTI7/5gV5H7PXLvvsTfKtwI8n4fa5ASAPRD4XERdGnkLB5ehYr83iGLpNHhe8c/rG397U8/i
HQbh39eQYAdfRAPofGd46Zr3vbfyuYrSe5zVaKw7QAuUhYsCOG7rNfbb7CgJzRmSGBJgDJiVzVDq
fMhh0B2c68vyVKm1+jEjsn3v5vOtffjSxDbRq+2txY36MjymoaV3DUKWp3bS3ENLLhb6y8L/BgI2
ayq03ZsXkj0BEpMqFsCiy4O89F7rVVlanbJMU+G6ll8Hep2BLKbI1/N/Xx/shUMG2Exjr/MowqS4
2Br26IxSQ2P1FHu7ylUNKvrlJwOnxqA1jXg/ee1CVa27cYu8cFc9ey7R9oTcgNTX+Ydb/ETWRd6W
p0JU3vd24jJkV6pbYeALlxWhPnQh+DGgPC5Tqk4f8iLT1upkFtBiJ2r5h7Q2i/vBXW9yfLdH5GL7
kxQRU3gbfsW7pFKsK2UdbYnbUzfZ0G0rxDtkoNlYwVDhdx1EWWkzfNb6cngEf9n/RCpnUpEWJ/0Y
cHPnww4iyPKpLlAyC7I58c3jMvpmed8Xg2kcPXsVZcBlQpuzpusx7t1MFvNuXGkrnHhHW5o9iiN2
KMi7XC/QOmdd73iNhPEOiWIpf6WeL3NEN/ggYQFOZNlTV8BhrjC7Jjk1NbK4Ie3BKr+bMz1d9jD1
Sc8Qg3ObgGp6XBwFqBM9tCH7euA7VwIK3e/65h5ucHMjfXphh6COBPidUweb6PIOjr3BYo/k9cmm
T/PdTjz10VSpv3999z8nYRdfjf4+ffcNbQSFfzsef8FLdHaeV46yPs2dabb3UNo9/1sucrqzxUqp
PdCMkdYhDcFNwzztZvlgZGZS7XS9W7Jd40zmH62v+vnOi/u2oz67qHS/Jm31S0CutaMuB87/Q05a
KsORAmwSvT6DF7Y4impweLZXBHDbxfmtJreOqb3VJyEK8b1kD2IBPGv6fnGE/WYlAHh9pFUgU/hl
8JCcr1ZuCGfRKU+c+rQZj1LleLG6ZnugIyZuzOv6+3MdoZlC7kbaCILufCh3yHzIc27FDbE65h4t
k9EM1qbClvH1Bby+3SlIUBRgMBLUK5iHm/u57mVcRStxsQzbstR2S2aaQREj+kvtkwbG6yNefzKu
d+JxApvnp/IiHG1K2fXF4mBzxDkLRUKf3qhopI21cQuhc327b7BsoGcAP8DtXa6iMXtVH1tLddK7
qt8Zy7u6rUNv8igObuXk2aurYDHGWyKe5zPcqN8EThu6DlwiEcFl0iEmzGuHrCyPZVb2YTZZaSAz
krm8GG7J3p3vk+ehNvkLXJyJYYC4XCzmkAljzumjHIGH+Nx66CkeemUaf17/Zue7ZBuGWBeyPkQZ
IGJXnByKDNIE21IcSS/SUz3b8Q+VyyGkrm/TjdZv4i2vlxBJbTICyieaiYDaxf5Px0HZauzyo52m
/ZMvtPl33M1jhG2zfwP5e8EhfZ4cnU7y0+d9coWrr+0FeaK8zymIWwqKiT3fT7mxfJgWbfzRN6ZH
I2v07/1pHu7rVhbHZqizxwR/td3rq3z9MQHF8TpxIOERUzo7P/RTZQ+xXVVMeq7kSUOY4JDluX5j
lPMMbZsuVZqNBa6BfiEu2Jb+rzsfbrc9ydbLjr1mAHu3lfc0+9MSJtk6/uqVtjwioEQh/+1zg1KA
9g3egahlXLw03mi7iB4v2VEbl/7TaGrqqScFvYFqfWkFmR3aEshXXAtHCxDvXklR4dglhQiLToKz
QW35xgpenwbKNJvaJPntNtrFo+OhFKYns50di9mtHnsz9WJwHalV4tXbzX9sC2/L11fvGef5v4f6
vx+NugLlaXbphmQ7/2hZNY2UNtv8CKHBj7+kdZlPgaP3pvlBIHm/Hr21NavQpLy8hqM7eT+V5fTx
znHBTe21toCqa2BYJIAJKM0Ke7BMRbDGyDgEI3Juxkj/F4G1D9ro5RpdM2OpxafY8mX8Xp/9eb4v
47hxTrqkQrvP42x6G5XxeYYbm4ysmilSrri4yYhg+1UzU3EnIG83Yd9lxU+/qxO8Qt18+PH6ep4/
DNtg0P04YDxCFGrAvJ4vZzojhbS2en7s3bY9uKts7+lh9h+8ZpgerDLW/kEIzLmbcLd4U3L935GJ
P+k2wDx2kIE7H9khDM4H2NpHXZTe3hlqnKvoeN44bddnHAbDMzaZlYSZcbFD7cLrHH2A8t4n/irv
aWMZxQFb9qELQCZA0cUQaiyOAE/AV7y+tFdHkA4HhTbOIOeP03GxtJWZ8G+Dtzr6wolp2U7C2JWz
cVNG7+qFAEO8Zb/Ab/2tL7b9HH9dY5kSmWP3a3ZEys57BLTf1ryynnGQk8T87PVJXZ14BttQ+Tqv
BL2My82JqpTmtijHHSkr/V4F2Ctr0d/PQGZW0d/Ymy9NjP1JZkgAAWD14hXo/XVsROOkx8aI+70s
Y+fI1dzdx9g2Hl6f1tU2oUcJuHfLtjf9hEs/xhixNa2SJRfZkuv5u2HObPtpLgzvJ7WOjAtmSc08
qKVb3TCNeWGOwGNR1dpKJdB8L/YnVqtGpaw0O07DpIdOzz09SaDgdIny8PU5vrAf4SwD0+fVoQ90
mQT3ak7hdHAUvLxawqFo+yDW5/jGrn9pQux7pIep/DCf7c//2o2AByxvTYr8OM5Fui8TwVxMDThM
0dxSjLme0CYsAVEOHSh9g7mfDzX/H2dn1uO4sWThX0SA+/JKSVSJVb243W27/ULY1zb3feevny/L
M5gmKYjQ9Q403FGZzIyM5cQ50rKUzqyHL1U+DRcYC5UvmdMcaTPuFwTk3KIRi5uiA7LFMudmHS6N
HalXEAHpnyDawo+OViXfwgapmsdfaH8KMeXAJKQJzTGKjusFFcR5FfgwlafJ+Jo3oV/18ZeiUH6v
5+Jj21RP3y8qAGQ6OGDVJu/ZeGA5hpYeOWblWkWd/QJgYDklhlr5WVAeMV3d2UQOBKOUohDO+NrG
RzUoFkaQGCpXubC+Lna63LQOKWMFQPP18R7esQShDnmiyAJwi5s97JGUV4ZFUa7ZnGunWa/6E5w+
8pXcWTr4XHtfSMLBCaTMzyeDB2TzuZo5G027VEG0kjD2qHcrWfofO5HODfIFB8buHHbcrdBlJiaG
aW9jzNRCVW5Rwru2TEd8kuMheevkcr483r27VhjFZioZiBzUjOslKdCAVIiRK9euNeePcSKbFzlK
juh5734jCFcJHW0bxr1NCFzZvTMA7lCuToHwuRs4JRzltRPE/6lrs32uWEGgIfJCyt30Y03A31s2
58gOUa2vLOVa6yM0bqPSeIvhUKwAXXN+fvuI2ZibpCgCxf3mmLeaDiwJPa2rHTXGa1wXyUsxN+rB
Eb/3kaCsFccbXQT6WeuPREXETp3EYPvA797aQu+9YKmbgwxCXJRVoM0EIR0knfEuJvR3DKRRUE92
GKUqsuoWsGU5l/PWWywjf1ODqQBolKdd7gaylcwHR31/PGBHhKGK3gEET7j39foiu5XipNHna5eE
zmsuhTX0TI7tRxTinv5gYhzZoEvPSCiQlI0LlJizsXpQ1NemQZhIsTvjpNjz8PStIg4k2WQGFC8L
EGS9ILQqZQj4nfmah9noUq+t3Cyf54MYZn8smBwiHeNTqTDdbK1UUb4wbRAtV62LxhOFIPVcdfYR
DcUuYWCgBw4FWDkVwDO7eqxUSbbTZtN0HRjleLWDwvxH75XqAhtX/L0BBXtuI6f4LSufRCeJe4zH
gDWEhgjxEvnRehdlecwjDcHuawtj4Us+hAvzDNAN51ViH3yw/SIxxVuFh4I9gQxpbSoLGmuMZse4
tnZXXXW6TraLsA+k2G3L3EPcW574YfITpU/lt2d9CKwIROkEo/zJX2vbulouumPGJg+YEvzFtMBy
CtWu/utpKxTmiJ4wxbu8naaz5MQagqI3GFyJzNCN7Hz41iXAOw/yr/1dBmlF7RbvC+Ekoc16NRld
BCbKQ+1atJF8KSVnODcz888xU7IHH21z/nkd6bjQvyTbYgN3JXypL+dQ1qP6NlpRsLizNkDyW8jz
EXv+XTsM4AOnEHdhS6OXNrjeEsT/DToP6aREkX6JkH8+cIIb9/vvaqBmYIaO9jMh7nrjqnJZpijB
SlMk/X8QpLfSaxKEQ3OWc3X+Z8jtVLvFs208RycMG6HYxh8Mb1xiyPOCmJlZ3SpJlX4GCZh/7VC/
OTgX9zYRgAKLY4HU+TbLKztg7pNR1LfCIpkrwG2+RI00//HUKX9fy49WNmuRrLoq2zyvb0z5LR+i
0nY+J1FAe+axGfHb/PBU/msGEm3iJXEAt2hCdQzKpZvT+pZEw5vZjT8XrOxk9P3iMt93BPm6t3W8
jHR7iHDp9GwWZYdZsCRdDtspHno6I6RXZQxSLHCxP17WvSNIdIsnxJbgg1gfQYTnOlp+aQdLW4sC
XCFlDNeQkU/zT1FfD8UHOYhgztQKVT/CsNzZUQOQIuRKBG5QiW0ccEk3XacK19/arqqATMtoWnnW
BLHYqekCzfgzzbNxMp9fMIcR7mJGVgU96KZiU5pKvRg8KeBfw8RNDTO4WkQIsUukKJ8CpU5ebUlv
j0hW73xQABmCEJrkiMhxY3ZhwCUdswWzKuMQblc68WseLeqXx5/zrhk4Z5mdgTUH3pf153T6okqd
OGpuRgBvrbu0xCTfongOi5/+C0O0tSjg00yl3LA2lNIL0YfY5G4PVuxOwHmhCJ+OoOB3lgMoSNQR
eX8F7dLaSjMD95cYgrtpavk2SVb/YihLcH28lE0gwM2GOEl4EG4B5frtzU57Sw3qua1vk9Glr1bV
/tnXNeWg0M5f7Uxdqs9BGBgR/LsqEyKPbe/vAHA9EnQqG/Cb8k6vF1g6KoNOFGdvSTW2X6DSLloX
WOlcu5nFENDJCNvySbmW9/UKoUn4D7h0lN7WNg0zl61RY716SSByqinmf6lyNLsvVQZthW4NHUoQ
avfn80sVLER0fYTY5RYW2TDABcBHbW4KijvNlalWJC9znTDsVChZrNISLfX54D7s3RsTBKQ4PD+i
5LJdq1nD1R7WPHRzMjUfK6fvlZ8Ki6mhD5KTxgFwCF2KmXNYnObXx8vdH11RsoX8QRxfKlebCwIw
1ZzaIS9vYRfkr4GU53Qwqicl3sW3pFYrhEaE5MiOAUQrcgZwR6be+3pKr/Bh15/Hrj5q1d05pVgh
KCfxoEW/pfIElGwXSYZ6hJwu5auZF84/eVwOZ9LKAtoqJa8OAqO7mwf+gK45HFLcj/URtXVma0dV
hR0zHFMm0fr4GjFLdn78iTZx67+bR3CCYwGny0O7tgJBqaEDtCpvpTmXpzI0exdaY5QjyuCojHR3
QbYAH4iEA6q2takG3gINRW92cDR6z+7H4qZl01HUcHdBgj8Wb0lSsz3tPKgRM5tmeQsS4qEwbpbz
oA/jl7GJW+/x3t09EnwfOlWiFLctVdWJYbVoeZc3FbUNphoCsIYDc/P9SZkN600JKvW5Kvq/X4uq
NoVMSASBXq23UA1L4lTHKG+Tllq/G2pWuKVsxV9yx0oPDsa9r4V/5FzA3cIDtwmK0rCFD1eeORiq
MlysaDIZxmd46/EW3vtayBhbkB+J4tW2SdwKlWvmzaobVIP9tyRrzC9D6LR+WMvGgRu8Z8qkZAA8
Q0g3bOvbg9SZdZNhKiLlhg4kBcPbFQaiB0V08KLd27sfTYlf/6E3QG621LT8UJrRkro8U+k2k3NF
IPjn4927ZwcECFeKF5RiyOYbKYWyKJMSljcz1yYvjQzz2uj6UbX+3saBlhC6Ie8d8G2MWqPAWtcJ
rCIFJEhvmp4W+klJ+y54hZsc4OTjRd01Z0D2zyOJkpq2KX8k8tjZhYXATDn31VkPneglUWsB20mz
gwt8b/8EPJg6CxhGLvH6OyE5XYNDxKeza8u51JghbKquPj+9INEVFRxIFDtg011b6crOwU7Npe2k
0ThNcd/9gj6LOnygoqOEB9buvPZAkAiwGW6zqAMLp/XD2UsSIyzUwsG3Bpb8kuSOG4fq7M6h7aaZ
1J5SPUwPjvvOD9KQheFfDBoI0bZtJSeWIBiRC7O4WbkkfzaTj1UFmePSncdJOip+3LVFe4p3ROBb
t829QVcrqbE58vbCmPNJyvqm8sqi4asxMKt9biRrPHC6u1NCEkFiSHgqgLu7elyVGZEe0MC5yYAd
P2RUhk9Z1/YHycTu2BMoiHYO7UQKIdhZfzeJsdvM7jKslMY7DY7+sSzn4iVx6vnAbdwzpYC1ghpJ
py627W3HYykXAOGi2zSFpUvxu4ESBdcOJ3l4IP9wz5QABRjktjz5u9ZbMahFhi7Urc4z4yWQZOej
2lvZW9OZ8rPBpijg8+qLng5t3+0GapUcldZshLcwsaLzLNW/FOkcH3iM3fGDVkq06cE9GzyOW/Rp
VmSBFbeD9aIay8dcUXxox2y3bpOvULI82R/Ap4vJX5MTwcmjgbk5EgF4j0LLmNZMCO8vZhdEmWtD
C3Wu+d/GA7e7O+UYoyQgYmj5HXe0Pn+60oWMFgTFLTES9VxEDEMvWnFEu/xenF+VkMgwwZ3SnuIF
JuDcPCbMko+lgzDnzVa7YHDRc2mrUwQjsv4CxXhb+p22FNMryqTZual43dxijKOPdaR0RwOru28p
kl0cFux3kI7jvNYrNhaBkrVttncuHCR0Akd+AfdnfIeQYPrQZoo8H+zx3iJOmaqtiBj5Y0tsWslW
0BV1l93izmx+ay0leMuqME99u0+tHC21IH5O4IkqJ1R1OmzxlB+RJeI/1ot0us42GiFz2cCQ4OZx
rpzsSbcPcpXdNTfpw+D4SSGIrRh+XVuJWg7xFBjDbZzpxhCp9C4kSs2pXIz0wNT7a7I+QeTs/46N
i7RouyI74zaEbd3doj6cPujKnF9jZqiRxEDd+s3JxvpiK0bvaoEaXStYUN/I26w/xtCw3BjqgCdV
odlhammwUzGTA76SltF67ahQAyAFbXwriq75Do5QdRunS58aDxDfkRwacMZ7GKECgFpbkVslWBBD
aG/9oPfRZYLzzO+hBZIPtvfOlxQgENFIZkaAV2JtZwliK2ojhs5sRgg/5aWRebPWpt+zZlEPIpW9
x6GFB76KaiALo5u8NoWe8ZiN0lDcyqRIQ9dcJONLq8rT1yfDLxG5gieghcxgxQ6bPWe1RqC3YKYz
9RMRTHtBoneGJTQxL49N7e43pQFWogGEA19M4r5e0bzYSOC05XKrQ/imooqxyzTR0jPNysZ3hvL7
Y3O7bwVaDDQv7x6dE5Bqm5PX6jUgLkfrbyk8PG5Wdco5Gk3ocOziCEJ8xxQBHlrUwmszvbc5fnUf
yvZszMOt7MP5bLHSj32ORGFZBU8XjQQamv4xlXhGX0l215sYtYXZW06i3vo8iy7lnFfIx5v5QWAi
fuCVF6GvhYI7PTSGhIGZbDLpxaycqlYylWywCz0UCy2kYNP4j0FfipNRVOpbXuNRD26X+CI7qxTi
aCobtCS3uY02aY40O5N6k6GSuTQRbIhLZ8eeU2fjR2Xphler0POPjZkFf2lacVSw2N04CjxiZFEI
aGJ/2+7VyypBLdqZb1Jjyue+byYXxrGnEziskH8IjVUh52FsthZEpp2lCregLabiPA/mP0Zbq+fR
VI5qctv1EB6RKNIaYhwBAPhWVzDo4FBKp1b2kRSXPo3cc7/S9KMW3vaovFuhsojwHn9RZVwfyImw
Nndie/GZka0EvPVro48/qcAb3C4yfgfF7D2+11s3IgwSnVOsFSzX3IW1QTWuk9nqjMXPchO6MCsy
zwxZWa6uMRlZRD8/tnZnE8XQBaPUOC4qm5t8u6mNyoQjY/J7KynPeiMFpy7u6gPXKD76jyefcAc+
GxrxQikHjOHmXZFERA38bvTDtCj/MkpFP5fTMlwnuIhegrrVfsuSpPC68jBkv2eZgVkqSaLFwelf
72anBXVuMCXr6yh1nad2ac9q3bZnfhxoyHKr/NxOmuUGdeN8e7yzW6cp1kxcJMYvRHlhC7qBXrNa
tHEc/BRSwAtQfAkyMBDSRYAGxrOmRFsNuiDeL9LVbWQ5xcBQVHgV/L5azK9ZVRXXpVair5U1pQen
8/33Wn9KSk4UwLl1jCpCkrHeUKfL5CgeBFGnZiayO8FuGvmJ1JrDNx7HLD5H+pgnX+2xCcOXedAi
FGmmPLE/KoMTKSdHBiXkE+6E0mXO5Ck8QzvKy/z8hhDXg1Dj0eK7b37IUdfHUZ2m3meOCtxHPPTV
pyGxS8/psyOo0P47c7rQSRKy9QKAt7FlDGWctGrf+3FulqeeUtrbyNwed6mavj1e1v6yYgpIOgJQ
vP1gZ9d7n4aRUhhGx5GCIvpnx+7Ub3OWPMcHQBZIYgRCl2EFMiCCwM2C5CAvoQA0W3/oneAUZ2Z2
Ck39SBzt/c5vDhIZCXk0rz0J+9ZM7SxK0WVZh9PWZk8d5epFRm/sn4nB6GvXJd0lhfz2NTKzzqMp
LV9SmBw9x1jGAxd45wMKwQkY0alFg/nfvFh5YCxTYsutnyJe8NEIquRDo6IKbuX5c8Tr71tLVEPM
5rBshO42HzDjuZ+0cnb8OkGlW03A09SG1F8hjz3SwN2fFTqbFO6pAlINIXRbnxV4cLt2QBHHl7NK
QSOsTbwQysMDd7ANaRjHEG88bk50qfF0GyuWDjqIWN6PLNg64UGxwSUl5Qtz4IHXtkP6TSfq8Z08
j71qNo+UBvbenboq020iISRZ37Z7llyIuxjweNaAAj/MvfnGmHl4I8FZPEIGKMwGRfmkMexwfnwT
9480Hw+2DCaQKZkQVm3WHXStYSyJ7etW9ltUT9VVWZL0BPfmDL23fBSE3PmYnEuGng0he7nDl5mT
2aSkoJbPCLt26cN+9KEy1i6PF/U+JrS+kpQIODWwsUFzz6u1XlWEZCxRsKz69aTMvzOK0kYnVRud
BfRhZAzQ+Whyf7ZANePInSn6uzW1kpneEVbzT4Xdac0tF8LsoCZ5iWihd6ryKc0bK76BWA9+HaG+
Vd3ZnnrppW3K4MOSIYChuExNGKGbM/ZyEOfvzwfwYYIawQVEV3Ab51OanEmHDMWn9cO4yRx0CFLI
OVrGnxRKL6OHoqoB0qCWqD3Z5lwpB8Om+3NCsk4XgzNKFk+yu97RMVi6BuFd1c+UODZd04k7+1tY
2POv9mRZyyliQ/oDppXdYcEW/pRrSeBDhXfjvyUiBMZbO/h/oCy4pk4Uey1oiJfHh+WeFdJcAa4k
18WXrVc260Fp0ApKfb2SIqj2g7qvTqXazdnBW37HkKC8B6IiJLZ3UFwmwTolXcbUhx+HMToZMvE6
bKKvTy+HshzyBxAv8vptITBNWTDuqEUQVYXT6GqJ1p0Iuo/Gt3dPDcU/ppKoHYPzICwRa/2hPVM1
saHDAh4zC29ZZzOp1A+lOiwnTc3Gp0hweGreTVEhE0AvIe61NtVmqPGOZgITlqIt8ENPwUmyK+ug
pnnv47zjXgFeUGHcapLDowgFg27HPsZqchQlKyErmqLyyAPu0jCWwystoLyUO/hO6+XAEZ0VTl7E
/jA29k8dwvWXLKmN66TL4YfRkuorPVLlwH3cMypiAiq2zCmRuayNUgqvpwQtUz+SO+kP5jnmPzJ7
iN4ia0h+rjVz/JyY+XJ++iS+l5H4aAL7sY1doeuadSXVYeFQpdwL6lgWAsdHJ/HOh+NM8Ad1AFpO
23ERZ7GpzurIy1gomF70UI9fA0U/QtneOe+cc+JJgN40dLfPZBRFaT/nVurXKppy17Yt9QWe8zYK
TzCvHOLY7pmjzEeR3aLRCsxk/b2sMFpsTRohpYEdzB9RuT7DFxx5oI6KAye7e1mo9+JkeY3BwpKl
b5xsOQ9V29VVDceUNlZnB0RG9onJCDM/AWJWLXeJnUol5Fr64RpqFeo6j4/Jfq0K/grsGi8ckd62
0ztUqtHbDMT42mAsZ3b6L7mqIMUZlqM7vr8FWGJD8SP0sHEn610Nw6ZQ7KKr/aF1gg+VBPNwOljW
T1DraOd0MpwXw1riA/d1Z3mQavBuM2MJLcS2VhYNQJqNuCvJ4JbpyuRje6onQIGwGh0RXt0zJfgg
KNsatM70zS0PUjlwlMAs/Vrpob6dJ3VJTqM6tu1F6eTgSFT3znbSeiVcZkKKe7c9pEAFArtxiDd4
bkZPCbr5DaTN/Nli/PEzEnTKZ8Ush/88Pi27OJ3UlBeBoRwiPApLm9c6dMwBhWiofRA1aT9OVaJd
ZHjoT9AXQixQVFGf/CxBAYS4d2HLw6XLc+tpv0Y2aTBlQvZDR3P7I8zMvmvjYEu3YoIfLQkhbeLx
OGox7v0adJrkctjgqFK1Wx/WelbpvsRQ3i41FP2M2f3CQGtykDHeM0LGQRUV3jyS/42RVF06o0bF
FO7iPPOKOYPmO42POEL35xIdR4A9jHvwAkH/tl5KikuJUPEO/VmB3GKZus4vc8Y7I0N6juZQBAs4
TepHIu8nadxi4B3GYwpDG0s/ZzZsOpnTVCNfY0gGkgHZmB2hy/ankTSGow+Hk/LO3LFemZTVw2w2
NhRzEHKd8wzV2IzDd9HCafqA+kHoKVZknas2HFGDOJQE3W8sGStPBGPgOGRKKmvzeSbeXalf/GVa
MulcItZTnyEbB2cMoeCcXR7fvf1pwRxVGwYl2V2wPWtzGYPucWeVi59ns/4SVY591qUiPrByb1G4
aJrqYqqFIHZtpSNmGLM5WvwQKaELKoJW6zpdTkMoqKvwqAx41xr8eWIHKX7tqvzd1JaZZM2+Itft
1TCH6lrUnFLUV5Rfnt0+3jj0QFU8F3nGTnYtLsYltaeBerhWQ4NuJQmDQjrQ8Md29ksSbylMonAf
iR6e8Ns/xOZOAViPTG3wtWCQ3biey5cMogKvQ9vn5bGp/YkA2oZDFizkghhE/Cg/mmqXuF4AkviW
1OcvslP0XihZRyHzLvcUxSzKdwREZE67d62aJFSqykmBAhZUvVtFWiFd+ihG6rpGMGrwCNblJ8eQ
8SQCHU2sDMSDZGrbKrSKSJkCu1L8FMjGGdEO6xQ2aGn0DkozT+8iJ0Jg9yjBgFLdnPgmzxfIDmPF
1yYauvOQ5V7UaenlWSvCHxK6vq8JrPn6WxlqNRtRqMn+QMn00oQK5F7V3J//CyuCqlTQ85G4b7K1
KFbg7Alt2bfSoPfm2lhcrWuOSJnek75VgUdslSDbEYANGpCbxczLAhnMMMn+YjXh5HG+9fifKUO0
57WY1E67WpRi9M+dNA/I8zUGZDmDBPfPhdpUNH7K5L6OXqqi6u2XMDUAaEYGkh6SKyPkZjDAmWf2
L8pcpPlFHhyT/2EoFuuctIKu0WgrJ3v6CODH+fbQqoNxoee4/jiwWzcNoeFM7T2ZflEZuIecsUiO
btLeNTBKRM0dkBSPBhXctZmQIDVDLGr2rUAqPBlNL/pHqX3SEOE5SDnvmhKBC2hoprW32R+fJYiL
jhUpegmovBqZQoN+ytXqpv389JmjFs1ZE/0cZoA3m6dXamzlbTL7aPcop3muVdca7CNE6p0FARug
pij4GoUfWu9dnKFIB6Hr5HdlU7/MDcwlcZVHpxL27J8fL2hvCroAQdIMmRq0IlsMoKFLTl8mQe3j
GtSPMBsqvyfOpL0ydCMdAHLumRL0k0JogDu1C5jQFXPQGGn8lrD9xRghNewGo78qlf3T40Xt0wV4
XxiDxBZ9H0KI9f7BUhqpSd/UvqqCsULuK5dMV2oGqXaBI5boC0xKVHpgjxPn9Nj0nUUStjBeSUcR
kPlWI7vsStvoufJ+jVDXDaBid2klxfLymL7QY1P7t8oGMo/QPWEhM3vb4cDQ1iU9qszGR/Emf2mt
zHnplKI45X0+nIZeNg/S9/0LTMOJ957oj6osuK31rlLpNca+1HM/Gp38Bghcv4Robz5e1H7/MMI3
o8lIz5RXeG1kTPNcrwv4eItZjr474WidZ0ZWbtQTxsvzpkhIRA9fqDxv7zJA6Fgmt8p9Glf9Kcpq
A7mcIDwXZRT9F6YAezP2SBZLxW+zKqQSJ3kMxtzvTeNvbWnUF8bLwnNYdfr18aL2h4JgDLQ3PW2a
6DsWLmdWy2zR49ofaYn+mVt6UfqJavazJ0N1HPkkvIpx8BDfs8mBJ3cU0AugvutvBgJOrxLDqHwU
4fqvUK615yTXYi9Mqvj3AhTWgb07Z0RkBhx7gfLblWkRiZTlBZFxf3LQnXBztbIWV6/lOiXzkqt/
nt5RFXivAYiLTBy85np1wzQynEVzwK8yKb+SBmVubSu/BBOyb8tUeY+t3VkbMH3hvVjYHhBnxqNe
abCb0atC/tKr+gIJQ72CFfgFPGanHJi7c6fBEtKSI1um0rBtrtp9uzhVFgMysbPpqxySwo5ojx48
MncOCJ1xWE5gbuHf23RknHX4Wrqgp+NZOp5ixhFBUGVcO8DMt7TPw6dfaVA5gr0KUKYlqO/Wn0wv
YqpDCET6oAxs9BSM2TeqsD14z+7sHdhd6PmJD/Ef23FDZOtKTWVa05+SAUBc7rS3hGbVQd6zf8uY
OeB3x0GJOGoLxkloFKixlA6+BJz1F3mZB5TuUvPaBVZ5HtoW6a9ZU5519ZwJMdvMNuJCIJdab2Ah
x4kZw/Poj42i/RyrWvS5qa3vj4/6bv8wwgw4lOiwhIJv37wn4WzHXYG4nR/Oo/0yJ0l+KtKoOnAW
96yQBxPvUkkAb7JpguSqNjsSsblvp2V27nJ9cHVnOSqh7a6tuEQQptHPF2L3W2AGtDpWX0IvRtd+
tj6FEYWtwKqTT2ORh89/G+ohQI0ph4rXf3O4k0jqa3TZRl8apVb1ZQftuHM0R/Oz8w24H/Idyrt8
f4ox27Jgp0sjX74Yfa6Z/rMlDTWqW/3T+Bym58UMz7vCADHv5vFgtKGOuoajZkzh3FGw7vtbZ5pG
/Gzag3fjXWTnRCsM1a31ke77YOh4SiYkExIGM2Nlesujqjnwp7tzgBW83DucmbarvVkNQ83OQEtf
9pU5i0/L2EZuOTjZpeoOOQ7vmuKSErQD7ucCrReUhFo/z0om+yY8Yrmb28FAkMsHIuCNKMJcHt/W
Xf3RYKiGdhT/JLyl7rk2Ny0lfCwxKwPumHhy20u/D2Ovf0XPJ/IighLwncp01rTgb/jEndtj63cW
S3xBHRyidw7LtlJHXaZALr6W/ThS9FeztJzXUC7iU6zF9cHjsXO4LNSgeylYKgB1bacTEtNIeosx
AV+mMniai/7TaOsXSU3Hi2Xlb0teHnEl71yUYJ+Dx4fIEPA5Edh6a2OtzLUZNITfNP1Uu6ak/Id5
PedZlDHVaraO3EuQHzLxuD2bs5YkXAPZl7QKyOFgcbPRArgoldUePFr7zwVHlZjYoVQnWpibmCmB
MiHt+0zx5aII/h67abwUFbJWWtXLzyb/BpVU4hcFHy/w6Rv/7hTDgkBIE/jBVMa1G8uTcZGZXHeD
0EES5fExvPOlREZOI0agY6jZrb/UWES4fycJSMyl+B+z0NANUev++qwV3nvuNPAlsGLUVddWmozJ
xjxILT+Nx+LSV6pgoW7KAyv7c868AIAKgePjlBsiaPuhoGoDP40COTV9qY5LL43DtHPNMbUvjJbE
t6AfpxMFg6fLuELlj2YasYwIp7fwgAJd4pRnx0IrVhtdTk95lfTqSChzF3DyjtAFEgaoqe6oZgdd
ATgdqBoyY5p6MbU6+imJ6J2EmmS9oW1UPvsmi0o7aG0BiCRZ2PLaRKIPSVTQvmp1XL8yRFnCThJk
vz4+F7tbJSjuwJgCn+eNYZJr/cWCAJVEI4mwgpj5792sF66Drsjb1C/jweFYH3TuE64PhBI5lqCd
3YHnaDcGECspvVfZE1rXDmg6zZ2UUToaD12v6V9DhNCQD8HSy9/i1384hWMRkB0s4+A1jlJ44TSA
BRjq+C0uKYI+s33/Z4oshFaFgO1vLq8WJhG9jHnwxk67TJrWfiqVbviCPM7psaF7m8cLCdRb4Klp
jazXFLYMe6StzZo6qvijk3RuPmtHbCfiff//uvS/yyE1YCCTWJBnebOcCPGl1Mmx0nZ6+BpOuuFJ
sdaeAIWZpwzYwU8owk6vndwfZHPrSODdMPkwDxXHA3jg9hjWJXNg6kQfPlQ06Qq0OiIw7Cr5KptT
c06SWn4BM6h4IS/52cz08CDvunNkRAAsOmg8aLvuQu30cbIs2O8Qc3blMU1PbVzMfl5UyUHYsUHu
/+9a6bpSMhdN6y2haiXpjRZn1ejNBVQlQaA6V6lohqumhyjuQhzv9soyv06JA6wfEoZLrCClMNud
5RrKVL70ORwqxZJaX58+YgyPUmAUfW6RF66PWIQuM8CAhD3oCgUxIbt0h6EIDm7MBm/+7/JxaLxp
dLvxOhszSpSaqV30o6c3oIEKYB8fdYbGT8nSBud01FI3zFrzOhltd5LaqrmEjppcEqvpvjxe79qh
/+8PwvAZM/iUmEBDrNc7pVLXhnkxelYQmW7mIL5dMzIFRi/ovKGSnhsk/9eeCbM7uQI0txBVru2F
EA6mIwVrz4wTkEohjbheKStacsURP8P+OIsZM4I/SvDIHW9jinZZFBjzNZZmjMsnLUudb3mZpZcE
lq/+IH65b4tGI0MvVMa3TVTYKWdUbu3RS/SaXKuF+sEFhVG9hVY3fHv8yTZjx2IPWRgtRsIyUYnf
1ldHmsBKmDEyZLZLUL1mQxP2H2fmckcviqxO+3VObfOzvARO7BojUGOjUIz6FErOUp20KIQ3zVXT
kjjlYBf2/hkwGYEBTPQ2r/W2EaGDCKm02Rq9wMjSn+wsGy6R4zxHgvHv8kGAgS8Ak0gTfuOfMz2X
ms7BylLkva+ZhepWstMdXNG7a6EIIF4BYL1bYsLUCgcTUP3kLbPzD3zP2cnRp+QgGnhH8q7fGt5M
IC9iQFEMTG2uX8ObUklKPXvOmKDzPlVBVJ90CNA6d9JaRzrBf8fgXdmOdnXR5SDNr1mlhc01gFys
fVXmWc3PvRyl+mdi0XpGm1OKm1trUoJ3Z2Voj2pLdw46HD9i0uB9Sm8bZg7LokZNBcVPPtm/zgsE
7Ho0fge2OT791sNyQllYcKkRAm77FRojOJluBxOhSym5Vd6mpzyYjqzs3Z+QlqLkDUON0FcTy/0x
SlLqyWzTZvaQH05PzQLET85ftRAyW6PTDvD3IjzZfGzCP+CZBLQC6rr1fahOVDNjRF4uZfnJ6m21
cFt0Ry+GMSevqWqEXtoO8ffH7uI9r16bJa8iH4FDgtYFY8brNQ6Jk3Y9XXyv7srgn4Ap4/aq68mQ
uKVTK853Hp/xF5hzMuu1jMc+dOEpThXPaZXYucRmqP8lOeqsn/psLoSIRaYFH5PGshOkqfS2uyjt
wlibokS99LeN8ugbDabsl26p087XyySEONooEL2o5dx+VXMpAf7RSFp5jQPV/GVJAql1p3GM1E95
VS0t7f2FKQGhR1S9qP1sFj/nQTWafj9Vc6hctCnN/5bhUQuuQa5VFbfDiOfm4Gburz+anALq9t5Q
JaBab1qiLoPJbKTG5M5SvERLXp9Ihp+DVwtXRiLAtBC6NyS95raXH+lpMlnqbHlKLqcfS+aH/FKu
jqYj9gEtQTODVypdPyBFuljrD4ccyTslszrL8kqpyj/r+SR5oxTOH6MUhGnTDNH3gEmes86gjPf4
7N2xzHA7ZUiybZFXqWvLJWwXpT2Ytqcrw4s5Ibg9V9qfKI3dYO76OAVm5QbBkxVJoYFNG5yGoJDn
oba/FYlQCludCrMxvDFr1PMyTrMX14p88NhtPSFWxOSjGKGjfsfk/nptIa4rpM9peAq8qK4Uxvaf
XZ87NKSN6Kks+H1ByIaYOtbEP8xN3jNXTZkM1F88OUVbA6bC4bc5sZffH3+srS9kQRR7KLETwkBB
s42Xwr7QGgYfDC9pG8M89cvSfA3KMR3dup2cP2yjQt/ysck7eyg0gGAToVZCUWvjmsaMsU/UGE0C
BlgL+7hJPJSE5wsAlyPo1D1TjKwxRUphFzTYphY4mEWjWDOmBkvr3WRRh1MiQxQdJcsRovTeRoqj
BzeimNTfxtRGuIDeWTrTi6YpO9lhqv4eVi2KCuYUfB6X0jrYxTv26IHjQSBTgCNzCzxaisyoFIGF
SPUxPIU1jPKmks5XeF3bs0a2+F/YI/CiKU1YTRFS/Dw/+BOVWYYsADrm1UlsvWGl8OZ8qa6m1c+X
XJGKr0+fEtJx+FkEw4gAr67t6YlJyC7skbcWv5Z1Bke1UszfEWs+IgDe5aVcAkH3IShxQQUjTbq2
pcDNOXR1FnjWNDS/Ia0UlAXkv33e/dbbqKJ/6XS7MeC+Ckr1JVJaWKEqZmjHm6GE82vJkzFAOJdF
8llFNL0RddOmfHm8H9u3iToYGSpniMaYQxV44891CkdVrUuWFxtLdtb7uTvnY/v380ZoTylcFsHx
aWweQMj1aJHBvOnpCQICjEZK7mx2R7UW8bv8GJuIpYhaC8QEomC6tTKHVZbkg+Z42Ty2tzFrEU6M
evkyGf3weS6D8KYvlnyxejX82RoO5WD3O8mbSG3qXSJJ4NvXX/t/ODuvXbeRrVs/EQHmcEtKi1rB
ObS7bwjb7WYxFYs5PP356P9cWJQgYW1gw0B3Y3uqilWzZhhjTMZgq7Ec8jTOJ3LQIrWMB1cVP27v
5JUzxencXl6aH/if/fur1tKv62BO40xbtlgHElIalnQ7s0M7rMF3I2l1Ox6nPjA+JvaqJznpsNMv
B4jgCFCnta9Rj5jyoH+ZG3P45Q3W9LpJZdsTw2SFDUMNDhMqyN5naZlI8sFORdzNkxtbeeXEQ1up
V+kX/n8r7AQUNu4qZcnz/W4Su7aytRSx6LMm0rtSUAoX9fH2hl9+VdYCfYaIA7Im5eFzKzTwF2+p
axFbfm2F7pzLaKJueMcLXrOyKVNtqlEIm+3BxRUAd4UmjIgrCuL80fjRbPXyThfmwgq1EjDZLlRD
vsuFjtM4B0lq1y1WjCA7duB/o5whQK9dC38zeFKXkswmm7bv9fhWIlSeayLWSjdBAi7Q/mn6pf5+
+7vsBony+X+boVVGpZ2sS989HKtmufPQMdFAHyv3vzWYnfWL6QnlhAQc6fsmCcr2SRu1VX/Jle3/
ggDeuRORiOfhhPtsyg79DJLyx1gzFfEhDYzik8ptaG5j5Y1v0nRe+ydLyCkPV2d1RDyCwc6iReUp
08QtiaSdrqfDh84fYEHfXtxFfMHakEXbOLvQuy8UmLfKpJuQMrG2BqVA266foTOtT1pd3KNLXjNF
y32bTOxtnL/d+daLnNlu0GFip3QZlFAx2yijjRLmQXaPh7BPWTfZNeYWbE/vJgC0f2pk7rnT1AWQ
6Jvq1G9ja5zR+YE7/rhI9/3AVIhX7+Lv2uumvs8sw31CpCGuqHy7y2Mnd5twnfoV9cOESUC0bR9u
m7pyswg4N+APsSdR6G4X8wCx0bxo8lgVZhkHejsdnMJ63WCG30d+izrpIzDqclNQOvdFrW2TEZt9
HmvQaCME4uXBM7rkzuG7uhbyHcoYcNqovZ1bseZ+GbWc8lRG9necJmOKchdB1ds7ts/mOAxba4JI
jIyVstguNnLQFmyyzMjj0cMNNba0n9uyMqD22FrXh6bTjb8WwykfbXTw71Qxrq0Qu1SeqNWgtLhz
HQyfTwuvxTbZT3MIJnM5aHXj3umAXLVCA2Qr0NDL2rPc6maqG13zGLmCgvWhFnAD15XxU7f38aqV
TaIStA1Nhn06V5ZWuo6VnsdF5eiRt3pwFlY9eO0rSBRLGwkiCMVigqxdAFe0Qz8aoixic9XEKagG
MvCu/HJ7Kdu2n8VvUHpopvM/cPs0EHZGpsy2lnFtyrhvBsRgV6oxveVUSwgqKHvwVGv8e9vgpe+j
KoPGM+xfeid0q85PuleNCYQQikeO6Md367BYB6Xlzb9uUd5xRRdLIwiiYAKIjlYjiK3tK/6R5UzI
DE16axaxMWud/mxPg8E42hT1+ZNt0i9+meUIz+T28q4ZpYFAfERLBg3r3fLSQYeRJ3BKfpPOh0Wf
pthnLiT0ZqiQYc9X+Hnb4MV+skrQiARL4Iu3lPV8lVZdekkC4TYuZ1MFx0R4II9q4flxb0vm7962
dm15xL+cR94uHMhueQSyaebpC9ZQPAtR8++/qC7xf+CirTeJ5r5yVAbul+X97hTjfIlt972C3oW9
kqK2Flft3LzREsP4oAFD/65aknIjre7NFr62QGgRZOE0DTbJr/Pt7KkgFyt4oFguS97AXdVG69D3
aX6qJi/5MDdT+Xh7Sy8/IKUhcgsiUS4EaMJzi2lSlpqBtlKcyJWuMKq+T4WfZe+0Zakfbpu6XBym
AoiqCKxQKt83xrsUGlc5WzL2+FBQMHT11fEy2hbFmCbyZCxKvbYMCy1iYybS7aL0BetjvzoqT5ld
9YA+hyWldhJ8AS7X3clKrmzhRlaw/e35ZF3bf//jphd+a84ZfaR4NkioQ00l2fuRx+7zaqfrf7f3
8ML3syAwOvCPcJqX034gBTXlklV1TGPHjtoC531om0C7pyPwW736zDNvhjaYNjhtTuN+52xNjCan
T8VpUOafJjfruihZ/Ww+EQ6jCrdMQRHWftZ0T9LPuvQtri79orzMXwC/NM27wS2s4cfo5tRnkzJ1
GDuuQ2UK69Jxkncql/C0StHOX0HlOHUEiTNdn6DkrdbTArLbRex/bJ3j0BjGP7U/DEKGFADmQIWe
PdWvraRvB4WkjwG6xHTblMDzbxjIdV3Kzq9ibaZrNhaJ8Ubl2frl9te7iIB2VrYb8sdJAepkmrKw
Kr5ekKM96/hRXQ2MWqmq4ugjo8a+CvVZNqqMb1veHMf+c+KoQQ3BktvKCOeWFVCKLi039DPjbk9w
xOdjYg5NZMzK/YiuyHJqjDT77MMZfpOOBsf4f7APYY4AkJGSF8JHyk4nDZFauQ2VrBDZqvJ/hFbM
UaW08q3qTBE5jI9702tj8DXj2X9tGkyBAl4NDwekdUrTu4djAEHirrLgiiaF/+ha4/puKAgzbi9y
R0ndngsAOBsNH3DRhmzffd8uKGnAMRcoZkie6h/1teydMMuWznqk0aqW0C1MbfwpBktLQ7321uqR
rLQxnpTZuXpYG5MPw1RzhYokMH/+FHZXR0pChA07z5sRmC8bPYum0ob53AVycR/R3JP582AVrXvn
uG6H/vzQbK8s7zrejbx+30Nlh5itAMqGSvBYh0tZelGpDZ+RpVmPt3fu8mnYit2bP8PhmEh+nR/P
tpha5BWBUiJa7BhhkC3aSy1tGTcqUaE1GOXrxvX8/lSUEUBycheoge7DMwQG/HVGJiFe6rQ8rnn2
OWi1IApMcQ9vcemyCXF5Yak9Q4e2vF2iOEOZGkje6jiFlH8cJ1t/0NV4D6t86VooIhEbAQDzOX37
dpK5Kn8dhKXiPkj+5qUfI3s0jvhRPULYyozMWnu/NPad6OHKd9uOOlIQkOioJO++W9GlSk2Iw8ar
vWSxnZtL1DZjHdlrlR7H1VJfb5+TK3t5Zm/nxhiXLAAPTyouvE5/XK2RodbktdFtK1fOPbrgxETQ
EQii96dx8AmA8mnZZCCaIDt0bektzHjUrQN6Dd4dz3xlC+ng4pSQXtxkSrcf88ebUAtZ91ZVq7iu
LVBr8/TfbKVfMyl/rX3y4/bCrmwfzp/mFa4Qut8+fkYZVEsKSZQlld5GKYNBD5Ud3IsdLq1AlKM2
ssHgfE73Ls9ngo3tM4hiiMvA6zbB3F4LE3esXwsXYr+20SUARoFNEa1sV+KPnRvzqvA9hZ3R7Iyw
cVfj5Kaldbi9Z5eHgYrIb2DvJtp2oUDYicRlitPax5m5mGmUzDybx9Exczt218q/Rwa4PA40frfq
FWePdtUeUdIPbT509jzEnoCjFPqt38kTMUOZvWUKblG/V53Rvo5xuznDrblPC4x1IrO472Noule6
naEz7dxw5cFvMy0qV8ug9j3ceyMvt3PDdm36n3SiKUDuMhz6Z0pvDE2Pk36cIpFk2UFVfvfYQ8i6
I7t1cQ4J5qh4k8HZ6AFdsM0LDrucqYrHadvMhz5tmocNM3nn0f8NWTp7JfnrSWdASPwWkNyTKFsj
GQrGJTDEfZLtX4aLg48NmWZdJIoptY+DtNtvS2KbPbSYwFqXlyovpXWyCvCr6Z1fc7lmGiPENyQ9
NC4u5lTaVTNp1pDacTCg/p/0nh5PPnMbbt+J3+Sv8zUDOuNwckZt3P5ee8NbRO3qwLfisXKK9dj1
Xtq+ze01kwd6VJofZq4o+3CY8ll7Bg8a2ITzyiheOopuKxnfbAzGFz1rpavH6+I1I9yQftH+6gcd
urxP0db+JF1ACkfEZabgWagagkzZgK9XTd3NJAN12q+HwjMb858gW72vLWjRMgvboVReJFajWp4p
oCOCXDHO5Gvl5xCER3dSKlTS7byjUqoxTo0OkvF50HOjOI6jcoe3VaBA1jf1mKcIGtvFeFgbYap/
66rrv1plZ3fhmDqijZu8M8bQbzQY40oZYAKigEbgE7O1+u6QUr6TMJNs5Z98b0nKD2sqepcwP1nc
Y2K0Sf9lQJnHO5BJZdObDuRB8AChhlERq+P17VHKMg8OszdpK6WceZlOo22isZOUwvxiBeuqc2s2
3f6GMZH/qRpI97dKRwr2e2Ilpf5S+m1eHttkkMm/t7//5SnbuG1E8wQav9nD5553Vsbc5bQB4y7o
1MHtjTRiWo063bayvRP7Q4Z0EScZii2tpV3Q3g5NIvAUbrxMQv1CkVy+5K2rkP1R5csqLONYyCY/
3jZ64Z82IjSIwc1hEMjvNUvyQCyaqm16mCgSnia3NuIKgmo0LvKe6uHVXSS8JnSC0XZRLRa2PcIQ
4BKhwzO+SKBt6B/q+v+woK0tB2wFfA6SIuffalGlaLIiceNgTDeBDbc8ViD1H2S3jB9v7921BW3U
IdiA2/SYffl7LvrOUNJ3Y49RhG8btCSfEidQr3XrPuEL9VRaWBRXrT2yttHbctDqSYvHsjShVmjJ
Aaif8dptA7kHxRqOzYbuvKiLCX+FxTEZXtz7tfcXLc3kkDVO8DDbzb2J1RdHDlMcA6SMiMzoT2wh
wR9xjD52PJRB7fNOTckPM6mWHIU8I2PYAhIOdx6IS2NwylgajXpKfmCTz435aq0Y7K0FsYQuEo+u
5v9Em7WORM/QyDu2Ls4DyAjKeFu1nYIfOe+5rdZNNbfL3CDm9CsQyR2VpLoJ7qGgr5sBusRrBJt8
rzellJ8DPrWCuKom+LZuXiNbnvivPhAsBvcLpnMjGe55ypkW4I+NJIgnu9dBBGw6XfnYDwdVNO29
od5XloRfpU7K8QbusL9JMJMyncI2SxKNCkEZD8hRF/ee8atWADrQMED99aIRLKwCRaA6TeKxtpPi
kNYy/Ultdr03HuHyzPFptnSKyg8nbh9elrPboJybu3GSZ3aYm3BUpN33p1kv7DsY6SumiNaBX1F/
4dzt9U+ZDzAhfmgHcdfm05E4e4mMLHEZ1TG0rz7dLpvGIB0gQBDU96ag6SIFlXZBrLo+CPXRDqLU
uAvOuyjcEc7BegbEvunHgJk7v0ON5w8oPMgkhvpsqZeyKLQmyrva198p20pB6duM6Dooe+m+r7Zb
5MfVM7V7jZfLbQVeDDsZh7ghO/fydM5Sa5aRzwFz3nG3KhvsiBHYQTTkd5n6l4eSdJhi3UZvJK3b
q09IR+aFRnYeG1Wn90cxFXrFkOjauvf8XlkT0mQYIveGIbrPtJLWSVtPr5PYGaouKn2qTZWq6Ae6
y3y4/TBeMYVvJ0+gmUqNeY9j7nDs9mDrWsz0NnTDGvPvSQfQWYHJer2lrfRIer81N2G3nB+Xoixa
Rn416akbGDViBMo7IjLsPUy59uqkEbcEX5gbjT2fsRznpsZkbORgmOmpsLu/Cx+c79wt2nH7f90p
kVw5EltNi4QRc7BHdm+W0CSw72xJT6nddlHrrENkB1N6vP2RLjJvfhnBCzhCgk7AkbtnOJ8z0rHJ
SE+qrh80gHhhINx/634kaZGvUz8h46ZZBKR+2z64qByM881zLNlD5RjESSSDH4K7pQo/zMGdsvfv
M3wWQhM745voZ9BUJF3bfSPNFJ2j1a0W25plV1M4BnNWvFt0RJnfryazgMMhb0eXgvyaN2HNEKSP
eRsMMiw6xHM3AI0s41q4jEHWe4aUfR9K6RnAZ4Wf3AkeL+4IDwQRCWH3hoZD2+Z8R4wpRTkqTasT
gmJ/KZmTQcnqb8ncsDvVvYvTxMbjU6k/wByltrP7zkk9wv8qlDzNQSEOXt25x6C36jsX8eI0bVZg
1NNO4uTS8jxfTrsYq6wduB/WZLZzhLRD3YfriPh+iGDQWD6t/Mh7KqKXe0gIxEsLIJ63CUG4c6OD
q0raE5lPxoROUOQGEzVL5MDn9SGz+/SeqMoFDZWGGV5NR3YOQA/lo90pDmYjENJdPfhA1fomq+b0
qU2M6j99QWD0CNEuG9DtHQNmP9dSeKcgyOopsjRNdA9WA7nnTsZ48VjyOJGy4fk2JVqKaOfrr5KM
0QoATeIlS773yxqbUnty0vTvdC5estb9y2q8l8q612W+LAFhF59BEA8TZ2ttn9v1O0sGdZoG7IMy
jNBIpRX6WeJHQ6cbp2oQwbMRdNlzWZvzB2PQzG+JXTmfb/uvi3R5+xG0t8CiAbQCjnn+I0Q92jbz
poLY71SmP1AX8dsjw4os51SV6CaHvqi794Wo4ELdtnx5oyg1UQhCl33r3+wVK1a4hLCQliAujEZV
oaO8hZ7v6oz/ix2cJQkzYhXosuxX6NbIR/YB3PbW+5EW6/BBt7rqTgh5bTXEBJQMievoi+58Jv3R
zOg4W3GtPO+FRjwT2stsObx+zygycHWIUvF6OysEqqVvpuRGK8gn6zjJwpgOtTFP9zqvlz6BTA+2
NNVJEgkGP55v2uykNBdmgnyy5iwCI6eeA29oDnnZqOPr17RNtkF5jYINUdW5KTsotCEri4TuTJt9
c+Fcxk5Rmw//gxUkbNg9hEApu55bkV2bMDhOJLE1Fssxs3L9NGi5e+eVuPTfbNsfVnbbpsD7dCRE
STx5mXwnV6d+UsI2H/pMM9/QZ/fu7N2127vpPhN3bNT2/Th2Bj4FM9UgImzDHR7d1f9eNOMcgVaB
S7885TU4mVfv46b4snEXfpdRdk4LDgA6FEaVxKlYutjX2/wg5mD9cNvKleMH2wRDLt0F6ni7M1Ey
hst0cpXEWtKlMf4vOE2V0I+cjntT0K+aoiFEsWZT0t4Lb039RNhgDVuq5HxZ5Exl2ctbYh5Z3nln
rrgI1BfANW/IRUg+uyNoawWdDbTBYya2tuFgakygsAfn9QcdiYctPIRIg3/dveZl67pLmkstDsqh
caPETZMX29oYQq/+RJuqJUEinnUb13p+oXjiJxlIkZ6AYFTvtLyannNNBdEydPKf26au3CqaJJC/
COYBFOxpIlapVja0F6dBmvpznyz+o9S07qNfuv0/jte292qF2zU9C4CZukwM/Ht9WwF9d8hb3kkk
SQtxYkDyrMKpsXxxMFthQ5Z3tfYn0WziP9STI+QXq+i9NkQIoWv/HbyhlUc623qThyrpqndwQazp
/YDoB0pgMAecULb1JCPpeX0arr4abdBOQ/I90WbRH3lsZ+prSOepQ5ebaR7qxer6P9zGSzYWtKGL
t8lk4mAM1Q19nPal9jNAmsDnYWtl/WB0vQiOedHpMPpTyDXwXkdbD4tp0orI6md+wWRN3RClU5p/
k4iHM6I40LMy9rUSGPftL3flyIM1BkMD0XIjIm3//Y8iZQs0156Z8nIKJlF/RAI1f4Cm8z+8ilto
DkiILJGgeXcUh9GrQeot6LLXwjlSXamiZqXI8T+s5Q8rO98Ofcq1SF3FKTHy7/YwzAdFHePOA3/F
G1HIQM4IeAQVBnu7Cn9sGHKTraC4z1EvxmkjpSvaqZVxFPX6WvUQipEbDJfWLc6cOtHOFCONFrsq
SwbKMYPklDvkGKPKjXhr3N3ZustV0QMn0tv+oHq2TyglKJcyc83slIs0O3rIvxyTOZgfrBVc8+2v
dM0UoRFlfgRfNo2L8w0sIX+7foluK2KxVjQ3nnMMUs/50Nt2dscDXh5uOsQ0cTccyya0vDOVJ2Vn
NQ4oW0H3MOSFbkJjCO4h6q8uCI4tvH2KJnS/zxfU9PkorQzOaSIzOoZ5METmkv2FUNI93vylpa2W
gVTsJqlFq3336MJMLZAS1OtT401GHoEGQcFTSGMaD3oV6Pcy6r05vs/2vkO3oatPALi7TzS5C+mW
QRJX/oLyiG+WZnHK0jJlPqY+iPVOOWgfKm3m4P+R4tI2gQm2+1qOMhvda6mmoQgBuqnK1LMxWuWh
q7Mhbn3opp1e6nfimP3L9dsol/n3vgJW290xjVodSqnoanWLIT5p3tgdF6e1HxUEhjdEuff0Y7ZF
/PlwYe83kWQrEtksdecJE8QVVojgGs3BDA0p1f2SpvG17Nr3k1+iaGGohyqfHu2quJNkXfmY5D5b
kXID/l3IfSQNUIW0XtOTMK0yYGpDWn1cAGx3x2l11T1XfGVbN9wT0TyjdwhGdzFOM9hJa/RWejJS
ZupNviSizzqGQ6XF/DCNwTLfcWD7q77tK8Anzg24kEvVcNcTQmslBtPGn8PAbxn0WVb3Rupet/Jb
ipJSIpnE+VX3/UZWiKCnJ3thPCCTzNoDsx1fy/ZgLb9hrSwHxgBFmHMrhkVe50iRnVzmPsPfs2X7
zBiy9EW4TuWGTDVxXr97qG4Rj0JD3rAfu8+lL4xJbewOi31fvWOW6YAWpnFPRO3KEdxaHlT/YXRT
ot/tXpkFs7+gUX/SyqI+6iJ13i6aacbmUNwr+l7xJTQoSSXxlXQ39gRFrQVyWxQ671mjmo9CANZQ
OMijJdqkDBcGI8eD0zh3GAOXl5svh9ICbdEtEN5fbmdZA7PW1/y0+Ho9xlk/muOznTpG9jChHN49
Te5Q/uyTjDlihdEO3mHuYda+8tVjmDb4q61mA5KHauju+EyZ5hq9qIpT72T1p0n4y6dh6NXH28/4
//Vfz10ZxZoAqAj3QN/q3ufHdDBny24sEs1ilrJ9uzrlmDwEWqbGz4oRuL80Sgrac9/U+eOctGZw
ahwl18d8hc5JJtKn1lHrAeO/TJ3tNR+qYTHLNuQ5h3OfuW7rHgXT5IN4M6OOS55NJUHJGPwca2R0
I1OqqQkhTvhNbHZta0f6uKJ0XxdpI7/pSW/ahxSxHvdT4kz4BCDwjXfoV0Cfj6llju2LsQrkf5Nh
FeIjykdu8SOVTFYP08E2tCocK83snk1r9QQ6SAlwATQJ/CXOO1/rP8F2MKyD0+gK2ZCk6fV/EjNd
lmNrTkt3FFXmlSB1UNWJCjgRH8bAyGBfmtqAMCWYH5KWPKltT1CMnwcTlqRKjSUUZTtlJ1l7jf8r
T5U1HmZhtMYLMgGrE3XKHeVhqizRbYPEFz0uyrrSPwifiRcHGcz69CykHpRxwfnzDqOskfoINKey
PhduUAehK3LbjqiSpyKcekbeDGGXMxDg7SZFpL84QNsRqghMJpeh8CJ/IHZeDe+KUflmOM167US9
bNWv2aMI/mSs2lJ9aH0ffQ8aLEz20BRjNw5BPsNKq1zYAIe5mFfv2Pt5xnm0k06+abTKGx40zdXM
EzHmVH1aUmrqj0mbuOVjuxbOdJg24ZBPM8xx8wWQVskYqK4ojL8RQPMmuM0AX5a3WEGhSwfe3f7U
6Me43xF2TnDLYyrlEXmVTIaMx63L44J6thBhMBNbpSCLjWF66zu0P44KlQtGMJZByqiaFkck6Mo7
bv7e6BdLR6zP7RH66JYFImsJdrI/TJ3ReW/yBfAwJJZUmQdS0WJ6Xzp1GvyCVJkGH5pGGepDYI1j
GereaBVuuFZaV50KV7O9n51w++Y4+1bf/ttqTm0tYVKJOTciZRla/an3+oAP4Kt+mp/qfrC6pzLv
F+OlhepQx6UWZOkxUUOeiMeCV938CgfTNP+dZiv33rrMdrcYgGWYw5fZpHb30Go5yiWinI3p2wJ4
rH8s6etl3DV9mPPjJoWhHtE3n0W0IqOSm2GfCi5TOIq8ptFgtvX8HyWGyTw0vCHdp1pLfOuBOqoU
H7StavhQdYDgjoLOax6lwWQRAk+LkT/Ucz9+bZXR1sc+GIQbcWbGNmSaac7Qv1XxVcau7oqHohks
+Q8oXKYIK3v2tEdTK/sPqysRBw/tcvWTKTT9bgzerXUn/Y9yQBjtvd5MJvzLQE56tobt6rsUhqAd
ENBko3Te6iOtsVPtisn8WjnltBxM9OGDEOG+7W/qkYo4GFku+qeZIQzZg7J7Rw97b+n8eLQyLzhS
PEnkJ8VTbIZdZ2X/qHroLUaFDV1vPSDEKH6QVTEqcTW6Ijmtxjqo46iY0P1Nc3qRH329tB2QP+1g
91Elxqk6GoPZeXDLp0I9CHAn+TvbbDRLhLRi0uaAwKubh1bp99OPibFH86NZIa8W2Z5syZHkaLbG
Icuy2jhOCRQ7BF8YYP91HAKj/O4vejZH4yoCxOro5Hq/jKplQlE4V/6UxTLrjWi0ukfHnMBs+M3i
Hy2na95bOSiPSPZukx5q1x2DQ16ItIvQ5eyaDzljrZ+pkUzF0USJZWROpJtnL8nSrlm4al6RA5oJ
hv6Dv8KBDadKjhqsnyT9ZytyiSx026ldI0piSfdfruXJ58Fos/lplUNSDsA4/FGWBy+rhB1R+Bn9
NkzpJvboviwz8U84jFlfFSG+LNffGFlpL4+GXTJjxF3MTP/SJmrmACRVOa4HVxYaSrUBBOBRhoZd
6O57dtZcH+sAjvAnVAOc6cfcDG5/kKMP7DTsO9EMIZpk0o3boHKtSA79JOHiuKvllbAfEAo9WHXW
5S/5mswKbrZqN/dtSlfLI6CLxfusbDMReo0sf6CPNaYFvOC2bw+Z16OUuzqK39aNlUJir5sb13hu
Ek0Mj6tduuyi6lqp5xzbpPdDD209/0lfzdp4Coqq/hwAfBmfhLF0MsyCVTxVzaxrp5xddR7UPDRu
OOWYORTSMr51gV0M0cwYGxp1thiyw4rSvfum4NHV3mYpJ2IOGx1O3Bvfbh3zqWn6MY2ll/vej7xI
8vUtI4bHjherMdvuNOeLrxCkHoHNfEjcIGnfwUcxPwZ1QWItV7v/yx9t42eCZG0aSl6mJGLAzfTS
pUP1jRhCvFfjYFdhq+hPnLRMd79BuRq/NlLOc0QFc7VfmOjiOU90VsYszOZ5/C9vVudXMs1jfrLz
oSlOkonWuCUlOp3kKXAQVnlbePa8fG2NEQYHwKPUf/CrNeUWWWJ1PbbJTYaPpbNY2bPfGxnjmRve
44pJIWp234DGGot/SxjbtoWcptVWXw2w5RVA53bxakaZSdccQ27cWsUK4Fv1UejC78OiT1Y7HtDY
Mtf3zfYPX8s6L1Cn0EplD4JzC5LjIZDtMEY6wiI/pZs4DAsbgRiHeZf32hutsfr3RkcF80nzsibd
wiGnCPMmNQciCyn1g7UOzg9t7jMEf/Isd37ajFMrIkZcCPVRSxxVho4LluzNkIisMw8Owzb+M6bc
+Mx90pKvcmyr7LgYZpb/VxCczpEECvvaXhQR5xZjA0D06QaA5DiPBBtUgZ3MsLOT3nTDMzora4Q+
lvk2S6R3p3p0mYFhCk+EQPSm2ravV3aoQPW16WWnWc7/Egc2h5pWYXwntuX37iJb8M/bhIiNjUsJ
5Hw9utPnWsu4+RPSjvK95mm8Sa5cv9+2cpkjAy4jJd+y8k0aZpcO8Ww2Nh11OODKyd7rZep91Rxl
ILTZOcWbzG7sO7CRawZppAN2ZH4dsfuufGS3bjFb01JQPnLyF7NMjaeGePCJKWz9g/SW5vH2Aq98
K1JlJJ03JS/kTnbHIl3gpqRaX56I+9sHcxrEo5kZ051tvGoFIMwmjAAIaw+5yfXZsCpG7Z6UP5I4
5BWRhT61xbfbi7lMXo2AbvgGCKSUDRX0/EwQJesEfYs8mUR+B+VobkQnCdBcabmH26aurOjM1G7f
DCszFgqA8lThIN7MopT/6P50r/J/mSKTgSPMDPSPe0ud9HxBTN3N1byM1SmDbPNYOQMNEWN1Pi6+
bL5mbq8f8rmwP7x2afReN8I+F2sjQ+3OvBr0dvRyKU+tMefi0JlDsqU1+j2u2sXX2rCbYHpdahnQ
6vfwSrkq8h9D1afZ401MNb/8gXu20JKs1k+3l3Rxq9hCClyQ7xAf2SDE5/tYKHSZKc70pyEhXLI1
vYAONH1Fxx49XevVRAbE/SDSwjd1KTIwTnZXqnFV1s5TYGKOEeWRmNdu0x1Bo90ZjDtVoYtNxKfj
KKhBUVBDZHGX4OtLlzNywKEPXyzekTTV/RxMZfZUM0z+1+1NvDDFC8LHApgBcRebu3PRjJluVrUt
Tk5q+PPBYcLHR6XPvn5YVl27U7q4ZgwCNILkNHuBVO7ulwlNHrpWIk4+sjEaT72Vfq7J85dIAZe7
h5a/sIaqA4wtINKU7VE13S0tgHHkDSu72AdYKAY/C4eyyOI6V/dkq6+Y2mqGQMxRqKEtv/tg2lyP
g2h642TYCfMRDELWbCM9jU52TybL51SfPZGMD2FYCWV6Ukter91bYhizl0oaAqdhsY32ERyx+V3q
nadCM03zr5Ywkw8iZaHHcq2z6nj7uFx4yM06TQIwAcBREHY4v3OVkfaZJbCeUuF5oMzkEXa592Bn
16wAV6ZkiQ1m6Gx78EerjzxbOZRFzJNe0gxAsHM46KiC3HGJe/9BPZTXER1uUKO8kXsQMS5RbRxX
/zRKw3+srWZ9LO3h1wAt/8Ee5L2t258RSClbm4XDiDHk23aL6lFQ82ZZJSdgMPVDvfrLQbfaNhaB
uKcSt98/TAFR/d1atqiG7hXGs3kAL7RQeiX+daISROrj0LbiTrnzcv82CQPcxqYYTKawLfiPrxQg
ghxos+ufZuH+3QvjpavcOqQ88mFy1/SOsYslMf58e1TwwTh8/uHcWCbRW07M1TqBLFDToV9a8qw6
K/Pvtw/4/1VP/7xgm/oofE+84gabR8Tn3JLZlyQTgZ8+lqbk1Xogf5v0/FF3qmwrJy2NP/7l2GpY
P3fNOtvfZmVKIwv5N5n1lm5u4RxcB8Lg26yk/f8GtqCYIyeZU/nISJHVeF+JvCxOA6UealEBE8SO
dc6E43AC2SZ/jiXAhQiAs969g84p5sda0Jg6Gl7eZNFoNiI5UCQS2ufeVD6TJNVSF8clsbTxWBPd
5G4YlPr030A2YB/q0qxIlYvGd07jxIjXqE4tY0JeYOjyN+v8/zg7z97GjXYN/yIC7OUrKck25bJu
W/KF2BbWYa/z68/FfYGDFS1YcIIACbBBRlM485S7FGV6W9UNAkmV5fGsubk0kqBeQPxABszr+N6J
EQDcW0M0tX5aqMZytAqoDegop3QiH5zOccVD0gnD/qTjBIlvXNxGItCmJQbv7JK9HxNRNsrTYnmp
GXJmnOpoZlksfGkYy3cy8FrdJ6NTzvcaSvXuDX1OwCW+1sJRvbYg2Lf/5nKmFEFZ00QBv3SiNojy
PBeHBC5wtpOkVto+LleblqRwnX8B1DHrCRnX4UbNRDMcpFgKL8A4JvqRFAWif0aC4Ym/uIpV+NNi
Y5aUDvrkXnWRrn3nyJcCe+S0bK9VaWFlD4EOT+2mK3r1aaoW+0WZxqX41BeRpezTKK++w5pS/017
PX5aMrVFcA0pUqrLyurlZ+Xz1KG60aevKfVQb+fYdvOUOXL+1FbKAFHNmpXbfumt6VDiEpmgccLz
5evj0tSBI0qYs4WF2Xcg9LHwbvPCsX6qgir1nqC70L5QaTGX27j2oh+IJ2bRTqvMtA+83EtkgkiK
I90gH63upbRrCNuI+7dtoLbCa3aaNk3UZqGcpeMVfhceutFqotYvieot5RERzQn/5ngR49XUwOA7
JpFp/DO1pix+2HHiimtKa7VybZmLUTyNHhcbthmqrvhd43ifWluOhgxGTUm0V8if+osQi5kdCoRy
ytivuBajf9y6cbPfVFTFa5Ym2XClVvlkPSwxraKdatZ0pUuZsSWLRK37qWyzLg6EYmHQM6azJokk
1AqtB6VWaC/pRe/elUmZD/dVpqj/CAly5FpPKjcbA7T+nOGTN7dO/XPyyuyzifNP/DDOZfM8uYum
PZewzlsamflCqSmbpX3jtk0NgVl1puKz5eWLtVs6T8OIjzrsvzMtt9Ff9AEbOVzCDdX3VEWdbyuz
E81t7ozpC/Iuakpjm5PvG9kS2S/zJLz+31SPwI3OS6EmfjtG5efJTOv+Pu5HzT7Y6qCqV26T21ZY
NeBNb4EWluZjVkXtnWHWFtKLNnzkuypKunSndbDPKAg11N8MugjyUw3vMX+hwM/XWFBd1nyOV+Lw
EhBN31mxWz+gjE5zw0I5oA0SI9I8X0MDWOwLJYfJjWEZslCUo6ubKcaKda9HVGP3jgprL0jNUhh+
b6hZs6OGTpU+cVL3p6pYMj9SmEusw8LjmgS98PRHVJgKaycT0RcIIeg92uuu21NQmuKuDYxpxYlR
dnEfZrOgg2E7iz1iLLfUYL8HoxqDVO/oD5mD0o2+1QvqRHVst8bOBfSLKYvj5tnNpDfCXSkWyOQ1
tt1fO26UFkGaKPh6DHlqoeXi6FkStLQ9fukTLgx+C2GcliAVtyywslg+p7xdyd4wWvUh1khu94aW
NvdQl1ndMe/bGxyamp92B5Zwbxqp+Ql+eJWjKi5FESyzKn82MqERaaEfc6MbCMHtk95zKR9pUvjK
gmfG3snqeo80ufwSD3GhH41Fj4wrh5r171xpBUIiYzVa3MVGZO+UZHa+zOCYm2DhWdL8osr7O8I8
8W2odVx3Ej0bKcPqzaNGO+wXeunyR1+OyVe9p74ftF7SGEHn9DYrp+WF2E06zwNJqEOBNFWtn3mb
xt+y3J28oO+hIuNZo4+Tr0h4mDvKMW5ynKJi+c3ladQ+qJVJ8ytz1uigwVsbdumo1l+sQboedilS
wgcoky+uo0Ril85obuyzwc1A943YbyOxJCi5JGbzaDbC+z4ZbaUHs1WLY0fHUILyT5ow9fRB280F
wu+4K+iy8zUvmtK9l7X6D6SLUPEnv2M9E0+JNT/PPG/xrZbCJ4BEGulXExX+iIDYMaa93qauF9AZ
kXTwdXusdwUQ8WOEY8NPMcmRNDzNRp9Vhb2y4F/7q0hVYd7ktjbkQW9XoBErQqgHKwdAvTcKqGZB
mjruL0ev9VfHXFTFjznCNNJ0cvlBiq4FszOOXMBNqoAn9CLL2qXRNHZ+j4MyvrVc3v9Eg+MYlI3V
/LfXT/q3aMJ2Zl90/fBlHFuaqGPteK9FvDjPTjkUmM+OsriN5ADYyW2GoQ2gU2dzmHQVnR0FlMY3
fK50/nVCoHonO6yldk2szXcQRvtiNwDvvlYqj5WBwcb76zotvxE1jTLdDbHFg0HK12m8Z9Xs+pwQ
9bEx7fpXF/N2g37IdBFEJY/PvnGV5ZGdm770XWkpvpa19bOOw0zjtw51WL9tY+Mui2dn3ntNl5U7
FVDK4FdgY7HbgWv2pcJZbvSzKVnfVRUlLjYzargYxqwu9iDlkvt26hHdlEmbPKlm1idXEMqsG5I+
YUBCdRrL76bITg62GMrnom4ddKeXgur/qKPzhb5Wz0UzZ+SXT60QYg8gICp2hVtaz41DV9Dv284o
gnlarKe0UyakgBFXdg9SMSsHxdTC+KpIvhCmPtRp4HZq9blY7B5pOZQrf1VL5bYBpOORBkYkIR1o
A13YY9st4ruCDJnFx6J5fLeRm6r7xekMVliZl++GULXIT+yqivZgQHP1ilYkcgjzrNOXy9OkzX38
xHiWm9oUA9IctswDrSnrkE7BkvvtVCSokYxUqAJE6LonxMEXGtTAce+QbB5yitNW4/r40Kj5rpON
mwb14FjdlRxYs30uzawNPBMTv2BW+uVf5LGt1xZNua+CFvCn0vTGjn7X2PZ+69my8stqXHhtx7z5
Tdlq+K1S+vC4szvjc90AEAhVtVT1q2Qc61ujk8Bz4UfxasrWpBVkR3ZKH7cuxTOBV/0q8rL7ZkU6
tB5DK8ZHHD+b8kC27jwXzaR9cRFXd/xxosLjQxwgzM3Eojw7QAaeRgySkThucyQKtFlN8E5LjFnZ
U28wbmVqOt1OWBLJ8WqUZU9PSrJIbdvQgIgsO5rXnmYT5sTHw0OqlV6MYUSRP2Vq76I4PQtdu5ZV
MYndOClzw+fB2xcYo63/0heuwF3dyumb7bXRC/KtXsWdTkzl91LHC9VEbW30tU5r9CvZeZOSBPZs
LeI6M9w+vRqUkq8R7Gk6XNejlU8/B9RMljsCcFPZZUYyai/RMiP2ymzb6Lpp8kEeWKVCXM0ittlQ
vPOALw9mG30DopEsDwQOWfXFtJRW2ZfubLbB4LXZfFuDB+oe4Xbazc5WRy26aXSzMCsfQ0cub3+o
st7dV6qeiiBpuyT+MtdZQ0Oc9+SnHXky+gyXeKLtUkZKue9VdYLPMOZtDwmMZ+QO2JLZ7GK9ddzP
0Sq6dTBqvS/3wu2bPBxiO9H3E7IB8mBHue7emjTp+u9W73bKXnVz3TvgotbZPyEMDSyBpiyxH5f1
UODL2/Y3UQYc/JtVYjl278WxIm/kskz6DaaJy5eW89O+mo7U6tjPoXLUdwJyoH0PssN8Ic3WlT2L
lNmJH89ROQRKi+3WDSLIXne0u4ZMB8XqcrhpJ63Mj5OiFS56gFPp3rYWzoeBM2aWfUhz2rQ81xXh
Juj2OAvUbKjna4IIZ6IAU9flTiO1mn7QbFCMz0gSLQAg9Chzbx0C0NemAoe/dipLHstKI/vIzKok
aVOos33Fp7WIXwZl9YUJFNKXKhBV1VWfLViiWkABueGNi3EhHdH67IdpX8+jUn1fxADlDkeZ2jua
ZKvGPc5+SnFVL3oy01kzS+UecR5c6ziKps6RT1w19vZzWs3FTcl1Od5rsyD0M5Rmco84Ik+e3LkC
kOvrhJ/XsmvwGit8PbIq6wgmJm0PmfAseQ1dwkJzkhy8/CX0FLthzK8H6cfWGGkBUH5THEpAudnO
nUhhnwuz7hZ0NxbHvs/z2hl2cu7xpgONIJffdTPTvfLnckH2a+5KM9mD8HLdsBznrNlXsdo+tZ1S
GVd0FGsyGTfv8IGvE6BW95TWNH6oLFvvoBhLlkw+NgZeHdpl5VUXyg9vah0rhZkFh04EWh9c82lR
YEQDSVMHmd/IpNFfdPL+z3T96h+uMmTPWGhecgt+W+6gh6GuAo6UPDxYK6fj1VHTGhEdnJupU4zA
rh33uS7L8kKx401JCqEtlTcIRCWFRN7e01HsMqokzeziJgW1xTux4PDnG32dACJCAveS6MHbSVFo
XrUhQVA7kCs3izg3sweApUhvjEhiZZd4Q/uPi+LbR1m79AIQdgCJt/IaVzrt6bTMmhoNDeUMNSe0
Z+Ok4zTqFERFm18Cur89F7AEsKVD4YhDAbD+dKg6ivpewwrmRhFVs8tNb3jRtKbbjXZqfI489xLE
8O2O/RFfXudGAwD49Ol4vb2YvYyH7MZuuQ4KOU0lUoCletuLUvn2fils3Y6/C2GURWm5rR0qtOxg
ka/b+Vd9Dw1ip6JcoYexPer7mON+VCOUHQajtzt/yXUe62nhuo67+UIf+OzQLKm9/s2nty77X0MP
diSUyMATJMqpsmA2KX7audBe5WCPX1RjrHb84igwOvuS3sN2Q/9MGvoojBygsgDiT0dGxAIBWVyj
8AA2Ue5Nu+Qw9n36De7VHEyyaS44HGw3dB1Pw8QN3SWVBtO2iUWThwJMqjBe6miPQmkodcsGxZ18
7C5RMLff3zoWzWd0JC0kuYw/art/rWrTx1w5hmRDC6hNqD0mB1hBl0Rw3mgk/G8Yg4YwBxSVsc3d
1VHgqPPF1EM7qo5zUe+LWrkxEuUWr5dXqjZ7dXR+E/F8gsb9XWtdX9Hm/WCRtS+ljtKcbV04Tefm
bUD5AxXP7QMX6nRPO6JEtywzPZybvgzsPsqPoEH06/c/l3M7ibvDn0q45xhb5L1SZ8kgieRCOuHi
GWR1HsZZau1lKy9dpOcO6Yoz1pDWRpVwCzRW1WZoMoeh1CZpf6gyHnHZkfZrhGkUwESvv3l/amfG
g8bIE6FCZ0a0c/M5FpGimtLNzbATg3goeiXfeTVw1kpRo4NqowHw/nhnNgz8NM3WlWFNq3xTgieb
1OJamfWw1QVNGThGu5QM8MKbfmbDEEGhm4UWEK3kbZektQfkFYVjhNQqOn9Aj2cn9RXmj+X67uMT
oq+AHNmqSMYanp7AWgd9h16TQa5eNk+TEyOK4k7VhXP+RjaBL89iMvD8uK0RCtu8RtPYTEDzVCOM
JaR+IBVRAJYueljEQhI2mE1PDZ+ygA8GYTzk4xDtJ+LEC+t67rRABaEpT3ZJbLHpUIK3VCX+akZY
zPDnSTSw11FAq07U5ggqNTO79CqeOy+oU8HsJa1d1f9Ol3dejFar8sgIG7Qgd1bm6rRFenl4fxPX
aGjzHlqoh0EBYwwd0MHpKKMDhs7QYzO0rOmXXSsvzWLdzWn/uFaN3XR5vDDc+v/bjIfgyYqvWa3Z
KWucjucg7m9gyGeFZBGgI73ZGNMboTmS9pc1A7gvJBgc35nz+gZgfN9fOWlRAHuXbV3+tJJM2DcK
alePdTxa5rOYi9TdgeNHjBaTa8O9cpTJeegz6mO+gRGBduhgnelhr6iF/s9YZJSrkT8c0rtuSXPv
OpWG92LZcqmDOikmZHy8lqsmksCwrxaEcSi2KCMNAQTYRoB6skzHr0azmDYP9ago3PORrODEd+ZX
RK4Ldz/rJN07o1XMAikXs6rDZMosFz4xFFA/U1C5B5mb6LYvZif6zM73PzVRzPEub2h87I0oU8wA
OxWFWliNpOCB+SP4sODL/ew6kf5riatlomtmLmI363VkHCw1Ur7aSAU1Dxa1W/2O9loXUiqsy2Bo
zPZzskTRasuuoiOUp7FRrKgt9VsNvgQB316Yib9wT9Iw0hQQjACd86spnfWfVPDR1jFEl423dt6l
5aHRhVB3rmIOlyxGz5x4GzoZEcoqQkTz9fRsINuneL3A2sGFaLEzsgFCp2p/tOnKfcIlAe6PrIsu
+TYCrErLrqnVmWGs6JavLqiUKebiXEC7nJsLzzPhFtUL/Y3HzthEkSMHzQzbbkh2xjg7+5nS1oVb
6dwoq9/XKmRDv1/drBi1HITelYi5WOr4ImEOfBXjRfrTG2/JdclWB3OSW7blzSUxN9Qhk1I3QzqT
zhAswGGUu2rNV0I4gDxkkB1GUi2bamcgh2GpqPss1S+R1J2xo5+p50esEp37sdOdjOaXuAhkOvdM
kIdxYSL5AhFyi0RIaBirZJdmaCex/aW0Wo2epeI4gSIs4zrrs071gTJqP5Z2yg9ga5awM/JLcnHn
NgQBf6Q4kdQCGrn++V/RaA8WnC+c682cO/kpt8vlXhHGR3NB9sPhSWQUdCUwJNkkTNI1FSVdiP24
cX4uWRRfjXz2QTGMw/79+/rMfLCAJYkG6QlCYSvOWYAcHFDn0MNkntBrpnJFi9LpLjxC50ZBxBII
H8BV8HzbR8iCMMhdq4fpALlNEZnrTxU31ftzOfPUUR78/1G25sy2M/Wz0U56KKppvKtzYT+XA0wk
MaXySH5bvxQjBJX3Bz07NVA9QNFg8hnbXHpAf4hGomBq2NP4Sgd/pCmdSyIgZ6I+j1iWYg7BgouW
2Omxi5WkN4FjG2EWWfpuir2vqoppWYrD3IVFXKOOzfu9pumw4LHzWk/f6Ui4R2R2C4YrlJ06BUpT
2Mu+XyhhHcauzB/sRnkuE9keszYyv3x4KRma2XHi14rZZmjDJY9dLYLCltx5X3CR7xMAahcm+Acc
uJ0huEtgkVyrSIJs4q5GWbK58gqAzHH7KbK0f0fhKj7chwO4ih8eUvSZ8sVplHuuxGcJMD9AhurR
zZXcJ77adW5bwfmbaL4sjz1IAcqCHyXY8v0DdgVySEK2iqbqp5tAkwms+cJKLLrbHONFugdsQ5QL
3/4fSZftSgC0cpBTBDHELE6HIVyELuQNZhglJs9wYlbNeD2P0nxIp7rPD0pnxMMtzLyyuNMlhABf
05fCOJh6LTXioNy5lLOd+ZrWzMlBBpkj8MY6Bwpj5pUtMTHVXgfRj0Ts1cy9pER7dhQoCIBIsT6h
OHo67zlZKBf2ZIaNNfeHSh/NQzo27X84ziBvXVivGk/lNt9NJfgBfNXMkOBu3Dcq1mC2snz8qQDS
CGWM9wK4KFDz07mQPVGNrWozNAc1PoyuBdMl1foDQoMfX7Z1KOC21A1BMm6lbhcXMQ6jq3iBIbGn
PiH49NVJ8kt1grd33eqiBrQRaCopy3ZGsCCHVDG460AaY2/kZBRjILF7hK5RdSFdOTcWuYpGFYvI
grLP6epVjlG0ps15ixsnxhfbAJI9uUq4tNUl3Y+3rxPRIlEcSjBwrbl/ToeCU62ns2KBi8FTBuCy
WT0gf1xegZp1f6QRjYBm7NULZ/BP0eH0E2dUnVuEWQKtNDbHI8X1TnM61SKAJCl7kIkjfmepV9Y2
xqR0NoOGnCEhNdPrRx1SltxHRdt9RYKhHYOlg/fsq0AeHiNtdjN/RnYIRFsuZHFT4L4M19Vqhvpg
wXL8FHlJ9T2j8akFg0m7MsixFJW+IbyYrnuVPlqJpYE80AAq6R2cvnqI6BRhhZUpV++/JH9uru20
cexhX4GS0vzYTpuefmp1nh32i4j8Bkbzdcu9H+QRN4qJU8Euz+ynbsyM6yICCVODkmB6aSpuoaRf
UgF9e9/wK4gQ1sdNJ0zYnDIlhUw3lLMdiqyFLpmRWEXW4gbvT/rcASNm1FGdozyE4tXpAdMBNlp5
q9uhmSrzt3nSuyAHS30ddWkaStnb/jjW3gUprzNTg1W18p5Wm0AO9umgI7RhOqGpQ7gQf9OEkT22
Y2l/fX9mZ55sLutVaQ14K0HqVmnN6kbTld0YhWUcW+03FYqV7kderCDLVQAWOMp5tKmBxalLC5sy
LgqkhawjX2DEhmVhI/Q89b0Y/utLBALik1s1en7jIPkz+ZFqW1mYprKMwwyKnuO3gPeMC0fyzE2z
guzZHUq6aLJuoo4ZTBF/xU7YlVO1o+eZgKrBCaxqgCe9v1xnhmK5qNitlBnIBJuhpCxlzlfoEG0X
9gE/dMQDRaVc5fXQXxjqzPaDpmZSJs2kFVN9uv3NSAvXVRdm5Zra3kZc9Sqh8/ofRqGYtJbmmA9h
wekovTp6ejyXbqhIywvIyuEo6DLav79sZ+ZC0YrXkoQI2tufBPSv1E4XXVH3CWhfwgPt0NvpfGWI
WbkgrHNuFBomlCiwuePh2awY3W8zRf/exC8TqcB29gBVVPOlTuy6xZv7j8IHLzXbwjO6VTdezJy6
Lh8uFXYIHYOav5rJcu0YUu5EkoLqQi1DKv++v4DrpfpmUKiWCCCxkHAuTrepduzeK7zcCh1udj5P
JXnM+Za/ukiTXSVxwra9P+CZtSQ+AG9GvRGCs7G9fEaRdaDglND0KqBCppHt0s7+KL0T5SXkl+gn
IpOyIuw30xqjOFNXkE9ouFlz8KAoh8b8YT3qdRSQN2hJrlVT7ojTxWstwI4E114YUzd9BMumH1I4
VhfeiLcrtqq2ETit4vDQEjajjO0460vUeqGzliYHyNrf7Zy+6Ef3hZ7d+hDRz0YP2tuMkmaRU3aW
64XCNeNHeB0Icsg8f/0Po6zLhtT1OqPNrTC11pJooEfDvhvqa4lCh5+QqH64q0N7gpuNmjEJGaH8
6b4QEcR17iRRiGQlJClpSNLvUl7Yl7efDnopNjxHEga6nVvJboTZeq8ZHC+0QeemIYRU4xMy6MYd
tHBNO5iL5z1/ePUQ4lkTfKpM5MGbR6LMTWk01GNDJIfdm0jF4MpujI9qwrE9xJ8QX1b7JsKw9Tz+
dacih4kSQyGiMJGVQsi4ZIdxqfNw0rPoAl35zNEmylp5gYQihre9vplnU7lmDsDdTatfdBrT+7pq
3Aud77Oj0B9e9a8oA25F7rwIqsDkNFGoq02PUnPSXKtd8lHpqz/LRq1srV7T3d42+TI3SRPoBVGI
iHe0R4UmOVipLO6mtQr7/jl4GyzAHOJN5WjzCXEtnO5QonuiMvo+YkuaLtD00Q3KyDF8CD2XUArn
1o5rgcTxTxFwW1qy+m7qayQUQmTSl3tXTukB/GH8XyZEOMoXu6IUto28vEHNalKIFZPIqa/jyuPt
AbS6KyaQc++v3bkJcTeATSDUghitn67daCH5a6tLFOboDe30OLUOTjEOF+6Gs6PQ8qXJsJZOtxVG
NUaExU0N2pGJzD/n5fxaJkL/+v5Uzl1AaF+urw/LRraymYpiYvHbpFHY1Kgb0qLL77UKIRZg8uLZ
UXEweH+8c5Oi8MILxvmmVbj++V8XQ6KaRd21fK09Rk3Po5MYd1wT4j8snaNytmlpmCtj8nQUG9bY
mBVsEOWMeS+NeAkBu3pP78/l3CcE4RPCP6LdxI2bMETagpYkAOXQGLV0F6uFchebnXLdVGI6vD/U
uWXjPf3TL/7Tqz6dkNlWmlZ4DNUQYn6vqnY5pkCaLq3b2Rn9NczmUmiRks8EtmPhVPX6nZpaDyDw
k6taAVT8/oTOnTs+oLUdSFzCGT+dUKxFIMw7PQqHrn8dDSe7ipV58ttq7Pe2VX1UemS9WAG88RHR
GtQQFjgdbll6KSxh8prnpvPSDXnzpYp6q9hF6bxcmNrbGPx/jx9wAcNRATecjtXngCpkO8ZH6Vjt
Hvjr+LODkfhDZHNp+nYzWVaw9Epz71RKfslg9cxBAYGJVgP3+ipsuGnDjxP6evk42qEDzWBfcoN9
6mfH+Pn+7p0ZBXApi4pPoq4DMz2doqX0otBiww6TBGFjOMQQHdFbubCQZ0ehHo4MKWVqCpCno0xN
G1GeYS6aDUmDG2m6i7E//3j8APgEBUjCPTZrm8o6c1y7XUORJgK5HAjgV3u7dfqPf8B4+oJQ5KJA
LWFrz2Etq3svBYIQAYP56CZaRvEd8tDH94VWkWkRT1J03IIwwF7HCHc16BlJE5LQ5Eb73oJW8v4o
b28JC0I/gE7dYMEgvZ/uC75ISEciYhRWuhx3AgDzHU1ad18kvfrhl5b//8rgX/UlSMY2R8AUdVEo
am2HtTMbO7VL0VJzzOrCsp2bkKai6ovOw6pAs4mJu1q3Cs9gFKGCLklStJi8cVH9apDmhTO9rs1p
rsxU1siOD4dMaKu2r8zKpGMyb4fL4H4ZciVExe0XJM87sfAliaW7UKc7OzVEVPiEqN6ziqd7pfTQ
2+TM1BB8hLrmTuOz2+jWbWH0zu7jx4Je5f8PtX7Ofz3tteYOZZ6vH5KiLi+zPk37VLjlVVck6YVZ
vX09ONx/7B7ZMewrNidQa6AaiNyxwym1HjEO+GXE3de4czuUw8pf70/r7S20jgXYg4YZdcjtCgq7
cLx2LeDhAdnAVJLtfoAydOFcnNknmkVrKAEahwh2cwQH3L8Uz5wdpI/7RAYw8axgnOZK31HKdC98
VecG404mVCCsxG58E7io8EfgJCN7FsdzgSQGdBJUKyHz83l9ePGAsVKTZAW5X7eC8RPM4XZK0Khb
qEsHauGMh5YG9oXFO7NFoITXlaMKxUe1uSVwSJzbJpFuGJUS4wpkGWGCVr8/PBW6UjxGJE2rpMPm
SyLdndBIoCCgtTja91UvrjF0Ui5M5Y/k8OaCIGJd7WAt3iNtG/VPOrYsE45NoUHVrg3Lacye2t7u
XqYqc2y/0Rdbv/KcIbtXoJcku1wWCHLWllmOu8ZobJ2PTvCfaDDtpq/mJGs9aJ0IVqo99boTcgLr
Rw1/cPk95t6NfhYw6pTeV1NDqSJ/yuIk/ZpUrdYFIMvdS82K9Wi9N71NIIbQrbaqPpNHE5CLcEbW
ExOfebxB1kA+5iJ6LQ0oQJGKUV3XpcWP9zfxzMlHp51q8loeXbXVT+8oE4LWYFodtmAers4w5bND
UiGHGxf2z4+PtHbfgLwhq0riezrSCAd7SdbsTTVnd+eOqrKndO1QHk0+6vq+VgvW4gdzoh5KVex0
qMjNelNN8TpTYoHiq1vUV6xBe+Fknls6EPKwe9b1A2a3GaVFtLYuU1yqa/R03aFeOZ7xN+xwrd37
S3fmc17fqlXUhPY2kezpSKMhRCEWWwkpuboQG9PV66Sa5ktoi3MzYmMg4BBkAHzZXIO0ZRII1El8
dJyq2kGELj8jrFpdS+lMV+9P6QzkgiNHY5KMl4CZ+v/pnIxGkRRmWyXUxvmOu/epNarXpUaZRBRL
hoZAovp2WT4pZX9ljsprMi+XCiTnfwPzpBvFB0AuefobiDiaVgPgEhqF3f2LkELzbVhUqHQl+OoC
vU5fizp0ukWLK72rt4/ugApsxg1+/f5q/Gl8bm4BOpYrZ4WKw/qsnv4SBx0NVVBVP8oRIZfAlJDZ
XpEqyJIDqgSZ+V0t5uhHbS4QKfsu9sYQWRekr6Ful6sDbYGj3d4tcr0JomUslJcuXRRzj2EC9Dpc
FuvlCpym8gotxusfCggI6fNkD8qws3uz7Pd5o1ZNUCDN0Fm+sziIuoJDhqsH5kC/RzyLu1SN0naP
CoxXfJ3Men7NWqPNApQg0IDW+jlCOjRKO+QjyGWNgzKrf7pTtiNvMBuelRf0eigG+KhetvIWImki
XlJRl+OnepLxYzn2MdLYAkZ4sIjSe0FmZ9aCSI9z72hMnldD3l5wmgbPpEx+YSQe3nodmWf+asFm
Kq9GYoZqR+KSDDsSpbpHTBOO7c5AfWE4VG5fKnfG5BQYAtWdnYeLY/WzP1tC03xLWVUtTHdoHBRI
S5SlJxoozjVkij52fQqB7a9M1YR3oH/Ye4RV2F3x61B2yMqgcgUt00LFQ/6TsxR584j0c1l+VuZ2
Np6aFl3kn7mJK/e+0PRWe5ghPjn4E2RRre2WzInKPTiPpPLdOHXmq84SsVns7Dq2zCOalKK4c1Mv
rWHrSotEVtoFWh/vn8AzVwweKVT3CUyo8G8jILxF0eWIUEVZOBzH0gS6bYj4khHLGTgCDAeCOuCJ
1PCANp2e81YuSpF0tQJIUNeOemH2r1miTUEarRBvIBPjjRP13TFGixpi6dzuU8wBHmStDi+xrPJP
H5+1a9BsAskDJMTYfHb1bDQNzOIodHLXCjSq5PtMb6b/sLYAAgAorw5I4JNOJ21qja1JjzfWzhL3
ORYR4t16U13oz5y5vFdEEpUB0B5UzDeBhKGXk5fpeXwUUQTFwKv057XZfZdoMfLIH143QBy0TGhB
o/W6ffrKvhVSRooSRki8YagTjS9Nn7eX3JX+RMObaxEUNu4kZNYgRvTNw5c5fb64+KOGqKLcVRbG
vDbSBFmZ3HJP3nSY52WqC4lY3M5Ter8Y8U3nYpHSDfFDYRe7FlRLry1XswatWYh/+qI5ZHmzzwV0
iFipgkVFM7FbKj81Lpk0v90OIm9CY1pL5NEoNJ5uOtek1o+pXR4FtBm8YkabCNSbryq1/nhOAWkI
uh5QQYIDLJRPh8Ig3EBrh6EaL4qqmwWH9/lq6nNxIQw5k6oDSF0pXcA22PTNbqChnc+FasZHAKlf
B94znzq5sjO69k4Y/BP58wsh1plbyUM1Fggc1WTKlZsRBbQ1O5ZtfDSspPdNoS03hJGXfFTPxQEM
sEYh1loV2LY2kXmx52gu46PqFgVi6NkVKmMw40BDWva9HSGnwzn70XZlsGT2p2n4qDozASt5J4ht
+FYUSbcEs6KODZEmS3yEQKP9SvGR0fymBaz28c927T8C0qZ+CP3w9KDQAWiSWrKByeya6NS3Gro5
8UflC/9MhpuBrA12+ptm0DIqkyarKD4W06oRU1UjSCKcvS6x8t4eR8pT/IW22cpr3ILJKqWGTqya
6Os3o13sKS6VzV7IfHQQChqc7FMxecmTUdpqcWEd337b9oqpoyxBDYTdWv/8r8IOkFlclRE5O/It
3hD/5FcqFVIC8/zp/Q17W9bB9w8gzioDTbdwW2rJcgTrXKBrx5TQBoMRVWuFbzZO+snR5qVHlAkO
1dXHxwQLzocO6phcYHNIZKR2lmzi8lizjY9Lgd9AgAVD1flNMVgPaxp9AXv69itnB22OC31xvvYt
EgjxfAMANUYJpakN3yK7UW9yrSyiC4/WdjFh/sGDX6N9nmD2b7NrBeL3MaLTIozT/+PszHYjN5Zu
/UQEOA+3ZA1iST23Wu19Q7TdNqfkTCaHp/8/6tx0sQoidOANeAMGlJXJyMgYVqwFVDeR7iG1hUnO
Zr7Ixd1LLrab+n+rEYwC1VpDi81qpRrbWZm6xQWkS0LNykgezUTsERhsLZFVVtw2S+i0Nogxri2R
rkqmQQVTXxhbQ85DV6tzJh1I7CDfeqcvZimKSchEUkm3EbzcxEqDBI+DDE99kcU0fUbiI36Icti8
32d9rELZir8OWz2ptbse6x9Xy51jTTFJCy5dfeo1yaGV2eibU8r7ouwYxJ1PtDpbbjKU10BFN5Y+
JV2nVVLWl1gfmfZjnv2UzGL+9vaOtm7qdUcmfQGOjdBs+7iMBkLzUWZzbrO0A8rtueEXmuiYma8Q
jkF7qAaNm8d7SJo7pkG4SV2d9hc0JNuWVEcOhxa9VgMAbdUTs7xkOYXiHeCv3SM1vnOQvCfU8YG2
MKmxHfhGcjoe3C6qLkk2LnC8AwjJGrnXKbizIe4tCEsAJ+hmbd0EiG3gRq1eXxZgy0ERN+63Ql+8
szFkewrud5YivkXbhI9Hy3xbpZVwIcaaUTcX+EW7Yw+/TsAgn8k8IEpVb5vHnbMj4XJBwzPfBiBk
c60M/NSQyaq5GLBLmafCpux9nI1mqN5v7R5gECj4KT+zuQ1+a5pSQN7a2FwQ1MoChof1o6IoeyH7
ve0wQPMKRXRpim0ckhCzKb0eGh/giOqnRFl0CCJm6e3RMd86c9qTDHPTKl990pZ4o+oKOPQmfbh4
URY7D8Y0Q7qZqn08HmfFg+QopYgRh+/9VkwiruhEWnzra7z5VqM7dZEzV8Ol6zxxkeRG0N0C6M93
1rk1P5rzIDXITEF5ExleO8HW7duumNSBoqxsiEPtwWeyAfT2UufvtgqWogtLXkpmSvp4vVSn28NY
Ugm62Eycn6ShT6fKUZadVe5uyAYmRvmeyqy6OTjAaE6/MMd+EdpYfFCcBR/YjZbxfTGVXdzTrcOl
pAim2GCqgud3q4cqDSvrWqmNF2kzqAdIcfSck9EpyXy0HEZqLrEGfdl5FkX8+W37uLcyM7Hr2AEl
Bah+rg9zMQk152ZRHvKGsDMooQIsz2blmXMwz1osntoeWZ2Dbk+yPL299JoJ/Zkp4xlJNTE4g5tN
AWC9l3+8m5rZJ66b5m0Ix2/rO6WxPGuJBafhosYPCwHy59Y22sBq3ejw9sq3N56X01yhS4CssaJN
otsaDWCBIu/CQWnMc1Z3vGx6uleavr3vq24DLWmeNB7TLVxgmrS6V5ahCxGn/CazAhnAov6Jqvi/
ttVFD29v6dZcQT84hKS0negebMExWmqaXaraMmSyCxbUJZ5PeT9lfgnVzU4qod1+uHUtqhwUUtja
Fogcp2iem2aCdG0Td86hSaxyOUDQOaiHqU7N/OJUsxFBArm4CwQnlfo0esgVfGNYyUVNzRZSIzNO
JiNCimzqe7hMrVmcUnpm6OTG9IGDeWzkGMAYG/96+5xeHd611VGt5vmC45+Eh/9dW90Y69moNXUd
diJbksA028L4bBqyhDVIlG6d+m1UiiSgbyucS2TnqC+jLS27Q9rAexE4mSTwXuq5kydkbuL4mJPw
qMKf4kJzH2u1Ncz6SwEJqP5iJt2gnxGEz/62+DqLnyd4T7+IqZweMgEC2l+yLLM+Oo6OKtZYZ4X4
ApRTyEM8Tm1MJ29RMzjYY1H/fPsc7tkLQb7FhwQ3c0NF08lShXrCzMPJbPSjOosXogXq6HX9/hiI
uSkUCOgErdRy22Yo9IWpMS6DCKVjt34/mvKMXiOlUhkvx7c3dXuvHRqPq8QN7znP3iY6bjrP422L
yrDiIf6QVFNxELojdrzHrcskpHOJjVWT4XvQ+NcWRLLSwY6HjKXuji4UdnaKZO/wVU+/9tO5SOBf
fntXdz4VvER07Mg2SWS2qXuhFLK3kqEJGysRP1tNX7IDxLr52dIrGqBvL3bnCKlzA2RnJGzVWjCu
NycXjU4CyOgQBtefU2TYoeS939nRrWcEJbW+NiQX1LK3M0GD1CsLAeeWE7TGh8VJlwXu1K5PQzXO
zd+RDVZxByF2e4gMcPHMEB8TI9+AB+s4gp2z5rFJRJZ8n1omRX1DYX4alvrM2GsV3tng+r6sFSWc
MeCJ61M0RsAtjF51IbDfUfq5ZTftNy+G1vaEVFZinu1sruWOXd7bIurt8ICwxxXocr2orsxe03ei
D+uyrj+78MR8FZXbPGWQqu9EDbdWwqQ/rw2VHo2wcos4FmC6IFxf+tBEgVTz2yJ353Bs2znfiRFu
F6JBANaTbgfj0eizXe9J0VAWKRDFCyet1/zJyLsAXcP63fbIKpRraWeuJGdbhJpbQFeUW2YfwuH/
K7aas1ZMH5mi9w68aXvIu3tbAkS4tg7BadDyv95SA4hetRKlD3ujFz9hbevB98XjTgp/awzYHXVG
INqQagAmvV4FsDPcTbC2hWM5lY9qnjl06uzpUA/1XtZ+Z0OQRuEFiMjXztT6U/6I4xwVNQYqBmM4
1rkSdMJBPbVF6fO9jmmdh8S104+iMmFuLGFSSqDvpkQgVfRw2cON9EnRlmUnjLrZC5eWdgG1KVKl
1eNe7yVD88GRST+GFUTNH3t1FQnuKnfHGd24B9CQXJp1dgdVI0LR61VM5NFT5BvGMDccKimDph4R
foFWXhHpmQq0vpPL3F2P4yO5WEfttpG2qmZeaqAJG6IJ432tbDkegWLUv6We5Gc4smJ7Z8GbCJEN
Av2gDKyvoeLWFbWKAIvnGWNoQcZ1TOPkYVrSn9OonUlGP2mR/rQUsPm9bSH3F+VmrWjmWzYFSIBR
6F5svp2q/vScJShRafW7Gqb+JEEg2um7T2Oxp0l404khtlGZzl+zUer1xATXHxMlm6xbZZPDNlZP
rtTUwyKH2odWJn+MekX5mrW1/I5uehrTp2nNr3Zjmr+nyHp+e/s3YQm/g/yRMsZKSAdS7/p3iGxu
9MqzpzAuTfvgmOhnfFEg54yDPtJKdGbHUvmSJDN5yNsL37Mu2hkoDOJEyQk2d0abBgpFujeFwyBn
5FHsvxs0z1rgxSDs4h3U6I1fY5cw4vHyUM+FjGyzy6Zo7XFI0zlMijb6NED3/RAliv0ziqzfb2/r
zkpkpcwS02HD72wnsceoZ+RhGeZwgkybYYp2OmuDJsJJ6vbx7aVuvQ4rwcfK27MOYjubuHXJhlnU
+TKHoEetFwcZ7F9521g79+POhuCepDj3ShNGpfraQBJNh229zNQQja7sc1kL57GA9PazLrtiJz64
XUonB32FwjJ3yUzx9VKkoMIoO3UK3cwZj1nUjgcYZzpg2ZV899mxFFVCvPb6gG/zOQrVmjPpFqJV
spHfHBHJF0K99Pz2F7q9XDymfKN1wGDte26+UI3meNrkMUrUSzMHOuJBzzGQR19KQzlpQ2o/1JaM
dx6je6cIzgtHqoImYOT7+hRttQEZYBZzmMa9dvT6Ov4hOXW4NOPl+e393VogxD0ME9p0JgHUbMtA
cT63nYa6cpimff4g+golYbOfDm+vcndDLsECMaMBOe7mFLUBGA9x6xyauft9nuPk2HgocivQt++s
dG8/KxmwifWt1N/rL/kjJkl14ThQAcxhPqFFHnte5Bv9+O72HG8p7DNUCWmaYR6b/SxJhc6JVy5h
NLvfqr4Oey/T/HJu/qsVfY8s6NbNshhXF6qndVtbKEMrtMqN5m4JvcGFf2RyFue7CRWJ+KzEpgsm
uBn0nUrP3SV5StdY5VVC8/oUi8ru7JJxpHBynZ4hfbudgkY1lLDxdBgss3Jv8unWQEBLk12DF+VJ
vSGhh9vcnecGnIwblW2oIRpyGmin+3Hrze/EHpEjYevrwCTlD5uTvd7b2CGK5y6zhRyuMZ/JXP5D
3Wk64qHanffx1hbXlQwkoaAFW9sZ1yt1FfSebmOgI+Mo6SktBzPs0Rp/t3dnJ6+FfrIkysibMCSd
S6kNZuWS4CJFIYtW+WUWXnREfcx6efsa35oFS5H9wQ8AlTEP1vWGcjEA9ysXN6xNawrmoUCpShhG
fNSQ8kAuzFOe317wzgmueBpwIEwH0HzeRBitsXgrW4EdLkrmfIgXp7j0iznuWPu9VaBtW3vT63jm
9hW2WgWhnWpwQqN3S7ysVyLGnOdix6vfWYay6Wp069nRYb0+vbR1c6JR0w1nkaIDP4jCL+hKv9/o
VkdLXAZnDXwem2+UlV6PrFgehVqKYmpeNN5xIITbMbo7e8G/UkdfS+krZc31XqpSS1ahIpfUb05+
W8XiflJB5+xc1furYNw6fo9nY3OBQBS3Wm/lKKYmc//BEZV3QJA22vn861+5KgzjVQkhUNwgcV4p
Qq/3Ek9Zj/pA54YqDJS+pjbahzoVKM5N+d5Q5OtDt1kLM4ZsfO1rsuTm4bDLrAbnb3qhRiYUd0/J
DKNQw2BBj9TS4Go/hPNPpBe+imChzNAeYIZDmgbKC9nid/O3BMkhZf4xu99Rbg6K5AOjqPRhi++J
8hI12YPjoSbUGNP/WuX321fx9u4TOK5OkwrCHeqJwYkzOEexqypBnsAQdXoZaz0OjNoEZh7JvZmq
22/PetjWazWN6785KdJUBeKJjPUMdwrrsawO9Kj2qFVWO73+HoxRURikrkAFjeLx9bdHvaNXunKJ
wqGrZUhERu8hnQrHb2Cg/rzAInIx+rZ5QqWofCHLGj+8+1RZmctK6ZX6xtbCPXS+bL0vYqbQuySc
Y4l6pEfLgXgt5UnK2vDt9V7B+ZsNI58Lr4YBJJZiysbYGcLUnUjpoNoyFScF3eGUqhbEZUcGZyF/
NZzzFbzwsPDUKIdZTOK3ZRUrxiUxodF++9fcsSlIgddCMOkjj//mfqdDpmh6JZILGnXqQZqwwGqZ
YvsjAn2oU+1RWawms9k7PpGmI614etBbVEELGJ0mTtKGqM+kx15rzRCGL/3Ra7LmIe+M7MG1l/HH
e/cITAx5LkAn9EKoC19bGNJPTtbbkJejC9dy71OlSnzCqtQJzXYGSJ5XS7fXw8YV3+yVJAx6YBPj
hpFxi9KMEhu9FRqqYdwNrhKkfS9k0Lbd2B1hMVaNJymr5RluMIYIilFtsp+L1w/20XZE/KmXFK59
d1BRdCsTRvZyHFIC0zkuCMQL1SuIKoM8HcYk0BBUtJ5TeNsqf4iJeD5qujRa30blQAubbjDzL+0s
KuVnycB8Tlt7soZVFbVyDgNys+1htNKh+kdMQ+zQDUi6mJSuHgro26Mib7/NOuqraNcpFGQd0UnI
RUc3GRD7c8vuZC1q+ayMvdv+tNIkR4rciR3vaDeD6p7tyfUSv7Oz9nerujCXNDFgwsc8kjLjZzoM
DsBS5vSwuE86GlmG9kKBhQm2dJyGr2k+DgM8sVWHliF4VC0PgPos1VlPe1X9SzG1UXnQ6mXp/KVW
avlDN0kVcz+Khace6y7KtZds9NzpY9KQSPxGaDNfYpqA85T/NxpRmzzp3VSLx3gZ0JATmmjHQE/t
7mVJpYh/ZDnjBgz0QFUcuKIBqUQpx87Vx0RlQKRHbhBOXNbOcwedxMldB0AduLvqEBrWKfmWq1Uc
J8jXubkdwJzQtf7SED35wPC08ZPnCZ2r4E15E8DUHw/nlnIu44lZ7TgPbBvVa6NX0/pztPS5/h1E
Ytm9DA2S6afJ0pf6QWRj9G+jwM7wUlJK/9fOBYKmaVq38Ye61tyV276MGFIdO5GrEGFXlgjgd6Q7
XSHV0PgyRbr4GNEXRiq06g3zoFSdqj53RLn9d7dvY+3bTHGZBhuS9zI0LGDdD+UYC1RhB0j4fJQH
nOGYAu1tPku4E/63GAjEfeARk16QlF0cHzJVeAu93TErj4gYRu1hEDKLj51VZukZ+bNhepyLih4o
pea5PvGpsTGEbcX0YCxVax/anDmdS+5k+XhSOXsHDValcP5HV9uL/20mbcgO2mh5zVHrRJsH6GwW
1aemSxMG09yxKR6a2unyJ7SO9b+WdBbZx9SxmiSseshLDy5URPyoBOGQj03STCrShkL0QRUp2ldp
zm77lMKH0gUCJiHro85npw/Yozz2hMas/cG2UWkC3h7n3VNMG1Q7LZ4tna+z2dTJc4oor/iUwiWu
HYAJNf3PBoXljyl9sP57wUH158rRYuWSyMxsD5kUtvajdFv3f7nUOu1go19TfVRUEBMnJu68+Zy3
aFj7me5GcGuVmVGMR8Pk+dTCAboM47kd2iT9PlrKrH2yorqY0QBtB5Txas1IU8V3GK7UUYibpvY0
eejY+tSloE2anBZJiSXN6vwDY7TNS0qRKjL8yCgyiMG1jsGJSqJCWaCceHba3kAO1J208Sdd/Wiq
Aq8TnhQ+slW4vMPg1En8lQwsTlFmTPPaO5jxypLeoXnXwQZtIRRxSZQ4j04GgDP1I/hhfl4UFUPE
YEIUv0xa7qbnTHjWDyJtiVxtlI+GryVSt4O0UhQKnUnjeoeJgiXyyopO8VnBz89cx3yYDkyfVxVq
f7M5+RpqhMh0uhYSqH0zOqGLeKL3OKpJ/a+RYOaPeYKe3K8GGkI3RDSjyH8yLJb91hPIB3/muYza
RwSG5D9NUbmoWZa99PxRrVU3UNxYmofFimcX0nmT6ct0ypbuo+pNsREmDd/2qyVTi6J/ZqBoXGpx
k7zEk0VprlyY/DowJMNQWQarlBmqOYMLoO6csvig8mDO/myPFhLKRp8uhy6p+jEY67heDs4wuean
ZEnHf4BTyhc59p36EWpuCCVAETnSL9Nylv+9/aTevOPrOABlRuqlAFEIn66f1FGOBZWZyuRt0y2c
IlIsaBrq4gmW/w79AOQX3cFMd0Knm4D0ddUVLgXGfaXOuF5VeuRqHoIiYYN0auVXWppKX3TWnlbQ
vd1BekTpj7YNVeFN4JsbpNGRgvoszfFBHnExQ/pVjlplBHoNDWo4GKKXj7IxlP7w9sHeiQ7h3V2L
9ngDgFlbgGeT4T+SajFCL8nUI0zz00FZzPID6mVJaHSTeY452UCNZftBms1wBmuz1/l9RZtfh2ko
6Vn0MvDaVNm2ORJIxbapEtMI8z4u7GBa4rw4EigWf42jRE5z5p7Yj83QoSs8FuSm3w2tceofWqHM
n/HyZXMo04WhCp8ZfBSQEdDNEZ9tdKdchVxcBiIcH49XDhfX7YYmCUAbdb8ZR1MuI4SlwynqEJE5
glaa0J21iXlOXC3vx9wYLdGSkwGY8ye4j6qgHpo5PrVKvgp/xxodytbXJxNhW9+OpYPqM0I0n0xA
D+N7Y2dEiDz6XXSe6L4Cvrw2R6spHIVYyg7jJf1nKMantpV/e7nzX5JE2k5N4SZOf11rLSswQrJO
H1+v1ZSzVQ80T8MWNZ/KT/RCnqsk5+BqYz4aVFp/vm2Id+4aE/Egh9gircstdMhDoRWaNjZX6lVx
jK3BC+LW2J1Fu3PV1ukA5piwOO7a5qqNbepEVal7YWVrXXKUkWvqfqkDkQosq0S7Y2bYu31Ex2cR
B7fqFp4kMcOvZieV8tikqZ48dCms4IdEJFaq+7mHzOmRkZRJHhjDLedH02buzKd6BQ+IRe1isJlA
LJYkVETnpj96Dy9w0keagnKGcCOgbdctAY+t0T1rWar0z+iWNCm1gSH5K9EWwgArndT/alqeA8q1
Mu5Cq8oR1JZIv+ToEbcuASB5DDOGsm9KX0VWXQ2AEBUIJXlCmS+1tsg0EFOjQGkepdlyVGsRvdS2
IqTvDd6U7tjP7ecklqaYvNLGvSJxru0nSxIT/VnVC6VwozSwk4zCodNY2k57/e465NJr+QvY5Rad
Ek+aPjTQpoSa3WWhB0XYozCV6vRe42Q3NLdX7hUypa1iJAwXAmi954Vd0U4PIkHw2jSGPV98U5UC
84UXJB+hl77SyV+fWdO2CSkstgnCpnxpksI6mmnUf6kML3n3y7Z6e0TjKH2+QiSvl5o4s76NluRS
G6V41nXZTCcnTfo92ZpbN8I6Nmw8jGPCrLGtvCu5o6eLLNNLWam5Eazuq/WJ5RL3PPf1KhtnM7P5
/7E5SCKYwVi1KOnVX28uBnW9zOacXrpYk8dFQWUZxbj5/F6bQPQRMDV0xtxYWobXqzT1XEI8YaQX
RyTjk9vS18qtztrZy/rNr15GqIxXekx6aMAc8FzXq8zmOOjVqGSXhbaNCAjnlfJAGFnPAG/MZfYR
MRwWXzrKYPsiL/odHtXbD8jID7eLwGDloN3CVwyo/ewS/sfQA1wUjEpfHhg/eXCN4dmFJnbnTG9v
AFO0VEzgH4LEiXH/692KGu2aAV2RMGqaX5oqxlPJAJG/WADV3/v1CGCg5FlJZUAIbquAdoz2K61d
on6RUnsrin8tJNvfWzLnL6uANBBTo3qH57jejmNXqd6mikKVLyXNkRMBdSPfPfnGKq/lZeiObApr
G7cxZI7bOGKOL3E5ib/BF1SXyRL6TvBx62ip/lMcgtUS9AJu8HovGcALEngnvqi5oHBdVpEXJp29
x4h3xwI4L1IraqRgbbbLxHM7dPlcJBelTMwv1mIYIcTi08WVqX542wTuLYWOJaVYqoMrUmKzo14M
S9m5yUUMKCip9NxPnddnH2FqrHes7dVwr6+xC5QNMBsXmZmpV2DRHz3q1uhQDtFqcRmzypSHwTNr
6bdlzZslrIFqN0jmVvyCgD3T0H/Qa0v4nstUZmAlc+38XCw3EU89MATx2Cxxqp3spRRELopa6aEx
5jLZKVPf+d78XG4jZP68E9uQHOQxwjQ1tIeDSU3xQaNQbTwMS0sa+vZnuF1oDftAPCC7QLD1OoHw
x9HYZrG0bR6LS+t2Fe9EkX+GxUXdWeXWj63HTwuOp4hOzPZNyBHPRnHSFJdBqPHHalIMRJA7qR4U
jaFbf24hqHn/vgCqwDMGcFajHnttXlBXVVniJMzzDotSBEMs02MaZeb7nYwHGHMFHmPEAOE3F7PN
Ur03Uqe8WNTrYQqhpzkl7xWShpyUv475coj6ynhwvZnWaxytMofqok/khEHrTlnn54M+fFEB1LY7
R7fevOvbso4C4mPIBRz6Xfr1armzzEPaMzbsVrP5sWZQYaFyPijFqU7bCJFX4NXi72Qsygm430Rp
Cn+elTtNwjuGuVYbSISgz1oxTte/wlGijiSMAr7T2bFvLUJ5GmH7+P5uM+ElAi4A7cyalqxe6g/z
n6q0gVTIisImzrUPzKP0vjFHxc4z7mxOdG0+oh5mMDZE7ki2f71K5NZqEY0Ml8OwMDRnj5Gr+SEu
VJn7btot40PiOmXtV1aU5Dsfcz2mPz8mS6+WQ32BdIvZho3poBvq5FriMH3LJH0WUL2jBq/pYx8H
upO0fsJjpcFnNEDnBE/T3vLbr8jy1ir5xxFDo3WT8K0MmnNRFNWlh20m6PVxCnR1jnfa1nfOFw+m
ro7lFdi3/oo/viJTG/BAdUt1EbNW/7UYoiyDsu/kcbLIC2fRalBzpPZfb9vO7dECg17BhMRmuJot
bfY0I1OmaWV7YQr936yd669aUUxHdW0LRwsczaCFxqDvbPfb2wvfHioskdBRYlKw5dHrut7uqBqx
sFy7vaSGN4cDM4UfG/iEd4x267PXbdG0g5IJSheXIsT1Kmh0L05p1t0FgfU+TCCi/zH02njKdDEG
MyoiO6/07a4M2mcQlAJAASa0LcMNoo9KoOLlpVMpt1u9BEJPeXZnV7cfjdlcxqTW8JOdbdEatitc
N1Hd5hJ3fdT7ukVRN2hsG3IwR2iBVJFCnts2bAe1/fX2Z3t95a7v4jqaTnOQnBws1ZawiLpCBoct
NJXRsOjxE//vbycW8cnsxyE+aAC100PUNWuxty11KChzDw20rI9hic0WpPgCKguajn5HPyY+OySD
zDxm/47K7C7ZybPnQXxY1qp07DPaKZNTMSiu+VFL6/m/pZ/Nf4j+ZUVB380kOlDRlIWtISwnUC2F
+mPaWG13bCsjF0yZwxR0jqZmMJ+suFefe2rmFNvrInIPgDdhRyunrEL8UnWjGDquCCnCMSoM+3GO
hBd9WMbeLk941NkKOmuchY+TyrqHIest7Yg6iK4fS0bC2+9TlzreRy9yGJ1IB51OX9+m/xnG5CT/
VsbSLz8MxUyyB4BkNTqPi1UbQd4n8hv6U215mZS5sw8IkHjm41hNanQwmniKQtWUovfdDpjbE60J
43mKPM6tKij5HGwQrnQ2FPjYTkptWz+BvpbdZepK+dPsjPq3Dne2dVCXpC0CBSII7TERLuDuzKJO
cCnB1ukPb9vHHdNED4bw1CTOh5Vh8xbZVedBjtdQJBXefMnzVAR212vPzQJR9CKj6nPTgqnwqdRG
p7eXXv/0tWUSJtnrmuvFAOR7fddzp8J9D3N7IaxFddbt2vmXXtt1w9PgzXLZm8y59S1ESioZPPd9
dWGb7L136fTaUdNdmqZC/rweFat9MpbCzoO0aexvSZkP/U46eGePcA6g37EKya/o+es9xoCnzGlY
mJvXeIoSUO2+gjrzJTeW8vD2cd7ZHrsDgggP1jrutP73P94jHfE0HnTm5oXF+7D2x5qHZp6Sl6r2
6sHvvHyPO+/OiivxO/gdZBxWKP31igWTr8tCveWSqCATgY4yg0fy0pbGMUJlwePpraw9eoA7J0ry
QEAK7wb1si09wIwGrp50jrxkyKB7fqqpqLD0vVGfcqbudjKi2x3ar48R5gJoDGDu9Q6tMnFJ46bx
QtwrvpAGl0HKKMSZ4bjx85Bne5HLnfWYmuTWM0GGUs42sI/yCRI7XV8u0tSb2E8LS1P8QWWc3Udv
VdLr6IpoD8B6e6JIoDLoxz/EpIx5XW+SrqICZbhUL6NlVx/FVIpzacfJrxYvvZOS3VuKpEynMMKF
gHnheim903sTOlP9UhZ1+r9K6abC72noX1qrHHYCltu1nHWcdiUwockF+P16raTRJIxwNmrJxjiE
hDU4U2mbx9Fp3zsPujZncClsCCOB52GzlNnMED2liQ1jChxR1jLMT6iy518XvU+OxZT0O1HLrZkA
LcWTrdwGKDJviY8qWIuhA1HgVo9R/lQSODiKXD/Vuv4VXEu348NuKTLXev6aE1GkW6faNpnEYI2J
pgBZuWSyFV0A5YAUgYhqoXyNpIgmMEJRp1Lwz+ksTFqcTI+TaVbxWVHtafiRTGo1nSieO3+/7fHW
Y71+QKAkQQ4QUN+qkGRtDJcSXK4NJYQEU5/Kx6KtzJOuOPFOu4H+1+069DVWeR/8AFHpZv+QL3S8
VX2C1SagnSrUp+wHOzdb49vQZB3l7ba3Zfmr7Be3P88RIKxDx+zdTNvIbupfI1K2yzGv68E5wKtg
qF96uGbNU1K64/dqEa7+nLu5MA7YVlP5pByTdRpt4dKdpMWjBDTk7PqxHsqIGYcpLZv/9WOn1h+g
nI3iEz4qr2Bi7d3Pabxk3hHBFLN5tmmgPtHMxHcgJKWoj7kZi/mJhlVlHtRMycbH3DMb8UiAUl0q
oF20QQn8lcCbKve5cMbpb5IzsDVzTXv/kDMPb/oUxlM7AKsRG74z6HN8hlDW+t3B9us+AKUtwFKV
y1g9aHHLPGrrCmU5JBBmit/CLBXzdx7LZQhlYuTRgX6uYV6KCHDgCXVzfLg6ZMXyb1Wnjf2JkUaw
xoluUgQwwFY0f0OmXqTnQS0K3pkI53wpU3Rqg56ORsqTx7SODFENHuMF5EqdjVDG2rboH0jqzfqQ
aYX5yUHjtf80pp79YjglNNmzatB/zuErUE7W5MHJkoDtcGExqCMa8LYTRYfWKJIvxViV3iNoHmU5
Na3uwuppxBP51+L8oAIl6kAQ6nRHkk+ngDQ270xfacaqOUbDqKlPvVAj68jAM1C0BHIKRj2cBvUF
3+kMZz5GTdJHp9JTu4+51avaESibop0k41v/QF6ujEFDRKs+0XWxYmZJvd7wofdV5EF1lWU5KgmN
x4OLNsHf1thozVnVRfNjRs8LsT/qkD+9JDcbcv9MT1DP9ASioCLK2+dlYg5p59LcuZrOKwsSscFa
1dlczSZreWpsr7m03mh+gKlCO3Vj9W6SSpXKNNRssKUxmImPvXbxmLBsSyhULyaExU+TWxXnlDDF
f7eboaVE1Ij2DDW3bR3RQZgotqyquhjQ9oNfKttPtp3JnRzxjpOhQW2towOULaBnuN6L1kUyt9u4
vvQmyGAkLJJjVDft2Sh3R41e882N42TYYi2BMyIDncD6vvwRKsYaohXaQj6apQZMQIWeVr9Q8O68
0Mra6veEvp1yjCNd/qMnmXw0EEn+uynrwj7MMb3MwLAQyjnJQfW+mrkRQ7dbt1kbmMLUfjiDQq+g
juCxCd1yxJNBMdRHZ6/T5j2qjntnxpdZCxJrnWdbLRCFkzCHPNcXax7LL/biTJ+XXNN+e4rt7lR7
bpdaTY1vQ7y71tTW//7HkRWKCSuvkTWXekrnT3HcKv7SCDCFueke3mtv8NdQWVprWPilLSdqEfeK
hQZxe6kHrTi6hd0dCAn3QrHbG8oqpHxQKAL1Jwe83hBS2iButKm5LFPl8GrTa5GRmezEDreRCqu4
9Exp7/CJtkM3CgVIs+1SqkY0Lp/6Mp/Ps8Yk5dzq8jGhprsTGd3bFZeUmj9dBf698TuRBUwFSF17
yewSocQqNo61Kvd0Fu6uAgk0ZKvrVOrWu/WzKAdgF+sXSrNjMxSgPmtnrw98z+TwamyDCi7JwPor
/jA5nhKg7MiS8zYP9kF1Bu+h9DQZDFDZ7nym2yqARxS1dkVXJW8c0PVSRo9ki52OfCZ69kEhkxdX
Zudl1AxfXdSJkKQ0gqzSvr5t6fd2CDsj9al1ph96uetle2HnZWTrLXWxLAvgP1V9FPrSgLB2zxDv
LUVji3SV5dZJ3+ullGGRnWz15mIpVuWLLGxoDx2cYtrjAL5n8asvWjOqVVh+4yhsL1HMaSzai7aY
HxxorsCQpQP8mkWBx4j20uGbNiPJIu+GQXC6TuxA0ne9saLPlLRTWW+M8+xJS3vxKXad4UHxVOVk
zqV3EANhpkLW/DIC0/84JlUVwIWZ/YzivjgNAEOC2GAizmvywbeiWNkpMb3K7lw/N7Sr4K1c43Qg
WFsk59RNulCyrrtERV8tJ8/KiUm9XPXSgDSxBLyutll0shrQ7T4CGIlyaFvLe066cf7lLvn/cXae
O5IiW7u+IiS8+Uvaokx7+wfN9HTjISDwV/891JGOOslUotrarT0jjdSRAcGKZV5jD36sOI3lp4NZ
DQfa3/boO5FHYAwHhyTPg0SEFIQ2D7gnwJFvfXu05g9JSwW7d4YU9GYGlDre3z++t8KAt7T/gYIs
GrGrEEp6GOKsktFQgva8c+OhO7SFsuUCe+NALeg1ZI1Q/uRMLd/uX2EAt1nFqaxKBlOot3u8wpKP
GCm1u7Ruqh8ooFJC39/WrQUJOBBoac9pNHYuFwTcO1tydGUQqW4B3FhEL6kYzQ+6omW/MXXecge+
+jTxdQMHCg+ZWErUXsXsmqoSTNfUB5YLE943dEHonhsziXZ27xif7u/uVe/z4jSyytL/Q7bvlZK1
+kCrSqLnPNNObWKtUV9qxs+4oJl14QGQM0uh+fEw6e4O9XPDObR2bRX/jp5RVY9GONnaA5fq6DxO
rZtqhzpOM/t7X6Hv5k9VXSBzLO2myvxaw89pX7Vh7wVzHLpuTSlgJzooCpD99WMvcU85GK3mJs9a
owzUM9Ggjee4izvvJIpC6x5IvdoYAbLIo7M+gW5V34+jCOWvWKFk/K8s89HDiqmiGDJVJIqf9NjO
ug8D5h7/WVpU/qQlv8y/gM0jRJfkWfcj5d6Ue0DFmefnFu6rhxTvtBdMLur8E/bW6b9QAtzPOLJ0
9ntvmi3rqZvbfHwSI23Ht0Z/uDdgVxi4Lga94GUuz9kInwXcT68FNViBg+e1AK0TwJE4+m1xwq6P
GEshB4yCyqsE5+pIQ6JCtR96aFCkefq5LhW5p4UH66Az0nwjU7z6fJZWOhki8k8QGkmwL7cVjZNo
yrLVAmU0rT/e0MZwPlvX/IT8YXwqNWFunWj+wssDzWUDjhpVvEW2d63GoZgtDibubAQJ4aM+jNMs
k8M8y/S9jAttPGx8P9erkYrAK6RuYFK/7j1heNzRpJBWkCWRukdI1PUbtY99Qx3/vb8S4MRbazn4
7bnccAgEr0KfG4+eh1b0HJBBKvE/ejt6/QdcnYf5QFMMjgbOQuBlpNbW8hNOYc43jNNlHxQJfKHd
wAGHD0FXawcAPPGeZGn2dAtKnLubF0zcEs/1pVL283sNfsvsR2iElB8a2CDVrhxr+6mmf58BIkeW
cD9rQ2r7iqNNMDjnDOpENrSj9hAl6Cj4wozECE0lj9IjwJcp20seSnkkxEz6x3mqYmfvapPrfujM
WiDnkLWWAcy+cEGXY+rn7Fq+MPnEv5X5cVTscfxAzA/nXd9ZcIXUupHhj9hw45+IFjK+iuLZSo+h
1w/qSUdb3f6JMaZnAAbxKuVj3wMmPyh2CWzdsmawv+nsZd6uZmKPVdCcVONTlbv2P0XfFeFuGEYv
89N5BE1vUcv9UVvGesSJsrVPbYJL3d5LrER70Iyob4ESTCk5BC5FtrZPnSJPfbLhBe2bCF0Jf4PN
10w/qazR3ssS0atjYaRJ4pM0x58TQcRM4Lt5f+phVubnvBL5i0Bw9CNZTGX5xTzl8SHvFOdnT/cP
OmCIfok/WD3VSdcuE6okTtxf2axO9E66dE78eVKFfpQc/RhnJCX+hVBWWPg12KPSz6ok0X5EytBX
Bz3OO/uUNt3s7rw2UWOckvIcdvYUCujXo61+I/1ovXe5jh7o8zB1WXV087RLH1wEg7DgiJGAL30u
CCh2eq9J+50V63F7MJVysclKKKlgfk4pbIb7n8PVx7CErkWVcplWcyuvwmUz4jbUem4S4FsxY98C
IajDR27f5x5ZnJpq55Dg/TVN4/TN7nUsbS3yMYjBggG4QuiVSi21DAYvUIfhDJ5XAOutonf3N7iG
AJFHATxb/gdijoHgugMCpV7AucRIthPezE3ptnruG7GrAnLIS5tJFsXddJjsVk9Oo5Hn6q6vp2YL
XPlaYK8CKlIemFUuSrtcGqsfAtWPsRkc0kCzOsP9UM557J0zjK60ndkZqjjh+eNoj67oE7zru8bj
q7Eqq0dcPIrSQ5ti1vYukZ5bnHKrDItTrahxiYtXI5s9U0ZrcVsSAhExr1R+FKGYDLq6feYdxZAl
/S532+IbDrf9N7KPttg5nSzMfV962bhTe0XVP9SVqPUPbZEZ/9gRys5HZYpLa1flYmjPhCUjeTYF
9+voN5PEJbctyw5cfqXV6Uaj7+pmpSmCSgh2J8scEFD+5W2Hx1LVpgmYQTCx2km1xl8GPf+DaHDp
vX88rrLtVzAycj9gmTgk6wZZHWvd0E1OGoxeV79kolR/0kpOz/dXuT6ETMFxKUWGDMEzWAaX+3GL
Hp2pJsd9ssqczJ+sMnM+eUyJQWs5SauczQLPuGNSqErmN3GDJJDfdViVfb//O652Sz4Eb59vHYAk
NLRVUiwgWkaJ2XrBiPvErqUryQje3BLkWf6Wy5NOOfZKlkcREfz8KlcZvSLmllG8oM96fTqC95UH
e1bziGm8lT0ZZmlAzOlD6Wy8zOvHTM1PhUEevhD11xS0ErTG2JRq9tjUPf7UUXJsNUfCjm4fWHT2
h0yW+0pNTpZov91/sq8z98tNL2vTGKSkche03+Ur9rAa6kCDZo9qF/a06PW+/qW4avbRTiNEOqJE
lV/SSkm+AQAR/Xl045h4p6AW8qCGlfU0Meb+AaHGK8F3l4O+d8FfywNSqePwHHdqmxzv/+Lrs8DU
aVExWrBsoKRXZxK0ep4y7cgfUTzuDqpSj6eMgcrG/XJ9FigwsXCH3WCDSlzjlWkymXOk1MVjZLlW
FSRJNX/WaBImRztRD3VYHbxxnN7f39p1skwfmp4MCCW0E5gLX74LW7SqGPQye8T3wTlUo61/d4xS
Ia7X6VfTFtVb1Uw9phHQ2yAeLvRHDNIvF1Qzy0gG+OWPGmJDwje5cb5nubLF27vxyl4VYBYB/IXE
uvz3v4p2OhdxOblD9igsZPKmDgBmFY1b6JLrV8ZMgpYPjR/kNQjCl6t4+eRGM6CSpUM/nTURTe96
6Yj3k+zkhyxP+n8ttR2/vPWV8QCZ3tMoBN2JwP7logwHzE4Po+IRc8/mlIhI++aiXPbLU2ptX/VC
26inrh/l4rjNbH0BcZP4LDfQX4+yJd2VHeiHRyB6wk9mutXUBcXu/q6u7jGwuH+vsjoXmWYyzAM1
+qgmZvzOhpSAzH2bHSQgvY0854r6Cl6U9I3/Q/qPpvi6ZYejWpvN9pQ/DoVs/thp55EixK2wGIjO
XXZuDDcKj7ZgpHiYUzOuD7YtE+UTncDM3YWlzkEqE280/Cwv4A4UkdN/sWwhfiatl/8mpBvof0zM
bw1pyuZQql09gTpE8+GFhucA9qnXlGa3GGtGfivNAovbMowc0IgMA/eVpkjjEKle9U85svQLXTZZ
RX4Ud33oqwAJv0ZCM6sXZm36Fkrr6kXQCrYWFUYmH0iHX6nFaIMJ6C+Og4Yca2/FKJfIrtEPQthb
HOzbS2GPQduU7tMa7c20vjCjNooDaScOQrkmFUMY/1NQ8Zzun64buTu9NNznKGMJ5WssdpZYqelV
UFwkdlU+6Ov4m+1E1tlMdW0/1lMHfWcYHt3JazYC7NXXszzOZfBCf4004sqvEAMCdxA8ztFq3TOf
mHpqQWZvXOe3VmHEgw4ZNiPLTPHyGzUykU3jXCgPOO+2L8Id++cQL/S33oPshXEIGs7Ldcify1Vm
EKsKeHHlAcnw5KWuRvGYt9YWju7GXnB1Jy8ByINc0RpgBumNfD/rEGvCA8I5JVUt3usgsOyNTPMq
eAOlhnxPVqsxCYeVdrkb1E8GNFXSKFBstf+Jj4L7A5uKFoOKbpycT0NVyP40W1m4ddHfOPbgolgT
DB3/WCOC6SEsNKxQgXPaLMDAJMa1OSoamjiN5yUb0e7W49RpI5Nc8jHTXlhtM6PzMIILDmTreP2R
4aZe7a3KJubc/8ZuLUQ7CsU9KlT1incqwiwu8jBkIU8Hyq3P8sz8Of3y9lVo97+yipYG2Go7MJwR
fS6GKOgc5bdX6+kh08Mt7tiNcMGU+f8v4q4+JwI8nEnw1IQLe/pReJLWqBV2/Rnmf/xPnbTGrtbw
i24wZX6zkS7HcoHFkVHA472aqavMkvrOrQB5C+kdHa5Evx7KZqNsvHX4CRhcupSP8JhWZWOEOEtf
x00caM4kj1VfdftafLTqF6wHzGNOJrwRoW4cehsRyYVljWsPHKPLY8hAsGtLS00CPTTNfzyjGUt/
HO1ZPzCSmrSNeP9a9l7UGDgDL7y/ZfoNamsddseWT2+q0hQ6k6PgEAHhbIgP0lpGG6PrIJ1ESGDy
NUeGYkW7vlUwCW4luHeGn6My+pFRD3Lf6Ta9tzkeEOI0UpfOko7QmLpvTOFpj5WI23Yfdi0jIBXg
z9cKw9E/XYGB9M71EvPLDDrKfE4bJTH9uXfF3OyiPrXsT6gBkFUUWW/pR9uzmvZsF0Zevy+z2fgW
Ryq4/vufzZI+XT6PJcWHVQVEEsiBt0qvwPUT2KOhDJTeAdpeyGkv8SD0J0V9Sbpii2B4/ba5yTBm
4i6ivoVdf/m2RczIJEUOJJAlZAE1RagGw8PcR/XgzeighYuD/BpjRdyZqGEul4LJGNaNgGbVo956
bKw8Oomq/O/+47v+XJheQAuHvsEfjtblIo1Z2WGuoIs6FW5yML1B/hh0N3+qikrboww7vGRxv6UF
+Wr0tHppeB2DJQcaQFxds4xbM5tq6mTIDjLLbdvPBiWSL/qCT3lQklKmsZ+Zg+e9aKMeF++RzBIm
WENLokFRqmoYf8bFtFe/KpiAzz/Kqleem2wudX/k9CY7+t3NZ9Psp6dqhFwIW8pFwiuSZSn9QYQ6
UkdmCd1PrWT2PasQvvUlGsX9KY6UYquUug65CCMsQgx0W8CTrQtR0QzkHHbTBH1ky8HPnWI+TXqs
fuiidvqq9qI7tW06D49FPEljIxW4RtiS2PBpYEZHDaxduYprejblRtrLgL40QhM4ZSEAhdZRaL+I
1OuyL12SC/lUZ7VbfeTRT9GD1mXlbxDdsfHNruWk79SEFuXH++fu+k5dXMDgmHOd0g1b33YeCZDX
urIIOoP6X5/k/E5DGePP/VWuv1ZoZR7QaSbOjM7WZiaJ0yeg+CBzOhMYfl+AGU12Y0SRdIZ/Om+5
V1zHogWcgfo0JN2Furcchb8KShR0dGMO+ZiGRBPlwXQV5j0W+Fmxm2N7/GZlhvXr/g5vLslrtTlc
RKU1UM0VeTN6qEIHDY5fu3ZQ7UMt3f5YlcI91BjAb1yvN9dbdCoAD9GaXbMEbcwTCvTBCErjEIpj
OsThVz0riw9MfrlikoY5ysYFe2NJegEGmSPRAgjRKmepGlUjbU5EAERanpW4aXa60cTnykJvLkPG
aCPdu3FooKijUkT/Eviru3qLKJsJWbuxCMwpa46alk/PQ9Y4jxJlu63PcyksLgPhwmYluPMpkKus
PY0ZzZmjanfgTPUIiEnaWZMDrcC1v0yoqXZBKoX7vjWH6j24fGYCWcGx3VltaxbHxDAQXbQc2U6Y
4smhPNw/WtdXA8+AyQmQI6pLeH6Xp7mQMsto3ZWBWxcdQr3GQRZp/ZuGSbEbG4r7fTdIsXG+bj38
vxdd4sZfnxBSsXJuQ2hwKm5XR5kX3l4rI6Q4Va36H94zcyf3VVqVltPyU/5aakJqH1939meZpXYs
uS8CXS26fYNA3QYE97XFuX7PpIg0BynT4Tust8UwCHiLVgYheuuJ76gKOpKREQ4vfL883AYTnsrX
Oy/8M/WVOz7p8xT9oB9mNn6Y5+lb1ZFRCqY5jrOeS6yixb+69pV48GothOcvEI/0lZauzNwmb/VK
ZhVgQosQG1RxwJqrDKZVjCFGQLwMZplhQmqZErSmU2+kxDeODCmEujxeEhii4OV7tAdzVgalBkUd
SeWM8vVM4CvnoAuJu/c/iRu31lLgklKSs6iknZdLMRae+9i04X8z1wenILDrFrn1Rq2A5bFB56VN
gNjRAmG8XAV2lJTIWKBYMNTI8ivCeOnmTO7v7wUaHX/P6lDSbGVEwhCWefe631p4vROCCR4C7Kry
+UcCjHr+acB3kE9GEZV5tZsVru/vucyUgoloImp5cPtZ73flhF3oJ3XWsFTD5mbsD3YSNwqTSEwo
H5pBmfQ/RSaMr6AAqvRE8wb3eT3N0Io2OquOdnMaG59VM6dqkUBJ3GdqwxR5V3usNffQWDVoohaX
Bfscl6PWPDYWpaJP/V3KHVqZWf3OVpq5Snwr1RIn8mUN3jP1ZZkq8Wly9Ejb5xNiq/vK7c0KJkuZ
z77TW00OEFC2bf9TrfrJOXdWW5RBouRqstPR0BYn0xp6QmzYtx1svLgudhOZ288izMGsil7X4o99
WTjVoSWR9HxDk1b0onE3dbsyTaf8YxSB0Sr9fkz0xE9VfeyPiM3aPW4ioVmeyzp37F+l0KcO2pg7
iQckNUvzY4F8G3BpBofOr9RSIztw0kotDhAxkvA/dttYO0O6oQ1gJDRUOrplbz9FSechujajnXsU
vK1nc4pk9N2tbfEjHGZJjzOrUSVtaMPWJyxVh58TnUKxt7zONv1xaPAudxJTqc+xqXTJB2dC2hUp
QhwiG9/ApC8/IWOof4v6EZq1bycinbo9Srqt/p+cJqIWSndotMo+dz533exZiPA2gFjKBoGULClx
qHOLzsEdI7Yl7uwYwuXF89wydDiFaljovlbNY300QrVW9lkXJs7XceBu9wfbkPMHwJ+1w5NCwWkH
nHPSftQGTUG/N63k52wkpQ47qDfFIW1z1/k26WX3MVdzBGbarJHzs6fGMj+1iH+MB5xZuSl9p2sg
T/tj3abtQxpVSnseNdGj9ex4RCr4nhw6XzBuL3yDXG44Yn6n/zcY9hx9vf8V3ogoixoBXbpl5HE1
FTY5tkWZKYKLIUWzX8490s9RVXsbSdSNIMk6gEkXuDdt4lVM8ZDWLTGsrIN8zKBEo+eNZvLUwRby
mbSLLWjpjW0xBaNChtYH6GJd9EA3GXScEesArlq9V+M6/KLD+tgg0V558hIpafIADiBBxHNvDZc3
RWiPsY1oK3AGL/wAQKb9Ab5c+5iDrG3/iZjwzO/IZIv5PIkSD8gq9WqObF92rvUgjNTKnqfJTeud
JxhQBg23YbtTWkf/hhCiLl/aaZhStCPx0d3biVnUFENh+DuJ+hy58lox0s9WO6vxO0680T6n82x3
D00CYtMfrR4mqqq0aHmiFOAm+wqSQvFw//zciOFkjugcIExiUL6vuoYjzD1NSy0RdHH4DJ67/N6Z
7m8DCaQHc8yijTvj+rWCpafU0BkwkZCvCxw3FSmCXY4k+2/yhxxo2/Ooy2njlr3e0wJHgvjKDJ3u
7hroXkcmMBdEGoJyzMJ/F5VjBrh2Ll600AzVnRF63c/7T3F5Spc3oQ1alGkGPCkK5XUXpNcQGR6y
sQvUvqjHQ2fW3XAum74wD32WR5GviM6pz5XjZKpvSdfodpnSheHnt/4MRjn8AsIBYh5Xmqxaq3mN
bU5QCUyhLzrwCHqlkcu80IJWoLD2IioAmkyNDUiJlmL/d/8HvB6XyweBaDAVM1IwJDp8GZephwXN
ZVpMJQJEOmxrP86eeBdKJS38vAmx1+7izFN3E5JiT66tpPNjV86i2Rv9pGt+lRVMDh1XaQw6KVGZ
7mylDbtDYabS3qE5WMenLmySn109zu8KyANbWk/XJ4efj+wlKRo6oaBtLn9+rmJ8NvSUbiMAK7+u
+n2FQNwuks0TpYu1kXjeKJAY5BCDmIJpywG6XC1DIlhDShudMWdufIsQtRc4FMyMdcx5fiQqbozc
lspz/XZI10Gyg2ejA7ls/6+KhVIvrpIu47LIJvVZN7oS5qlsMTHI6zNmcmowZbMLzrG1N8LM9YfP
JpFEZZy5zJbXIyWltyOkB3PBVmke54iL7uuw3WI/3bykoD4xhmNMew2PK40RnfhQBEZV9jtFYgE6
l42yd9V03LgPb20IK26a9nhR0bRfPUrZmRGzAZaK3HCofSMNtVOZmf3GG7s+IrTpiWKUJcBsrLVn
b6PqkxqpTRv0ZYq/aK6aL8CL9R1OCa/ydMmPOLSnjZd1/RXYgG244QCcIYmwBlJHnt6HUae1sEeG
dArqVO3APXmpEvk4uA7RGQip2LJCfs0gLg/nQpdfOPO4YAEZX7ULamAxXQaLJuAmjZWPXtI1yhcU
KbruPUyiPvpceXM8AWkq6VFBScb5ftY6RW3ht4BZ3OWa2c10GQrxE+Szl35P9AbEcoPfa/R+6Frb
PVFOmj/VsI0SaDs0hb8kZq94e2sQ+fiihFPSbPRnrk8JFwIENnQqMR2kG3L5wYW14s09RhaBa+F1
YQ/5/L6ke7G/H3WvP+ul1QS8HrANJ+W1W/7XZ93C0cZDqOuCmtJrX5Ix1LuQxKf3VWkk36xizI8R
Sk+PXexkb5/KsThFID7xdNfQYrjcYm8PbTcqsgtmkPCnkqaPbzuISN3f4o0HyTCOCTtoCGrOdeSa
E4VRUcwqdq6YgTFqxTdVdOZGPngdP5ZW+iJti8wXANtVMuSOXlSVscWDLNPpq2H34zPVoX42Kgwj
/ocN2Xxer+gLCvbLxxZz+w+6NLsAfpiOrgGMs9rI9eP/sAotyKX1CZF23YqUSNrFhRH3AWlov4+E
MSBfW211Am6+HLB54ELBRtOvudyLzuHT01j0AYLm3jHVJnlCI3/+cX8vt17OMqRzuULAq6zVm0Wj
NWncun0wF4380PZ6Qph3KtBIlrLRQLleinYTlDbmgeDJoGVebijsKkfO6UA612nlQ2G62a9Q6nAm
GN9tBPibS4E2xXxqmTSupX+hl0a9J4HZUBb85wAk9mOrpjfQK1ueoddvCdInrbTXEwdkc/WWwOFM
bWUmi2IQ0hyTUiHqikjJ4f5bur47/h+QCIAyOdSVJEGkj2GKqcoQdJ3ezfuCwcoJokWlfkgiXi11
Um2m+/trXl+SJGFQqpcJ7gKdXTX4waMDys9Z05XSfj/Z/eR3Zb04qehZYBt2clTcauvTurFRQDhI
BqHDThKwnqPjPoGcBzoPgWq0wONiVHtz3Cg+xK5dP4WVvuV4eOOgUA4jTLuoZqJFvNqk7UwwOnp3
CJQOCktnY7bkhVV0TJvee/OtReVNZUzBT/ueiHh5/DNkR3DiK8ZAunp1BuM/PkAh3YKS3HqAUBls
pu6IBanrLqVl9vADsngM6qq1K3wuMux0qk5PpiDRne5LMef625H6C/mNTiZ8O8rD9fS97Bn32mmN
gnMGYjOETolqTZab2cZ1detlgeXgs0boic2tXtZoVikOAO0YhEbVBFlk66fSwA0AyaB64/DfeIxk
TbRJzEW1ioHT5cuyJwYeofDUQArNOsdTn+1j6YpdQnA89kbZbax3Y2v0gQiN4JVBEK8HeJ1VqXaD
0meg4lzxZ8IWCw3B0CofKemtjfv41t7QyLLAQcKPRHPicm+yklHNqdCCsa6Ug1vi5l2YefGumvEg
qMNNleTrQMIAgA4XACNoffqaMpLHeVsrBWMzPXOtF5We514j3/heZkX1EIJh/JhPCAjdj17XcXkZ
huJPQXlkLvrsl5usRqBU+EMNAUm3etBSVfEjXEGOb16Fmm9BUZJHkyuuMlHoFOmcFVjXmvXcTGem
Q2hPoBhS928ujECDIAHGGgBCaMZebqe18SopGj7rxujgSGl2+H5WlGZjIHZ9Cul4ol+4IOVZaD22
xqjLTAuc0wLhktNQ9Jn7EKVmv6rMtyqzc6cAiaZNCEwVBuM6h6KNocUQjcegBQ7tQ4ss/SbT8p1j
x+J/eHZgPFzC7yLVvZ7m5hUd6LFVx2CGXu53oZIhBuFsXZe3nh1FK+UIQDDXWAPOSqlqs5yQsee4
KxheDpqvJP14svHgONw/dbeWgq4Pn53cgwb16tQNrpWbjqjnQDguU18yj7jzIQMM2akHTvffm1dD
fxFJcIotjcC7Ws3T8RPjcam0Nzy0xia72MthcI/4N75VT51DAawKiXjCBfiQNUNciqyWQzaoQdNE
3l7HR3KHvFX19scHDpZviHuSymqNh21Rix5FMquwG0uxY86OOG4RzicjU7b0Ha+iELNc6oOlN0u1
oK+p2roByQDPLSdwaVP/O45JuxdDkn28/4auV4FVQGgFpMqFz7V/GRyiwcxi0SCR2YyyOdH3n5/d
VsBmu7/M1bEzsKgjlMJnXrDE66R66HI3H5SMVsKCZykSD7NQo8ZmyJq2DsLVFcU4xKHyZhDOv4GS
utxRZxRj01teH3SpDD/bfdbt23zWTpOat0cpqy1s9vXW+HTRF2X4Du4J0ZjL9SD3oz+Ra0PAgFk5
G5Oe+kMn4uOoyY2v6dbOqEcoSxZhbb6ry5WmGlpZZqlDkGJPfWCkxZgwGauj0CrxzYyrrYr4tVNw
0QDiASLtT1sT6hAX4mprTqfOkUN/MAjbONrF0MEfnQKluq4KqycXrNePrJusR0TtPGjVundiEjqc
ZiBzQapjKjgZpflkqNPWV3iVFfCUscpA0lLjXVvOqjEVJ05XdYYyBrlTTf5sGvN+rNrqJRbFsGvQ
W/vkZO0We/WaikMnjBvUAD+ELQjt/MvHPwqrriEX6UFHO9f7GKbdVHzOjbHNP1UVlJofkTub+RFS
tak/07eYkHhpa1c+DjEC0AcZtlaIB09DUu01pvbOG0bL3IG3Mmem2QUms4MuovBXywDF9Zlb5Mpv
W4msPDuq6qjCpS/SotnFg0y8c5tkbn3oMA0unzqcWbxvU1iJdE8OXEmfci9X/hVoV8d+UvO17ZH4
iSMfy4nJ6Pc13alwVzH2aN7aEuDpgNcAn7d8CVeMHNqyRU86YwQuGqAq4AGdeijBS3g0ylRuBJXr
Y8Bi8Inh/1CtU7ZcvpAwd6SRzc4idu3Z/xitW0cf62Ywy70eWUZ5akwrzAOmltMW7+Oqv8c2qZNA
cpCB0P5apfi1VXpROuGnkTau6RteJs9Y5wJl67rmWXaIYO6sWshDldnhx/uR9Dpgs1FwtpTWUITY
+uWmUQIuRtcURlChGbKDhdk/FHY1bRDprkMNqyAXhR0KuH5Wu1xFF/OY62FiBnGkT6nvVXbWfKbj
KTxWg/eMdk0xjBsp5I33iQkSoF/cPWhWrFuKloIg6TSwKKXg1O1mG9Ev5lNKae6EPirtLkfNJgK1
R/x5uP9Ur/dL9Mb+nNbSq5nH6oUKwCyzNZhmAF7LNvZNlVYTQzGMBQ5xGRehbzZR3ezvL3p9cwAJ
WghsNIkX+5/Vq/TcDmAGtGJwTZ77ICOTZeCIP6SFu6V+eH1gl6k69QyVtglKfxXJDWtMmpppBiqO
2CAbeviuzsWXYUbE3+zjL1LB2rnqzY1TdH1WabMv6ggkgJRxa3v1RcNjSA1wL5MN1CPF5Gjfd4l8
K8CQhgh4gUURc1EJWvPDMTVTIUEhwTA4rtyNwohOrRlZvkCrdOONXfPBqaJIY/CFek1q1zB3aeqg
30TjBoUaFfWfdqI+2GVAroCsMB51ToCfw/BYREXi7MMmMjREzhlHIMpiFdZpTKNOPNtGqGNO3tFl
OZdGSKZKFJdVjraKwAOstZoy26IeLGfp8ipfOjvESzpIwJjX8/Ax9eK8qEsvAOclxyBTBwtuBWTD
bJ8PtpY8lq7Qmh1Or5jZuArOUwfZldGX+yf++kAQMZFFRYJoof+tX9WAwpEDQygMUrXqvkaZQMQP
Rsrn+6tcQ+QXZCIgSMaOHHku68vopblDuEC0wwDpUj4qoGN4cFtWjjVR0dMOPWMggSJuZi3wj6HE
CfS92xnI90wgvPoHpWv6B73JlK3O0I3tu7R78WOyAOfBlbj8XVWB8ceMXEBQTBFDbGpmT/hDXQxv
BussHIyFKg8SeWmXrz73dqqSSOCt+IggbLbTRtmdlBohlPvP+Spo8g3AW1qG87Rm6DBcbica8gqv
EkFjAXDHO6+O5VnAh33RnKJ9VETfbvF9r6IYC6J1AbKKSRD1xGpb5LnKXCq0I82h857jFlOfE7JV
ovKnpEXuunLK7I/ZzBNCQByujThz9fYAyQBZ58bn/S0EscvtolqbhUrFSB73d9Lvkqksmh9eVm6k
NTceKzcRee0iLYJc8erurcoiY7qa089r41k55roZSl9P++oZwbnYOFpGPG7dD9dwZpOWJUUT4XOZ
5q37sAiG4uE9Iew/DunY75oyrbND2cfeB1cbHc133S76k2O6B0wPzN0eWKRwfayT028xCJtwf/9o
3XjWC/ML7Ae+oBo+c5fPOpMidgoyzcCwJRwEq48fwtgS5/urLOflIiiyaURZF6QxMRh/uctVRqWH
1idLLZChzM6tQEyiSUIv0Dh+G4fnxtGlqb6wVkDlcoesPv2wnGXBpF4LhlHt94mdOohzWMgeK2Ox
M0vH2IeaOr1r7GiLb31rk6AEEQOB3cHSqywjtQcj8poGjTlkh56B/U7vFhbar9Ie+rfe9xCiKBZJ
Z4CvLQokl8+zaCcJwlfTggYM6xn8gHPW8zJ/K0t4WYXOKZfZYjG1biopSHDUlDF8H6kQp6TR/7Vk
aGwcwOunxvhtAV0slFMGLuunhqlpUkS6EoTRpPiGJZJDpeXdfkJeeWM0cX3WgTlyChd/QwQG1kcD
4KKizcxS6ddL89/JmbyTi3Tm1jm4ygCIJ0D8KOVhkS96nZcvRzAYiEU5DY+aMsOJcKiXjOc61gfU
s6yo+jGXSZw+z3WBlXc3NCEISFE2W6CSq80u3EAG+tjWLhirNd4+tcC9z6KQjzlKUNquKFqNWhdZ
lK3O7dUL5AJcliCCgH+jEXS5XQcYCXIjk3xUMzHsuzGdPiENUj/Gs658ux9GrgI2BdLCIUB5kK4M
ja7LpUzs8vQuN/pHs7Cjb03u9ZHvtDrcW/Tr9MqHnjb/vr/kjceIdQh4qmUGg7j06uoFS1K1ZY0u
dqMj1AGbD+k6VYxv/dLAbCLuw323tD14CZcbC11Q3HZjLs4GViXOaj4XHxPKpK2By40HuEjZL0kR
jf2r3dRgWzV1NoZH05DeMzYFrXmKmxzBkbR124m6b4vifRWOF8VlmgaU8AAxMOG93NkgCqE03bJi
7XW/c02WZxy0RjTYImoUQ4t/lNJ2MPCZsOW8/+puHEywOUALVOZaHn8ul66dClokunyPFmCks4kD
8NcGkOHJaurof1oKJgiZP3FsXWCqs9PaU9wPj11oo8Mn1AqJrhktPLSfZ/vX/X3dOJIM+pds0yQb
RGD0cl9RgpHp0oN/zCrb+EcvW/OxU/OtCuzW01tIzQx+WArY5OUqLiIzkdcrcGsLPYWAEOultgvN
wRFPlULW9P3+pm4tR7sFftCif3E1W831UcSjGQ6PEYI/+9Fp66MIh+//x9l59DhurGv4FxFgDlsq
dKA0PTltCI/tYQ7FTP76+1SfxR1Rgoi2bZzFGWBKVazwhTeMC0bX90e6dQboc1LUBBUktYsuJxYZ
OTljmk2BukzLL8qf9V9DJCUUaWKgiolDSaltbI+bQ5qmVBSRD/a6UQ3udxhLC2OCiHrMY26oje2X
Xmr97Oq5yAHbRiiS35/lzfV8pYjL8O7KbjPXEjW1nXQK7HIoftnaPB9b0yQJGqN26wW4fvBAnNN3
AjApayxrfX9GcUSelFPQ6X26SxXuaF9pyvix77zqw1Q6w7u8K5udmxrVQ1XX3fH+XG/dMdLqCaIr
Nxtv3uUX1aylQEh8ZHlHgc+8FHfEZDR7auZfqGLpsd+6aA2g+YIg9P2RNflXXwS2QL0lhQDgOS1s
cz31GvlgB928MZiEmLpnGPOx2FWGE0W7cojC3xHei4lvRk35Pmrb4QO6gT6aSQhP3v8hNz43pDp+
A5ENcfxaDHQWkrAEIJFHOK2PAjefvaEkfw8IlDzeH+k6gZFTpr5MwwcNYMLsy9VOYh13Hyfh/PAa
vqiVEh3tYqyPHiSivTN588EZNZDrzaS9wwqyf44sRT8Q+71ZgY8fQnJII5yoAMj/6h6svFQ1UrWY
gqSvMXg1uvTYZ2GzAcS4tbJI5agOtxLVnHULBGJ6URMETIGou/pQalX50jn9eCDG21LlubGbZMEZ
YXl2Es/lWudSSeFvKGU0BW6D1vBHPW/RVSNZTs9TkeE11Ib4+CG+Oi/awZigeOwUo+jKYx4p3pbg
6vWhknLzuECSgJMXrn9LDWYCHYOIna02v0qv/9q79lM7Tt/QgE99oYZ+aPZf7u+t65ftckz553+g
eedFZHUjlCFQcdk41FnePhqKMB/uj3L9RcnPVOjL1McgdK1TXreNEqiV8rF2CudrLVrjp5mlIvFD
N5z+/Q9j0aeRfHhEddYsK/y2iHMGwViIcuxUc5wOit4puzH23n7jS1EBBz8N2Bu82qtbEOvxvIx0
ppUjhvQ4J2n+aKtFeZxcd2tv3PhOslmhciSAX+HCdPmdiPPnqYjRRtOSODu2XVM859i6bGTy8vxe
3q1MCI41cDzuGeoHl6O4M5oeOfKdQeek4piXle/FL7WqZv5UxRW5PCXV+1/r9rx4yziE0qBevxzR
VkSnqx1L2I28VAlt5lM1iHSj+3Jz/0nlRL4V52t9V7MRAE04qJY0fWIdBiWafO5Pd1ca5VaF69aE
ZC/iVfceasFqT0ShiqVdwVBd3/TU0CY0Q6PcPtxftuvwBkl9+tf4Y7FsZBaXy1aQrtVlpY2BQAcg
VCysdkeR7VrIv37RkzH9h+HwewJJAciQrPNyOK0cjd4ueOuSMXXP0on6fTvpzu9B1ZTHLEfS4f54
txbRlTUlCfnjf1e7ApfBJEWVaQpCkdGgqotFiqq7qPLeH+fGMvL305CjosPlv44ljLnxjLpW5sCg
ouyc3BZI8z53kZxitHFJnmP0vqun+4PemJzM0EDzAnaQNezLxYz6gmJLNqhBm03TYQnF98RwrI0A
7caO562WmDWJLcee6XIQEbaz3juNGpi1Bi/Pju0POunYkylcXDLvT+g6GAUP6srGEfeSBMJcjrUk
GGpnUTMESYYy/GSnjIB5wHIAHmdL+lUy0vgZ+12aKMmPubG2UIC3JvvnD1idBlyoNHSB+yFoxWAe
HTwdfWNQpveKVk3/4eP9OdTq41VDEdkAMLDZhF65H73Y8I0MquP9Fb0RCbCi5C4EWTwta3bSMrsE
dM08BJnrTruaHeOPEcRO9MLyXRlrfyHE7/ltZ2/smltb889xVwtphd0SNuM4BJqVDk+dIbIztMly
I5698cqQtMg2APuT5ulqDQ2FV9+MKfCYMJL3xLzxPrS18D1M8uhfRUVbtW/ElpvcrSXl/XzdoRTP
rNUmjRcDL20M2AOv6PLvc96XgYmxzPs0tOMjj3y7S+w2er/QBnkrv+N/gCYuEGAVMia5PB6qC3Ov
yZmuMi7DUxQN392hbh4TUFe7+9vm2gRLDiWxnLynr7DOy6FGbNJKM6H+kgKof9ATbEt9rclpNRSe
i7z4ou2G0gC1k5stip6ldzTd2HtII8oNxtR2Bw3axAFKl0rY3TnHcGm2+lzXwCv5G+FLAgklxsCD
7PI31nMa2xX2r3TRutp3taI41yalBzcTe68zIjh3eL9XS1Qf84oEHtS8/gz6SPcL/trd6KY6zgBO
3W2cuVuXiEWljoqjKvEScgP9EQlrLSbTTa8OQVpbWPa6afwFkG/0kFab4IibB4Amn6SnUhtfIxbm
AkMp2l1j4CwUNo/JVBSVn2JL2/iu1Rln1cYwcJdOsdiIg26dbx46MjhJl7nqaiJFkZrOnJGzjnYr
DlYDCtO38AgzN/b8zYEov8iyMWi2dSkLkQPcrd0CKV+3GXYpxAW/oX62cRnfeL6pAtCxgj8n2QGr
reSNDoQAw2SUUqS5n8d9vyvaDp0Vbk9QuEDaNj0Pb20TCY/is7GKV8RRqzFGz5WlwHiBU+L3Vr08
p2YynzTio43r+Ob8UNsiMbUlUXB1UWJkZykeKJrAU5yBxokZCb/QbVQuh1g9l0vUHe5fIDc/G1q4
0IxlsLx2qKsHW9HyKpU1DTQzH4Z5yTN/wPtF33gCbs0MQKnBdczrRrJ/ediKJKclOHakurXa676V
aYTkvTFP3+vUMOsjluj1RlXh5pCEJ8T/pGyAJy6HzBfQzUpCBuXFWvzQjH35ORGqG9AHNj62tIk2
jsDN8YiXaRrSFyW4vByvGRq0GieplNjgMy3S+VgDrHnCjMjeme746f6Xuz0aCDlwo1ws63qnEaZF
mycqGc6soEeZpHb8YnZNSIpjz4923NQ/7w94a6vQQJHJFPxpymCX04uWUrMT1+MLgoXQ/HosqVXM
6Zap1+1hwANT8XMloeRymLIv0U1O6Ow1bZd9zLR2emkJ7f7Lt3KAJNASpaOwTqfm2B6WeqRloild
9FOJ7fQARCP5kY9j9X3MsjezI2WGzfGS2TwWP2u/ES1szHHgJgnacc7SoxJ2wHfaUW2/3v9Ity4r
eXvIfF5iiWXk/seblumVN8Y5PvS8oe7BLrP6OGKShRWfbm3EHjc34P8Ptc5741y3Fkx+eNOMPkH1
ZK6RZepPamg+ic7ckqy/9YKyfmRPJPRsjtX9sXigzGrB7mvLzH4cy7o/eC00raH2zMOM6AbiRJTO
N67HW3Mkl6KPzZgc6lUMiVZTAX6FQ+aCXD6MbRdB+Wj00xKrbuV3abvFo7qVWXHCpE0CqouQGS6/
X21VoTIsfL+s13QwbSWn368GLf/WhTgVjvNSH/JsVj4UVmE2fq2U7r/3d9CthcaZBOwhXVKEblbn
r5ugcaHOTiY+dZPnDwV2qjutmL0f6C3PJ+SF3+E/b8cbK31r4wIc4IKRpCtgbpcTV0pL6V3AfEE/
AtLdhVlmfyBKSt9VOU/lxta9dccAqkNeUKIHeZMuB8vCwptClWZGLrrmczsYfbhTFQcLxvtreXMc
SUDl7iDEXL8IdCypzdsNde1cc/y0hMHTx0OzcZfdSnQgNtD6JboGFrFKN9ImNkQ9MIoTzcN7F8+9
I7YXEzGRSJe91hnV07iUBJmFHW701G98NViheHbDV6JTaq++Wp2pzkI8PwUNGAnOh2ftgCFG/qK0
Wy5wN4fCv4YolgIYsN/Lb6agcWU4NIACliH65hgFulW5UjiHtNS7h/vf7dZYQDqBMQM6ROJpddkg
HgcWUUvmIA2xAQJ+N2KGhwbfEj/r2tBs1YduHDn4eOgpgr2XkMrV1KLRnQVuanMQmo2GzwlR1C8C
Bk33e9Xs/5GY2+XBdhGHe3t2wAmHKMWLBDlm3X9QUXd2tYizrkx69ihgBp2jssqf7q/mjVMAbgVe
KPg/6Ddrvjf9pUZZOjYJsIviKev0aIfI6HK8P8qNb+bw7oEGgs6CANhqK5boVpclDhJB1Vi2lNlr
zy3whG9KWzLg/bFuPAvkjZRF6UdyW7/2mP58Zc02ahTbY9v36LFlSWdaOy+0zNwfk7TBF0tY2tsP
OePRiKNM5NEKXe0R15sSqEHDHNDCb0N4MLm9nHSk67GNBVHyYyABwmiyqOMCoxzk8d+eLMPolNcl
mGuSBfmR/5iyNlO4V5p5DtDjLj6OlaPp+1hADdvZbTeJjXvlxomgnI74J/RXarVXmGe6Ee6sGDyD
jTfUhyjGPmYHPWqpDlqmz+KprtL6xUlqLdrYRjc2q8yGuLEp6cMuWB39QvI5cDBQA8qexb5TnfTF
aW1rA1t4Y7MCGJBP0Gs1YP3IpvCk6NtbalCaTR1grIdIVoySX6YO7sZQN3rJsnsEHlZ+OSpFq8du
wAgJYlGnBYlFrc9fYoqlQEwQ9bWBKZ0U+VYcijHFTZlakPqjLsMSocsl72I/xecz39hJt1aYi1WG
9rD8jXXKmc6zHVOcUoPG6hO/T9XhoCu0te8f0etRJMePihNAL6g8a24DaqQT9qy9GozTWL7rFTyA
NEdRNuZyfRGg3kKUJut8pBHr7+jFAiwuxdpg9gAdTJ5W/C2qefpZoywHwd9M/nnzrHQ+IUUItBgg
uspZ/3EKKwGDiXa0GcxzNf8eFnOe97NnxFux/XVIwbNHiYVKNLy3K7RH0upzwRVaBkmVGOfB7qOT
XSqxlPsTH9I8tA5pbOkPRmPVbz5/YCp1KH6ITUGHW9eRht7RRGliu1KkYXpwrIVmvLl43ue3LqSE
bqIwTbDpUa9axUwI3SP3XMLe6W2RHkGTjufFcLayMXkpX3ZX0dqH8MwmlBi5NadPw1bBU8deBEgh
dvsid3K/ma1PYLRMKiDlwWmGSUoDf+Az/H1/gjdwDowtVRIJKeiNr4USrCY1+3pWReAq49z5MaTO
XYEBy36Ok94vq64/Gnnl7CnJI1GWa9VnI8mLt39N+fQDPOGAcJ+u7h5jpBi01ErLo7wkeLImap/t
bBy6t8Dv1wdRRk8yZCO9phC+OhiJA7CsLZSOFpvufMsz0c17jIRcDwqViSBwGulieX9/ia8vcZJs
4ifK75QRrhh+dWZOiinqPijpm7wHhlU5fzX4H9f7qaALvHGPX4+GWg5GGaRIBGvWWhKdBlFZcCu8
NjGqB6Nb9Pc9VzVOjuVmyf7GWLI0Arwe6jmxoVztP64ZBLA9M0qyKnDHNH607VTa5BX5o7Lo2sZL
Lz/M5REB1IbQIdRnkk7k5y+HSrjORla4CipVtHurnrrPS5+3H+9/quvtISUbJJiK4BCR4dX2UHV0
jCOhVkHmaM2+rGzlhNnnELgov31E70vbgFXcGI/MmYuFlwfax1o/BHWycEZqqA6MpjN79C+MfPYR
GYTxDF4gQ80BQ6Th+OZJMphU4KI2TqCoXy5lnBiiMDK75nFwkGftlv65A2lxCOu+PWU1Sin3x7v+
dPAT5Q1D2R95oHWQlmdxT7mYBlukqt9To1OOEbY5h/uDXL9EUouAbAtANXJ26965XU762BkAVNS0
1XZxuLgfa2+YH8po/uFoMYa9tVO6B5rPX+8PfH0GiBzIaMn0qOVC0b9czTIy9XBSqBEggD0s7zwS
oy+p0ObhBRit8eZTIFUxCNAIm+mUrg/c5IxJBf+Psp2IssCYkxifM3XcSGuvPxgNIAqRnAUOgbHW
rchFJv0m4iUoxyma9r3ZuenOtMNpy1jhevvj2wvYAbA9GBwSy8u1S8IxCxe0toJ0mopT4cbDDq1A
8R7L7HE/8FZu5GPX3wrgg5TZppgLrmjdNsFILLWFXhhBYSu6B73MQM9kChvhPZqVaX94686AEsQx
Ax1DMQJjqsvZWQ347JRzHThNq++WuquOkTXF77pcVTaO9I1XnFCIUBkUKIca9M/lWM2IE7w3x11Q
DmH+SCcUPYQs7v7udPSpILsmSAh3joJ/aRm9ZH2dlLBQjNnYOIU3dg7gY9RouamlW/3qMCheGiv8
SQ8IIqv2XZdnytmOarfZuFKuPyS+eABNCchYVxLNy+kmepiWwsqGwOgck0aUTi8RgLzyFHejtvEm
XM8JKBXFAmpJMGsoYF2OBbpCK3o9mgJjkRo72DEfMsKTjQzhOpPFaQkImmxnYFSzLsgPWZTqA9S8
QEyV8nOM3Wl+6SgHPmTtGH0B/ZYqe7zIZ2Xji10fQUjJ1EOQGSVTQGj3cnYIwWlOU9VTsIxCe2jr
HimTwcLWt8qyFwXy55uPoAfWk5VEJJHOw1r+sXMyzAySiRssnou/1Dztjoi1mvsEis1GaHv14WBd
A7iHW8CpILFdvXNDOVkjBB+DJTW1w6CNzrEdkjcrFslRyD+gmBF28YhfLmBsFXYDfMkIyJN+a65w
fX2o3/y6MQgFDolOkVfXunRLPUV0bpLYQT5WsfhSF05TRLvUiYvkQZsr+1/8lLzpXZR1WfmY1QYi
u/fvshtriXctiGBKAzKFlQfyj0hPVPCAhzxTA4+24bFTFRc9hVjbqDNebUbsW4hZEZqi2EfOtfpi
EUcDBqKnBgMdonNiTtDksFpuz2YjksNsj9H41u3IVAC2Er1SeKdHujrcSTjUnZ6YWtBpUfxjTif3
Q6Fm7rui0rO39kXlUFwicIXomFC0uVzCziIRqENXC/omnPfh3AEChcOz8XbfWEKI2sRb0OTwZ1rL
xOHtEBIjOFaQtfb0OU5wqpmqStmjS1pABjDy4/2NcXUT04gh75fMVIJykvHLWaGRNHvYxVuBa0a2
d8iMWqPq5mI6ctQWZ0if7g93vQ95vkF1UBQiVaS4cTmcpwoDl0HNCjwihmofNzqEbIhM4sd/GIf7
kF4sgEzI2JfjqMnUWj1krKDX0uGlSBqiyLpqN56x649FoQ3YAb1Kcg2uj8tRQgEJtq5zO+DgPTVq
gWKRVQc4Byn7NBXf70/pxpfihZFaz7zLkiFzOZgauiJxq8EKMKtJ9oan5D4c0nKfhGKLhHRjKPSr
Kcty//K0rIFtUdi53mDPToBqpTP/XWAM5PhNrUYxFkKUpTYCrRvLSCMQvA+VE9qCawRfP6AnbqWh
E9jUs59pfjmNr3ld/mBHKkj1rlG2WhU3JsgiEtVxY/DfOqWpPSIo267dwK768dgpaX8M86w9jkPT
v/mGkt51r1o5UsN9jfjs7Nyq1XlkKNQeqr3n9AYuVXWEWAreRurGPX9rYiDwJDSF8jXjXm6SIonL
Ye5tL9BDZ3roFfEpcZL8sdX1jYN8YyDqFJYUzeT6uCLoJ1oTIVk2hEEBWyGYEnewDl3TNl/NLlLe
zGsn2IeojIQGMpMSAHk5K2hneREjqhnEk40DaxK6/U+lzQF0AOX+9eZjBpBOVil4xEgKV5H4iDlw
TDgeBqluTSi01dVj44CWVRp7f3+kq5CRWVEyQ16QEjbhwer2ANcvagf7u8BGuel7NrsI1Drs+lJM
mAen3fJQR178eH9QuVQXdRg5KFqn5KFE4Px3uZRLmdupOjFooRj6MXPo3yapu0X+uD7R3B/IJqqq
xEehR3s5ip5wOw2DxSu2FD+rcfkGstqlNtk4iJ6Iv+9P6XorMpgr6/NUsuEUrPY8zjQCxzBu4UgT
4UFD5+yJgnD9aGDutgE1u149OZQEiAB/pK68Wj1r8Lp+HhULBjZ6mgdUt9z0YCAk8/aoFEb+/5Qg
ZbK75lXVkRk3YZ87kMvN+TGPLeuRrLHYCDaudyB9VAplsjJH1rK+5xuaU9PkFo6sRORIpCBK59W/
Jl19sjrvfeF53+5/qWuNI15kBqOXSp+KuH4VIBaKsJNEjE6QaMO7Pm32aKY9K0BVxXDy1P6YmO0h
KyhPI838zinHaCccY4vzIvfD5RHgRxCnosIhezprewbYYlxZMFgD2xGK6k+5yHc61clH9IaX1q/0
YtqjLzr7oTP0H++vwI29ClxcxgtI2dIWXB2MNFNMqwsrR+7VxgcDg1Ok7ZU7C+GmjY97ayg+qhSU
kPCeqzNYNXGqOIsTpADjkTbMbEpotADLMdQ2brIbx4IT9UpwBPR2dWemdekgJMiKVk3W/FNA/fnd
OGLLn+TWKNwmvDggpli81dqRHCHwHiVukE1x9r5yxvhdk/bKRjByPQpjYA9CYMDJu7LKycN6yRFf
TE9l5BgQr5iRukOndIzevGjUjEFJ8KYhxUHp5/KOLLRSDGNjpicgNeqrSuB+XCLdv7/hbkyHHBot
RFlVBVCwemT6qa4yF2u5U5/N086rrJekarbYw9dbjalAcGUmtPLR0LmcSqLMhPqRlZ66qZ0OVrJE
B7TrNb/T1OTNcQfwI/4Fzg9A9YpzYcR4qORmlZ3i3NGy58l2wmFH52IxcLQMiy1S+vVDxj2l8w9H
FpjlWj61L5xQyo5nJ5Q1KttfWqPeKY1lvIvaHGRgQax1uP/BVrcTITAlVZD84Lzw7YQcfrmW/ZxG
tpWp06kIe916tup+sHaOEqm81p05ftD7NgJnrFAT9ImKonkDgCLjmz9ux9fxpeSxPAJk8OuoJIGf
TSWum0780Gba225X+oUtwictXeyd66G5KCKV893kP0e3w8T+/vxXK/46vizVgTOjoIzM/OX8y85t
BJot0wkm+pM54KikO0m4K/TafBS12JjtrdVGyAjAKVVlrspVtFfULTJW2KWemiJun1QR1vkO5+3E
9jEwfeeqBfYORdWe6j4Pt+RcXtPD1VKjhsr2ortC7XcNL8JqMw6buJxPBFHFEZtrC/lQd/anVKnf
4z827YzOqtydECZlqahsqk+eiurlMfX6Vt9bBlwaX+ss9a/7n2B1Z8hPQGUWtwQJhiVnWd1MNJLB
BcztfPL4Ese+MVogsOYWdXxd8/7fMPz9wI1eVcO1yy9t1AMieDEEC2ot6TGOEPJQoDIeRYlr7lQu
5qEfs/nQVZb4CFWh+ZU7Sf/t/lTXxKr//YhX/zVXFujWBNjCwWiwjvgGc9RPD8voRsgrxIpP3ERC
k7vRscIa/QHQTR1EXH87tOj7nRsptR/niQnFR3H2QCPNpzTj7nObdnj7gaAFYfHgoQ5JjWu1Rdsk
yig4LfBQMlu2dObl0wR3pPdjA9X4B93Oun83FkU+CuuNyfWDYwbFQtCzq4i6EV3ZDcM8n0b0qHZW
31Cij8fphd/4kb3q7ru6AtVQhd4efh2PV60On0VtTc8DMAw/Lp0tJO+Nc0pkD0kXyPQrcPhyryCS
r8xhEi8nD8eGzlfVGdRkZy+2ydacsgfROC04h0L1R1fJvtxfD3nlrJeDljsPDgU5BGFXbyjYrr7R
3Ww59VXWRf5cxc4OMDwaEsJz/Dr34nOeZ95Gr/Dm9UCqBpodMjj9rtX5UARN15QTcHKdXj2RHi7V
rm+Fqj5kpa4mvmbxUvg6NcL4yD0Zf1Eo5pRP2ahBs7MqCvV+vgj3a4Xpzvf7K3Ljkkadj24HP442
zrrQS3YXOrHKtQmAIJn9FPVFbqLYyQ/z0kTnCX3xLd3sW5cSEBMQyLROeYhX5VcUZ9USOvx8WlrX
AMia2x+Xfik20Bc3LyWwavI2JqQFnH+50TCfV3IsqucTCp2DdtQwOBl9Zaza9MlzhP6hFLX5G/mh
Kac/Z2Ql2ov4jEKl0rWtKtw6W3q9m6RoIM8SySC1o8vfMuFtZDXYi59QwIv1Q6uqpe7XYxtBKUGw
5KhOpvoLoFgW+eSGdGK8GZFkP3Xaqj/UZhb9GhOn2VLZfq2dro8DqT0ynwSm9H5Xx6HzRoi+cbec
wtEwv1a9SRLFO7IcBlCO097S5uLk9V59qIu4/0XRnI6Uoj0lXuQIv6cr/G3Bf9bXyT2/3t+WujwS
lz8N6h66AoBZqNUTxFyuWKNOuaeVhXpaJswbEG+2YKsUi1KqkKtHbfDjWZQf09DU4cubfMO4dtHO
HcLR+TdRvOSTNZXlP8U0NWcztLoPDcbLn/Ou8ZAamSeYiEvb5f9ojUZTWMFjy8c8Juw3YpLrnX45
Cfnnf/RqJkqvVIRi9aTPbX5oc8/YoQLlPd1fq1XMzuZiFLy+Jfbn1eP4cpQZ5e7SKEL1ZIyIOZ+Q
FXZHvJHoPb2oC5bUu/vDXW9m3niYXpaU5aPmtX7GYu6SNHLYzMriZJlvdI1R+zPyMc/W4mbHrmvO
Q9eO7xUHyKM/aWNb7htVGT/R+UirU2FMYbKRG10fdgpvgH9lixH0whXtZzLzJQ11YznNCMNLO+4S
8o8AKuiDMYsDxakGZ9cYZaburZlC7ilWrf5fzYzrjYjr+q6Xv4ReBY8LGsvUOC+/RjPZXN5Wq55q
155+5y6tQUQWlOGkWHq+60bEAgC8NU9TNrkHJ5blSarWpAFz/mWak3qP4NtWdehqH8qypMxGuH64
EtesFmxc+jYcOvWUc3xxoI/T3PIpiRjT/v7euHrc5UAgLSjuMkn6QpeTd1UFUmo1qKeKygyRRvF3
NE3fsOr8F5P0vZ2nR1vdImCt4dIACKmB4oFH30aKkaxRVHVWD8s0jdrJscfkwa5rbfGRRK++gq6O
h/08hELZhVPfvBD7KpjUd6mR+kthwNK1Kg3npvuLcH2tyjI6i821CvMFA+7LVZiNuERqe1ZPjdl5
4kWJCaOeNZ7SdyJFtvlIWSzGKkMxu6dcJPY3RacO7jujqj0uqakLAIJQA4gNew/3ayM0N0LlG9uB
EJmEhU45+KL1yxiB82HJhHZqjU4EIeW6D6k1exst5FsngaoLEBR2HNtvXeXR+rafKoLT0zyO9j92
V6rNMS6Vod6XWSTl37nCk2c1Kw1tL2zsB3aL0fY/486bPX9CvF83YGChPOgnbdl5xcad8WoxffHE
gJWGl0gZSnYJgJ5ffiZnKRCdmofsnKL2Yh3qUZuV93paJKG579wR2SFNH6b5fcn/Z2KaIqVRjqFD
fBpU2RJnB9VRsA/KmyRp9wKFkeZRxKUqvvUimqd9URf5+DUxUnM86taoKJ/y0B3Ev+5cLe3ZCxMH
SaBUT0T1tzBSb3EQWkAztN1HHX3BBauW0Sj3UdmO2J7PSzb9sj3FiN6JJk/6U9llxRY2/vpmJxiQ
Qmvy4pLt/1XIlNT2pIspSs4uzinSLDBW/zEz2/gxYX7q7PRBF5pvtpa37FWsLo3vczpHrt8YUVrs
9U6Li0+hWQnj4f6Bkh/i8kMRBoAbQbcUVidevJcfiqJbmDZJHp8bJx5fWqvrftahCKO9Ziuj9xI7
k2rsFMeLtzDKV9cZuDsAjLyw2JAAt1jtEHUeYmwV9Pjcx2kjHsVYR+5DXtDvPtjYfZ7V0evOCeBb
4U8xYhwbO/TqnNrSd4u2LWpOslO8ioFAmHDT2nZ8Frk3Cj9ckuGz7hARvnV52f2y6ivbICgUrOtU
8FdrazFK8GGG3fpG743NBzWb2vFvdHqMr3OduR+tVMneCAJEUYyQRfYdSYhJuNeIp7yxa71KkuqM
7aD71Cie8lDR73owrUrZiJGul1LGBvSk0XyWLNnVHL1hLFzccarzLODa67hwP8TqGG88f9ejYDVP
N45hqHqB2LzcqAoM60r0bXVWm9zaxdbk7CsDutD973WVssFakXNAv5pjcVVs6oYl9DK9q8696VWo
oEz9w+iW5mdnGLyDrilE5PcHlK/25fmzpOIclV9K6SQL62shHgHjhUKcmyLLHb/rKzV5cI2iCY+z
lUBRJS5Nqo+RkgG36uzIGX+aYwK8fuNhvQp0mfirjjCYHQr6r0HgH+H0sHiG8CanPieRVj2qQp/D
42JgHOLDQQFEcX/WN5YZWAEemToFY1QbVoGcpZdjbs2xOCtsqUPZFM1j6c7e4xAZeKxpbdVtNV9u
zE8aLlBHo4JJ52K1fdKsMue6tcQ5mlL7oS7SOj545IDfLUeZft+f3Y2tSnhCwQO+AHNc9z97d1KT
WVXFWQOE3u1MbHLEXtV7yOv3B7q1jMgUghKlQUJJaXWJSfPvAZy/OKNhr+4MJ65O1KvEO73Hn2PI
xmlLmO7mKlLrpzclj/taaF5tB9dFjUKcq5FEXhtK9bmai+UZOm56vD+3m0NJlDsACm7P9fvg5IRO
i8XBGEPPLnbLrBr1vrG8yAP+6ozf749G5Xx9EFHMJKoEWI8iF24Zq8qJHlb5WBIxnmPXS5zI2wl4
GC+0VoqT2afV3rDS/JsLVUJRx78QOtYOxeKVkKWo7c8EnTt3yYZ3U+9lte+E5fDLXIT97ziXu3nK
nF2MDvpT3OepXxpibHe5ZpIs6BjT6DU9IOxb4wdR5PPgd6WXfIu1+SQ6w3nn9bbmtyZcvapM3cDJ
vPxMXXsKMBRwX5okbtChnYb3Sz6cQPnFra+E+Xyes14c1Nh20aJwjOq0zPG3ZNZE5Rtp2x+iKE52
Zt/v+auGo94rP4o2fWeH5fRYq12/GxPa6tBqnSKG79025zrUtGifGm7xEW/lJhiXLKPDGKoPpdXM
3BSos86z+1KGbn7gV01nF9nnY00/re7jp9bOpuhbSin/U6jk0y9NFGG2r2cvO7XQsKJdjfWd/c5R
iM0/OiEK5s+1vbBYQK0H74vVDAT1jTbzeUhXzM9jOVCmQB9Lrx+92al+NdMYx36j1ujoVL0Is+Nc
2NSs/bjQc77IUhLZsd5mKc64pWiL95xEilN+rWbh/O2aY5o8utOQqbnfIdTaxOcOa935s62ix/+I
N40ZfovcImlxLcNvqbR2aq9146PlZPXvAStUcXDjKTaP3kBg/tBpS9zukCuOk+PiuBmxWxfZ6h6M
mNMcQsW02VBzOybHbozxyjQcsMLK3BV/6X1T675aEe4NC5Yhx1gb9WnXOR2yImM3T/peTZHboBde
mhNugNgdHTp1bGnR10MuHru8jctg8hqte7S6RJ/2ZAhF+XkEhNw9VNkw1KMf5pTGP/SmTYCQ1qZ6
KhSojw95mRb14Ndpreu70FWi9luXp43y2Qiz8XdnNob1BUM+tcXXhI4b9kOV2nrH2MvQZ7JidD8B
qUtt/9lwW0ERjjf2uIzpUB40RAOyQzf27g/dLByBx6QNvLyp7braeRTHssNgCe9jXQo124FEDAtf
acOk8k0PN6KHeszq/ovZ5fPyI4nbOfmISED1cxhiYg4hkjndl3Xb2r5TWXXxIWydQq3QAXKayUf+
hzqbOackAFaaLVHjp1mPjlqvRWh1m2Wb5z+NOi6FT7MA/Qt/GGkx7NQh7T8hX+Zi44aPwddxyqN2
N+RM+n2t5ZmRQzHX9I5hwr7+bLTFnLxE7hyFz1EbuvPZamuMizlBods9d1bRt+fFrCiVtiDElx1Q
53E8TmMz5+/CFLfeL4pbqb8J05t4H1tkbRygCGakq4k52xuNOjQfJlQ7u0+t19Wd5ufI1Y5n4SXC
8OMwNAd6rZhwPDtVqta7pbIohtvCtRs4jn3vQZVPVf3/SDuz5riNbM9/lQ6/owf7MnHdDwCqimSR
FCXa1PKCoCQaOxJAYv/084PcM1eFYrBGfSMc3WHJZALIzJMnz/kvQ36N+wMLyR0Kxa4pNi4GJekO
usgxR8XXfY+yOZLPu8mJsQPiIBjEdxOHV+/PJOvqJGwWu7YDpVNnlfJ63w9hCWfnWE1xXB7m3HLH
75FWiuIexGDv/Tlbetzsx1ErHvE7cjng06bJJPLdSZY9xa3Myr2ZmTgPNlqnZUEkZPUxmWOgH5aT
Jv07fFnmylcRbuuP6HZV+UEh11aQn+ys2R/z3nTe27MhukB6g+ngOdKZzW5m3jrfW9o2uzFzB1+U
Qi/xk+LUyqu/Igv54F1hm8NyAHZelLdR3MGWiTJDb6771tLHuznV0WjuLXSrfK1OJ8vHerjFiypJ
PDVMl1rVHyybRRGkEeKCN4s5JtqBrgvCDlThpzTol57eC4zB9mn1ujR8W0mM4oB4htk/6GI0KPCy
v70A9R5Z3laYBSkfhKqn7XseRCqfxgFb2ztHi6ZkV7HA7SunLvBEbROv00Om2jX8pc2Xj1YMpQ0V
PTUxE6IFJfHAkeZMUxzt35E9EEVoHlVjL62wLLW5DVn0Yw9YOpvdQz1jdRoqKja0D2hRKhVBNOtn
3y1zdzw0ZoGZYMsltPOrTi7Nw6yZwvK1KYoVv2oksU7yy8TV3KVmel1pmVUembupuFrakoLw6NXl
UzyRyrKpGhYrqtvtU58BugmFCsnFVytPfmkQd/4Uu06k7pzO0sQ+z/U8PtY0aShKxzoxP508vNtw
sUvKA6BsZ/a5A0nHz0VVdD54Onu+Ti0TjlWvCaHdzAJbLx+krvFZbVpTBo1VWN2VKqfJDEfCpPpB
RPUchRh/zQiHFTRzfLeydNufkGlbdtNst9b7HK+S7FrmQMEqvx8QY6DZOmO8Bugl65F96AYv/wrJ
2JR3teI50idoRY3v1omLmoEhjFtgfY63+NlcUW13p6ofDukEbmIvazSGvmrgC+u9PUWoVwhLyNBV
Y2q/utr0k4+EVFT5sGMc/TAi5q/7WgPol3lb7NSX+mR+WKqlKvcWT/i42JqQn+tF69IuUETODZ7Q
UYi9Woj0Y6ouyC3i5rTgENDF9Vq0y/sypHUpEX4ctBxPzjGd613GV1h3UB5D15zq1kOTEU0Nfx66
6XMLemvag8Fv0mAQ2jIESTV6+iPCl335fjCzqG59YZVpHlQi7ZUwptTu3gqrNT4tI+ogt1bjzPdl
lsXVIS0MY3hq0niSN92Cr/OnDncT01/iXpHXq4pw5afapIKvdq1E7pAGyYuDPqpZGi51Y+c+Pcl+
uY4KaDef5kp12r2k35oGUY8t0d1oDiCYVVe2bjiasTffW0bt/emYWdVeRbWmy8dJtJEd6LUVtUBZ
07YMahEZSqjQIhnex8mYFftccRflyGHSfIr1XNdCT+RpsbcpknyjjJQloeRj09+2UOS9yuOlEfd6
Biz8M9c/UgSjc4xxZw+10t/pY6FXh9hNCVuLFI2ymyxR5IQkQ8R3QBnKYaexO52r3hqx2BQTHEwc
iFVSQZofw7JbyFTWljO9rgBBTQvXickwl4NZ63HxTjdWIcihigd57cl21m68JXEif6y0IQpmlj5N
hrkBzk25vrJDVaPWeyi6hfSlyfT4aXJZFjesftf21YTK2i5zIO4es1gO7X7SygW3aDT+8g9I9KR3
XelodWBHQ0bYiIy5QCVM6wUfZ2yiK4Bv9OM49Ywk1EtkvXYTFO6HERBUCZ5x0cuDqZGE7WPc6vqb
uiG73RVx0iiP5UgpODSlTJRVBBvtx8QXWuJFSzACeZ6fY09mXup3hRLPgTLkogmyoqljv8oL0eyV
tqbN2rpLpgVO18RjCLBXUZ7MJYq/xlmn649K0rQftUjLkzhUrXmSV7bXZd7RSlIx36Rjqn1qFXNU
/ainWodBLizRPUl4Pb/zShMSYovYzocOuTnvGjByikiDLWS9A6FnV7jKxEnrp4ZVeBxcdf9kUfe7
wQbMzq6jZezSXcsXyQ9Twcr3B3Vsx7CorPKbNqqVFU5ZN5lXol+UP1USMMdn6YK57hfNrQLUpg3l
TpnUMt0bjehuhIEgxR7upTEHKOZbVYjAd9X5RdESBvTJMblLxdao7RLCsYeCk6yJ9lHZV9c2677z
F60FWQ13unxQ9Nl2ScBIf+9GQ2uMsOC2N/t2PsYW/ysmOxhkR9tllonn3MQU7k1fUQr9UVcmI7sy
6xxOhDITfY71Mtueb9Ztvm4TEuEDM9VHIWWdQTuKMjLnY7fIZfQn10hKP7KaiXXmLClLpvIaIpGc
mvIG8Gwtrkk4OhFkZhTNvhZ140u+6M540BYzifcRjfbFt6fObvd5U6bGbhxQC3nPXsiGQ4PvMOIy
eUN5lebeIm4r5DeLQ0kPn5MJil6ZB33cDe+NVMuzr1GzDH2oSYQlMRmtm+ZBxHnzZU4yUyPwpFGN
cq8wOveIO5KF8p7VKX0WcpfMov1oyvVyKOSiJpzjeE7d56rX05bG0SC7mXUuXVhTzV70ziOhMvbe
pHpxmFeAbJGIcNqovZtSQ5B7AS7JduqsqMlVJ8rGtn3PAH0ZWnq6JHeDkE0TZmXnLIGdTSSq/HEp
0V2pCuNAClcMR3JGN70xqzJ7Erbe0cjNnMV8NHOMW+/sbISvrmekKJ+EVTXYQaYSXaeXjO5ad2ek
iaXG4dgX6KGEarlKALZZrEytD6qi7mlGlp6EyWanQ/5Nn2iCvH/7jr4pq6w+jgYdMHC6kBhAR29u
6FRaEiZtzG+BVhLeK3xfMphZV2+Psqk7nI2yKU1FuY4Et9blAIlIBxvdTkMcGTq/btJi9z8balM4
FUoDyDRZeCGr7m7dpdXfGZQ4H2Zn7i/AZF79dqBPQatR28Mv+LR6Wjk17C6Doaa41/yYjoMv0foM
336hTQ3l729HVwqQPRNFy/x0FAX2diY6Nb8dOKb8LPUOU+dgSGbf9W1X/1rF8u/B4EMhiLBq1mxB
iQps1UzWRn4LfCMNvHKYd1HUpzduNl6aqFffy14VmqjmrUi80/cSk5hKgKD5bWos90WRhVjh3PSJ
ZgUtDdAL77VpjPx4L8rBIO9xtli1jU4H64e5dCp4ybdisZKPjpSL4esSOLqfaXIERFOtDl7eRKEh
XAoHWM3bk/jaBgDZs74rMHI6NKfj1ypqxEZZ5Lf44hise7trgxzYQxcM0EcvbIFX1uWqz0H3wFTR
j9kq1XStGIoW+NZtZxr5PUwectq0ii40uV4dhXYkcjgWra4zl5UEuEBfsPpT0p4wFWZ6NXXDJfry
Kx/OpHgI9ooWPVTzzSoxZlWHtKkBuha4iaaRs9yo3HepEzoXle5fG2uVolrFkUBkqptFkgizLOJi
Lm6HZvb0nVbW8VcniuRCcu6JKehrASAfhCEa900S5X9VaJ1rKJc6KvI/trbcCcVa/urbyrsXmesp
PqQB1fxlIhAyscBkCQVEHUBQp0tp6VWtBwSX3+ZwZ5+tzm1246j0X99esK/sTnp19Nop3SLKuGVt
Z5PSpJTE8ttZsf/MDQp5CEVyN7Zu4ly/NMmvLaUVC8NyXeGGW+GhJklIGDhSbxPdFfumF6s11YyK
1IVd+Oo462LlGrW6RWxCqc1C1XK3KW4b6rlhElEYTpz0Eoz8tWVEN239bIgpoSR6OkENmMe06+vi
Nq2N+4kq8yEGSecPc/zrVK0VBwDWzOLr0QbfLFhhea0yDtz6lCUfw5KLOxXaZNq/vRRe+2r0W1e8
kr5mCZv3Kao66SBWF7dUE8qwnCmKT8Dvnv+DUTheCI5gopDNPf1qnKBG0rt2cYsCo9iPbt7uzB5B
sf/RKFsoJ6xylYucUtDSsSn9DiuCGKDdf7DO6HNqFL1NztAtadSJecWkZpSugT8ghlwnEjT9hVFe
WWfgh2iu8A+aGFt1kdGqFBNY8Hwzl3Er8MSBj3Kn5kb5xzzFRn9hFbw62hp0OK2Bwm7F4J0kTals
J/ONBFQgqOaYdsDlzghlaqqf356l18ayOcFQV+BuA8bjdC0kVkHldoCfpzdud0CONC/o6CjFZ61I
hgvH2Hry/tQrXjMDy+Wt+JLYH9OkOh2r5spQDcAJbkBMKAtaRV3e3Q7uqNa73I5Sc5crRaMGbuHl
l5KS841FXHVwjwd0hOTCNuwtxSLMARTojSnG+aM14rucUdW6fvtjno+CgrpJwCODpPHnbYJe3k4t
37OIbvTYXvZ6NItrVRvqC+jl8yljFHIBKBurfdg2F1a0ql1is49uXHy1HoRI6uteqbV9y4X4wh4+
n7GVhLea5v6gfm1V4WN34ZYHMeemKUonMGq7/KpjL/iuN2M3BBKlfbMH4xKy5vw8XOsKSNaRRboQ
V/XTZcKNvqTlyPshkJJyDe69PtRnpi8YUqR5gTIMyYX9/ep7Yi2xdqFJsbbv6dbRPGpyYMiUKkk8
OQluD0KErVtT+Yd+5We2/ccvLxZyC3s98Onpn6nFlH1k6e1oKzfpZI+3ytj17ziI0wuAkFeWJPrr
nCkAt5DgtNc3/wkX4SH44ZSlyiiJgjCsnepXRqQ2h7ff5UeYON3aOLpaoJF4D2B7W9yv56aVCsYj
PhbSlOMjoPmi8htIiPIPbtpuer3qhIx+SbVw8KPWGOFVrHjGxLcaNc58MvMyCqQ2rz8mkbC591JE
PY9q0jijT8+kLXamAUbbRzDYs6hJpWUfoBicXzq2XtldnLBkplAxsGzZHsELZpeCYmd8lCDvIB12
MUwA6TS0CPJFXLqs/NDz2Hy49aZE05e2GHpxG/yMF/WVR5UrOS7WZKu7HmJec+WpceMe7Ehq2u0w
Ch5m0Mzee4pHWFPXPGGpHZQlRTbA1bKqQuzUUprAmKucprwFjSjGlFkZ/9B7p1cCd4ZWcZfCbunu
uzwCMthKdVK/pHZZRteA1cSIcRFEsSdKUt5wYQGef0+ugCvpCkY09aetTJ01t0ujSpVue11yj+7m
dF95cXEvgZ7s3l6F54GDQ3PlUAGr/ZHYnK51u6qwjcva4th5tJYLZaHC07r0+BRWTySW9kJ0fOXV
kEICygVgFtLW9qbp1l6uRvpSHIeobctwsaIC0pQzFx90PbPUC6P9MGU+XSrQokwAh8hkrAa+m7gY
2TV9VLr6x9LMYviaS98Y/ScX9T8n7HMY9BXYi9RzUPI2sRn1JcSIOBgt1a0fKEgin5RpffpstLao
r5AAkvY+z2LNuE0oS2q+VcZe9eSlGS33Onb0F8WwoxK7FqvC0Cc2lGRnd5DA/6Tu38Z7xVgQfJ4S
rvb3VjV4L9SbmszXeR7vuPSzKg/FMMnhwhyfxTP4DBALVs1DDlo8NU7nGAOLKpuBkhyHqTP92VGy
EEjJJfThljOwiuJAnSACQM+larflxsm6W3LDREufZkm5m1tNHukyWHvap6U/xDSwjMKuD3plYfJH
gfQg5yW9AJI+f1VoYSYs3VVjixLDJjQkUlSkt2j+4vSkX2tjJB+1JJGPb2+as0UMiYYGlIoMCvcb
rEpOP2jv2Yo2al577PSoDmd3roOsjPSDpSaXJBleeSEsHzjZocGuJPXNvUMIEAbLYrfHutCfOys3
sYkzLkG81l9yskt4H26dLoceYivONjvKy6R242Vpj2yF3NzVC1s0jMzUMkKlkaN1jf+2Ze9GSh3f
0Q7JZ19KQ7l0ipwVwXgKeJUMD62CN92mulomG8ee5bFshLi30iE7TFk5HoaksVAD7TGmqya3eMlH
W72gYHYWBbmlrt6/UHBQSwNtejqh9JQ1s40WeQSQ8XHIzf5d1Msnq3GNGzVLLhEazjKntXoJIhGJ
UByvQYifjjYuMjKVNO2Oimjtq0g1sLSpM1FgakBLRNKoqwbuy7SvLsXD8/c0V0oHKSL5xgp8Ox0Z
f14L4hDuamWLC/j16OS8bqNr0CSboS5u2kg0zYXocz6tjLlKIJARrwJ7281SNnXWZdF0lMtA1lJU
o4KRG41XLw2l2rjyboi6Wbyr6yR/EjRN5v2v7lbyBG7s5G3A/Cienb706gamjZO9uhxq1scckOG1
qS7ouRs81NtDne9WUOWEWguaCuTgrWU1kVGvY3BTx0JPxz/AEM7vADWlFy4zr3zRtdgBmB0vEbTw
Ny+EOIbSqgVR1AZ4AxUHITtgEA7y2LtKDHN7tOzOid63XBIHX6XSWl6IsufLiMQLujErGJoHrnmn
X7TvNTpcAisMTCqUtRCS2zIQsV2mdyiTYwTeokZ+Sdz5POiulwyuNjDzkCXYJpke7sQIecrlGOeD
CON+9HxPRW8wtuqnt2fxtZFWmgIE3pWnsIWFxlAkcXjT8KZILftqXmq5MxotPmj1ZF64/Z6HAgid
yHWwQNmR3LZPv+QKbKzyudGOTmFFeIH2gG6UYdY/kBqmHwxwS/ejoiUXtuQrL8g+xL4dWhViTVsi
hIVkw7x0qFF6o3SvMBajoTqlTfs+gWt2YUucL1Zk0Fgi+DGvoW4bcpzVaLVoLP24lBTS/crSEq75
SVN3+4ZOQBfESd7372ytHD/Ho9AuqYa88q7cTFyuWPSo4BFuwo8T6Tm8NTU+mlMzXJszEj8R5l7X
VWpEF/Ylt22m6/Qg5RAlBHCOcTMmxzidTm3oZiwqp/KYVULY911jm0Ad7Q5/15u4HZYsjDVNymsC
pQr/Ryam8mdRpVn8R9MrRnk0EST6Y5DYHdfBaC8qoJ3RrDIJfwq2ys7xAEvtUy8biic7slFZGQpf
QpE6QDC3nrhQtsGa5gYLwBHHh3+c77HcKm9yjnV3n0+NfERYSQlyG5BbOcRfXFBTtL/xkvLTwSk0
vyIxdHxzaPpAFBbwKpmDVAjK0XZCac/fm9wSdzQxnfxBM1PNOIpqwA+tc6YrzyrMa9lZURZGtbp3
IIXInYXZH8Y1Syc9VP3QzvDtNqJOq9aGlsEmrVr3oS1qPEtLD5xG4huIerqBBE91YxnzqgIOs700
9HEOetBXf7XdQIYe43fyPDZtFAVTqnn3FYirdEToDAQyCKwe3GHbGdzs3GVYjMDhKPWB5iQHAxPr
PuAmC8IF29TnKtIMv9PV3I/s0QLQm9CCX+pKnVG4cyeETI0F0TSrDgGIs0Fc/BH9KLKnYJyyuQ86
Ye8BvuBMbVZq6HKAKgG6+qjXVpmeRN96fuDZnJt6FUyac+Azng433siSJNvlLZy+Gxd7zDHAnrmu
AfAvnnNV6B0+NXYJ0fqQxkvZhkZuNPWuq5oYTiP2wJ9MdUrA8/Eb2LvgPCceNVmW0k8kJlOBNFWl
uwbrWs17FfyGvBC3znYVQqXIjFP8hJkLaWZzBC29BRBGMRE7lm5C0wmVoUc9k5npj44q/3g7Hp+d
qpyk8CohPZgY5J3xOOChafoIzO6oUK/cWVn/sajAvrw9yNnWRW0bWR+qxzRgkPbYZJ+xPYOjTFa4
PWCHbmdQlImDxVwkr7QU7nt1dkUUuObQMte1klcPSlWrSfD2U5ydrOtTeOvroqmL+vL6lD+VnoQr
DGUl6B8n06W3Hat0+7xWQvbI7JvZS/rw7fHO55HUVnVJBZFQIWhtTvJx7DtYmD2WsJrEf9yJp/Rb
UkVeHVJi/2UwBxGRziA0UUhdMHk3oVhtukZNqN0cB73KAwfFesRsxCVxiLPVgoIuQ3CNoRtAfWh9
5Z8+IVVkC0yyoR+lyBAhMZtYJkBeo8q7MFdn3w4pDO6AUDsdRuSGcDqQAbomQgLJOiqF1tpBgazE
0zAY7UsHDPjhF+dphQWs+vOruhtmVpuXmi0xJEOKvEery2YJsFmV9vWcFeARIZ5ctHf7MRUnBxmq
axQ5PPpMK4F1uxuUca0YlT3FxLgeeoqJgxf5al724zsvSiYRzlnpfQBckqZXegPfetUqKFEsKK2h
C9uxGew7EZOt3SxKKdILX/4sa+Lp6PShsbHeV/kwp1/ebRH+4chHmpky8K6ONaisKFwgFqgISj0T
lLayNRAreHsSzjbneuNnAa9IJHBJ1iZETHTNYnDp9nGeEudQtl4xfoqnpnAOfR0NcFh1euxvD3m+
mJEmR6uQ/JCLOVv19E2NLM9xxqiV49CZ9lF2Y3aDVOQvF+UoYUBZQ78TKz/k6jZpS2+lbgsnGG3c
FQmt5lb35ECouV+8rroQcM6nTlv725Q1Vzo/Eef0hTz4EF3lNB43pLz40PeOe0hQNts37ihDB6b2
i51fcoI6nzeQJmsq79FkWl06T8fsuy6tZ5I5JEMT455rRKGR0GhOEbpyVuZDorSld+E9zyaOVHMt
QMGXs8BFbaNQk6eRzPpYcEAOebTPTUe5AarhjhfGOUuvyWhpfhMSIOsgw7TZCr2JFe0QZfOxrLRo
l3ZG42fj8N2rc+8PBwUv5I4i830MCeDCZjgbmLoq7XDi0nqt5wFOP2pFm6IyrRHArKbVH4EQO1fG
iqC2Exf6th0XxVWTF/nXuuq0C8nH2bf9MTQNII2yGNbEm3cum5ES7GB6xyiP9F1Kxrrz8sn4T0ah
l0adjyWDl8vpC6LxnkoVbv6xpGTtj0pk+hKruwvzd36IwEDktKLLtNbD3c0Gn9Shy5VO8Y4TbMQA
D0s3bOuxvbUF1fFfjiVkxQAYVoFVRLs228CpgZBDHXCPssy0r1QV67uqKpO/3h7ltXWBATyhGQ1K
8wyOAR9VdIu3bnCq38uzU0TdO2OR1fhczIkr0RUg/92byMg4vkA95fnt4V9bG8RZ9vmaSRE7T2dt
rkWvij72OCijNEC8ZtqpSz9dOIDOkkVWIDETDTLGwNlkfYqfcoxirpcR6zP3WEDFNUM7cSSoOUQs
er8vVA+2U2xqX426awDcjwgygQ/Ix0v4mleeAjyKSepGvR1pnM0WJAfH/4Br1lH2A5p8ej9V73oV
1qyfmKN3i/hH4vlFpi9LmNgi0T+aZaJcIpG/8sGxdQbcw42JpWVtOiyaIogOvfSO3pxWO7DZmJV6
VXfhg78SwondZFmUu1C531aolcgZa7112YzuUPnwTD6LSEPozRCftdn59YOe7huKQ5wJa4Nxm6jO
aaRnMx7lyO4P6j0K0fEV8Nzu3oBQunfM6JL3wytBYC3yc0qsbWd0d06XU53HCQW3LDoOFQ2aPHGt
22xMPd9p7eVC6e7HlzrN7IADkxjrGh+SG9UmeMaTilFZlSa3cnIXGeYkBauDXgSRDNqh8X5y8gh6
y5Lofw0Ch6N3tpe4KbxMHNiLRB/g/Bi2jMNBG+vho6hy2TypS06mnYyI0ftV7c5OqMZebL2r+bzT
O02UVXxYTGd6Jq2zykM5VGDlB/zE1Nu+7FwR5nNEc26C+NWHvS2b4aocGmi9xigdJ0QnBYWroWm7
+7FTYjPQHIgdfu71cfZg9pUDIsZq7RSKf4I0qAZlqgsH0JJuWJSRYe5GOVXfCidDCAoiqDGwSc0B
CqqiWZ8GMPsVZDXog6GKuDWYO0VkzdVs2IvwG8+Oe59VT3DW8mWab8bKgZXr1BzwF9b4+SpgzZF2
r9UjGnXbXuVCyXRoUHM/pqlj35Uzeho+mnvjJxCs0cdfDZOM5RInuY6hov6jb/pTAGumQlf7wXZI
ZedqF1eVvKkN91Ll/Tw2MArJMiBfdIkB4Z6u6wbqWFNNiXusYRYGNX2NAObxpe92HhtQx0LAkcrb
D7fBzREqDdrJEFLQ2E7HL2hDvp/qiCVNUPKNBuPPt7/cKwksGGnKiRoNxlUq6/SduBgApa2JRDje
zDusz8aKBq6a3/V92u9y11getCh34wvDnn9KlLCpfXDNXAFh23wyHxvg2EmnHNXWS9sn1YJ6Cd9Q
V8oLN45Xzm/SSRxHADuubfNNgo7zAoTWdohvEzdqPpTNEKWhBQm9uOrayM0TX6ez2/lW5TbO+8HF
q+FCwfiVN6VEgAo8GiE0AbfSMnbsOYPTxJg/9D2clVk1d4YY7Au12tdGQUyOMThMQKFvXnPKbbs1
CXvHcTbjHeIFaCOY8tIGON/SyMQya2QKqKNSYjldLJ7XcEeQeEpAn6tGX3eK5QqbwykOlKZKL/A9
zlcm6Q7vg8e8uaYE6yv/tKeLtDLHRpTxLbS7/nYoXTscJtZkURrJNcU68alQJ3H19nY4/45I9SMf
A7iAnJLmzumg7TJ5hRjc+Fbj7h14XRuTxDa/jFlmJdLsWquAq6XiNpDAz7KRg7Dj27SNtWuzdOWf
Hh0gP4FR+esbfMXW03JHKIrCztY3myJ9DB7LiG9N6PrC7r5hTScDQFjXNhU/aMgXNtz5GmE8WltA
ZFfnuK2seeoWGjT+PLn1Rui/flykRUAv1XzyGq4cb8/WK6GSN6PlA6+F6s521cc5qhZN28S3Vgdd
WVmmTxh6fo9sdfDRpx8ujPYDdHuaa1AlhJYP2JyrMA2g08WBlkBm122kHEe3geTfrzfVo20NscrB
mirq5ygfiJzJGCV5EAPqSv0R6J04DDhyqr5MUEw5aLllIXdBZ+pzRJNeC7sRFn04iM5VAtucRf39
7Y/0yoSgKUyxjU/FvXbbsbLLHNKrbOwjUoHjERzC9wyI2U2qFxfuKuehluoajA6iOSKbFLJOP8/s
kUpAIbePHcAOPCjovn0goZrGIFFc493Q5v1xgvT30JiJ/Pb2S742NuVumpvU0vhnE/+GluNf67CG
cWP1dnQGPbBlYdBR0mTPIQ0jbcX/3oGVE78ceXWHwjZZDs3jtbx4+tauWeb2NOIwRQkm3Wcd8lrU
Zr2/197/+jb97/hFPPy9yuS//ot//ybquU3jpNv867/e1S/VY9e+vHR3z/V/rT/6//7T0x/81136
rRVS/NVt/6uTH+L3/3v88Ll7PvmXXQWvfn7fv7TzhxfZF92PAXjS9b/8//3Lf7z8+C1/zPXL7799
E33Vrb8tTkX127//6vr7778Brvppqtff/++/vH8u+bk/q7R7+f6Px+65e5FnP/fyLLvff1Ns+5+o
CQPCQwaQtIKs87d/jC/rX6Es+U9STyqd6wzRIWZ6qOV0ye+/Odo/14IdcFXKBzqLFbHk9c8195+w
n7jEoj9NXY+y12//9+1P5um/5+0fVV8+iBTdiN9/+1GG+O+gsY5IyRMkKZB30OBArE7XR6FlbYVy
jPXiwvHtUWCrTbD1AVgGHI4tq6/zZxOjCbmvGpT4kZbUJwuSriIiJJ+r1qyUQOjIL92AEcX3PPeU
qrkavbKQd4VV1srsi3yy6q9Wjj66CPlWRWYEMbAZ7cVBEKL/UCSTUzwTGOrom1EajX0f22lTG2wO
2LEFOjhWW75LQF2MCEoWONTUvhitsrxFpbThkeNVbeOIHW+V/aXIQfAzP03pvz/azx/p9KgHJb9q
bOIvBlCK6TuDtDhamfYJlbaXaATXhwBQaRbmFZca2TpXi4y7FKhwWhfpX4Ua4Sm7f3v4H1eRn+eI
W+pKqaOctGJ+z86sBVEoSQ6Xfs+gWOQpXVAAZtxWPJDuGaD6MW7pAiTggBNfMRX6qQ+jifiRHmjm
Yo/GTWcnlczpCDdGq91zhWj4uwsPuRbofnrI9cChBkQuSZ0ZEbhtzcApmfgB8sQXxxJWZgU1HFnE
YCGMel4bUN9TeORodmKn2RdFvwrFIl1D27TWItjo/jR29BD2/WhMqh6+/XA/rtmnDwfEnAx7ZeGg
RrnVasynXJZRIuovdZukLTIRMnfNO5BYxnykcDM3je9FQ7E8QZjCzdzvsV5rkmBQ9dH+EDdLpFy1
YFqXp1bpUdFyU3td+JM5lCgO5OjXiDkUkr5NDjvQsYYPdYsK0tNSwOPPfbUo1smgdKpEXSA4eflD
RIbYYS4a313kI302839Q2OPODWtLGhJZh37ip5D1Stk4zY/hPQwfICi5YgJnhEqOpvLkqVKta76r
rTJ/nqSNNDwiWa02PJo4c3S3Le67UMiLstWRrY2jcrqKTRbN58qtIvNpUAdNwdPTjdk/Q0OL8BKE
/PSIBzsD5B5/kRUQSzOC4utpjDGiGScNry6+LFop25jKg+rU0h8FKLxro29Gae7envDT83YFcsO1
Ikleoy1hbTuibFWZjKUxfgYCvC7GsTfLtgp16eQsP3toLPsL8j8Li3DU+07GCAdQMr7U6VnD9Mmm
oPkCDobsFiAcFMCtpOZiDH2jIK73VCIJ0AF9EL2lvCCU0MAcSHJZabs2ckT6MEggoSNJiYVmUoyd
zQCrynHGArU6tJ2OiO/ajxMVMWxZ5KjZwwfyMcRXGgs1EXpwk5qgTGRGKVdxEGpadaMiOkKCMyQ0
M66jLO9YIvkAmgaxJ/QdZt+gqzddIlBtMDm8ItkuXTvemrc1OOtO5xqWFCI1jXT+HPpKJThbbasT
nIdlXbd0Pk3zKgEfyLKdcs/g/1CBWFcvsh3rkjb6bNSjx2iy1z9EHAo4xlVa6wYrNGsWqWr7phhq
mR4WsC7sumgE8Wj42gzV6Kl1tIZt9PZaOs3icVteC8+sJACrVKE5cE/faEpSRU9aQ/luKy0BIYyX
v2MY2leIS1VtZ9tfckuNugsdkc2ps467gqtXtxWdOdqOW/ezcIRiuN/jmdPU9ge1LuSnxIz0KvYR
culTtAAxKu38JBFMyYXXPi13r69NyQp6E9fbVeF22/aJrYErw5QY3xWncBojsEaKac+kCIRssaRO
cZ8qmtDujLyZ+8ccU4gFQH+CztAlAdftJqLnhbYQInAEbr6GsZmAzk5x+Mir6FvkLWghHkRTl9G8
U6JSevNhdtvLB8b5y+PFBD8ODQyw/FCRT+c8cZKooCbdfjdtyC3TftbsRcv3Vou6l7lL3ci0v7Q9
Xx1MFRdo+4tAbbn1dkMq1Hq8sBA28ACmggoyDLc1BVlT+W3XKvaWzPLqTvnK2cU5C7M+WY/6chIg
8IN+zMzFDNJSznrtT56OvJpvYcbSP5a1nc1BheZj9eiVyRoCUbJv9Q/lkFby/1B3ZstxK0m2/ZX7
A+iLeXgFkJlMTuJckl5gpKTCDAQCEZi+vhdE1e0ST9uR1eMtKzs0kUkCCMTgvn373m9/v04+7rkA
93BFaZaHJrB7XuzYxb8BInrOQmkO2/K2SDwVzBhve5PBMmkP9hBUAgg2HoVdD/uiwYF2/1KKXP+n
g7UjFvSqkWbhj0kDxofbCAd7VCsmaW9d4xkc0hVxGTvrtJqKPdfJsM9+HXOshF7biqbZJpGilZZ3
EaL9xfE9FMSRe0wLv2vmDlH9hMtYi779U8D0cY5R7oAGAAUKjomJ5sqHyHtx5k5E3ea8jZnt79ub
GkWj74aN+nmXzMM67Nti0E78DA3NPcTA+2c1HmchsvMYyabKE+qKJtXoYujY9zoyTwIMDeu8efDb
CC5bQjl5jyJso1r3Q2EjBuEcKLOZrffv3/8H0xMsAzzowqQmENVCgKOPWO3gdDTuI3n/HKrCIQZR
It83amU4eg9xfsY7kKxX9nBILXsoREy5h15SDLwOo7AI463F27/VI5tVvzboB7sX5dzs58WwzpA8
s2HhU2Xh7EfBmrf+iGZYIJ2jCNGV/MnmF4zUHx7tw17Mo4EG0wRHSAFvi13x97mtlhr+gu7XZydH
9LeOlRw4gsnZy/6bQhjB7uJV9cP2EthYBNRxa/QWB9fioyGxHjZ0j1R+jBxDz8/s5ZLhmIPK4YU4
00bU1eH5wlHszo3gR6MmvLwobVTH7ESxbrlgqTKTf5FjWQxFm7s731UFhaESfMAqpmoR2RX/eh+f
PWSs/4CffNiGQxYVexDsCliBVLQ+HgjWvLn+6g/G09QGPVHU+yFgF7uoa0JmWeTdH5bITxPgfwvb
90tC/AE82/2JffaW34fdrGBT+GIJnkZtMUPUqhQTihXC+LjUNnrvkM1Gv0BzbZyVAYcj1rGw2aYY
pVkujboL/DHMqmOm3JCgicBlepANuM/r0hoESKgN7rK4768tR6WJoVya3X8Gjx1zfx05EBFDb1Sl
xZdoraLpwewx4ytPXl0Tw9e+2vPUv59yQOM83O8PvwfLe+lwV03+S9zBpjnitrisT0WB50sWK01H
XJLNZoaOsL25cj0MBSL0+NbTPVWhzSuHcrg0G+2go0lxbkBIL28N9yZri8BJhhmBu29m2ZgXSNO6
flojgtN8d6tmkw9t77fydd6sZv7kTpa5bGlYdZEnkoFddtSIi8KzvZUonSw9XFmzta4dU1pRii5b
ZCFbqPSu27mEA/JtmH9Ld0nyBS1c9NY2Oa9NvBhe5VZHsGftPvoILcD4xAFaz/okIqogGbscCqFn
VQTsX5CYm5lSuiyYigK/mRWnuWGEmHmcoiBHk6s1lu1p9nu7fNFuk2ep4yrbSlaiOIx7/BwOdBqV
9gzW6TWUlG1HpUNvzhueIR3mZfSUFfYxN3ZK7UHUfes+r4CltfEc9eayPC1qcdSNAYHKeCCyDvR3
T1LGeN6CvZYaC7Qvi/E+WramPmUl6MaRDv4QDnlU945dJHgMQfJ8s9oq7L4XaFBP2Pn6ah1+RFrN
s5nUzTxa1YXKUOcM6Y80vcY/Za1R+7dYkhh1fZqwGBib4kcRdo5ilBd0+qRLM20PtHtERm4Uxb3j
m6B6aJe6QgRnjTVHgTqHt6C+dqimXM3T9exleYn7h9vO2nuAwegMZ79Cxy08Mld8p45xVDFJf5ox
LOn0yJFPHhSaKHKr1jMkb6MoT3PZEpUndTS7bLCTKLX3uTe0741nJgeMnWR2SO+sWy3ITqNYrQ6E
wU8NNRm+qPdv0ojV8DMoOi6X2/rRHd7oEo3s6bLypcjtC2sxaK5JkBKudXBauspCi8lzpz1/MD2j
5HFyB/0353XJVvDWpPKKyMs/rbOYRXBXZQbqVEdkEA1bnGu9RuH0CQk/jwL/EO3WX8dAKo/mJzSD
M2O7ct1mZKQQamTLvmHXHgo4pk4mgwZdraG0mruqmqswO8wVG0F+6Eu6B2XClrXf0johNWsfzLzA
UByefV0hgNkp0/C6z3ZuQ747Is8aRc8ae3BadYgWGVmbFgVOkMTyi/2PcP+kdvGAPwAJBvAzT49g
t0Uz1bEq5n3E6CxHHjjuR6qSj10b7Fu+OymkXJOIpmgmwNaRBJxUJFs+J94ftVDexvANFe33AWfJ
iIpA3BQWoVhnlfvrsYRb2N4/rAZxOcSWMccCSzK0IXkVRleHhftjGAB+hiNGMWSkyRzuFJCkDAuP
zm2mvB70i6o6XXaMFySk/lTozbXQJ6+C/ZZL3rTYHhFKn7mCw4+Gt8xY9gnm45rBm6fkw/eaCNFq
mAQT3BdE25EymrmHqRu5bPLreaR0nOENwK3ge5Die/8Rw7AMJWkoOKRJsQgKQPjDr9lDjyGqhik+
IPvD0ff2czA0s0Ymv7CAyNsQziFMGr36xjFLaTz+Gmrj/eP/GuT3zxFP2/VNYAs01ROrM4rprS59
UcpT2TkrDz3Y28K1ctvJS/ORMDXvoxiW7v6i+m1CHfNAfKpljoZvtGZI/NbFtPqoXOqeUZrstuEj
tiATlRCPnWyK4tpcd3AgbyG0sEaD3BzeovcR7AUriH3t/ZkKuwTLQlaVFgfrYtXhHsOa76/2fXr4
Wd0wPr5b8hsHjz4W/uKCEizzNLfkfhnkjX2+ufaDGRTPm1G6Wl3ypCiWoVv+cyJtesUl6MBD7n/F
KuWuKUm/lcPsGlWx3/r7gBrbvPGPnlqHGxxoKOjq6rzBAlrEKd/zPvMwl7pnTWPKtucHyK8Nb/TG
2MOb5cOjhP3vkdnz8OjAMV1HsOz9D9rT/sWd8pAvTWfuy6GFis6XTvtoyT5r1LtyOvnzkL9bDI6V
Oxf1uAaWunLe50pZofEdnH4NOW0+kttZSqfmj3AC9Fy8EmXNOT9ZCHKbz0RuVTilYjCg9CTmmGdc
3KsK1KpS1QgQgIawmsSG11Toc9BD/7FTZNH2dKhetV/RFUSwCK/FicaG6rBye7NtkyZymxbViTEn
uUZ0RPP5Qg0jXwgavea2HTT/XduZVNMzZ6q/8QCW39xOtcoAT2eJTuPZKvJ+evG7bCFloOdsn/sz
nCRA4sUZbHaYUBaNRvYVkTI+shj0Hoxn9IkoLH8x/aViv8mbHmm8i19wcqWaQlZHXTTggt9Wd4To
eCGqguE4OT/XzNCHDQM2ZnOdbS9OEfazeh6cuZh9lPJ/PvoSYXDQpY5YNridUZ3Po3eg3woR60RJ
dx8+axH7rCGr26f4O8oQjnhIoY2gIVcZsSpLmy+SCb6nsSWAgYGY9Ab6QoG+7qIYaHf12xtHWJJP
+Ku1Y32Tp0fm1TsYvVleg+2L7mhlss85sqP8je09Qc2AL8mtB6RjQRUQMwIibFswpi5RDQCud0Ul
bV9PmF+XgPA5gtVslSgQwNC4HVd2muoIJrYPni6dHVK1NYLT3V3VdDm/jgY9T/llJjzLjEt65aUs
byOn2lN5tMDZfuCCOb66p3+pXbPDklXGWhz9WXjNmALx4iAYo1Me+l/d3LFI8jkMI17+ZrgbT+V3
7X5stMgrM2rSlhSK0/eRrFQPXuOUZulMl/PmtVlwX296Nh4lwTRJOgrPkf+V/Zb5ZcxiYwQqSN77
NBKdweYPDLej+U1JvEpkHbX9LL76EQYz1hv+lX5z6/sDIt9H1+5HZfwTQd9qyQ6caA5mfdQ6a1zs
qL0H8oW8fa7VEwIiVZ4nmYfh3PIwB8Q2w/doKmmQ/oK0PxDuiYrs1EaJYW9j/bK52nb7WHM6UDpX
ltUTU+K4FWlLM8vbKrKTiW8awRQHM5WpJf31JO/vkr5oYJQEeuG6P9bP7aZppn3/i9Z8302I/vfF
WyLuwye6nxhXVtn79yCDG3xizdf9g5kDitseQDh3BLBscMjuL9BeV3D41Woh681C3Vdl1O4/+TVl
iSnZiSB37D96R4327dTIE9SAJW2Ali3N8E4XAY2ZMcLEYEzuiluSfUZUZV/lOSrBjP5InYgvLmGZ
Og8bTtyP9J/xgsnu9zuHv8Gv/rqQJ5GFexyYKsbje8ZGA+QW1HjTCe3ew3Tan69+L8gMkAuYDWhc
7cWaUe6knbTNUQjI4mLwtfGoS0/weYXXBVOptPM9jCvchWsEU7Pflv654NBE5xxBYVjvi1zYe5kx
7eZln5NY2dt1GaMy3rXtATdHVuPxfUBAS/ZNjx7SPcRyR8uorgrbaYLwDwWCDwk9eCr7AzOYxmp4
SX8BXwoF0gaqYz9CoPa56yDPF1bD3LPNDgY2HGbcTADURTyVw37vf8jufs/t9sv7O7wI9ctDJ+Uj
SCVxMMHcPADSf98aK2pl3AV5ACvp7y/1AWZiNe28Gq4FtM9//T2t/zdYDu28IcwIJf81R7BG6/tk
EJnrfkKjZn/7kV/sL1WXFW+4d6XLK/u1Of79vfwOIeAuxvxBDoyHpxzOPP+A5GaTY1PmqvJHtHHY
xkrP2uPxcaTr4rD1hM5/Gue/XhBKPMAB9HRaev7SulQX0rQw484ehqXjoMhrTvxzsNZsc79W9t8/
4AdVlv0JqXHRF4lMEjwj92PBZ2kqN+8gejz82jHmYtuLm6vvrJ53XNwxnI6VyDZ5r2cHRxVEwff9
3JFsDca4uZxHf7ij32c6d0QqhYUlBQSkC4DoPkDZa4QERbA6w0Pzvqhm4jrW+KLrjH29DKeSV1C4
yOHYaeRwOBBaGMV+I5VwBr0lNCezPr3W6T0ccNha1oStfuDjrI/Mui0xe3aGZH5HfcX7Nvv3D/Hx
NfLi8J+GtoVGAM2TH6Enzt1B2Ysx3RZjve9M289ASIxep+9XI9TuH0gz/9v1PJMXuf8PI6sPY4ZV
ED2w8Oxvfx17CzL5VWxiReD1sRzL/D+C1ugqQCQPth0LA08zuP0fcC6cj6nYTWWFR80eBRMk728j
wK7OOXTItPDIfz+gH1xnCdLhMtDfa3M9Imb2oN93hc5URVYtIvpmVgC6vyagTTMY71067Z54zXD/
28RsXWkHcOMbaqf4uJvWmCinW4LnajbZLv5wX+9kiv+BvRBipceZRQvgtxegEG35/c5Mkwo0njTj
SW62iREFnPa96qZR+9D9P8eto3CD2HsOOhrFbbaR78XKy5XVXnHeQqLJk74WYDfXtgt6YN7R153n
GKdwunv9bbaUtbWsSWYDi38Zh6ElkZGVjW3VARPtzVaJ2Zs+PfOh9ADLrp3F6h3/Dg+sfa+qfdIJ
51OGK9Gw3NBJMCH9R5jil3SdmBVkiwtShaBs08aoBPvZrxAjMPi1Iq7fAwNi7JDtHkERNqL3ZKH+
OZozZlpsviR3+0E+TxCOjYveDon0O1sz3ARJvg5unbHZwzHjPToRFAF4b6YIra2M61G1eAh3o4y6
MvVF0FQ6/hdoMXDwFfGvUOTnZINDMDO+2xDux3AwTGBDZAe1bx9E2HPJtiYvmC5N6rJlnjRLO5IR
gcg3VfPsELhGzq2/omcmzpVvGns6D/0WpHR9z6SieR2dIUV2ogU4BUNBBqyNq4JGhCwxdJ/PZhsP
WBF79h2NTCKYDzlCDt7whGT/tPVPVAz2whVRHP3ktz3e3L3/VArw4jxlnlM2OxZysGA8thZh4z9X
kscxvMQ7Zba/Wt6yqvAW4CsT9/Deqto+VN1o4EImWPqLSiBjUTNCymXl3eJXY28SxxvMWPopIbiy
vDBZ0bGYr+toxJknpuwyl+TDUShhgJQFKmKu2aj5zTfbei0QciJk7mIUxlv5uQM7MehoeCcX/NpN
Buo+uX+N11lAytAVjW9r4uCfkRLQ9R7prTRp8uV9ajQ/47kuaGqSLomRr0a5QJo+imh4fvQBt2Fj
44NNkzFFT2zDffgoOnoZjm3p5R62Pvn86K2lV6VrOWen0p2cixIdpHMrl+kCLKJ/oPfFTpbIK24x
qGhMUN9JPmVM6gs397DfYPUVb5UUzefcLPsU6eSMbLJx1Il0FVAImbGrUJhf+5rl2M3Cv8bNWqSB
i5pzPJiGPFbB4h4qfGo+bVWjzANxtTqEq4nFVz367bdC6Ef6O8WVdI38qsX04uCNgMgUXPOLqddR
WkDZvQ9EMVC/EuX3chyytClwIVndrku9LBouw81uj2vWwXfpBA44RJLYA+JBExxn/uQ5JKN6k0uv
T9T3su9DhMdNvVgNot5R5R2xGu8fBTIM+BcDssDZxSnmeV628LUxOo9kXLdPc2iXB9NW5iX9vXBo
e8Nwrl2AtqNUY/djrBADAv7D5wOl5Oi7RbGGjMQS1sNkV7jVibUzDiiIqodx2j202QrScV30pTMi
WYHI3RwmWUDfd/i5nOxoPVMW1t9G262sQ68FWvF52RZrPKGL9CNUXtCmRmbIyzaCeJW6lqrul8mp
yXTa/soblTVgNFf0r2Y1imvcScyr0bf2GZp5O1skn+bLhYD0BvX96Qx+jRAnHjJ4l7H7fbdmbJzj
bQutgsRXGF9mMcw/BsNYML+wttdxrHob7pSAALhtIzO3aEQTwwyQOqVtr14ufZ0PeWxi73W7WgEb
MUkRrHWncS7x927EpVwGiRqktq883IljsNoXb16/mTrLbl2L5TONWqWAg2aJ8Gk7Bam39s7BDVR3
KwpXflnFQlSF/afKRwxzYHuhd1DmnogNjTQ1HBxMGe2mO/Wk+vg9tep+sbr6fizwZUpqpfLnoViH
z3IRrR0P6BEhZixx7q64P7glIagZC28pUARewvkuQkqmSbptql5x89tiyjTtCxZM+PGJybqPKAOc
9/65REszu3TpFHgd0ce/rkDs8f4DMuWimcLrBk3MNdeIY4UGVkKNVUev0iAsSUMirCrGfmG482e/
PrLR+34SlVtwoay+uKMeDYttLuSz3XfiNOnFOlVi8l+lkz3PZLrP29Bu4WkQmIxUQ5v/WBmQU6EC
rQ8EcitM3sjLYukO1FzrXGFANE1nH2/N00AkiYNFMEbPtBZGb84inCdkBfu3CXmXH5oJnk5Bb9/Q
muecTE6KdFgG9UiEaMQeamrXhhzrr5vZdyensTIYCADCtwW9JZxlCzsSplIhiA407IuA0koixq46
1Z6Wz3AYHO5/si8ts3OOle+MX0DWhruoK+QF4qvRY9tKVKnGajgsAVsuiWxb3nauqS6ldue7bszk
kwxD95tTT2wO9rBOt+7asnhApT5ZjoLmLYP5TJ8XDOxeh90p81sXTUofjiTARXTeDJldZ1kh7zc7
LJ5DwI8vwxaqJw78/ILFFtxslqGo1fvlsYkyD9uDxnIS1UZ0uWOl5zDfZXfccqO/qwHR7/KlF0MC
B848yrkavgiFQDHp8bZdy8jVVxTka/L7tn/KnQ2z+CJvl4MT1OGFRdUumcTmfgrx7gVbl8Z3I7Ph
WlyvnovEarK2C9FqGmhA6fC69pwpUAezlzXNGk0ksuvZEPkdOAl2ge7avaBR+8rvYKOjSutlbIlg
Kh1Ut0tUQTPyhFVeRr2wv2ojQwO3KWbzBlKjfi7taUL7yG4cN4kKK7hys16Gx8hsu+iyLUKRUol1
0banYp2G0dYGcYXuFY6JqLve9gYV+ysM3QLG2jdnJa8HjK2bo7VIaz537tB+chDIvw9wZ8XmapFF
fygiIR+qvJzaA0XbtbjC7KwvU0N2HsyfLLOMU4B/3/awhp3UxWkPPcw0Gpa+6WtGrZ/z+rImq5YN
bYxELomHqvF0A95RjYmDYs/THGz9mvRm4+NKTyCezhYh4pUilVYvHuYxoWQfkUJ5+EyaeQeB8mJS
PnpJ9mJ21RP6kJk9xesyYDp0abPZmedd52k9Dc3aybSYRk8/RkZeV3AN8yaSsTSyvKkTw42Wx9KB
Hxjbhdvc96tlbJjPkRcmZjDYdApE9PQltgSJvwkattMUIsiW9mBTlxXuQgkai/WlMvDTqj41mDPg
M8nwd+bSpiAtbb3zUYXttZ+UcqtQpatf+Y0NRD72rAc6UodEW6vdHlwLe9xrGjIrHwtGgNpkU8vQ
xUhVUboJdFVfdEhb94d89uabugToTKulXC4cWq/DFFWTAr8bv5LWuc6loKBIE8ca2zP1a18h62t4
eF8nbZW5Yxy4tQOYBur2YglDfp8iQhNHitU+9TQaO4d8KmxtJ4Rwewc11XVIt3McFP7D3lgVEJjp
cKVxh51U8YHeNEqUdNiEhtA/FKIRsZcP1hIdaizTguIg7KX3vBvLmHz9TDm2zS6qIXRf82n6um1F
/pwX4mseCa+KSRPaxxl2xiELM3kyOTxMNglfUsAKtqtmtZtb6ZT6OBW49YlBbJgRQ0cScdt67SO+
FX4qpb/GOixd9tdJtd9Unm3HoG8oxOVLdkONMDQTC4f6Id3F79y7aCycxwCqpEzLCbSG+cCEiWH+
zt+tXtT3YujG8DAGAe1mfdc/6mFU+UEv+YQ8ctfmOIC1S3RuaaXFyWvAR2/IPPJI0zpEquiv6swz
bux6ca9sQdmxz7E6qCPSotS2s+m1Q4X5tC223cQIGjTohUXTMB6E5fe3MKVnSNpyznAHm80lGeq8
Slx/nEQcWW0GVwrqt8aAmIc7rMDUj1smy+8ZlevhVFEhSyWLco63tZa3nPIc/qVfN2lZEV9wC9kD
p0551AjWJxp7iZcKg/SvYGfLEdpNdOrNqD0GIqjujMqUydT6xWeza58bFKSos7ndMbCz6ks/YyqP
c1vff8EqWV5qG8FJhLyXKkxK4M3LTNg8dG6CUZfLlCBf6XyqSEsuJzpjvqEHHnyts9z6jDfPfD1R
e009MfRnB9D3Bfjcrvc9bRHYO+M7jtknRmbU5ud9Errf3LoFQVu7dj+1F3t8o0vPKLEaLCllAgf3
/rnzurJPRlkuimrR1gP3YT5oJU7DPoJtaVl5N40Y7beiKBSm1Q33EFdNUIRJzd9NALCYE8UqvHPr
aztISeGx9iHWqvNLbFfVP9DJ8oukFo5jfuXgRTM7MsJ5ujBU7adKVMZFOXj28175P1q7B2Rcrob4
5HlL9YamgeB4IPM89hqKKYZ1nnNN8Q0t3BVaSCxzQprrZdTirbYVDZwjQCFuoVOzfFNqZa2wKMnT
tACH/D5Rd5rwlp6mQ1dNziUwcw7pqVw2gnkI8j9cyPLZsQ0KdeWu5G8x9siZSnH0NLyDMbRw28xt
8l4UJqpfAjEtST06Y4rt3mDe6jmwHqmPhRG8HmK42MfkuTnNBFWX7H7dfFiwkcE2ZkHlLoaHYfS3
TjFbRqKznXO8tqYnDlLg3RjDKWESYTLa4jZXT8d88imG4E+HGBC6cIc9jZ2SbB1Km5ja6bLtczfq
rv5k9xYiOmQVWc2WFvn9JhJpaTyDToZpV537yddOFsa1NZTOawNB3uiSyQgXPOsoedWLeVMXvd9H
Cdn2giyA3oqWdrCAA9db04IKVNjEGtaiu6bdhLJpfbWGGZBOMmoSMHHXTDQdOfQS5hgQHKXGQO1z
ntduj4kcS4VCCP00TifjaRlorTzmxGrdWRfaaP85DnQgegf83sq2O3gD1bLHzLSpnpwEVCeUiOSK
Z3R1V2lR8x5cA8KTrujZAMWnf1Hy+D/wtA5MxnGsujWNsObwPnvSs4vHd7jVEHvJQDXRDm7aOOyK
K4RG9+I7Ff+9ksE63ILvuDCbi3+C2Yqb5xnR0aj8oumLNoq4C+d1M8hss2r2OSLYjtWLLgAUwmtF
QLncmlVkri5mgqMe6tNGfYq3xZFX9dWbE+pualN0FfXaXTmax9sQ/YUnMSbQVpw2e3SUJ0r/gCFL
UaI+rPWw9jCJUPbhbzpuPhyFCNEMh2iHbgI8ohsbOhahu4jYMVdMMemFd0+lCtp1FeCoE1homUCK
0s3s0uq/uJjaiRnODM60suvD643QL8ShvMHJM1YT6m86ttwhcg/Bujnuicpd+yJC3Twb8GNUjOel
iUWkZu0c4Iu0301E9DfqLGYh60Pvj1GRThKmCUqK9kD5cPM1vn2wSS+jMp/uPPoALkByy+vezJyk
tn19U1nr2h6E00K3miJKucJoHqtomYPzQAgXxE4nVjdeurnuTlKZ8BCXUNB7T7NI/X1XrEbBUbpt
FvucozpVzrY+jKWB/ks+G82BCJQMMauE552k76oWFdBweTO2bFlFbOESYD2EdVl76Vx23TdpUoJG
DX7aXYo3YyIbkRU6rIQTcrzQhVdP3/FB3BEXImobxU18RI90Wk2ZcWy1FUKvsYeoSzLT7Xt8yM3x
whr74EszNS6AJbKkeZ8AKJZYuK7BOt7Sro1Nl216Wn2GvADxIZYCnlwCK2OYCJAsG2YQ4NZtTubd
xu5AHH6zUDJb4tmpg0NQ+80l9u34/NJiAokYdpxoIV/Yq8ZZuPMiikqGKk7wc3kxwYKPswM77mIQ
zUBzLoDZ2wblgLmRRffaMHuec8OeGNnbu5WXnbpRFkaHCnbEDwP6EeBhJfJrg214/EpyORf3QdXK
Pepy7PKCCMa/lOiklm9skc56cjAIfsD/OruB6Jh/z6XFyIfztkA4yzTIyLaVSyxKc34OF0/fzRI7
nVtBIxr13b0reGZO05ZVe9GDBXwYpDgPzmcL0KJMZ9gt/5gdl05Arx7di86tKgiG0nscsrw/Krsz
P/tytOIogElYyGajF2nE1xSe/3pLV6RdprYeJ5oXcJQa46icoumc+xJ+2dhtEDrzDEvtcI6andxA
NpyILljtIzUeKqX0rZdjmk/OxNZr0NmFN60IIAg6+TgQFHTreONooa9z25rC1MS6O6D3tRFP8xIo
eMOq4ymp5wdfXYmCVtwSgH8ajD3iHVHxxabAwOgE/9UsglBS45qNRWVYwZ0CLrnbWhCAePOF8A81
Hexr6uAOe9iGhd/JPQhxED9akU6O+Oc8Ft3BzkYUTJW3fgnYLaarRXVSpM0whQ+jJ5Xmcp43kBCU
oECt3d84TWZfhUVTBxB9srWNEYyLrgyjsN/WpqwvF0OMd7DtqgQWl/0K+1t3VAqCaE1Kb6xwJp/d
ck31vFZj3MhQZQdd0PvO/iudBpcFe/WOCgnWFyNDxOUW5Kp2AAN6lGkb0VpfygjOQtxCpbjt4YiY
h2D2VpKCyKZ/a8hMrz20VlU81d4i54Rzk6iO+DwtHDmE+7j5n2ZnBoZ27D67DRFF+DzAk8jjSTdf
ENnvP0vV9zFGvmCPcCKhOuUTU76RX3JjpjG/HhcjMYg8bqSGxj6Cu3ztcm2cZcWiTmVZB5+UVv2l
8ga62iTWkeACwYWRmeELiHEZMA1y/03Ym3NYXHN8mORqn+uxV3ZS7ZZORGtmC/kF89Y4GFFmHp0C
l+YtMgic2jJaTniUT80D/a5lKgG3UslUd5PB8fSB8MW66ta+gN03W59xj1s+R5myYjFqkxYhrz60
YZP9E2KwmaJopZ5Dwv2T5WbWWw+H/LPJr3h4fjNwNDd9prswvFko05/EpFh1oX6FYqzuhDbXLA5V
b1qsg+0u2i1smA1o63AeSJzSw9FJkXC6AkUzrufBlv+oADvScCFRGegK3nDAsPoXI2zcx6pApDdx
QfXPQnQWxSy4krXjfFs16L881AI8SL5xQNXtlFLFpl/zMxlt34oH6Y69631SVTGwy48YkcIukgMd
zJT5FwQqB2oNlAz7Ty66wxBIZpuuNDt1enNRxdnURVttZ6jYq3rOymX2vnmd29cXVR+2yk0QGzCV
kYaT586SzauGjxK0LQyHKsLe1EyhzlkbYWNormUiax8FyrNeF1DM2LcX74i8yBx+xWFFsakgANws
DfuYV5heSpwH0yA1Vj/PoaS4sKQgFBPGw4ta6WZm0UBEdz3InIXof5iDsQZjSkkSqt1hFPNaY4i9
lchgKnxHsp0GzhwcKIPkVb6Zw/3k4ORdHktn8aV86UM0/6uUUioy0keaI8uluq2qftR9Os4Ie1kH
Uzh6HN50vU3WillsLso1mXuXkAw55IKd4SKjHaiKEhDr/UlcPzej5lTkC2ot/9BGvtleXKIQw89g
swf+cmWokYT5qlrHrPETPI7D4D8Thd+pfVS06cWKqFTCl/4oP1J6K82OeRl8r3uxd0vijr5TJFr8
TXjhRk9Z6g+Fyt+r1/sVfQvRtZ0PQAmb/qLfq4GAc6Ey6Sz40b5fcXrnnzheJylij0Hhauhik7kY
NEeUFUXBPzRf7xf4t3Ikz2rS+QFXYddDpvfjQzmS8HMpJcv5IugMWePt1baB89XHYvuPZIW/Xooi
N+OKTjyc6OBjFRhLk3bVuZ9fvJO2Jg8eORV3e9hTy5911v9Ir+H0o981DMaPIgy/CTc89S3//9uP
/H+l5rCL7//ff+kl/EXN4eVVld9eu/+ToC7xm5jD/mvvYg6W/V+QKLAnJejGGcHeJUB/aTnwExdp
HlTW0NqgAfb/STm41n8h/sJU4qX6tMntIgsUonc1h58/2kveSHtbCHXwo3/d3d37NHyX2fjf1Rx+
9iX+z2wNIELCdQw82q9oucZj6kNZXwnDzoG1ibvARqS+L937TL1mGbGoSsfuv7k7k+a4cWwL/yJ2
gBNAbpnJpCRLsmXLU20YZZcNkiAJcAAH/Pp30t3R5URbzigs39bVjYRAXAwX537nZicF294RmjXp
zesTVvW0fg2lcl7ivSdGGYDXqVPIKS7jwLqPz/3wIVQf4v19tb4n5rEa3ugZDuhFinNSs8H+67An
T1R+Tdgj3+5ZCdXLvwUB/2ii/j+bgz8Ahy/Pwdv+rxrykX/DSc4Ekh//+39PvpT9C6VA4N+fpVwU
OQWIvf49+WjyLx+vMoA/olYUph1nfup/QCJh/K+YgHuDzB1OJVCB4T/9Z/bRf/0A9GInQMG8D+/J
4B/NvoulEhf4CHD6OLAp6lO5lVDGpBSF3cc0hh3X3U8x+J9Z/jN+43Jd/Ltda+lNg3oBJWdjOco1
cA0wZt8/VgHdrgjkXmr+vPX8JIxrUGGzr1vPcmSfxvHt2QCCP/PNyO+/7/455v6Oyb+7b8Vi2hmR
nEVWORaMyTwpvwNkqQobvK2RiOChMQpRrH76/Y+99MecFU0//TFnPEiz8p7m2wSRUZaQkI+Z3Gly
xbrpcj/++485/+5P7bN0IKpJd5prFIw8+P4aIUtOGkLv92Tut8JjhuLUvA/qrdsfhAX45x9UCVEL
rjM0X1rcIe9kpUt9QCFaVee//4FLfeTff1Fw+QPw7VzJrMM4X8XE1jsKC8LgoMQUVPexqJrgwddC
i8MwDT2AIAR5hOFE+moZb37/+5Zk8O8OICwv/kI8R4l42uNcc77gAhQkBQv970qEA94C4c6xdJmG
fdw9HrF8kesATh093pqToLsid3tp0lgyN5SmwtEkhg8HJA3xIRzldxav9ZW/74XG2Xncf5oxAODS
NdnnOMdtgH0icpdZuejmCoXvpdattaFNmppO4RjncCOvvxHQpu57rxb68PuP81Lz1toAcS5y/1Uc
5+3Mlg8+EHvZVhrmtvLYu/TYro1SwRDnMwBxBhXy3jLi8iTlNXPcl7pvrQZ4Y/eTvW2wGuBxojns
lG4RqssQSsffj88La5tNjYSSa4UxCAeWH8Vz5VscilEEFg4mJXiNrFL2tHOI5m5//2Mv/TXnf/9p
JgEODMDNpLwCGi1G30w1auA+dDOqDNzat5aaCUJPsm5xUhhUAOY7j7wR/kxiukaDuVSV/jfQbZBH
KkXU6mAvC+klpjuto6+WvF13v0YZSxX9M6OMv3/GWk/CSJbJqjxWzPC1mm96KvtzUSAq+3JY0K+b
Y1xbi8Ygl6EMty4pwHIwz2Lcq9e4fqbPv/8WL4zV+YDz87eGXijx8fyRFoG34fkMgK3wnoM6OHzE
a4i4BhZ/YUbZGlNk/JRImEqKsY32W68z5HWK6rdrl9eXmrdXj7KGfFcYWmi84m9Qu2zRZ+CN1ZWd
66XmrYOFhvbmbKlDi6XFF5hbjud77bF/5uzy33lErcUDtUv93u5NUkTwUsA32JPNyyZkXcyVu/1L
/T//+0/xDERcjEJXjD6ej4ce/K8YD3Zjw8z65veT6KUfsAKaBXuIyhE8KeFdvf7Akml6s9V8uObj
+VLzVqAxFOvAxCBmhULFeX0zm3BLswrSXuIWYrb8fKv3AZqJkRUCMmeYfHXBkmSNjsZre/N5l/zF
0TS2omxHwol0qGkuhnJX47HhKNZ4g+e3hd7xGe+M+caDvf/Udkn4h+752l9ZyV8688T2tr1x0K4M
NKiyTaD8q7ypZDjZC+go8wR2K9EMNkxjlkNdUdXBQs3AOZhGayjfLahy124DbNsi7yX1WCK8suiY
p/Hat7IiYUgD/376WSL7/0aQjcJDte9WD3iPKkJiRpkbv1wgZi2NaW8Uni/21xwJ8O/Ki9buJjJ4
K3rcgN7oH8DUSppPKBCN4ytdeWGq2l4soVpiNYvdFHOJN+41BIZ2AlbR7ZQU2UfoPjAJ0pGm8Gbw
DkSoF2T+2TWK7gt9j611KOmbGPqtOirwsjOFB2rSb2rb1sGt8/9jKgHHIn/fGlaMnloL1A9ALczD
hP/1+0nwUu+tNQi8Epo0qO0suNqSzzF25sfpXHPr1ro18kMIVh8wCWkRt7iFQcOFGmnUb437dCVC
XlohrDVuqgGoC7YxKeZ9RalsEo0j+bIpH6tFFVREgowEuWEW4BGMf1VwvLvGk3xp3KzjBaBILQJg
pAVNyk5nCjinLts1qJaOIWGtffCYEwPkXCzXQ+zndF/40QA2d3T6MHa6mJYpNIHDZopJ87lAsUqT
AWtxzcHihcGx7ZyQKq+8DcfsoglqoJ1mH96PuwzcJpXtVYEbm0z8WpoCpmc99MD+x55H1w7BL3Xd
imafqh51wtwUnO3zA/QYBEeLoULVhtvAn3/3p0NF1ehZhSNWOmDh0ttg2cSxDKHMcGvdCocGBQwE
FdumGPy6PU14HD3gocpcSd6cx+AX27FNm+vLGF6SvrcWqxd/w7UTKqRoRuV4Ma/sGtbvhfG3nc2h
CV76RpRrAWTD+DadZZP7eH5zu47bFPcZuKRoBWq2wBMhvcX7ESTF8GZ1C9nQOk/7cwf8pWl0wac2
elWDXvCgttax69ZpGht1KSD5m4tBNqV/gHwJepFqE9XRaerY2HGQd1CzaJDmUX293YmZz/cobGjd
JmZoTXvkR73F180M9ReoCu/ClSTt63hMoFV26761jwkfBfl8CTYcCVELKlT8eU/3/srEf2lSWttY
3Hgwyk3KJR/ApMkA4kX1RZpe8057qXUraEPVRBCGJgtG3vs8QrYOQN5WOn5Wa58SyoyeN9H/dB1i
tgCUF+rY9cDapEK8HAPe4i95uiJpHJxbn5wHxmZ+C7Kosp3Q+tak1QGQCp2Bi9a4zZjzO9jFSozn
M0kCgtaj4NtQR+2J19wxs/WDGPfTMi/A1klqjsZTo7uixSM0bl50u3I/eWHG/MD5/tT6NoesbHex
5PFcAgPnL0HmA+vitkUF51/9qXW4JQU9XnR13gP6l61VjVIa4zuOuhWnkxlnJatV5x3ACxnqJz97
yxQ4Nm7FKSnjEebQ3pyjBqs/Tlv956TN5Ni4FabDlG4NTpM6b+B9lVGowjN9Ljl2Wr8CK05Z2Hgc
dEV0HQUwDxOeR96UjLduT1Q/aMg/fdINGPM+QssFKrtQJWlQzB8fYTAI5z2n7vvWhTmAgrnTii/F
HnUQ8nqhigsFpftXt+atWPVhvTbKrcPOWk7tHep//OOE4nO3A6VdZA5sgApBvtGAkoV/+E3wBHrQ
k1vHrePkBkIaBLceDLsr7xHL42coUxzTd7bTcFrXqBqBzVnRrBW4fFX8LAUMydw6bsUpDNy8MU20
Lrwa9Tttw+5RrnyNmPzC+mV7muFZeFVQynl5325/1bv/EaU//8gv6r85jR+5jp9mOuBtHPxG2Lei
WYiSDUogaYbKbu629NrWuwuPdSWicS7OyotP0Yx1IJtq47udNIi1oeoBDmxtibrfTo4ooNoYWMrq
Gin8hWG3wbdlUg9sqUddxPu4H7pOoevi2svrS41bIZr2YLUpr5sL2IakD8nE/QfYCKiPTtPx7Ezy
854UoDQLBeM1pmMFhXHYrZ9YUrt9UmLFqIHkvYHVkC7GeDlX0W6f2yFxS/HaZNhohYEBCjPQ72Z6
jvT+EEfTFaeolwbcilC5lqCQhhwllKUHCWpT3tcGhEe38bZ2Ut8Ho9N4gZeDQfi629nnBFgwt6WF
WBupV+GcPkqMSVv1TxIybOjZHbtt7aIRNJDhhpx6DoThzbhCGx877aBwtbmcgGqPZyoV7nYUVmrw
tSj6sXR6ZoU25rLpup23Smt0WnXvzQKfJfbB5SMCzXvZMKjUAFoKfMSoEqAJpE+JoU7rFFQ7l03r
YRHbvtK52KfGfzb7HBSNRt2TW8etiETxEogodToXkwcpQdCLm7RMP7m1fQ6nnzYI0dYTsEjEy+Ma
p1uP0D+BPHbb2ABOv2wcE3sYUEE1F1VNtwxcCO+YpqgDdeu6FZTJhHKVKF68fKDvRnlMkAl2a9iK
yArYoAhkgbnQCcQcazih9mWgz26NWzG54v193/tyyv1K3awt3vaHsJndZoqt6Rq1JsJr0XjSxm9Q
SvG1jvbRbVRsFTEkajsZknTKxy58A4epr5teXNu2QtNfayh5Nx+pV9TJ3euEN3dDtFHHUbGis5qi
BSBIjYkSG5oZ0rxvaeV0wPJtH7wtBbwAove52MJ9RgE4bFxQnYsTUO22tCRWgKq1i0q8d8wFj9Sf
3rp8RAL/vdNUTKzwRBkiGWmIcdGax8dBg+4HqStzOkfAIv4y+MdqYcjpbuj4tr3Rktxty+AYoYkV
oQ1AqBGDmUCRiPChheAwB+M4cBxxK0I1aq5oqpe5gHPLUwSmeTNWTocU31ZXjbC22DkKgAoYpgSH
tfNhsRU1350+J7M2zh1Z+QlFGRMEBvQzn7a7msXv3Jq24hPWIHDrDbyx2EGaR+UCkFp917gpI2CG
eTlTJOAj6QL5ToFnGHPsjXyEtaTbsz9MTi4b16i7ExWKqgsJ+UubTXr0XnkL2d+6jYwVnqsXYlWM
NL7osv+ForGnbUq+uDVtheeMjQfVgXIqBOVvN6VuSXfNx/jcu/99ukDh3uWgLKhAoU0bjYVZhipf
QJA9em3/1a3fVnDWJgIkdxNTkVbqIKIdVZvXjp3nj/arfluhuXrIBy+KjUXVgRCcjYw2DwOsJrK1
CfR+cOq/LWaKRb/1QsKxqK3DP9oq+ugp8ezWtBWiGxSPLWUoug+CZbpZgN3P/CVye+7yqRWlPKji
egwDdDzyP8KAps8iT31w67kVo9WG2qwRYL8iDupozU2oUWjcJ20ljm4/YMUpXA14opMWU3Lznuou
eK4Ht7u4b1foAMQGDuWMpss9fZpJ/boMqdMzFMo3LgMJvm5lNyw7St/KLii8JJifUCZdOyl9fVuv
GbAFReA1ZmJJUIS7j0OBmic3wRhwtpdd74CznrepGgu4P8L2aWEnkPvdssNg9182Djy41uey0ALL
46tlD1618eYWQ7YKKl05KEADHwtW8j5jZn+VjrXbuxkogZf9TjFLCLB8Y+HL5U3oD/cob3TstxWd
Y43XCbp6QzHR5GPtj0+tGNwucbZyqdxgF8xVMxYUI5MBnrHCdqlL3NZDW9Ezh83gNTId8G4DiN8Y
CNS9p25HUFvOA2xotfcxGQpehx1IS0hU5Jp41HFgrPBsmhSqtGZH3MBm4pBoSt+ChW4cv6i9izYx
BR8hHAqYJcC0dYoesZO6vZ77sRWe2usTGW8S00WiwlFgrd0FQH0JzErdcji2foGJDnS6eVQFi+Z3
NZ+ewHd/57SY27IFDr+SsG35UIAK9kcvVx/2FNE1oV6EWPzFISC21hbIiknKtx5zBoYR7NAj6VeU
JYh4uVPnIyu3tQsNIk5XqiLxJjGAeai67zplKC93a99aY/wOdN019VQxVjtINJw2KJuv4pNb69Yy
w0BBTghMJwsNQCmcGaCHD3Frd+y7dQwAItvH6wHQhVPEQB/0gYT/U+wbgDxuvbdOASjapeMKTEIh
q0bCPq17v7W+215tFyW3gVw7D7i9YuwTdbNPZDqtraxu3HpuLTWAWoS7aldVNMADfiSy5DcRS4BU
c2s+uNyYQqzvcbDjs6Z9OUwnpkE0z+JS0mt+gC9EVWStN3hEhGeGWjDy4bTejmPyvhpatzcF3xYa
wRiDAajbqSKEFcsf4GpvNxqsAreht4VGcG3agOCJZYEZn2YU0pfMg6GE23Jgs+HH3cMbfYvW42XX
sJRQd6K/pmJi5zXrF2uZLTMagFKKVRLIYqECpC28FjcIWlZvsD+DE6S46dS+vtPdBMflKfRgFFVV
Q/yMEjc2vAFqYBoB5e/ojcC7pLxpBNwnMtbWSMbzbUjO+LaoGcb3AEx4+kD2AQZ6sqrAL6U4WAZH
cJYrnTOlN31sfWTJDhSv1CA0DF7SFAHbqui2lM26H3yCbMInD+rY/eSHzcSOIdvQ5trWsznxIa1A
G24Do09dEAAeMy0w5PwD3NqofDNH1Gu+TH48DAVQv+lSjBv+3qOaTZw3ZAGruUeRtDhQ0Lr1Dfcl
T8FW7VEXBmfS4B1qV+EEGtDxVtXTaAoi02QHGbhdIiCUQDoGuGiNkMIGCic6cJBQJM6zKagqyViD
O9PJevRfrX3ZpLdt6M9RYTDaK7BgQOca43WPY7+Q6BiRZTFZU46ledf6jWRupxBbWjN2ABYuapGF
SLj+ACyOQQ4VhAS3pcEW1ww9MFbSpLIA5xgk16C5rwx3q7mB8cblugNnLR90BSWLXQK0dJRkbQow
M2vHw6WtrvF74Ii9sFEFhU/WlgcToLMgMMViODotnIG1Ls/dsJZeNcsC7wPfVxXdxR7wmW5tW4uy
0uu4DDuDdRqQ0lE2T2xrD2HaBN/d2rfW5CUeDKzIA1W0Q2qSjAGFi6dN2D67PYGDmHH5dbst0lTo
UBY0riTykV4W8DB1m5ehNfJhVO644rSqqGj3rYwAqmO1W0SF1sAveCPc2gD9jnVZTGl7V8a+W9r6
XHb/84NYvEAzBfNHVcDtACBKLxVZ2vrScUyss+tIeEgFnpMLHjQNKF3Dd8BXn91mi3VubVB4vfSM
yAI2b+oRpYP1jQznzm2TtdWHFey8dR/QqeCjiO4j3KxQ16Hnz259t8ZlVX3rk43jgED8KNMgbOZ1
XTseEGy9F8wJysYAiI9sBDjsUJTRgwKuqnDquy32WglKpWMQsVDo2rZ3NFziGXy9kbpp5AGSuJyR
oDRyCJkkJjuAr3dVD0wo7rS725OErfZiWzeYDlTYAqms7RY2CLpgZGZuq69vbR/wgNJpfV4Dmrrj
B7C0ONCYXecWTbbkyx99cHhxTy48sLu/VVCbfzOd7tyUnz+AHhdLQRD2TdUArQ5wzOLdirT3D6Rc
1/jK2+ELdXW+LfxCuWlZUrgWFwYY8vFZiXqRMBHoA3VcJ+k9o+Ds0fPStjniFCfSA09xqTtVoM5J
t69PrDV6ZeBqwvGiL+px874AihZ+HT0En1tkWGspqoCBa2xwul33ATxcD3hY0CaqXrVul11bfkbh
hoEkxnkDBsStBGacozJsH/aZuO3wtgDNEA2A2hKAiA92oci2tVmjrBER7D2dhsgWodEJ7iIgm/bF
rgOIoo3+iNqAr25tWwtHO3cweNGmL+BoMx02Hn43c+zacSsTwAfjT5NgXYGT8wmY5bsgmNwu6rYC
rfM8wlfwSYo5WqaD8CI8ZKzmrdugWEeeuWpH7q8L3AP0mACvGAAjGdeOJ0IS2Gt11Muo97sCh/5H
toA8PvArLJdzB39xVbR1YmBTDhFIm30xbUF15wMPmfFarm6bGLE3YEHhKSbCrghFIjksNJLhrmK6
r5wCidiCMTDzZUhBbixY3IM5miY3IgJDz+WbApF3Oeqj6jlMXeu+SKNqvZ9AZTywuVmeft/6ea/6
34EH0/ay9XQVO1jj2N9bEw04WMFBNs1b4gNZC1S07J0O+7D3uvyZZKfwCA25LIgOZ5VV8QyvA+GR
VDrtxfAwvPyBzqunYUlrzM04eKdn8pbDvP33Q/TruUlSK6gAl5gTAkMilM3G8bEekco3Ghx0t9at
TarHZPQEVIG5z8by7QL4+bu+it2qmQhgWhcH/rbufSCmp/a8SiZPqgvjYq7h7O7Wd2sLVMgukLLr
WzyGIyshh+TJi3jtODBW0GoAcXcNRwUoBIBwOqD4cPhs2lQubu3bcjIAacoSzkVtYUb2BbmjB4Df
PzqNi60mi2AOhxnetSj8lCWQ75NevsFE2u1xkyRWzNbII/RVeR52lZRIOE4J6PsAwLp13gpVGTQa
FFd0vuQV0k5+AESz2Nz2EGJLylJq2B5PyL/56+yDIV9Dj3BoegD5na64ACJezvhkgasaTrZt4Vd0
PyackDcS9Xxv3QbHitadwjDeWwfvyH3Y59w1xCePQaBifaX3P3Kjv1iPbWEZjcJgo1Rj6lANjxR4
yPX6phYL7KhwEdPBCbRFOh2HGFbd996OW8E9bCiG7nOABMhJwybslkUeML6pKTUIBbsnxOuuh//D
oRsGYGoNr0rzRZY7/EJ6daZb67jZvoZweXu1qGa+2+tqOYWw2UETYGDAYKarI/Nc+ahveRJnTsVz
XycK9s+aRQb/FbDlikD5+dioyjNH/K+n+iEMSrk4HfXg1nr5SaFrHIJzQXIOzm3zuKQivQ9g8+u4
wSbWQiM9EUtkR0UB85xvMN59Sn3+xmm62JI43DX3zqOrKEIDnW0bRLeBnK6BNM4B+YupYkviYL3Y
cTNtAoZaYHXcjpNp12O6Q/VwXHGG53DOom3llMOAMcTlN/AHOL5FwL8WnvJoHgmYJBnV8vdu42St
OdVeatwRQ1EsMqpgHWc+zg1gwr9v/HwE+NU4nf/9JxW4T3itxahFQVtdv4OqGrZVgBb/uTW+dyV/
9NJPWIsOKVPGAzWIfNpC+JpU8zAOdbaMSLbD0wsVbVcu1S99cmv5gTyB64W2POf1LMRJxxsQ3A3M
DWoYqwUHKLrdskrEFtHxCrmTcmwxaH3gQehGP2IhctzAmBXQMLL0kQjoReHjBX0O19Mc+lcW6Je+
hBXMLISW06AG9yj4wObbtJ3ikwQXfM8pX1ripC4g/6OiQ9tw0WEeUBcACaLWnX9KB+ZW2gqj6MsJ
O+3pUNf72BSMxfMJmuskg1u242XFFtItNVKRofYreG4m0UktO2xl09rpHgfg12XXCVV+27K2PPpL
fQdrjyyS1HHMrTDeQ9IClI+mjYlyGGvCSTQofr9CnMP0FyuEraHbAUKrp1SUR1EHr1jsvRqoWxaP
2Bo6yAqxltK6PKpmHe6aaZoLLw7fufU7uBztMmbwdINZ21H4HNZYIOXDM7SNTm6tW1FKUjGWMWzM
ClZP6hVUrx8HvrvBYYmtoeOUcW8JNFx74V520unc35ChdZOigs13OTAwn8PDXjfWRd3AfUxVyb3H
xil3GhdbRrcB0q+nUKbHuYNr1ykI1vdqFMIt7Qdm22XfK5nOQxv1KfyVhkfRyqIZpdsmbkvp9mrb
eMdxkIL7UA1DmZ4cTBtfWXlfCCJbSbdAnW9Q4YcgmhaZQTV2UBREYbcxtzZYA2AYnFlUjaqlDt6d
XMGqrBx7+Be5tW9trGkHI1AGWxkUWkkTwEW4HF/JTcDPz619K1I17cueDWF67FaYX4gnqACu9PzH
e8AvFi9bSxdR4wPwxKvC371weUXqLkaBEQfL8xm0IVnU8dmBESbaXZxTZNfWwzCLeAEhU9H9NOiU
DLlRPg/+7BjMRYoyCWvmlIEHQvpyLpu4WodZL1Pe97Q9gIULxkRUunEUiC3Ea1NYPIVJPOU128YT
rNpALPaE2/MxXBAu+x6uQWhaMU95uJ49mNj8jILN7cpXeyFYbFWPhu97CerUlO8MhjSCCNjjCMfV
zxb1xEJTLxww6qYDAGKd9+9krNyqk4gtUNw8uE7Bafp8Ax5nfluHJNF5NcEi6egUKrZCsa/rmcLa
mR3htkqx5+yN7g9VTP3wq9sPWB92nIU2S6l0rmWlYIkTrUeVRk7pfSwal7MGp/A4hIeZzv0zDm2N
BxTfR8xJMk9sGppiSzSVMxpfNHDc7RQNmWxh++Q2LtYBK6o0AAe613nQ+OoQCr/JkGT64ta4tYBL
kSSEhOWcLwHc1xPPQ00eLJDcjio2U5JDPkwiD+btEmKpTIqRP7YsnD+49T24/KbRqhTMLYY591I8
NUXC8LzeY8eBsU5Z9bj6cE9t5xzY0eBN323iCyWGuZ1sbQmeZ1Q3lG2oc47qmWO6VtUBwev2eE9s
hY1BGURZLzhYMRV8mbrwXVcFbuXVxBbYwPqyk1JFOq/JCMcZFZQ5vJXFlf34hWuirbGBq/kQwMom
OdGyjZc3le7q7rTToB1P0aiwCzrNHFtvUy5hGfkN/ghYVHjHJYj5od+0m96GhNbuqqqSzTNF65z3
9TGB2OaQyv0vp67buC/RYPOGnhFmgJuCGRVMZI9TV7qtkrbeJlWwRu/ieMxh+Lqc4NMdZAAYG7dl
0pYk7h0Mo8y4jvlcGXh5T+K98ZvY7ZPagkT4oUZGIteTq6SCeXS7NQdIUt3k88RWJMJPkM0sKVXu
dd54aIyC3bXa3chNxNYjllHUjn5DVV7PQ3UwcdceEpDr3TZuW4wI026knEeenJqmN8+GqO1DQ/pr
KPnzRvGLY25gLcJluK6+hlg5j0cf9Sjn3UnBeyhzm+3WKgyHG6Sr9zQ9RR5S54v3Vbb9s1vTVpQK
Hy6z8M9gJ3C+yjZbDGSyc7VNn5yat+VffitDaciYnmLV9ZA5Nhut7qnf9olbrNoKMDUlGkc+lZ7S
yYdHU3DXEsdt2xZ/AcQ1zHuAprsIh9WzYqF3U8YSW/kFf4a6rNiQnswZfSRW/2ynnKxu08VWfjWk
rWazy+gICtcNfDPfEOpGE4Qg8PKwgQM3LjVdFx0p5A9N791Hff3kNlWsS24MjFA1hn10hN1u5xcR
TOnVbbV2+r1b+1aI9sofmlZLdoqkvwGhHk3R3blU7xpP8HyG/sUSYPO+ak+oCD6GFCZh3gTL2GXp
HidGYKCIOlVW3vLOrNXDbMqrl+sXFh1bIUX3qO9kP7U5ST810TO9Zl74UrvWFSRuw2WbJrQb1m8T
qJbq2DHRQM5j99Njh4RyOC1rxk6038hyUulCHqYxFdcg3C/I+ohN54IgP5gRt+yEwhTYrlaynl91
qyehx51GNcBic2lQPA13puDNNgVzfwD01CMH6W3yGorUD39Id341F6xVFb67Zb80Q4ur57b228Fv
6zZQuRBYDNtTVW6izeARChehDL66OHJtzT727Fa2Cn7VJ+Q7GtFlrRHLfgvbU6/8MwxXqCF7Asm7
yMJmN+ua4eyphntB/UQ9wFR99ent5kVsEDBwb7lXZ0hK1CHMT2emcD6VFBGVxekg+Z9qrOACnUWC
1d1tCHPoQB535FkYP+7Dso4HsYfN9g5kv3Wps1jAeQkE873epj7zU+3RKEt3EPvFja9gCgxHS6SS
5y5DuUer0cGJyf69CjpcRhrWJN871eGfRz1EyxFujiDLaoyQOCzLGtSwBdfwAUWiIZz6PyVy6Uxn
2+gTf83ihPLqc19HIv3acQ3/JdTXGjl2GSBszf7prG68UaaDZXQPltd0WNd68sWRoZ61zA1e0oLc
C8ptOpQJFoD0sNB1j7tjsJiYvPKThaanOtamQ9nbIPcbmDf0B0bVQh8aomtYIdfhGh4qRgccjpMu
OSYduMTZNnA69JDVNrLixznFnZ0dkLjauETPhn5kWRJQhnKepS7KiOE0jyWedvoOX0vCfnlMcODO
Ut9ru6Pu+uCPYe7o8eyeyb7q2uzhSY0yFo9mDBL6oRpggPkYzmUY3puySjQ/tgalQ9EpXbUPUIWh
TLcPKJxJ8L1UXSt0jhOTcn0igE3jkNwRacTNTsNt/TIkXS35QS7I0d8yFIalz/7GwIg8tH0Egzee
eGc6Z6vbfvVQXGSgpQPYiOlF5zu+pZS3QYz8ZnBLRZ/AaJuK9ERF1R8k3dZuREZk96blfOBfpldE
TyJfR2wdj1Ry3TxvW8D7BNNBBvrUhDG8niWvogDw3mpvj0gOVcnnZA57+SrdDLJnVUz0NmarmvHG
kqUJTCVxsJ3nMAwPsF4NmydfJCM9gXsjtld9sPp4bCAzkHcGr//zwlEFS/aJzpDAwuv9gbT6S9B6
KGUaFxapdyzu/ORYlVPcfMGVNGkRNF0kl+PUxHJ6FJpw+gzV3NCdmp2heiuVRMZ3JvYCce9XqzB/
1X0rNQqZRk9GjwOCtsp7VcFAGebQzfCx8rqEBNh1BKdxxrooVY9knoX/JWrKMtmzkqcdL9Z1WeI7
MtaR/NSsdI8PwPkTQAL4GvopiNsxbb+W88rhaSwGkXyJQzqojyj6N9UBj344UqDIQe4PkBdPCf7P
0ou+ymZczG0XqH1/Fob4/kFViKSvTYRpfsNFYB7nlPATCYakeZ2MmtGcJLWq3g6i2sybFdUNgQeB
AHAOyfEMiKa30zr3/XeBB7XqVUPP9ulSNm1ZDEHqj6/0kDKYRkdhFHxOaBClf/mrKB9R2e/d4XXP
fEVdRwcr5ZgfObhN3nGrTbLewdpjMTdgOoWf2rSO0qNqUcj5xPaq7R99Xtb+7SprvefeUDXbTbqP
hBZw8hXkI6GlKN9WQ8phfL7PHlCVDUknVJB0FP6Ki4Ft+MNEzExuQ0VV+x5+KqV8reOUVSdSCcmO
89YsWDvXOBmrE2Tt/vgwpAv92gLV0B9KpP3W19VGRiwlldzWnMZyHvmR4BFxeSUacKdPJdcKtSUe
W/hzlUxpdNspeJ5nc+mN9EtVpY068H4Sc5MlvV8SWEJF4XY7td00H+c1IN5xnvrAz/rWrOpzOKfo
wTEm3AdlckMvao9PI5xEvQnu5WdSUgbOoBGPcJiuojxW4/pHQPYVfqS4dQOXCpcL+oBTLP9WIoTZ
oWmroDvQbo3lxx2+3DG4U10HEl0Wnu3tb9cZRcDPO2wDxzKrhpltWO+NWuE8Djd4LdcMDxHL9HXV
Sxh/gLvIiA1BACKUvm3RyvlDqlmPeZxSPEDn/Rp0cYbS1j4u2tRPRb4sPGxh4OzPiXm1bhNH6neD
4Vd6Q8odR3cUGFbV7QTzOy8zY11772gsxuBYRVR7x4ksfnpkuzHNh5GYsLlZZrOmhe6kVx6HNSj3
+xCeam+IPzX1O6Tfg11kddvO6Qkwfz7fpQIXy8cdaa3kFIka+91clmcn+S6qtvvu/zj7siZJcSzr
v9JW7/QAQhKMTfUD4B6+xL5lZrxgkZmRbAKEFoT49d/xmv5mqnKmq8faql4yI9Idx4V077lnqcOu
L6ZNRaZIpOIB5CRKV62DqHHT0aMJ+wEamTEx5r5dwUs4TJjkd7cTDAjbOV98glwj2L3ns1NZdIxI
ps0d1XMwvsftmoprJojGGhubQTTfiUg3rIQBTnp6N9Vpu+zxydZuR4c+0S+sX5rqpOu2I0dohJm4
sSpGFNoO25FgJRKsSPWxwcEaVvO66ehBT21dgxQO+RHWSAp7q1PTGS8PshsIyNYxyNch4rkRRpkv
xo/xE94zfV2ixqxvAl7+kNxncTMhsR2umHURYH+qirWS61MXM0MOaSahhaPjCA7xsKg0KLy0Bkl/
anIrdD0LjwrMedLmHpdL6d3qfN0egjFOMNBrqz6wz8OwTeMJjOpmQ1U0bus3nBp67GFdG4bRw2WA
RsKCNDPfbjawXQeNnXjz1THt8NXD/5chB+7aYUOe7xDsodUxNE1mDqthGb2c3GsDq4Yat1Hr3GR4
ykPYCNabrYu5dd4/kGwVWY58uZTteTJgf8t74jp1F5oond83pWXS5cIsKz36hITrbYLV33zu9Ip0
HXxIMlV3PVBK95j2uImnLe7UWo7EUnPA+R/IGjc3Hpad2zh3NYonM234MlW97BfXB8MLj7wZ7hfc
s+U0d2Dr3nVL27RF0jWT/rxKHtMvQ8x9OuQwbgtHiTtFRP19hJVteI8wgSR7nxKW9W+zmPsYbS98
KkkxdHHHDwM32qN+a8KUTfkcWI+jUKw4PlDtwcmXBXThpYZ3xuRBneTBV5j9+6QIcah3x83O/TO3
WN+7PnRIRW/XDYOrgY/JJxqDrlIQj0T6AhBBwhFUOXF7FQtO2ZKTNRzmW9nMDZTgEVxVUd53Yroh
g3SByBkUmu/dNJt1T6M2We6iMVSwRcb4O3tO0tE1+0UgBOh+jhvyOdUIsCl1UgGhSdvAsFs/ygpl
vepcfIexIBkfRc/1do66cZ6wYSZ4NqAnAH8wverhbatuqkFkci0QSl3fexCSgmJl7bA86s3N0KlD
jhy7Au6SVV/wLGrlXa8B/eXNUIt5RzzkzmIPCWu0SysyjqUKqxjfRNuI6CaxiJyH9bq+FD8pGK9N
XWTpQuNysHMY2bzfVv+pSwXMrPJtgGTvWUL8Sl5rzaZrNVpUXEVTd0ERdTDr8wV29yXnjhHzKbZw
dTjUzEmc93wNUaYT6KqlyT1JAnNscQnhg51Gw4uYsrnsfWPHq37Fo/6Fhsot+5j3IkJ4lYITXZS0
JC2JAGs71yTa9hkOI2dyRatO31ow2rKxGNjAxXWvK3+X+ksu7aY2ctZp2oe7FOE8K45RlByl2hJs
+04sQX3s2UjNsxVVtDyOykYF5hxz/OZF5Zaick1yQLmGMNMe8qMJ48pcrV1zaIyEb0gCuTsOW1Js
m8lkPiHniZVGhfGhRj3wySEx/lzD4WrIWdbNumiimNWw0pVxPk1Jx06pq/33BKKs7ibGozNcbZ3e
sps5iNV96OC8ixaImOuapfGG2ilK1P0SSLCpzcoLBnX/DWYy0NBLPhCYxEODe+NVGr9MLqh3fdyx
Ph+G1ZyXXmR3CAiPlrLHMi7oal0RN1V7SJIku7as9qc6WsWbr5fuKSNCFW3IHgRVwwvtsjHL61Bq
sIGs6Ps5X8M2czqvUe36vUeonz+wJa5fWbTKk+l8mpVYzqwYNrut+1F19OTBKk1eXJDyp1o4Ard8
dK08OFQDX5zIK6zcFO4Fvgm/t6by5gVZ68znSzusKRi20eJ82V5sGo7CrxvcbFIVeYnA43nWMfqY
lkxdWbMlCk5LlECKDNm5C0+qiarsVgerNvsF9gvh68ZEzIrMJ4s520TS+g2V6zDvqImD+CBb2SbX
3boIZPDW4yJyF0mVvhIrZHg3E0vkDoY3foRThGbNcQqWTHwJGkQ8dwX1LW3LUHeNyS1tUYpmxvK2
UAI1issrEhAick+9bb+tKSXz9bJOy/YVeVsO5VBjUorVLfBsUZl3UFp1O5gbVfGVSkXbPawRIJnd
NCZk2BuOfadER1Pz43xhRe5mPsTkDmqkjp5BayZRGWUrzY4R9GbrjxYc+eHOapPKsPBZvTQnPWuC
QHj4paQYcW5dLPwDWmMeowsGk3Y7AzrR2BeakbvoRg54JJ96NKvuS0/77JhM4BkQPTj+JdKkD94G
DEnRJq8TRTYlZgNNgdWBYimv7ILdXSu7lstQq/QTg9WCeU0d9vbPWs9Z3JWUzwHOq2qkwfLE3NYB
9gjimJPcmEoNRVYREd/qLV39jwQuDOK7aiED3KUdAh4fvWjWDD4QdFL3iN6m/bobF5juXmVtEE/3
DE8ZdsSQqDnF9tSsHBhuMwJlOXQkbNyB9E0fDmWyKZQAuWCM1XDnn9B/oOLr5sIv8lKLIF3HuIfO
KFW7q6yve/UqdDAt+6kLTHbUOrMU39iWOVXOsViXtz6jEEWyps/0m3H9DKyoDoegyHobndu5rlgx
Y5htrn3XJTW+Et5Co6kx/CiUXGYUpTODW86r3ZIshYHCXF1PdQz8p1rTx5nE3qA6oNsm77wQIldI
Uc2hpqstQXRa2k1771LqixrBs/a4EY0Grcksz7VxUyBzY43TDzxyvPmxIHEm3W19GDYlc5dzNa81
oj8OGxvoV4/8wrbLyRRk1Qkp2QlLCi22LkA96sPgat2wgq9w4kf8ZLDZd+/Z1jYlzvikuptirXZt
MG8WxJSgCo6ob4kpQsC7Og9SM1cFXK/IC1kMaIGLa2p5zJrLiYG7ZSKY7k5TW+BEksMrxWQl3HdN
M5pSBrR1u2WFvgRNXwCIb+NN1N6mnQvRMLe+vwU93x5F1bIRT2RlT1MIoOMmi2sTH21lxFuKYsXd
jr3TJzPzUTRl6v1aUIqNA1BMXb3BjaRry3rA3tl2qr8xJkQBt8Eexh0FT5tCbh5xMRDlhIeWKyJu
ZkO0uFGV1Wcr5dS9x2pN+92U9uoZTSfZDQGBlAfXw9Kj3ziy1sSauFcKj5gPFbMQcfFwRWmxiFFn
5MLxYU8QBm6LGeX9VKSYNy9I/UtXgO7YN3Uxz2othEXHiMJGZmsBIZKv86jB4p19H4tCgr8E5jRs
X+KbKRsN4BUTbNlw4m6hzefVLfN2vSWr717gvjLF1wNrbasLQxbZnqcU7CY4261ribx5QIzVktzF
SGcsl4mvHXwlKoQajzjn+UPUEDSvlUZrlDOk+p22rgpWsD5nsZU9JsG0zisDbde3akRiyjHuUTrn
Fbw70o/JAITAmYWaH6mDawjazmawvd0EaTaZJ8yMYnXtoMYXd8ohyfM2sTAbKtJUSXc3YKT3NdnG
AIZhNTXNp2aqIfnqjZQCbLYheR7izLQ5cm2b3PVI+kDHjFRA7H2L/NS06BGByOl9r62PcuwRa9Xm
G5A7WvacNY04e8fRZuZQSUVvKLBHUkxoRJc7L+vNPYRyDvhnV82jvbNLm7WntMnqod0Nturb41I3
a9Rgv43pj96hmnzrfe1QYG+ZhNdzP83bC3DWAXyfBQ35sOYrznJ1WDvt8GTH82tMGrLHpCI6wyIA
B0lKYdSdj45Z/oLnwYld1pgG/jVpNK7XLrVj/8UNaGBzpYCx3URBzMYP2WVZX/ZTpeLnIN6G5daH
6Epuqwk5ZQ8pAKj4t7bb3kpNyPiDjjrjhzWqRVgkCeyer3GQ1Tis65XGrqwYX1NZIOkJ5NVii0C4
elrgzROeGHyGwjMWFu9PlpFEInguXMebTAKOypkkDm7dslEfISVtcxtv1QgOWxX24wG26UF8D9Ue
Z1OBDKLNYfowerlHkqlTe5By5FAAPKb26+gGHSCebzPpMRDoGj+HYphRujPUd2WkMtlBCok6c7i1
gEn6Aux+o20OS5ooPocspqihqQnGQ4sp//LVxT7T+FSsMleublNXKiplvxOEpHMZIw/F9PmsBt/s
UfSK7FwlMNEC9U9cwqmQ1TWVXdNm66kyIU8LqBTqjJbwAQg1XL2rAdNUDOKm+sSWlWzYmo1MDtgn
J8yKZxxhOeCmqM8hV9y6ch5GK/bJaqP5g7e0FwFKpCgxBIml8HL5IftBQE3UYz5jdLEMOA6TIhAq
u2KxjP167KOUpK9wLB7M9WXNrRIfvE26pOiilUx3lLdi/RTg02RB3kSGTHZ/8VJG3b2k25Lc2kuj
cK6CqV9xxoCtCXsjX9X1nR8ijZpMWcLCBT0ZWnNeAFKmKMpDPWTjt9ZjywYNyfMh/FBmCea9hbsy
6kI85oDNkZUyqZPOJpve0aZbapyIabd97xuArm9d56Z+n9TJGDjcXUlGJAEz1T4kqGpwNMQZT+he
YmufPxqZUJfmJsrgFex4YtPnCDBEi/ARwJzmawYz0f5VBnYK7qcauPbDcqnHoWj3qYgLvsxw1YVo
SypxbAbA+1gkiSR7xVHfsR1S/Ox8hv6spq7YAJVPKOhbxVtehpSZ9OwkAPNrFBEpu+5tkuinUXS9
OvGauOkYWCR1v2HqUoUFBkYMkpJpCGwueOyC6ymEA81DYLVtPwcbUvGKDAXAuPN2SNVtqw1kFgMN
+fK8CbCvijTUwLJbIkYYnKg6MN9SpmX1TJxuiniEu363bKdgQ3i0Qr80NeLoZE18jjKjA1jBV2MP
fhozclAAE92V6NkWvgI8ofTU9hh4FDIcMH7eQc0aqvRyhm9o4S/AQbCfVRzbgrChC3I8czdMap9g
pEJhn7APIxB7530bRIC12Qgk2+cCAV9p7udV0lI1nCYHs9psO8hkDcIRhmKxsxmgixpJXZPNou6a
RkrrV6rh6f3B68QO1yEgQL4XtLHZk3NAoEtRp10NbRzoUPftOAp2rmox9k8uxY05+zjt9Sm0CHS5
WXCtMfK0/UbvO8uH+rR2mNS9oJ5tq6UILfPtXHZTOgCdS+AQ1oaFxcMsgwLeEMzLEuMOnmb7HtTR
i4Eu/wLLy1BHRZbBxnDYDUC8tT3ywSncWMM7qe5XhZuG0RBWAiK1Y575J4LbDmlPRpt+ewFIXK37
BU/yPts2fo1egQXnOKgyTLZYCO+0+DKtSOOrsGNMXvUdn+n1JibofqPYT+aLa20GU4PewlpibxA1
7Js8coxyjHJiUH7CWadLwdC/6bdhSdL4foLoX8f7i9FohNZtpYgWT9WWLV2RDc71pR/UJc/MaHZL
VZWMxwQ6UneYR2lJWS9ejtexhksKkKAQY6XJK273LbDKKA90FAV7jGJMW4q0zlBdy1lLnjMytOR9
5cgwP1db3a2PMARIDCDGplLbdzJSUn+V/RSKY0ggtDuGALfmG2jWlXkWMERuXqaRJut1lATa//Az
7eS193WggWOscVqgggE4DhjNAkJutQbVbDbJjQ0H7QrjEVt5VLiErrRbHPcFmNkMo8EkuTABl3Sf
gYR5KxZkZL+Erq/1jTJbNJ44QtdQF+ATVmDaZ8Yjl1zzpPsKNCMgZUfTQGpYbqIQK/SI1T7sgL33
AAewkV66GXepR7JALaTwQRApPCzprEDWl/RyBzOJrrzOQ0WzO80XEUDs3vL2u72cj9+5hXgfSmZa
H+cpQykSYr8TT0Sp2ODZq+kwm1ymGppedNKIKeJN2IYliWkAcgep5+o2brhxe2yjcOJbxNguH6Zb
5Xo9bXygn1AMsGTNu7mzJ+/5tn5K+SCXO5zaNTlolCv5ADOUOUcUTX3BBOW64MzFnOYexXHGT7oB
z/0WePAAuTXM9zd08HOP5pwiNjGh5h2yyTnNIWuJ3W5lsgc4oebmEdPgqC6XBfHkjx14dTgXkfAA
58BsSavslcswAyl2DAHbL1djpebJ5C3UZkk+pRiXkgIjPmU/0C/XwKjQl4bmHU3Z1gY5MxgYdznF
LmsAlYgJWoMcFunS1fsV4kRE04xrwpov0Pd6q3LrEKEyXw1oOdqucDPcq90J/fBKo1KRBhPr8s/5
GhdR1v8yQ//ZiqQG8Li2geL7CdGJokS+/XoDptJc4HgGqA6EOf0nsuZ/wNz4ORpLzdrrhBC2h/p4
5k/GT5UtZY2yBlJVVP5FCK25QBGy+vHw5x/uH1EsfiK7dCCjYPOI6Z6lCAAw8LjYzUBQ/skH+kev
/hPVRSI+TPMmo5iHDl97Fb26VFb/hJv6j177Jy4aqrJ5kHVF9x4ZA3mj/LG1gvyLL/4Tb8JEkRkn
y+geyMoO44E2ryL00//CPU9QUf6RfFKtS2to1rJ9HQYaW/hSoc/DZv+vvfpPpJm4lwQzb9wXdAYw
AjUZIu226enPX/x/XaG49J94M0xFg5Nrh+XS8Cz+rsd2cEXIfIwQkzQeZC4tqJ8H0O+p/FeywPCW
l8fyd1SdJq0dh0EE3SN7kX5KZqVvuwhowJ9/oN+4aP/j6cbL/0Tn550nbPF1sh/SrAGuko3eATLE
fx8+Muw1QaGFvxmTaGRXreyeu619jrDS6KHSrW1QmtbNDlFw39eFICc2Nxwn8H9e3b99W/+9/pju
//M69N/+A3/+Nkmv2roxP/3xb8/TgP//4/Jv/ut3/vgv/nb1Md2+Dx/651/6w7/B6/79fct38/6H
P+xQhhn/YD+Uf/zQVpjfXh9XePnN/+sP//Lx26s8e/nx6y/fgCGay6vBhmj85e8/On7/9Zf4Ivn4
t9+//t9/ePkAv/7ysn396FEav//Pf/Txrs2vv3Dy1zhKOEOLwEKasIt5iPu4/ITSv2YgXtAwiUAC
zND//fKXEQmLza+/JPSvFH+BIQpLOegFF7m2nuzlR4T/NUojmqWMEWQeobH75f9f3B++nv/+uv4y
2uF+akejcTV/OCpYlvIE74y3IpTgCn8OPTNI2EwbjDoOQ4VpLLDF+QqKIHeF1rrfjTqOnx3Exfe/
u0N/v4jfv+ll2/jvFXx5U4YPzSO8IUaq9GeeOzFLxruEtwfQFtkG8koWzeVmGGIjpqjHEYzBt8DJ
FdeYyotGM9RwYo3+ySl52V5+voqYsIiSKMGX/JvL8e8eV+JWN08i7A5zMxzbieRVHErMQTHiMmwA
Frc9Z1n87c8/OsKX8NX99L48JhxMpjANIxr9fEq38Gj2AdXwAaTGvViqr33qiX9caDJv+B7I+sCM
rcS5Yop+byepk3L201TwyKL07rvVf1NmdcnbAmXDJ5jISXdou42wF/AdOrrLCALPyojRUR0aCrD9
ifbMxtcRRg1XZt7GkoBaDN8NdZHrkgz8q8Cye07o7azRHuEEQcFbTjEIpueq7U0ReEs+jUkoCyp9
OuWRyBQoWGzujuOAEU7RrQ5cXFtviSzHqUt6DKhMHRUYgPQviFweP3rgByDzBICMNDtuLKXH0br6
I2NhlbOBiEPgelp2ss6u4q2/l5m9B7fpU+9NUnJhgge/kkrmvDJPwAbno49ieRduPckZrLp+iABz
b7+MT6ly7KlOBOY9MjZFjNliuVR4E7Dq0JNscCngsxd7vW53bAauUzaB/RLN6utcVZ8DbJc7N7AY
XjwkLAMOD0AQIniRmuCHQOaAyMH0Ali+xAP2YPg+nygR7Kvx6Qn4G/LxGnxESDgBfgHN+5YuEm2d
WZfwcamTTwPv1C4LyBmTcdvtXQBLj107r32Wjy1rD9itx+HG2nG6g2U9pgHDMl9Fc+A/tlkafXTZ
pZpu7AK+ns9kLe4tiC19EfYmvuvsQn9MAHZb3HdUqGf8srtzxNAI/BvMc/PJs+Tz2viU5CDEdfyU
cev4XUPRj8GQqV9tLqcxSL6oNUILaio7zI/Ih3PqCfSUcD2Ifqm/2gxEtZt55oi9AqUtPjHkJmEW
n42L2Rk8aGmxjn4AQrc6aQ90jPkNyKJdXdAWBLxzDXX4cwUs5rHpuwHQcbBRXQSVbY4RPGDrHURH
mcpXCO4wEko7+A3ypsVYGAw9/hj3DSMHPplsPK5LVwf7Xs3Rt2zl9kVsow/39RBkskgnlYK2Bcg5
LKLFCodpaDdH4001R+wucakHrZUkSKrM06HZaJkksE77inXskFoTwXcPpJNw0fsq7g3IIY4C9PTN
JB97g1keONfd+MaxtXbF2kkR7KpAdiBht41/tED0gqOYxkg+Lyb04oyumS1Ql/RgOWKfR5k2LzWa
Sq5SQotFX/gEXdqwcb+abqp3kWV6OqGPbJ6RvoChqLGIkyqGAZtKKRJWx8eka8FKmUjWzwjE6Gq/
J1IRDIjYjKbYiATZZ0iytydT10MI0gdoBXhy6+COT/WS4AI0qKHbQNJql4ZdfJHypaYv0OUk/ktn
G6av3TJlL4CRiHhatyxDT9HF6fM8Vu7VTIw8ZTRc59tutKsoQavrcY+bFv2SG1ULQLgHDrQDW47W
nxYIWNW+9UHTYT4HBsNh6Ml4040iXYu6iz2UFA06lCcrg5l968HJCnchSKr8hNORqF0iYjucszDR
xwVe70lec+CxpfVbLEo2ZNHyDJjZf2udls1ZqUsW3jCDL5PzDOZF4MAa5VC+Ztu+E86dQZxtHukK
XtceRvHSlUmQAWgFIWz8Bp3wxcsKfhfgZRoMJ0BQ9fbFdxSaBpBG7BP4N7BEp5UU4XE0YIINuJPd
eMZDS6prB0/7fgcbpu0xWQGWFwHg6TE3I3hbt/E6+BlT+tid5qgB8prEXn1k4UAxysMQ+a6aKV2u
gkTQrYTHvPoWLsAUr5aWyWdQU6LhuwSL4ZbCRCosZmEUBnOMOL7jCV/eY4BO6Ul1mLvkaJWgq69J
KM8wv+z8AcOAcSsjOF0zAJJ8+MaJyB6miIP6w2ALDkrSiKRwwFDruxDqwqDQotkFPQRGmPbBEYXz
NHimiNK4D8ZwnRCV0jTnPh0gqZ5It4U5ano+5zA8YYjAdvqARwh8haFGvXxadI98KAVwxj4IhT3h
Blxot2F+VU0qT2TdtAeNrg6EAabbO+4x07kKYJmqihECkL7QjHQAS0yXJLe9ApMqp93o73sq5F1g
pmHOJymJONIkzHAwhKx3ebxi4ZSN07jVwXTx4batBfnK0HV2O5y81V3ThepaLZOq741vq203JUl7
pXAhb9g367tYiKnNA7DiTnTAIAf8cP0ZxgLHeR3AhppqnF95r8z4WcJa7cIYN/OZLYqxgi7t9NzV
EH3htOjC/WR1/OXCpn+frQhFaUQ0R7sNvBx1VdsofTRW6jpfsbULpIvGcaRuB7DWl09wagcMEysZ
NHuTTvalH+vgXmICCqJIbdg9QMgeEW1Nk4ZXDjytsZyZDpOrwPkuLuPAIwWaeIvhbQtewC3O00vh
s7CYn3sQyKs9/MSCZOdqiLyukh5ExXKR1dbksEb/TgVOilKIbRjhMDxPASgpad0eFRzT1DlMR92c
ALx6/NAshUv7uOxD8IVv58ivj9lsW3XG7Kxv9m4xxIBJmIjtNCXwup98AvVaJyKlbiYxbRtGiiqt
zhmqQH0EllihLkiS6buFAuI67eAGcrDKgea5RTO9wYntsh08+fi77E0jS6830CojEW3h7WLa6gMj
nnA423Za01LPEQV0p2w47/suqwH4Z+igOr/U3bUIa1EflgXxH2VsUcDmyKkE4VPOQHnyRIm66Jn7
wKx0yBeYAH4znN41MgrOGCyoXUxk+pbpGHhL9MkkZJfRwJxCRADmbWxFqTNl9j2otEUamZNDdPYh
MhrCt3nu15xxsYaFBogMuC4Y6ZKLRnaAYnX6nlpd5Q6RCT/i5jIVd814BMU0OWByYk6jkV05zU7m
QWCiWzL25oPxQZV+masXWDL3X+qILTBKnSNylnOF8QmHQdp1goHLd9MM8ykgbD3JbMZJDf3DPs66
9o1LGr50VD468HwQTNGvwX6oUCM48Je2TN+iIB33sxSY0pG3KVHdTgyXJy6Q6rjAaaG0NosPna8n
EJu1AZ3Q1Fci9qdZL+HB1jUvPQN2JkCtPIB03p65ibpdwIKh4FmAoUMaiFuRDncogybwfDuoecP0
EYp/VADaRchhAGE3Bosp42uJnMgTjcDrwlB/7wHglqnAfG/ghyWh58SufWkT9zmF1//thNlaPk6V
LJKLdQpIk92OrCq7GZy3+2jhywHbww8Lnu0V5eoNLqqlqbvqEPLsNZwHJLf4bgeS03TXV3rYQR91
wu9UJ5Dg5Lc67j9PNXZndGWYCPjmDFrtQTV6r7PhAQXyVIxB+FCpBVVTQA/1oMM2ZwmOKeSinjaf
2Tw2YVzUcNnOqR92BhcBL/iWnarJgjE1dPcygogEWRHBDb7BqphZ1D02G+lB5Igp5BKBq26CcIOe
jUCdgkdpLYIoScCRioClS3mPwh3zdLO4oYgA96L2C+i7ATf/HM8jeyaxY+/dNja3Sz+/0W2h96QR
BoHHYbWTExenIAnuYwKujabVc0QD7BQLmHDo7jBs4Z+BFd8gmmc4oAsy7zICzk8HhjRMoYDkQgxA
At6UrUu3r0u/Xc3gNSOZ5UtsWVS6riqZQkihAQ1JVPKzGaHJbTOe3Vi5Sdif9qSIY3MD8u8xatb2
07g0jynCOXIQaI5Vj/AhkmT9TRZ+T0HaQp4Ly4egOcjIPkvFcNDhtYAuB6AyJsMtY0uY6zT6hMrF
g7jvsPqg3WefjeKvnUuj3SrCnEoEbbGxXiFshDWT6UCftFjm3pzJxJqiiSHTIWIgj8kwTOc4TR7A
uXgkDbVXwxazW5AUIEBwMSokxMfs4Vt8xhq1z0z11zwk1xK2MtdNC5aw625Gkgy7rJegpoYDxrA9
9UdtenakzUx2ZKkfRbDsrQF+rDa3B6ANpkcD5s9UiBrSgExdgXL3GMT+Cl7t40Entj6HZObfvB+a
z6kD5b4m0IAQmYnPHqk2t3CJE3LnPE9um8ZWRQvVEzgSLHoQAe93QbVGha0wS267VmEX0+MVJpbk
e0Xa9nVoUUsB/06v7bhUZQAWyL7a3KtYhm0nMW860U1caDFYofCjfJCQTZxcsz2HWZAewgnzrjUi
I/jjgAAknzhIKRx+aYM/Jf+PuvNYshvJtuwPNdLg7nCIKXC1CB0MkhNYUAS01vij/o7+sV43K61f
kdUvy2rWPUjFzGRcATjOOXvtfW7QbpgbyalE+sC9FEdbx0RIxQIZRfQ1cfG+1ubz0kzWy6B43E0u
w4OQ0x+J3H5pHRE9jemE2pDlFL3SyTeh2c/sY0uwcWXhp1S2ZzbFJLulSB3tV+WkoVUtxgLL0rOh
WNrhdeUAPyu3oPliBYSv4C6uxdAmO2NQ+4mvJjCnavarWJlbxx42lVhgTWOj5aFcmZtVleJeEC7t
2xUQO0aTcJ9A19N9W+AvoVADIvJansQSwh4XpTG+O17UP6ZRre5hZFKf5yXkIkzE2VrSZof/4kzD
mWz0Mhsv4ZpChauh1N8cZ370kt57tzSfFc3lgIp5N8W12yAvlfG4GZrhKGzzVHHzUJDn/XH2TDMw
20a/OXzN19Ex0qBy+vIaG/VQEJjjdv6somIHrz7sG9fOAnSj/qVM88tUChVg0SuDVmTWZsWOdFrX
MHtqSUo62aCqNmnCb23N2MIfmRzcK4WRpjAXL1gQ5Lk1w/Icx8lb38z9Rwc6tJFA+9t4DdeEU266
qEpJDDxJdy0S+/tgc1aOlXl0eutQmgq6I93NmBZKvBOtR57cWp8SXeFuLrlcu7la1o1ZNsXMMEH1
QDljkXnPMfg5QZ5z7ar5AXTdVd3RCMM4pf3EWmc/JTihvITMhDW2FnbDcDp0GxG1trHF1iKjwu9A
hxtU8kZDevShp5somIoF2dpfw4TyeTvlMha+Oy118831QBRtfzFybUWbee5jwjeN1a7dnakYIPIw
76oJ9oYIQrNavjPejbwHq2te+6nsxm0iEw2Kla78V+51Ms1Bulv2rrbDI2gPtWiee1280CclRKd8
juZUFu17NqSlLg9w8hi6yFAcMCJsRNIyFN/VtsZQs19XLcaQzV6KBch+M6hlXHeywUuRn+YbGJgO
m2IdzbX26RJnZeDJ9Fr3msqpsXcVtvWvEWyAHzaW3CmIuorQrdbdrVUqsJmEOuisqAtq1gl7hfzO
Q7cP2BXRPrcNKL9feUpsrcRYdg4WNPwtsE/aqz4qnDC7AiNO0DnNqyjr7erqyp/s6r4djFPamMY2
JV80sBqE1nFNLYxm1coBk3Jg8B1+mV3RbpuZS7PBUeqbuhkOkHNAt6kYxRgMarp1Y+bnQnfFiVux
3UVx5jyy4tO4TitAFDP09FBNJpBxZIN+VKYZ4Xkymo3X22cA7wRysTG5n5a1CGbAIPqx/jEhVI63
0831m7um1RqEoFbK75AGt2Hd0DvNwkjvGeNnX4RxcwiE8BoNxsdm2zaGrYCfk6TcmFJwvQJIpvnG
YGK5+kySmEjg46T/XbVjzD4DR2oJ4dXyOMVevNeJjMZNvTgK2EyE4Mo6i0+Sr3aDKSm6gTlw1rBt
r2aVOn4St/Ol6SYbi+RyN3dWdsSS9LNBlkkX2YFFjTursHooYHcbz0tzVGU3QfmncRCu1fporVN4
8wtH90ip/asRm4HRElyIKSu+ywRdh0+5+iGMJcK3MsnuAqQjLoZhPCWJUntDAC51HEO7KY+vk1sY
u1aoDYbW8pTHOcnYI6WtX7W5s0kGzSjLqCbnydST9s0GVCUyu+W5UbP9bhhR4y+4ho7diOfWmiKx
L21jOHWJfKuVVx/FLWyJMeyrXaxXwqvt1UeybwEgmkc1dTzmh1VdzHX86InUC/o+qo69g7yGCt8d
LWs5pKWYH6Ek3YD46OU+Thr7mGSe3OOTW4gVqvB0HhyljCusDcroxCDjIZycntwxroo3RjThVgmz
ORhFWQSxZTobIwXhUpYTvlArpkfbhtkNpFE9NKN8si2IL0JuisfKkw4FTzif8tCAhFBVojfaLuqN
EdnFLlFJFLCRLPfdlJUaJ8MYo4gJZ+xc7bgmOSEf1/Ak8d2zd9ubli3khQPjOySXKOuMbRGl+rmW
OGUD4HLeH5m3yNnV1G/idvxiaqf+tGJf3oPq48on7Iy4Nj1l18pw9EMxUA+33tg8W4IJ3rQYXuAl
cbZjrCFan/NAbAqzTvdWDJmZTkLs2Iiyre1m13p9/20wrcWfGNYeUmIHNotRrBs9h3hOaBF/pLQY
Z3Kpy81g6ngPG9vdWQKCdejDfGeQbg2lsgxvdOw6c2+uFM1ao4WxbrwRZdmZhywTdvs5mWPFHUMo
S+jU3d1Ci33xeP0vzDbmrabD/9rbDCUDHc2fdJl5GEeHnh6pyaNdNM88C9lruDVw9BwEk2j2LbTs
9CrnMPDsyPi0mOXKp+tUW7ajNIFDvum+m5vmJMKiCnrLGl57gOaTyhLxQ67tR9RRJDMtLvUGdH58
riP9tJhRG/RrtmzAJoZrWK3qOPU41FObUqKcQsZ6S7RLLJVvAbo/IzhUeGga229hTnaCsQB1HE9g
NwkdXLAjmG3Xrwdobncjyx4JfS2rY5ub846cwOGeEFnbV24u9gzqvE/Y0JI7p9U/hzksH1Ri5dhG
BWUItfb3euyhNJTR3o05nC684bp1Sjbb696MDhIV5nEK+89MorA6GZub9whbenQisWPxzWEE5Sxb
Rg9t+aS7vDxCSxpiKzQFjN9OS7uj7QGI1TW3N6sHm6femE2wDqfczkkTH7qs6HmzPZ6vdj56hRtf
mJHCatWxOi46qx9MOFggR0+veDKdbGcUA/Z7Z8oCIgxppTOHZafu0KpvUJnGvmhFFGOUUUQFwBR1
PxhFrd+zTOOb8RiquAWPBbHgZuribtiCbBr3KcAeGKiR3ZmMr4APpz5+YQxQ7iRKQ7DGNyCoHS6F
KIozc0Zc7oV1SPrSvUvi6draAqPWFB+c2FiOfdPND2mYxIcS5PHNpd5It22FoQfmG6TeJ0TeeVwA
filIc45TbOIJuw27Y8E52swSWs3Bcpu2r0NEmENc8ulMcr5bBnM4ZEPDHtkSDcLSj7M5cUXHesVM
xAiqu4Kf199IZI/x9dkixrBWyi7b2Y6X7vjfza9MELrxK0Tymu8pQuoDM368ICYW3cDwijpYqNbF
2WQifLIrNoAdtRMJ+Tnzps3q6IrxZx39oLBY3sFieWaZN5XJ07LYhr29zYf5bUwLOvH5whCkC5Ad
7cgv4a8qpfOtizfNLzpNIbwoMJ1lznPzPq4og3eOF28aLRxaHNmIoDNI5Fml+U1GSbkLvd75uaii
41lczRuGmuVdY0byJYRoOzlDSPeU3rwGLADQj2HnrkEG8uw3TNrwEY4VJRy1QJDj3DxmLjemruPY
xzy/PJc1mw6LdhWPLL4G8XIgsIKkChWcj8p5kVafPlkGDtZNlEx0rX3aH7JxnYTvTUhas2BKmuOE
fpiNvHoTPN98yTR59guyxgP0etj9boy2vbCGgBFz/ML8Zdjl1HDBhI/1nCy0YF0RV2+hyfGOoOSd
llzKp6U09dNtYvTIfEefZNo1p0XnWPnz0h4OTqK8fe561uPIU+2l4n3fwijS7EC5Wm+8GvkjJ3bo
SXrya2cDdmMJwxU4daOb++Q/8LEU7SK+rjaQtR8nJY8VXhHNSq+Xr/3Yrm9kC9i+GGvBymh2T3xn
zwLa2+i6XB+0p+46INuknTrQY7tMqKvEOoGTGRdR56QqC2u8ZKkK38I5HwL6JvxHlenQOKXZ+ILR
ifWhaZcGISPMA9ciRpYCK4efkRbKeNhZF5I4C1st0btOqmtVsc7LWFqsOtj96TMymxkTtmPD461X
yqp75p3VsO4TY8imN7M3SQEDTI3CoKVV/hjmnuYmoJpm9uaabn+eWVRB0JmqM5zLqzTEuQiN0U/B
kM+L13qID+hpdnnmQizKLS7N+nkZuvWQe0PIJEhbu6hVTrqzGaRgrm7Kr6qWNuoiAzdWd6kGz2Zm
fkN6c275H5XaeXMr7xw5UP6bDsUhx1qrvjRNHn+ajBZhAO0F75ORinaTm854iqhp+rAyzG1fz/1P
t8To8pQxcdwwv1xf4PwpY9PbbF3a3mayzL1XNZDPCReKjet5ie/S8dZPeU81BnUPL9QmXsuXpHW+
eu376qn62k/NwY3DQWO96tNNP1tnzsaAyXZ2grz29TwiKaxMgNF59y7zUCZ76WlyQhtyLsSMhPps
R5qedzjzhn2dS72xrfixlc2yS82l2oGG9sFAUIlr39SciiCVtHzQRomGEZqMYeI78oN3bDnhmBxm
dWAL6dOMywV23o7prjHodK3t2136pfC8cpPZPCoSDV66oj4yqzi4zPyjIj4bYw2U7uX8e/7wasbc
SMlH2RJ8boh9Env0HiSm+kUSTlu8XM6zQxe4TeP53jQiElOwhnrcI5sxGzfWVN+xiPKOoJOVh033
4ZXlw0onEUiq+UcDpbjFLCV1es1HciLAg5mcxwH7H7JDu5jOA5vFziIfxg1G2i/CzL8pF4B9kUwo
7bsQ88HGjZwPlQIuDKS/P2UsLnwk+xgP3fw9j9jkUXOSMiSx/Vo5+wLoadu4HrHISRmfch5NW+xe
GWY4Ot5e2Mk50ZYI6NwjancyW5GE42vkxc1MS4WEUU71RoUNNl/GfnjEL0yrE4CJSH1fNaP3zLhm
ZfpYKKYvbUsFiwmH1egU9AE+1SKQVYsYVHRvfD6HZYzPolVvCi4uxvDROOeWI2RPxRfyTEF9Suc5
ubpTO71xI3hkv5RJ7ndQacSCzOgbvT1htG20FcyxmLkVQYK5lRd1T/8qCNyzFlQfxrSe9GssftHG
ydjwYlHYMPMVnl8XVQpNUbITXgzhu1EXcnubT8AZj18Ha1Aft/MrAPLNvocoMO0pqw2PfmqlDnuI
07jtryHC2MxgcbKnY2tNNHZTI23r3smXivKtTeJnKzO9heJusIsEwYHD69SVZA9c0IiIlY30aH4M
nKf+/+gLc07cYUgOIFpV/kXKctwRt9DXn/+eRPkz2PAX/sX1NDNFzeQT7e1fNoWlWeO1lRlHB9V7
8WNu5f3TJGAVaZFtxiSzW5qOL8j9Ry8aBmbQDQRAHxS9F34ph0rewypYRhAaLAjYz5bW01OJMt4F
ABhm7/dRYubblmCsdDti3RT082UyQCLMzYXtavwmC8Q9/fcIHRKFrcAF0Ou/Asb/IyDtmnwne6f6
6H/HzX4h1O7rn+Vz3/782V/f69//y/8HwTRx2xz334NpT//rfw7lbyzbn//LP7A04DPSlFzHgfny
PEtYUKn/B0uTwhE2Mw8Tq5Rz2/nwF5ZmSPMPF9mLE0JJqblm4Mn+4tIMKf5QrgfZpSyOGra/qf8E
TPszMfu/Lk9X8pLQfiiClWVyZ8obTftPeJZE2LLTLmxhrxmh3lG6TxQOc4m0N86gczu1GIJJRlGk
YWCNHsEuoVyMiROF+AJ/Lu2VTALu2XVvjBWibLjiWDmKWRpTgNkxzU+OMOrJr3WMBuUSW5D48HpM
GG5mZUTcNpYPpFIZ9Js4/nPfEkvc+aJw2h8R+QTERzAme+ozbBiEGNVEvnUM32wUjaE7WMQPDQH4
+edusKvvZIs536yyrX78+Z3+R5f3/3cX7u2K+u8v3OtPOsjqnxFMrkX+8U+a0nDtPxwplA1HKbko
5C0f8x/XrSGE+4fC1uOathZwlTdw868LV8k/uKIZo3C9u1y+t5S7v65bYf1B3BXZH5K0FNKVuKT/
A57yV6hQU3hJsHduHGpfKSkCf71qOe4EJqG4ucaTh2erqZCC77ObfPHdaENp+7kBh3nuHbrOXZi3
6frpnz6r/wtbKW40+X/dN7wC3jd3rWMDV3rK/j0snu1EeZz19XipuqZhis4Txnu2IiUGOmMetKd5
wb7xEOLT7Aw/JV7UohBQwBMYBFvMpdRJQIjxP8DgX7jgf2Y+hfr9dblAj9plQsR6nX99XZInUS+m
XFzk1Ofdxq1sJlUtpscxyMgZGv04XVv7rpuVhS+2mGnsXFUsTKx43qcPWIuziRohNpyTxt8gtv/m
c/s1OZqzzNNag1PAW9lEuP6+MwbEyZK10vUFDm8dbv2GWs6qNtwHZg9F/TFn9dqfRUb22m6ULQFH
5Lmg5pHWMbQbjJftk5dJdzxHsi9WLGSjlzxM5Zjof0PP/pbUqIUpPXoMLlpPCE7Z3zlzUWHmMmYp
zqs555hukP/DI5UPmSMR6oncEppX/iSBZ3jMspYJUjo1nT40oEjJf7S3ipeiQJG1izn2duHxN79e
7mXCIDK3BYpx6IwI/KLAjT5NqyLDBdGh/oJlsker+/vv6ld++M+f6vC2bdOhFJGu/M3zUK6VYZMF
0J8rAFukrLVtPF/jAzapTlbdvKy6TU3fKFnnsq9kwa8vBhlsT3//Mm738j/dabx5vodb+SQ8nlbe
7wsn1VLnzAHr4kyKYpYtwVBXVkNf5pXxvP/7H/XbxXn7UZrYBb5t7hxL/35xFkQMjtTezZnGVBqn
Ro32cLQKADO/qauk+jdB279S4bwlzkPuAdeTfLG3o/HXr7UJ0TkiS86nDNgGY88/PkIWMKpz4XTk
MbUlqdnHpa8wWf79O/2XH40k7fD0502yWYG//PqjicmESF6YWNiGSOe9S/AaSiCt8X2VrHyuBpZg
9JxoMNp/c1X9/hlry7IdngA2cw1hS/u3q8owl6gjTbeG42gEYF2PIAQlfDuOYnviSvr7Nyq0/O1I
hO13hRAe/8a2vBvl/+t77ZJ6pj2vx31XGUu1xWq4fLACZRkPKvIsTduOUT5IvQIiykvtbZqP1rnI
nVDfBKTlXjnIQGNmecelJgTSaSwYh6Ryz2GbyO0kyykAFKf1Q2w55Vah3hrPxmZpGvYTJHESzG0p
tmro72Ydxs+0qRPZJbkXNh7222ROMutkGuvcGz/H/DaXa5vhgzCk9ls9dOMuMgQeZrXqOy6HbwXg
5l4DIl8FcmoAOwSwgmPzgLmURDvZSPfcMn3Yu6vnvhizdu8T0iHQ1GjoZ3gSEhLq4tLOVbNJ4FZi
HzY040ORZcBD9RWSv32KHcl8B+kWjo6tOHZZRZj3itepztZHglHnLau/2s1IL7fvqcUOUVfF73CC
H06/2uSaWbfANsIn/XC6rba0+2zveRjZGyQub8/HoEias9ib7PJJIM+RolDX4tCrtEHyM+tPoZiK
rSRAkTDOumzf22yQ+3DRzq7Em/8SYYbdrmZYbm7eh2/uJEH2l6ZdtksVLVdLZw8QXs6jdnvUYrsX
j24ZZ08o2ePHmGqyt1LaJLhs5aJl4Et+ZJe75aPFi9EX0WIixpW2GfuD66qvOhSwVfR2zUVWiwbA
61Et8Efv9WKT8WfXz2lRqlOFExCmsQF2I9cliElDuQlRfbO1DU9hB4669ZKmxfACQxV/Yepz2/jm
euk9eW32syDO696I4vFTYRGTUcUjvN2Q3daqWQYipXtT8ekxWr8hHHo/Ng3IaF70FVkSlPhYLpf0
ezbrsxTk/NgbLC9R6u0co0l18dxEdJDd3YzZntCUcPmuRa0JHiOdPE8X9Hh4m/PoWc7ncTIS6HcW
Nh9iwxgiH692f6jM9pOMzPyHWrQ4YlYlZluRGBjb+XjXOEgm9ZTuTCcj18VsrgNeyIgvVZevi7Um
mxXq1x+tFde3TCCsGb/tcG9nvpTdSC+7rFeL8f6GR8C4FVKGxa1jeHZacWGlZR4QL/wDHhJNoY6O
ol6KZ6Hjt0VkuHbdtN85LXlMC3rMF+JT9qMuFNOSAWtxNBBykQz3BNVPe1mt81blWXqYo/km82dZ
gCgMKDwRkb0bhcHUd0zXu6l3MEjItD5gYqseSlLXnu01LO6SJokekjBaLtCmNwUZ0t6oET5RzkdN
btjUDg35fuCaQS0Jldxqh42QvrPkNeljcTz/VHUidVANuBESErquGPXT7OwSEJN/jolTMb4kbBcM
+U3cCYURe24aXwF7yvQHGrP4YBBfy09rqdqncik12bxl0/dk5EjbfvOcNgk/tTWP88JPVgCi02ib
Mvtwq3EcAigl4G+bOuMHEVQFEVXp0K4P+MmjeS8JnsF1HHWC9J0/C7OS3ClaMtvtR+s4xxavinW2
ajtPZmYmgQFnAhnYjcA5izEOMTVmTFXXDZDqWLErGR+nLg/JWcNiYR1HZcSEmi1JhhoSWU4wzvXg
XqLSXAkfmssEsnDhIyCtN5ur9jKL3BrvHE5iy9o2yDSUzaLlXPk0xNkMMQViaWIfIH4ggAdjmR+Q
x0wahVNN1kXXuc5gFolhebDMhicsPelKMuXC/XEt6sx6ly2F44lNEesrrj6AfUI0Wspj4qJ4KjlN
EurPc4Nlet+5nB0IH3lPrmJVM+JSoQ1M7terGjt0qXlZ8zXcKdE741NRNBERKbFdrw/g6K79UjBc
zrdCkck0BFydI/QH5lfX54sNpcstTc7Nz3IlWo6kKUuDtXVJGx9Nb6wjpuQGMSX4gE2+oRgRMPFa
MH/HLq826axqV3aNelI0Q2lyaUxGPjahIU2TFleIxDyLznooFMAgcawjZxenvBlgh5pMvly2B5Q7
CzNIuU/Mauy490cXtqrErkDAV5NlBMWu8drJciMy0/nhFXgoiNQmigM0bwYrNbZO2o3I1REzyyqJ
IwfefrSyAU5ZkeNhqNitLhppPTphIbGsT97MvPFnUcKBbgzXrMduQ5mX8rSc+NO8p/1M3WYbVX2S
XiRLT4ev/TSVZHY1ZAu4t8dTWFk/rcLsyYxTa6j7m42fI++D6qOtH1dq0/XIIWl1T1HIgRmUJWX7
geVVUfJa95JUhJEQCT6pWADKfYE5KjmyMOMk4VMjhblYsOTsFHT8iaaKbIZ8iZv0I6FsQawn+Xds
jKAILTztm6pbJEXpwpqa9MWAr3xzolRs2aZA2hN7VMf93GXNMWrJ9yH3KrTueqXnr7rswlexjN6p
LmM7mBJRQ9MK+xNl+duNCjry9kryW+iBfE9NNoursrNthewRbgZzCW+T1f7BG+b3ZgRfyVuA+tBN
3avRA6tO1sJ1JuvuaM+h8WxWYblfZc2zZSahykY750fO5iN7ZdONRyjQfeIQcOAlnr0RQ4xnq2EI
3zqI5uT5OcO2Wcdql5HLdVqkMUAbRlj47ZmDxSVIBiDN7PMnJOh84xrrQOoQrei8aYjbPMWuewtX
1011dXSUZ0dvtcyjJJ78kBSZOCgxxtu0mMIdsu0nsZByBC8Ey+SVdsO6bNjikRSOk5Xq5izJt0AF
t/LzWHJV657POq4rsKGyrDWyJImK5ChoP5+H1Sf/oDwiCDeP1Spm31XVcmzXhGiiLv1prUX71ES3
EErhABOyjCUQcxU/4fBx+bXIedXEf7o3EL++tGZ5k4bj2rlPGZVTJSiWEw3mSnpI28M5aWMYX4lI
bgu2xVQzzzxcwEugnISE2xY//YcXGu4lJcH1kwxphlELK0Za2HFMH5dTsiOjC08JvVXbbOM41J8y
IReNBBsV7her9SJ2eWM1wCjO4UvXqeG1A2i0eFNqt2QAT0wLxZCEmPRXygP8puSIPSc8rE9RlMhv
im2TWBEmeZRzXo0BO6/HPUw9c3qXWOJDBvJgbNrKSwc/BXk7zVE/vVV9Wz30uqWg4t27Tz3hpjzz
bSd7KYsU3XeJRvmWSOW+Jk46n+K2q54AQ9WRaGq4GWuZu6PZzIwa2rZLyKUb5yxIEEJ2jAFre7uM
Ux8Gg5WFP/ph8T4Rxtq4gT3UPegJrgqS0SyaPh9DSwPa6sbk+rFC+MBv7LJRAUEN9L9HxZ1n+Pbd
0A7RCdck4oNSPLfGlFyAQCYtw3FrqIcLum77dXST7Fnkcxiibwzrm7opKqVZ5+nOqWZP3bm9YTKN
JEF2CvK2Sq83P5Bxct2lgxVsukcOdAJXEY3S+3YO80M/oN0QdJYvu24ap2QbpVByGGzHPLAW0x52
bM2cr2AgUXdIvXia+HxBcHxvzrSBCSTNz5I8lC2mpfm9GB1nO7eJeB6Hjh0BamWpX6ajXdfOet+G
UbXrwiJ5ycr8nWhb68Ab1GMAI6be+GiB85eVnfOySgTRRqtn7wwZL/so7spzQ9+0VzaJ/Y26KZ1z
m8fjHRGTw0OTmNOrnThTyXEcTq+zKvuTmzYZYUhZQYZicTVwen2fmj684oJ07+UYExdEXsjBqkLW
AGOUavdLEgF2EMi3cTNLkpGYtpfVvBmkOkk8JqeFcajtor3X1Wq8uzQqZN4Z6/qdm1UWGxP94kuO
Wv6urXLaW4P7QzKmTng7A9sTjVVZA+UKQbgwwunBSmjHCpjLBugy+knylH0yWN22AcAU+xQWaP+n
WtW1ZXeVZN9tha6/DX02uTvCO7MNAcTi2aYLJtUS0wg9eb0tF/2TxEfQpq44R84Q7aAsvUcid82X
nh7gZFLFYhfypjvC761gdSuISHvtt8mYOp91F3Z3Rjpy6gAy7SsLwNqxaueozRGwwer0VhREveTg
N4FhNRdM6ZLqpyPlb54I66tgJNzMBuhGXdwuTSm+WBMGp5pwwiM7EcygT/IkGN3uEIa2ohobCXbc
KU1FtfKCdm5SsPvZzL6jg9/sP4ZH1DnOj1TgBinZ44Y5ZKAdNXAVFmDQONOFmr4vk/VaW212yjo7
OmnMkj5V1hPAn/NBj1UhYMf1HemJJss47SUrt5NrTE+hRYG8ISS5vmc9QOlcCRXLZ4I/I/ccF6TM
osu1rh58XNkowwZWWeKeNF432it3745hksL9OelIHk4ffqX2ERuXLRYRsGHxZCpTfiayqdtXSQ1p
4UYZTZkQ2Sd3ztWm13m7ycpQP5mZnpiNeTmWc/llmEbsNfGNNmjC8aGsm+m0rB7RyBDrGMAJWQSo
7Z5Dk9SNtCrKTUI0qz9r5b41dutiF8qN+ySVn9JeyIMdLwwBWWZkb0qP8HPyCHZu2ztA4hYvYqyL
7xxlRDLFxvxWDTXrRKzJyY9ryXm9YEXLghL5fpu743w3t85y4d4GdB8J7p2b2D6lYfaN1jh9zGhD
ApIC5CMZS1zrPKEOMxwBSSERRRnXScwAosmORYX+x0ro5Dn16vGOeCizPoxkcQUmSUBfrcaoP9dN
09xh7FGBIG7ykCeN8c7glEN8zcsdV7STHVxprDtG1isRoyoUH+1k9QFx4fm2Ru7ZEqhtbcHzE7AT
sIhbmrbT0eVxMm4Jxhi5GGMClLLqLe7b7EFmeftEwEIWxGqkVTRg9vzSwC6SUJuZJb7Fuh5/sEOl
7RGLiMndkyCicCVk9deV8AJEUpamAEaSQuhjam62VMPvpOYhFgPmsFjLFA+iqyr8OjxrzUZ2Z2U1
7nUepXXHrE89EqcF7rYWROITUXUuyshqCNLPSVt2ewjFORVq3yfGBJNIAfgcp255PyiRvHs5CXx9
spofMQMNKvuQdpW8vWjDoC58ZhefeceGBSkDaDlxKS3Z7zAzjhihyQY51aHpbDuiY/eRZRxHsxag
GAa+6brT8Oy9WJHDHLPHN6f0rZscN+U8Vvu8ssjIJEv6a5eZ8n1lFtP5zsA5Rr3PB+Z2zg30bFim
mfyELn2rIxLEif/3niwYti3ZryRikjF+EBOslmiybj81bXqMLIinCLJy8dtOLBcjl0JQR2v9Zsqm
f5yxYzES0WxEqJwzLa1+BXiZ3+2uK3dMgAtrOyuC2qXh1F+KaFoeiHDSI244kj59r4Nt3zBuHEBF
svwrq1mm7suycJdTHXnjTpQZbwxtzvruFdH8k4clKBdf7KUbjXTDZnCTCP9psZ7xaShSfV2zuuCH
mTgx5TCyWpXklw28fZacGRmF0YXNF+Gmy5gcfTOnqHYOisNuQEa09Ruy6vSaE1M1YQrAm3EzdxMT
0zeXgQt76N9mW4ww9X5ijVI1SdALt68LxZ6Ijn3flIbzdF1ELN7Skdh4s7be2LdQXM02K34yK6Hk
qFnFbj1kvWhm1ndLt8qqOrAVr+00/tnDtFg6bJJo8Szs4hGr+J4JTA8hs84ejwaHMunc4DTodrKu
6/JKHFdLbvMS8itLR6CiQd0IQMgdZgKekwZcmd7dSgD1SjLraI0vZOxZV1IbSvtas8fG/jqUSmbX
dYJJBZ/M3f/N3HktR25kafiJsAEkEgngtgyKRdPNZjtKN4h2hPceT78fqIkdFsitWs7VzkxIilFI
WYl0x/zG3tkRNjsH+N8aJ3CuwFN9mRYxvANw6sS9hYtoAYMV5khnKtezmDXhh5EjRKUZykP5nD5z
cfvjLy10k5b+LzgJ/2udqMb0DBoBjYfouZP9iVyQrw82RlIU9fBjIMWEhTnVh7nLarh5M2iOm0DO
vX1vai0KQZkZRhT0i0mE/Eka1UQKpQdOxWU4ZrodHJ0JOs6VTWPkQ4q69nw/x5Yf/T0XmUlJ00fF
cddNJpJSGxSJbQelck2MH4XZkPgjoWmKmwq6Bp5WaK9oCGNMTUF5Ap6pIP1FgTq7H2YN9eHClg1V
kIRY+ghheMpuHC2g9K27aE9eddw09DZ6Pxi/W0GcO3Jr9BBI9nQlfHlwjFa0B0JTigVBgsTtcYoc
Ega6Qi0QUGlN2TVcX36rtF2Z3OG7VcRPWlSXJEHIkrfH0sgrw5s7NAOxZ5xSrKdnAyk/REiD2VFP
tmXGBQIIXcN+MpDjpWVWFHx4sMH80ccMpn+w9FSQl6LvQild+bKJbtNQr+KbbCEG0N8ntH3kMo6R
YW2ghBAhG9UnwC/GjyQ0lVUh0jukNTm8CYQvCkiNOTklDRl/iWUQdUIJrO2Xwm6NwOXGdDX1VDUa
igBD4qJ/Bujd0fmTballs1iThAyIKkZB8JTZi/Ju6cPkgdAyWl8aww8oDyPXidgICpzXYLVs6dVA
a6stFtmz+Qmdk6LwKvRFco8wGSKoHEVuIWWr5vw+Bo7NsWoKeJ9gUeMQCkMUGI9+bLcTXKsAZhlx
HF2yrWJrXPEEDu4taFzcX0yH3u5dPjeyWpg0s/gUygZeJYICNEj9DDWpBsl7L0m6rPUqOAr8psl2
AT106HFLqHZUzlAUTe4AbSKR5rdEBLAC1JDRHItzfzfg9RVuh6oktuLiG6vrvJf8U9LubYeYj57b
dTM4s3ONaHSO11Xc9/28/6crKp+XtYYpa3wWaedm26rH5+vo15aOWkmi9fOt1qR4WxTYL2DOgrIo
HlVzP+QfBlTg0x3Uf+2GzaW5H7paFsd5wVM8yNhIyh9uY2gakgcqOVDIjuELokM43dAY62wPVQOV
Xy0iEPoD5kNTvuMiRCHB1fQ+/lDNynIpK8BIvBtl7u4g85S+NxPsE8PmrnJvSYyqaOPoyZjtS+rH
8bXViojiLkTJ772b5T64SsWupUzTuttknIvml4zhqe8M2Vc/p87q72H6O/bVQhlofgOSkQlBacFy
dwEyvTvTtMR3O804b+gQkEwJhF5/myz1D2pEkJZbFyKap0bXKRDHAy28m7gYcF3jhHFFOyT1VxiI
sTXAp0w//zmcbW2wRx29dqsrvUV3HFs40QzzVd4b6bQLlaAwmHXF3ID1zazBSwkUldfWVBJpCpW5
2IO1jW+MPsg75FzNNt+FejBO14scWvDR1P2iuom1HIYroShsik0TopUCrC8CymjANpipP6rCjvYx
G9f27BZV+W1QaPFNP7lVcETDqnyyG30In8wCdQgqz8JXMR8OP5IDGqOmfU1TJMseZY0m4i4SFV28
pM4SCqdBkdKaA+bL5O6F6FmC0pZpgg7Q4u8lahHsGjjizoyMRFKlB6u1C0jk40R7eCO4ceMndDKp
a/IMqOQOudEY4B1AJXzQaP9SWdesEmkV5Kinb9WUT7dI+tAUpxEBw2gL9Yzba0xy4u64HgAtJq6t
MtiqMSIB7cJKGzZtWQj/W2SHVnWAsu1oBoVyIm3u6cwfPqaSmthHd4zCwnNilx0h2jYyD7DB6GeF
mGB0zTZtEo05lJmGVWESFchJNJmj2fCDnPhqFm5kXRlQrOMj6Yb7FckDCaUaO6JpFzh6y3kFrRuC
qG6qn3ofkXa3TWRYnkFJ7LGuHB8RkyRGZfifN+KfVumYhWm8L6LY+GxFmMnd8ZGs4lMhJ5+SBc3U
9ls5ha1C+2m5MW18tI2vfQ0vzBsNPbK2E5mFCUlVmn140OAzAQW2HRq/MpTGcgPreXgl5nGOj4Kl
PJZ9KKHddGbb/IbC7bdgYe2lNa/SWh3w5Ea5QtaOhI6ZNn+VBkoE+35y5rzb2kU5oNkUjqjV340s
sk7MhluUdpWDLW9gYECShSzWFeX9IGlfUPlsR+2gIyfuftSofPqbCL885+/UQrH8To6J+kWZoZpu
Gw3izS7mWey/EBFZ/UNA5Dvf+6I3mXXQVRxfLDKQ1dFUf5vmWAE+1KbD31RAizrKIOyk6AjnIZS/
4lxNOjR69L+hfs/zVP3hPUkTHhQ9ykBMUr+etQ8N8IHyMMRIHF9BYlgKwlonkGHbkUL747AN+wCx
Gz+rocU5MgiLW6e2siJcrilj3mm6U8whOiro9eo7w6WhMNxg3jNBCLGcYgDwmpnIuquel/7vOust
mDWDWkA8NAdcWgSRCw4FJD6RfE+9NMz7z7Ds+vITycQUHejHWs6tjbYH8kNQRbOr0s/ivxLg/TFb
FDbLUsMe6XKA1K8c4wP1JwxMyPRa8zqgaUqxHebA/O1fMZKFGAlR1xQoedVESc7TBSrDRt6cf/f8
IdCT/rcRTdwAGkwTwOAOQWX5d20JKBGzPvTpHRY/uGc5cNWCXRR07LPcyVk0PXat4kjpoiyv4A3C
jkqtMek+zzoxzZWekvVc9bOtfaPR1FwNgz4t2g5xHt/6ixtLscWxZUIJWWjBH9um9/mDnFXLHwMb
uoitibj6pU84F+RkUujfoPFbhSMxAD3LEA+YNhPBT7dvhvBxcMfK/2FB0kZyiPKm+0SDZayuAKL7
/bGesHAwZy3BWGMIaUXcoMdhJndNQCC/RyChgaZOPQupueXDXpkNZk23OZpA+QcfLEaJw3Erku8W
fX4ueujqAKgRdVFN6pmOFHIBW8fFb8jSqnc2hV84CnWcipZiGjdkVI2BtZIzZ/cm9CeOr43w8mHi
Jw/RpjPxgf9U+rSlbzB6Vc1PVN/rCWBVMERgduhCdTeoypXFVQ3GzliaLBFmDXUrBEZVjpNvNDvt
J4T6BtIzH0G3op0eCyutMDjJc2u4QzE4lw/9guu8glbF3VyRoSd3sTuo+bpHIhg8UKm3jo0eRTI1
0TFq/MKF/GRL+wOoT1/QaiFigbuXlYtYC1Lx2nRDztB1e92gJvLdtrTI3VMGRn1hn8aFjuZKN1g1
tUL0z/1q16GLmtRUTgsVpHs8Ziat/GhqfWu4d1qBBUCMxR2BbrefGTa6pNG5QgEu6bsliP2lJaFO
gGg5BXYgijbVyP+Mh76AhfK5lej8f89jWSY/RpiP48E16Ljf4xHKGXXx3FL/SJC+Cxb6f0M9/29K
nCfQ6C9vKnr+P8REgyJ8gcJZxEBPxDofuqaJfryElj7/A/+CloLHQZAThCi+dw63kvM/kGjD/S9l
OghXkvo6C/YORNq/kKWO8V8OQEtAjTQiKRkva/0vZKk0UOoEraYDLJQGWpHiPchS6xSfJMF9ARJi
Q4ErlSD/rAX4+QIQ7ZtFqE+xO5OIYbvjdbkeqW3QxXX3OMq2XJzoYwSQvALzk/peJ5hSD77jxPGV
iwz9dF+DyzGpdZkuEha7wUyy/irOalAaPKLEo1Dz9U9J4RbfQjQ80LjC72Ha5EMSWTCLlK+gk1m+
72kFOiooyeW0c+SWEmkxgpNKoKNnWzTkB9BZlegeEIzBvdUVmn7v5HXzy6WmPt0v5Anox6MxI3pH
K387FZGSBzeoYMX4srMejSVw2IiYrtJOHzhhGxS10jtrWO6vBFkxsiHo7+B0OowuMEewkdWJMax4
0ICsNfyEvlw8enpDHXUjnmGhq2biU5FyUKQGvFAH8CdfbKM3ULdvrY3lmKYDgBSMuFitDW6VPRgF
adNOKQKoNNNAK4kFKd0bWoh1tDs/3Arku+wFS+BwAEZ++Z98Rpa93AtR0LDlWmysYi2mXCcQE2x2
sQrk8FMXsGI3M+6a4U2RF1P6C60m40tfDs3jNOCftZkiUqcLX+AUk8kvsgxASUjJKp2/WMD/J7uz
CbQ5xkCVzltDRu6ipleIHTmJJrZWbA7zwY6HsNk7zwh59IXGAn0dG/mt81/m+Uv/G5QplYOyGwdF
GgZXMAd2hUhFC7SbtRQvYdLlFs/PAjsy8THJEwQPEnREdA/zXPTmBVWg5GYMlPlHN1IaMyOONRsQ
BWL+YQZ9435jyxOSHfDWCmnrWbGMEBE1NS0/xlGJvF8fZPDxB2o9/q9nGRFrq4t2wFLz/JROYabL
jDju1nK56CCojWc48Iu1Bm0QTshwl/j5RE5B9dm0s71CtDe+sKvAwL/Asy4DWQwiDSDwNoK4z5vu
xUB0jH32iL+IbuLcAU4DvifGjdmIAiw8zWjaDlYGH/P89NZHh1E5OCbwRwOjY2mvsKaZQykiV6Ef
bByBlE+YlAhZKuqWdezWF8Clr2ZoLZhLolVjQQ3DUTndpAghugjSph1ZlUpHNHLNRPhXWJL2zvVU
QT66oUk6ju6FTXmKaeXD0iJCb1BwRpSShrUatvUJv7MmgIkngxnSotEk95kfV90md/0GSAFOUG2m
Sl6u/6FN/B8upWVYymaoHEKVMIWzOpIzWISpINtgWH2eKRRZw3gHbrCkCEDR4tf50U5jnmWS0rYg
PbjQdlxevdUk7TYR/UxrJCAmTJBYqUv7gCUa6ZqfuvcNUfbCyJ2vQz7whS0EPHe9dRXoWhSzDdsm
sAQofbqwvp9Qrq5M9g9pVZkvGbxs8gcaqnPyg1xQNgi2BfxuKKgzsT0lsqSGzNxraY6SQAmOHF0l
SuAGMpYJZjL39ggK8m7qEQHa6jgjQccdNQWJP01wsqWr0C26JwNWJ8XBZ4FR5phz5P3UAEsIeKY/
VNMDCAHERaiEaOrT7PfR/GRGVWkNV3qjksnY9IOtz1+rqNf6P4FezcHXQQ69Q0NgcuLkTg4RzaIo
1ymH5rhyI5RKhk1cPKRmgGijbk/00RCAd6BLDvhQfGgA02b70RlBnHrBHAl0PDpIk+J7TKCu+qMr
g0xCFo1tN/0azqmJuNIYAD7ZlXYokbk1SeQfOyTT4K33KFJgt1SSzW11Gj2acyxTqOE3aBOZ4Ye6
d/L4oKYCWQP+HQHKqvQVC6xuEkaOfxLpt/6toLuTQrk1kB3aNhSSnQKZsdiJsyM71x6HXTlaI+p6
c58huTVQmUuKTWej+rhPK5GN5n2GysYkn3K67kN9RW2b0H1XmETZYo9acRXasAj9CchKMPVTfoRy
rTl/XC1zu68CVN70lCirtEGEFaFd/qQYVIptFOY4Y0QYn4btHglIrflDfGO3O3tCe+EPYrdpjiyi
T2SyAUdSiVttzFEq2UTBHBY7G43sYZ+QYSKULIemK7aCnDr9LsWMLC/qDsVwLeB7uldDsBRfrYCC
6JEEXNM+KLDmvEG0fsLmc0jzlapxZJVPWVw67kNQAw5Q2660jOSxQQc65GXH8gtEXELN647YMFpY
/tQfQR7ROfDMTkxAGRMFZtDBZQTtVXrXwfh1KmuMcV0ySQ9yAmUs5LloMEZlFg/WdWjn9ZdIhwe7
L5CXwpw61YJOzT+dHKU34kyWDBfz1AEdcBiMBqzFbYPZsKEOuG8ZKWIBQxLOmCIHFhqmWtuYqMbk
uJQrp6f21SC2dhzwrvNBT9jo6CIB4gSaZVeg8lwZI7hiZt23GbGKCcPBOtbD42hS72brOkY2emi9
LS2bRtej2aZiP5jVd9F2EtmyPugBc/QuiIZiM4+wjNEfl0hNA+UaWqV29DahDtTmJOOjOfaYLLWA
eVRA15ru5b2jJr7spiirWf6kCmpERxY3LPfSN1p9h3loIq4FzXo00YZhjP8eRaw7HiixCrc6gJb5
7Tw5xnSnsm6IMDkmu8TLSwyVfYWCTT/eToVthAcH5mtwZ1CejL7Z9AGS7g6tC3ql+4HqQEs3e8jk
eCxphvnOz7QO/OarH7VJhFh6Hae0REN7aHEwc0bfDb82PWCSKyUxm+muM1sqhdKmjZyG54z4G4iP
9ZRqoHr1jBrpp8JxIHnt0sbkpkCOzJDpX9NAie17p2UOBuOzZujfMrvTuxtbp1V/1GoT4Izmh+2D
BEMrf00oT+L+ff6tOL2uyaNg2nHZksXQOiVaXAVpWK+GieZgTo3gLD3vPEHmNaNOOtpgzcrRvuQw
8no8AQJBN+CukqHRnz19HmIoq0ZHpdpLcFm+ysOiuSpsHYUyk0t6hq104UE6fQuX+UFgQfwCgiwb
Dmj66Xiar/q+HejT4DflbNmNozeGwFtR72tunc4xaI/4DjUws7gQw60yg+ehlc1rD51RwbeTq5ew
K4grUvwNPa3D1v064aoYtyim+De4rVbfdYpgxxRIrbUt69pCeTsbMg97piZBoi83rs8v9KvYlaDS
0YlfHdhapr5m8xiBqcHwi/2ncArM67gzBNIw4CjOj3K6vIQeNEx1y6TljNaHZa2dUXwUHmKmWD8l
PLj4WZUg4w5FSlx5WESK211Xu010YdB1wuOgqEQECRtaUOeBMX26xsqfFtJK6z8B/wack0qgwIda
gExGkysc+mOCc4K/bekYkqViM31ELk2fHt87dUE7ijqeMCFQGs8s6hcx+2ihJOaY4RL4hD5p2aEc
6UQhGJM6Zn0H7Y/3fmNWplm9c4vDDpeYW9jcXILTbC0r/2JgYQaTEBV1YRNdctyUUYWD2iM64wFl
nAJAWUPZcgZFq+giWZF5dX7ep1nDss112Fr8B64tTGBlng4PbAtsmIVVH7bP+lVqigq5kyH84OcE
ShdW+o2xKO8I7giqOZZcOO8vp5oKer4xyapHjO3eBkRaALAg8pQqHvfvnZZgVmwn9rIJRWD1VdNO
B0FrVZqHmg3auM4I5pI2G31L3WzLd7H8nq8KHlj6opSubCpe4nReE3QXTMCD4ABO1zmCmHNRostr
YNkov5rIP4DjijXzwpVwmgw9j4rwBGmJbZCGkZ+cjhrAE2iob2gwZNP2UyHEcMR9HQrEqIvPCIYv
vJfeqi+s4Yo0y7AKLiNSiUqa+D3JpU74chGd3CYMocN2KGyMpw/ASQYCewwOUyr8mfJcPdD8YGvM
yADt0xT0+rZBgWUA+lzHQXvh57zaUhRIKA3zmyRpKHfI6a8JOiAbpSKq6mIDOYKyS+v0W99htWxN
YBne+8mfLyoSXmnyBL5i6caAslrRNdUBAfbFhCHJKnyMDar+U5LRBM2a352KnPTCFXF6LfPJcfog
AeVW4i0iN1u98vTMgb5VPi0JsCefY1MMDzqykcW26zrMZSE3Xxrx9E5+HhHuJlUoHkCTy3C1o+mZ
aWZH+HdYoLeizpCjRFbxQLeq/M6mfhQyzh9wPR5vA8K5T+fP7qtHn5DfQP+Cx45FVWta9lhKPa0W
K9+pIOlMUgM1wqhovgCl7zdD3hjeoJX2boyT8cL6GqfP7DJv1Dh4YQmlKHpJtWy3F5exH+QLO2/s
Dz3QlEPkYEvojpn7q577EcyPzEDcok7sGmW0T/tuuFKJUodEpxFpo7G+AcUGjRqNoebCFni1z9lG
ACIWnjoFOWWt9nlRKh6Htp4wcUAIyrW6kg7y/KPP+ks356uvz0iSGgdIJdx45brYYUUVCAjQoYc0
qsE95kK/nsOmPSaxpf3VamFzaygbWR87aJv3XtoMjUnCUqBncLRBTr9+IYO8ltAID1TViPGsHnlS
Mw1+uHzb3+f32POZ+Xd5k5VeukrEzi6FFl1AbzkdC2vSkU7+gM+MYzb7LoU1osN/OOSZk6ABoJot
MIV0K5wq+DBi6HlANF9twY7on/GOh6eVVt9lho5hQKIG7t3I7jJM0f/Ap7t065yuCNE2HT5CUIkH
DIefcvTpT22hmjGQg0UpUlvGdaqNcv5bQzCRCyDwk482SnYPWa+rwtpiXKdfWJX18FytcKTdZ29m
7p/1lwI7j90VIEVvKOz+mGtl/smq+h+JEfYHKggwW8LBvc61qPXOr9HpA8cbswxsE+zCJbel/nxY
XxxGK2tAHYyhjpKxkf8Gvo5KbwgMaQRWiO3oBpZ2/y2iafT1/Lin1+0y7pJQ0bVyXYxY6Fadfm9D
JEVgoxoGT8cRB0rv2JaCHDikISRytxnS438wHmvMwSa5oup3Ol45mSPFHgrqlm83NzZGw3daTC+n
nuOfiHHpF67Xt6Ynliq4C8mWt3N1lWgmjtmdU+keouzux5xmr7VtQ4TnOpJxym4ACy880m+OSLkW
SXbF9jWXHfZiIYvWdCNgpLo3SD3YQbIWB+SLa0SFehQQR1lcENNYzu6/z/Y/C8i6YT+J9IEgRjod
D8vtHrFowQeVUQBGf+ofBv6fXa8m5z8YCrEmwWCEQmjlnA6FuAjhs/Bnb/bzEKW/SUPyHnuUfeLD
x3vXI/DPvLgdUXXg+lK6WA2G6kswIThtePEwWreNFTq3qqrLTU617uH8nnz9CZdCMEePuJaHcO3p
lw1KAdm0dE9gQrF3gToB1Perr0lT2e+KnpdZKYvEi0vf0EnB1rFG61oZfl9Kx9ClKfeW7OQOYyNn
Gw5k++gTF3vul8R7//zIqJeVW6iw1urMdSoc9N5pdc8pIhtTMF8WX0Y54HhEXJRdetheX6EgDg2T
C4VInQtpdeSE2yV92KPcGdlaV300CruaNlHeQmuHk9WYFcxYAY+UKqgzfcGlYDSjCxN+fZlSQVi6
3cwX+aZ15cZKsC2a+87AIxYjbgO7pW1epiXQV5sKRmyjnj/jP3D+K781KJkel43J26Xc1cuFzG0m
rIFBKwXkcSkBHANeu5spso19ZU7WLuum+t1HkjoGB58CFa8mDLLTI8nHRcHRGE0vitVjr6cDaLdc
bq3MaT6+f3pLoMT2pV9ir5vHWhONnQkKxtNNgnGRp0hQGooYMcWFpdfchi4nBnfnB33jZKJIAboc
WDanYp3ZRqAIYmsGmN9FU7hrFaD+rpqTqyatrP35oZYvdXqPsmQ6DQUwfrwX6z0TmRRyNTUBz8sy
scVNxfwA82S49WHLPaQiSy6M98bU2KHEfba9IESsVWqZIWmrDTHjiSIwd8bcjvcyzH4nC6n7/MxO
4/znO4ft4YB94kwqbGVP9wi9owHk9zR7JeYej3qXI4Otp3l84WV/PQyVB6p2dNIUEYW7Gsadmwxl
mMDwoPQjyM4rDzVLYJ32/fx0Xt8v1FXA1RAkUUTibTidjuNqmFfG0vDgzbMnuIjAvhXVbz1EU7r3
+3pPfav3YgQ+LzxJr7fIAtixLESOCBA5dqcjz3Ae06KdDa+Xg+bllfnk0Bu41Xrx1+xXand+nm+N
RmWSBqUi+UYo5HS0nLxhsQwxPNiqFRkXZM19C7sbaYjUvq6iyW7eOeJSXZdIOFHUoUJHQHg6oq9V
SJYEcD1zDW4x/rp/OmFfjwqDDtrQw4WvuT4AjMazTmEM6AvgKLn6mrmR9S4EoHbfab1+BGioH7Ss
QIkb+0kobu/7mM+DEekiCoF0Ehv0dGoWqWoRtgxWdiI8iNLVd0nWVddzH4xbHar9hTN3WlNYKstM
jnt5gYVRZRarR9AB9eH3PeYio9HiWRuU2FK7KZZ0cBviG8Zr7vy59o+iUdYjf1W983ZZxl901tg/
NoH9eqs2CaHTgDHzvg1SLFV7hSg7/d1N0sJ4O/9pX60jEAwUFRfsB3gMYBmnn3Z0ex/8g4kBVKOm
v/oYOf37suoahJaiMrl//2AI0PLgUQHjJK4OvwluDS6jJExCP+YG3aF87xZ0SJFtKt8/L8qNSynC
YnPiVbeaF7Q6iVQR3jFGWGFDgawA6nB+gc9isShvv3tiPNQcPt4eRnNWpyHB/BU4GGcP4l/okSU5
35DaRRs7zOXn80OtAxWKKrwGgGfYFyTba0hgbGONXvl2u8/8tr1WGCuTWsg94pmkRZMZb8tyLi7s
x5WQIweCas5SDaeYuAhwru+WyDFpUKdFs7dLN7/XLLYJWks1Hjh4bl1jQWncQIv0PXBwur+lVDft
oxH29SactewTzHCafWmB2cC7vwVCdRTOyYN5Gl+V32AA5jjitXshoXrk4+ym20oW0x4tO3UFlz/y
arjp6XuH5V+H7wXhsbmkbebqOsKJFDR2nw970BITiD+ghbJGbgnMFkTitqboYLQX3udX53QZcwEb
shJkAvr6dg9GbYQCNezllCZPkdm5XkO8cCxKvbmwmSVH42UsxQoDWaJ8y6pT0llHHLg+FaE1RcMe
JKaGJK42fM06d3o4v3ZvjUJaz/nULZ37Z5nwi0w7mudqrpQa9o3U5IfYrsutrvvDhdPy1mcjYSN6
WrJD8H2no0BOBMXe2cPeNqv+ehRJ5fUhwkmbRqsuJWqvTibfzV2aHJxKMEkLYPjljJDl6UxML8a9
qIS5w4YEXUhwOp/CMvJhqKOYlHZd/t57brm5FyDdMj0yxCXeevkZ/WQ0jLhjUIXqmg5d+wM3z7Q3
RFZ551fsjfnRv+EWYNvT1l2HNAKbo7xDJWAPk8D8jSgTrjixmfvbsYzaL4XUx4NPRvrz/KhvrOAz
AhKo2VJZe9V0DPWwNmtj2EdW/2R2hXHbAVuhrianT//JSAAidZvXiTmefkoJgc5EJpMjFuFoMyv8
HCp0iHYZrfMLN8g6CuaIMal/D7W6QWw/1HyZT9hpOUl5G9tJXm7w3W222G6jgD/54T0mTvFWq4vh
Qmyzws1xly9jg00HFLlQS9fBRR07kY0nwLBvW3fY6ETDRzcIwvvUxj8Bal3SFxjTN9ZDgVz4jNza
5N7rvT9+1Jt6ETQAWzO5frlLCgxUN35J85ssVtcufKI37ge67DxxvN1IwK3X3SdvdCUFxr3Rtk9G
nk5femE7F66HdZS+fAteUlAbYDXJxVfRz6ygb2GxyyXU2wleuIhZOLVv3jo9ViyYCxgXqgyvAstl
PGUpigzkBaa9TPrFaQVNVeLP3jNehWVeg5YhOC4ZedSdUBZxOliQwYjv3QDiPy3H/HB+h791gk0S
ZdJk9gFhwenwnUSg14/AsFVqkfqrjF4/NMoZ73Dbnp0NonDdx9ZqLXl3ftw3PzM5JaiJpVO2BmvM
RorSm86WS810IcnPzk3T2gILdyRSetxV9ufHe2OPK+AR7DqOMVL3+up89Q1gxlkh3ljilYLBLjbc
SDxo1hfoEGO76ZEm8ybgt7/xB8Uzr46CCuKdrP6gs4zABWoyLdwKP8VeEGsGXPsoXsDHHJ0f53/o
68uNzUB+SNWJ9QAxc7ogTdFnlKH7fi968tFyTkpjb9VGgVIGlRX/Qvj9ehmWEIK2ITUg9ITt5de8
2H0cNlOVINswMdH7DYiV+S8IGtwyPmptva8ZFy7Ut8aTtCdhenKECcVPx8PXZ8Z6zoHqGSQ9zGI1
+enXIo06GO0dXnIbh3UqLgz6xie1n/N7as8mWIfVK9yicFB16CDtmzJKDjOdte96AM7aF0Ecb88v
3+s7CgEkCgokikyTvXY6QcBzkzMhroU0Wtf8Eb00gQrbw/fzo6zwXcuNfTrM6js2cqgHBMqnfQ8O
atdgKfho1DgXktUI8VSZja3dGWZh+AitBfqfYE7HTzoMt884p+JEeP7XvPq+BDmYoi4VFIrgFEJP
55yS1ZkFIYJnwIPcZWCdUDFcLHnIL/fnh3q1fyjmO2DqiOx5r4irTocKqgBTmqS2EHHsu3uQZBLD
HsBeOrxJ5A2TbrzwNr4xoIFYPQ1X4ZqIHqwOSDjg+RfahvCcxspvdZb8m+nA53Hc0LoLu8V18/wM
X70HBG/00fgDtTeDL3s6Q/K1tM2nWHiYGhUfRRSoB91MzKdAwkDZYEMDG2vUaZpcB52rZ/BrIZOf
/wmvQpFldAdGBu2npW272lzEeXiCJ73wAiwM/kIPacDbru0e9aYtJhQRYoj4KBVAzRDVhY39eivx
LYVLLkYNleOzCrjscOgkelfCo5Gy8JksF19J0+qOQTZJ98JmevX2Mc/F90QHECRogq32bWna2O/O
pfD6EXePCMjxA1/0KcP0cGdBqbtKB+P9Z4U+AXcttnacYiCap8trlXo58AoJrygn7SaZtGbYVWlj
IxURIO914ZV9YzMB/hQCRBqJ1aty+4gGiiWH1vTIWaOdFNN4g8ROiSW1WX42keTBqDtJ73pIa7jQ
ieLP+Y306jJko4BAhX5FJ4OAbXV4ghjb5q5MkY5RSXbtd7Z/nN24vbCMK1AXn5Hwgc3KMtIdAsa2
uhR08pysRr7Ew6LB/16N+XBsIuk/NlkaqF3b4U0E6atJw306W2O5CPr0f1NrtuWFX/LGfC04oAvz
xFjKWasfYoFEaEo6Yt6YBNa3CozZsU+b6kLj5vWVtMCLuB0grBAnrN9sVY8O3GpEddM6epICStEG
W6nxBpx4dusjlX/hOnhjVjzV5IqUH4lU18fETFTQk5hIj0DhV+iYYmdpzqVuzbIVTioMLBzhgEvN
jPeXru3puWg0Xoy5baQnJwRLi6oo8fTJmytXtMnh/K589f0oLsDGZS4AG4kFl2vhRczT5jVZHRxF
L0KysN8EAYAghbrAPUJtn3ysBXfnx3s1NcZjU+LIiy0bKdZ6PFtErT0j+Um5xsdpeQx3gP3zZifr
2vQvLNarO43BELlzkN5YWG7rBptmZ7Jo4tjwJpFPn2e3bb5myBJ4pjmH1yRmtN+Leb4Q9Lwx6FIx
lhbvFi2ANe81w4UB/gIzBNJZ3uIUqN8gE4NOG92JvXKbCeVD6LDnP+vrY490iy4JUMFCAWhc9xta
rXTtOWeqcPyDe0NgQ4owW70zlIU/bojhYYHoy6Y3JK6AemFd1znaMed/xBtruxyJpQtPgR5A6ele
QiIw0DRVsrZZaO0rve9BNszpJg2hhp4f6tUxZLp0acnV0Jqk57HaRmWHQlANQ8UTvotI1zgFNzO2
pRcm9MZSEiJzLCgq2vT/Vu+TNrq5g8YETe8ilF4YYUiOKmroaXokbwKVyRtoG5fa+299xeceFZBg
kCjrJFR19hzZDis5stK40ebpNagUnH8nuDvnv+Ibhx+gi40cA31vh8fxdMEcP8MvmpYDsWqs7yrN
1LYG2uC7qKyiWy3AdfL8eG99T14DIl0AsNTjVqtm+vBKFmCchzmM+CjagsZDjl4OYFh3a6IKuelU
EnvnB33ze9LYpGbLueDyPp1kJiYVV0DivQGV8k3VooERCoRVdThrF4Z643tSKiG0gE6rA7MTp0MB
Ux7xlgqFZ6WYl2zKlJBmAybH/QuCpcRw3q4vPH9vfFFGXNi7/HcBSZ2OmKl4HhbRNW9AK3IX4J0F
oFngammFNYpO4d8TKtEXsoA3PijbkrHopfJGrY95aCMs1rHKXOFpsFW9jL3BdkKMaLPmcH7tXgXf
1nPYb5IzISXhrmEZpT5Kkbi+7pmwN73ELAtkN4NiZyJiujD2Zg+DYjzLfWScz4/81iQXYDg1ErJL
6vynH1bWzoQzYwaUKfKzHRDCdtOgPbUPXGf+D3YNNYcldCOyAMh0OpTbOS2qqwC04jIAxVSN8zbu
+uyjCBs4+Vp7qcL51tRM8vGlGr6wy1cHIgGPHXQTF0ywbBw1AZjwpZ9dgWv4/f6PSJjE3cKbsIS9
pzOL6SHYepIzqXDKxe9hyjr1ydBCHSVTEcyP50d7ffpIhXl+eIAWjMb64Z3nWpiJy0Vdkjd7Gh6u
eIZEUDmmKL1Ge+pSqP36Oy5SE5RH1UJhl/rqO7ZAB5ByyKXXhTpK2nh+eaGYq78ROg0fzk/tjed9
GQtQO3sR4BmyKSdhWoeGA/l/h27HaJdWu1VIFKeIFkd2XR36sYkDz2rhq35QNTYpGeqTIuu/lA4E
6Svqan5wPP+DXt87eJyRmoKuX7pu7mrPlvRyq0JLKAcHi8LohgcxCX6OCoH+nTUhA7Gnig5i0+6j
xLgw9hvrTEpMS3PBqoBiXv7+i5AVZ3NkQhGw8gIs7wNeEEdc56FwkGEtqq3935ydWXOcSNetfxER
zMMt1KQqzZJt2TeELdtAQjJDAr/+e/B7Y5V8VNGnI9rdoXCIKYede6+9HnTGFyK696vQnwWWkiYx
nYPi7u0Fi2xRRCBlsBswsNwNUOZfYn8sr0gL6lvRaN2NtPCkV/FYXVje3xeWmaLkwRHaopwGFXj2
rKnXW7hRTYg30xqrDSfh20OqniLARPX3ZbQmTJLpRc0gIF3rONk/NGNd7SHnqGfbayZcwhfzwmB8
//7JbpG0XA9dq6vdWaZgpNXbwjWPqMiu0pNjdsM2n1sQ4lW13NaOfyFh+a/LoZFD5L8q/TntvX37
qPbY5VDm7jQKAE+NidlABLgux27Hw4QT5kdQXNh23s9s0iDrqRI5KaH0eeKFj+nXBt2ZO2jWZRdK
jGgrmgndajcaUDQubDXGOnnfHPfQexA4m4wschMcx94+4QLdkJ5ENlScmsCm+jVQ924wH6d+KTdu
N/YbZ8npUJeF/MHi+YJBhhdJoEhbp8KF++OZbf/jZljQ0CBQiiCLuc78v2aXzBFcDkZrUmmR/b7o
gzmPaPZKqwuT6v1nhTjKqOaEi22Pfx5bY0+G71lKcisr5/QZA+EMOzNDniTKQYjn/o///FiIEdBA
rzlv639uGX89Vgd3PkltpKT5xDvGtsG5BUqh3398lX8MHJ6GHWE9TNNAeDZWccFP6qXUSWgVwn7u
p7TAIzFX6gS2B8LKxxd7vwZTMVpzSTpFMwCvZ8vS3ABD042Y9CCGe99TLXC+03aULFdkg7VuyzaB
DWTWYlZx4dP94ylJRrIcsqWvist1PP/1LnvD69dgbT0RLcPJwSMjgw0+NHQHavqnjx/yH8OEa1GP
41S7Brpnw9E3yBBMNuksWFMSM1MHcJCF/wEtH+k2BYN8QXL8z+utxV8+I5P/fFPvfHfCWddlo82X
+FAIHyQyscqV3+T2xiTxs/3/eD6O7QSAq6r6vCGQiLZ12362d5aEZhiAxt1VeexF+XoOm2O3v7Sj
vFts2K+Z3MQt9KmsfTlvP56FA7PlN769a9rFa3d12XtPIOSwgsZ+ttvCrPJw6vdaOwm1uhvSjVd0
wX6ZKQLrJfh4lMSXlpx344lbQs7OgsuospDWvL2lBa1p6yCv3pWc/qigm/O2nJBnFN6cX1hr331e
LrXK3VwaXkmSnu9dqQAlRD3U3lFzrW+Tepj2kFvSbS9oWBhpdr4wnN6tplwPZdmao3RZf847Ipws
jvGGs+wdFuo0FXYY89bhMhu9e2ExePcOWQU4IiFCQ2BDxvBsU86xpPJgV5h7pqbY9ZMt9nPQmltW
8i8fj9h3j4SajHWHD0WdFMPLs2Vn8jUgIwi89xZNLE8MGudIS0J6oX/z/VX41VTD1wVGX/u33o4J
vE1MlNydszcqzQLPlAvThPcF3Lfz//OrY1nkEE4/rkuj5HmFZ4Fy3E9V74OsTPJXykvuIS5nnLBy
Xf1npa5HX+qqmOVK9FCdz77CM1qnshp/D0eU6pHe9huckKzr2OpPha7F//O8/H8Spt+/RY6waMjQ
R6xOZuejYgQAlLvwBfe2O8NSxJX3hIW6dvh4RPxJEv8dwNA/vjYxrC12JMto/nn7sUbXQ/hb9dVG
acpwQ8toi7K9oq15AHQpajMZw3FwPHXDDOGVmnRxxHvKpKl1pBPBLTAgzOE2aF3nYRPclkUfQYMA
RpFM3dwCo0iMb83gyF/g4NonBa7gjo5f696JcSInHi7mTwhmh1Ocu+aTmoZeD5OhhCJHl7+ZhUok
zquY+nqAceDqN5OvT99TZWL52JAYPvWCVN7GwwCbmmJrBsuRFBbrX27XvRmWHq62oUu34kOiTHo0
ApN+zVvge/14HdeeBUa0yN2fgdXRVGymdvoct4X6Ls0lRSThkRu5TjobbyMWn6Y/xE6f3FbdqPrd
ID1t3LlOAyMCCZusdh7eFE2Y5Lrwtq4yE+Peb+vupxqwL99T4MUtF8saXLKcaVE/LazXvU0yMRsR
I1qZGqK5daCLRNCh8mJT2GKS9XEoFRYCwqUWjXXVoNx0bzgCH7Kw95MWLquJdbm8K7siSbdJmzjx
L8uGjbcl8MDOMtMzS1719bT4ESjBxuiiDNP7hldoY7kfEo5mzU4CNJSwN3xqF9oOxJmYrqqyn6Zf
sm6chuybFQALxep8/gJV14I3C5S+DfYdLEp7c2FEMuDeDEjSG8w09C0QZak9nUUNVDUWo8ZIGjKC
qPaitvuNRDVShClIi91AaQKHdZyrS62stm0PmeTj659vMwT0BICrrQItFUT162r9V4Q0Ll0102ks
wHpM1bH3uu/xOJQ7F9zVzjOr/vnjy/0R8v79vJz9WbnY1Na+d6qMZ8/rmHFaLDiIHRNrtfhX+HK3
u2VqTWxKS+qEmyWVmbqyzdp0rryu8fst7lzmaVr0Idh7k2M6e88W2bIb40aPcStt4bvIxsYiKeky
P/9WQXxIQ9Rtk36DyXseP9GkRquUheVocztPiX6ktGqtXIqAPzXmwoMkDB+/9IlnVFuzUWa/AUBH
1sKx8skDa+P2WIBJZcR3cqyqboNhZwm0Bxijiw8+HeRfO5RIHuYMWkpJlsa759qkaf8uR7x+bWh1
U4XrpvsD4/fR3raNEOVtgLODtVe9nhoHU8BSNeAVAAzUG45YIauGCO6VZ9aPnRiTr3wp6UYGLn03
wuiyEdyhtmyVavrsSeHVpZ+41yn7kTuUbz7jw50s1/0yd9Y+thqvwlRBeqgtS7B/OQ4CqM0no+vU
fTZhBbuftQBcYJBP1k2A63X201rgdnKeRXWSU4QJ7K1DPUwLxUA1Oo1ch8bJ0DVE286bPGul+dL0
STPVB5WlaX3wsbHNcA0ViYFSCw+zPgQ0ujhHk7OpthmhIST31iz06QlbQeNnT1hnnMiZGQkmODV8
E903C7mNA3wBI7vFkuzl45HI0e1s6q1eLRyySAtgzUui/2zod2mmTJa86oiNktF0UUMux9vROMyE
T7WqSvrQYdq3Ozw23GdgftPvIGFZuK/LmK09r1AJh10LCQJ/cRKVhwWA6g8dJPRtUrGRb2HTYqdn
GWZtbzMmRGKFWAzRoYsF4WwC+07N8o4xrgQOnTq2r/W8gNiOLb2q7kctUeBGG2T3O8eXcbXVdeVk
EVRVq9UxHsNW7XoENIa7+axjfBLpaYmCEwanym80KbJsW0J0HvF0xTnP/2LPnb18dbXFd17Mtqh+
+F1q4b2HuVZ35WdJAQoLry2s6FgPzOI2mDFG/JXNcVCzELmdmG97t6iM4zzkw1aWwFF2QVpAjOU1
WSDiPDSB3TdKe14ElRjS8pjWQX8US+rU8FkSPNcBSDWA3DJ4nwu26CKJIYOY+a1tVkGHV2JZxl9d
V47AEm20QVfZAEZgJxJm901cJDWCNwYjWLXMEse4a7WB/RPS+/yA21kwhKY+gYJ2oBqEuUMm5qEF
7nqA0AgTEh3doF/NJdZlJ40Q/0FzZArx1W9XIh76q3bWorT1evEpNz3zZWllPOCa2jL7sJPRmrTd
yKKX+ka3gEps4qLOnY1X+Y4WUdhIKzfqTPa6sERV5a/2ZLNc0GyM9ahCN60y/Q7WQuy9eoulLQcx
W5Xc9mk7KD1E5ymKBwIX5zMUyi5/JvEMQKA0BCAX4SevbVEYj/WQjFCAhlyfNw0Wly898yc5YO/E
RxaorhttEzuLubd0IcDLuhVd9lhKWS9xZ2EQn8ZDBosjsZp9htHf/L3MaC6763BZmb/XQWfxmQzg
ndA00iILaU6ZnsExeCIy9V5tkBJTl+3xgD8kFS5RmxloNuM4zlKHTm0MsqCO4qBbfCq1Of5ma3Vv
3WUAyfjgQukpTs61PDhKm81nD8+v7BpSTUDeqB6r7Dm2OinMvSrosLsKWkb/ELZZb7XNhvxPLreL
rcr5GbNL5xd+9wPiEHtB7Rpa2KEWcxiIvO/2gB+AFySNka5YQ7vtVjJCvYjvHtgh+4uKY1sjOHex
eTilvibsY7qkPvh3I7euW83r1GGu6fGFs9F41mmJNWlsYHrUI1VpfEdpg/GnYAsp0ix+Uj8bgxO/
yyFYjS2wjrrXeIDb5wR3xSRLJwvBpJYtUUXbRBBaedfV30ajsYpt17nmqx5TCHgdoSV0m1QuffKg
DVb7GRwD3SilO1nzflamXUVBnWanYZjy+aalU2oiAcXusi16Q7sipwH2KhxHYuhwaIJgECFAvGGn
ry0MEwl4mb7Qt1FUN0LJ4VNTYuv9mxjMKvEWi6v6iM2bMiDW6cbPRE/FJQeB8xADjfRa76f8jcyH
dOXZAUnYgzlqTacftXwqir2xxPMS5h6luSkUTmcYUT+0mvZ0aX0/X965LLkRQho80W33vBCRzGgM
0ql2jjnhYvkA9wof9YjESPtqmRAZbp12XGJcftAcbLWhldO+TiWrmT1pznIfTDifwchUy29nnhcn
6gARQqmNHWw/94sWdz+U6sYcuIxSukdnveFf24HXmBs5DsOYX0gu/6mmv4mcKKisFXAE5+vJ+VwJ
bXMiyyfq60ffgEaxHaxqKK6wbAvaDQ7tEOdFhX0+2F//k106jdw20qu9e9+eLU4CE9WPawBzmb4e
bQy7CSsK0PEjhyzY6qhpTAtbw1JaW0xeKuNLl/fiaFe14TyVdm5/8Z3e6EMjw1T0yq0BQ12QvP3R
Qbx9vLUXijz92rTxvv0l6FGpxok1HhWiqHpXlLp+M7icpOu+Le/ErOfBtrcHkYVBMsUpIu/uK2jt
CggTTrVHzZ+/2tR2fiGHK5CUynn8ZA/jT7A65qWm0neBA1kZFIgmTc/s2iQ238bMNgXX1utmdVTu
PNfQWupOVGEiamrR4cSA6iI/E/qtp6up2q0auP/q3kKJEr/2tbCNioaMwDrl/ora7SGlDAoo/tiT
8/xEEavfNijQcU8VbDlTIoldP55OxjpL334fHdU/3hXeWul+l3vgUfvahwh4ROchYFF6dVVt/JHD
xcmrLeHfosrGKHdMMv+omaRCwEHOprdExuDlsRla2Dh6D/nYLaBpuqIYnwUkbIFY1cG1blJDZkZE
sMWty//VtxDN6V75+BnWs8WbRyC5tZ77/5fyfmctMBSJlzvW5B+TzldXNQHRHXn44LptJu/X0Cot
4i+UlxIp769KEpacsIW4nBFzPm8DCy67OZD+rQtPAFcWQH0PlfJG/z4pYMk8Q7nr/WvfwO/5Uoy7
jsS3T8wXW3vzcRbi6ubZOAFdo5EbquWpy3UYasrHbrinMSl5yCiL3mtNo+pQNJYNi7qrHfMuzXGd
3NnJipfKW5xwD3y87HYWYgQCODetU+wnaRYvUwJBbmOJmq4Dzjfl745ntLBMjevgQhfju5H3R81M
3ZL2wj8q67eDPem6dDD1Ujt6UK7nIEu+K6eff7GXOPfshckWnuZwh2Wl82t2lvhCeu+PUdDbd4iD
CqIcTgvsJ3gfvr28OWZ1ia12fhoXqzE2aZCo66JvXLI1hB4SsmeO5fUE1bJ58kiXNuz8TnePn7oz
RXGdS++rlThVsjU9Atw4GkGOyR++HLKb2Yt9wPcLR86omiqvm8IUbRoIX9bodg5trLz7e4Vm/Rq/
R3sKJ4hsGp0sNf2RYZnW9k/b0ewVHzvjW5P0hgsgusFR9ETFKjBPw2wqHzxlXmtf656jsriyLeX6
ESmrQE9Dx+jp/9XTuNP3H8+1dzoA0oarvNci04vOl/+8fW1Q5wISY7o4KTeZFrCOc380ukXdkkGv
9uQBxCmgNh7qRvKznnzjSENR//3jmzgfOWyS2E6geyCVicjpPF0fVGCoYncYT2VLJeiqiIlFQua4
AcVkHMltWpZw9Y1ttMraaU6lZyc7q/Ri959vg4r42qvHQuAjQ3j7KqZlUYZfpP0p9+bW2ioXeNKA
a/0UOWYqjTD1s37rgNu9GSdZgM4tqguD+E9a5e9BzJtA5KmTdkGGiObx7Gu0QUpKLkubE8SLxN+v
FgxL2I0+1qFLP8D9AMQ6NtccsdofdtODfZQ4dd3m/TS00OPGBqeLIsF7oh57DWBim43tpjUaN+/D
Xjfn/uCP+iB2AuH0dbXo5fQ95hsHx1FV/qm0Y4yGYE/Vxy5IWnz4/bap3Z0D7WMfAxwotx+/8fMa
A49LFX59UDbX1Wrp7RtXK/Mu0bzqpPnu66QDqd2INP+SNn1tXygxvquJr9cif4DAgO9L3e/sWkL0
fgHXpjqNSnudaDqzw7iQYHfGBkZbPZAbDbPW8qpdW/byk4pBLi8Ahb+SkRuv0MRdnHvnATcLvU51
haGP6oQQ5azCMpPQVIDM2pOG8hUEcT8mIf7GTR/pDinMyOyy5VIf7B+lwdsRtppMEZUwvlk8zsNt
lhNXn5p+OOFf53MqcoraOozwc8eDyntMNO2qkWN26nQQuE9Q14v6rgFtsckB0xYvS0qC6iUg0XGX
gVVOtiDQ25MgkjXbMDdR0V577lLEe0Hivg8XN/GyTZnnwv06wjVhu7LKTDm3NLfk6oE2L/ZbjrT9
i2ZXmSZ2DW5CVTRCN2zI2diTf0v7UJNcGHfvckq8eiRWODojVVoVnGeDoVaxZpfJWJ0s1+pv59TR
EyQnXQ01m+Kkj+dXbiQb6LoNzOqhr1/p65j8nSGEmiO/Y3weaYvQNxlajwyLLDf9XNRJNR+mBQD0
poaofDWCdr2oyl7HxNnno92EE8ba4UJVznw7Y/qS2n+qqvYElF1md13Fpn6TpSSGDQOb3VOTG86t
vrROvNfMwknvgFTnXTRYbo49OoAe78vHU/gf8wo5C4liFDwUnd+1/5mtPvs5QghWTas+Te6IenKA
J2EY1d3Q+LA7VRDfE96bV63jNCLUcTCD+BfY05ekRS55IXr8x6zCR8Ff5SarCPlc3TOlkELVUFin
jhwyqZ7FVaFnlMvebij1LzoV6AtXfLeHIrRcFbOUSVlYVqPGtx+lGsbCiDUdSKUaQSaq2iunyOpl
pm/4mLIGAWors3s0BH9pC1LSJWlEugi5TV5YzoUv8v4F8PjcBA4M9Ae9uxvl2XGi1257cjrPza6K
hfrXRk/s0f3hASCsNx0sEe3q42GwTpi/xiURAloj9MLrjMJX8bzxik7xicXSpToAqmSMjHlYnrWV
9kNEkYE1/89XowrjUT3niE3Mssbyf52raIksWRq8tSXAWMotZEh9iWas9I4WPLXfH1/srOTJoxn0
BqAtp5zLpPszAf66WD67o1Pni71d+qUlbUhZhIqkZl04BLx/gwwd9C+cQehZf+efUwfO5MUI67eZ
rBZ1Mxqdm35RA/XsA8aOcXwh73J+kF/LOxw66ItfT/F0X66n578ea9bHdIgd4QK9sR1DRBUAs5zT
4RD7nPNY+dReacmYXEmDGKyNSnMexk0wxMUPbVW7bCnyAEmOFSNr3Ep76ZZmg6HZQv3UhmazcYVo
ahH6I5Ay41LYerYOcvfU8vGEoSZGWzWV77O7H0lfe/biPnSBK++pSAWCPKKNLT15kpulcuU3gAVg
kmKBMU1dVsWjrGv1Utum6C5Ebeto+2vsr/fCLRDK01yxlsXP4sZh1p2yKu30sUy8zggTO3GjtJiM
b6pNvad0mjwSjkFxQQhyNs256trNwT/MuJVZeLaFlaInRlDj+OCrMv4ZD6l8jjV/WX5oZdNVmwKb
ifmCmcJ5X/T/rgl+D5EyEwGtxtu3XkqENWTn9YeZbxNc1RMq7FNtV6UvwzIuTMwjLJm7+7hLJN5F
weQW9VeNnX7ZzIFK2i2JeZwtLqwGZ8eH9a6Qjq1Gekh9ECacBc31Ysfw4zpasPNl23vF7EYMjitl
CtvBKsUuj/FksxKRAC+tQ4oGqr0UXK6f+K8hwOqHPSn7Ml1vSDA4Rr19MTncnT6Hm/xQNkaSYe4P
r2Hf1tqivViAau6XvlTlFr58O2KJPHfppxgtiDyWNCPo+dHCaMgIkZU7EtMDlqNL5es/9em3N8hC
QWaX4jE6EW707Q22VRt7ud67KA4aY8FrbKBxLKEgm9YzOChdatd2O2NkTpo9SMvQGBbPANSN/86D
7qtg3LXoAKg5oaOy2eJKqyifzNJKulOspvJqwaRY/W4RhNhZ2Ghk/tHuKdntpEhUHLYDHvyk+8oY
K9PIsNv+ScLM7qniz3Xmb4q61vx+YyaacTDkDF59MuZA3sVBWec7LUhEHg61P84PftO6JEO0HhOq
diQW2ooicbRjFWdOGw3YrDzjDZ5ZWLD38YAzpZxFf0uB3rQf6txMqD8XmlDufdlNeIzC9CX3BRmv
Hg7mlOGpB7hAe+SuihdyTpT1FR+0iJxCZUTIej7L49BMt+j0bXkfV6XbXUp/nc8yBtPanc4x2EOm
6JJrffutaq1CF2f3xoNq1HgNvU6Sb5jnMipFbciotKGPb/Iiz9QuYQ3fmJPCMjZJ14oaraoXpADr
yHg7cuiKo+hCZLe6HZ63dPWVspOhspvHfonvVDelh4DMM3S0jkRHGee/fbuMD8YYVxdWm39emLwk
OTGmOOvJ29egKbs2selpH6fATg+UymTolYjq+LG8F/6svdCczw9bup8PH2/55xEdnwBpPI+8tgN6
PsXnt9dO64KxMM3pY628NNh0zSgC8scoZCN6a/LI7ePCes5Gw4sWvc4eFb3oX4pAyAsLy/t3gLiQ
mzERM6K2OlfraxRKW1Fpw+PgMdKhZpmhUcj5Wo5zu9ftJvsOBzSNit7VPn/8Cs42Nd4AWZA/+jVy
5+ibz1a0AkRnK2WlPfgGlDI4ImM6X2eiFfYG2eBMG2g/GpC9quDiYvrnqd4OOZ4V0AJ9mBba5xUR
/Hdoomdo8oAJFY9qLdSQrLaaYj29zEBEScusiscKxqkMl2DCnSIN7HJ5miaH41Y/B5ZIN5k2CXWt
sBp1DxyGVPxgstxNvydkTLP4NdOmqOAOxriNK+BM6b5PzKCKpkDFxfVUD2kT+mluzqFbTxOozqU1
KFLnZXuqVFJJYF/Mwm0/UqaRvjDnSOr6RK8jBX7UaJmR1BvTw1sV18rUzndka6txR0pFExg4NfnQ
PROYVfeuNS/fYlbA+MGpmsbdT4g9yi1q6yWgGUIX3b7zMruJlt6Fd5C6g+69Lj0NDBE4wTo+4nVT
sDj02JXsSW0K9z72E3ldCgqv+1kGzooq0MyBV8UL649t33TepiZZOmy8EbeqSHamizKAslXzhIhd
dPdl7PfyhIu4wI8WfTHV1MoZY6OM0lJmVIPxh853Hn3yj/SHeFXopXH7JUfUwCG0E8v01XGl8209
z/tIzobuHslN6e6HbJSCMmcLwhh0E+4IKEvVwZelpj4re24PeTYJdFSu1WrXShHihX6t5nTrCsq+
bFPliIwDwEZni5+toqqKlVFlIoBJ5sZuvvkq8dz7tV1puUfsrBlXCAKdLo3mwEu2HRGRFRHFWUtz
aFSp3whWYNHs4LG32IrLge1t8Wam9FTVVv+1dQ1VXdMAWpyMCiHgL7rN/PtSSfXZrObJDzF9GMtN
UlZ1sDElogfogWaxWYokOKBH4pAU6ZIqZBSkKZoFGsb8Y9pk8bx3FIxZINDUg5W/iC8cK4tgM2ur
jMct8K+NzCVB6LBHsaeLl8rqRLCvl7qeI0q0aOrayu8CmlacNI5aYHO47zh2GxRXszUV+pVvlOOP
ppBJvsHgAC8MFs3R/9Rx8LSuh0QOHo1lqdaEmLyOnjw0hTBFxIIwngwP4N1Tj7kMWoGZnB3GFjJw
5zsGQiG/dyZhzm08mZW60pxgcUJH00S99watl0gOVS5PZBl655kGlGS8XhrdgdE8pebrssw5k0vV
9K8rU/pOTq0WfjJYq1EW26my6730lG08a6hplmTnZml3heCp7M3dGtQQUUlP/zRpNUbGmoHPLj00
sVPthI+iQ97KSkIl2zop2dtoEXn3MNqVKO7NZZix6sylFl/Qvr9fJGlsoWZOEE7+jmze24UKjS8q
EDfrHxG9mBsEcP5W1Kl+PetV+qkahtXhzLb/64bMpFvP9TSvrtlT+2xvIjmNeoPerce8oNAiZZE9
+8KvXgOvI0ldMZ+NE5ns+K6Ewn1Jh/h+Q3Iculg5cVBfJNtzFmtLX++wOrCcBwbzYhjh4GNzLkOX
CUrP50oZT+NZjreoBunl2nRYkqeHj3emf2zOONoaaCFXc1S0NmcvwO3kItwpyx7LSSc0aoskv+uo
S13ZsomfrFG3D441A3DsF+9hCuhc0fpMu3ACPTt+sT8yKbFGXkXr7M3nDmuTaKciMCr5WDjSyGHh
9tmc7Jlf8B0SZKz6lWO0rnchHvjXVVcbO0yayGL/Tyv316G9kORu7WKpHz1Agw8VVqy/+rhcDmjr
C+wCqbNcOFv9Ixh1yewg9KYLlsOtdXbQHmtaxhqrrB47LynLg1ZO+bRF7gW6vqkqb2MMqe/fzo36
XCaa2FNX7hDFEs3dtPTx3H/86d+PPlenMEPuh8G3Gja8nW91ityxNoz6UbVV8a3r6+ZazrETKcrp
p5wCDviXhFVBTdpwYdb9Y6oTk9D1T1qBjq938ZDHLl1MTfVoYdV8Ow6WvpmUM3yfSC6Hc+FwthW9
ePz4ed9/brxuST/hbcBQx4zz7fMWRoMf5VyLx3FAh1lngl1QU5XMwymrd5SKUBh+fMU/z3EWe1nY
YsFa8lle3k1w5bZEC11lP+TZgry1BGFANsP10/GQsLMaND87xW7B3cja9Y1daqzfcRr0X1gNNNxJ
/Gbdj/ukao6DXVjilhwFm3Icm8sTd454nsVFLmmoVbMV/Jw9OSDRzWdM/yIjlrPVhUPWEsttPn6w
d0MHcwGEESzSeCqvDO23r5IWkwodwyiepCeKZRN0TnPQkDzujXrUD14ARCz0SBEhGyy9SxzHswwF
g3XN6bFqEVFQ3zvHTuSiV5ac6uLJdlK16zSdIUOkRH9t0URlO+YHbMCsOwtF4lEDPfX08bOf5+jX
66+pMv6kNE6vzTrO/lo2MM03UCu3+iOzRVmRJgq8ACtUIb+wI88eyFvZYbPoXrcXjVs+D3VaFCGU
Ge8TAgNJ5VA6nz++pXfTibULf8o1G7E2UNnnI5tye6MVdBKLPCseLdoWDlg2LjGybts54BIUX49L
e8mD4d18wtiOqWsEq2OXSf7z7XtYEJLHZMLtxybWYv8EeBxLp0YiJq+aID8ohKqvHz/nWVaXNw/C
Zn29lB5XU72zs3yqERMMUzI/DpMmn7tGqx69zBD7tCC6/vhS718puX6k97jasTFTP3n7cDjKIiJW
QfJUp3X7pVLmV5X57qnkeC/DIR7yravV4r8e0oliV28iiooszCQu3l60pciHyq2JH7POSk6c2fwI
kHpFmBc7t27jeaemJOwLmdnjhQTo+1fLlWnWp7BLQozR/fbSizlVU14M6VNFbuZAqxVaWGNsk7u4
pUftwj5IQYdf92ZhxMuK4Yq6ivLxOnbfXq5iMHOGyrxHwo+mfUA4oRqirSWXii5LaXe/dI+G/eeF
ztqUzgMDS7aJEFyEbjVgxhqum2wadn1v0Ldh1tpPv2nybNdlmbxXfiDjnYUOpA0XTWQIfMkypcfG
zzurCPGF7P2wwyuxo1Kfxs2m95wxw5GJtowrpYxqwCM+MIZXI/OD4jZ3YHhxysptY7rr18p32MP2
sg+D6sqMkozXfK5lJj81okgLVHCZu6bKx2TZJoPevBosCPmmckWbRLPorDF0WaVvu3agsYXAWkdM
lJbtL7+zZxnOQ1f3N07faV8FGufhFgFk9zltK+3FL4futVgMS2zpvFruXUfGdpSMqdNf69bgPNqT
XF4RDHP4xGTOCPOR1HJEkw/I0Mw04yEs5iS9UZaJpbfC+VMceymqxyE2hv6qLLvF2VRUJiJgLSja
EopPZTj0ctEjO/CV3OrutCQHyNx6pPl0pX5uJkML9kPS1b+V8HNmRUGb6r7wdZU+lZzctV8t5rDV
PQJusSGsrKadE4hKP+FO614nwiq0kMRu/5t/ka4TZKrXwB2VtbX7IStDkjbjJ03Njfmlauvy2Hbs
C0eatCx/iyfaIDZzagxfLfb0aksHF34AJPC6Ebkz2u6wRnFN4MzP3Y05tA4yYaBzlXs7FwkmxbpO
neve57Q07Xy9mttrm9xF9snphGw2Mae9KepAQheHaSJWC9O0HL3IsSvn0FalNNDX07YQDtUg7L0D
vGe4aWZyJ5GLh9r42XOaPD5iFjWa43Yx42zJI85bQf1NmmhxQqdJys8DDWz5Zk7GYT/Ofmo9TdUq
p7DMokVaQiiahsSnsxWmZsABFWetZdpkVeW/kLwP3NemRSG7wVyk/9QkdiCi3hSeOOG4VlabuTdm
+1r69P9docPPvg/wrd1dlWQaR/nRGsZqM9ZKvCZsU18SZHvfZFHKNtT0utwhwgqcW5El/g3oDq/c
AkqJvRfS31W9IXU3e/CSazrUPMZ/GmY0VWV0jw3OTxb/vnsYHDXdDhri0A0qY4oGA4vbEEq3pyqW
VZbxUtD2pt/n/QJuOvQy1330Y5L+aM0kGacWd7YDh0FWEXICuWqGUPRpM2+7PGuyO7uF57cLesDD
n6pxsoM+xMI5VSG3OusCf2ZKSJGTaiUuh6MqqjDuEEYdaiDyPfMml9PW8/CYDdGGWM6NSNv+pS3V
8LqK3n5CqjS0SPFpp+tuDLpvJRZY2XUJS6+6muayxvdhdt3QzsTkXeWddOSVjk3zSDRWZi/OUHby
Z9z6vU1KYDDdyBzE/1F2ZrtxausWfiIk+uYWqrXLdsqOkzg3KMlO6Ccw6Xn68+Fzs4qKXMrSVrS0
lxQKmMzm/8f4hv6rxs0aHrKq84SfF+y8N0M1Iesg5LGWR1TYuUVxA+jeGTV+ZQeZIYf2V9hMfXbX
tzBlX9LOyrWDqCeYVfSzlGxfZ2Nh+UTG4qRgPOJ/cFktDuCtRtqLpYQJXcR9BsEoScgpQCHfbxa0
4cjc4ETxRu3d0DwqcZdGd44TCpMnqMNuddNCD6ng5Ym2aUNpPjrz6EzpJi2tJNmxXbUpFJp59Q2n
cDL4nRXiKfXxAxgzSC2TGA0l1eOdYANhvbZkmnQPfUg5LSg0V0g0lXZX+mak21+GsMYEFppSPnQ8
1c7a1BPK/3ujirWZaDyKFL6paGmxGy2r2qaNThshM/EgB2jcU/vZs5FH5BgiYtMOxjqDOKWVmdL4
Aqvflr9Ar/c2HtjfGdEQv+e0Eq+GpjXdofd4QY9hOzkjFgp1Bp+dlJByhWM1P6oegesj1henZy8l
cz2YjMqI76ZWVcDnxG0+OhsMYKW+VzCQLWEJo/xTDl6q+E5eKr8VjPo9JgbPqolhC51b7Ju1Qpkt
kes4KKPZAC4O9nWSl1NVLYKZvn5xozgejw3hAse4Bi+wyYCSgAG3qsb+E2Ve8kSxS1GwIPI1akKV
tJ865H9bTP2ZFeQJI2lr1WbxW3MkUYfxEFZtYAFlVPdpIoeTMyWF98+7LIwby/aRzQ5Sh7VCL7Id
VEJaLF8KEGMV61Xnbcdcc33FVntla9pxv0nySN6KQLk+QrBhRU1OUZ4m41VTyJOqwoNr4criKmRp
92RZ7NvORUQ/j23MjNu2gx4k/TR8g6pcD/4wZ9EtfPL1Bpqts75o6PD40SEwLjdBNYXYfCi18mXG
D/Kz5rqon+IBe1pcKgG2KvX4r5taDNWc9qlcLPLitbTGNAaTpzkZz6gBolMTW2m1UU1ooqM1Nc8g
1DPMzWU33NjuXd8nl0U+Y1Nqw/a7ThueZVPoTTQYz0PssXWb43jHkuI+ZvlcPNp2+fLvd8lZiJIw
DKrrQzfy1kkYemM8o4Nsvo9TavlqGnXBiHhoCjoLUmtdq/m/VlPo4UPDB7xNxwbI1aqWV1bIltI+
zl+sjuOIH3k10JCy6J/w57aY56dK8Vu6a/gGG/cWred6PKNiQzmGRotSw5X8JClUQeWsd5+7ocJF
hYoViTbR8QGRs3Gz6TIzOTQzxcWgwon0dRhCnC8fP/W//ARUkBAhOBQuNI3V2QzJgBz7LhMv7Zgp
/jRkEBYHTRiOH9VeRYt8Fn6kDs434SleD0DA6m/QFK6HGVMhbT04Byow2fXpiUqu2me107xwzDH2
NBWHFlCTZt6ZERnqjS7F68e3fHVB8qwp2/LSTRYw5tTV96s2qYKcW3/RCMF4qAccikNiWnd0duo7
3CG34LzXtVoKh+ghLIo6S8l0rTtwSqiu+C/DF6sUsqaDZLcsVB7CEb9TlKgkODqxX4fZdT6bdofU
XTeG8klBUHgLnHJdBFl+CvfNJMJ3jUXh8t4dC59jnfbhiym6ATqOKR5dt66gEQhsOFoukp2uCWUz
RGr4li8B34kmje/x1GnPlTuDk/j4XfzlBy0ZWouwjHdBt3l1opwM2kAu89tnDULCSaUV8tbl4AaD
xMIrBSOrSTY1SibKY/oMkD7SOJBkHl+DpVfqz7avbmHKrr4IsEjWgqZ9f1d0YC8fURZ6Xi21OKcD
o8rRJ+bA/dE2+fDdjGfrxGTxbbIa44BdXz1mSWlVNx7JenjCIUQwS+t9GSr451avyJv00Mq7XJ6V
OqniOywtMv/kVMJtDvi8QNaCKsQR+PF7WNdNuChfBZY9rI/0VdZ4XBGJpEhz1/2UAdj4X9tyat43
/L/6XldZA7b2WMhuZwxFLW9M++uaJPMfWCs0Y+AXqdCvJyC1k0jWFAr5yFi8nyHxKA9VORO6kOre
4G2tOVXechAPZtDYzRQfP77vq9L+ItRE2wAQh39ZxB2XbxvFnpQ4rKNzKerxx6grWHHFTCqo0eTZ
Gy6sdu+ZkXImdjLF0pJ1r1XXz77LBvxW7epqnuC3LMhLGJvoppdS9+VvIUrTbNA65GetSKa7BZa3
5RSVHkKgUvfGEuzpd54XheBImmIfunP2pZdzaBxuPJPlOv+t8nB5irTA0pdlCR/dak1IE83oBorF
56lXxVFOU/FoytHhHIhE6ZeEZffDMcfmxRCu8psCZYTf2LoxSV8PC5u6Fkpi5kyKc2s9m5fh8k/z
3jp3JFSVgS26tMQXYaqvUm3NaRObnegCE5uS7ZPo1Onbjx/C9QfBYoi5E4wCdgBEvZfvogNsmo61
Op7BbxTnjDzo3ex0XqCHotznxqAceUS39tXLg7188Cgo3yMxkTJS0ltNhkQFGX1VRN25aefO8+1Q
eJU/5JZypLKT7j++w6t5huRNni2bHxW+CVCVyztMUA3IutC0s6vmXeQDlKBWUTThn4SIg11ERNaN
U8N6YmWlhRrDMsjVaD9c8feLsSExHUmXOc/eYexn8WDHYzI9Irvoj4zj7AudbGtLDdfhC5vz2L3x
Uv92y8zqbHRQq19Hf5DRqJVSrdXzDPYq3FHz6qfHqAN4HopE0445Lbz8Rnv8aiBz1wj4eXrwO3SO
fKvHjL6kaLJJPRP3kUBmaefmQGmlMwPV7R3jRBWp+EZFMCwCswzj/338kv/yzJe1hCmdYgsb69WU
Yrc134yQxpk1rWx97Hbya7WAfLMWyNCB1Svdi5gqFZYBJwgxud2YYK+GtIG9h8YdBE6+YrTWl7dP
s6FSJ0XXzzP9n3ZjJpViHjMNapv0wii5McTej0IXXxA1a400ELRa4Cix011erokF6CnV884ihfq3
qevewmfQluZwQorQlvuuyaB9FGHcGrghbWSZpZWNyk/EJIZBxbrvjUMn0JlFiZeApfX6PDf83owR
LwW1WTXFfdtMauVACbXiHb2y1ArK1OKUVDmd61d6E29xdEOz8YkkgY4UcFRFjds3MSXxpKp62Buj
m1ib0Vo2/a1ntk9JP6btjdaAZnCv62fBnnrJol16fWugZNMnbUk3yT7n00jJqS/PKQAqE18PXK6y
C9nOx0nu3HdJVW6bsR32ZmWLH50bT9+Ax/R7tKPqrR91tbbgk1mUG8toJCVt3fOKTb23Yqg1Z01Q
7N4nSiS9E46potOC3BXKngdeUWWEPOFtq1YvlH3ELJY8p1olbtEeriZ5fgwUPPTAHAiI2VtNgWjf
YjmP5XzWdRHn8FHicJNM49QHjlZZW2zOg59mobH5+KP822VxOi/ZAOx53PWeA5OUA++l1M4OoBXr
qNiSnDeCaqla13XVK6cGWdSuqdv2RqPqLx8j6xmzwLKiceJc/vt/WqCjxMOJrk89I0bL/tjSnTex
VHSCz3EN1jfucu3jXE5WqBe5IOdbdvbr1Yy6kfDmuVfPIZ6RtwiNUBd0nMsEhb483qAUmNN75PvD
Ju4qR9/W0UDDQhOpPGpojE+udKb+E3wc+1uvZ4bu18psO/4YSXUj7TadtkNFN+KlQ6AdB9BpEmcD
y6g+JLiZe7/MKuFtzCHJMY/IftG+a1Ob+JA6veKW/WktGUCmzJBGnrrQ0VDhryMD9DSL6sGo2nsx
gKN8iMKGyvjcpwD2MWYk4acqMylr0h8viiDMZ/tXhUNrOMEAjh89ZQZj1WZ6/UXw2zLf6/p41xF4
rN6po5creyxHaKxLhNzDfWXk/fdUJ4tnm0yKsgunzBA3zgPrffH7/bABJFWaGRVX12qoZGlezjpy
dJyiedZ8br1ae0pzu6ZPQ48p9bMwnZM7ysj9kxRNJ84GlbfO1yhAx19wkIsb/pLVQsaazR4dG9K7
JJZe6/JN/WfosgX34ppe5ynjKcsMD/CczYGaaY2xsR06garPZ1V+0RNbDJthwhPop8pcGDeW83cv
+H9m1eWHvJ/KMH9wamH2uPwhjSW9ebTs9JSG5lh3gSiHZvhWWmgwA7pMGeDCyZE0D5KGHrUvmt52
NrPQ2tOEhry9H1zZWjEKR7A/GitKyfbLVzpPk1pQGoXq/jaTaITPhYbn5FRyygHPRKUI7BC9843t
wWomIklPd3HsIO/mwMHCuXqqMci5oY1C/URxq2u+qqWWHOnKDtqG4nSVdgHOiNDazRLvxuvHk+A7
SPniQXLtJdcGERtfDj/g8kGqvQdNsmvMe0B05oiwHzkpKd5xghEeiGExFJ9Tcs1jfguAMDx0TZb3
SZCHg2wav870dqTNnoaQX1s7+obBG/9q00eutUtQAbOYW212X3QqGl0dah86VBTiKtWtvFDuUYzV
b7rblc9oNkElZIXXypMSJurSb9KnIvRNmdHVS9qi8eNuHOtA84Tx1I4uAOi8S6foBIFI3rkx4Lct
UMioDYweySjNKUbht6LpJrErcoJOAVxyamizvo52kaZV4ysmj+RL26Oo3bTA+34pDsqTU9mYMYaT
pnR/uQnBwHdFIfv/FSHdC589T8NRB419sS89zl9721Gq+7y04Ha2hc55PcM3fYCohjPCCVN0yj40
vsQ9VdTrsTE31JZ3dm5N3j1FJ6XeD7WjHbPKKxNu0Oyn7Y03zAu8fMGUu1hV6SK9Q4BWR+tioOyp
d3N8AnxTDRtaIt3BVGn07GGJz4c2G7WvH1/x+uNEm8YFKSMvLsyr8UwH1GHNTeNTXSZm9z+vH/Tv
sNfdfk9oZVSRMzRrLBV1KHTHp5juBACUYDnix00tGpC2gAsWwxee6bNranSXZYk27eeotMaNmZa6
DZbLS75MSjUkj1bkls6hQ1Rk3Jjt1vvY5cNE9r9EerMgsp9dSUoKdbLAASvxSZdVmx6HNhWVBn8C
sLXvNVV6jPUhTO68uis9FOJpGeucH6x0dI8ijMlZZQfQ6tvSbcu0ATCpq1+tpPaeLGrdAL9NPUfs
MOioRh+BUE+f6wrczFZ6Zr7zDGb4O5Cu2Us2J5rY87mouNgtW87ZZmyykXRIJYXXGGhJqGMMaMz8
fXF13JYqnZeCm/34va7OUDwNzBeUazlH0G5i2rycKjoykeuo9bx7B+H578p1LESmCdg7zQw/qQpv
yu9pklCgiYV361WsttHvF8duhgOGBgxvZXVxz5miGTKzez9wSGMRbtMBRwHZvuKnE5dp9MpxKneg
kXnaD8pFVvLagBCwf1rukBAhAYGpD2xF136Afmlb6QvNmZ4MZPq9dqel2ZS+UgZEquLnbt53YxBb
lfKFD3SG02SFRfQY1rGabIBQugQ5zvi9drghMu9LpMXekxvORsOIZoKTFAxgG7Gf88pHgLNldmhG
Wf8ctRHpxI2T1vszv/y6l8YQnxpeP7oY68cyWylfYqVa92NXFSV8A6iI3qNm1d0WOUvd7AxO9Xur
SEW2jy2l+GYqzJP0jV2rnivQU8j5f9cytpM7lQ5a4gtCgZU3T9YYAlIKYGLngEzQN1pFGSYNCpmq
3fMo3bpVtiW9T3YfAv8ZNr0iZ6G13NSs9+j/o2KDG8+zv1sFh/oXrR7d8sHNkqjZOE3a8AYtdwLU
OaaJeZQGTtEXGp3C+JQBfe5PLYZbJB7xOFfBoCWTtTVRYXAQKCpdQ4zizmIvhRoOLwAzeaym0ztn
WcCNePScLH0WKCeRJoz2JCsoCVUdfi1TGlksVlQXCO11MzP9ZocGoIuGL0d5RUFKea8VYwrQucY3
EZooc0CFeRPEQqFU8k+SZC5Qw4rj0pePP633E/H6PTo0J7DtkhqBuPny20py1QKc0mn3ebX0VO1M
uj/Yqkb5r7nRRf5Lc1MR+60Wzlu40FOyneLF4to7fACbztHiSPoynBr9gU12pj3Jd1V2KlvjNYLD
v1DoCoh538vE6p2XKM5YZi11qA1W9Dnuv1VN7sS/6riXW4FLKfS2Xt2YXuC1KSu/G83ji0eZKsEn
gYygitl23jio/GV24TeRCGmjqHdBGFw+ATxEbu4W3nRvo4dssBN53SdDMY3ugW9OV+9N2WMk8Pou
aR7SVp2T4cYPuN6FGeS1Ls10ikHWlYOCxs9Iu7vX7jubYvtD1qrRgzS7FoRAHqqUE9ICLBY85Vnu
Pn77yy7+8uWz+cI/sWzFgPWtORFxXlKS78r0BKpyyDD3K+I86jmJdapVOTdm0rXbnpmU4jbAAsxs
JuNtXQprLVUaRKW691pU9JJjkBsZ0SEkvJogcGMQ5beuJgghGIyhygIgUorFRKgo2q5QW91tNnk3
NcN9PaXj3iXgy/TVOUr7s6hErh8ZrkORA/gVbXTjMV2/IEbFgpinIU7AwxoToGqZm8ZJr9zjiHS1
PTRDFR/mTBDUc4nDgcXA6r9oHfPljQv/5f3gbeFRge7jz7XxgA5ROSptmpzcOO1GZJXUDV7VLoLP
jW5otPpb7eDrb4EOPDAidlA4LpnWL78FFEZdHadJempJSicpVYVGvunZPoef2Em7yZOrhlqFgLOJ
f3YkCDXnjwfk8q2tBuRCMANosACBKOFdXp/TlZPCXfDu606kd2O4HPiZVtVzR/PkQc/Dub+xt3gv
Q1xeksSKhaIADolvex1UQI84rwo1cjjpag5wqZG2wxmbnmzuFbWU9bc8apMmyEaJIjUGS4e8Rlix
+0mLpuLNjrQoBFXdA9V+wZEK3VVXp8K+1Sj9y9bWAqCOXojmNYSMdSVXVQan8mwZnWovZN/oT0qf
zb/6oe0elQkKii+LBA9MtrTuszyunlyIkAuCuQ21p1hUrYh2+IiU9mS3WAR8Wy9i5dETuY3cYMJK
d1BGw/qphJoik03HOxC7yCn66EZl4fpbskxUQXgQ6LmBUViG/H8O8qKrq7mht30qR027S6MUlVCv
JrFySOIcIbWvGKyKW5yaorrlKn+nUKzetcU6x4l30RrgWru8eFzG0tWUxLkf0nT8ZrlI/YSP2h/F
sVMNEbPH3Kou0T9tGC7h49T1A0OFyewDEgqboEejMr1MQK0lq3cnih+ziRrwNaWzOn8hS6FD5Kgk
XvlW15NxsOysj0Kgq/FyjG8j0Fpbz6VcE4xzIRAXO07dbJvBU8ZTrWEC+SVrpUrkUzzETSO3sdKn
IvKnKivpNQ29LZzTaND//dyTeXCEFFeZu6aAnuczaS+yaSLDGh8qqfjBZ9pxisGeaAcRFe7vg6FG
Y76r3MZg9vr4s72qzvDdLHX+xcyAMHw9QTqpUyHtq6lx2LM6BJmrE8EhdaX4GkWAOANEUjChdlqF
jOkuKR3xIy01U+mOH/+Mv4wtlENLC40mD92OVbMhAza91AKik8tsWWwUr+Fk4Maziqa6MYf93Nju
JpMWCOh/vjAWOMYzMg/EYWupFJRMjiIRoRdoC7qMLTzRDbKPS36CItEUFkV6whRz61z0ThRajWc2
33TUmBVM4yrIzokLdrF9ON8vqm7HCWTa23I3wTvN/TJ3+9/qWKWh3wON9+5C050fZCtEuw2bwVTQ
s5sAlYckde/TdHK3Pbs8ZynnaeFu9oCy4+v3CpDfKlzOr2GWAQJrmmJqHti4au4hpAwx3cfelNr3
/WT17Y98InLgUXFgXz3PtZn96MeaaolSD+BgrBCa9rClvwBef9OYWSj6DWSqW8jb90Xq8qksVF42
tKxheJn11TBYmgaOIVQPMXWZYoCmiy83RpuJ6bkGUvOFL5YtAlAO7zPngvIN0HnvjhsMwHODNJoG
hdgLkSr/Q0ILrfbjofKXX8f0Y1BHhDW92CjWBcQevUEcuriA827GpwfQYoiPppZwxvDmzHX2kVY2
D0Pc2eGrXo0FG2zCQpIaIhFGw88e/l9jA+AqMX/0UyUT858HM3VftjrYtPCJ8R1dTpKtQ1V3xLt6
6q0hvVPdFKuFlNRWoqPZMlD2ZDSTSWsisRbyxh7xev1fjpM2Ujx9QV6s1SDD1M5ZD8OeHIrG/UMO
DRJORyYHRAcd+iS7SswbW6zrSjdxm5Ry2YC7S2jC2kKjO2mlp6FenKwRj/19l4eJffDCwd3LRJxx
lcx/MthpPuDg6bMtByTN9eCVZxVoYHVjAlvrgt8fOTU8Nsn4LK+ry4hV3UrPm/aUzr0yJQEKaLXf
UGZzR8gx1qiZnyy4Zk8dXFwlgFFv5edurntydegy4sjwB8y3MbENKgLGl7ocetOGexC2ymuTK2Z4
ZhZS4mMDLqw6LPzn+NOMKM2+tWW2r94kkzBacRjCizuKHezlKMpZNAujTppTJNws/Z4aRiyeEQa7
cObpzd6ZCJNLcOXMl+BUwRRiaMiT4Qsx79kusRUiO1i6NGAjCqVwAcSZ4k/AnOq8hfjzxQtqe/Gs
0q6DRJHP4fcw653Ir3HQ55uyKtzXxOFk49faxHRP5zN09prIcS4A7KgTM99A1DeHO6vMEtyAcTgu
qIKU7UG7aQl/Kg5hFxYuZATdir7bJCr1G1PJVGtLU7cEgxPGHG1nvSGrx7JEVzxGVm549Jo983s4
pJpy14663Twr+Wgv+zIbmwN+IBdBq6Ynh9aSCf3PDHnGsWNc1r42mG3rVyqd560200452sBMw0M8
ahADrVxnWwfT1CGQvaWx9sPOaLi/pwxXUeUT3I5XIbczF61cM7i58tWGCw8kIDYknOSPZ7GrlRbS
03KEY9eMoMJat2MsqOMWWTLRSbGF1v2MrR7PW4jD8464JAVCWsyuY5Fg3Jo9rw4oXJipnYaBQ1mZ
SeJyWLVxRR/ERQY9zYvkurSU+NDYg17/IYchae6SWqucg4TLXQYTU8lPaxD225zXGTFN6ph501tk
cYKiM5jSVWR6SUrRHTObNIO7yNSIpfVbUNc/Y5aQWzGIa7UjnzdiY1pq7zJ2OoUreYI+ZrNR6CI9
eQrFj72WTs7GmCwcGoYMT3RqgLKTLkw2dpgP+b6ggBIHZqoZPrUwhzwMOOo3ig/X8x+/id0bxmom
HIBmq+keEIbayrwoToz5diLvxTRT9MaldE5NhOEoIJeFdZrsEGPXRLX8KZzQe8MYRgqnYpRD9+Xj
oXU9cbCDW3rUdPwWtMrqgBC1DrsYRKMnNhGz6nt0F7dOnmkOhWbHPao22+ePr/huQL3YMLxTABds
NlooWharJTlnx5BnXUnoQOZWMZTgmrwiEj/UDDEg+YoBlcsEA2dp5jLug6kbeA4bF8gacooiUur+
k4YRQ9yz244gohIO4AFsNqlXDL5bRnMR3/gOrj4Dly4zjUj8kjgy2XdffgbQRmnTdYN1ckbQbl1W
Oi9u3k7S1zFavuBdx/VWIC5+En3s3GiBmstffvG46Nst+i1UPXh6WapWFydAiKQUzzgxalyRHZVG
q760plqSpjO4ERElrWPE9PlFhflE31pJk1qhP06SOBsHWx02To6i2Bppt6l+TA7Iz7h1p/KhyodM
nhfmz7TH0ZjD1iAJSw8kWOTzUPcjdWaY4UYcuIrXzRmsnSyZXlRVMd1fmSaz32YmElKe9KTPAq0w
pjjQaaN/TjBrjf4EXM7ZhqaD/5CYoda7F+pY6kR79Y2HhQjFeYKax9RrK90wzSjaZlJVEb3pXSlP
QxojUfBzhIlGF0REPZxHQ8Pse2M0rudWpgemBg2ihkPLAbjc5eOl8UdFtlbF3Sj70kJR1PIZaLOj
7pFEd88YVYnVspZcJU5d95PVFTvsfeVBrUirYr5u95MptTtTi93nVAwQ122CxHxy5G6dP65+qany
z3L2YKvGXnY1GcfgoVPs4/IO37x1cPM8+V9Jjfsw4VjaVrpaPuXZPzK5mAMX7YpFUxHUKtdfXZPK
QTmEjTLc5TXMgmSs+iBUdRHg7x8OGnsSPzGc/saQX+ac/454F1U06mgKtFTHWHRWZakqrXBfu3V3
EOZcfLYcOIJ+TM+g9RuVQv6NEbCeAd+vxlxEEjzFYLTxlwPAaT2FiHK1O1QEM1L+EonqdzCrqs2k
jTED1INa9Y+b/uWaS2EESQOjjryQy2tGej/UNakxB9T31leoTHLeVG6UiUcTaRpxV4rMPxctG60b
F/7bo2U55JSGyGTRhF1eGPaCR9a91h3KtpEbZ7DKeYfhO2l8RBTOrYCLq0dLDZZuKqQkJHE4Tlbf
lrRRIQmOvMfCHOPNmNnp1itAK5H9/VNW7PI//pbfKw4XA4frYbfggiihljDUy7vrCm/AMTrbBwk2
OydvqZ6iDt3yIrf/hJPMHAKnm+35yU6m6k5mSmWfckJLqk91ITlu17MWfSctRU+AcykKXLXWQC+S
4gFUNrqdWm+ulqs/ama0catPoJ429lCmn0WKS23Lgud5h8QV+hmEGKjLTAAMOAnp2cPBS/IifvWm
GYDWTrQhXu0tA84MfyVRYWk/YrrBTB6Attt5CGq1a/NfkuoTZvc6sjAgF6lVx1ArSyp4QiRhG5jo
an+pUFnjexV6W74j+sWJvmacdrtjgyBrU5OVFh2JoOvrwDAni/mcWVY/DWyDt8JFuBXI2kAiqQ9O
X9boHQyN84+IcY+LKRIIlZ2+l5+d1MvK3x+/rL+MDaqCHpUjj+2luk6RVTSTkxAsgONURtr8WY9T
DRFZof4eRjl3j/mU6Tc+9KuxTzd7gUZQvmFDY63h917Ss9mz8uSYSS1/RD6qyR1CRfW7krRJuf34
9tZbBoJV/r97YUDqZtuw+sKLsmwpH0wIfIjnNCgpUDUEjT9u3JBQU3SY1VY0oK18TylueVr+cqPo
ixaeJ+ARjtir7YqVDG5YYIDmIx9DhBe6ehdplfHAgOl/fXyb680Jt7kYM1001+xPYEZefnE5oXIc
1aR9YB0Z/FovU6JISDRLb7y7v1zHRdJMxw4hJwLb1S1pXgPauUzcQwQtwfzaq/1g3RXSVLtbM+TV
KgvKBNQGHj3CCphKVjNkkugEWxDXc0A/Hj7Rgh2e1cgFo1GIaia0Nqdl5g19fqMVsxov7/JNhiaF
ICDHnONXl9U4sXeyH41zlXrRNs9I9LSNmgBTaRjVAdd8LnxOM84fRcTm4eOXuN6Rv1+cguiiG8WW
RBDr5Vs0QQFmTRPqZ80DpoUR3MvCOmjcuZfHCfar8dL06bAfncogekuxxIOHKTcnXNhS76N4dqdt
ZLWDRQmd6MSHtOmHpywTrr75+Ieu5oz33+nRPeIsiiqQktXl79QiQnwIe9fOcnLUL7oI0zTImrEL
mKxzsZGuTF4+vuL1a6G4TQdoWaQXSNXqilThVAQPUj8TUTZHT52YmtdYV/JpMzq91uIXU7U38MFx
dDScxvzy8dWX9eo/6xn3i1OUtiB/LvX1dbFsanujohOgn7uFft6MmvXLCa0+UATAOYUIzw12VW/X
5PTqG8Web4yL68dNOZfSMufohWD1Hpn9n+YRd2miF5+Nc1QRQ9OXFZGYVqG/eoCAtaByzXa+MWuu
Zq73G+YPuEUc3kHfrAYiTMjOI2zePIfE84xB5pj9q1KmlB7MpNY/ffx0V1/6/1+M5iumKx4y57rL
0UR0n6o3lbDO7USF+HF0WuUPeAjoxrahjg/kysXswdp/92jAxXY1/ufggHPX98gjTZWCsXamW5H9
VBTEEAGlHOfOBFH5j2eG93tEQ7vQmTRvIVBd3qMOfWJoUb6d6Rixu01HRTnbfag+AdVEoRfj7tqU
TTfeaDtem+sYs4trf5H522ytV8ufHie21MvQPFfR7BGUYCKzll3nVIGVGONGiKL5XwNXBtO5Qhrt
bEVb/F7628dv+O8/g3SuhfjFfK6tXrFSwj4aFcc894aiwT4zsp0N5Rm+WCSUe62N7Ts7napfU5y4
j4iVQoymyS0Dwrrms7wEJBisjhqfqU1H+fIlkI3eljUrKS+h6eqjNgH42UPNiFDfRAkEzR5h1qc5
G22BzyWDzeINw7xMKHF+wJdcTzcWm7982MDhWK/pDQMSXdvwTWmKPJOZea6LDEGYTOId0G19mzpe
dmrDSt6Yt68/axBw7IKAl3NVOjGXDyBOcfCQuht+mmu8BqTsFNVXNUfXLqhRyBtzyPWkyU6E78sE
Pc++ZL2SemEWK5VeZWdtrET31Mp0NvZjM/Qbw1Ziwi/dpHc2Iq7rN5vcoG+e2gO2unEUuZ5baAtx
GmHyps53ZUJvKTMqpTWV57Jrip/8ni5Ih8GQQVYW7rwPw0i/z0KSfT4e8Fcvlnma0b6gMykZ4Tq/
fNAai1IfDVAd0E+MYkdH1sdLDRe0rZpdRcv7xm1eXw94BJrZRVKOrHVdYS2B+E9IQ8NzmY1xeGyN
Tnw2K0RmUJGipt1m5jj/W88KATuX5IEuNRBm0PXGWoD9B8XkeufGaqvuWHpWsq9zh7TgyhLjsFdn
28xuPNZ1Jfn9ootrmrMsI+vKXBPbtEzysoiec02PSPchxkx+A8jkzp/HZjTTjWzYot7ptZc/UEDA
Sjx5xMwujO5iPNZtLettP9ixcuPDuhrroIvIgOAQhVYWhclqe+LFk1XhJ/POhdN2r5kkKAu2kwte
iCO9+dTXGadVepv5WfSF4PDtJDcsZn8ZAVjYEWypGIhpTqx+Qa8VdWlMU/TcE791p0eJ/haWgDXd
VkZZkGl5dKthuvyNF5si7hl6xsLhRQ4LNfRyjI8hYQBwPrwzLPVZuS+NvDjmlevyNY8EfWfuXJmb
OMHYE1AmoM308Sd2NZeZUAIgOnDWwc9G0/by8rnWI6UHrPUco/VJd0Pm5PumyqJ4b9E+uvF9Xd8r
ybfLfS7yHYs+++XFeqNNRDjU2XOqKO2xQnr9ebZq4zsmvW8eiLgdVE006jCHgPJ8fJ/Xa+fyTgGH
sg9DOWSur22U4HcdIKHPKQycLyB/zT15X+qxHRT5ZsdWCboO0UIbKqhzBpH8GYFU3fjY//LhLSxg
qmV4whd+5mpDKGyifICwO2ejIVdU0hZu25dkjBTriYYAaACA6exeEiz0S1TsqIQHUxHZ6Gv1kAoC
mmL9JAd9nm8M+/cz9OUoBOiBtAALxHt1fjUMRFvqonczj10cS/uWuG2r3gDfc3o/l+pEsDm5wyG5
0ZHa3bt2k9QB6TnNNkZUFh1cclpAe6VDmAaAOlJgc+VYfCXXzDXucPEoJtXxCSJuSktg1zne+IdC
dP+phSg/P5MMWA0Bzan/o+w8muRksi78i4jAmy2U6ar2RnZDqKUWNoGExP76edBs1FWKrnjjW3yL
mVE2FJA37z3nObLZphgWXi/88mt/9fTaYMQEBt9Xk23s5KbnebEYnhp4w1xfa7dZYnmRC5uXTpKn
sMhnCeh/w4baAGDmupxNPBteW9x4+nApjeJsH7XdtX2IYNC1oTWc9rx7th3PxSj9iIzLYUhcWsnn
xDVab9vpYzKEwveRbCVumz9/fBP+sTCbGh0q3G+cRU4bDi5c/DrmE/QYOK1BRgvmja+MAophDyKc
qLViGV7SJNWWC6/d+eeFikxn1sTEl/T60yYVHwKSc8speVLKMQQ8fENGCKWlQSLrlF9otJ9Xpmvi
BtxW2hwc8vTTE57fIFAaYIk/9WWZvKHM6Yq9GnJL3Y/aGDjbGTTQGgLjImQUqFDrZ0BqWrOxjEJa
m06X2oX36l9fHY4r63b2R8hwenDQkkTZcnDTp2ysvE8Nu/ldX+tYsQwLxCnIcxkyPZwOQtgxNhlt
mFDdpWr/8a//hyp28gr8IWKsrloaZKdSYGS5sJpUEjyOWl81BzvTFj8kksEkFAir4rIVWT1A0suK
Fnji4DlfE6cDdtjYZd5fTbVWxZ9ia1ZxqNklicSIrFNU1NK7N4nNesAXlYqwpI0lo3iequeZPAUn
IpHdUXcQueYs7G2R3C5JWr55PYUHze7KumkDuK67pLDy7NnXsz6NUG74YBod0FlMEAqQ0qCPY/do
GG25dXpEkLu00bI5iiVqi71TK23flz7EdCeGuI9XV4+DDdCbOvuZG6mkdd6TslPks5VH3cBzT7hI
1xFE6RhdGq56SlQ7wZjrIfVt9YA8fJhvFEa5cdPXWiqPurHo1g/LKe352CnbnLcTqVwEZ6R+jT4w
k8s9gZ/W9yaoDBw7RZ59+vjH+3OqO/3xYF+zc4Bvw2dwUgUPfV06pnTjR2VX86+5GuWyT33NdZGl
9Zkd1aQ24BmZsQiGovNF/2qylSVEpAei3BWdaoewHaS6s4GzJuHg1/1PGJQyi4q47poLBcWfmcvJ
n7sKAQzO/JwX+JPfb/JZNeHkSALtMV0qMWzwaeIxqpN41lnbSdPrwRxKeZ+oTvf3GsKqlliekZNM
J+LBDhuoqByq2tEaZKhNvW5vebR7RktdnoTLaBmvS6zzHFil3vwwxrx49oSe21sIn/q0MRTUsS32
Y3HvNGS5bzWELizcCaxsAENNyVM+FDb/DyzLoZTcr7BJh1luFRKGS+//WtGc3gw8v5wREVque//7
m6HTkCHdKIgfGWVb+g82OqJGQiyNacKIam7srxXDMWKCx7nS77D+Bscg07X6iA1KH50oHghKren6
XDrDnhe66DZIyEKjx6eZk8D7P8xVnl27s1U9FUzQ23urTZdvOWaV7A61sXOFm6e7sA+fr0g3lrYb
hT0DWDwJ71dMJ0s1dRGIJ8xUpk6ID3PXWXhDGybdzIipvqSr/deCUID43DGdpBe9/ud/9fvQS9Hs
j7vmSbijf8UOSCDL3DNmbpA7GXu9i5vu6uN39XybpZWOlJZ9/F+d5zLRRLAYffMER7xzQptI9K60
FiPqRZVHVi+ALbYMty4se35uor5Zx050/eCXn5YVAp+H72Re9TQGMvbuMvDLdZQHk/xFLBE2ZEbw
SwA6eZ38LiQjuyjCzL7tL2z2/7jhvPGc3hjBwMYLTp6pwRsys6WCeQIDRjRNh9yN72H6zbXxWdey
bi6U0/9YD5sroxq4nszeTs8uakpGDZJT+1QTErQXdfw9qBB34Unq9iQVpk8f/7j/2My5NEaxPDaQ
Bs8iMyugQ+M8W/IpJo/A2OVzipPGh0YeUyRb866l3ki31DiGeT3QT2ZTGuoye8IepYoLR+V/XTu2
Hj6PfwRPf/gZfz3cOhgUkiKG9imJ43GfmEtzYxWGtWDjrO/JzUUP/PHV/5luv/+UrQY/akjeYsha
p0QOJlY28IIeHWZmE4+JUdh5pUE2BVdL49FLz9u+9UllSFhaJ0kIoSE20nsdTGAVUu+OKjJz6cPJ
1ivNgulueHjRIVYSRWgXHLGlZROtm1R6Fen9gjyi5zOSYvTqLVjfdTHs0lbHTjj6MKcRYNad8xBM
3qWc83+8w6tygoE7CmJep7Wk/evOBnauWZOryifZ9uWLnpbuDhMzhoDcGo9NsxQH9r3Dxzf3HwdD
xiGrs4RS0cXjdrJpCizVVRsv3pMN1vOJnxM1gzlZ3+XYmntX6/IvTJTVLg167nSSuM1RGoZmRjFK
JkFyoTH/53eLKZFJPA971srOXO/SX3dhDlTmdSAgn5LMKIhfnkkmFkRvTahLffOmKQDZXagczh/p
tZ2Mw4YBBqrqM39N1oxFPhTeU4lxRQOwDr+VmzB/ynJQHXg62+lCaXV+OmFFi2zEteG38nHfX+RI
ZArCN1Ys4mX5lmbKjsplydywldWw/fgnxlLBv/buBQLcDL9o3f/4bHGd71eLnUJS5KUBX2lv6X+k
tgLvgf0eWfErbZhu6nYJptYBZKXKTNL6xgImdZL2if2JN7sMvoKT0zo95I2S8zXYUY0UhbjLyyun
dkv9jfetc2He5IO/qQvEdD+UGZP76cQLyrScTN/2CpN7cpx0YghRjCrqLXDq00GfAC68JMpK7LsV
w1yEjYNzjRth5L31gwYVbojjZDYzdf5A+67cILDS5iPpHOatmYjO6SOITTr0fdvpTU6Uc2B+0jij
sRE06fTCGXdYCEG0yd90hBXvSMUhCxpXZ1+EWh57X7zBGu7Wgr64atGm7JxxStVG5nR+NyPvYwn5
B2VkmGj6lM7RSGah/gnPp9LDgpIzjpqxXR59TQbetnSC4TW1Cbfc+E6t3ws16s/G5BizGzqVPcSH
PK+b+MZNEx/RbGY4j8KPuwoaYGl8caqimxGDG/FDXk94GAU2+XZTW8p8ox51rM8Vr2F9XScOWa04
6eTrkjbtj7anfbbvdaO75n3WYMiAjVjCoqjn7KWtGbha5Kp/JRVSPmZ2IueIOVL8JAoaUsBViyIS
A226TS3L7hqkap1HmZy8JxeA/+c4GYeXwivin0MRGGVI970Sh8FMkq8N6rw3WpNGvIVhLZNn7PSL
FYmCc0BYwnCwIhJ7VHlXWUM83uX6WL9CveEUNRs57V9pBSn0/5LsEVgeJilcM/3CZpMFna4AzVfd
64JXxL9OjTSX5NX5hBCRHxakOw6JiX3rL7EKHtEhEAig6cK99s15/ES7s8532LGra8o0P4hal8AO
doUUEsuczfLRXSqltjiUEhXmudsQak9t7j15RI55oQ7Y5rvjefWPvjHH4o6LSjfLPPj9dkFAf0Tl
LMzQHvV+fJ593HKbZSGyftvGhXxrYniYlHv6uER17PXlp57poUlcQg0C3x46w3shpzt+HW2Ot894
cqfh2tcLTUZe08fpPhWk1tKQmYd2E8t6XqIGp6etMBY4isecaduPVjEOiTqGh2KbExK5vl4JccBZ
poxp0zNuJ1pvSg3OYkEDBTtbBYpRrkto4645GF+HisyDb0YjbfM+gVrdP1vc/q90cOrh1U490jRD
UgjM+pAm5XijD0Zbf09GZLqPjGIXQFVjS2wiKeOd97Pvknz83aWZ7d51MDCXnYBwMIeN66tjrWfB
FK7GDYufCFqpU3TBfWPHrXNdJK0+4V0ZMNvNLcHb0TiPnJo2MZkhd8iyHHHkv1huFTEbkxtBV6Q9
WVIrrdBnaoUrP+bE+Vk4RUpsoN6oQ7nIkVpTqXkJS9SPeugkYvE282JL7wmOXlLz+xadv9GE3g2R
auV43y7LYhw4/mh7d8idYI/zFE2aSlwSXLJ+zoZdFSjyEU1ZzgCIYVokB3dBhfYy2E3Q3nG9cf0p
x57JabJsYeMZ0nQfcEYkxtYWSrwpjQiZC1vlWcHAro2MYxU1MHZnCP7+u27RLmnIop4R1pjOYwx8
tMAlEkODGzA1HO0Fe9Y+LuPikqDhbPtiUIXeF2YY5TaC3/U//2uPRoSW+AMHvCe3rLRfRZ28KFoW
2cYkBqy7UP6dbc4OgHOOiUz/1vPbaWaibpPBhEXFB1Ex1Lu6WcRrytFGhvHsOE+maucLBe55tc1A
wmHkzpVhmkdE8f7qFjpLIMNMImWgPG+Bg+p32VRXv3CHGHdG201H3e2svbE4wxxBoIplOA321493
7dOTFUNuJCv0Lvmq0xo/k1Mz5RS4hsSzOVu1GVoNUzCjr7NXrS7zXavnHKUWsusmwlJGCI6t6P/z
SAo3A3lC9K7xlwVnjjpRI/4kSax8xpMr452em9ObVvZMKYqWjfdIDql54Tx53kh1YAtSkHLFHGg5
77y/9+TQwdbiK/HUWVkdlg5xL7knk1vZSWqDoDGau5FccX8zd2X32tRxFdLunlGV2TR7/2tdyPu1
4tY561CMYrR7/8eASqNjaFbTkz+Cy5xzQ0VwDRQAB0d5j4HSLrnM//FeMQPkfIdWCFXBqc4XxbS3
lL01PzlNiQtaps6VsIrx86zq+JI1//TjsT5gDPhph6wkSbz57y/OzX0tTvykfu6d1kw2gaUC+JGS
QM7Ay9VN2rftAwNI8fbxc+3zz/5di7KsbeATYKhPlY9b8/2y6djAg2vN5tnHKhbfx1XF88SL2H1Z
rDTZN8lQJxtRcd66tQgS+vLx6qc3eF19DaPgxUb+xsz3/epUd/HQgF98pgkEJV5UtfcIeGw4uN1A
TM3Hi51+ucjso8WFdJSKHES8dVLke0uRWy4GqGdzVPpEkBOGfHSLpIwyRzNf7aRJ0wtLno3TGOVz
LCcwEBMsoPzTHigqyxFaQCBfhGYBfQ5XJJdFBlLlwSIqpEiuUEeOxudan6jVqeeXYINgxnqtE5PR
Z+snxhxBy/Lg5qQ6RK5kyv18h9bWvHGs2GWDtRKti1IBII4T9hDsoF+B4q8tYp9/6VoyfZlRln8r
Yc+5zx/f0PNHlosDdsPBadUdn/oZAod/0vQr9dKT9vh71SretJwPXgo1zZE2de51toz5548XPRN1
siATpNWvTrcHJMX6RP+12Yk+8ZvFr+oXkseBI4kWulXUe1lynTi95xxScrw3xFMKzNlz63hH32iI
feq01tpD3B4aDMD93Ow5zk5XwUyVc2XOmpqePv47183+/Yu1slH5UFHdgkU8bdZnDoKYQnbm89xW
DaRkeiVqb2ESu/BRPH+FWCfgtnIGp9V4isI1VJ3Qb7bM50F2+byrFu+Xg+Isi4xBZ8jx3y+KjyHX
wxGWl/f0fRVFY3eQ1Z61SiO1qkiq9OCRlzVf2Hf+dVF/r3NyQkbCnpejTrgGZwHpY1VBhxBCR5nj
DVMfhGQfX9a/loNtrVtICnHmnA7niG3ymslfrOeM6TclW5NdO05W/tTTorrUGz1/Lmh8oyxfv7ss
eSo/yPJKeWlmctKIi/HbqDWxGw50NT/910uiq7+acNb3Ey/CyXYipQ7alRnySzJJgzzYXi1sm8za
oixvzdePFzvbRFYMy8r6YbCrU6KcfFldkKSGTwLji1UXfbtJRRW8cvCDSO739nyDSix7cbK8+b1g
xhovvABnX6F1cQSI+IiZ+rJfv/8eIBawloJ+xAunJjIDA7zUFv4+PwjzOCnjvWqK6mDE7nL47xcN
XIAKGDHcanl9vy5+GByJuExfUtXGjHLI/NlWXp+8LEQov9SQfOlN9LqbhbYj3f+8mSFgoI2CYgzU
HZrbk9U9Uu40q5G4qXKapdZY4F2bKu2H3cnm0KfdpZ7c2SuyrkdpzUOLuBfK0furRdsZpwJZ4Qto
ZV87pqMhmt3UxyXqGZAYwebjm3v2lgAUW6VXK7eKZI1TyJfpguCk9CIDtE2UoHMi7F/B0lwK4Tqj
SzOMX9V2a2GJR9I6LSltOy3ZZ8X84me0R74TCm7B2ZV+Qs5dO/S3bkkn7crs3SDeWgyu6LGOrpRy
XznBfCy9zCnD0h275SrOHAWG1WlAoJC5240pp965XY7SlWX74vtpc1XremsQL6b1IiqGhZRV6Dac
6kNVcaJXe7z5UASIp3OJvG/zH2nWwWf4+M6e/ZBQVNkxPCr6VSRxOitpqeQ8BXXgZXE1DzXG5H01
SJ7cS7e/hOE4XwpLP+1UYosw94Pxfv/MjIuZYMRL2xfI2uolTYvAjMaseyLbz+l3H1/WeaX1B1CP
KYnkE85Gf0gSf5UF6G0zjo5m+9KvVrR9PHXllTfagRXBOFHt70BXebfqWxZnn1p984zif6Fvvkw0
O4y4E1AeqmVJq43eedrjrAtpRp7sJkQDQ2ITO2gny8888ZlEdG5v/nao1q6YHczNTlNraGeupZ28
l/hrxAU9y9n3dY27AIOzGiYok09ZKrzibZG5on8xvG6A50dYCjz7pn+YzLb+Mptes7VJxd7ndJ0v
PC5nRfP66+Ei5k2kQ35WoRuBkElMHONLk9LLAyXYMDgnatbuozbTZbcXabJcCmA4+6SvbyPDQ4xD
vKAIpd4/OL2kqPRwLL8Y0uinPaitCk1Kk5O2QLk23lWEy+zKrvjPWwnrMj4ErEA1gBnn5IFtWyfJ
MqsdXkyLTPGQX1U/ptZy8PHnfBs4HxOL7JqXOipnr8laHeL+Ylyre1RwJ8XOkE5trsAavVQ9PU0i
vZBxhMGglWIXj17ZbD9+U87O9MwsPcQj4PHYPPisn1wlWiNUbdWcfprRql9nklG0kY75DZ2+26yt
966dGfcr4/SORp1z1XPJd7IduwtP1slls3WBuGL3Ys6F3JmO2fsfGUhK6jgNI3BPUFbsvJlD6m6w
4u520AAWPn181f9azWaeRDoTBQoigPerASIUMI5jjfQrP1eYYNC0oshq07tZ9N//61oM/skpcZGQ
/zlzvl/Lk44sybcNAC7r3c9xEvG2B35OMI436w//dS0SLLmFqwmBFU8PtSIpNT/xxvToxw6o32Fy
4IfDVW43qvFRcn282snXgN8M+ydFDx5r3hAkiu+vbAUnulDR40NTBvZVGczdg57PckPOkL8xTdFd
iJr4x3psV8iR6Tj8OfW9X6/S+AznduoeQM8NoY9v/WrQazg1SrbBPifw+1JF8O8VmepzokKk4pxc
oWFi6V76xTlU0vmc+dJ4YMvujjhOx6h1xmH/8Q1dH/K/TonrDaWniRIZsMDq6ThZrlBJD8+M+I4C
NcgGVJEdao5eb62+MMJY1+arTKgF7VRQ7uPAEruPlz/9FvxZn886txe/DJ21kzJSuLDaNFX6BzJ4
02+pL8vrpJr0b7QSxDd/0BQTxcAsIsup/Bth6/M+Rlh6FIutX/hTTva4//8lTF/pQ7krP9N8/1M7
FkPliR72oYLOvHH6Zf4JTcPbteAQ72n1FaizAApfFVBd3z6+C+ffBgy4QNLZcgIkUKcstYWxREch
5x40DOFHNH+ki6cie/ZqeclXvP6ep783+ym/ur7+7P7JZ0jg4uFgxFJNZTe7sc/qDZsdkbekeOzd
GZ3/x5d2spP+uav447ivaAY5JqyX/ldVBHatdYrZ4HE2ZtuihZl31z5xpZHR6e2mnZkKR9zV9sKy
55fJ1JdEPjoPq67s1K+DFAfgSTzZBy9L068Mq0ToLv20m6xOj+BlGheOC+eXCY6BmhYDBVUtHeb3
lxksjLq0ZLQOQ2mTaz1m5iawU/UUx1XshJJz4IPWm4yXPr675w8Oy3KYZybAlaKZf79sUsX6+tW1
+RwO2d5IpHPwOypBEg/dx4+X+tcVovLxaSmxe7mnrwdH27gblLAPs2z13x0Tyy9xTkuIkHt3mUKa
c8styaP19F/vLO0QDtjAKCnD1qCj95cIY1HG8P+Dg4uO6laaMIOiSgucGyVm40ZDAhu1vptdfXy1
Z8/PuiqHslXKhtnt9Go9VEOd6AcfG5TtPSSegpBkYo/6YdsgpEJR2P6FFc9+ShgQOg8r6/L94cP/
/jonIoljfzKdQ+7NJikplUivslmPw7Rs9PrCYjTo+OfefwegI/71c57UfMxyTBJfOsCZrjU+CQdD
yKFpXSAwGI/GIJzaoAhCpOCtc4est9FfPZF2OK4sTx30aphiWO+ZA5RgMEcAH6gs3DYyF7qmIPM5
OoddlYt5KxzVPnmVWf/wG8f+luSrntnSZ/2FDXzqIhP8sIb7ORmZtyZO3T/olojFdhliIb+YMNHm
m1Forf8w1JBtt14aNM6VPcuq3cx2HJtfEfVnQ2T7PJvHxay9cmcNvV5vhrZZhs9I/0zrmQ3OIGxF
kAMR6iiIRFgVZfypRhBGNGhF2s+2Nozkc1UbWrIxRdbfNVZVcS7jgu+GzDWaB8Tf3kHLp4kJcOaW
3jYbbPlcUoD98EzhPSs7XgjGswLtamwT67dJAMqr7gydFuHkq2oE61qWh00JezJUBLkf+DNtlFRN
X8gtINmsPyZ9lz6MizDdO98VUBlaLPD3XqYnT1hYim8VBSOoFG5f6NltcMxjR6WRRbJAHQEo9MUn
w6gQX4/FaH8FGNrStDSMRW6TOVbW3u8rputi0n620i7N7ahJx9gsFoiBkP9dfw0K3AfZKdogROdW
NteZNwdxGaaFNdx6Q4BoIocU6N76MfPwiDapRiSUm5rubZqP3NYFzv9zL9sk3ouhSG9bkpjbUPeb
8WeROOTOInnpIaQk2s/cM0hsQftVfkvKHOoSCoJW6o9a2YBVdkpRlg8cCm3ttbDkcuxE4gevY1CI
fDelphSbYdAQl46ymYKj1nT6Db1BVArdPEuEaGqagOI42DzuK49ImVCYTWnvDLdmh211o947KaKz
eyz4KAEHOaBCR/OUFPsRavEUZX6S6T8bY8ibW90D5r+VTHXc312QJWnkkInV39dCWcs2sYTzG/gp
pDu+G+2N18GiZcaiOsO5j50JnZzvLnWx88CCbaCzxP1nvWyn2YhsZdk3ymN83Id01uVIPMs8aW9C
BsujTcTS8oOJQj1XWxH34hVKRK6+mXOs/WhGxdsj8dAgW27iuS4J3FELDBvidukhJ3Xb14opTKon
zzK1vGpTaPNQXntzVZMlX7j6XPDVzgo9UqhVupBec6E98zYi5SzNejiOGFuAtadd6/0slKl59PYH
r92RDaXmIGQDT78UuUZjvECkt46ylPNTJ91bXpVqBDRGzhd6Pcxrz8odFutqAn76gDjT8I5upzUy
qrO5fGtlJm3mJY3UtkSxyoG/rSvVFyCHozoSnCyuvEKl0MFmp/avk7oe5VW1GLjf2RDHJmygXc/X
ZS/t7hf9sKz7NWh20zykRcMoJiL1YGiufOXUTmSLvj1UpDnQP5uHcQ7BN0OR1oJRh5SmNKe5oS9g
l/fFOJX4qS1r/gW/Npg2ZcZnGyDlnGlI+AFFb7mzZvfASNj2N2DzjC9tO1YPmaO5/i5p/akOZ7N2
MrLiipwXo1v658oliRUYZh20Ydp0fXLbrTFMwIAUMEUD6bvJQJ1GB0IY3btlGItc2R3qLDjkYAY+
VeCn3XD0Ev4LgTV2Ye+5CTq0mkdlB8G7PLY2yXuYG1zzWmhrAIKoVIkwiOFTsS3jfso3s5L650As
WrsZCVaCO5ZNPU1ELxMH32qJj1SkptFjWRZQzCRFmvZeEhJg30iZuN8rMfn34GGYjnZ236O7Ke0h
33oD9+G1HfMpYX7RJ0M0DfUE+RVYJfh2d4qtsKWblewap+0TsibbbIwSRE0E4nH4f9MYgf8eyyR4
nZAmvritJZ1oPePWKJyC6dfQ53x9LMiX17lK0qfFrcHHD8HIh6NM0+Czpg1WeTBTPZd7mE7LIecx
ZdYW1/GXKSklGmi/z75PhaffehIDykZbmv42NQs/idJl7oet32vTIQi6+mupIT4Ox9lsPHTVmsIb
F1i/W83sgHW6nZTbWDS0oPrJy36RM1LRSa29OlgzNks+QgDptRQUgb3sFgRawZ48ZNgmqh00I8JK
wo+0dKq4T1MyNAHSmPOjSa5Kik7M6cv7IC2mz2ggy8c8i7NlpwWurO/tXGr2o2VrDA1Diua4O0yA
1X+reU29aq1CFo/ltDjXsxqJntW0ufrexGr6pqfSKXZYqwNzB562vUnXYR6RvMq+6+bCNcKxd3HC
DWsDai+Nxb3xKkS9oYfM5aWkB/wGmc+Qh2nxRiBasuNXscHfc/g2/DLq4T2IyCJfqtzJOuGkHKum
QrwVw/C+sgZublgAhr41Y2nbbDi2uB2c0f00xo2OvVQ6wZHBeOJs3M7OxaGN5dgdLE5/aku+Yq9v
2zrQCGfKe6SJZd7JGysbSkz/bpZ2m6wmPzFyOqaUoZspZ7x1CFm5Hzn5yk2uV51OS1WsgjnLzW7K
IAmmnV9XrnVj40X8lbcxKsYUnjdxAqNQeQiqonvyhe2hgPWzMt9y+O/fel8035QF+2tL51ZdcarV
GfcImpZhnDrFo8jipkdgrpdDaGhFj7ch4MfaY3fon1DBES9FCWjcz3XjUWcRUPwtKExvua9K20eB
mpO7FxqcW6pw6ihh2HGqGv4rwT1aaBeG8vgMBcZPz86qEfb+qG6V5rc/tEQfixtLH7s3Q9BTCpea
RIBnXZT4lIa28r9YTie7yBjF8JZrxlQceoIQqyvTaOLkmv+GFUSN1qVe2Jlpf+9PmCWu/bQbf3lD
gk8ydaWjPhu1Kppt0rU6rddSWMYV3tU1r2mZYV5mtqHMfbb46slJ+zzjAjkXbjor9n1iDuM2podi
Nndz36AZT9vCyENFHWy9QZNQ2d5fzLjYyMYdtkHdIfOp0VG+Dewnalf7E4TxMZlQeDrF6ALbTLzk
a2B3qP8Yb5j5hud5CCIncW0/NLH/pYepFnO+13R/9sK212V23RtzZdNAteLqqizGdItk3Yn3pddZ
n7NULvVWkRtEsFo/U5cFwTI/Q36e5D6bKCO3pKu6NJ6o08DJaZPjXYkgKJ60TButXYIS0o+axfMf
8sRAM1Ehi79tAqtOjp0hkU9bs2EXV32R+G9pUOGTg6k/uDsxVXkdiTSNJfurb7aboun51YM6rdQR
3xTONQdnR/pFIhFq8Ur2OIYqxI0bd6bAQ52PruOqBBdB1d64hriNQULHe9nExARmdZzlhwIsBi/i
iP8jpPMIvbmaMwRjIObT+sm1HWM8pjz0CJgrGb94S6q1oaklRg+DOqh/kXpUYB5xKAUdj93mOJrQ
oPux5AUoiji71kvcHqRp0mrFWqv35bYLErwVHarhBaHzQklXSkDroU1SNGmiXs9Dv3GzadDXhzoX
dPaTZFvZfqrjQ6894wH/UtHhRxOZDPVAgcWanbS4LqZl8jfT0hX3bm3W7bUQptp04LQEaTa14v3t
mmVSL47qg27D2Iu/wFsc8akSpG6+6I0RjxGGM8ULYGJN3I2tVpOmbHWpceB03xtFONWNmu5NXD3F
wXRmEYRdDfmAD3ja7BI1tGMSorFH/rFCH6myPROOPHiZuPtS++3U0unwh2RjDGVe70pClYNtJ3vt
saC5bn33U/7lsMGkFEcYN11t04DO0x5UYxuUBny5mo3fNiwre1PUt4BwO8oUUWpPsl7GF78NSiQC
slcFCFmAjFqr+H77FKfAnTRV1TfMlsziYNsDSngjqPnlamOc+zv4jl4QIQJoxlu7E5QzNBpz7YHK
mtLLSWTlPZMyo33DSm3F35dRtncKcLzaax3YtAu2xH91FZgt0YeiicwJ+KSB4RT0YnqV2Ad0w8dl
QIhlIpSN4l6zd7qYf69G2f2Fo/36b54efUHzByCsQaHiu3h/0h7BoEjC9qwDEwovv7HwYlobQQEP
mTqfxmyN3CVm10hbaR7jlM9Q2IyDeVU4WmvuyLOCyetSk3xCE5Kk24RPuBfSz81+MWXgV3CNJL3R
WwRzG7Ad7osd9HZ1AxHf+EmDrdqZczqnt55T8OMpJp/aph96AFWdxmHzqfHyzLw2p1FMABaAo29n
uxy4GV2RR6VeV/f+OPBRDDUy4qbvRYPNIawX3/7NsCW2D4ZI/U86iL35ppaT88VVoDrCii3kN040
DoGBG2vZTtmLVnL68pGa8I5KQtWz1ocdXIyq3Nl1iYNKwU3y92QzNuqYeeTdHcA56WpHe2i5nt3R
rHYGaYDGNp3d4tMc+H36qdHiWWw4EgJItHv81OwOKr4wc1h7Pu9+QcA4eIJQPTDgoFVy8tTQU+tG
kHnpUQsq+2nsrOWmEJnJaHwpJ9rUifcThWS7T6f+5eOH57xLg2MG/REdKXQ6SE7ePzsJJ3uyzer8
GCj36HsifoPhv0rexuySffmsBQXCFs/TqjFDimCf6qpIMJp0/B/uYcoY+82Kdw+g7Bw1rcAwEJcX
7uk/OvGsR/eSoRgKX7Sg7y+NUX3DLCB2Dm4TZFdmtuQP2jKSrV227vzZbElh8nhQrs2sJ1d0iD1q
wH5o7KOOh//t49t89gOjpyHKgh8ZPD5ar5OpAGWhGagKLR2JkMNV2/Qm7gWC0lCQIkoUfPW/d735
mqdx7G3++9LwMPh9IUI4aM3f3wajSWrGhbp7sJK1ruP4sqNUaHcBcxJK1bjqv3rcpmuv0Ibdx0v/
6ydgDAApmQAehKJ/cnL+apZbNroP4c3ugZEItLxKWl7IpyFeCQRaH9EXIct4pL1ihIYCsB3CaASH
q9g17+Adl9OFr/M/HkFgkPzfympkpHjytFuW1wwJ7JjDvPyPsjPrjRNpo/AvQmJfbqEXd7cdJ3Fs
J7lBTiZhXwuogl//Pfi7ibsjtxLNSKOZkWigqOV9z3nOJPatrINuoylNP46qbDMqabm6Zk77y5tf
+ZPAr9BZU9g+a8qKAGJ/0UjnAA/c3ABiSPbSARKMlyQ9msas9qInRMpa7Orz+0//L0sRujjknHzb
ls18/fbFC0MRTqDoVATD4O/KOMlfqLxOBK0H2mEkmXSNyViqfx9udN5pva+fHh/d+jz+fOVmFSdr
/YwoE0gKL2UZWOluMjGrSdOTzYZyShLZ2LmgEM9LcE0h87fHvXae+GMA7j2//KypZfAAjx6CAtNf
DXvt5KtZfuzk4NWRSPv4Z5I14qZmF19dWYgvS9BgohB2IIpBs4cW6O2t19j9Sgoc9FZHKg1h3jEp
RRzUSVcNhKzzMEfvHSmTE5ObTe4dPOnyn/snfMmYC2hbYxYPzue8ZpysQKS+cwBRaKLW7ZIDcqHb
wquXKwqay297hT2RdQC5FQiteU5MFJ6EFLkwr4zUdKedVcMvZoX0KZxVqV12t1NVYtfpiWTzdkFX
5N2ngFp7ukM17t/KyZiuteYuIgOJggyIscRZu+pqmPTfvgAX9K1B8qR/SNvO2Zs9m/jQZte/d8tg
OSkUTTkZy2r56JXdUJ5GnZSCk11jrzhVYC02cKypWBRG1m+1SiCf/8cPkiY/g5Lpn/kQvfxZqzLw
BUuwP+bHsp2ox7o5tmvOAhsj8cxfi91sJzBl/ZWLXnwQXJS2IV4fVBpoV8+m/0XYgv5DURydytDS
sHcT80PvFd0pTZJyOYgyM0ZqKHOe3iQ6TsF/nQ64PO0feGMGQaYEY7x9JY7emay5NnlVEs/rUCMd
DwWNN8pLpdHd5HgqkY1gWsBp504P7z/wy3vH9/26GYcSgnb3bGPMm5fmQif6ECc9ETRmCyfJhIMW
JSKRR0yQzaF3B9lFnT7qv9+/9kWqKose7DnYauy8ET6dzwYWx6K5rebsoJNN+Eiid1/vdWNQnLxy
2tXIGYP2VtUdGhORVkP8JE3STTbtOFUWhQTSmzf20Ex1Ei2EM5Yvhq9a80R6VKLvi6q3btyxUF/f
/9EX6+O6WqyqKfp2qyXo7ANqa6lR+7Nbtkw4eClSfJ3JXdmZTv/fpAL7Wu7j5eaTyzk8H04v/H2u
mzImRXu2c9tDmQC5tyms/h7gW+yG2hD5lQb6xWq43hqdpJUysTI/z25Nb8icUw1S3sRGMFmMaLaw
SVou+Y+GyrKt9Cf9S5bN05Utx+U8yRNFTUTjFZkoM/7ZqrCSFpgZJ+PQB9WkjlRVze1g1dNdxtbr
W5dybO0B7mOQDsoqDvNGE7/6ZqLgjLYhuSL/uXjiuP3Qh8EyoeoPrPLsKbSzRqFl6KyDAaLmGfer
vLetxAoOVWBP9b+5N3UQdAibGUxYG9Gqnt85wRzSqRukOBS3UDoSxd0bNxkDzz9oJpIFojp6zOUz
ltPyClb4YiD7zLLgmrFv4k3iF7yddlaMblZzyD0srirN0OTbubNqelONOd27rXf3/ndz+Vi5HJIF
gzhijnDn+9yELGBFTW069Ji+N+0w5x8xMOZ7Jctr+6uLccyd0U5HtIpSAiHX2X7SsfG4Z0s9HcxM
z/eVbcbbHNhYVCWUOonlMT9URjL885tcFY7089fniUl1/VF/bOqQgngDguTpEIy19Ddp7ZZTNJWY
oUIal3Z5kyxd9yvvKlUe3n+yF1M4anVmT9CGq4KUvc3bK7dUazzgicsBCVn8bC+J+YlyrelsrXjS
xXHOPBLaCOYC2AELCrbD+5e/fNqvOi6Ox2BywQueLV9jVfUapxP7QPZhgMFe99KwtMvmOMjC3Bai
+tUZ0OXev+jlaELruBJh2D07bOPOZoxMFVo+s5YemqwtjqXhTFZE3J3XRxr1pfjm/atdfCoEnGPQ
gb29Gs4uLJkySGkIGF5/artWVhAbWjpYSZLSP3Rr+YvKLk/4ny+J8XdV6KGcRTV7Npyymownv5TD
CYmeQadTlvTeypwNArp2lRzbpBuu3OX6zN5UWAKqRRB28CaslvLzrSGxJHXMQBpPOunmxj4dwOAe
2oGG4a/37+0iR5RiEYIpJjzcJFzwfJfX0/p38xzXP0Sepj1kmnDrKKN0m/2XCOU++I5QcxAtFOYA
eGCr+aYzfqs7+in5R7q0MvvZ1J50Q0LGvWt67MuX7a1zP6czzqRE21tvPyfYD3DaklE/tRXFydDE
AB2a6Ag++USi3VRivlKEufh80dijclqZ+QbinHNuFcmIAHJVQPO2VMo7Cm+xP5Di9lsZRrpPYtcY
P+Wdpd/kk8z377+Ii68oINce8xRn0VeZ//rf/5izEGA7Q0Xg2YlUy8kdw8qykCk7KnarW/LM0iv7
7MsBtt4qoloKXAi7zk/by2CRURfXzcnym95+0rxGL3dViX3lyki+fKScrC1ykui1YVw/xwVgkqIv
62rtqWRHk81b0G/Typkei+fKmX110BBe9XCetWr66cZ28+3953p+fWIkVmABJjgEZaiX1yH2x3Od
skTvWQrTE2zd6ptVmDaBjg5IeHMldsR9k7/ge172tjaVyeb9a59Px6/XXqsLrH+rufDsBFWoTiN8
hGs3rK5h1gORpAVCR9Frl6+DrOonlfbq+f2Lnn8z60UZwRwqkRNzjDhbcfnYc38u++yUxXz2YYam
6bMtO1KgBkWmZ05/PbkyQZ4TGlhnV0gAGa2YGFh4z3GrSB5NElaW/ER6aroF8xMfgDsPHy0vGzau
cssbePhtNJLVbET9gGDNw1F15Wn/5U2vtQTE8CRiMrLPJoscXUsn6Fad8K1bzwF9unsN+PDJn2wE
ak6cq2PgaXLjQGC58jW9Lqx/ztfrA+AgghiUzQ6mlbN1X6DgMQCV5aeUbiLZBnSAMZgnNLPCmmSf
x75Ez0XvrSd/d2mX5YBfUYujItFonA9yIiyrN+fdOKOuQrVvbcAwuTctgu0TrYT8ZRLpVQT3ayn1
7Efj+uejYGiyWzk/a481B063r5djL4P8g6tA4240iXQ1hKIHDSkbaqDNhB3mEbKWUn3M8yT5LUZr
DTjICzC2PQvKl9rsxC9kXfLRUllS3mi56Wqh6bJY3AaoFrNv+FlKtYuDJotvKysh3H6i2XyL3qZK
ntLOTn+pTC+CrVe78gkQ9jTt4tnsb2bauai+20T7nbaxMqBOWHE606nJ2+6eBsV4ixexX+qQ6l2d
b4QYR/Flpkdf7FTXteA+4Tbo5h6DgW3wJnSneqmaztgyq2rp927pZvGhMYOxY1QihYnIo7U+jgqy
yWMzOIkItdkYk2FbWcLRb2yrbn6lQI7vjXQZv9fKcGtSzMzpMaH9BPFoydTvQRqthqKzL7pD4Vqc
FAOmvCm07SE7aV3s2Nux9OSuiR0qTQsJTDvTSv34GAQ9YamqNAh6QFgzlV8aRC/5fW8MuryxwEJ8
wKGzyhK8ERCFdJYB9G5DpycCjeVp26zviuquL4v4YMMbVGGQu934aXY7ZURGQ0eb3SByOOBiQiSb
ziPVHQg29YBNplfyUQ5xVd9j/kmaqKkXwh51f3JPM/bVOHLGkaJwkC3DoWhFM4RzAydpINp1CmEi
+d+xvpIta5qdKjY5Hc9xk5BR+w34pq2HuRwAaTleqn6MgM/HMEM69suXkCk+TIVFuP1QmubnYJz7
5ENNZOd81zJP4MWeusqLikWhU6nmwTq5OTzUEHBeL7YZPYLvODPFJ5kuxZph7M1ivySZl0b08FMA
R6MV7DwJcG9vxDZDBOn9DJzJF8WO9j/UM3C0phkRyOzru85a+upGVp2ebNnZkBJn1N3w3zQn3U9d
b518O9GTLz/aXtwWt4sf28Zem5zOuAvizqIuM7r+0zI6S3sIJqQujufI8VO2lJZxSxWx/OmpdNRD
YBN0Tvb51ArGGgfCBz8hgPLX2KmkPbVDMKAJHK3qO/IOP/mN6iEtPjmy8tRvh05fsa3xCsawyAgx
vrGSriU6eixqBApUp/aSkwenVGXNH0crr7KtbXXJcJgDlcCmShZUohXfQLsBfSvEJo4VMW6iYZY8
KHuizI7qQDc+8+Fq1kOsSuQb3pQCxC8taf+kHSvLTTKtiqciq20zXMZyGB4RQpnPfsq091HIfNiK
ptSNL1k6ojWLDRjFmxkVsvs1n2PJUZoAJjcgVWGx/zNcHhJxxbbeR16xVJ9W7t5jVSZpsRlT3Xmk
FKeKR1DBevlY254SYUnlUxyaJAO1OSVa2WsQphtp4JhBCzdtCrkE9QvTtXihT7h8r41c/08nTCAj
+RvpzfdBFKB29V74exjAgbEprLib9rEh4xFpApGwG+WgwMa0MPE/2sGQ9EdDUIsJASrpnwF1r+VB
NTi3Uq+wrZHVBSaf/Je4PnU9icORPSVk+y7CMqLc03H14u4c75XoKG13er9U3zQ6KQhBSTLk+3Cm
boj4Hvr2lh5qPG71jkSsSFcutTdzSNMjeXqsJhYLwwv+3jYJUeG7QwhZLDgZo6367dJIz9nFdes0
yI5lobZNvsRfRTbLPqKwKRraVkHzdcKy2kWAafuvc9Dy0cacZ5+tLAm+5SMYqTvPJNhaT+H3HbU+
jvdBY2t6NCVirG6oGAE8CkuKuMd2MbNij8KU3U3VEgajopxkASSf0NQ/G2k928eG1NP0YALdPXTO
MjafWlrYrRnCrEuNDVLK7C6wi3E+jizsR41qu7EBgFm721UT/xSU6DE3bNWAiMXCkBozcmN9SyvI
OPs2QA2958SWexsfcYoepWqNB3ENAUsnnNF0AJAOprp5CCqWt2c7K836YzsKTxwJVUMmlLdmW+HZ
nXvtpknb5FcsHANbMPP2ZG+HyrDVBmAp8uMZKSRhmfTh/a9BYgbPpNNmS6TPVeURmw4sY4MM1yVG
PkFAf0DO7subLLVJhUKmPaCfykdqP/fzMMTNB5G7kzxR+lrQUFcoM5BjNVkthm9ST9vsIMEY3JZ+
UBS31dSrYwV+VP88Bco+cl6C5kdsmDZuZndoDXbTU3ewDODuG873ZnVop2nII0lEabBxOLc8KPLO
Hm3QjvZN38xe+hyzJZUfVzHZNyaQ5sdgpdrdgvm1PKYzLuqvDlUOuU2hBepw+rXK2PjA6YovqLeM
7jj6gPE6kuOyrZ47ifHC0UEDCGp2ze3qijngcCdxsyrdBmqeK1rTQQOE71TggcyWdq/Gdmn5kpVd
DLcLqDvvwzLUsv81uqn3Ky2bptlRBbOHGx123H/AZNEDA+ZwURnEdk4r2KAB3GxWHQWiJk4W+8Wp
+v4HlVLZbly/tH8FDT8lCma4ezs04oa9UW7iGD/b1DXq22ABkYzuHlF2+QzXr80P5Ega6e94jE0b
kmRcP6sS29tNkgEhiPyymm6AYNr+wdIy56k0qE2O22rWqQlQAU5PnjMrZ9vXvWbdzJrX2ZjdbbM8
EXEvXzIvm4ZN7mi6dko7sAIne/TKJCIoy/Zu48nX9yArOIQ1NdDeR13pwX6mrQN0SyeOaAfpo6l/
JMwTSVQ3HVFfngeTIVJoStx9yXpq7NbX6UILioMsFANA/MZGJofXgqrXB2aoJNvoSdJs04l0hMMa
cVSAY04F3ILW0PQWT7lfPWlWjiqz1UY73lW1xYLfdSDOUNWYcmNmtZnuvQVE4Y494oQgEcRhHk4G
uMO7ekYrHWky6cetkZTJuHGHwXlWgZyTqOVHNnBEOy/fyiYof3Rzt9q4gwnh4pCV3s6304ltjN/E
7NCCDtWupQWPZjJ74oeXN5lWsKfWx99e4yEVa4Yce+KkZ9QPp9T087veXgxzCN1qye+Kui2dw+z5
2aaMq8zZaouyYFtatTuHhvSEE9Vta8VbtsAz6jevcG2Up5qXfSeZu2Svm0p1X1BCJQcBWeS4yWp/
8j9QjxHpfeXVIBpnOIn7irR2tnR0tIK9NgivRjrZJDPSuY6gSRw6bVCAFwpRcnof8fMU7V2fUTH5
TAUpfwKdttQ3KuiBl7LDMLuNBC33VWsmNO4AG8vKjCZa5u0NvFfivfqsdLQtfjTU+52DTG2qHTVF
EuSBwh+LrKwOyy7V5E8zaxIZem1j2VsGNyI136xmCpPUsiMmnMr9XhR20W8JUJAFMxWlvY0yPXAX
XUYIfTJoIok6aYm7zHKF+8Fr8aAFoY5cuD01RGbD49fQBUcp+zKSzLXcQG1d2qCndekH9R1K87an
8BprXR41bI6rWwlsPmfMlhoiC6TW646bIv8nYilGh82j3WneqvkFnZK7VTUjou7FF9XXTrExGnA2
28xzye+wFAlo7pJr80+5QODbYEuRh04vetR2QDyCuyQuFyzrFiuB+bENpPi06MlY3GKvCHqsBSLo
kxonEUiO26Uy0u+u5qT9IR6DmXmLyoj5WfOHAmirte49caKKZCvAwaQwuPxS88KgASlJL2hJrR0r
6ghhNqcnshlEWSebOpElqHkgVncpQWw/EOK3tNeHwEv3WlFON5kVqBZWdlEU4YAMR7+Vi9SsCK1/
1m8MilPVrsrYr0UkkMVfuDTRqUM3L80x63pX7hlEnYN9KVd6FIvAKu7nUiza3hFGRcWwTbvIBKIW
fJjGjO2Snaa18VQtq2a0nOu0OKZxDwRAFaMQWwS27Y2blJm+BYvFAc9AFUyiRIH4cuM0jU6nmVaQ
Fmeh0wVdw0zWBXU0ablXsRUZCvnD19iQhOXgO2qbBEGpbzCXOW3oYFybD+xHzOFmWQ3VSxe4PZhA
zYtRwNJLJGVppd2tR0bSQDOMB05hFP5dHST2suUp409OSfObwqFd3C+Va7L7XH0oyUnMlehwG7l4
m8ZBYfspK5UxWTXJVpb+kn6B8BrvAnb5Sb0ZZdA/ebE55cfObrIvRjZ787ac8cYO4ZBjew/Ndsyb
rcpq4KdTP/bljZg6/v1aF/ZPFJq0is1Oj6wfce3oQCVXBer3KnOdb/Eyo/OMzUXzt2hD2TmTJNIq
QMnDMkDNZt0worRgjmjCjCCR4lZlrifuNNds7nxTVeZNIgiI40vG00l0OThcGcpU6by3ai6iaerj
r66P/Cd08Z9tIOQ4PEnUJV3USlV7xwRInLcFgzx9n0d74B4sU4ktO5CYp4/g2n0iwbtFH+vKqTiy
pPtbKOdLvQEkFvzqmUGKGBWEO/Q/h6LJv3WgbtVTVTZY8vQYj2EtM+snPpBuvvMEata9NOrkO5SM
aT7qxBbNhNc0xfBJxP1wrOzeaDaprCx5UwymuTNa+BuohdMuO1aNl5CcMhdLne+nJUidTUK0IAuZ
lY1oIagGav4XklCm/ig5f710S2L8bjN4OmHpE/a4t0berWIhq7aBcvRlU48WoQZha2Vdl4btIrAB
sT9HBmkKfH5hgtz7k2GqQt8hCC2XY02Fedh5S9OqDYcaR0ZoQZrHueoQjaKtcAM8lF3BTKo7i/3s
Eb+utvMUG+3WQHhubDorM6ORhnz1DJh+CXYVMbrug4l2WTx22tC5m2wh1GeTLE5q72Yv873QzpzF
jyCaG8v3WLhKfWARlsOGmbtyDhPFaU6+jo7CrIP8rZgwc89Ej7OUxdEe+Pl4RZjFkijJqRXviSR2
BdxktN3hgs4ktUMCMKsaNGdiSDaJ7jJsOejoTchG0JZ3Y9GLT/hERL533dp09qvP4ChdBFehUVbY
dpx8Mbr9YoDARPVBdMldwcfz0mdMFBsriHN/l3dTPmMi6LIi28ZWWqkPgdsN3hMLreE9gotnux8i
KOpfjNgR+ccOs7Bx6wtqrhFJ1N1yh/HJQP89z5W+tbwu+MHMyjpWNyptCd1mNxnq3YxUuxe4Yrbl
qHXZTuWJ/iyQbOpRP6YIqGNy4FG7zjL55Sb5oHOOc7UhCW0ji7X6SpXxsqZrOTaUTvoEPv/gr1XI
P+rJvbEUjDG9PxmAo6b73DUSJku/RNOPn7Ld9x71iM8VI/cfI0UosqJyAOXrIItGv3TuqXetXPh5
0ZQnq9HrHWB6JiJNwwMaelk+7AWw8OkIKci1rpV31/bz20IhHVyoB0gCaPIFxll1c4DRXCYmV0YV
whaOk3apUfdqTXriSaLjyPKqH4kqMHCYUBxCtzfdaKTI8p8xJdWV5vWFQoHmn0UTENkcykjauGed
EuEpR9qOVpwqH/kFy/2yHCkZlg1VkLZ97NAfD6e56Gla4fz4nnspJQHkK9joDFwY71fbL4rOTB78
xc6cPZdjnKdvaGou08Ackttscsons1zygzAALTCLlZh/iha45OBhrIAZv33/0heFfguNFCpNOpNw
9/xzcmvHBzraqFCOHtmrX82xj3eabeH8sK3phPnyWlT9xa0y8EHsoUchEwOr1lk3gwytZKmtuTjK
tGuiVErn3gGNf7fwGxkCay1KDs98jOm1N762LN6MP6688ljW3D48vudMFuVyMO7toDwKhaJ9W8x+
n3+ynHFWODBfZQxjQpLfjCYm8lNVE6g2s8PZeTXUlFnv8Qe58zgH276Y6uA515S+7AtmJ3vnuGWe
EhyWzPah9CHZgTo3Sd57/1WdN0hoHPOSPPYItGWQl7z+9z9mjVpVFbKTIn8UiVi2Nm7WKrRTwTSP
M4v1vsXme0tVpkVR0xaKbALSsJjkXRFcGTVn89frL6F/vrpH0Lvwa97OX+vpmGQElT9aoAmLTQrB
by+zJd0b7dJ/DabZ2kIqvaZzfZ0i/niFXBY5BjA0osv4WrxzYYQY+mXKlFc+FnXW3oOpKLDi65V1
6GWz5GG8mvPDNJ26NrRZM/e9j+rFJyGOSm6L3RNcFTkyV97K2Re0/igK5pDFmU9Bv5z35/I4MKSe
MGe0VZ0OIa7hceMJa8SHJ0DChGk3euwLMfgkm7ae+47CcW5i5C0b7Yuvuvy/jnn+Z4Xhpw6tFA1l
ZJbpuBeylFcUQud9en6rt2LHeYBU0Ez3Vb/3xwhiC+KIpUvnBz6SrmZTCFiLADNsmCFhYUKGdDoh
2CEDNQhZ4zyoRQQdlr/tSau+8m7EfJrbpnkac8P814iY9beRGopIlKnZN+y12fzmtyHNs8ZAPbDl
FSdk2sFnUziZHnZ1Wx0cnug1edzlm+OK1roGMxu5/Hl7xdoOxFRro3oosxiXVjGm8W3A+QbMAFW0
LGyVVf4jGer1DXB79qoSQ4x2ngg8FlNlTp5SDxk10M+e689fC1xcz8Zc5Bs+evv3+8PzbL59vR6C
Qt43zXOXdf/tPa5JVwPvUT3Yi4MPvxYNItxyfjRbT+vgg2ts+eJAfOQw2F5RS//t0igd1u4gVDHQ
1W8v7SrYF2wR5wfQ7uJm9DVnRVM5P5tWF7tidOyDPiX+Y1Xbw+P7N73e1Nt5YiV+2kQR05NZ9T1n
V64MlO6CK7OsF5/AC3Q9kUPUVrXEtK7IxP5yLVrz2M2AydtILNep8o9hm7RdMFf2vDwUoyG+Gsof
TisMa4QRAbb3Sov4LyOWi6Gupe0AG+mcdkcnbyoQHc8PpHURDzCwDTYI+xxHBMb6CKmj6CCqvf8w
/3pNbAUBaimPv8++EjlMWqA4ez4wefyEqiXbyBd2oO2aorchJA2iHa5sj//2TB0IYMjaLYBI7tkz
NagcWQCGuU2Ymw+t2dzXorCeynn+8f69Xa5jfBV/XGgdwn+8PByYqyZ4mR+YnlcHf07gcA+5px8r
7zEm8ugGW6Xz8/2LXjxQlCLs/FFN4tdYFXZvL+p05eKXmae+OH3GwTtIJcWUuAicbpc1qHTgBmHa
vPIWX51mf34TkLQQ1q1Tv7HKoc6FDaJrF6P0vPYRRbAF+m4Bdr5VQcnuIWvz6mPTQYM/JGZu3nQp
rY+dv3SGfqhNcwz2SWqJ7rgYz57b9s9Jungf7a4WO7zny20nzagbnKj0Juy9AHbSMaqUO+v7ubMK
jZO8A+abunEAbIawpPQhsWN1M8RJ10duKmo3TNocHgvqG+ujlaS0PAj47J+mDBoGYe2z/JoHqRX/
RxEjWV7qXLX/NdPs3ypzwvROBGYqcEqbfnHloZ2fEjiacVDBSYSUixkU8djbV2W3kxfPiLUfe44K
mHeSHDOXOcwq3hs9pi5kBQ4NlJy6xQ+aeZS9S0d6kHYcylT9XBMR+W9jh2mN0ou7QtNt9OMXAaBt
mwrPj4dHo5aBjbiiIXs2rjWCUzjBFJtK9PLKx3ix61qviRRoPTGhBUKa8vYhJBTeO9k006OsjVGG
GQftMcpBZNSUixZpbz2jmP4LCGb2o84X+l0SSKlAZkw2Yb/G0vRolchLra48i/NZYv1dDrp2PiKm
eoSHb3+XanFXWLFsH71hqu6SZYxvEBYly7qgUVL45wePRzVgFSVMDnPf2WJGjcAl4JNqjO2k1o84
Hv2fdmLJZEOLRIIS8HxZXRl955MT94eMb5UCcSYEaGC+vT9hDQgUvG581CpawX1Qd0/I8fSdEKX8
2TMjNqcSroy8It5f57w3EwUCu/VAzNXd10Cgt5etgBjSb7O1Lxa0U7E3B9e7t0ZffDO8HIBaxaTP
dFV7zSlf8ubaS309eL+9PAMb1SQVPGTX3rmmsI+BHVA9975AV6L94Si/VN+WPJmdjdO73vAoLBLA
/Eo6DLkmfvQNS3Nu5jmFgWTaQ/FSJVYW7KXNLLunnSse/DmH2lKYwhDbxZ7IiR1madcbmi1mThRG
X7sc8ke/v7HjTmmSswPWNbUnhDpDdE2sK4AcozDkuFEt9Q2wB3rw6M+rFn2J6x5bT2LkW82e0mJf
NIwERP5jN25lEpuE3JeZNtwplQbynq5C8ItjnN/+kvk82w8zoRztJwfwAded+hmDcKhDfe/v3FgP
/P/+cRAzftFpuWhgEfexgXj7ajN99Dp/SYIvkCjgUnjgZ76Qh1edWjNr3S1BGM011uvFICaaF+kx
w4ljK6eKs6UcwUADvIJiqKqzDrVDntr3w1yX9DwTN1nJPnRGPhuJ0cS792/2r1fmW6W+QZnLPPcA
AwVZqFdP9SOrnuRLoSqpD+Z479WGDvt5Js6gjK+rGNeJ4M/x6+D5QKcOqgS5N0T9s4nCKwQLMavf
2hIBSNwLw3kGguEFx47kCW9HWU5OpJMuRDLmmn4ihkRrohEMSnokMMrNjoHfUDvVp2x4qehOX9tc
nT8XCl6vdmwmF8vi156taXGa641FSN3jWLi9HSKoaV8AQ/bNNp5t9aKcOX7o4ABom/ffx/l0/Xpd
TPers4HT+7k9Je0nxCuqTp40J27R4zTwGvrJ/5RNabN9/1IXlZL/XwtROosWBvTzrOZZGugMDE17
7FUrToMY2pcpJlVPy0wjao0us7aVXwVOJEiZzw+cDdzD4HgiuLJfP59L19+x+p8tE0sQa/bZ6C9s
OvgEJ8eP86R862YhN/FrKaqaXqqEemOvYqCoTsbFvK0ylsp/XLRYq0zu/zUzCOPqKz/yj+3tYvhF
62EAfVKxruf4KYD+TE0sn3Na1xh06cRdefKXN7xekYmb5ZhKzXk5MTGZezTAV0/An8ajXTjtRlZS
fqhKvO9hb7E664k7N7giXbF//62fFfhIkws45/KUcT3iSD4vMGdIaMBeDMVTl5T6XhdSv23KMUYQ
MOQOOi05bYfccu5JQ+y31MbrKy/7coC/+oRsttgcBhHhv51di3SOffSfxVMyzfKkGY23dxCub4vR
1q4tk397zozt9XDELhDaw9trCY92SWxk5ZNa2no3pU71TXi2DDXcZXuMd8s3Sq+k1Q9lce0Mejl/
rGB7F6vkSu7Aq/P20mMnNdrQQfHkLy5q/z7IH/R07LYd6pjjIoLuOdbox7z/bs/PTLxbyreoazzC
dVbb5NuLKlXRthEUxyFo4aZFwQQMODNgLURZlhcqRGJlXLM3/OVO14M9TXJ4Duwyz6qcmgFjqs+a
6gnNn3scxmX4wsha2M2So8CRx3K/DouW/PswAqYT8GCp1pB9ezY/50MQL6O11E8oLY40+hIrklRX
tqaMoV29/1j/8slQngFbTWltBRecD9mFjxVybvXUxPH0vYpVsDVsWDYkJ7cHON7mqaUu9Y2sLOMO
A/e1t/r3yyM6enVrU0d++1Z5+Am4HJe3OqpKndTY+3WIlYQqbjU23uduxi+fGjHdwpQD66YjfcO9
Mkf+7SVT1gBsrWO3Q3r/9jcMmaJaHRf1U4yX8In/Q2wKD3TqoHTIpkE+J6HSGvGPtbF1PAMtYpPr
Ev3OEHt71bbKgl62Wf20zG5y4wZKd7fgrsW+aYWbRKoZukivAxw7HQes91/6374ljk6v8VtIdM6H
NSfWvOBjrZ+8Gb1WJJHbojQR6lcMeqrcNgtc3itj+uIgTR2Svo/Hp0sRYnWUvL3fdEJi7mVW/txq
5jxSWu5ximZySLeDAxAH1WKJkDAxtA9qYqewZwPtHL0eVxkqIz0vr5xxLjcI6+/BHc2xESgKbuS3
v8d0UoJ4hzR7nuPEQurYyCneQwimMhLYLYrMlHOQ2gZFm3lbXQ15u+lJ1B2jjGqYf+WFXHwGzKJw
1deNirn2U84ezqxnsT+ZVsI+MR9+zigablNJ4ut+zBWslEHoJKTUyKCcaHTNPD/UHtqQ9wfFX38D
1WCdQw+xHucvyJpJSadpnz33wlk2Ep/HjdZm5UtRTC9SX7zHzKogoNZxukRJV6RX5veLr5BHQEeL
ZZtvgg7o2XrWyFY2DqTD51pPvC3fS5fTG477zTQMwTeDlv0tCLXsypb0orSBqYte0rpnABFLW/Js
AmqIH11E3mtPMPiKTUMqvR5lLce40gyyx8pWHpjjbl4FMcOtjeTgZpgLkkMTXd5LBuaVWvLfXgLt
8bVUzy9ixXk7KhUHEpw0XvJsKVAhYVpjqlBzs+iQRnI9tKrZu/0fZ+ex47bStesrIsAcplSWut1u
d1uyPSFsf97MOfPqz1P9TyxKEOED7Mm2AZcqsGqFN/heXO3z0c7XfLfTwim4CStYD9GbEG0i8sN5
8q0YgoZrTkgCm6H/DorHOQt1rqfE0pOvpqSbqPmEZfJ7mOL+/PgA3txKDI0xrclnSQpEl/N67qB3
sYE2OAHKUOd71JBqdqKkmFSG49HoCnv3eLw7J450lJ4VNVGbxrf4PX/FxtoUKh0Ij/BChNW/tXLS
kIqp8soMDXk9GZ7+OfA5DY8HvTNJzrYOBJHskNqGWP+/Bo3tGEXrXo0uDqK/LzC/uVZKxUTavMau
WlpiZ92bIwZISAKwtjwz4u//Gm4kNTBhlcU0q30bbVFpWqlUHeCFBuhsmj6IYE1NnIXL1eBfvcqA
YUrylotOO5ZoN6+6VPSw0gc7vmQa7m5yFiCt1k4y3JmYesvjBb03Q8cSgSgIBoUI8XqGeltzpcIa
OHcW9uoDxeq3QhmRAp8iC8ydEZPUysHr40HvfCWqiq4GvQHUCGiCXw86BaakyV0qnaVWcgrXd6L4
ovWZtfYTo1sTrWvdKgP7ebIi01r4Qu+8pMSiVGFNwCIUp+cNPQQeZDUyTO/s59j1uSqUmwreU6UG
yDwrHghUE+/EBOl1lHK9rFkVWIhShoV/7cZN0u8er8XNZlMipydPfssmiAj9ei0CAsexAPd/Rgxc
PpijAeozrDvZXicNwIOF7b75fsRonCsSEHGu5z4Slar6cd3KwdmWQmfjdam8K7342GaoxSDGPTpv
j2e3NN7sZfbUcmgGaJPn1o/DP5Pl1YFrlV2foudr/goTv1H/P2aIZhqZJPgYIpPZ2cKoqEC3Rw/O
YVn89KUWblJjxe81cDUmmIXf/n2CordngAejvD/vtNEUjiLKjdFZburwC2jQ9JhafrWVPLrmKwJC
Ozo8HvH2wJA+KhTGhKUojrOzez40/Z4yXBGdTbnFcsLpFDCJMqWPrkjlpdW8uR5gi5M4spxweRV5
XgO0kXVUqLlGZzvirpOA+nvHrLOaYj1U6TitbcvTDkoA2Hr7eJa3B4eBRfOdmgRXxVwcRRnV2KhN
IzwHA6iy1Vg4ibSW9DBWNmDy66/QzOD3PR7z5loSk6WdiMk6Hwhw3etPEQoDCqJeG5+bpsm/eiHk
GKDDjvPJkgb73ZuS8X+eVqUYFiRBvGRBdRtRU+WiY0uhFf4RscNsX/MmDHUp1uIzwY33I61spLTT
QPN3UuoZv9ADDBHXKAcVOndA7l6P9bCBRFD+833EzzAR7RaBPXiJWSDp4UmZwsyKzjSmpm5TRUbs
b+S4H2nSSdb74xW/idfEnIlXRQSJztj8eEG2HmunkGLYLjLaw0421L+qkbqtzXu5DR1KBi6QveJH
lvlg3mFtxOfHv+DOOSN3/gjYhZ7pvMCYhsFkxxM1J5QIWvW1mIpgF/u0hlY4I/hbeUoS5V+DVFHO
5AmiMc53ddN2U2hqDJJmxOepbKt6XfoO9WvTLvI3CYLaHkqt8xuyTdPuolbzG14DL1jAMd35rGlm
U0sEKoSK7DxMTXCVkAysEc7ANG3JLRQree4qqfstU1Z2NjQjevsCxzRf+KpF7f4qsmHqNncyby9A
Qroo118YdE8CuMpLzqkeRfUmyjp13IOfTBd29c78aLmSmVCOQH9hfq7MFoR9mvrZ2Qlr7ZvR2DAB
4aivarhD7yyH/zLAQF54eW6TIZB1nGPSP+x0KD3NHrtSGTDw8aL0jEHv4P+MPb1IdkiHthSgJM1/
I5Ss9LXMs97+klsd/QUFfbcKZm7XHlBYb6aNVPbRUlJ058FAMAfWBP1QcqN5tIU8uOKjCpaeFa0M
gk0Bu8ilLWJ3J+S/q2EhQr8zGoLAaFmz/JAk5k3XXAfq0BbsKIy2tnwFeI6qJTVPK/6fAaMvXLiz
7w1H8k8kAxocNuTszqYnVuVyBaIOilsHm1wjx1pR76r/k/Ap+/74srhzfFk/zi44HkQf5u5USt3i
HoMHBUQMQ5t2gYeT0NGLsvjr43HuTkoTRmqoQhClzQ4S0g15xNWQn8ciLr4rDjQnZOnpkudKt3AD
33nzEFOgfoPPM8Jn88OBwigaPshPnE17ajGQUsruBEVM2ScT5k5ZbSrvKFxH22TS2gVZuTtXL+8M
8rkkrvR35v2sDJC6FmhjdpbLFDMD3aw4/7Fn7WoIrW9tEy2ZZ9+5FbjtxCkh+qU5Pwu1hxFwqJZY
+dmSffWL45vJuiYLQ4csiZ8Dryj9Df0ooJyPd/PePNHwA2tCes+NJHb7ryRSacomHLWyOKOoUK5w
SAg3hRbna22sAemjLr37x/HYT7DoKu0FcNr8z/V4yQh7qRwT5azTGj5hDlADbtHpvMPzhZhawxRd
6hfeHFhGEd86JSiKNohZXQ8p6TZldhwozj5KqtsgGeuXOGhwIkiHGjD14/ndRko0BGnagIpEmx6J
wNkrkmhNDsxbUc+RMtZvVlb2n+0eHts2TYEgIRlYGOW+UxTYsomUYIhVWgfQAkuyWDfHSfQluQqo
gBE/ELpdT1qj7YhcgqKdMTeT99BPhwu2R5AO7C7DgNDYYVYWLVk63iCQiZWo8kC7oB0qxMJmk8+S
Ph/9WFfP+EgllyjoEAxEI/ZzO9YqzKphKH/Jg4YjndxMl6yoovXgW1iVYZGIy3aJVsFYBcOfx1ty
c8T5URRlaNFiTkilZPaj8jiuZbk1tLOUJeGvrg4TD1eL3lHhH3t+uq/CCvDH4zFvzxxjonmHnhTo
MpSNrpe/IVmP8sHUzkVmWz8j7Pk+lagtwB8L1M3joW7ufTE9wRsAri+ElcRP+esLhqg4iQdUP3dD
rzcr5FayZF310pL62L0TJWq3XIkEh/q8murbrayXo29gjJYUT7T19R9+h1tI7Sv1/wxsPxK31bSl
J+De5iE1ChYKQANuwrOFNKVxyGN+0blp5dh0W6ODexjW6LLQX7e+Da2DtM/jBb23d0JJjuiMu/8G
hls1JW0Mv9LO0BD0J8m39HKX9AP6GHlnL+lQ3u4eHRMmRpTA5cRo17uX46srpXGknatQU6VPFkoZ
2qapatn8/XhWN28pWRPgDHaQVg2inrOvAGYqgJnJwLBYkxEo1huRjzuxJ38JuMu2mY3C+brXYHkg
YWslC4f09vAwOvciov0iEpp7CFM1LLKgNY1zESrow0sFcl99We7REKrWPhRMyXXMsdw+nvPt4bke
Vb1e3CQuwyRRJUaVx+4tQPHlkMOHgpehGv9F8KQXHrd7a0wUy3VLmO6g0Xc9XoXKQY97oXlGsz3Z
JLYabCglhm5p+vUzwiTlKvIQbMYCpv3/mClzpTiAYiuPnThmf10CUefjp9NO5hn9Khw4E10OV0E2
1dUmdxB3C0YfN5x/X1zR2aJWR3h7U2LvBgubxSoxz2US63tYaN5Gb7GyXAMpNMHHxmb56/GI9w4R
TUaZiJDuHt/N9SSlEYhijEXXuSlM+9JVg5puhxD7nVXkq5CnlTSnqdvUKA0v8YDuD82woCYVzr/4
+7/Wd2BGpYHK1Rk0foBZklfhXVjRPawqpT7g0MTKg9FfcpwVt9tVSgrBgXKLKDahcYwF9/Ww8Tja
WYSx4gVJD3lvIPUzAHPL/9i01Bo3SWACAxW21oiV+Ciymf96ngERUocWdD4bcud81m3XyBCPpeLS
hr6KIFPdXJRQaTf8mbcqUPX+qlSjdrLSKlgY+Wa9Bf/BApNLa4MFn0MXtHwwaoT4ykvkRxkKDYq+
Kfsu32l9GKLBUvjHME2qhUf7zmqDbAIbhBQjUNt5u6EsChvSXV1dggrOTpX75ROSgNUO+Sd7g5uT
ssHYvthgC1p+0ftGWviGb0NHuueiOyislHWx7de7XWS+4WQonV1MFDhaFB8k548JKnd6kbVx0ncW
wRK2qaYh1YQuYZbtJTzPzUOM2+jCfX3zBvJT2HF4TAJCYMxVTosh1tmAuL7AmML41J80zCbH8Gek
9MZCxUm9eQLFWDQXgJVR1wO2eD1tv4qQKqv16gLNsnBWPmHt29hbrbLB9K5+qsZW8jcEsx5aS1GQ
Yd4kdOdKTH4oPwUh1Eh9kKIap8GE0j13H9QSnJN8nGsjyfqsBYbkbZFVNBGTLqJmWjltPoUu+qwt
elow961VkMfTW1JDGf3HG4upUXLhtQVjJDyyr6c2JQhQNJgDXFRkU9dTLgzYTKdah5i3HZq2+ERc
VyxQYW8ePca0YW4iO8NHxN1xPSaQSICYlt9ccBu1mKuwVB/oJU0TcniyXfx7bVgMKJD6grMApnx2
SYEtcirP6JoLWi36pahpPnL5S1vfkqUjBUPALl1bRhslmrJ0Fdhai7oIdsn/vNTMmDaoaAY4dJqv
p90h4ZEPctFewDUFL/zS720S+rtOH9KN3Fbq3mvUJTDXzXuPYLkBqIP7GWlrY47zGfwI7tigt5ek
RKl7lfNNgyExEJhpR1k/9lZq7zQVZz+XmtO3x/P9oLldvw2i2kOuxX/YlxnzfVaLGsp5l1yoTgdf
+1hO9/ZQtdaqzPwMunBZj1tshNHEatKgfxoUp/oRNIhXSRXaX4e2Vlp4c52U/69H6f0lwq9q2yLj
skfC2He14nOQb2VJdfYRvL5d2AL1Xoggbu9bZkDCAnicK55L73rL4lHuKhxVkosRj9H3Bm7WU4OU
m+rqyGRspERJ1kpLYwFOcOCWk6YeHi/hnS8F5gs9FUoSAMnnrA+n8ercl/P0Utha8LlEVe1TIGGh
ilkhGkZ+YS3UlNQ750VFo8Fiw5AZVudb1iZxgmG9kl1ooldPtWrFe+wwOpQup6nDLU7PXxzHD95L
1Upb1+tGWVplyDa9xtBWPyUIL72NUzW06MTp0I0nqzxTqp/WYO+ddWKYzRrAovRKDzNu3bxO2ng1
GJO3rzQ1fdNgiK2scUKPNNV438K01J/iOCCTerysqghzZydTtP9If2Ej0yObfYqD5CDbWqjpxQGH
jF8NFrNYCJhVnrmNUfc/wEo56O7HCOrQp9P8DSbacXEQHH5ti22L3azSrgh/1VMhfXOmQK+2ENN0
wx0Kah4CKDOGbsJndgSug26UpQbmc6EmmbR6PJPZARWaxTqAX3yuoImBIplF1aCqwWuWuncEh1Bu
6YUraxLwHFFRDdZTXVrrDhGrHWIf6Kt2Tbh5PPzsfH4MT/kAZi/uHpCJZ+lE5CU1OHoHEUwtznZ5
hrtMrKQUEWw7IPwN/pH3T+GRPjGfAoo81MoIu66/x2LyrCqTpuQ4otxjAovqVfMLfsa2LLSIrfp3
ivgwRL4kWmQTz+K9j6EFHYqXi9YeOcx86DH28sZPEMpP5U8oRaThSgPV8FVCyytaYUn/ny8H48IC
z+EWH8OSSZAvAf5TAFtfD5t6tkkvc6QtLsuj5mp9nO/sMYu+BHmfIasEOXBnVlYIwbFR7U9x2kE9
K6ji/zYrBKwfb/fdX4NyCmgLALumPC8BGypeTQJ2fWxqKcBdZEi9Tdcm2rsuoa3tYuenCtkqZzrT
8oy4JvuijlYYNk/RC9XjZuG6mt1WH4tDz5miC7VMXvfZ8TOLvu3kVE6PTdr/Cc2620xZhbBV7mkU
YujauJaK3KUcqChQPV4KcUP8dYOIoeF4CzoiRS0RGF7vS4JlnlyhA3eUAqqlZqDko0uX5pfOhf31
8VAfpbj5WNTdEZ2gXAtaejZNlJ6ytmvjHCn/ID1oWgKTPUvq8BXSWZ6/10OVfx97Q7Lf2s5svmqS
lqP0hNnMzkH1CFR+0Sj+N6mhxnrSyfnVNSi73HDBAJd/erOzvrZaECtbGSGJ8e3xj7+3TsSX1LYJ
QXjGxAX2V1qalFPThXFdHPtRGd/r0j9HY9U+a57pLVyFd0ciquSVtkmP5lElosKlLWV+cfQlWd1O
pm+hOUuetEkLv48XMqE7J48riFlxEcCxmQOBHDiQmNErxRGfdzC76Mf1wwEzDf9TL1UKQtWdlr7B
+NdRAplSu184+HfmiucBtXNqxrZ5WzuXo4laVVwcmzKNXtogNT/XU91/V+Re2z/ewNuZMpBCCInC
CFiDOYZPyqtOr8esOxIsIzHcYN4pZZJx4MVOniXJDJ6plH9tVX+pmjtLuoBFgsTkI3MgmdB/nfPE
yqyTLQ9dTtR77fApbS2c1ERWvLCUN/c6JVTIcpSmuF6FYMP1AW3s0AxVuWqPk5Uom6HBsD7zq2kn
S6O0aqqq3g9+eXm8pjevtiDW0mSyYZzhlTZvQpjkrVZhGsWxUsFer+wmKTc54qfv8oCZIsphufU5
LyoDoWbPR5krrpLmf49/wp1pg/CCLEUiJlzHZu9KjZJloEKjOdDdsFCh7gtc49VpOkV2j0dKTrXH
TdqsWzhNt5tqUquxIHwoeCndYP/lLI6MHrmtY46BfOAqnRS/ag067o9nd/tQcXboLVHKpaYruDvX
uyqFBegjvLOPgYMvzNce9D9KWuBD8nM1OcrgjmEUIoTthIp0iG01a7Y9AmG+a9tJljf7osUw98vj
H3W768LFSQC+Qfw6EPqvf1MFPLBDUK87Ji1FMsqBJe7dejwcuGUyzfWcIf7jRV6/wSymOGgN/h6P
f8Dt4vMDBHpEMDAda54GSy2yt62R9EdF9rX/aaOkta6U6NM/f1FUW8G6ieqMwFOLoPHvK9/sq7Eu
rO7YoS/5PdGSM/USewOWsXiCoNbvhX7qYmQiDuzVI0lTE+w2MQnwEZL82Y6HRYPiqqkOx5FT+xkH
vaJYsRly6yqlkH0Eyti/h1ajofzXDCYBo+KV2wy/r3GN3gXVw4HjGn4yQikAo0dKQDCfDMZKM/qI
UC+ua2udKjAZV8iOIn8IWdrDAgDTbJ0wrMaC07IquGhxBB5pSBvl1Chy5uFyOdhd6gaTl7xAOA2K
t9gGFUfJfQQPbXVN++47ZsY/hdBX8YZub4VkKVVE/V03c6l94YOy91k4xsoPBXMF58/UKTV5k6RB
zWnDrjefBJdLcSkgVabbKZS7SdgC+KYIXjYcMilvLshdFGevaJ3iWBq59hMySA0PMs3KUXW5H5Rs
DR3fNFZFiRsgrdM22RVD0WQXYlDpT4ZQtLMXdpYoUrIsuQvZEAXDLh3+C/LBedIzXMpczl5jI2Nu
Tc6uA6Rjr3xD6Z6cIVQrFxOQ6qsejfF73FEoxybcc1D972pQyx5KkMMuxz33XYIoxXrhYKC7E5r0
eLFg5xRcJnXwVEBdejT8iaMwKKnyUl1APhLd/YOOldPPpDZ6ZPQrS5OeUc/u3iJEWcvvtFK7zx7O
5d6aJK1Q3c6a/OmlAHBfuppaWf1nFdaF5FJECd881N/ilW96SbzRy6K0D0rZYCFZRilGc3XYB/ih
GGFa/ccioe5b0jjKVm1kUzvD38D+4SVJmy9ENx+pzex80zYB8E28ATHPmJUiJlRwTWLN6mhrvXwO
bFzj3dBDiNSNUkBaKirx40qKUr15BqQxqN4KERtxwIpWfkkMx8cdxGvaAQ9QCp3btGH2hyiYELpx
TVIaNJsdrZiWLmIRB89/Nr8WTi5dJ6CKs+c1tkOfIkFYHy00u9YmDq+dm6pRjk592wIStYYvKOHl
mFFV6acaZ0poP6pybOLK/gHEblpCmd1ETrSiHZunngcIjokze/c69GbSRjUrxN8xW488HaXHUeqR
hvKVceGxm5fLCWGIeSl/ifmL1v4sSYCki0C+ldVHPm82ivdn6BFVBKBIE7v7nCoou1c2SbOV5OmX
YCiDrZeAN1o4O3fmjOoCeAcufnKWeerqkDi2nVfj3FeP5g6The45repwk2i5sjDUTUGA/gAjWbQm
iMNhJ1zf/SpgY0KOXj+mlVq+JnGWYj7uj9wMSR6UyqorguLb41ftJpKB7UFewSKDH6c+MH9uisxq
+lItj7oSGK95lOYHENfSs5qn0x9J8lGnB/e6dK5nFSSZBp+w0RNAVAEjnwO/oi5TM6cZ9ROmN1RP
0Vk3f8Da6ZCbNSHRYbte+1sjNOpqRXA7/uojJFzW49RIobAPkRfe3Jt1N9H+soC1g6wjKZhzz6ek
qYmqLONU0wg5TCQs2ybRpbWittJKHbolYLv4bK8+awB8NhhU8Fh0zQkqrvd56kxwAFWgn6rOMDa8
B/3vKFErZTthnJhTxK+jVz9A2Ok5S2M0kv5xy8XoWKEhJcLjB8XnenR9rINBwbjm5Bl8xC1aZfD5
q/5UGQb65qjYpp91J5fk7eNh7yyyLWQWkaYh6Udj43pYoxw0u2tt9YT5hLNKFTuszgmB4u8k8DP5
HJlIBj4e8SZkFAoSYN+gDoiu3xwxOQZ41kqOp5yscFTPdmFkW2VS1B1CHtpvnCIdPHJw1kE7WVd3
OqW+YgHpfGefoTfR14Ucyf09p9f4fQ00SdWUUwW6/1s6tNqbVEElwABP2sfpIB8S0y+fC1kQhh/P
/ebWAqPF/iLvCROFmtvsu1bbJuUPHeUUj81Yu7iQTu9q5aC17SOautDiu72qGQ3EEKICjAeWc3ag
6fn1OfRv5cTHKtRvJXQToHurbkCMu8641/ZwrbI/JdLzbzhYqv1hUIfon5f7+lfM5qx3gNVRyVBO
ZeX5FyM3uTILa9KwgfGG6TvKv/qqSH2/gvSV+fnCe3VvxVFUAFiOOhwA3dkajCnq9tnAig+tR5MG
BX1cXVTAeXQKrHBhe29PFuqToPFA0IskeA509lMzlc3SVE+B3MfaqZVtTELy1D/gKGiGeDjozW9P
iqfwOfHyNlvY79tPmZqdoYKCYbPpeooP768cRYuCMcfq0zxJk4fxko8a+bge23B8sQorXNMbMBYY
93dHFNAQwPuCvzC7PGyjb52c2ulJy9Jik+AxXruynCmvhVOZm05S1X/fTfJ7Sky8yELpW7ybf01R
b9EtQMLVOpUKFEtt6rV0kwIQlvEkasqFwe7sJpxt6AKEeBRt5oLipiQbGMpb6imGOPgyaLH5htD7
dFS7qXRjOetR/DPicJ0XnrWQ+t2cWtG/ATpLXIMN4E0Bp+/Qkq/SCTmw3NfrrRwPMpFxPBU5VEhE
AhfO7c0+UvnmxHIhoF8LGGJWjJWxeSK0kUtmGhfCqSg8oL0Tn0LQ2IcEgaF/XVmgg1yD9FEhZdMv
n41nVhGScjh9nQwjkrZFyZdZOGGzCmgXbpQ8Vi6xFIRflaTTXv/xAmZkIgkNMoKwRdZnB8jpJKMz
1LE6NVGjvsrmpL3EIAFXEU4Shft4rJsgjrEA8BjcvIB5gEFfH9Yg5WZ3Qr06tTrWRIbfxMeK1xzT
mg5cgEIu6KpRuVTFvbOXQNk5PxSMgfJos1H9EJZL5g/qqU4bw1/VfSi9V6XhvHU4GGzQTmoXDs/t
MwNgBUkVeidcBdDMZ1fsFIS2KYGJOUmennzBdsGrfptyZCkcWTOjzOeaoR6dPUMI6qRAew5o8HiB
Q10qzBdFBW8/HY0UCAUQshS62/Nfg60Tn1Zgj6dKza2tnAqzUX/8Tdi2dN/eFuTgDNOgoZbMvSvw
3tcbnDdpG1SWMp18agjpQZ1MkvNO9sqd2mdUdhEXt/v1oKG+UKIKU73LE+EMPi25Po6ge6Ii+vr4
yN1cWfwiBDggggp5SWiD17+o0BOgzrhinYqh8ZHxMZU6WXkhKdIJEy5U+pDCtsOVH2Rhs8vIvO33
xz/g9sxzUXJr0cYEmHIDix5Te/Rpng0nHRMM8OigTlZ0MRJzP5Whqm9DjJz7H7CvtMViwiwr59GD
g0YPm0zto5unXc+dC6sxyBf8lxbV1+mUWGyBdYrbGiy8K2GIiAJL2ud+/HNos7jd+P6UR6jkJbHz
pkQojDvrwjAaPCOYmqUs3Ojzw8KWCAkIoQAJ9AHpydnrPIghEGrtX/xmdPT6acgkEkegVE1t7e1c
QshQ1tJApzQ/+KaymTwKvIk7lVaZH6QmaICmcWdMS5/v7MiwWhwZAiRuDIKGG7CjN2UOsloOPpgU
8ka3p4Rd7wMQE9W6MhH560ZjfDYUbFO3RTeq6T8mnWJ8ipsfWTzh+I26WU13VWFd1KfS1opdyjaY
PAZAeX93meXv1KIbkq0zJnGcuonSZ8UBdSx5RCPZG1Zoy3jJwn0mvpG/0sCPH0R2AgOf51Dls74+
R1kSS14gRdpTgt/bvoFLMroBVl5Lz4PY8OtxYP/QKUFzn1vk5tFNGmc06wS4i5VImAdiOjfELuoK
lrVKMmyiN12a5eYqC6cmdQGQAHUqhxoo4uMvdnZfMl1+huhdUHG44zfe0tgutVyyn2IDRyk3lfjR
blWiNwD3FvLiwnC3x43h6F2AcKTFCBPzenWdxIDsOZj2U6urw9aORyU/6JKHL2sexKsyCYe1JSnm
Wq7RN1rY2Xtjw2ylv0kxB8Ez8XT+FT2GbZkWQ5fYTxKZPoo/lK7oQ3m9egBV7Ev7iLzPcYNwzN4g
TiKT9HilZ3ejWGlwBoia00YgqJu3jaFbRd1IQvok1ai66dA41txYxnaSMAaoxlHa10G4FA7cmTM8
FVTG6XPyNMzFCBQufCOWG+eJdDwq14kWYXhJI2lcm3oYnfy6x28IiPWrVvWKuvBx35sx2S5mMIAV
qUzexCId8lUUm574TIuN1TnJfow87dmUlUudBd2GCrq9fbzKc2QBFIAPx3PCEdE4Z7evdxnjHX+Y
pnF8lmNfi9ZjpNf2L9B6yntu6Ghf+0bnCJ27rjPfMzke/W9DVdChpA8Tfk7txHjDEjVJvgAO04dV
YvijYbnjYGX+pTFbryrcSZ6UduXIxbjDk2RaIgfOv0jRmeZGEPoyHww6cUH9dUyrzpZyu1G0J7zr
8s3oREq00pzKeW7lcJQWvsf5FlGIodVCegPHiMWaNxVlNZ3UjJLYycdgcaPUEQ7oSt4fzaibcCyO
lC9tZyyVQW6uPiZGxAT0Q8ewBpjL9QyHYEoKXQI+1lqR4rtqodTWO71bpZVXVoT2zHuTanJDU8ob
aHYlfYBy3KoWRKcF2O7882DSgiks+qoYjfCBXv+S3BkwH6TO/zzi9IcxtiNN07rIlb4zt5I09rui
tPp6P2bYiP1A0NfBM+7xef1ojP/9DghuFxrTRG1kCtQoZucVDZEM5+VSfnKQ7/TXbHLho2oKntiN
2tKS1p4/xadolGX/QN1W+Vr1MOro9mo1tLA+x4BNW6F030efKo8roKT/lVvTCoUzx/OQwg+Hdp95
pZq94J1mDisGNOv3wg8Cc5MoGja31I8C7TX1+snYDUM3fDMKpR0OltfK8iqqq7bb+UaadxtfD7Rg
1aiy/1IT4gdbwMkNf5A4yE/Y2gSYGzmzTpVLGnSpvcanL2tc8gdJx+gVQUJ+Tj28F2ScTeHSUIzj
tQTkHW/MDkxvvdH7PlFewSkPh8p3/OFF0WoVZVFYwfq6xy7R+h710/QuByDXXCVIIcE83o+bDwLa
G/f0RwpFNdaaPRIYcloBaqjBE/rTsrI11K588UtN+lTjVLg20rTM9wSTS1XRWdrG18ddJY6gDlML
srw4qH999Nrk92ltFM6TrZXTKpfi+lBnArmejYP5GuNJ+I8dFEYk4KNyIS5goTAyO/qZg3gH4lHO
U5sZ9tpDwvm1bYx+TcSJ/+/jRb2JfhkMmWycaJgcGo3zayYeaI/VVRE8g3ublH1shKDZwEXLmjvR
2hypycm5vS6jsREGlBZG1lYzyvE6NILgJL7iZOHLv11wfhFIJ9rIYg3mLJvas2l/w896zuzK+DXi
Hv+VFJ1Wey1MtJTGWmov3FzrYgm49qBD0zSEXXm9w0R7QwhXz3/ODa05qQy7paUZHs1+MBbe3Zuh
UEGDrwXlT+jZkq1cD9UGnUeeZapPFZjGT60aDp+ksgoxKYVV8nhn51c5AmGU4ugbkAbTjJtHy91Y
+S2AJvOUOGEpbZq6dDZd4xmmO5p83q5UNM4BdVuEivVg+O5ko/X58S8Q63Z1fxJSCdFeKq58Ouac
gjD0VVuUVdI+y4Fl5usELfvkyS/HdPz5eKAPwcT5SIiiOUjbiZqgMdvB0odcF+METzoEgHxVT5r1
NPSYaKyL1NM+jzn6MG45KkVAEofCxsrv1VTa8u5SA3dhQJvSu9ICqn7Gr0ght0jaHqtEPceD244M
evT4tZrOuSFfx7YKQMvZ8x2tsxYC0Zujz4ohkopoGkU/kM6zeShV1VKahRxJdaQ5trWlvCAlpBw9
NEb/aytpCaNzZzweN8EP4aahiTo7jkpXK5WCKclz2035KtG99CcvlTq6sZZ+TovcXLjCb44/lWiY
BQKSBDWbwPf6+NdSZHSEo82zPaEzWYemx1tjxtNPUtH2/fGhuHkuxFg8FyD6+LbpnF6PBQ7GiVD0
ap7lslKflWiQto4deSfFL9Vt3RrDf2owjAsbeDMo7WiQ/kB9uLYZc5ZE9RYO9pgcI+RoTYJYhSSf
qfbxTmkL8HVAfKxVF+fxj8dTvfnQxKhEbQiQUFqiOX09VW/MVSy1G/m5UCYQhZIRjt9BGQaHx8Pc
7B7IKWIiTovwCeKCvh6moEemYz+hPFuVjUmsmunpifjVfFV7S9k8HuvmZDKWOJB8zcyKGt71WLDb
BjnE+/d5CPXsyDegbrFcmY5GiBgStjtZcX484L3JiZohbhygyEjMrgcs5JA6WNRhPY3KlexyehFv
nwBaHVA46ZfOyQc++OrGIqXnJeCJZ4FARM6+dHis8OxGI/40eb5ur6OK8vB6cKKWdq8CpXYqS81B
kNmoznlhxt8AACEc7KMJYbi5gxcHwrwOHiD+0HzRQCoVq9SEtSTD8O5d6myW9AOtf6uGbYLL0u96
SDmKY2Ul3Q8CNy/NtklbYIHcJW167uPe/lINGjGinI7g/3G7DosLoFgJ44bH6/wh53Q9c9UQmH7B
I2G154G9h6AFeAZfeTZjU64dcojKnrCBIl0bN74W2OHJwO3nhVqbj/2k7+ufI63A5T3Sif3pkNZp
e4TrXKiHOBxsSk2RYQ1umsY1TG/ktxz8JlQ1Puc9kmzZpqKL3j+lCXIQ9WpEzbeCsByqefslr1m+
70TCSrj26maQFm67OYoKNXUxUzFL0kVU6mbZVIkkWpUnfQxLOKyqja5GGggpUPIrteytPX39fFxT
Mzc+gTSMBB1TsQ6p5nvvvpGPr3Wv9z/JtqBbmJ6TxOsoncytKkvJCtPj/x7vy+zm+vitxFqEP3zh
XM/q9fnv0BJDsbQqLmaiSN/GPO0+IaOKGzyoqU3g1fG+MLx04TDMOxT/NyoXFuVXWGB0Z69HHdQY
ZcDAyC/0l5LDQDS/73CyPgndgCdZy6ZzTNUWXzLZOA5+kq7CEYPtf565eAHh2gCRIs2bPRTNkMq5
DCXyUgH/c5GpRC+xt5PvWlsMnzRtbNa8nd5Cg1ZkDX99BWLiZPb8R42RYvwc3aHoCRl4qdWXLjer
TU/DnT3Ox0MQqF+DsZ0OBoaZbpaO3cILJe6x64EZEHokRC6YPsz7esUdPLJbpc77C4vbH5pa8w9c
tdJmKOSfaWHXC2/G7TxFKVG0fFS6Ps686QNQnys0G7qL04PFtUxoOuVoD+vcCrS1ryXRa40B8mvv
tEs1xXlmwxITSDE4dw3lDGqo1zOFtaAkQ9iMl8JzumOLozgFTN2ho5goX2VPjrdFEqfQhkpi4kiy
x3UNw2s/SOpSkjV7W/7vlxDRIQ1B6YgWxfUvCYapTPO+GS7eMKp/GqKjvaFV0aUuS2Nhe+eh8MdY
QqWADBnZUeKe67HiLpTMxKj/H2fntSM5joTrJxIgb26Vrny1qe7M7hthTI9Eee+e/nysg3NQqUyk
UIsFGrvTg2WSIoOMiN9MR68fPQoIYp7hPvaoJG6S2XEjPy2BZNLhy4XnC6uc/+56DZOJtqcbcx8V
XvSDJ6GXbbogrl6NEh3GrShHQ3lIsiH7bVloLPqxruWmzydtw83QBdaP2yfy2nqh4gOcQFbhQfCf
z8F1p4rqhTUeWVPakFMJQAab1qk8oJJVrzyeLg+EI0XxyZJkl4oq9PlgUV8Vcwtt8+g4IkD8pQ6S
3ZzNeFr2Tot1TqW7wxrbRB6y80NITsa9wHvqHTKxOIRW2KcAWDvtmOEuuNENpd+S14aTr06q+xjV
kXbIKzQ020SfQ4o4ybiSml2ZNKgQyu1yhRGvWzw/UmTsbNRu9eNAJrSLdbt4yrJJ9YdStf8Toui/
3f6il7cLvViSGlRg+KAXdCk9qKs5QkvkqLRusLOdJNs0DLqztdrbK2EZbt0I+ffbg16d5DuUAZSi
TXfj/MuS1yCcDF7jWHL7HoJcS++zLmtfrLktdznbaeXsXW5b0Bqyv8rOxVzg4iJpPSWdIfAeQ5pi
JyhSbeMbYad9ncbe0j6X3nPO2bCynyu3rQRjLiY3z0adJ41xdPJai6CQeNTtBqQHap+4T1G/aMl5
Q3OIqx1WB86XTCjOpz1jPEonPOWQWATUwCk6/xE0VktUhAz7CEhFE76JqvthAju6scJCnfyuyZB0
sFYlHS4uFYZ1HYriGioDPB3kh/hQkssUJE8tCC3HfIYUYZPE067FNHEbx4p1dBDDenQafTq4+DDe
fXJPeXJU+gBAMnm7LxM8TrSiRMZsHVGnjn9jdhc/eFPgfDVLPd8NAnui/2E8oEbo9dEOoLhxPlV3
Gt2JS9w6mrGZE7YdelWAU2Lx4vZFdKixV12Z4cVRZYY8SsgeKHYCw1w8h5DXgavCWT2OijL8yMsC
Mi3eAXtFq+lSRXn/owYzt0YtvzIqqgeStIlLCaUieZY/fNIkm4cUzLJynITzw4vCYFNoWrfNZDVC
mg/9ydS2WcNVXxxYQjBJJi12XCiIx4t9RE8hxcZQV46QN7K/ytbmHjSq8kffO86P29/xcsvKoSjo
yvoigXARi9xENUnxBuUY2EJ9LIeoPBhjZJ5qA0epwTTJxNqejBPpvzUSwtWh6WMDy5MqPssspOjL
ThtFFJ4MtAinb6lozG+eleEtm8IYqhCYUay95mXwc/IBmtJKoLqIwrJk/w5yJVjJ2+b8y05VLEnA
dXQy47L4z82n7mEcneorDF3V4vHlrvmcXB0QcC2MR1mvXypOmqOnDF6pR6cxCrPI73XUQKAW/ULc
MvcVNbVWDsyVXSSlLRmJajfUk8VrJW1rI5tDwztOpQgb3k08JjZKhxucn5mEoJX1vDYcdiXoSb4j
IJdV1d7GxnEynIA+rZHsrIpmq6/qgXqn10NaffYKxTyRwiDFSE7nJeQiLV08O4OZTix6xNpdN/bm
vm0RFd1YaKFYW7spq/vbJ+XK/BiSxIinmATt6uf7pUzskgesCE+l1UH4N6Je+V6nxTgCl6r+vT3W
la2CKiXcCjzsKJwtuSoR3XnDQcvhVCdeuaXjmbwCi0sO7dTGewDhf/6H4VhHarwmCeeysaOgTGBN
hO1T1c0xSpFxaz7ocd3uQ82aFUh7EHb+lxGlvSw4Eopai8OHkGJXa3EanVK9SNpNHWaif2ji3NG3
9ZzHCd4vCV47twe99gUpKst0h9Xltjz/gn1kKnNCf/SoxKmiPle4beYb/L+mdg9N2Vq7kq9cHQS3
d4gU8gwXQArwqU2UeVl0wkyXlifNHCXf116nHOZ4rMpnFJieExxKVkgwl7PUORVcy5z9d3Oz81lq
WS3InjNxcmsd7wEAudamqEduam1aO4ZXxyJ2AzqmRnlRp9cLLcGDqBKnMI/0exDVxh7sfPeM8kax
cuKvDwX5QmUwVBQW0axuXXMyypppoa5dbMdC1XfYLNhfPTVoPh/LWENC9f8bTF5dH259dShdpVLd
6FTGw1D5hdNPrR/qdqzcuXG+1n243CiMRqtTeiXwuFmS72tF6zzFYGql15vTpgtdBIAynL2xMHeL
lxnlk8eccPH22ePwjvkkykh00QUJUKvCSPaXxYnysrjT0s47Ab+EthQpxZpj+pWvR8GDTAuaP9Wd
5eVQ2rANh0gXp45p/fBKA5xM4EjNiCI1P5vucCdQuCZ4Ellk4+H841X6NGb1MEenKTPMJ4yllOe0
HfTNMDVrmdy1aQFVckgzpO3OUiUb+Z2U0qgSneZozDhrTWNilt0NTbjhYnCilQB2eS1IBS7IIgjQ
IlW33Cgx+7LT7SQ+1YhFfLGH4scQ2QrElE57E0PXfbu9QS4faOfDLd74k11EFsIL0SkfZuBOwB8z
Lp9h8H67jV29eiGEp7dmKCGeJfyg3e3RVya7zGgUgcue14Txye5FTz1A7/2A19MXZahn3A7MbGXb
XBuPsMkNz8mneCv//sOZz4MAxib338mr3eEx8WLle+g6Pe6Dk/VXTZ9irfp2dUA4RrAHZXdnyVYs
Wr3IuT7EqZ+84Ls66vlzYYflpnXn9B5kePc5WhUaXzDXIdHRJEMuhfL9+QQ9szOqHvzgyaSgbPgN
pHn1uZuiatjlnZ7Pd15Xqc7jIMY53tBMXJNQvjZfhIKkYDPId1Cs5+P3itOGAaCCk1uaA53WkvfT
5FTHLFeLf1mNtTbHtcOJPJYEUGsMu2RnpqkijKgJxCkt6/5bOnTUOgwgjPd2OOdrwrNXB8MvijWm
ig0//XxyNHV7mGJqdCqUoOle67av7vWinMqXEQTlSpH+soQM/hq6FpxALg1KYou9iueBNoDDjU8Z
TbSABjn6fJtxFBbIKW9ufcRa0t8uyKONHg0N/zQbhN/pWvI0koitPIyvXF+SQwZXDlD4pRxWnudp
36clB0crbOvVCL2RjmAUePshYGcjb9JF4o7SGpit2yHi0iyFdZCUbnB4ulRAlV/lw5kN2kwYadcm
pzjXg3hbBe30w7SDemM3iWf6JnGfP7WJ8nIjivKYD1XO26G1vJdp7vrnVi/XWAXyQ5+VUPlJQH05
uLwgZIPh/CcZZeZA7wriU55Z2bTpY8pgvsnBPtye+5XThEmoQ4uH3JtSwWKccETOwQIWedLNciRB
VxGSn+cmRbxlgvLdVY3z9faIV64DoiKJB10hE+25xZtdT7je0Y/PTmmYBY/TRF8Xg9YZlYpAn/8V
lad8awKtgXXmOitmhlcmKxGPBGfOskQUnC9qYkd5Ms5ocxp9fqoatZ02mi0qrP6UHP0vezU2X/mK
9EYpQ0uxLnp8C0hBr/Z0c0Efn/Q464ZdUcF69VEMsduVLXxlZuinURJAFJWEb5mkj6kWAqUss1OZ
mGroJ0Ant2YtJCbTqnAXtZs1cYJrwQO2OCUmAC8AF5csxS42rBpFsuxUi0Df1w7N66mZ9T9UF8OH
1szFHcW3dkPb27Q2si8HVnSO97GmTD9u76grkcOlxs/7iawadMPi+PaVHs4T3/YU1bqnUCqN441A
VBCYQ+OchOrgoWgk6u72qMslB7sLP5LISa6rQr1dnBy0xzuHaul0FGbYHCb+nftYdMTOcuj/OIkX
flaBXQ6I7AU9NmIUD6HFgHPdcxcxU/pqhvs4xmF7XwxzPfr0W7onbfTEJ1/2ckAyedk/kXngUm4E
FF2Y4f+jHw3Et/O7CMWIP2geKc22Sea1zp78SB8DnhyMvh6vPwrQAHPlcn+IwSmVwRrDO/UYzEka
bymkZs03xXPCaGtUeTqvRKFrX0+6NMk0j47x8snd6W5rpCBej+VUt9ozxolZ+oSah/FzjsNpV01T
vfJukp9nOUGuWmo+yH1xsy8+X9VHmjfmGKFAPpz9yKarUatW/jj0ZIibYiaDV+FZ/aJqMx864SF3
fXvDLo+JXGEEF6g+y3cTz4vzFa6ssiz7MtaOMFWszNc73fiGblp6N0udRb9XuvhLb3rp99vDLmPg
/x2WvBTui2ymLE5nOHdWP7eTdlSrSsv9MifX8nFSMbe3x7nyRU0EDmQWynvmgj41ZdAtRCnU4+wM
ZnOw2qbutx1y6uIgYl196/XB/qzjBHOTzQsp4EnZAhGP8yVV2gz3aK/Qj6gpm+ahCItOyXwlFk5z
r5lRX/uU5Qrl1+2ZXsBKGJb1BHGAuzZraizqCsaMmLnRDcYxbubiS6Sa2VZFjSoHN1MN/NcIOLsJ
xbCfzGhXjwOkRL22V16PVw4szfH3cr/kFS23U2w0WpdUnUld2EnrTePawb0a0dDyrdReI4ovHw1y
xmDFXRqBgH5x9TlfaPyMxgrjWuOYBNPsPaiaUm1LuMatl9QIDVoetZvGcIqnynPWioxXNjABgiMD
vAMo+VLlSJSZV9KoNo/9ZHTZFrpAbO68NlyTXbuygbm74US+q8fjSnA+xzzVK7IXwwQsZNUejgdx
dMCjNjBPwzTHv+iPVd7d7Z10dVklD4/WNZF+Cf6vE4VeuAiY2jCE06EJSyCjLRwg0w8MQ3lqZy/V
tv1oBqd0mNcgLFciIgJcEkBNJY72wiIgwZbK6TqM3C8omP5VAtuqD2Oe6ckenf/hYVSGfLpvem/4
ZrUhyUBsoRL0+VsceVMyDqqOxMRlwgXPp+yBsWpHqB9x8jgpcIJ8pOtK7zVDm0B7ynUXYcfby351
4tTqEJJABA7S2fmXFiHkHnRU9WNZR3ryogRjtm1UbG13RtoPziYUYpYP4Lywthb/siS1RNrp9o+4
tt1ofPz/H6Gf/whFR3tt1kr9WKla+wqiKvuVUR7Z2bnV4JOQGSuTvnL9ECV4v0iFCZ6Mi3ugchDt
C7HhOuoKSAxu5bRHJG/S3+KWJuGubNMZVTVThJ/t4svYwX3C85iiPZyExau/ndLW1frEOEZF3fwV
Ie0cPEeZqih7AWo02wdT7P7WJePs8wvMNU8ybwD944m4WOChAVhfmsaRGnOzg9jr7QOwmKmv27PY
zda45kd0bYUdtrFM6d8dCs4HREOdFl3dmEe30JqnxBv658IpYjg2VeLimJznEdQA6lZrRnBXB0Zz
AoSh1H5dvt0SLIlzpy6MozIU2l5gRekPQ1I/e+oAh7kUQYGx6KRH6cqVf3VcXBFBDlD/4hCfTzgz
x14zw9o42oXRvIxTN37rs56Gj15V6JbQlR2RuUVJeI18cu3uAwcjU0jCF4jS84FzLIKLstIMrAyq
ud+WU2+N+zQsB8XH0DzLV4LU1XlKnQvAfqQ46uLoWG0aDsB9zKPdRekxKZX5CzxTN/BzfS45rHVk
7IqIPtTh8zuYWw/KMhFSosfOpznrSVQA1DSPJebHByVu43Bjek1n+0J4OQoTKcWcze0xr80VIQce
U9znoDhl7PyYB+TmNFp1Zh5VYb60Zagf26ozDiSUluxuAyA3lOnX7TGv3fDkspSfUNnjdb4YUwGM
ZkQ8h49TncfhHoBaug9aXBf2t8e5tm3IVIGBkDJKTsP53FAwxIa3dwA1VYrzBxspPd3MQw9U1JzU
dlwZTf7qRcIhExywYdQeAAAuTkcY4Bqu2Y19hGYbPOplV2TbYiyeq7o+KWWcHjSiovuAULHuZ0FQ
rgx/5UMSieABcMVRB1/qMgMgwtHIKexjM42jfVD6wA5RbTSHY52Pc32HLgk0OzMT05pf+5WJs2ex
PwaJhzzUsksUxINjw7ZnZMscpFCxsQ1iXbR+Wwb/8cqwYz8MdUpcw1hgUjEWwlQ/H5mkei5lTBCQ
pCOLHRWj1F+YmeocC9iqhz7TsC1URpobkWfNiNuOiCvRR12TkLhyp9OqkjKZPC1o7iyG1Vw6fWiR
OsdqMFSxqywj6X2t8v5T4rDT/dIejJWvfG2tJXxLBn5cFZaMv8mYVT6zcI6dMoRdt0nHOPq77OIs
2qp9Fyh7I58a5eCZc4H1cu3obzX/ZE3S4tq8KWVLpKBEJi4vglHXJ3VC3OkY11ntz+1g+0o1RrVv
xcE3DJKjNfL0tc39ccDF4wnfnFZJp8A+qp1SxLsW0Mg3MXpqfxcAN9m6CLDmvhaHSrX7dAghhadT
CMwQeK23qCjWejOOaV7xhfOoLPHOblDZ68A6bMyw7VaoqlfiIuhZesoAPiWdZRGvDH1EXdsMrGOY
1Gbg4zctTD93+3GlMnElLsJNNUCOId8JfmQRqZBqRqQG3vkR689qRiYCpcav0VhiCyRGY6qPn19D
Cd6AtCLtBpa7xVRTGEKzYR2LCd3cBxG5TrMJSpvOZ1zl7oo63pUcSxZbYENwo4GgWiyiY4axSqi3
jnYOs2kjBLCmCkfMb3WG05/ldeprxr3zDRXEcSUKXR0auD0kM0o+FxI3dp5SIBhs8zhy3QJlN9Tm
3kzMPL7XQRzVDzqCYBDgo0n8q/C/P6kn8e6dCM4dSVn+wHBaHqIPVzmOGH2TtK1zNCJEtHEein+r
fWVupsqpVwDfl+cRNBXWIWwfrhuehOdD6ViIDKbQKMSoYT1slKIp/0U7x572aWpY3c5VBcxutcpp
x97eTJehR6f4wwpDG+SyXX5eVxm7diCROOa5HUoJuzDbIoVm6t+lmcXdbLVR/9/tIS+PC0OinsSp
lPoqy9qlZmRVOFg9IN0q655CxRTZpiKJ3aiKiNbay5cxAAg2duwI1AIruXgbqd4MiT8V9lHvC/GP
5kxasw9Tr1qTg7q2johyoNUiAWs8dM+/4Ki3mh0iOn+03LnO90niiHkbT45iHWyjcLaJHYxrki1X
dg14F8qhYDi5xJYFbrdz7MZKau9Iy9Wo9k1V0JWKq9iWUJ0meCzd3v0DS7laq1Ve3pqkwdRbyIel
+c1Sk4tFnGjqAhoNisLyNiivh3tBe1Ps3SY0/soad95OgzaLjaJGnblFKzZZK0JcWfCPv2HZm6r0
BvnuMBSn3FKT17BpRbxLSjxVt26H4ro5zW3w6VAos3/A7bLyjlPG4hu7g9t2PVppJ66cOXrExKg3
NpXwEsO3MSpHOTAuaz+esvZnELfdSti/jIZydIRBTMQnqEDIBfkYjiYy54ISx0kPLO1tohAQbHhO
2G91awK6GfP4C0/UAtOAzFgJxFdOLKeVFxLlf1IpexGejKqx09S0leNIOebRVGCHZ4mjfG8BBB1u
B4drn1VaevFCQJ3gQuImhSY652MSntCSqX1UWsIvXhxM225Ov+ujZ73dHu7KEbJlS0GKiMD4XfpM
A4RRcclKlGOaR1i3ok80TruMxRc7E1P0MfTrCTBa6Iz2SjP3SmCSHHuGRfqR3HjxBGu6EE1JO4hO
XVBO9j7ph9A5tI6w/ocFpfqLoCZZMOUV+Ts+bJveKOOiiixx0rDAPXDJjGhowtVK3blvDsJSqLHf
XtNrn5ArhWYY7VUpz3M+Yp31wotHQ5xaWIvDXoAQyA/eVFvRHTQCp77P0DL+envMa9+R7hAPeBq6
pC2Lw5ElAfr5JlBhvUVcYpjVcZMp2HNYRet9tTur3jVmtmY4fO1YUPylOsbq0phfDKrM8Ev0yg1P
ETTY0Y+Jhve6MLKvTQ1n8fYEr46Fxzt5Pgg7Cu3nixpTn1OAFQGbT4fqi5qo5SZA+cbbFt2g5it7
5tre5NnF14P0AWx+WR9yUHd0EEA6JXqb/aVqSREe2lRU+fbzkwImwhud1YN+IEPeh73ZRHPdGEnm
HVPh9Hv8y5xgY7RtaNxb09w4b58fja1BrwB3W57Ni31pWIg8aIrqHXt3UJEWbaQ9r9mqudg1sRH9
e3u0a2tIMkuHnamBCJF//2FuY1A6UcpL42jR339BRQoMEKioOtndHufatcBF/I64ImwuRUIkf8tN
ujQ40vawsjsvdMQznRL3edbAsSLY5uY9UCiEEf8KyfDqleGvPQWojpC2UrVFlH6xqKrauzBjKuWY
zJ5L79DAeA85gOKxaHqY6aNX7VliccCcJWl2Wd7kP27P/9rJl9KA7FOpknJRMwijpAxiInjUlcFz
ALHtOSFnecqtOaX7gPFdU2fGymm80sLEugKcJBIYcD0QQjr/umauYcUaCO+ohVOdPBdFHfgNzp7G
AdsZE/fDPMhC10cMTtcfaZhlL4GFa/QpR7Tiz+0F0ORpPC+UUSIDVkz+QDpIBfD8t4SUXfvSK4Jj
lmL24tcs9x2s+TJAPkJrH9TeCw+hlrR4rk7WQQEUnG1IS7VdQNts2qROlWwrK18j3ly7BrCW4rTh
SQc4axFEwka3ZpqAAZyqIjO3Y5NWw32ZqAKO9xR2dwoOsfe3l+LqkBxxvKTZCfQEz1cCNeEu1AvT
OY7tjAycYlTtMz9vcHeGORo8zaLM+nl7yHcSymL1we28Y+/Ar5JLnY9ZIumRZ0NnY4NeutoxUj2c
jNkZiranvlw3PiQL3fCLWMnqTRT1Ibqlhvormcfga+Cp6AknRZTfe1Uw5idD6bCfuf0LrwQIfpZk
tpHD8wZY3FLCKbzAsMKAPk4ZV743ZZ23mcijj22vKzGOkLqV7Swjda0vVtkYn8ziIWNSfJdPR74H
QrnLA4riTjMkJTKMUxJV383YrlQ/UVTtrvJAoO7TipT3LnCkyjKcDXve356+DEAfvo8cnvY3+ryI
fKBUswQ0Y2zlhjyxgmdUpAp87PQuGDa9tAWhgYtby+3RFovNaEQg2QGXyEDZmzzfDZXmSCOfQn8u
C5Fvpi6Ndo4ZZXsPUMWd5SbFvcch3cJiqleSk2VIkkPLWgUvEYOhkQI6H9rupibsoll/ttswfqzH
SlAmiexNG3uG44OsyLZl2erPbaUad/bktj7WFc1a0WRxBPkVskzEfwCzwC9aBqM8UmOzi3vzKcCd
47XpkJAIBM+vICmmjY7j2BrTehH/4W1SNJXYT4lM0uEEnE+798h1i6nl0suS+U9Vx78GaQGcjKRH
Wdqam3iO3bvbX/liTwFzgJpPyxDcKZSRxZiidZUQTHX8PBSKeAy70f7b6+zfwvOylRLmxXJKQIWc
GGQmlnbZ2pmMwFTrQU2e56SIcXHWgrLaGvkw2ajkhN1vSJrtGp742uwMyePgsSnvFPn3H14uXdk3
Nd2X5DmN2/x+DjsF/6AB0Bfeb+Hb51dS8rRgisM2AKZ3PlYfuU0TxXbyPAZoVrmhpv1lgJv428hF
v/ZSujYv6DcoBVMz4dstzmbB6Floaglns0S6qLboq7hqdw+kM15J7q59Np7OCN4RfST68HxaQKcI
yUGWEnRKue079VkMcXywYpxadnGotWvm0JfHgGhDxGFMinna0oPYMGIefg0fTVA1/WmJ2P3pBm4T
YLQXt5z+YkZuAKjTmlTWZdhhh3IEAeBTjQYII5fiw26Z1JQSpevwBb0++iu3EnPXpw0wYaz42n05
Tc5vW/E0sclic/5N6X/8qWOfvbu9jxbPUKIAvwIMDB0zCjQAu85/RZdaVj/NggXv1PGLyspbUfVv
Eo69el+7Re2TyczGFveccIPK6ppa9MX3BsRGlVwW4fBev2hrzA6sZjcdplezTYv+EXlWs90BLosr
C71ZNQ2J+L0VuCtX+1LCSua6tAqRsmNU8CHvIOcPi9+2ojJrQBOvTiIq1/bzSkm+G0aFYNGmqsu+
6HnzRJi9tNTsvmnS5O2xCCxoEraS2dpmCtz4X1wqi9bv+2LwLB8YpDM8OJmVTk9OIHTTp3zR/X37
ay2frPzu93wF5ivAEmBLi4LS4JRoTPdV9yKwH90W09ThuRD1hc9TyHA3RYPpotMowWPkacp3kRTe
Ifb0st0MuK2oG9Usorc2aMOVXbR8zMGhhkYhuyq8l0DpuYvNTLXbCwql7196MXWYfuZpGm3SVrFf
w1K07a432/oHKmhRM/nuiGdoW9pmw9u2duMNqKty/JpYcCY3qtC9+FUbY0VbiZgXO10WAeGYAH0C
Mw659Xyni6IzC7WNkxd1Gkt3Exk6SpmdFb9kDS7U2yIeGnPvBZ2LF7wb1M3BRsBrDUByEW1s3jj4
TyJFAYaeLPf8R7hWMSAcULcvdgZCpoPS+LcVV2qzc72c2mSR9NvcdObj7W1zOXXqWMiI0vcCEnBh
BdFaXV33it2+AITq9mMV9Pf2FI+23+IA4Ah9U1hZvFWm0v1a2k6/EtOvjE7HAioLmFUeN0tCZRHY
w9ipXvcSeiqat+2gdnvLsQb9QIVLDf+COd5+IU8r6VT16SiVrBDlXalzXQSadygnaFUJEHAuWmJF
SE2cG6B90RU72LtKxINec6d/3UYLNpWu1L9uL/mV8aQ1FmAAFHpAny0ORO1Qd6UYFb82ZNahP04g
3DZenpRftCwt/tjI9CSH20NeBgduaBpRnEFekMxy8f6Y3LhAir7LX0Oeua4/FcEUAkyKe8VAc60L
8OK2jajm2JWZqe6yUbG7PU/fuiz8DpjVT0uHJvlkJJ0hcGQ1q0gdVwKF/AlnSQXda4oOwPJA9GKH
J/fKh7g7FUPk6dUgXvVmyrKXsZlC0Ex1F/xMEBFbg2lf7jykhFhlLhb2H9W/89EYPrbGoSpfPSef
sKlWhog/aWvDqvpete4v1JENHykG+2GqhLomGPBuYL+YLZ0eMjeOHQyzZY+wjrM6hg0avRYYxL4m
/WgYG0jghfgy2kEFGnE0p+5nBL4i3zpdEpcvUZ+YqV8R3H81dTIFSMtZ7k8CWh1uujnwQvzVSMf2
qZqRgTTTZAHTdUs6V+UY48lrOYU+HtxEL6j+Wzmv0Jkmv9+ohWG+5OzzZ+Q546+ZB2vc74TIv0IX
1b1DZQ1dvXVGMY/bpkJWYBcURpqFtOQbLDehKdPHbgLle1wIPf4ahU77t4dmR/SGCRzU5TD02Dkz
eg/EkSrR31LFCX7ixOUZD/Y8TvHOSZ0g/QNUpCkfE+roxo9cqBCxPCOtja0VmWGwhUbUVw9Za6YD
jUCZ+AA9qMo9jGxrfADeU5uPFUyDX6PRlGJjjc7c3CvYCBv3fRxP9StbCCDi2M/U74bCS0HcKGHj
wN5Uy0jZ3z5vV3YX6SqqkvS4wXpePItV7DKjPBavVtsOD1NdjG869n9PAWVFTp/ZVH+UpLImVFA1
kbHN0rXC7OUvgMIC7IUUjl8Abu58f1PM7jjdvGIQOe2+1UoavUVR1m5rR4XW2aT4tglFNV9MUQZ7
kLJraKfL8TnFQBxQHWAXeUuOdVo7M8rpekCNDhTiPi48IGUeIlbpRncTSVHy6tk2T7HbVc8dAknp
1qPFmazc7O8F6PNzRsJFjOV3SJrAsqWZWvY0F54uXkU+z46PqalQv7u10TwNQ9+4vqZn2RP3snPK
8Y59QDQjPUG3Dd1vM5e/fUzjsozftID+yi8rRYn9MU4bxVqzvri8E1ySNSkTzauTfuAiHDUVOimI
JVSvGrZMD5MewzSNMq4mX6G8pSBwphb/3N6jS7YeDzOXDiQdAirMMLqWY4oMUyPP6/PXvpm1Yaeo
Q/4m3Cavd0UvGbVpZOFK7idaI+Ifc+QZ2UbPleF50OIKx0zFCBPr1+3f9H7hn30u+UxkDagCS8b8
stZjzTmiCkOmfamLOvVeyiDq2i8TSbz+FKpxM2z7JvJsP81NL/o6WaOlPDtJOeFHpRa9hPfGUfqG
AF4xbNS2x6xEr5Q22fX1lCc/ccwYykObTYP3NpbdFO4KlNlfamSZxm8okGbjvgyMUF155LzrKS4m
RRUf5TbuNf5YXvhG1SVul5vGF7zV53t1Cud/3K7Ije+OHoQHo628+CiqinPpRYPwHjwUAdJ7s+3a
o2FXRbqNcEF8sk34RMc6jaonZ6BcccDNrlOetDzpsx+eJcT0LXOoPm7q3MmOaaCLfqVEsyRFSxgW
jAgOFKUhbsglSSGyhzx2srR7VRvU5iBvGgUirmpRhN/6oXGEn82KF91lwhrwd0+7ym9BxH2fQzM0
dgkdBf7t0W7LlZTtItbwW9DMxr0R4Iu0rTiPdSKK+y7P+vE1zwpHu0OtLnyZRVU8BFAdNkmeZr9A
8wqIr04/vs2DK1aeLhenlx/A2OChKcteBpk+iAt9cLzx1ezwc/SxbzH/zexaWJtBAz2gttGwMuXL
EgFNMFksAyAHagJBnvM5GxHNXxM3pVcVovrf6tA/THMY76WZiR+Tlnv+6CZInWlOUHxpSHSfKZ2s
oWovc2X5K2j2y1IhvSJvsfLjqFdGS1LyChkKnduuqsx2q+Sj/qBAEwo3vZJr473ao2VdoAOVPxqj
G4vZ76vMGKW0BxzAUZmN+Nmy297cKkMD91rzUkrog9XA27Imbc0p9jLw8aupo8JNJWMmAC4ewxok
DEAnE6XUpsRjNNX7v7k/snlXdPr8ErTzPw4/MgGtWjs7pVEQ4oqH/KtS2OhQ3w54lzsHMDCaQ7y6
QaihjHr+GU2Iwl2ZyAUsTWcfxe6/JnoVbyruwy9J2pTeZ2vp4OhBm8DehRFJ02xR05mFJFe17vRK
OK+xA2jmL2XjmgdX6OH3qJstfx49zofT1dbp9lQv8lsJp5d0U0DBVNXed/SH9z0l+5oydm+/zk3f
/uyDpBGIk4easwtoIX8xmvQ/UXjdz9ujXllgVJ+hCUpRN6kder7AOH+OXtlYzqsLf6n3QcMl+96x
519Z28TPXSX+uz3eRRZD+YAXveTPSSn/JW61cfq6GZTIep1nsBlZpY9vXVt3G2lovxIDLsPe+VCL
qc12UituEVuvdp5hyOdGNWYxKuiMbVRFwx5RPnFIvCzdjcYYv8LNX2NgXj6u8K2lTEjdHrwcD5hF
ySIsUJOOabi9jogaJvdmVpbNXR3Uc+J3XlXfobgMEsaO3eyfvB0K2Bqgaub7tK3Ml57O0d/G3Mdf
K4ysug2urWKfJ9G01j253HeGBNShYk4CjN2N3CEf9p3Sa+XII1R/LZUBYXN17LaqXQ9vSIigJ6Yr
c3oIaKwWn+0yYH8lZe+kiBP1uGUPxfaMsY55ob9il6xuAtcpN01kOl8LKq13FBrC+9sb7500ffbK
QAIAhVhAXvi683+ymKfXiNEsoZK8TsRV7ZDwrDD8IEltzS9VsCcPUasi8eyq9nivdQM42DZsPIUb
GVbGpodRr2xiYQX9IeGufSWLGocnY+4UnLAmU/1T6sKdDk6bt3edpk4BAK6iSvzKHZ0i2wS6Gm8L
3Ui9HRCewTp0rYZ5ly6SXqOOZLqJr2f5JGklzhxuG12xkq9WZ5kHOP4dQlCqMnynIFjnv4GT6j9N
Y1aIDJIV5PeiHO6jtp+Chxr81ylDa+Wr6JoueBpIkwu/xmUcKel8+D+knVeP3Ea0rX8RAebwyk4T
NOoZyZIovRCyJTHnzF9/vppzgTPNJpoYXcOwAcvA7ipW7dph7bVa4/ftXb2+zvAAgICiPEjjATzN
5eExmqboilqxzi39snDvZ4YvHXLGv+l6dp2/Nen0ymG8/IjEMpRBqEILgaZLe8B0JPD7snFWOiRh
d1qhE/0ltCbcWjbkk1VZzXxSpqjLXNL/vjhoPe76HjyadBdGltr+GAqg45CfzUwbiN7vvgMno7iR
g9IdlByJQlmvyYjbbm/U2i8nuBVoCXTdeFgWO5WVjPAEQ9Ke/QDQnVVlarhX50Y/W1RMjX8CvZN2
YLIl9U+WdMkhoX1lPytVm1eumcOEfYgAfZzqkmIBCNeu6BNXBs3Q/ZScotg1qp2nn9nxYN5qL1+7
UTFcjTQkpB3oBS/Z0IMk6swKUZAzVwL6r6gIXTm3tIemKEq3diRnn4/VD6eHPZ835N2tVrJSDpcF
yJmxuivvhG6TnSdD154nXs4XxfHDHwWoVIiVI/00T139tW76fmt+XRyjxTEDYASEAIgmQdDyLZba
VJph/C3OzYgIxh76NX9vlbZ2V46Nvx/tumnvcY/ZXRYUiKPdPirXTzIpBC0BHkcKzvbSeKEXRmQb
aX3OmG+/kyuGrXay7RO3Uob08kBOft42uPICMP3KI2XACQoCdnE0oVUqzGyK+3NRAaXaj34xKoIX
PYDmPxx2YV8GpApZ8uW22ZVNpu4hBghR+2DkTfysNw9PyxzobIfdcLZJlFKPH4Dip2UhHLgfgqZs
ftXUXYynfDby4rPlT+2G71q1z/iMygJpcCzD3K6WcsKwojvb6DskAEHQa+60CTTs5NR+yokzmbqW
JjgyToVkyFudn7VtFxAVvjCtTF7fy/VrA+KZqZL05xjNkwpUYBzZR93u/Rcth3IP3k+J6vcoRRuF
jZXzJYJMqgg4I6YHFp+bRpfTl5PDumfQUeoQMWQYInjyr+pHeNMBYZmNE73i/BjjAVIgeqY8w0tC
k9xMtIrTO5xH24rGh3zU8j/4+FTbJ5aZNI9w8Ce/EtFCPCmp4/831FYv7etq7P2dKvWm/qgNaiKd
pLyWkFkNzKSkPmaZmQvdaQdQVLdjSMj7yDzcPqOvUcGlJxADSBSCqISTwC7rdIMaq0Ux5fM5VqLh
RWX+UNuXcH3Ry9f88sMYJPFzGFCe3s0wO4cHySTA3c9939aPTRhGBc1QyNncAkUVIG9oo1bu5NAT
3sE0VTp3JeMDjUt5ttQec6VQE6/szGTYFelo/ZHnVvnG1Dv3L6IO7Zy0YoAgdJgDxKZvL/T6UDCx
AmGHEJkUmKVFojWmllJqlgSrgSbHdzWP0peA7PMpYwp0z63oN8KxlSSTdgaKYdD2i3lTc5FptQra
3Y5c92fFrpJ0dmeV8qHbFkrrN7uwi4ZHrk7oHAwIbuO9mhuooRpRpX2D+raLXhRzNv997xYIbSbc
H7U+gbRc3Ecpg0R/bPT5rDqhorkdAqpoZTnRQ086fIQUGQHA2xavPQAWBZUSiS3QjWXhqx5LZx6k
YT63eh27g56qD8Eo/ePbJf6okDv5vxzHc7pt9PpLUxcRpCk8plSelzPOhd1nds3w5blQ0ZrK80R3
k5G5GjuV74bRqv+5be46Qrw0t/A2CMKgH+gP8rmfoF5nyqX9AS+yl8WTuvGeXAcqAoxKmYU8liR+
GYsmtj4qaV3K5zKbmqPVD751pNRkpP82jVBSSdQGbgOQbNAyFnNiJ7toTEbnnZOZJDXUDSA5EswD
jGguM+ouyhxrCn3jbClTPbu05lVgf4F8aFBm27hFK99SBN54cpB4eFix+W+eUD20qyKHQOLc9Ol8
AkExQbpopOj41o15T4qTKcfbn3PNIu+lBQ6AA0TMf2kx9GsdfeVROSuVxACmlYQnZ9THdBdkXbCf
h2YrOFk5P6ISJajOQPzQ+L80WAeN0oDOUs95P4/zQc+M3n6WU91BGkdVfX0jLRV+7tLfE/WJKTNB
twLIdrGjSMGpTl87yrmIcDCZBM/KCZXFWt0oel8HHwI8SDODuEMkNAs0ihSWMxihRD0PbdHtlEan
75MawzFDUnpHEiXfwz4U79FlpWz87k/IDSF/EopDUG0vPmEfaNpYUYk9J2mVPISQGd1rPkCTjtHI
PVxCmyhRsZblnjL/wFwrMQuHdfEJo4paIuqGKtrMub4bw3g8FVBifMjTIPyg+LGzc1A3fkFmRH2C
Ed/ZRXU3HeDf2lRKWHG4gkiHogxYFsZMhAt5c1/IqatcQ0nuzAucfp5rJfmVE+zf6bjdwc2VTJ/3
iqTa0sY9XTvEFKOhWhRltquyYjeUUyS43M40ebWTM9h95ErCA5mab208Y6u2DAYjqGFSll2myNSb
9IQJSflsFFX/o4ql+jN6iOCfe8UINh6wVVsCNkFqCxRtWd8u4EgI1ZF1lVo2/ur9AKldUthe/1l0
NkL1tw/u2tcTTJ2o1clihG1xjpRYd+aawukZehrnDlJ6SNvivDk6jTx/p7fPRGI9R19uG11bIoAQ
4D+vR3hZpypKveu6elbOEYTtL+hByA+ZWqE7SJ+FhulfGBNNC5gDqI8uz2fb2OXk09c4F8kcl48y
tI8HzZYg9Y2k1NjYzhVXTiEGOBzSPsCqrvLMwe6gHIpx5aYRO/sE6iWZvNpRf1TVIO07yL/fySsl
3kZq68LtEX7wCReuZw6zUC+kVDtbkl3tGRPQcuaG7XgveB9cpdasI0da2YCpr3xCUGMUqngg6SQs
+1+TVXdDN+v4n6hUv/Nsp8pPSifNHY+crr8XLQWOCEU/Oj7gYkE2iB/zxsXYJAPOPJmUU6M6vR/y
/nfZMF/RphTEOZ+JtiXms3IrMChY97kSBLCLW2HZeTlGlLDOplbK3X+9YH+7o+RodCfOtE+1W0XW
dN9CKD9v8HOumSb2sND+Bc/Pzl6uNUqNGLKLWDtLllQ+A9bKkpOlTZl9AqOW/CAhGphvzYa/iXtM
uGpgRqRGQoF9sclmkLR5iA8/z5KZ7OvGyrqDEs3+0xzY1Vnu0qLeqN+tnSGhrSaoZAWZyGKpAUpK
stZo6pkqsfQcobZj7auij5NjYs5ZsrGxK9mRaYkrKcAZADOWfa9RKRnaYk74ea5J/uzQycy9lbVU
CXJpfiBAi469ksAZ1mbtg6RZQfQxLKXggfKJ8um2T7rGxiFOReBF2i7GDpg9uPzKtpYGCXPJ6XMU
mHzrom813Y3yMfpU1PP4yKvS3jfxVMJobw7MhxsjLHXlWP8CJkmJGsWXYsd4+xYV+3UERUmZOoYg
S+LOLTtJSg32zTLa+tln9CNxI78krACb9QHAD+VfdZA+J0Cp3GhCX37j3Xv1jZchDYeP5FVM+HDr
loI2gNaSENWslkNf/oaeGcB9aBgfYJixTqGSZJ/yOu8PrRrprtkF9cNgxP2Go7m+fLbKCDktJjHT
fcX+SyUcyePcHp8JaOJuN0ZA3kaqIS+wQsSOa6tMIDaVrG4ptFw/G5xHarGgl+hoMWxweRxyWAf7
2CmH58nX+t+z7bT3jAA10hfQ+jzBhh5YwbtfKgClFKsIytFPuCpQ6lOGTFEb2ucsUE5hnaiq27Rx
wQBZZn/K5sr/efvIX192kUYiFgZXHW/A6+1848PDORpaeJUtxATa4nff9wblUNP/NqBB/vm2qevb
haoveB7iJ6HOylG+3E49C3hs86T+iLbVfN/pY37fVYWVHJwh8x/01B/OfdjJh7BNtHpXQTf5xdDa
sIClXIm8UJuK/6JEKdqNE36VBzFgAdRUo0kLpAWc2uXPUmu/akG41B+zTq1+M8Q7MtpE66K4u73+
q9Mk5JnII+ExEST2y1Hi1olyXfG76SNDHPZw0vOQG6O3pOhGE+S/g9k0j/9/Fhcb7sdmq0+Qtn7s
GMxodpKtp3d+0DYfIuAvpyhST7ftLQ+TkImg4QOeAAw5p3jxVlVmIzHDFGVPZa4n9zzL2lOh+Wcl
TN49CfhqCsJfKFL4B1XLy4+WVtmUB2WWPUWWT0tLR2IYRF9aeGBmkTi3W/OnAn3btEsUKFNuL3Pp
joRtOiWMuVPPBtqpXNruGmNUh85On8aRFlSUViZTf5ntBmanlHBS2drvHO7n77etLo6PmC0FvCiC
ZdHRxRtdWh3nKbEbKQ28aWyMJygWu71Z2/lOj+GI4bZNW4Nq4rF74/j/1yAYBh4RWuZAEi8NWo3S
yuoo+986FCKyf/W87D3QdP5dNVWy8xQjE5d9QmXQMJ8V6KmcXTUHWxQGi61+/Q2ibUB8KehKrqrp
9Mp6f56lb1E8++G+yh2Z1KcCgP5rSFB3AdJlVj7QoKAuD7f3e/nw/a9tNpoLSxedFtnl+hXa2GoP
y70Xj31/sLsg3pWybxyL0JecO8tIrD8V0eLHRs/rk5y3YXyYzVra+BmrO/DmVywOet80Q9M3KB5O
WtEMd6lWjqBnI22uX8woGn8Psx7DxhHX+pZ2pVjf8vvTKONuiebc1dRV6mfoaCWa9I2BMpTCy0nX
XpqS9IU4A5nA27u9CHFeNxvYHsebOQimrsQ2vHmHjMiQqzoYQg+gci1/ktVcldxRQV52T8gTPOpN
aye/CZKHU17mzZbnWrtcJkGOYIqF6XM532fNMN0XdRV4fo34oVNm8XnO8+p74jADQFiXmxtB9trl
YuyDZ4dmpM7NvlyvJk1OMBRWgD7GYA/7mebBAcRcrO1bfCj9Xl2yxn0f21O8awsGunaUr6VqI/he
+8ToCNETFAgl3r7LXzFXZacUcxl4FiSnd4Pm+Httaox9ZQIKv/2B100JQBRJPXmU+PM3H1gyUuzP
RuAp45B8rVVBjKM6TBcpbW9tJYprxnhsCeYZ3qPCufDQmoKPNFsEddHtHJ+obOopevdViZq7Ehnq
+5Lu17OLUDuQbYIH8qXFLhI8DHNjV/63sKoVUDSJFk7HQWqC+cCo72Adb+/k2lkFBU+C/zqgtuRC
U5t2DApBqmRU0FkOlprsk7K0n6dwCNzAn7Z4ftc2U2RDQugDgsLlNCHVvCDt5VL6phMYuqVjwZWX
9kH+j6OH6ZZwzMq9sEnxHUFnwPKWnSm9hqtTQhjxG8iUcMc65wcFMNt9N5d3zdQ7/+RaZB21RBoS
1y6QFt+4lyuLJTbFEYmEi38tvmVJyw2AVhN4rTLFd003tY9dCNSDOSfiitsfcpn6ioODMYrv9DOA
CS6VpQyKQCS1ncQLW9T5RyuQrF9hmdfRnv+/OmRDXEe7OZEpoXbzLBe7yhYgvhzsT7+vmvLd8nTi
B4FCZfhN9OmAo1xeUj8YszFNFY5WqQwnJjcoWmUh3Kzl2HYPCnuwBT9Z+958a+qpDBhYV/udJZFU
N6GRebra/wmsbM72VHUdbdfg++6sWYrOPiNBB9/X7Lta2zK/9rkFy54o1lGDeE1Z3nilQM10JY18
JJiMWPuR2gPc2eGs/8xx/L9uf+1VU5RzmfyXBd2l+PM3pkwr6BrNqWOvi0LJ38lQ9uQurKxD6Y5y
Wm3kkSvvKTkGPW6Fx5vG2SJ11dUxHltGILx07rT6U1EamfxsxmY5fKFwbDm72en77D9fUZpTbVDz
ebm92hUnZfOO86CK2i6d78vVlgCr/SC1Y68M9AnQBbzGf0hu9X8srTH6Y2aO4RaAenWDBVBONF+o
mi/iVQjv+MCJFHt6bk7jzhwNKyVio1149uNR+XF7gWvWRFXOpK4sAO8La3471toYVQlKYaOf0Quo
gtk6Z5mdqf9Gw6C//42B5YdcXQYfJuheLvcz7TLwSbIVe4WOPJk74CXzfdsU811lFeEWimV9cf9n
TXzdN2fVV5nTVoIo9rQW2o+XqZpr/xFItvHLbsMtboU1Y4CyhMQcbA6EB5fGDAD2ei+hJZyXid9+
GuM0tndzhxjti8rAuLHhddduhoApM2qMz7nCnFFZLKSpniJPlbQ+c42SxEnNQUe5mUbV7xQMtlNo
QFT75hdcwEP7FzeDXiRHRmD8UM64XG4JTKAISivxmqa2fjbWZJ2UeEgOhdRoLxHg161nZnV/YbUU
BH4oBCzZMlrd7CIVULY3KLU8750EbgJXhStp2GVytdlzXTVHMwGOE6FzunxD+jLs2xIaas8MNSZp
m1qZk10jW9mutYd6Q2ZIbNYiR6HVIUoNTPBSxVoEepPfNnmbxqnndINdPcpTNGuPA6MjG9Hrijtz
mESjlcq4Ex9v4U41ywn6utIyz89GMz0qkW7EoxsN9XQ0KmmeHwor1bcYVVaNwgMLy6MKicMy8Bq0
0Kp6ITzZjX4O29kISMiVunFo9m2RaOZRgQt3S1py5fOh3EpLFdYzugDLxCSAt9BQKznxJKMOYaVR
qLjqNTm3X0YM4ObM9tx2pKur5K165VYi+lhs7aTWYzA3ReIZ1TR8d/LxbgpUrdyhoJG11NSHdivZ
E2/P8tDQn6OawhcFGbR4mxTA7vEEAY43Z0X+SZ/xttSUZ7PbGRVe9okWPah5We6s7P2vMmTCELDC
zc7TuGwiz0y82WgppB619Kw6GiVENVbSZNpTOqMavwtHVYs6Nyh92d7VUtbbX29v9trXBRAh0gdH
UPKLP3/j2OGI66FLMTNPzZLil9070pPZa6a/YwB+PL3fFtRDJAwiAgGBeWnLkWDpjfwaLc2gMj5E
Sp5/ITXyfTeW25+3Ta25AUGZQW+Q9grh5KUpSW8JReC593I/UMZ9NrVWcGBmbEtJYG37QJQB3SI4
1nA5l3aK2lQHvbVyLwht41+a5TYikl0OLUiO9u3tNa3aEih0aiLU/fTFOwG5lokQt5N5dmOkd7D7
FM8oOVuWywnbmt5btYX3BANOh+cqXw46KPYYS029KkHt6j5JhubU5riIk8Lw+j+3F7Z2/VTiNGJh
h2O4LN3CNRAi+IkaadLHJkIfsuHaTKWckwFSE7cbx9+1ro33t42urhAcDJhO4n14ty6/HNMOc9Gl
HPw6afQPaZt2vyaj7qe90YJ33t82tubSKA5DhEWextjP8tMJlJgic/LjNE+tU51r2eRGSg1kRJ7V
ALnvnJn8422jayskSadRBrOsGDu5XKEDxbIU6Siu2nJdRO7oAJ8ttMl+LANrC0+xakvMi0NaQU1A
X9ii/Geq/uxnnmMM9L1NZs8OhTGgIqVo4VYHcm03X1kGWZogp1kYi3Qrss3UhL6Rynt2hNgozYAa
1/VByerQfiAnfmfjTyTmjMGDVv1/JhenxQbAXSLBlntZA/vJhyjV+h8IVNXVzq7k7tNQ0aW6/fVW
Fyl4pnDKtIeWCJW4avtmSNvCM2VkuJhsHz/6UqTEbo9++/2kxPnnvzBIooQTE6RM+qLrZczNXCpO
VnihFWangc/pmmYk77qsbh55nuYNd7a6wDf2Fl9xMIIs1YO88IaKZ48V8hEpPeq/ib3zn6lS2hu1
TXHJlq88ZXuqjUBxgFQufPXUcFyCpi48S87qbF+bo8rcXWFXG6Hh2l0gQhAc49D48O/Le1eOndMF
FHDQF+6q76miSXdNkBUv7eS8D7D5eioF3JcAAk0d3rtLS3MrpmjyvvDQAYzVQwow5GeVhpsh4Nqn
EvyEgsoPda+rtneQxzFyNYUXW3XwkhWV/zmem+6OKb5PeVVrG0HRlrnFhxqADYNRjQuvtoXgXp/l
jlvkilRQ/1eDcm9azV+knExagWkQp59vtwhNiJuduVP13KtJS/W9FVva0fSzuvps1GqyxSO3dhKp
ScDKxmi8EFu5/G4hCmJJEA4FXPSG9RxLXQRhXlUaG0/cSmJLaE5wSUcST7LM84axT/xmMnKvg/He
f7TVUO5OaWlWp5LM5UNrIFqxq/2wkBk0Krc4m9e+4lvrizdPthoRrtiERrMmvwRFEjTHLFMKx02g
Q5D3Tong0m0XtravYkMFulU0BxcuLK9NCI5iJffGLouHkyopQ3XMe3kLqrhuh8yP2UDYUJeNwKrN
KOiTKniQz0rlf06kDOWzQ/nnndQvrxdcML9AdCyIV5c6trE1TsUcddyEKsqkU5jVD/oIjVOaWx/D
ovC3lANXv5ngyQBVA9fX0qHU5exLZIGFp49+X7np4Bf7KUjnu7pqO3MXGs4Wtmz1jIK2YHABkCLt
usurkFdaUlaNVHiSNNQPdjE3uxxg2J+ZtuCJ29q8oA6W3o8qL9/tw7IWdRpvLC+ufN3mgzakSenN
TWwfpHGY7lKpydykycPTjD7lN6f0pf1fGAVzKnD21LaXfgbSnjII06bw4FiD50iqfdstBwagY0KZ
vYwb73b2oG89SasH1kJJHCEVoDbGIsEtk6GkUx7gcGx6JyepSyz7IEB2G0/f6p6+sbP4ms4sU5GI
TYKWoTowORv9h1qgIlitaMofIijJn5KgbT/c3tS1BxcWct4nk/ATzODlGYpgQwMyKPKHOZPGUwyX
nXystLHUPsDGakwbbnXVnAYNp6jck7IsAheyhqYbayfx4FhRpX8RreqSJ7kzSrN3Rbc4/n57eWsf
D8Ywmf4LIyDgsi6X1+ojb2/Y5kwp1RTqFCUlIKxqx9wShF27/fQHxAgYRVcYCC8NmUplFIhVp56V
FNG/baEG813BiGJ+LJnKYuzP0Lq722tbNSkyP4q9dL31xdpmddLkyWkzDwWuLDw7BmD6Pz2DcM1D
0KIbsUthaas34osl7uzVrbJCsBgM4V6LhtJDryw5siT0/+bA+NnMwISPRFOZ8lvR+2LeZ3qaqqeu
h071nA6pYsE2WreaAceePoSdaxUMi53qqgmjDxPB3pfbu7J2wshLQXsL/WGK4JcfomnNoKsgF/b0
Mpg/58xM9u4Up9N9kDnO59u21q4sfSGwS3wF6iWL00z22+aRJqVex6xnvZfDsBw+q60e+65MJX7n
JPEP254zc8Pu2qkG/MYVYoHXAAsoG1qiEC5tX3ep85Uh6VaKdoo81lsww7UzJkIgqIrFKOuyxJWP
dSvF5ZR5Dcxa/l6N/OkPusoytMF+/sNolOl0e0vXliY4ZahpQMB0VfC20gK48hRxqKWsHV/Cdq7T
U13Y+bC7bWjtnIjLo5kCkXuFGeEFM+YkJyttk1QL3V6po+7OlqeuOTbhNNgbL+bqRkJLyVUFpQJo
8/JYZmWP/LsJpC5vx/EUQQX2aM+osLlRG1nWLg7H0f+brUQHXDTfKWUtdYbqBGCZrEq5p8RInR3m
wqcbooNx/317J1eXhniXCOg4k8vaWpKVcA+3JL+m1Ea0f7oQsdUI8tVhp7ZjaO5jAHxbWnkiwlgm
pGIzBYm/GENZXL0s0Ypkgq7NGy3UQgw5zjvXN+dmb832lOx6+n8fgNv5d1mclM/UVct/b6967e6T
hlCMJVklU118UESU8O50DDwZ8fjI9VtZKRn2bQNGp0rgVnJjVhBzRpb59bbhte0G0szCQQDj5hax
VzyhDR2T/Ht2IckHgnV4r82+dcw9zeDmSwOCbd4IElbXSsCFtKRg3lnG7HJZar3VSpnX5tYQHxOH
8dgHSSq7+qcUzyGUinWLoJQLhV2yFeSu28YTCCwbHmGxz1VaGoMAn3qzRkUgMOLMekSARKBz7DT/
Ptpho7m9BpJuoxu25iBoKtDzZ9D8ekhFNqfGnKSGinsMpSWi30kzPtomju8TgzpxuFWiXgOwgOhi
iAvgE9d2OcRVNtA520lM3b0elK/GGN7rg0rVXe7G4ENo1cmPOu7Dh1i26q9qkiPOYqjZZ6WbjJfb
J+x6y3k/qZ6x6XT+eWAufZUSjYU1Axr0JL+pjqkmWY92m8UhY0jwZ7olmBJGBJyxeb5t9/pkY/eV
NJrnhvGIRUDTg76IessOPc3qy5Oa6n584OIa7S6Null86jLZiEdXcKnCJkMzNAbFkMrCj8jzCJEV
RJFk2m1iub01p3cqRdHhiyNpde3SWjKthzFymvQ4+ckv0oTGCVw1HsutMcVrl8ZPIQFAyJumwdUA
pmUxXG90VuTFFZnNzKTM73KI5ughq8AqH/zRHNuThDo9GYKU2TujTXTrdPsTrBxCfgTUCoyHULK9
pmynNJAbGQ19KyaChaS7aP/Ltc5wy6QxD1aEbAFimoDWOMSTF5kD/zENoDInS2k2OYSuowHB6ylY
XuDFBDQs7uibDlupzi2EpWPozaNtQoChl0p2pJYHjeHtda8aEnh7GvuUxZd3r5hkcEtKEHpVyFwv
RMZJNBxTK623cDUbhpbPRq3WplHFFYY0p7qLKFLA0wxxT7nxIdfuEqgdmPIEth6Hcrlzdi3LSWKP
kdckcMi5VLpk+aTD/TUcK5NJf1gQ5WpL5FUki5ePMqeGIVQmdhjqg7nz0mhFq1bKAzXyAvhGwkdm
lsd/HSUNPo5FPqYnUBXh6GrD3J/yqTKTjW+4enZZCAGBmKI0lyS3amR0ilZViDn2XfHV0sLhQx+2
gXEcA+pDbtqEMHIHRWzOh5hqre4qYz+YOaMOtvI7L+W22t8+VddPCPtBRKSJziN/C0f75vi2uhz7
vlPGXjwY+ddUnmt6LUjQHcyMe3Tb1trBguQdllSKTLi0xVUJm1JplDlOvJYZpPEJ9hcVKvK6Hp2t
4s+6JSGGIcRIr4GWERyTbdiwqkA3p30Jcrb9g/BEudVVWds+YmXqd0AL+OeiNhGnalNZUgK4R00/
ymNYfJf69r9pnqxg4+isLUnQIhPDchGohFx+qNSH6C5D1tnjZwzpARbYDh5z+gLNBvJszcdDIojo
Cw8OsJDFc5OZ4OBzON+9KAyt6ZNTDGn0E76qKHbRYCyjj4kd9j5DiHLVnXqpDc7tYPpbpD1rD/zb
X7F44GWtR/ohq2KvbRv5rrdTCAgzAud9O9T6g5Ea6iPIiq7fSLnWzArnIASNwBUuARsxTVyjK8PY
s8IhT/ZBEOj38PPI/4CzQnxu7uCv+MC07LxFG792kKBsB3MkCHquegZRNyAKX6mxF4GPfwRMSfyi
WghTCT57cwtSvmqNOvprCQI47iJidcKJufhhjD14ydJDNY3OZycqJ0p4Y/T59qVfO054dzBbAp9P
f+ny3BZ9XulGmcQMaoUQRyJEULYuU6dxvAuawFB3jaUBwi2TJI3cgLnXnayEuv3p9q9YWzCsJCIh
ISUBt3/5K2ql6+aeCTzP9mFd2sljpJQvRRYNlqv1BRq3t82tPW1QQtO7fp1dX74yKjNp7ZDyhJYU
en73hvx16FBZiCFl/AKmO94wt766/zMnfMcbJx5U+qTMWYaarakl9QGtOst5KecZeAXJbbT1iq1d
kteSkkCNi5jn0lzWtLZaK0XgmYjnpB8yVfYbqCXR0YlOdexIPyy/GoxDKNVmeby9sasrpUQBoIP3
46p0xjM4jYxFAdc3zOETIktCsUUq072dwyl529bqR2QMmoFDMZ1wVZidBrC3NbbCShl2iKkZj1XZ
yS4w/XAfWqP17ga2GLeQwW4zDAydysLDS3o0wSYnBd6s6/m4DzMzcPbS3AUbDn5tDwneKadTmOA9
WTh4a2jB20td7DVtFZ3jus5E0UVKsmrXqmqnbixrbRspvYAsBIELYGtx9Zysz/yuIlwf6T8hAjXr
xk9pKrSDbQ/x13nUNt+O1QW+AhptnmQi88vzqSUUQ01AIl6eBf0x7UOn3ElJ0UI/ChvQ/vYpWTVG
Y1l01Xgwl4NsyBQEBcSOoReqWp0d4FUsJleF06SFGA+2qtvWVjcTCBXCcEI3aYnWNBtk6uvICr2B
FsUTkg3lkwJicw8KJzZ2kRwRK77fIuVHkE2C456s93IzFaZzprgjv4HyN4fkp/1j1H7yklfdcFCG
PtzYzrUFvjG3fJlq05S6Aupor0AUa5/PI2kcnBgH8uPoz0w14fffLE/MwhlAtK8alN3IYD9CSHw+
6Bp/AYR7MiYTeb28MyfXL43+L1w17UGqxgSLQuzycjsr048qhcaC15u5Mu1KqZr+aZLWd05E+tr9
7cWtJTtcAUNM4cMksqwcqFBRDQMVCy9VKvmgUvO7K4HZP5qh7EiurTUFxN2y485IAP28bXrtO1L8
ZJCYGXvi1sWxQfwulVEXS7yp1b6n0ijHrhk0yaOujGimBnL67ba9tTeJWicbi4eh1rqwlyRZY+TS
yHiGZVa/Ka22+T4rkvzQm4V2Rzjr3Dl+rc6H22bXbj8lL/4SVL5XM9OwszDZZnUAKbtRvR8HClG7
2mSIKY9LKdu4G6vGSDOEJDND90u+uNYqoiaQwxSUWt94TEBzQwyr7w61pXfj8S9WBhaVTADQDBDi
y4OaylHexkaKJE7AqATEqtmLLaU0jBoj/JuA4hV/B2QGdP9ywjEbg2zuYSzzRqmr5jsLlaCfZhnm
z5AaGW47oZLgqn2gbk08Lw6pgDJyA6mqcUZJdZbAp4TQ1CmlkHpRO8uPamF/U/QmRLpi/jBkZbIR
CS+O6P9as3jhBUEbEOnFQ5jEEjgQo82eTHlAZTaAf1l1J/R2/EOpBPWuYXTqYa5Mrds4N9eGmXXj
E1Iq5eAzVHT5KavQT6NEH7On2A+nhyAuvnRsc8PIi6/cRclIEFCm4/tav6yWOiFdbUAcYFugY7o0
mjFB6ht5kD8Ftj0B/Us1pzmmkT7i1Q1fQ+tvaIqNt2ptocDlYKaCbQMg7mKhfRX4aszBfcL3Kkct
bZw7WUNkK0Bo7bmZzHQH1fyW0cWtfF0oVDHMdpPiELwtjAZhPzHEU+ZP1aQ1hz6aFf0QBN38FIP+
2Jqq1tm1N+Urqq60NzSdji4XBWmDxa1sqsgHWmI4h0AB3yJo0n2GczN53Mq/l1cDQw64aQr9VIZ4
XBerqjTFT/uscQ6hD2GLP+n6J5THe1dIep1buy023sVVe0RrgrbZIEtc2BtiVZGG0nIOcVFaxybn
ZObkZQdAPOOOge4Nc8uP9ro88eqLTJ8K0eJ0KvgzO5RU55DaZfUjktrqULZmdKJsvDVzv/LJQKux
LrRPCNqW5VSlMRiOrHXEEbLC2BeB2u5ytX3npAkHg0YpTUZRVAR3uOxwGtUQ+1o+OocRuXI30Avz
oIcIKKhKnh1NCTKvgqn1Exw86uH2Q3G9PiyLdwLqCN7eJecm2oSZ6pu9c+hjzTmaytCh2BdsTQ1t
WVkcfDVwwEx0rXPAjymP9NvMY2iiK3B7LdenUKxFnD8yPiAF4ti8SaSTQdHKXKudA0SwQlpx0KlY
MNxvG213iNrGcW/bW1uVwBhRlRDttCWzDBNuVa0jkHdoZis+RjPZLMU99XjbytqqBL7XoH2E1MDS
iuzLZd1mgX2oZ9u8SxisC91azS367dpEZA0W5b3rQvAHSD1YNEVo2y1RJ7I1+93YKslx7u3iqTWn
6okZ6Hh/e11Xl5hIAekL2GhwVRz5xdcKEsVstQTpq2pWq51s8oaOdR4fwP9s8dJc6Z8JfS/cLa8Z
fCEQoy3On2SWktSoKAg1QRV/SemSngynk+ZdpqjWDz3r2mf8f3TQGjsM4fo2/HNrNubvIGs6tIdg
XtU3zurysRO/iOkIkFzsMRTui9WXc4q4gD8kRydssvtMa/KHkZhpT/sDBnlzVh4mKL43kvm1LX9r
VBy1txckCoq6hB/mCJlt/T+cXceSnLwafSKqyIgt0GmY6LHHYUP5d5BEkggSEk9/D155erqmy3dt
16hR/MIJ+9kbq6JyAO/XNRy6/311UblHRg0JkU28/PVQ0YjZdRiGCpng0KCBzSlcuGfboxpc99fU
fy59WIQHb3N8QXPzXGpSVY1yAtXC6GPioFcjUyAxKpFkivcAzQ/XVBDfHEks3paWbcL06Iecy6Nr
GIzYueubPcjJ/N6FUBiYQtBgqaG+sO/q5B+hRN62WQDqwZdBdRFP7HYR/bVuwCRUOvTxCthw8KFO
upgddDX6YqCIyt5ft7OkcxsKRAIQWxCCbeCls5Pis9CnfaqrXdgnlHzS4M52x6hhYjyFLdq6eQuj
EV/BGj2CzY8eFjiPvf8LLqwlEqQNLor9g8biWaDtenNAk1o5O79aop/VGNdeYbpAPlYRF+LKJXRh
JVFIw2e6AKcCgHaW0Lt0BTtodhFJNMIA4NJzGOzMyYZ+r9WypNAqG1d5BeL4do5xMJAHIoAB0Bik
s9fL2bcNNILI1u9fuiT3u3Uu5OKr/QpqzCP2rCpmOjJIiUh65XPPR96EUv6ckq1rCEb9WZw2VzF8
oYBzKTtYOayHzUPiG0+D6R6cLbDr4HI5pXnsd2NZNwyaif+2slv7e6NHo60H5iKwEK+/e6wTmlQw
Bi3djpAxh+Xk8AMeJsFOo6165X7d/tbfofafsQAChic7mhewGX09FgTXJhQVmC7ppH22GzWkQ6Ak
bIdTG3B/LtKhqesPJKbLaa57mtwiZEjp4f0PPr/k8SOAZgJmDRcgUtXzODVgTts0ab2UYDmIY5X6
9CmtLflQyyl9AjBk3kedn354f9DzLY2RwHpH/rZtro018/rLZ/yaNZGAErEBeM1f4GqjmLNPQXWa
d07trfP3HtcI+7dyOypir0fdftVfVxRpWOBDqHkpl7FemxdvTdqoWAB2jD6HMbi9OdLq5eP7X3p+
U2xjAkIC3YKtS4xE9fWYriMi7U+tLXtnWskOWkNaF3BCa7yM8Gm55p9wYWIBXUG098dWDNn+6+G0
RE2zX1JbwnEtPuhopp+aEO+2tj6TubI1vxYivd0/gECjlQAVwRjR2Pll7HhuOhDG19JbcVNkkTcD
rTVMs3dyqevER43n4H6GNMCVHsM50GFbTQRkQFsi6QFO6rzXD8uEMaq4XcqZes4nMlZKZbzjiVeM
a//okyEBvQzAwMdqquJ6P4bM+1Q5UHA5ATg4XzOgfHtrIXLDzeFBWR1l0HMKQarDWfSamXKoFf0K
cjC9aYT7Sy3CecahSh4gelx/wHN1rcL09hLZQsat4wgdl80Q5vWKr7XqpsEZlrIyvdn7PKAFBY75
BYgx77ZnrH5a0Nu+C6t1enC8GPpe72/wix8OeC2k7nCVQVvi9fiVBmg4SrAMqGvpZ0jMpyOUczW0
LKBvEa85o7x9GYKh/QUsoXh5f/ALmw9tOrQMEKED534ud8Wglqkqg49v2ers4D/T3I2p8cH5tnou
lmieYPvnjldS+4ujIonbxHo2xPvZG2GgUQS5h2QpmWB8Z8PElgn8CArfbeSIovfcH3BnXnP8Okfp
bRsect2btHW4PVFvCtCey6IZvomAJUCy324UOKCouIBUJ0sfu8rwnRaG7qMmenC2yM+D8dzh/5hw
YAfwZCGPRWL0erXRCsOtCen70mGV/p5C4Yoxl6Hyjhbfh4rx4cPssHT//qBb6Pj6ncSHA1S95SGb
8c7ZoJBgmVdvJgYP/hgfHAhxyAzimNXP94e5tKwIK9GGhQwBpvdsWcFL33SnW4hyT2bE7ZVYCMK5
jitz4/OE5sHUeA8WjsLyShxw4Y3Yyolku88gGHx+hEPbmqrhHXZxIuW+6ubqcRnGj/3U9Vd27qXD
inFiaOmgXAtU4evlQ4roKn/SppQwUPk4DdZ+8kVDjg5t/WWfJFY9UH9MkXuBMnzlwr7wlXjrQVmD
Lh2uyvNVrFY4WqJma0sfiuwZDtBS+roW402wet41N/ELtyKqs7gQwGxAzSo5e+oD1pKV8smW3qh9
5CAyKFg4+yek2IAU8e6n75Lgd2zqj2FQyx//vJH+FMGhKw4ZOiiQvp7lGEn8qr1kLUNd2WqPmBJ8
sozLoaK5sSplt73myi0SAFuv6YlcWGEo6wIIg07V5o51FlmpoAYZsTF4jmFS42QwjmPrbbhaDvQy
QW1hrGEz7c6OO2Q11/01vukb115cUrgWQcREVg1P0/OJV2FTLe3oYJVTojFSn0ZOQQMwhe96n699
vji2FSwfABTscwicUffUr14tCxQgYh+yszUbduEmPv/N7Vs+lA1vRaH8JXH1lafrwr0CMWLAFODU
DcDmeQSxbtqHPPBN6Y6L/ULCKswTd6j/sb+93dvox4I3FODcIQ482w4a1myRxzpborRQJztvdbtd
GIDjD65GV/cHEyn3SvZ2YfuDELKZxaOZh8R82yV/RbqQGJZ17du1TFEWgg3jqPX9WifufQ9Z64d5
9mgPM4QkGE4Ni5fvfHRhI/L+Ibhw3NGxhHAIQBmoQJz3EUJw7p05ql38BA02kdso/rGCBeAA5T7d
tv9YNdrmGDcn4l5gsOCNd/ZE1KAAAu3buWUbC3snAwWXaLsJU5562nXXwFcXXgrka5tKyZ/Rzp3D
4MnA2wrCaiUJ6HKoSWg+cGgKv7iBco+GGJ2ptLFXspdLawphQITYQA2iNXt2peHFNMLrmFvWsMzI
pzENbyZpWeZJv9sB+gbBQACPnxzC5UMVDPTKI3zpmyGxs1lf/Slenw3PloQByOt5JYqQyY9Orckt
OkPsppWeJ3JE2EwUsd2sNt7fR9vfPXv8UXxFwQfWBRvD8Oz0EMdntBm1V8YyWCoOHYe1VfcjXmqo
AVTEmcPclwmvfr8/7KV7FJpWeD1wMeClPBvWBG7PfQcHkzlNUECDJngm1h1zzwGXC/Li9W406C4G
rWmvUG4uxXloveHQosGIgv15Fzdy0e2ol2ktNcpXPFfb0ZlQFxi95GObNqrOag1q+NcZGkvsFr1z
ABob8NuhNlh5/+w/tp1hNALR8oFFFRSIzqpPYR/iAGm5lqwf4Z7ZwIQMxCOWWVcuhV3GOVtcPR6g
T5meVA1ZlEqEbjYF7Bpu51LCB1jeJnO41aMBYHt9qUF6n9Ykwi/pHT18tyqW301jnHyaKD9ya4Ii
cWIB1IkaUUVfuRU36YwyirdQnMj3t8eF0wDUHhJtgAoguHiOOWV4AWuy+FgjKIMdI1Tmdrht1qWA
AqS89xsXHPm+Z8OVQ3hhVwKCglvuD4bvLUSbxaJHd92WNnUmF5RiYXXeoLJDdyImfQRN7wl+hqQy
sqhDD1XDK9994VZHDRI9HjSjIfJznu0HDip3CpKIJbNuuJfVOmQjAX+UdIn377HqZlyCdjfk0eAH
eXYCQ2FGjdYf3jBY+ZZ2qkE8w4mU2YIL786f4GSaTbZuOgg8BMFweH+BL55CYApwDBHEoa119oQ6
vQgnx/Wwwp7muQ5tdO95TSMyAiP5G+OIoQARQT5EXYgU26C2nkWDADPs/d9xacI3Y1Xke8B0AWH1
etO3rhi8aNo2fejBZK+3vKDS+rCj586VT74QDqGUg2LKJgOOqMh/PVQAIxoFVpRbItnyn4a4nXY+
97yn9z/owjP2apSz+4QOI2AZM0aZ49b7PJu2+tInPtl7I4E2o6fIc9JX7QkYq7EI4Mnx+f3hzw8u
WMDYoviDf0SccFG//khEgjwyZLVlM1bpHUna4UszmPqzazte4yXx0z6DqnJ4JT45/2r4W8HvB50R
pBUwvzhv/nTo+Yw+1DdLwChX4NKB1EmzgA/20HSzVIWNuUShVQ7Pw0z0WLQNql9XyDHnW2n7DVv4
CcIFsuk3d1bqLVNqGy8pLak1aA7omYaFN9ZAebTNlPwj5AqxJ7qZBKJBQA2gkn+ea7YpBKPB4UtK
ioj/U9fVQ95NVVfGa7o8WRi7gkhHrom9n0cLfwZFlRdzjWWOz+9lSlQtw74nZQP8UZ5KYoHumufk
WYTNeA9dzmTa/euGAvUZqr9AVGN5Eey/3lCDnLB0TJLSVqBcu2pWT8y4YxkpZ+LF6EziGWr+/Xrl
JXi7jzHsH7ImSm4wBz0btlGRiMKWkZLWfnTyAgUTbcSg6ZNiyi+63ia5rRJz7To6vyMwvxvYamsL
b+4E5yAaEbQxtONT7CEZK4jOJCxNiy4O4ZXz/rRe2KwYCO0BQOPhEnCex4ajqmYKue+yS1CAgXi6
2g9V5J860I6vXAkXhwI4ApcCzDreiD5NYgh5utSkjFbF7qYx8sFPG2S++FRc2SyXhsJ7hsQY3UMC
muXrzTKB5JWA95iWUkXDnee2yx4wqOjzopNrDm8XTgK+Zev/bvgINHheD4WkMIXUfZeWyqH6YVwT
HD+IcJdLRdnjJE16en/BLu0MaIAAOY7q8oYCeT2e8QQ03pLRK2vezAD+r82Pymf6ygRe2vaAUaLp
iwLUhod9PQp4O4CZIKorSSLgKG67aQLSJJmjkwSZtzoEUdUfdMDJNXjGtjJ/pyHbxt+k+Da8yZ8y
3euBk2oCOlQ1QSn92Vsz+CfamxBWZ8cpcrwqBwDRP3Sxa28VnLqdvIq6qxjW8+Dvz0+AbRF4Y1Dy
eZMJiR57J6WxXy5qCMEUCxNRjK1o92NnNFSf4lYiSqh5Czv4Fv2l99f30swnm/QhCqQAQZ+Tgxdc
B0MY0qBM2ASbQCPHo+5xQLjDxmfLHZJNMAK+kvxd2lTbzbp9NNj45+cF2BsH5SzmlQFk4wuOtt1/
fBbD1/c/7U2sh5mF5RdKy9GGmkXQ93px3V4QBti8X/Z9Wt/0aNLs4nmCoZoz+zv02BNA2xx5P1CY
sLezXUUx8fSakPKFCYYZYogpxh6DOtR2d/xVs/EjyJatXeqVJgp1SHewz57CHAImnZd3JjDNvNPo
X1E/B+MNZyR/fxIu7C44hKMujOZ3FL+hXPFAKx1PbliqhdI73hHvIxVzsmeQq5pzu5ruV5D0TkGI
ulaVvnBVoaawFfdxK24L8frL8Z6IyTZDWHIOwsARcnUqyidwbL4Ek4kk2w3z4vr0ylVy4S6GHAzW
HNgYDEvO0D8VHVJ3gU5RaSDTtauidfoAngMBETqIj+/P7YXLA3kMcpmN+LkV319/IOQUqFyk9Esn
qHuxn0d/iQs9UhlGANhCnjJnSCiihyV0ev48wAj61C8ylf9+mqAfgsXFVGOhz+cZRhIjoqPUhzVy
2qbZzMN2RxIZrle20oX1hGAGVhKupxCaPz9OxC4+mUIelDNP6W+BgtSYrdEw7ehElkwxfY1QfOHo
bOB+lDzRjsMHnG2glUAfSfh9UOrFXb+3S4M24LQ+cS3JAeji5Xat0+5KOe7SR+K8uHjGt4HP8U6h
rxVMgVlQthP8tMmiQ+CNgIn1IhXukBhfA4FfHA8NXuwgJOCof7zeQ1BVQ/SqIZXK65AXSRUakLHG
PocQZ3tAAKNO7+/ZC/cBihugC2M4VJLT7ff8dR01eAlqtcq4bCvtQ9YGNePUfGXMErWD6bRn6LGa
UjR7IT7PHLNfoJx5DeR54WJG1R/4qhSs2k3IbFv4v34ExEiEZHMbl2QIiZS513lMflo6lSDEGPng
3kZ1rbW/m9O6rz8COAIlv3zyhVVZW5nmWvj7dlKQNsECDMkNKr9v5C1NCpcNK4a47FFhb3dUTOqm
qSOd0yBsnhqoMD2RqUlfSND/H88/xga8Gw0lVEQAmH89F0atoAhhc5VLu2qT4y2B6iNVoklyxxVS
3y5k5jpH+c2j2QSs+6/3N8Tb+xKbHWI4eJnQ94aK1+vxV38WHneqsIS1uQizte+Wg+7WuM4GN2iv
XFVvb8xtsE1rEkBY4Cm2H/P3wtc+XsKwj8qk53ZHatbvm4Elx2CZnhGAVC8p3JUe+oD1h1Xpur9y
g10cHnOMcme4laDO5porLiOYK4UlxrO3QKShk9ZF1YeFedB6sJW8Zwpw2GJJWmmycEIGfCXcujjb
ECneZgE39XlvKoVyWJKsCZ7jqOs+Wrf9MPmLOHFjrh30SyOBXIrIB9AVRO9nB31cRT3EjISlM7Aj
nByqH5SH7j7Uhv1jRQ/4kA0xAQFKmI9gZc+uMDy3Qw89oQhQlXSSj1BdgpLWHqiBzjx2TMGrsYA9
cfoFeE6Xlis0eF/+fQtvHj14/GDJ+MYajAdN3UZDHJXNugTl2E7mg8sGlbEBvk7vD/U2ct0afkB0
o2ey2c5t//7XBm5sEyih06h0KDTQcvC8Ad2mcdB/fn+ct88ChC9R0UFdHK/6mzd9hVGFDOWQlMiX
2d4j5gmazJplTeUGmajWa4WsS7sFtTOIDuD6Q4Xn7GBSibdwUBivCrU12TQFyIbmpe+Pse7llQ2z
HbPXSRc+DqTgrQiAR+i8c+oMMhmQ5iSlIG38ArL6MpYpXFW6n5aYcPzuL9Atz8ZqFuGV1+/StOKC
gQDj1khHqf/18pFZLZHbVHE5umiZZyRySC5FFOVO19ZN5onmv39fR4RKuF/RKsUZ2V6ev/bLGAw+
EZTEJYSK5HwkbdCOWTi39EGPXbrsQJe6Viu7NLsA1mD7IOwGnOlsKfWgSaCtEyPil8PjoHt9ZMkQ
P0RStceVU3fKW8L7a3XBS28o7jPEwwGiijeGMbg3G0ghYgclYyjzGahIJKxj097WXNaFF83W7hZo
0Twb5f6j8QOebVREgI2EawdCNzymr2fZF3Do4oyTsq8clbO1dXa8Y3y/DC788+BNeGUbXTgtoE8Q
qBJsqrhvAn/lu2LyXIyHom50AkCP3EKVqfu2BMS7Ut29sGOxezaFwG1m31R3E4MkNhwsKnOxDHbw
qIMsYgVKyNp6Guyi5Bqx6OJ4qDwiPIPWGFpSr6ey1m0VJxUKkP2sB/CSnfR+jTv53+ra6b5r9DVY
+KWpRC0ZymQBGDmgur0ejycattyOjQGw7PtiMjNe4xrATxNY5xq8/02rEeHdJne4xfag00Hz+vVg
dd/JqU1pWkLEPNrPHXc+dqSG+Wo/2H0djWMeOkGDWzaxuvCg+0mzpIq8zyjKBldgU2+PC37K1vHb
lJnQfjm7GGKOGBt9kBTPFeRtQT5in3sbeXq38rk9xZ4NXsJwoGIPzYT++/uX0rnO8RbmgtQFFD4M
IoAxDc5eMX8k1IftbFq2q++CYtv3U7Yk6fR9crluMxN2+hSmndo5lXBUFokEToJROodtYUNNPvfw
+nlIHHLtHOOaOtt/UFhDMIzUZDtb6Fmd50N0kLIRowNNSs8HQEhETRPkKI/Nc84a2gVZ3FVuW2hr
k6cxQqKfzaM16B4q2OJBVWoZ+yJyUvUJxsJRsFMMOIA8DRTyqqAV0VjEHmSgKuh5RLsV0lRBbkwI
Q17IUZkCvBO7vmx9nqMnW8fJl6iqA5tDldQ3c17XKYRr8i70W0/lBiJSVGXL2nn1mutJ8+q+Xt2+
+Yxu16i/U9cf+L6PESMcwV+p2ZTJOo6qF0f54+xnVRckBvIwrWMpXHjIOC6/tNgm+RhbvTgxdFe7
ZfkYhiPldwbuz2rPYP/sfkVpQdgHyUXPT4EMnfRLtLCEHCvXoomYTXgCPJ2lg66mgwA3EOZT/krT
7kaOrYZIdU1jeopdGcI/RpPKe4zIAMRrI5WWOePUxGsWgZcloRjoYobWpll/Ke7aVmVeuNbyZEcf
3K3UkpEfJroM3a0lUocPjELQv4SncsgPfji1BDLRPtS3MlCdu+MgU7c99WCcmk+AZpgu7712rHZ+
auMQYn6jbY6coNS7C2CAYTOoPUTR3hmniuxgreB1Odo/dIBDC/Wnp0V5/voTAkJ+cOcsEeybQQNu
4a6VRrYb7x0Dal2mCfqRjyqO2fozcsaG7wksS9jdrOCbsDeN485PCe3b9dDE0GcuQOXf2FReBxJB
CXSbpuYE+Oua5mPbGvIFjozC/EJb23hQXI+RGd60MRSAf8AgoReyWObF8mi3gG8d5mKAOeyUecE6
tG1GWE9ZlwGdFSg/N+ixbQrJApytT76CrB0cmitnFndpa2VVwDds5nPWBoI6NZSKoGx1u8Y92muO
MPNy9EEawn9bWy4kz9ERihm/q9Y5Ge+4AwoaDE1jG7RewYfeW48G/SxYMI/Agzr3NNga7nkwNzFl
uVy6ePhshfHam9rEYbXvgxaAv92qnJoeIwMxjGGHWHqEugnKrGReMs8OC1vAEV6BrCu6EYe0y/qp
kvFNnyYgE69okogTBPCn9NGTPKjj3FMw0L3XFaXTT1qtDc+h7VFP3o7FnZqmHNbYAP2E6RA3UFuu
HFxM6bJginP0JRgElz3B0K8rVLR6/S6qV7PuegeI1MwoJ02+O1Aj2vCJnrgbta1FVnnNnGYb3ah7
aSbHqN0sJXRvUuS5KHB3o2xeUJMhDuTTq1nu1wHNPT8PfBb79wlanGtR6Sn0b1UUD9HJkgSpVNEK
AEgOvq264VvVoUlw03cxWZ+XVg+G5Y6dlJfVy9rQn5KPCrAe16t4ini2HtzVzX3HjacD6Pc9UE9O
IuBes66rW+GuIorKY+0OiTqBGla3d8adfPs4RXaaFqBdaZWWZqTRmnWiTsKfjfBhHZ659aLrjAep
s8FRdeJWP6uwc+z3QAo5vkD508ibEbKGzQfKKfRcQMWh0NpC1SlE3R3yX9mQrmH6WI2ucm8YGJVr
WTvx5PsnJmxSyWwSaB4UPp2hsLHvohh4CYgXd/E3FgwO/cGVHiMghNC63DFf1erQSOkOe19pn95g
cUf5Q0JqYryD165j3SwOGxdnARpIbPlP0b5Z96CGkbrNPBVpfaQLBCnwzJDZ+4H6vktpBrFH135w
qhH/KSC8ao6jb6Fv16BaRx/kNCh977HB0SdXTp15wQZJ4jxYzKDyeAwnedCxZ4Yj87XLjnaW23bv
R6P/syJJ6rUcZ4rWU6xbrz7Ns1jgY2u51LikpIOGkE9H7n3XADBMp5oMvdqb2a3M917iQckJwEjQ
Vo0F2SQwAzpuQtWLJNP0sqYihMxvNYRgbriUhe430EJldNMza+28bw3Epr5AAwryDwvBo+Dt8ex0
6pDKOJUTzLYA6dwxEC7mJJdrXYu8rpZFHvEGDsNHCGOI6QuQcq4Vu1hB1fibsdg+eCzM1CdIcoBf
kg8+7OztqSGAoN0nMUNtE/R7SIij72v6NIeUaCxOnau4c8LYSfy8LnbhnxjFqT65yFDNUTo+B8Q8
ioTlWRum/FbPcTUjM51I+z2KnXgpFfogm2Du3NjoBR2Apv1iW7nEPtxkcWaOXQSogsCj2UzeoRki
q5bMoqYdHxQgP/MH1JhDUSBiF6hNjjKSscwAU0O2kg4ACj5a1LX7XV8TAA+yLuoEge+o4DBLkoii
74YavuC7RhMnmDMglikvOlCunbx3SDypbDYIQzMFYRFxZFaNeCwGwHdzrK0PCY6Oh/GRwklkzTYn
lLRMe1ewXQPVMfY1ikVqb4LYjOGyM0GXLDcAvpP0q5q0wz9QnfoK4qeTGoPjOCZVmplpBqMoa4dY
+kPh4pzCuh0+EZ+UC8TwrVrDyjnoteec7YAY5omETmTM1+/NtMj29zQOLn6hQKU7fYQtzLC+iJqF
TZ1LZMxrbsMOzm+5CWesKTzMUvOwzmlg9/AhQXfpv8BZ9RDmeCdN9VxBtmAPG5RhBrxsMuzQg5fo
31NumSjROwPBtQDno4JOj7fNSAsE5U/cSr3ZzaJrC+gagJRp/RW60f26tsNjPThYKrvAuTAHvMaN
Mkem0e+WNfw5GUem8XLDDulGKT0hPqNGlY2x1Y+BT+jCO3DNG3aWJY7M4UUcfY1qQvi9lD1pDu1E
xv6g+gYBuAsNDPCcoeGzB7ETtn5KVj7qoTBgTfFbldffL2MVJRgNcOeDFVPlZVLP+icnCtrOhFD+
bQwq+jIG1gWskSba2/NOtc9BQKvowbTrUu8AAlFQ1WlmV6QHkF3CZq9sMqhb03QjPXqOAnJz4HhG
b7q2X55NEFTmcRiIk36t+sbjGTjD8YcQBWTngwMtyeXH0MEcwxOeDnKEfdWjXSMspwl05JWu26mf
DQhwTd6GMnyeZhE8wgB5DbO099OhhIZgU9iNCHRyhQtlDpmYuS46b44RCUMZE6EdDCJNbqn1xAG3
LY2O0p9MCFPYYHqW6AJwPAqYpl+jCIcxTzyoyxYkrhQtRCjZc6WxIXMvcbpnLgb5syFkrg5+qoT9
tnZJ0P60K1Q+c5s0MXYzk55rCsh/wrGHLehcfkOAqdInpxnE8jL7UJgDcpea7rhCNgdSmZ1Td7eI
kyQq2VODYGbEYz4gXq+G5AnPG3dvFjQnwyIlNlQZ5HyJu+fYrmuXBbROflfAbiE5S5EeHiiwK/Iw
1IiW88WKqgEmQIfq0R/RQrxVnlyWL6GDtlUmhVr6HewnaHpsBJoGCKJWSg+1imkQFUPnx9g+UWCS
3RyyBMZZFgY9qYdr8FZr5fKDF1In5gjv0lhkSkfuh7Zpza/a7TtdRPglH5vASecdnrDQz2KitX1Y
K+ulyKJChAlwXV9tyosV4gYyj9phaIrGaujbo73csaIePPhOO4Qm8ijAL0+/4vnsol2NV8o5oJlm
1ipbXXd0ikWAEIZeNen6QxOQqbpnYxPQz00yJv1uke4UHOoldEVuWRSNe6jW8OVusqNCR0n2k/iO
qolqd07S4ImjAa6zr0O9Cv+0YQA5SAqLSY80WALxOQh1fIB78wjoTxdY1WVdYxq2S5eYL4/ILJKl
QMxIakA1B289+RLEUWSLkExuqtIVpKY41kGd3OAGAdQ1i0YyxnndDGpPAeXXRbykncSM+jN6377p
qgJ+OkuSg2rHhsMKotachYQ23WcxuoHed24g1yJRRtmiIaKC2w1sZ9yTgXNcvPPbEfqdtWxARwya
iNqP6zImLlztWmHzXkAJ3MURQohFj8irrJk/rqiiAkgBhHa6ANo7eXOnMqeOacvLqDKJNzw6OsBT
u+RwS/R8FOZj9CNaTdybZG69sKiGYSIGKTGjCQJY0M5vh1V70OPCVQT1v9DIX3xuggGEQd/au7iD
HP09cuc+/I9hRbtCQesf+017M3I4GmKoKe0BM/WMip9tBfRpUSuFJMhAfusLAUgeZ290gi82DLg5
eUPVolnjsyU4eVTN4430YUefM2KbPuPulD5D8TD6BNtv+y1CLOtmZtAQleyVlQTcFM+2O5ziYMyb
2FLyHZ5xbp07Cj0XMFLbFVrisglOwdqGTx3yLRRKJi8dTrZ3YBE2eH0QZxAOsaSQo5jmjBsHcqMV
SU1XOMYakgsp9INqPMCEPGaAbGjryp/LRoQW9wEoYlmN+mRdWC8YWSY2Y9+j4Q0NciZk+AUVj5Tv
BSdzkNNO9kM+QFpH7upVAsMVEJaEMK1tWJ/1pIst7Pw6PHNrB57sNPVunIX+TH6neqJfewY58SwJ
WfzbHVP6X7wma5cvNaSognSUHv6psneRsyET3DbSCWKOtHZ2Mg1pm/mSRl8WNIR/M6M7nTO4dNg8
TnX3rYGLO1InjmugAGhcIPuRdV+d1tpV8H4VQBD7QcsjID5RUSnmkCPahzd86GUBtBb+i4yzDFmD
JrPJBihcfIxHJCcZ901c70zTJg4Qcknb5AvYo+DcLqqRhePMk4O7NFFP/dKNaV6hinHraIjfZbpT
3rQbQkuhjI4g08mCyW5C36GtVC78seNZt6reyzmSE5YvYkyTDPqK7KE3rh2zGEKE60EjB3mIG7ZB
zqvI6D3I9bCtRlww38LtCuxbE6r1C4jAyPuWalhRHRgMBK4pZEI+Kr8WIl+SsPmB9EyAJeyMdjya
7ezdajhseLk3cA47NJ2CSZzayXskwdpAHsFN9aMTho0quLUwWO8Bl7pdoEZzB9pEK/MUFyREC+kk
f/tTHbu7CvZQEtJKjjjMHe7oAmipesoTaP/jsTRQV81airQ4c0yKzuma9tBUneLR/+1w2Czn3gQZ
lRy7rB1zDY3XDyF+mbcD1ouy3exasxaMW0jqNShaJFnDVfdR9r5ZMmIkXgc2IaAvaMy9H13gGl0o
4Xl1UaPwiN9C6xhPM4BUjyowcMvqY4d9F/7cN6D1Nq6TIaEF2j1S7VIgopzpfkVycgeoFaqgkLeN
kNAZMB52EK+KNVRaG1BGSDLHnxeBJHsm1FDkvfH8gj55H2VBtAY+buc1MNDKc4GvXGpAA6v/cXRe
y3HjWBh+IlYxh1uGTsqWJYcblu2xwUyABBOefr/em62t8oxH6iaBc/64z0SVJbPmC27mmAEnNhU7
geM1S8lnfJ/gXBoEqnzU4X+Rdbeo9u5RZ24bKRo6Dt4b2/lsqzm+b7bBb1k3zs+9jbc8mQ5idexy
aJ6XFbCF06SMvypxTPVp8kIu3ArFj0oVuhswkNF43wkrdTqsFIFkLQc7uPCaDR4HpXL6dN7m3Usb
T/lRPrjmEPzdW18QziRx+Xsk1aUIl6otd4wYOz4drol03h2nxAfX+3h6hyNkBo1onLgL6sMtLVW7
4kMVzqrSSDauIEBw7PvcGWL7OaxnbXM524RDIplO3EyETfKf7401XjYOvu+1WwV1GpYRmYvRtI5v
zD+auGqPds/0COkkTl2mge0N8WKJQODgx1K8uQpkxetIEdWHxdAjpdqyqO52/yUsUfTyiTjuCXc/
CJfT20GZB/VQ/2ZicHHeqMX6bxvnNij2bgrfBy7lPhuXSrJf23H1z270qAvgp+Nn747LmPcLW1uq
K5xpmaH7ZH5HuCz6lyrS+/w82p66RWtYv9fNFC/pWDnN08IlPZxMjMz31mnFDzkskTPCLiylLMTQ
l9RsbrrJml12AcO9B/PoM8dfWsDEKCNwHR8ehvCwTHm2zJj1ABLVCTlbN558cKfjBH7I0jJSvJrS
42m418e1rDKfuGidiQAPb8FwMTUPHThzXdgwKslXezUluGa4dSyKxDAfm1XHhSLvkp1f6r4t3MVu
3sLa8u2ryxuzZRhjh+VPZ9koo8du8pdHRwHxX8sFD8KlrA0loQmzgMypvJ3epWcaYBdSmhBZDK4C
FWZL1pk65ogdXbr+0wGb7qT7QMYDWuswcM9in+mCONal4h/RkS+uzCK7ncW9ZfbU9kjIyCBM4Zqc
gfKki9xJiMviOsCnoyufP+2WbZW0DW1H/2RZZtD56vu8wS4VV/bFbhAB1pMM2zNR6E0DDYLmKMPy
aCcZG/lapxDs1Xzu1TKwfiXTFnyPgiZaT9EMHpR1emn6FDhU6z+y3gMIBYvdM2tEHPX5EAdkaKYm
HuqYB8AenTsc/P+haTFfDTtN+xYbd/tEvlbLTMqQ/9SgqcF4qhrQ9fMgFutdg/C6qZr6qYaBWsdo
zFZjOZixxjL857uSC24g/aVPVZ2wAg80XfPeI+2xio2taM+MO7tXmWilzgOyi0+B5rLPVoGdW7nB
aE5lsEyfU5u0Oj140pq8Y9/ryR6B0Cm46YEMvXGuosKP+uilp++FF7jatH1qw47TjuNeFlFSW20G
tXB8cZUVf7eFFTe3WJjFeXWV6plvXIa3AnfyPKXcKsp7uqO2igLAw5hrhCDrS41nY863uUIy2va8
lCfHrMSN80ovW5ZU7L5XTCjlq7K1UMUiA+cLd24i8rK3h+/ztgQqNffYloeaBlC/GHzF6pNsnvel
Ay2tU0lD8O82ojGD/hoOAQzUiwSOqAV/KGTletkS+upK36JZMuH3yz++e+vvsiSDTFvmgX/kXbLc
DGNjutSe/B0uQon6nhsFh3BKmk40hW7XRBTNsI1x1kVz92f0jJwLSeIJ96851udRB95v/774pLNh
fTizDPQCorgbb0PMrp0fceWW+SbX5Ufdj+GvED7wX+nU4y+RWCQClqU1OaltfHcvuFyYqpq5Bwyb
ewJZHlsalwoqAucxb8ED+J3Z6lIZtMdLt85Tn+nmCN74bqODl9kfPn0VjS2JJ9U92bZag8+eZcfJ
YmkWn/E1jJaMn60fT6IdVnDDOeb6KgnpGNLRN9VeLJzQT/e38oMArHLKYtxmfVFCZZhTCNDzrvbo
npIQbB8TLUJ7Xre9UZfD3Zd3dCxDlfuTNq9q5oYr4mFczEMNKHwUrFl8XTUBDknWrxZUkEs/nuBj
X/0mC0lCmDJdKm/LJBDJUEx0+eg0WVCSpcHeVaxqBBTzOVdDWGdG++a5X+5yr57Zd+dLbRIFVDDX
UR5NKs6bbiV0JySA8QSW4IqTb8/7H4c7PSzE0YvrSkxYmw875AjE3EwmzlZWoB+NP1anxR/4BAdy
a8d0VHX1vowhmDrP7vB9dPadWWkLtzbrCXmUqV7G4dWoWqmcTO/mA6rdrjNYbvO3XFmMctF1U5DJ
to7f91Gp6KyMKn8mo9XdNmvSy6MI/epaB9UcMt4720cTbNrNGpQVO9SSHo4cXxHt27qummtrVJSc
4pKA5iyAObLY7HR1A2vZdBpA3d6Uj0Y8dSczbdlqz9UDKqR2yrrQLWXectHc2IYViQPR5Om8n+l8
yaYDwUmmJlndUbdktPEQgGsCoa4jVG4r7iUhyoiPmaAmVQTwTsxjTGJN3gpLvzNPj2u6evRZplvV
uhi+sZz/88oYi3DrjuaJX9xUT0FgVdutPlZWfbcPxK+YHCYrnVZA6Oxey/tEYXXD2U1l9g95xCDo
cb1TfNaobvlupsMq06OPVZktYBPHSWCe+7R3PJ42rNyPsgqtD1/Y5S96A+aYuacFqz5MglEX+LVN
cQiP9m3yxEgNpVMFDx4z6Zp5/jF8mEmU/3ZO4CNliW5ffHykXgruPy7pTtCqkwnbsX40u0XGeZuw
AmbIqE1TWLSjwe954+6mfTnEXdYv1l2g17rAT61MyDhaQx7EfFtxERa+NjWj3iGDMA0XSTrPmIio
zrGQL3MeezFkIqsx78feTBvMiBUMfYrlSa35NgXsAvZUHd4tWJTlZOsygxBJfx1eI1q0cNzumm4v
YsT6/5o9GdAklf3+PVrlJk5HkFhrDl60lldLTIP7bCEe7U4iBOzluq6jR4KxNxcIp6+/OwsZhgy+
7tiDFrAn0q+gjvXk+J2DtSu0uSnl6vBuROpQzJ3HXn/zJI/fKaoqrdLRDNXfWMWGMHFH1/y1Iqr8
3IIu5d/v3S2+1Gw08WkJKhC03am9c+JXXXW2OsiF8yQHuT5r3KRR6g4bICC8x8qePDHJFjiHVJwx
zTY1+xtn9AndV7ldSkcvijnEdb42e1SZM9g1g+zcV1ubR2TX7C81hmDenK4Htr0/6F9wOk0k13fb
5HBJ0Cje8cJT+wYSmJhtS0UYbvJc69kt+spX+jTKhVLxY4llm4IgJPYl9LvgG2cqDyclES1PX7eJ
I/XCJbC44BlKsKVPx4NsJw1CuVn6SC0QqzrVsHzg9KLZG1IEdZxkmx3WKnObivkxYVnu0nJICN0b
Qaa/ubytZb5PLs0T475Q5cWjx/8q4bS3vpmTdzNavM5I3kAf18HcDVz+3vw6oHCYagZkC0UlDte5
NM50GKa6oPzl9QmhtN7eLSa3I6u6RaTvfNNVhYrZiSf2BNQlSVc04aYlYz2SC3RuNgHc7brWVgaz
EHxizm3WjPiC1uTL4vrfByV2wm2UFz8R0Mjgbjvb9Ah/MYozpKHT3+IoKNsnqz9m8RWXmbIuiE24
8h3jrxD/0jl+JPWi4MR6IhceAlU3+htPxOymU6AJzmiYHMDmS3draLoPVwg/r/eaoq5kxHEf1Wt8
ElsJyWUF3pdkKiu32PfB4p9uw9omGlqMDOg2btSnu8DueN4AYPpPXsOqb9My2dzjqRucpn/fuPM/
S+H2xzvxgXzkRGLFfeGR9fDbn7y5P/FjUdFJRUHpvcwaR9+Pdne0eiqRdS/nza3mIl6Z7i/j0HMl
SkNUSupPfvhzHz1NjHTPS3cZSVz3LvYmB/vdR75g8uPo/bmY43DiUCY35uAY1ObNrvv+oDBwhTdK
jTNVwXkAuHJSNUDoPB4S5CH1GVk11Us7/9uCfBuWcmKfgqsLox597yIEKTiWknV/lbvmC91V7Grw
0iYY35u5svrMrJ5qHqg+S7yTpHEheTVruFonHY6rLEhR7MeHKqbKLvVcKNRLYAZ7hWr2ap2Ng7+N
j1Xd4Xq9f0jbw5CYIPy6EVW/Pzs8YYJZBjIveDfBTHlGgfRxUk3h1yzGDJP0LD21uzz+DEfPvbVy
7Vym2C0/N3AnrEfrDhcG8x5HqVqmac3LVky/lxXar4Aba38aBEJVQZ9al+RreAz4jXXVPa9BePRX
YS1LBhy0Zsqu3lioJ8609oX75rMM4zJLwmn63W3LdOVEC75T3euzUdLB+dPgubOenc1n2Z1xAPDG
xL+oapWf0RZ8a0npIHqskx9ijeuUR0SlXr9wcOV+Ow7nehLdp6N3PzzZstNABdX+M/L3JOGu6srl
v85z2ufQpiUd9cYYLqmvlLFuS1LHY4YuByy0mSaCa/QaJH/NoqEqcJPXF6GChEbDHeCqLEX0R3m+
8E/c/on/ZYwO6Z4qprU97xvREr1ot2EarHXoXugGM2dIc+8BvAtczx/7Ly5S1BP4RjykVl2tf3yX
dPMZaQTnjd/oYopls562YdT7yasT17w0PblBVUBESAHjPxR2UBHJhn0syGO2EoicqAl+NUMFDBAv
9+NFiKP8DY0tf8XN8YLQPBnyNqIoIl2mZODydLHXpbM1oDCzlBsVk9CAozO940tuNr2e6Tf2pyzU
dq+piOWOSis6U+2cRycZU07XqWOQZLXQu1ltXlufZYHCieVtLbf5Otc4fFmakvYnA0L/jNLVZgUL
p+Ay8Ux6bGOLhzZTijY+dV1d/SOtKwTqZpv74ZGn5LCexcefUeBWyLZS1n+jii8lCEyl3/CbRiny
ubaCfFuG5ybYo+5Ek9bkfVdHPPzd5N4CNtsaZDrS1fGN5FzBemDuAFDg2NZj2ydT8v1AAeQ9N96w
fq/MtAwgjf1uXcpu6RqEOVOycaygXklNYG1R3iuLtz/WLnzhhJr47JUmKk/KjurpSVndFkL3VcHf
Kh7t/5DEijnFjW/bXw6mIuw7Xr0170dnY53s4zX+Sx0ib065N20xDPtcnYMtgnmdGMIekVS1NzRW
DnknAjWHz3dlwWPsc6GDdpRfeARZAGW/t87J1va8ZXXYqKnYGH5Vjilp1H+1rJYVLY7LZWNx/jsX
Bx8TkKYCZMs92JL18Zh25fCfUwnycS5oca6bmKp2thZdMaMPwXyqnEBsGQKhIRmyDglIm5eRQ6dC
l+yM8JMJ+anCku2vi5CdnZbk8Nm12Tnk3VQ9z7mpWmllTuPIb2GHiCbdan8hX0SZJk7XRZSIGxIP
dNQj6CJhuPG5DGKriuZ0QuuPGGwL2/omJifZ013K4K+l12F+PqyV4c43pEQiRaEHqCWW9A/VYHrM
Zn/aNe1jAvnMFiNazY9Bd1ZaHo1cbp0xh3u6bwaAXzZPUbiBuKfcun5Z6IPbK032iOI5IY0qoB1Q
fiS6SZAc+UvN4GgBpNw7llC8NKiLWKQPBZUhKUCdbuFYmfAS4fnTuQ4mcVw70fpVUfPLBKd19+MV
0icYqjQcmuCp2pvuTVb79I2FpmThtuzhiyid4Mpdo+08MYtiEzXDHapfOus69Ub0KU7rsSnKehq+
HNC4v5v9SJ596cmNOWaq/2lGSgBnGNgxEwuEPkC3Wd1LdHjMXsjbXhr7WP/aVt2u6Y54zkt7lfQP
zdjoqwJoJIEFrus+mTqUNPed+5elvUd46Ln91zHq2yaflAP11s6ic1JUXHaUObHef3RVv1+5780D
BZ823KZfiS7ndHoTxub/QZ1sWKotJ867uDuIYd4qPviotJGzhc64BSn0x5EUOvanm9t026dPSnyQ
jWU57kW9Hd1th5kbbySOdj6J3NYSYGpUzasrtnZ9WKlL/FcPyChTXPlk07oQYB7lxs70ebhjeJpx
+aAmcEnWPA1M1Pegq7phNbHUHAGZtGWXapMwjLt7LT+CuOn/ch4iAGlFV73asV0V96ve5PHixeXf
GEngKY5LiNbGCTrUIqqcPktSMCBjGYxj0vbLoMvbfuAs4CYnpNCtEBDx0nQ+F9p+cEfs/rQt1Dbg
jkWMIbbTimb/MTE79wtodTdnpB2bukDiAW1sjavuvrSNM/zwexCKbPOd3ru2dqe7x2gUPayWu0h5
5HXlVpBo6CsLuB/dnWd+TySnOgj6FLRpGODveYyLYKpqmXeh8uEXvIalYTekYJ8Va8TwrJPF3q4l
YBEkKeWpSh3Nlxm6vC10JZruvStb/EwNPy6zQ8+vSDkRBAglpLZ/0XWpW74I0i5vdNGMOgtM64Mv
WqgUHmfBqpRz/wnnbIidY9sONgvJQj+44H2h1dmXFtE9u/9BYk2mXeJyUt10w5J3kdb/7W0rSn7o
mEJQYH7kugvLz+8wGis3hyIOqizpLM/OOruMfgXBThjDDnGd70Jhth/bpDpFFJE/dv42/eFTtf7a
8pCyUCyh9sUbogjqDAkl7FQpGEKjxp0WFIbNOP9GYs3GjoDcfaLX3XydeZ3GrC6t9eFgFt8LZ2js
3+Sab48HeVvVebPs+MuG2cRP3a5bpku4GKbZoNetm/GiNB2mXdIKM69fCcbSqEhBslQ5MiiMxDSx
IJTRpwkOYBvtrl5y8WUpy9e580V9PRB0hFnkr1tPalXkLdQH1oF7qi1pcwEstInmypCrC2veJfb5
CEM4vsnp5mdDXJDKWqecR55Q1PlBWtrRBl0wJcl69st9Ly+bO6F40g0F1IGMGUjaJm68K0sQVraF
tz3IOCs3CyM78N/JdI33TG4oAhHHlbWT27MBXAWMXaJUBLstmcWHvfpW1XVs/TQsUOI8Aop1GU/o
uDpUr8lhu3JBBmuORhU8b0d6FOWUzqLI9smmik5LBOaZbVsQbpeNvJ8+C1vXcGWjkhM805LrZAx7
+1eCqPVvE2i340co5+DssIRE93+Tu7k5eB3f4VKbJZusMubfVIKTGqGN/aUW4YZAGQtUk/oW3Moe
zf33pkRb9kRsrqhO3jbs39pWT3W21U3onXx2M2gaOomX87JMO0dAErXOdba4r89tTeLuIx120jqx
f0U0y0JnRWdmLFDMBhDPvuBhsaxcbev04OmFUoeh5ByI45aP17LUf2sXhss5rnXpM4HUreHAsfzp
Mdz58rJe1eub7lFzggsFk5cm011mb0HrDqegNI14MZ2nkzxcPH85hdwR0T83ktEnlthyP+1wmNGt
SeL5t8d7Df7RuyByMqQcK7UBbMnJ6wVqFTMNfcbwND050m4eGmf2T621bk+JrBzCBbgSnkeaDD6Q
SFJzbzosDYgC49l7QuALTWZNnvcmI9+IbFJkl94oYfW/BpNKXnpfHW0O19/T2bgGwzsmQK9/EMg/
VrDlyoYfi0vrsiQKWCXcR9cuIihHdhq/+TwWoc1H34xhezH8xs9YQluC3EIEMWerdeUjfiCkLmrF
IXHXiTSKaxunLpd6KMIclecmUn/TPrOuCViMI2/Gbm75RHOgTPR7mKSk1KBoRKFmhKKKfyREJsc5
wnN05E1ipj+oYtECV2DbGmrDN6cNL3bh1FV5Iw5Xy2L19vrjmEOetTub+eU4BHs7pOpdPi4qbWd6
resfuwXsm4bcwwhdy59dP0ePENX7G1KU4z88URE+A2BuEBpErqSXVG0/Pq61j+5l2Fa/WOqg+Vyk
AwyzcRPmNqLbI5UwO1/QySx/9hXlJItBE7164b0oe6iIKLtj+vJhEXt8m6sx+TpCGT/TDNP9nZOF
bWqufH1rVBu81u66voyTs3y3pZcwdCTr9qL44QD6ZdB9axRDvdHBsqdaTv7f3vCmItsi660VQf/Q
K2Mzd2HDy/3E3p9Ub0Mlcpf0QUSr7GT60PxxFoB3ud7F+Trov+uY7edoOuaaDsrLFaGdqdjfiztw
XNRLqE7tPsizcaLhr9w776rLILzOiz18zM7sPAh/tqBRfVaiYJBVnoxQfcHsPiGgXAr26O0N6el/
1bAKPg9+mKEhmcjqHCYLkplQsvSluXRV8gv/HREfzZ1/kupsR1K/oIMLP+4v9Ll1ofSsnR97M359
GTyhz/EQPwoJAO76h58S5QvBHKjuB0Le5Bnu95Qk3dvQxS70JndtNib+qVmP+UGQ9TDYy08UCn/7
ZUOKMBwPIxLFlD+ldtQL98dZzuPXciI4M6slSpzto5YW6xVpn0umY7mOOUq58CO+d2AVQTR72cCu
+RRUYYRGXOrpvzA0bnhqnS56MnOnrtsczgLod1Io4eMR8Ui9PuNb5+kGM0DtHQ/LfDLjOi5F1bQH
YTbSibIwboPv2jXWm8EA+jnFmEKqUUwvozWI/zb04oxWpDj8Cnvf/rawUPy0Jsv/Oli98wKbPb7a
c9fflLC2Ober1jsJ7opHZ1z7IgGIfoDVZ0peDrf/NyKzRGgz7lUa+zIsFpRD8O9u8nzo4K40WnUB
ztr9dFq0UWmXOM2tgy8+x2ikIcxIW/8MhyP+pbn1by506b+kR3EUPTvwJAot/wJmzZyjTigl9idS
K4cP4Wim+FipB6AybOu9MPLdLbX9K8B5UjAGQN6uCrwuMe4Pa/KRiprWLZZ58j9i3pVLu601dMYK
kFm374J7+9WJPP4qa4rc33VyN13sgUDvFxw3ztwO9tAdZqTuSe2cINeiz0SY/pERmQpfzq7o1Wn9
7huXcwR1V7o32yL0ExHEUY500tX2ed/i7sEeUGYjHLIG6BWn3397vlW97SG+nK5urOdoaPcvppnc
PfVm5Z5W6dY/rbX0ftTbpHYMF9NxZVizVqwjfvlOdkD/YyfOB9Gw49d/p6r0+PtFWQONqNX9CSCg
v2BIkqhVjpBnbh87/p4GgvwVBTglAszYIrk6vW+BRSYYmDhGCK05YoFtYN1438SIP0YOfV1so/Ke
EFPKB4088sFFwJHqaDAvO7lhVYY8z7HyYBsQQsYVR13HHlkAFY6viWwPGH0QxI9SzPVbC+mNtNS2
duBmMYqfy1EOC34rJETaWON/1TKLfEYaF6ehDhKWhqCmlcJpqkOhGPSDp4Qx8llaGltSiP/rD7wK
CkTPj83HOCR4+hMcXhjHwrsT6yYsy/3NeNXTsIVaVF+N9Ms7sWLcSl0YShz/zdN27d7YxkCKTGJZ
y9+xV5udgrHZn16l5hDZOI72H+WKGP7SKrH1f9bFj5azxn/Y/my7o7dZ+OJyKthbTJDFi9V+RQkZ
dIhT2sHpC3QmlDCruZOGZWoIHZKIjJyw5exmaIORX25r3Rt2j/a4smtohHz3Vk48P4ANJCgpbFkS
py2lsfGXSR2d/rDCCr1dBoNfm1MdqTJ61fSfu0+iRxxdBIGIr3hizH/EY9d9Vh39Ul0qdoHxdegZ
Gk7ogvbdPlWT08fmebRCFcnTzJ7RiPMcgdXVaaxWuWLGS+RRvyuFLnfl3tMm/jFAPYRFUNej/rp4
/V3u0XnyOHAtBOiW57M3oeqocdEZmkTHA+6hQCgbI2PQplS4hi2kFPZjN6JipHkOSobtdrQbd5Zo
vCGXVLYjtdtF7m1h5TwPME3xxe1nXfJ5QuaoPxxyLmDqZpSz6qtbUtnxrZ/Nap2RotV6SeMVLa/H
AF8u1GbZ8RwfM1Vk7Mz2KYrrTXxdrIiLOV6InXxGFjMtYBqzZ7eUg2Ih+AidbhmuK067CFKEufvm
IxlIWGn3bct84Zbkn3cIM4sa1V/7WPmRLnN+73q2YdHceP/ON1Ihww+3/deC4db+ekyclD/nyO53
9gO6s9l7xCx6+wcB2S7JM4bJtX0LF+1MzxJG171ipR7dMwkaE0p5f4Kc4UloJcaovevr51DC6SGK
nG2v8KFuonM3loP+F4ZDO8PUoEB+x9VQDt9Gb3HgoTfXBSHxdsW8utbSqZ/3HhcswDkdM25WY0Qq
z2YPd1g2ljSuDs+2NINvj/o0FzFxRw82yo3S4PeIvfpkuV7tfa90HVlPMJ4HX+80W/PxXEJxxV9x
tmAwsIdqJO/WjEnz2iEdjtBBDl55wU0ZlSnp8oe59gcGvZc5qecStj/y2C+MxX+0Svm0YnGx4uXY
j6wGK/OHE2juWL+R1hM0L7R5cCCb2EZSMYQyAAOiwWyaXqxqBQpJhaVakWQa3iIIzvyCSXRx7KhF
qYwzeemuWNkX2ONogkpPw20UgmAnNujgu93Fi/PLb8ISk8im8awUOItlCeWJGeoeHVROyXIeBUNQ
IfkJXSfv9Ozrs3fQseldOdtjpuylnsCKBld63k9pWzwi0dxarkUjdMTunVp4t9RKdlbJ/IrPJtgf
yxXkNuWks8a85OuMFtR/dzAk86xBoscAki+dz8YePfUaoBhqXkonhhdXgBTTPzSfvbj5MX8NbqUK
6XbqgaGIm9Thtp7RMG7lLxK5t+nfpMZgvg4ugG2ByrcqeWbFoc5LtGz9I0kLVgLa3iTyotU+rA/W
UJZl7kQIQrNk8z3/J65TvymI0d+21wY9k3WaQQTxtA7YsNMjioHIcCPDYFcDSzlooFCmsIQrQx5S
l9Sd3G6rzc2dpuPZP8Ug3uIbM6NWA/y3tXv2LUhUvWwnrhcXAmGqo9p6oOh2jTkFqIKA2G5JWef6
CAf07Qw9+9ax2w3L9OD7ayIhXWfd+LmKfOvQoCX6cN6tHfoBloml/D00+EQQ3zre+mS1xxCdgw5O
6GPbexrbMDbw53d6GF3BPuH7etiQCa13WfLRZJQEKvUDt3GzXcXoeAGnHK7WkWS6oMHckEjdFAcf
ynJcyoAc2/dRjdALrjf6zcNYShudsCdsGIAiBhVWLzpqmuandBrBq8qu75ouHyOssuWJAah39Wlp
nFHK64DNqJ/OHR/JIT9DDV7/w8a74h6AtLz2r2MczF344ZYe/ua0opwhzJ16iWs2KqG6+DZIMfxb
OUmSzOrWJjkFQq8YmNHm2+Zc7l67PRJRjhXWsFGtrxFeUpyt5NK8RdvqsBB5bb9nW0esD2/G7Lnz
75HkdQe3YgDJEJ7qkQ6RlyUZp7bPQESt5jEKWsv/EZmRLlBKjpbhNMiAQodUchRXNnZ1LHhXFfpJ
+dhHoQMm0VGp598svNdd4XFectCia0weDgiA8Yp0YYHAVu4wPilXtu0t4p6FzNkgO8YUGcGW8DCZ
zTmFA8jspfN2mhbxx3iT+OZZrRgvYJSJ5V5W55Ce8zHREH/8qSJvrL4NLUleHnpUHLQ6hXc0M2om
uquGdJ3bEHVQo9EI7TQ0VEWwgi+4rJHbrG+zlwBUFRttTvJx0A6GGzKS2mjOZjJS67chhqge0i7e
R0THUIJdelhTnfyaCA2cBeC8VdUV4YFkZp/8qfE3tyCwP/TWlzhYBnPFYS2H3/gjIDz4LTzrTUpQ
z0cnRkxd5dIS7Gv9ti/lF4zbmsKBDdSiTPEKI3AeXbqxH3i+vBbKyIhAYBYtrf08McH+F5hQ6Zuv
S8IorDVcYEwilch3Y1fJ9L2ykBX4nGttIm8QQtoCkoQgGyfcH37JntPyOVV5FW/QnQw8Ksx2Ebft
mWVdYoPogr770xEkVr2GhF70/1BNquqft/2Po/NYchwHgugXMYIONFeJsq32fi6MNjP0HgAJfv0+
7W1jI2amWyKBqqzMV9ednqyWB0+Owx0zm6FOK+yB4NYgyHCSIfQSy80agRxb6OyNjENdnhQ21e4+
wI+QP9YOuav9Wvphe5pNKSmEVghQ9ckrOkHLHJIqJOIZrcJmhIzV7ku3kjsJ1J6k8NHz1Dd6X/fS
KsmOy9joQy5sJ+uSUjMrOBLjZCifXre23diqCtrd0IzOX9PWdfWITV9MGo8q7965wc91Ll2EUkp1
4sAfnYqj9AeXupqtTa1wVCcDrrAwSoK0D/tve6nS1RxNloXqTbTwLNpN7gJ22mRQS2C8MNNByI90
VglQviKi31rcJQiTocm03veMXofPZkRsJx1pO8s7lgvdErbg/nFePCw23EyWX3Rj0vrYz+5610RM
vYxjZwcbOBhuGL+fLbQkp0r3XP4crBrxnGlVNFiMGLVk+rmv3fJqHGNE6jFQtxf35LjLWB5S6iV1
7ELK/ZIKsKyszxWpA2drUdjxu686AA5b5MlULhsV+mX9S4mfYdwFP0vXIpjHphfjyXCA0oHY+sQI
SHnbEu82BRcz1PYhw4Bl3jI8YDArLK7rpIuswP/hfhnsw0zGDNRqWiBo6xwgQLHxBpEO+yIu3OGO
2KVV7CJpev83De1QT1vfbvx5X0LvKilJ8C8v/IBZMH4hXrE02Id8VW4dy0cR2pC8I4trRO3i884K
C56AiphoWLaWgOWmVvcsoU7bSVxr5qx/tUK9YLoXqiibvRxlmP+TKccZjtFsqecX4teROXDGwzWn
AVoygOPUh841Q0awEbMgfYnr9F77bdY2ne2krzW1hBo1L0jQahO+wL2fywtmG1Ldpb76A8ZQFc2x
6JSNB4VdG9Aa5FR55sWXsfavo4qgvyFWTEtlhaUpF2pIclx/YIuM42EQ5NCOMl7qTvIk99byDGKC
Cd6+NxPCjBGalNGhperJE7aquo7ZWzMO40MVZTS8fNWzODRCBbgpMTK5HrmyaUkxyHcmI2g3p24t
Lnzuq7lTS+71e19qHX+TSeXESuxISnajZIVrXnq2337iBvM/e99ZuMV6zEXFpVQCMXCHzRQyg3CV
k984bmsRAOM5L0f8IxINKmFxUb1eZD660zvV5zS8uzNxbHYGc1XNl9q2CIBSiIVjYhTh8frE895O
UWKoqkjV6pAL1KKP0jJ6sSuyFtFhsCqV4R5Ny5XFVHULMzzq42XaD9Vk5LPrNXKeMZfOeeszfOhx
b7KzB6/RdJxIiZUSbNGqunsn5M1ukfmnlUe4H8t8ecaDb+UPK+2z+VPhULG+BKS55bvKWNh46jhY
ixWnqe3EX3ysnTmYMcAPRXhyKbPEbnq5YLcbIlpqmwUI6w/8MqJOFGvad3lTwxiPOMOwvLC8jZAS
AYDncNDWsIGB4Vsx00dc2tzeXLjBcFlBGE/jDrkx7Fr8DZMOvMSHG9GUR197ffnKboUOZzluB7H8
xms2mh8kAVv+MLgL3CdFgjX8l6tqdv/ayzDpasNQ1K/d2xon9TztUrvV7WGwi4n3e5pjHUZcUtks
ReIsHUSJbTiMPemW2pZFfajR+8EyuGTaj0zbC/+w6KyNHrsMLsoNiNNBPlVtH4m7cbDS9mlkxFp+
DB3Wrn0+r3F/ZzONCzae5Zfs4KG/L74E4n96EtinuUe4RZ1Es0S72Nq5z2pGhxGQ/7qi/wdPtqFm
hX7itde/gRn3ZdEm8sarhdKwsGvkCmHg2Xnab27SzF7rdyFqET+RaSO/T5tcuW3i9JzIxzgtA+c4
oHD5u7DjBLqRPBfDAfiTh9Ont4EIRzn7KRKzkDk/m2Kw5ytkYKUHEWAZFg4lM/jeA76c1T8GDsin
gg/FU0oexijGN8PYe15J8ggTFmfNAxYECSGCsDkxlhrcFQ61j7KjsrWwdg3DGyG5c3GTDQnbO3Ls
X52IrPEbXkxTq+1MeBI6vxmsxb/pZ6ddrGRljvV/p7YQR8bvW5LDJA28itJscGt61t/Zoxzp2S0Z
pMsBG+Vc3ImB6A1rrlcv32f1lImj9JGucjAU9BbnaVkJeZFT79TVnhoQxL7lW7MNTbHT9FgC5mxw
TySxW3/frlYjKT6aFQhAR4ItuqUGa50HTWrOjDvi+MAlXE5WdSvLIWj3+bAo0eMkie3gi1I9hytG
CpiWbGqClj4TjwzzalxX1icNhFh4ojEvLVvfx9o+JVgvM+jdBUEOXV7iJS9aevO2kt6nhVblPw4V
B9YpXxhx3LR4gQkJcmdpSCWV4yRTG0Q5WmKZteVZMSktYRatHGaAWQY0bnAxQ75f+YPxo84DMx4m
kFfTy4iB5Hq+dV4YvDWG7v0v4ISof1VBWxPmSt0lJH7XMkJ9I1BjQzIJ8NK+6S72xv1A+9x9Yhkw
KT48aCXFz9zbun/E+GhRyBFR5DXGfeHqR8tAMmaO5uRrgt2ybh6jRl0tLM7gUP6PkSIxqYN6tsJN
3A3pEFzyrsZcP2bYOvarLLU6GDAvxc4HeiFgNIz4Ly5VFpICjv1laZ473+/j+75amT7OUvG7zhHV
m5Ow1E3NH3POx9tT+wjO3kNTIjOda7Txaif47ON4Wy1Z7B+yMBo/pysMgIxnbLCSaM+ZvyIloTme
0foYONHLQXWhnmaJ4CXsSQL+SSO/QJunx+up+V3mDuXbCp1gpmLDPFtR2Ac4OvGtpQQJ8Ur01mcN
21S+MJqS7SszY+ajm05N+XyLE2Fer/8wEmo3xyRP3FaiaBdO3Jrx3snHrAp3Ju4cROhUeqwKwc5K
pkW3tkemfXCluePe7BhKWZJ8B3bLrpp0zrA99+kJykpMDf5hDxtBia5V3KWxP1hbAqFy/FrMtPZH
fNtdsc2KAABCRLmD06jIZoCg7J5RQkQbRIGaQcsQR8t46+deHb8ufRfj6vX7yPY3HF/5QP/hwurZ
II0tgixMNPAjR6RMk4IMXPS6tiTtiVoWKcfarnBKNimNopPEybshtAiYicxp16Sz0zry7zLHpfI4
Vf7A7uZg6FzTP+DBUbl4orHy2F3NVtbQfylj25tPy1gDoEaxRYTOGhOH6Exl4e2B5NnuY920hXwU
BgX8VcJOcD7siCHoPgVUUt+QJYbnqm3dRekmyEUagFYI++huVrJqzlUxdUREs8Jnq8shN/7MMsXR
g7xfYtE1OU7b7rqxlNm4Wza09qKtS/mni1XPh5E7znmOYqu4JxHX0wqOHaVM0hIKaQ+W7hkQbzAn
EvJLgC5hBGByl8MpaHBh5IQ8qjGkbSVWkI7rjgkwGmqEh58+zCoCf9zBdNLxPcpuUxw5bZhIofdZ
bvTZ9VS9H2YcXFRDPj18/wQRUcRIATv+q7IM5fKGGDvWLnCMiMuMhEKbH5nWqzxpwqd+UnJPDeW2
yFr0zJAlTO5TneJUktuwLbP1U4LCAAzHjqgOvwKm75RHy/NbpXfxgMcUY2BeOu4OWBCuucbW0fSw
MpVC/8e0EmNBsxTcy9BkmM0hU9TF0S2kbPLbK/Zm3NXjanAyTbRh7X2FKGAXJ3WtywoKCUKBbaK0
7PAo4d0MVJSdEano/e76OSaugONeSPWPTpi05Japz9V51QZlvTyPswMSbM9Gdqe9oes39t91GuLB
Y5XfmLvW3vWXSrEwSHV8ouvKDCIhr5uax7rP7eYJwEsUzKdw9fy+PpM6keUdAZ1y39F8V39R0VGY
GFthwpPEUIGJuI56ceZA0b72cv5ZCIhxX2br/IQuEYUHu+uK3zzDj7pZF6G8ENXVnqxms3J8eXtL
xeu7z0vxm2qQTWwQAi+2oaX0bip/Ged/lPfOQ+a3BQNNlcdOIhRxJQJQg3u/TGhU+9pK8+pkRW67
b2qTeyQ1l+lRO1dbB8ZlHf5xkFQ7SCMzSBmcQxgrZwLL5fMIcbC9y7mFq29NrtN26MrjXCM6uZM3
v3LOhpG3sYMuMG+jNlQYG1olp953SHNXW6qr1rupJ59IYnEd9dYZnYnGx9fXjsDvBNubyQPhps0H
zEvuQsYc3zW2+f3EFQ8aI8ym8JGLx/6u6xwHOKEf7zyLMO8OuJ1pzDVoMJdntKOj3arKJQGfkwFL
EXsKRuteY1Y3YWbX/tVuCwM/xCb1gnHHw+gABtX9mJqINRt1h+/sKFQ/VOcyaj0H+nncuLt2mkp1
KXAyDo+ClWjeOwZc6b9nja/c+zRCzLix2HE63hSYDqDE1EHjju9ImL44wceqz/00LMjtQRvHeG/A
vB7iNAekyy9rVaeyTlOJKTXrAu8bp1472tuxBAx3wpMTlvvcW8luBY4dW3dTUWvE7sbQ8WwY+Ubr
W16JZr7FSAQUYv6fFg9nO3/wsYpCnKhlvJ7jxgrkp8VtGUnKRURNVJU2599g/42jsLzB29JYUBjV
MVLQQ8YTyLvyWNlorSu1gyyKFhE2bsJlxxe3xA0RCVwTjPe6uomrrfDXCvsXODYUUmy6aavfPQRT
H/dZhHzvVJPl31BGBfZNhhdP3VjEoXx8olVXqXdfiME62zEufeR3sbi44OJJj0cXDV98WfEADo4F
CmI+yaoiddrHXXWP6XRpqbi8sNo5YqRgoK6ZOVWieQ1gvACRqfC8BzHnVOHwN9PVYFAum8Xvd1Hd
LsG+RqX2n10giIQISwKufYJPRH7RNC9zEtGFEygtZ/O8WGWJgurOHrClDKvknTvMa3cNaQQPrCLX
elc3WTbvJkaQ5cOczrGX2Nzo+Z2pzTWMMJd/CvI6dxnWRBJ5DvbnXVAL8zSUeKwvngWQ62bhiGSm
VY3uuSbLRIlM0YFUvoZEph4R6UhzQmyyvcPgkpzGeI5i/jB6VXqqOfKIJilc8vfcPcW0iTjIouPV
/uJvwE30Dk9CRHDMV0FAwCksZnmPebbyfmb4EhnJUZ91PxbOVjMS6tLDhOkYVFo+ACr2a8wl4zam
xxZoYj1VLwtKpnI0847tvSwoyGzafU7G2QdKuy1HW2pIFpYVU193zj/O0xpz0kCIrmnPWYGZ1T8Q
JMtV4qCGrbtpMZmPrOk239Fi3H7aLtHQfcL0JEhchKqJrrsOpRXzkKJgkBYj6NpjbOxzfWYJY82X
nrqgUw6raMMAknuXW91xXezaPALxIE1Fbz2ZV5NjMYZM05a+ue+6yvs3eF73l0yoLQ6xiLI7L6XE
3JWFoqqyW3oUWmVaQuzhExuWSYUV8kNgY9X7jGLrFGYFBGmZWjUAirXw+NmgKlw16yaQ1T7Fw/KE
Lb4kvEWK+AJCsCM9jmfb2fN7eE9Evdovx3Gr4ljy5TT7ehwFmgKERrMJKVKsM3/5si+tcC2ee7H8
H+miHDunNgthE5AHOIJoWnlx0ZUChhVz/uPVgX4JOeF+LNePzKUYZDjeyc4eXvmNJv8za6pJfYsc
CQhRW1bt0Sn02J3yemQwOnR9lu4YIsNHyeKJXIJjCMMzFemqXQ9tAgt6XjTq0cXSbo4W0jQoE6eu
sguPVvvNOuQ62K9jkT4ppEAv6X2q612DMUrzFBC9RC4QeZSAQ8VanbFhBDfLONl2+2UqKbItDzdV
UUFrOOxc1jFU31VbA5VC2EqnmoB0K9zSTWyLMeEmivFVkjgbah0cQRNnADiikrKQNEHPi2R2bBrr
+i2TmKFJFo1G/scq/H45uQPIkAfbzlJzpUSxYBUrd1+HQBsGhwJzHTC0bkp7YgK3icndlTtVFRYO
NLBw4i6zJ/kXvc4Svwqy6cc4OUX5zBgYJ0jItPmO+SDg2Gid3ROzMm75bLCNdUTljH6RnupzbEHs
IpXh5/3OD8PwEY+4LPfBNANnIf/pwF4GD9wAEGCZ9LYewdgBaiFMjY+WvMa9R8oVGTAdCuAD1WqR
4hOyd7eaUf/wSnZ0PKSI3oYSqwKvAaSwt+9SuDnlqYsFBuPUy1ZxHmJef8bwTnSf2brttnJhvnJG
MdQ1FVUPpk93DjbHnosmIeYpe2AEZr5zcWfqbQcCzME2FYXPM+1Yvx95YP5ZwFSvJILO0KPiTbX3
cZU26SGfIvvU9PXgX5AsyVdO1RX7QmuVv1RIPjD/6BbcLRDW6GAYMCLvi9ohAW6xwvB2aMPh3mZB
cr1lHVj7O/PgMJPVLBEPUPFYHMF83WJpScPgduMUrROgiGAGSao2rNhjrOMpPFIJMBjVc2VjOWN8
xG6reR2fOA0w865FPi0JLKMVryWDZy8+GDmsd20o+geZzn59CK4D8YChTXgIln6C2BqTDShuOlZ2
+d6+5YuqjoxBMppkei1nN1iTCMdz1CO7OG9Obwk57AgX5lgBSJo0f2YVOOWlmojvHqjaGskC1iD9
NUzYblLlRP1BziW0O4/gwUeOL5xBKT3zWwDXg9aP8okdGQH3hHVcgArLL10TpTlQaa5tkpWCoxBZ
nkh4VgUurxi1s3+TwTG0dytCl/kChcJM/9sMXUuU2k6bvAY42Kc2a1GJ5UYZHokhurH5k2HzwuSt
56YJB44M/CGc4MWjo0zDONPJCyfDS9Tl6WIMPuYsa97qKV6P3eSo7KO21xSsogsgSe+L0bQjSQuc
uomaA4AUk+s43sb1dHwHYVcxTRpwieyx4TIzsiwLrFDk8L7hwh7ZpkTitCIszfW1Yq9fpPoowNcu
UIK6pUo8gGHxjrk/1N5xdsHn8IScbeKY41Gzu/IuMkW4JGFjNAtlcq0K54lVJLr6XYZhYIKQRj0Q
H2AzjveOiYoVCDuX1qg7uWMIakq2Xfw5MHmJd0hyqOBF3bvq2DeSmHiUZupMEE1EP5EB+/DBGW/y
C9CJMVlifONMU9RyKvgoEUaaCF409ozi160CFk9ziwrD/GGY7+nhl/alhjn3b1Lk/8gl9zX4AVes
HJNTO1VNMhQznmISQia7+FhBkXPKGeSH22DSOblA5eGeFI2pD3MVL2JvurE2z4XLwlAGqXHUnwe4
pjkuITcdDtHYCJK2PbLuplyx1KIFw3+tkCSZaBz7OV/wY0XAJTKs9OUevw7dZjgv9WPASLxPCulW
/X7JXQUQpa64O7MontXt0pf9uedZJ2sWrtah6a/L9FQ72I/pUFrRrvSEuqzD6uADX3mzb2qcpSSm
u0GdSo8ofpK5qiIAYApsoWnqMALdsPurx2gow+myEEKng1qt8dJmAxm6VlOwvYwWN+PB1TQym9CI
UvxpJImrTYXg/8sVmz1EEwn8A9Gx8tGaLR8OwnVYhO48LiOOJmbw1gaOB7Op2VnEnzC4JlZ4Vujc
SRlCWxlImibGGfKHEUABf17r7H1imdyckKtw6j/o7MrbYAxc76AayWyLehTiN0W5g8tVCyzkcej6
mHolEaO9QyC730ZGW3+CyZIL1gqHFk6VIN2I3cvvxWgCW1dcA4akgB1ubJDTd7Ds6ZUdtgS+Ll0o
gYA4HlYrKMbznwBltbivSztTRJYt4IYcmc0oH7pxdAm9kzsqD7kdUMcqSxNHYLFXyxxhZdXIuEzE
CJYYkDRxu6Y4jJ3Xq9uBSlcdh2rOvnXJIYyyai8vmdGzt1NmBedUML0bEgQhahpo2vawrdkIcwQc
rlHr81K9xFkhgn3jzbPaz+U8/OQxhfa1KZZPbWkJANUKcx7EncCDrIONdiZLvPrvNSb/eldVxqs2
S17yEPs1F/+GTn7+iLM+bJO6bb0yAfqgmXX1bnRo164gENgXlyYz9asEOYFJsm2rPxgNs/qmh4X7
5rhwdG7AF3mPzPnrNxA7K9M8N5vOUaQVCXOMOJjfVjMTpkyX1avvsKdFf5moZuHJB/s2nzHZdcNd
HIj2pKYeTynAiPiV4DVQdV0Tq8Z4Vfbmzm8yIvZFxQgu17r0dgwV1A5foSEfNqgaSYclUP0V25Vi
7gVkFP8NtG7MvPfp5/W+7AWTh9SFx73vWViQboFQxOcqxciSkFOs5mOlveAEIFEeQBhKwgdzHuPc
nilO7shWNvau6IxFqrtnlwVhOEzpLnbbQ+HlbM6RWO3o/FZTcfZUoR3sAZOtr05autZt3jGsuiLQ
RzKJkAJ4gVNw2bMsPpm/2jyyptdxeFcHZWo9MZpiehQtYpRnOxi86bQMWT3uC4zg1qa04vjPMqSg
KGoqPuC7i0scK5iWzD6SjqT7jVsGIi9DFQmG7tYSig/C5mXE7TFhmLArqM3JpEIn7bCQmxKByDMh
c8M1bNsm6VPI2kDHM6k+HTem3dikUy5fNTvB0H4dOSZKWmHxVF/NwhvZxtZwX43skDrImmWFJyKh
ljnI0g7BhOkB4846VPSz04R2sV3x2dE4su9qvCgdte3PBPHgfpZ03Zd0BBmLBRWfPkKMDyZ8I6cy
aC8o/IDF4NzpAdeEzeE/GxKQSbeu5WPlh/VPyu/4PJU0O2T8+SARLbV+AQ8qRwTHemX+Gxqg+zDP
GQ/0Aj+417chUnjWV21ShGvUHwODZ4tjrYqd8xjG4XmZjPcmoqK5Y30xYB0HS9tbbrsQufzQhVSK
iLk8G8on+C8EzKdbTJPMzLMFAyehdOV0iZNbbfi1zmzLOLN9MMoPxURPTpeJNpz08OsIEVtQEcGi
cNyUkmjG1vVhu25CcDivzG75gkvTppwLuV7knuqyjpJKaA+wcWeVH5MI5lcw5miIPci3N7wSaXVh
tZ01fQZZyLI8W+fjHs2itu8AMIvb1mPcwKSyKH+MnbWXfKzH8u/kevbIjhZkaQr9CNopSx4YWlEP
A6/U2kgmXLO/Dh8z0TiiLA3f2xHrfvkqWZpQvUq5DrcR09/mKxK+GB7wQ83/JNS+cls7q/OHaqpv
zzCqxwYvxFx998KqHprJrjDoBS5kOVPZMcZ1R5r51hU2WSI6GpQTGdvj+BjngmFjyLd9MbosfpSX
2ta3TVSWwGI4mnDPY5HSy9B+1YnjhuSCGBH6x2VCCjhBu9H+I3O40H5qVioRDt+mE8tNbedu9BiS
m/cSHP1LdXa6Rv5qJ7b7g5rjurthYWTNKKcQjCfbGd/ZZoiGRSPemclOZjdAXdpIYa3Dc937TfyA
/9Zd+Cdb+29XFbF/dkXk2h/kWdVTJ+t0Pk9Fo0MiEY4zwXvFm/tAb1KnLz35hHSr8a0vuxE87NOC
HbBj5KCmU1yiuT93AHrZteEpcajaCR449T3EJeIJJc6IT2xqgbiNIO8WGx3h92SrGEsXjlWM85Lk
XRlX+8mOMIXFjGe2PpzoHdBxVnKqwre8h3Fmy+AlNa7EejVUatkyBUNWbOZ4ecxNxlIvSnept8Yr
xGe1jE6XbbvMaeZN06cN/mwB9w6PypCT9KEoAIk4pt5fv0MyuLVxXr1D3CvtQ8pgIoQi5MonMXNJ
JUHeuSvLRfpS/grgaIz6YpQZ2LR82LuG7xlzzVQ4SCvr1ImkKBkzX/IBYc8VjfI/Qjko7zui+jxN
LEhABmRLTfXj+cabthQ6HTED3gjsEKmMz0gNDm392vSXQrJyMiEWl8JZ7eiqtrnNPGsDNW/8bH0n
Z17fjUKQJA6H77hqgUSMqz8WTKQk5n9wvuuvlXp0EGCh/d+1Ia1xm83KMOSKqpQZQEdLM0zKpVWj
Fe42bPSgXIPEi2tAj7VF19pq6HRgOEOepdqvp3t2rSDYMLjNwq2oZgPJdGLP44j5fISUVLFnhDar
u0IHMUMdsUOkiGIKx4RTwN9j9NQH05bdte2AguO4r1TsASR+r4UsVlWQWbxcqI3LtfTPMZjKoeOO
3Q8LAzKWVtBScBSn6HQbW6fygdSn4vbmgswBR0bzy4zN5AfkO7SGuNCzoXWw4YORe8bpLIxYjg7F
8bJBhyHtOcBtepywr+IVrGGobAYcQ14CE1J95tUKU7RCuWLVit8E5W2xhqAzQpIK2HqF7j7WiYH7
1V4UApeam6d6NerAEwOQB+aB9TjgmUkp2Mrh7MWxTaxSWC604Er5/7zYRtawPK/eF6ayvrHX4/IS
Y1zeq6XnkEtBefWov/X4htMCQGxYsosMLdSdtlV/1Ywdwg7XuAj80CT2Fvetd3P7eWp01+4YSOO/
rlTj8k1ovfwilDSvgiCgAMnFqGbjNp5iAw/KCdkJyHsNGLhAEFNt1s+uGurvNXBzaKIMaViW1/ik
2lIpU5S7KghQ0NFWN44XNU/5HOJCqmcMt/xqOvgxMFWPfGmB2eZQPAZycEVh7e086NkPbq5m26bK
+4eh6d2MgGeB4IDVTeZbz8SAeNkYu9Zbh/bsRbXB8MDVWQMoFJzo5BlbFtsHuK7fGnvGM7/k3fqu
mgATIG9mk29DHUT3haMpFOi0FcFI1zL1RjkuJlFImx28nZSQ3T4l+RJt2encOHQIJQo43v/+TU/u
+gVDoAwJbOKezhgYApcXOv937Y9B1q/28hyGlQDnhtmKMo7Pm5otQ/s0LWs+/E5Z5NwMOWWbjRr3
gxsusHbh9Uabq93ywNqZNiZjOxJuL1FDim3J+3yCbxcNZ1MzDt7kcC3Iy+YR/taZ3Mvn7FYzJngQ
sI+6cpkr1W0a/dSEaWGYBAR/92EfRG+OaRDOa2rYJzRO/hMn63WBTTHxYlpS9eFu7UJYHxPUvXXn
Rmn9WGRO/tWrK3mQxJ21b7l28u3YTzxd0HDSu8BpyBNTPTAs5IPgNjZpTDEdZvHSbZfi2oo0bUuV
VLtBl+067U2IfmUxYKZgd9gr7lKm7QRhrlFsE48n7WANSSRGg7/WamV/2QQ0ukzyI/eUBs36rjkH
1Tae6vBjWawxZ+hUFK+Eg+ePuhFuRAzMV/cRsCR723kz7D1tc2ttClrZ53hyUgTcQMEOYoRN0++V
WNYRIrAhkquqxLkMp+49Nqha55QP7wcbIRwRYHK0+GuVh+cQG2uxrzvoCJgApNq1Kg3vA2EstZtE
k1/cZuFI9pa0zGF1iP5eT230Ywpelz2BjNjasEPJbXbAIxkwasYU6NBMf1lHENCHrv3C0EmJZfYS
IUYgqwyjnF8nDx0cff4ipmOhpvSxajywGBqDf54ssIu7bdfJGSrVWNh+vZk91+VhsWf/TOLM+oqR
n2Jq8KW647Nkbj2xEvLE6IvfgBRQpvYt25zosaalv+lK9O4kij3D/0Hqf/ZShmnDhhGPQ80IqJ+w
O0Fq8ikIQI1z8XIrBaTQw9x6L3FHhftoAtZPFAjNZHyoR6yxGzYq8fa26wB0gilzFt1kooi+bXfE
9O114/Bv1jgPWBHSzZLFnxKw58/qQEbxN43Tj9HdlQ6AG43HqsP0hkTt4eTH0dG6hxm2t/qoyQCM
hJHZsLBAJsK5xH6ZtDjire7REjAxaMkmWJtS9yMUBo1+b+gixRFcKiNNJmrwh5lkc+UMebQcmTcT
uur0aI4lixGoDcMqZ3lXTCZb5N7wVYzBGO2i3KmBLA9B/t1zMH2FYISZ28suzumwc2S7pZUkVkf0
yd847oM13Tb5EMruvI6eF50QgnvytjG2Wj7+UYzKv2guouYv63kMXa2c3Pa6Emq8tjJg3Bpaij5W
8Z/QwTCWIMpmgpAZI5mD27f5xWuwHW+vxRzE/nohjmYIAZDorMep3K4FmoOqc4fMv5fOX8ykfawH
Tt8uFwPgPAYd77Jbng+3a2ZsQzBb9fAkSFkMAcmekF0fBaU7QeYMjeak1nF8reySP8c6CtPfFwuC
yCasregrTqFaUZWRMdi0eK6rhzmrJjayVGn1HSK5xkcVyujVGqPZ4DcMiNN4Taf+DcYnI9ZAj+SL
sUDzsiWarn4Hpy8aD/E0dC/YFkexUZS9YCvasGFXTjYu4atkw+HLDLsbM4EXT+boLB5c64ylOuYQ
E6zud6Jr7SaRofTumPkoyVGA7hptyGtVw83sjIX8zhiz2n8t/Oout8RUw9sh+H2YvSV4yGYU1/e+
mBk7l57dz6euihoC4aDTunqLmFXUX4p5p5ySNidvTE1hMuK4G4fUn3WhueHlwiUd/molQQDyq1j1
pWhXLwbMMgnGyWk5iJspwoLJUqUiLTfSFz2rpaA6Te59lF7LwJ4FACtAzjzACedVVYkFZJ7NlrFb
DpwLa0iz7Hq7Tkeo3W7lzfccLXnzVzDoHo8+wi2LPxSq/gaKUNY+k2/vzJNTBubJYGFFqlp0xAve
BdALeVaLGSr8WrrPK+p7zjUe6/wVtnO8vOdTqbuL7UjXvc1ZBc5xV5Y+MAXyAumNwsvHeqOGONwu
DIgnkT6u/h9AleM9SkIJ8agvqzHpWeVNqSqYsGzQ2tPpPlKjMceh7sYbrneuGvJ2s/5FEmO9kcB/
hOnApBjMVOuOr5kp2/B2rkQsElvxE7/Xquz8/zg6syY3dTWK/iKqQICAV+PZ7Z7nF6r7JGGeBELA
r7/L9+1UKjlJ2yB9w95rf+IqdYKnALYrnzaSZMaukLIQD5GMpR84xFtK6w423Y5dUWLvjdbpgWo8
D+LKCBbtPH663dQoeYcfNOEMQuEcoXlMFsPwDmgPEMm0mqf+DbcUIIw0VIm+ZyXQ+rtWM2P/0ivv
SMV3Bsd3j6ahyp/gjbEh8aSu3hFN9nIz9ot5yAYD4ahZpxWJKDzX4OhWfjdfWOr24r0dunXaWr4i
BnLD3htPt0lsp/jHsmB2TwrPxfg4EIDXvbeu5DFhlsLYw0eRzUP/x7DXRU8U1MgxVmcIoIlqtPbE
ZBrkOjQlDfEKwOg9rDOsj7oLHSltV43Sx3sinUKFby6wLpyvSDGSr1DIzH6GbTiB/6LLPQOlUcG9
RoEy3FWsaw/MPpoGFT7ihRPWEiA+q8NU8hcYp882B+GzsE75ZMnilYIRoTxg/krZU1wXGFlew0A1
3ismMBecIHM4LHwIIa14AGCBYRBLsg3rHIbAa44WQh4o9+0j0ogqfGX5RyaXg64y33ZyEY+mzrPl
6AM/uDMmdV6TqMSAaOEW2JW6yc9+YzN7Y2eRglfJa4qlaOTRj2d3qu7m/uYokZrd2VNtsUs/j/hv
cPViF8FrMC3QeZAVjtZpRROZ4WK0YRM+uENKcqS7Dma5Z42EVJOE79z9Lh22tl+8U4W/Q+iJ5INO
xecK1xUazm+S4xFeBowUyHKrAjXVhNYvTCwocgNcEZvA424+C4Zc/bVp2d7jDEvGax9ZEYpAGwhf
gCMtwp6qWN/jQAArnUXsg0fEUlfXjfpXRE7NDz1skPxE/Jg/OhiYaJZClGxS8rX5h89NhczLKsEO
aZ7nLDvNbZo9ocJe0+0I/mCINZhX6CWsD65MexWLOb6lvIp7UdyOIx83V9xbtdj6hdfXz8nSDc7e
W2v61HFGuwo+xawL+V928OCHtR/uy6hhUOCHGZuIZprBeSR1H209lko8dXlu2u3EfWy9+4x05ec4
Wm8pjhvMFK118AKuCq/hE94QDCHCKwkv68Toxm251hUGI0HJGnVWcd9684rJeCxz1pOqZ6MWLsF8
NwpiqinTQJkTwhHVuluxL4Ttta1s9bb0qrvh3FbHfiyYFltXBSLde4ScX3oHzduuDuHCG/feCsqr
zejAmwM6F03loRj96CvLwuBviISYgmCNpj9lLWvCHgbdgSQA6P6iRlkTvkn2ToMcp5nf6WvRdCz5
5Nx5DVIpEr5MRjHSY9U6JkwwcV4TV5KdnM4HLoRCAhvpmpO+cMixYPwECBeWlxvjYHmIEJ2COu1Z
6u7qJU/zWKIsLA6V3edEfdb9f1VU2S19ttUhnLQi4x5TirV25yPyv+sj1vpbJuu2YajYCQNiFbc3
OueyepiW3meDBCnFfoeIA5UOWjUt4BTUYr2b1wJYr+NGnT7Wcuj6/WIzdEec04sqJvXVsY4l3m0a
dLeA0SUkCs+YaEabiWCAy2mbsAZ78qkjIYrCPh4GxKs65zlcrGb58P6fNlP0c47VVhD7dkViP5+o
hLzsKkTbfdKZ1sNBONIHijBoAO2pyIYtNq0OVw4Etb0rG7O3AkJCNmTpLvO+HiKVn+oczTskFCdi
4slLw5RPmmA+JOyX6nuHCmG9+L6c/N2YBOKW85FPRXsUfuY9Jnryui8/J0aa8JBl0Ae2ucF7QogY
NLaKfSeu7BAoG2B54gpyYY2GdkkIGAcBFZUne0m5HWWp7J68xalOnqxyC8ytO6x7h+FY9yindfgb
oXtlhbEsoVNfhjZdtlrcWNhMl9btZDGsvzCtZb1htRgcHifw/ATfYLh4rETY5XuHguOWZNIW3meP
aB7z+ZxbP45r429j0+PVO9R42s3jCfhEdWT9sD6vIu2j+SCwI3kU2Fj0BV+HcdnMu6tlXZA0oQ+p
64RSM5UWe1iYetg+VVnsOU6sRxSMnRO3I1briHS/Uta7UHrBFDcZKwXU1cqlM9WN/l6GsLz4M0Kt
OGL2Hh2kdmUPPQm2j6SUDKhw46WWihscO0Bwopl2ZrT9kovANOCKWYmsYAdW9pkyi9C+NnIurY8M
DeJF6SqYYwkvZ9mTJEgQam+hG6CipBIGbLSOHyumoHqPFA9E8qhBFKEfbp844OwXIkKS9Un1AQUe
u822oVaa8ZxV3Y3B7Pu1BQihGj8JrkPU4aAjQhHbJG8JSrhvlomi4DucGWAgjhLusa3D+sHpvfan
bW70kLWHmdxH0eLeFdbA5T+uYoarVLT2pe6cRf/Wdh51TzYGxj0Fc0dPv/iyeXW62k/PAYvu6mwz
KDt4uauQVMyNsJ861odoPhwpfjzn9qTkoTDk/rV+CwfFDbF5LsAPzU4STZJQmWiH4bfjpN127VIo
3wRFEh7EDsHNXpZ5SrxtjRwi2M58C+XuxlL1OOKJ8tzTQS0NN/2oime12JN98DQBnBs4GAxZ2KsB
0piEjVGHmbm2kgPLZMnicEiTwD8kU6dvy5DBXZ+9TM1/SLqQf3tKojuokBkCBUF69WFQwbS+ISan
2vCdOfmjdJeOV+VYySMHDoQshMsjWDEXdOvGHanyT//PCPm0zcIFiQZeJeK/MUjJfrZ7DCU7SOWc
nHWXNdaPNeDsFUKV4UOZ5f47Zo/W/mK52oTPpuGcRErJVWgTpLx2fuz49jp+ufNkW2yNbtKHbZb1
YYIaBOvyxtABoJCvs06dcsC8wSsaHQ80FktR62tYPe8C6mpRAAQLB7tUVGoo5Np34afb/AI4VR+z
DhSr5mycIDVbj5LnDqnfkF75iqovLJ0loRtDF0zEPbTDVQ8gPWHcdtN0GZ2MULlN5tYpLzRfefOT
MheSn143DILGoSmJ6GLkiladnoivRfP9UuGB1PI4e2pyuMN6tO4w/4GNGTGyfMM6iELOADuZTkqF
c3OsAvS6ey/gwD1nVHj+0Xb95FrRSa6PXrci+hiCdU4JDMlEeqILRo29sVlUJuf+lsX9iKZgXQ92
7nf2g3aBkNfA0pACODVcK1X1miq14afF/1hGwn9q3FKdbybZddfeFgTAMtxHCcjqr1iYpW0nVFKo
hckV3+IAdM7YgiVLuDZM0+G1nMww/Tda9dCMCL9UsDy3YVZZO2Xm24MuhKR1oJJ6TUVJMvTG8CD9
sJGzxNdN4eDuoCEm7qNjch2doo5m7VrXgTyvRFv4d6grmQqGvOLjB0NMXR2iyrXmOBuiERrMooYt
6JRq3A0MLbhNw5sNNq6kJ+efJUkG+MQ8vvO4xlGwmjcLkLf74IP1Yv1MvjTj/m23WJjgbz3bFVW7
6u+ZJcph39JUoMLIKhp3BI3l/DMujWawqDrzX2G6ZHn0p7nHvD1OEcE5nLdY23zjT09MUhwH/d1N
X8WVk93DwAxqJnAM1FjmE6oVC38xzROBnUN1yCYWirEhQ+Rs16Mk78KMnKJlXnTtFnxf8HCz5NIu
kc/obeTs1NZjQybZsvHdgaiVsYe/uLcNdnAIYATCb41vpS9kgAjnjMI34MfQ6VTvFRiB17kHsB9D
UA/IT5mnjPXbPAVpsK9zxzqTpIRmRRRQeXasQqmmujF0+rgg2hMXToG0iYCOonDqBYpwaqvtCkZH
7l2mbr92VCwJ64houGccdBNnQqPdprixVz6NGV4fxg8qEJNp8GAMLOpmzwCGFTuU8Rv5TJAjGQcj
rHG372ZFEo3bmS1D3fYxLfBjx30y0CmgcFfkItwSghcH4FwcjtZks9Ub/f+Crtbt24jzWzyw8rVF
3MvUQfoJsPCK7rC8KGiLa7wWGMtISasLcyZor/jrgAZK9ynos4sbqDyFe+D281tT9Bby5jGyLgWp
SvIut901Oue531YAs7z5byQ6nX9wlE1PdZQH7ZldLV7ZTcCC7KmInPlGKrYNk8RwQkPqEmpJkPnc
0VwYVqYMohzKHEePOGjJsR53SZu1n5gQ1+qBb7NpznjoCGpbcnBoJ3aImAp4zN3lT0HJw52h5VDH
+PoESQWCEfaWi4b9vNUlhpjuhkgiCuqk8kkfKdG1d/jvw42j8VaFgHNtRLZ5e66ASYPwYRp2DHoi
KGAJMszaarRQJKCzMH1eUQYGR7aEcn6rxgATygC54ag8VaYxUvZbBiVBOO3zmKLfkZGprZdwxlrJ
8cay75HxgfdktcwFHlM+IeLSs4QRj4eB9RBYBSLVjo3XT1sTObzpjNJoCwJvPlhLnV/Z2wvvUHCC
nI09mwxpCDDO+8jzNckpHMCFi/fVD5sHjLP2QZJqA7KybdSwXzIE/S+sK9NXglSb7tiUoXUw9Uga
id2H6lyGzBufZtadxQ82eQ3nLpRr/kcVFoGocEF58FmQuv3HhGTjHFi9TWbmjGt96q20vjMrrtzN
rEoXznGAsT4OcT1350VDx2YLFvnVPtDWDGlnIb6BXzGQdRx+zq1FxgNTiYltGrkqfvowgcCbz5B8
ALJn0D7/AT/UaJnY6z3z/Wf8fGGQB7vSBUWAnmCs9EdVJS1+6oCdoSCjmAkk+5Zmx3WovMPIrYMz
h2AnZ6OWChApVgt9Vzfsqh5thQuK2QX+YRJR83Zn+gLuIAuQlfIXjC+plmZI1l1iDOhcn5FMcOdB
M33MJjLs4i7Lyo+xDgt3HxI7n5OuvvoPS+OMyQ6fUu/jVrxBuFdWOU+IaFhwMNN1kUMUTvSNCQng
DSCRsb9vGYoHG3Q13TdMuozJU3IjHRaUcizGJhw0lqwKAvsKWryNv4BJeIqMjZZQ2EX31FKV2Uca
BfHhD9phPVyE5kj+aLM+zjbqLDRoaLFxU6/2BdURwWOz6sLoOQvqUO1WUSjGwqP4x0TU0N7x5P2h
pDZnhKIokG3OYtAok7L/3cTPJFASq+iee9nppxCekR9blkH+gzoN3+hC8NeNjt2TUaTL6o8z5CjY
Yyq7cA+yxUtedThkZwfEZfUX/5ILfw77q0DJlw89QELDZJ7Abne2p4OGPzG/ezSz9p/Ecfv8GKJ3
YiiIgRlkvtO8TomPfmb18hT/b9qTBbplXTaNF4AYIWR57ES7FRo/VoXGW14GQCBUWlG2RF9kAQYQ
dgRgQMgmTXZPyMLCK724iI8yKxA52Mo5J4kxR0t6ScK8+DcEEo2ZBH82MpQJCweTwi1rE/M6RVEw
qfRlVut0ZxaWxXFLKG0S22O9EJmI0exBcNcMr34TJu1m6McmPzST5YGEiOb0npUaP7hQmnC9xmnF
JRphAm5UsuIZMChYOacQu/xSYeuUv9hj7r5RmgzEY1BB+zjqweoPrYdL/0BMwa0ytFi0n/q6L4+z
QuEfL1WwYupLHXUBLDv/ou6pKwIkqLTul1x7yTYb2hB2sUb/vgWG6GNHlcAOENkT4XC0VbikxBF4
Cdl8Tl0m/xgXcWTACtHRlo7Z+kEXTfeYtTYox8TzdP1eLsnKmsnHuv5CXw861QpoGWMUEmjHRBGI
IxF6etnLtZXd2VSZ395R6s38RmH5/2DsjRCrBhEckigMCTiUNfrbFDt9fyJPENfcAmssYZTOB/Ye
jrn7CnY9ZEMs8VXBpUkFvI0CoeCKC0MdmW5042cadkEgLy5l8vLVrLOyTjNRnNdB1liRmDR67xIR
i4zzwSNqC4bBSgiDsdoBCaDMOkSBZGECArAjJQ+8P5l3MFEJu69AtPM6KOLJjiDQM3h0qtDiFm3g
QYS1BwZ6LOpo2sVU0ho6kS4tzA6zvtmG7HDnqX55ACUkPNSx0XDru7BT70ThJtMexgE5MSjw4XK3
kx2qDeGyMEm5cPUdcZY3oBXqXHqTZbaANLnFumWNoNU2Mov6mAyZTtQwCNJ2TLBwH4SB0G+wdEdy
J2kDvrRqWSZ3iIk51iGt2Qj5ia3aJLQzERHLw/gM0opsCnpSC9uaLbqzGoxUdzbN8I22OAbm4NhN
f89rmq2XpZy878Iq6dpJ6RjWu7JY7J+BYKIuTtYueBtM2dCV4+UnmZSTNIvxT9cLC37agR0MR/lG
c5ySo1C4Vk/CiB3dz6U9htehMlzQYDOct8z00T2T6jLnzssq5uSNMXeNaAmHgpsy7dUKGu1amjx/
mB0TpnHfKrL2rEI32ZmLp3yoaVuJgnSCKLzOjFmxaruj+6+AvnFwgqVErw9Dcs8UxJJniJgzh4VI
skcuM9tsWGRLZ2fWHA1m1gKbEyhheJz63vrEzi/+C6ueeE2cyv2BOKDqbyes9rcZCU9DhJQwiKeT
LYoG6mzqPPrkV0IY8oSFFBO+Hs2wWJhSxIMzokNPnIG1buKOJLe2TG/vJsLcRMxLDQVq7FbkfJuA
h3fZpuvi67jzoPZsHWOV+5ZBnhvXXe56T2zRS72biXK6reAnlezWFdQ3alWr7q4UDaT+bSYSDV94
YBqSD5le0kW5yfguy5ZSzC6IlcLyHaEadSZeil0TIkrfQj/AKT7g8v3riSl8KylrSWees+4XuiRq
ETGbRV8704r+w2XjtwtUpX1GhhaLExju4weRHgCaJFrGB7vLUK2T1YxiB7TWR00WVBRjvYAckXPa
+2yqpvHs1+Fsb0vhsiApyXF+XDyG3cehGOfxZIY8fAZpwNzAY2oR8U/XJA7nfObkLYHT2RBQQZff
RAkZijhCs/AY9n6AlEfgujwRFY4YGQiZIOqPCMl3lx7C+kVjnMDlMkpdZ9+k6ZM7BWiqmdt9IvRB
8OP72Cp3TJ4yluxp5TXDh98m0XqiW9MTfNE2Aq0eJqt9VHzSzL9JA7Rv1CS/eiaJY3lYdECbkmE4
O+FxS+t9R2Jme8+qK7xA4vV56CSmHZALLdzpldya6lKDZnMOifo/n30OQ/CkLTD8kYysXbQmnjrk
HliPb1T64sHMFIVbh0gMHQsFuYvqawG2ESMAyQgrmU0XVGrTQRwoD/gEJ4yQvuUILi/PqcghcNen
SbgB09/SDE81/DYmxqOPh+vdt8kF+KlBVMhLBGcWmFgUpNrpHsPMQ1O95W9rFovrunQYXTDzdFmG
ciEaGEhhRfTxCmeABzufmO07iGteQCqYdm9mEz5RWHrtblzn5tINlT1tfcfDu96uFCSftEVZemBr
MDEKL8VwjlyoeVuKDTfaVaMc3ppF0x50mW2gDi25f2wDZs47oYT8g0lYczhqro9N1zTio5hEeAE9
WXyGLSEXGyJaNHl5SvY/rbLpqPuWuAWicFHMbHwWZHQ4zug/IuZMSMsL2iHcjWpoWkyPbXlyEdno
49K2s3dgPENyECUki9u5RGl9ILGh/VrJ8LQ+bXsha92CilfRzyTTkfTS+THC5IvAwurL9seykOnG
EdgDaljZIiUkhM9i9JGp2v2GZbuWp5FAgesAYGXeiGQZ/0G1KOR29VzssqvE0X0kh8LIHdOztj5P
Zr1ZFwAwIVslBS5ivYeRHa2bP/wXOKn/m3U9Vu/QGqsVex3xz9nU4JXApVplp6xxrCfc7QpTWojk
4o58hsS+UJ8nSKEX0Rv/0BKilZ4I6a22tU6Qa8SQj5L6GEUASS7GXcDQwCNAyOYx0I7paOrswuZ2
eUpyHtIjds6Fu1lmJH4qnysUSR8cnT2VPfK4NTC9/4ItjtjOOtWZu8N+hI0AoaoxoDE8kpggq9G5
5APzc4jors7yXTBWkvQMOEXLfGsh8JeAKVHrZzRp458suxry/8qyxKJo1UoQvgKOHy3fhvpxpbLn
z8HZ27NhLZWzLTB0uDtiosjfk61HQ1vTzq2AILAHkhzF/3iLsQrJPoCIcUe1H/3VyEhH5Mc9i6DW
o13Y+LT9zHFUlX6kbsNI80GyhkleyIvDZwmkMcK4yUuCEOayVEPn/qUKWYv9xAX1tyUL56sbCdE+
RWEPzcqwoFkRNgi2JjyBTXTGXqHOpBKkybnrB+dljGTNa8m2wtlX+KnMmeyI+R+pzPZ/DVOg6vbC
VOEO841kCTqG3bpVNoRutITWcA+uzVhvYsIKlSw5UwbmjaVLo5zmSLaYjpX6tQYwY1+TlFn2n64k
LuCwIEnkMwVj5X3yAGK+iAdIT8kx48sXv0qOtnNactR8zLe62aqOQeDaJeZV4f2jie4R8M98Redk
liTJbi3HG9FHekzh/lh+QQEe8u4RlpAMyj5BwMJQbCHlTY7OwkN5TnC7YukQiEc5kQQ0+sS3vS4g
yRW5dSwTRrl6K2ZosaBT4JywiXMtn2tMu1xCdpJZ8toBZrYu3HnZuksj4Os7sBtSPjtOz94Zu8uU
7+2Jf/E96mjEWWbw1UlalnRPa+BXzOQ8iVVrgtTl0stYfr9P+6C65zlNSDibmNIDPS4B0ARjLXc5
dCyPj5Rl8ny2M0R4zIj9MHir8TgAiqtU4LIgbvWnnXfip0c7E70OuBMB47MgPEdm0KTtyiJ45py3
SDhbDKNW2ATN3dR5BHH2a41WH4JNdBxYUpFr74zuRYMNng+UmDTbnRWGTBfxtdRbP5w9f4/EIKg+
3ILVxykzlOSvUQbCZKPHNJNXoiYQQcOVljnqgqKW2QsjWZ/mvWRQIA9jD8Wb0W59A1NEPnxW0OkB
u5vtmlr0rJugJ9X0BYGVV9+vcKryPZO05LdpgZTiWUSOtq9HMjLj2jEspGiRyPGbg27+tNZp/swC
I61j53eBd2WmhpcPKWW5VUBK/jS685AzysKF5zo4jrWp8XYbtIWSQdOKVqHcLJONZ77Qeja7muCb
iFwrr2uOo0WO5c5XIZmuNhAW69TKSekzN5MzHUOX7usZJ8108xbWtLpjCpM9j1jWb1acBoSSeTZx
O6Gd+N8UD5woQ0MldhALA4tNgqABaW1FnNGhjjxi5jF4gjoVo28e0V6H1VvA2O4WIazFhR9gcTkZ
kYtsyySCsOm6MHqjqluqrwij+gJhoMsn61kODTKXXANZweWLXuMdYK8EJYhzB8W9QR4gd0oXQ35J
yHRGhGt5WXlZOuM1X6skt++Hf5RKfjpf9IHz0wzsTo+40dNo37qDez+G9C9YvrPUiqcSqMWZ+2aF
PkkJyN/pyMZ6LmBVMZ5Zu34dX0xrtyXqbw1x4Kzhk8m99hmBndlM6OUnE+X0eSOZgpox68TcMUns
LZiGzGNk49RpdsJFHVgQgLsAFeiYTvbFUrYM45n0we5OVhPJihEjOAbIuZc2hvAzzk4wFpDnstgp
VXh/27qgWiryGrKkBui1QdgbXAqRpGSIQ7RB9k56OD0xYigAr7fupZ3WoDjMYV14O9JveHnkAOQF
ciIPwgtz5hC20BJxtoMvsUw8p2jW0LpGHrdYO6bJf1hYpuipU9y8d+W8Sj4fyZ+NHgqpl+GVLDxV
PEn0OTd1jnYSqgZycnAvs8w8NXCvQPFB5sNbXyy5hGiFKXkfzJGgXYBc3yHry5Pk0MoMWP/Gmfmc
sFDkUFTXbT27ShAQHnjNB43u/GRLt3EA0eb4EBiQybPNIsmiibc8hPFBKV5I317J6jIV4I4d1sU6
3AqOVRw1edcetOz74M2LcrpKlpHrHhs2Loce5s+I7JtNDdsnwxY/D0TwxvGKGhznsOR9UoEmDhHS
1vcwBeJPBk4OXRFHJRzSiHERMgvb/sgYvBJJiWKQaHK787/nvCS1mlKEZHi6TIImk44gHtgmXJeP
qIBI8nKdxn3oF+mTqAZtnHqxHQLOsU2fQPDBdq7gPYgyyu3dgqzpFnoiffuwAmh9ZdHMHqVBU10e
JCMNZGDp/yORgfbhCtFK2GdvFlEBfV4SIqBqKhkWhCMJpaOavW9UKNBK2JjhMVxC5vKQVnu/ukS1
8vcuQwpiXfpKzltKR8HJShYdynJZzCzdtEboxfnTwWXHHcHwmes5iaFqpH/z0e4JXGwn0NLR6v7R
OSl8aZXkv/RAYC3QIP6BHku2g4NH/OTWjMo2BJAX1i/nMFL+ZOAh3FEkEv1ZWU6ApKyCPnjXth48
Os/VfXPMZ1SxiOAAld9ntNvfNbOqYhuooHi1O+9h1nNUPahiFndBoMs5XpTvkhGzBGAco8Wy3WMv
Zw/UB+tAZuJgH3KOCLSaL/Tpo9yzW11JM1g1ZU5VLQWVaD1QX0H5W02D/bKmf4RShAAQgn1TPgWd
mPKrFmv5n7O2nrOra6wNmp/Mou2J6d/X33JBQ3ioV7ebY9SpRG+nmp7w7DD6G+ImcIpuY5WyRfLQ
1PaHmkrz0Tt90O/r0DjRThWO5V7aNEo+eSam/gDH1E8/pgogdxxYAwPyIFjktV7oKbYhej9ioucu
JeapT8TCDZuI1yg0hNN10bhO76o3IDhN5Nt3LQkn9RZQCcmgDL7ceds6XvbeLDbOK7cEk4HViP1i
tJ0j9HaxPQ9DfcVb0lLRNg2qncVZ7Iu9+IRVdzhPgWOEqbZRuxU1td+rjfPPfp6wYOUXAtK65pux
+QgXWmVYpRaexDmpnul800/wewzXsGIx09JBknqxn9oWXsS0Ru1bbwdiBhDZtRKOXKyy1hrv1ibQ
XbzQ9+Qvk98rDrE58KNthMQMI+HEmA+sGZ6UGZmx6pPK41DXNt64wdL8G28aE0wpDFhBQfGAT86Q
Hpp2wP3aVXUXwUyHzdSxxujTgtlZ0eHf6TvDcLLJpUboa6zQQR6ODY+mohpcp7UPGYEmZr3iOs5Y
yPYWdnv1KLq8d/Z0Xl37vjT2SnKX63ZjtC/zZMBHLjM8yoPE4/xcd57mg4UsB3QCkbHGbckyO1rO
akXGuJ+Jy6mvfdhIeVfkI+fjxUm9lmQVlNrhBM6Oc86De9D5+sBaXutf9lCz/5mwIS3eVVajZSYC
BVZC7AyE2m4L1a3Nnc2wHjVZzQQXTFiYjOCi+gB3/MQIvTo4DX/8JavwO4FYY1WBULfTvnUuNHPq
w2rXWf7YV2g1NzT8Pb+pNiYDYpeSF4DmfVJ3ozNX81eRtoIANmvxiGmwqyaOOm+4kEXjrS82nDn3
3E0VcCjLWabgpGmE501OCUp8KHkUzBgauVDuej0YpoNhffAf/Y/BG1AGDiIzikiUVFzSDRSgFGwQ
nRT00LNiparjRLtipT8Gqb11IHxCQpC2abZji4Z4GwlLV892Qeaf2vSS8NyrWri4kHuNAJuurB+k
fi6EOzRXCqllePcN3S+zzTJNt7414xp0EeLCLpHt+N/ou2t2j2te3DWOVq/IvO366PYCOpjEDGIz
MGiJs1lcKsGqEcyCWqex2QTl/XhXzBoOcmWSGa1JP92IYC2gqK+mQB2LDagMf0veL7MDLCorIlko
OTdjBkgMKaodQUDni/GCg9tHqLpzULzyuETrwLqNxMwqRrFFGCqoZtxIEWUgAbIB0D5W7cZ017kV
tOlND0yaqN0Z7WBJ6Ep0KkdPh58OY9uPFuUvmhdEONesKvL13pomu/4GMaLyRxIPOAnY8JsVObiq
ouBF06f1W1gL5qcdLEr21qcyOaKHTz7RBncnaGWo7tHF2bz0tFN3U92jYhxvhRqxjkycXlk49MEF
oC6+AhvxpRObfnbmo0ZXIHZ97YzyMePhxRBWQfi4tzSZDtuZa+83VMjpD0L6OsMByXBxo5xQFlun
6arozBNNOgWEv1s+g+m+2IxUautLegFIIsNynvm+7dj4DJbvenQFqDZgz44X1XXpqo++Xp36z+qH
i3Xmbwjql9zp50eSX2f7zhK2/0Fl6NUV6c1zAW4TOgPakrgrhtD5mGtvXsoD30WZsojGPugzWSTi
9LvLXJ3sKzco3nNWqcSslbx82PZuAPUXFpZRxvo7asa3pEhThcVeKEyUoPAqZ+9ToVVX1s9J8s3L
u7rAcFnoo13os9Te0mHefPtjbYhLxt+kghoMgCiKn7EE2Hk7K+mACl+IG+uk9AOxFWHFYE9XyYCG
Uue5178Y/rM6lT6nMGcok2fvtV3H+ZxFBQiGnruFdJuixaLcSZjxQIL926NWFvKHNswbPmqMpWee
MIOKfgpxZolO0giSqO5B+U2BEP/iw/K9YxAWZNRnkO27j4rNSUfiFN86Zv7FQWjWgxjcC1TiHz5x
8fdIGYgKhHU1mD1JY2JEZJF0M6OQoB4ZUYXeO4hISWRbNVnuGxp9rz0YhEfOqbwRgCinyDB6lj5+
Hm3GqTpWwM+zXeE7Hb5PxHEXk3VpRJQSLoud6+D8o3SxkpPdzXiMhrUof3nJ1bfB5g5NVtruJ/sj
cukWqIjRIZOC0Ga2aN1nEyQOEbbTkL6vfa0fwUwxuW5xOyBvI1gah0frTc0vVVlk/paWy/3S+cRi
blOt8vmMuaR+biId/svAjxgy2YUJEcOGkLGKbGzKGGn4vL4HsydOA/lobmy5bC3jkYlsxwqHq+jA
QjVBCtxoKCl543svbaiWErcVRCrlVLeKqXNql8XFLVIdzXkxMy4kZvQUjhOymrqb6nqfj7NUW0Nl
RhQkRHYShREak/c7d6yNsyhtkcionNkleErEjNRmjiKhRIu9Jqbc2pW+719FaWk0H6tbPHC9sImf
IiFgyavAZ3HfzrIP4tzidNqTojKHh2QObmxw4NrF+JGUN9pQpcJUoduxMWIOqRl+SicHuxYCEMLw
SxrChP9gYG4q3Pq1QZjDe04h520MRhWosdijxfBsdIQcYIPWfhXXCSvxvzUHFR4r41llXC/MciAi
kIVTQ3VLXxzh4qzimV/e2exRQcMApBtnDjHAJ82dFglvYKy/Q9HnF69uo/LcrmmXHS2ZNtf/cXRe
zZHiYBT9RVQJECBeO7fbbuc0L5Tt8ZCDSAJ+/R72dadma7obpC/ce26VE5yN6U+Po7OZ0sUlu1sy
1dmNGMo+Jxxy8U3qQ+R7o3LILoNoq2y10Ib1nSE5QvzMnkPyFD7dCOSO5bQfPDZwuWNMCnrL/NgD
b+Rn8ZtrY6456tJBaXkG7F1OnyPeAOSrkxcWx4HJ2ROEQPV3RMaHDn8sbflpon6Y7oj5IcoTfSzA
Zlj8NSFgPSb8jUqchk2jXf3gslB3ROUiYHBxeTwHxiF/GM2EFPfKYuilz/YiFvabAFiGa2V7Pbkx
oi3tB2+ZUvfocRuFSMEtmbfNYRjzwmhE6KQmDMDDEBBSwVeeEvMlpPILQJLZgRw3EKFzi2aFFT7r
Qi3UX1xRSvKPIP/5hB5nDIg7Rpq7KdOO8QN+RgMOR3QzdunU7gDZV7MPRUrSLeG4K3G7UHlOt2FD
MvdBGqFuIEtE32MAUnM3FLbbfFBHjhmZ9pwVXw6QjDcwJgOxIHH1G7SjOVZyct+wZAS/CTcyURc2
HQEecZK5CDq/hmgLzM7RsPAwpkz1P/rrcT5NIgPX1xAA8oYmm0MfQx23sY4Em5BAO0xpEuN70QVM
8PIHVcryhS3T/QPWmA/jKNY6TPCw1B0CJERrlA6mu5Qwl+W0DJQMW/wkWJdCSsEPIqLthW8+DKcT
SRzD6hSkOb9nbpz5D6inKoHMhYpL33mp4y+30AqteYdbMMBPToQK7D975W61FV0S73YAGLBFV1V+
68Y33bkB0ATbIHCz4hLBs7IAMhOL8uQJ/la2iVBlMgxGa8/xCTLCvgPgmmMrHNvgaWl6UjaQ6ack
WA/42ngbSEROuUJf3UZYfzHC2+4pgE8mHqekj7i9URMQmoIvrd61bllm11Xd/spbQp5MlxXzFgxO
5rCKnfOTY+scZHUeEc/1g5cF8WcfOfI0EIvCgjST060fZp08Z4RywmSj5odmj+WIdJU0ZG1fv1lF
VtKIpXTNZNliiN+7Y0nYjhxGp4e7lpjmz9Q6bbBztd0vRxa3+XyjmGuxe4e4XP1FRxzyRWS83/Vn
6QMSPOIrcM1hDQea37zcGvttlq/sT+AWpImw1tJR+ORmvOdUrtLHM4a9H8gSMWrbNm9Iq91kaFU2
orbIzo1jyqkbPyw7DYgXzXl0WK9zYDAFSVqO7Fd1q2s7LxXrsoQt6NxVW5egdWe7ENA5PhdU8skB
jpZ4qmPQmxux/soMNss+PWLvyUNGHDUnahH3BiWRKcWtEKo8ETtJVgUt0qJPgHsQCmSU9p/ZHGBm
CDlpTyMqVz4v8rMHgDR+9A17LMU7E/uakidqyQNkvTTfsb8guSJKPAv25ehB6lIcua/GmRHdDdJm
Xzr5bgupsbfmvXBc7T4k87hw2+DkRwyEfvqlT5wZJ+KS6rtRcD2HTmPCQyJtJlMsZKsFpW8hybtF
89E+0U+0mHjxEf2qUrv6QsaAIatgSodb3vsyQJcrmheEGQR/o+egf2mt3EQACech2Q+1591n7AkX
+JkYRtNWL98173tMdzXANWYs79m4Nln0AUKBaRtBTcD5SlRBcMJzww4ckAzMPU37h+TKDZ3s6HLq
VOeOLmzct5CWq+HA8iR19vyuNmb3xCh2S8XgLnvNfCfsdm3NpsU/ouroOR9FCpLSfnLyjC5Pt55l
Hfvanduj53R8C07KLoFHMUYfklmzeB2kZwqaLQslQiOYOe1EmkbB7wTfJSIFitQOhGYacF4FBxuN
lZk6XjEmq8UTwsV5vmYN9iqeZTC29TA2XKYkJdyxDB0YiA6cbkcACd4XSw4HISx9dX/UFcj5M5JJ
FFZpDlFh6+HUeFmNYAn3s6WxSVRjd5dZFLhkO87sdqzJ6ZkNxz1VY184iP0IOYhxCqFn6G+MxYWx
wwTD0UneWhXf+OTfAqvvVHzPVB0GkMGnY/aBksv0OmY9mSmUDQl4uphUyg+Vi+IujOEYkMiMcwbD
NlLw3pVbhqUc55Gl1bdEUAIRT6Ph3XXMyxkxVMnwuMQdCSdMHtQNyRukLzZ5FF/s3FLhmxbDcCrI
AMk3vhqRRpAENqMmYyy/agNMu0hRHWF2OuaW7WsSPAE/guDLlF5dS1sQVFXjTftdSLnsdwgojdyK
1aZw8stkgmnkhXThFtJVg67KlacmmaG4Dh5pAxRAlVIH6pfB3DekIu0LGvRgHwPicG87FbZ63xJk
IjfjAI7gkGcOFddInlp2nsCi/ep4QmGHHRHQJrmA/9qF/LhT4gdgvSG2kKhyYvmULmc9GoCEaUbB
zpssCVYHk9XGx57NDSvdQHNFXxv0JIHLr9E14ynPu+5Pl029h6KJvOc15RucA/d2O3Rpc4t3Vqvx
5JPG193kwilsdDxcpx+2bnAflAbmEJIsXfLTGGdis6nxLG4RugNwbGljvnTQ5COKg1nPI8JM8C6f
kSjqIzixUrxJxOD5E/yOqL1OgLAWzn1qCzPBXPTXoNQ0wmbnsHpmtrhAWkCvhmd4oxm0Zc9+GaA+
CMjVVizuEyrijNodn1Ied/4VzwQ5QGwAVkbLQrjQvK2dji1Dno/d6lspczLt0pyBoh16/uOckjtw
ChLFmbXxC2bnJNn1RN2g0uX4ZzNezKxmo70sVEUbxVMpo+zgJIRcwmcZwA0/5aWwwxXAYnXTU4hE
H5mF9pqy3+REWM7xgQajkHq3zHX4x7OKPNlp21q614bktnxXoEi+YjmbnlMryswGvyuDnokuXm07
yMV3FQPJp7KlUGY32ZkbV7moND2M+0+xFad0M4aQ9gOhmdk5QDQ9HxtItfLTolvPyGhB/ZNtRyuL
wfstaQGXshu75XORBiHulpe7AKQrHNOgnoVD9t2nQ7nmX4XG11eX8Rb3IQNQNOzKy4uIdSmS0rnf
lFGDnkUEKTw2mTAivg4B8pKLgiLHRrCM0EfuuOs8eSCj21KkWRBPXl85ACOJqDP22D9ipAestW05
liT54kEMWQYwFTTQHf1bPTgbh4Uj5HZ0bGnxo1xUaJyWnMvo8MnaAqCWE92IJJE6ILFuLT05891Q
xV7zl2HgxPQmsoWPeb12UvtYgT9CpVdgaMcgD/l5Uf0e+X0ef9W2Cp29nJIpvjigVgaSLe0piZaP
ievqb4IabqKM6kTxSLgLfoRdg0JkotjtCvuapeHqnaL5fWtLfHpP7B1d+dG4vQXEw5Gjnd7WYmm9
/TSBc9kjF86HX0kPISOWqglsjHbk8vWu7G29Ei1jHcGxpdJxk3tFPLqNoinNWsx2xTy2V9ycY77n
HCyqewBREi0hiLv4NvWQbjy0Ng32dzR1cJ/2dieniOUxss4ErzxLGv/Ho5xwVulvVHy43Gx4PAam
WDehgLn8MWPNQwJfdo1I2bvV7IqMYbXX7BxM2+GeIh/2Df9HcMNf4TQsfvwisTewVGTFkgbHmtXy
+N1JZbc4c5PGOpi69e2j0j018wIWMIFEFJCxsetQhIWEX6nICEzTJSXW1rHIUGHPnQT1LSrwMCZc
LV0kCxdULWN87uzWE3C7tG/m75rY4OA4Sp8VKURenMmfeUbdjPDSSeLdKOtmRlxpwvJ2yrVTk5ue
0EGPEQyQb9t4cGwMo6ge4QOXQHQP84PbAc+ezSorTATU3aoZsZ92KSjLYGyAugBmVo1zXLKlna4w
aAPJxA1CDoIfMYWvEyOPYt+V4RwcBzw23aFBm51N29LrSxLvId2IZ7KDSNZkOOW0Z+E2HbnCqcwL
zjwsPS4AkzoaGTyDmrQCksMnejPMFIuTAhJEDIQmP6S+gYYLj+EAVVBX+akE8iBrDBgchqSnjYHN
W0t0UCY2M7vx5jPv+95/8TVCWfKWWp9YIhOQermtM5O4HVZyOlr2x0zCwmYXZFhL+I9sK76rYc6r
LW67zmymOBLyM1dJmyUX3pvAxRado8uv8RKAzN8QF8IpzUhYkOEXizaCWuaDiNuoTPtQMFtJXgPr
sAnAE7wivAV0zA0fpuXi/piYfbi37Cty8etXKOuR4k4W+GLE0lIRJpEzDYVaTJq5L5DNg20M5Mlt
4sFFYjizUrgpfSatJyNVurodhcupTlQImVeYZ9Dg9cz8tx5Sjj8Fddz4F30DYz8ijBw1kIaioaRI
CC0dV54x1lNPCAZdlTQ89NLWvu/j/2avfheAHpcPyoWgM8DUBeiEE7ROhqeB8kuHN0yzO0BxW1yf
KfidCrtvkV4DiEEmuwInrI061EDWtN7j+3VKEIuVCITags3HJz2TfWBQr6tsGQ95lQXFZ0QdMF4U
T15/NFVLNkUZh6lhjV514Wmc7N4cG2GTwGd1ElwRYwuMrsaeZ9KVVsromXF/PyIDTtBxtl3pgAcz
SpGoHkP72peDP50LeivUoHxJ5a5Er8YiGbUCA7OsSJ9Qymrm/N6Yk2ykaRu2Mz6IZldV1Pw7y4Q9
pRHzC7q1pCKdDuW0s+ncuU9ODGy8+RSw+RM7VlrixeEBCk+CUOVvTnmGjGXmy9va7QmxddrlXRfC
GfaizCuDLbzDvSUxizBT8iJUBLgNmIs2UzKeiYiKfrvaJU658SLV/SIP8bwvWhu74SdBAbf1kbF4
J8KVtXlEPUfszTC50BXqrCuDA3M9GMi57qxtTbQa6z53tEaWeZxI3a7B02cwmixKfufK1Be0IRlA
vXyhi7Kp2imICm/C5BE7mNkUSFIM4zpPL13X1uEF6MJY42Yu0LHFhNg7e1ZTlGpBHBNZEmQpD1Zg
1RnqzXryFg5FyI1IeVXyYfV1upxKkI0dz7ZdRRdOAWRS/aj6n4St44soxMTKF8cZSnm7ph6uJPIP
ZlPUCQzFadg2Kle1t5mwywGVmH3eAQvkKfFKoR/+sYEEeA+zSyGyp7rxEaDQoCQ3pMsE4z1S8Sw9
d6HXi0swFbO3Jxkiee1GqRTqX3rAO/jl+i1TiCu//CpmKld54LR2kcde4NDktvUnVl7x2+Mor/g1
7O51sJYZSxWZf+XWoPT6BhaDxZ8cXlYITbTmb46+0E9YkkvnvJDc9lPEflODcoIwjp6vWVISA2Pj
sObLzKWDvvnbj2jAoJGG4fJIblZyX0N8mo9RWXp6y4Z3Da+pRVDvA9KcCZlpg+qEyjiRO7upQ80M
FJHjY++wazr0LbFU90vPZP+ZbRUpHHw/Sc1xSzzShoWBd6RFgpaXdPkbCAX3n1en2QlJNZh7jFvp
i9RDrG8y3wV9Qc4OXHRfWeI6xyPOX6JFy6dRyLE+lP5sKxKWQkmUHqhbvZF+2j3rasoZTnMYHTLE
zdVRpXV8rySr7dPoMu0idqcIsaWOREXurU77wKNkEomNGzCAvk+q0vigxgeJuaHrFQOZOLO2vp1i
QSADQAZnZizTObBsnN6DCSRtQhVj7iEDWl/h8hK3Y/kBjlMb8RAhtVhjiKEIfetYtRGpGDlKgZzp
s2yJ6mlT9tAEi1oPtZqAEsK1ydwNorQYVSZOp/W0xtR20D6v8VcUY2TbBZHlPaE7Alo/VCZ+1KXI
/korE7cVY3IGcf9DuqzQQ7afL8t6IOK9R5RYzj0M9j5jlAaOt7r1wFSgD+s7seqkpygkAwmcWb5C
C/sLrIEAuVm3cNv4eWl+bJsaOCDJAMpGUKfnkSiCdc6E+w8p4CjJ5rKWst8Jv9HzBW173NwiTsMS
MWXJJ1Xf7BPi1cQvA14P78Z4CYlXOBvy98rqm++M8Pi/GZRN+2ZNcn6xWiSXW7aM1Y3mI6W7BCs5
4xqbvI2X2u7Ct5hz9Mmb8qZA/8XhK9Dgt+KlBKnbnEnjGQ/s/fiWVRQQROg2ntkGiM87ihvAsRPw
5+ibsZWLnANKWXEUXuY6J6FV+rMIsfxVLJdIXByW7BhCsMWVZxVCnSj1ZtaUIZ+ehGoRY1Xl1Qlp
coUJdiXiD6K9Yq+77QEJSrbjPCnMTWoPcqfMmZmRwLTcmGEM4G8htL9DatXHZ35BF2izjfZ5Vwkv
Z9HRhHR0k5VHQLr7orMvPR7GdDO4E74qbt7qOrepGbEnGBsqkWNXO3eBrnO7LK1+G1Q+fOBzBKcT
WirP90FMHbkdenvtENO4+aMZBsE8SRmyfVbW2P1tF4HxPuwNYUiIRTJfXQqn8sdvnHeMZ4EP+9+x
mXkpB0fqacNyT/wSezr/smmthlu9RMgxN34VxT82Ep4cTt3SuSeVkvS9qQHucJqihncOyMhVdTdo
5VWHjrbO3bqB9tpnWUYswom1Cw/IAwcyPohyXV/atn8xMRSWPWvUFSWIiIKAJOp2EtTgv9DtZlXi
4jhC6LY1vcQwESeJ8+mzDvZuO9LAppcK9zRQGzcpie1FtITZ2RrB+riRZZ/VEBbEueQtZbHfR151
QVZGRijAifonsxam0SmF/bOqZf6Bkyz+juDgmX01c3ej5gjpTPsxwNmeyvY+aqgSt3EyQk2v+zb+
BK2N/Qhsk89qro40w6CYJR6iRw+wD7rGYecFLllYBFUV5TaXuPwJuA/WUEJpySfEPywc/ZQg5ol4
bvVQ2r77F2DACOhctu5XkaAnOWG3oCN2a8Q+hH3Nwd4nzqi6d7GN5NzfqcivtsCodzVp660UVPgH
mKgU7vJd4anlDHV9AlFYTiATRRk27i6dbPwujck7STWvB9CY6Av7kx7rCbAZNA37aIcoBPlXlYQX
9aBIdgm2YrHB3aGGR9PS8mxUi1X1pu687FQNdAmXWScaQHjLBGCz0AB5+8QasuDA2T2faSkkYmCi
XH3raiQ2jOAkIpqePQZTd3xnLJqI+7Jhj/APWw0+7f0QNMBGDyNi6jS+Y/lHiPSRRYPb9fsswFNK
/+GMXsb3nMfP1iS8FBhTGA3tbTV47iuHeBDsvSTJuu0cFPFnh2Oi+7vM+Kvlnllub299g3ebwG7p
ll86KfzL0GMfwF6ClKAkBAqN8S6f5aDvEOLN3WEwc42gEEmMNe08KrGIp92xcEHqiNHdEzteHBEe
rFy9yefCCWE0BE777sN5rY+4cJv6OuMMtbBNRvCetyC4quSB5K/UYfK9MLRBdTMjHmZxCtUBfzmJ
OFDH/GKbW3IxF8PBmJ4WDmh0XsQGxniQERmd0Y/0NJMyGNegAT/k0MDyVmwXT0yvyRK2ErdvV7YH
ZEV2ubdRJD55MSazXVCSH8Q4xSpeMxICnLuo8SleGUggN2Wy38pXpnLDb8gLTK2svJFIwMnnWsb7
4wu2gQTXbnlq1uM/qHV59BtvDE6NzWiZrRYImxPLHSf+S7wXYkhwhdI/1E2C0DvA4JucSNCZXRbn
shXVxUuGfvjLBe+kd0Ah+L4yDHsrRKeWz85arz+hhIijZyhT60ZxXiRwgmLmsT6sjvHkYBZQX9xx
sXJO0osRXVLFDu/BnMzpMY4x/W90N2EqoyNHsk4vLxisJDbNi0/JCJnGL1S5zRQ177ZCoWQ/eTT1
7BZKotSz+0RhUOUGACGVL5CdKYqgPgJvUMpTgIma+YGqxyEXQEGFugPu6P12ADrmW8YYqnsZbUHo
GzNxjYAosIJzmQNJejQppe9Hg2PCP7kxwyEkVJXBep4s42aOPWt4TxJP1Te1QVC7ZbLaCOKtdBve
u/XUiT2DSsHdQDxl/c+xWQkekK95ME6TKmEE6sLxfEbfPhbnMTGMzJjHhEifYqSd8tFFgPo54Adz
71pSi/uDHVFgwFBwsPvMOT/XYSS5faVFtJPRW8x9CQnabYvo5IcJCb5vUgLkLWLAyQYWT5QBslQr
apKXplTzF3XFPD7qkABnIoqM7R1RwDlYhqxGqnKD1rxq7uK46rILaQ1Bdm1qlj+7EIAhK2u8HhXD
HaDdLoZNbIAA+B0XuioDcAWHCT1Wo0OiAnCrdbc1ype+fZxKL8pehnxM0ffzs3BozRnLeK6ZMLIe
Ut8O2vaFTsMQPRrbcckGylp6gii0jHr/vcGgMgGxGPCs8yfKDd97Fc7d3yykjT5hhBq806g8O33n
yrOtBybmJnqScaa7E2UMyYJmClw8467NlVJ6naweJrTZyX7d+dgn4eF52/spyi16atbZ7JoEGSSR
xG4elR7FKWVOR8wspAurRXQkD8ymDRW2Q5iRumliDDd730u78gcgAVyLKQnSDy1NfJ4kNhYGSg65
WIhGxlfHZ9KBaE6b6WyPGZ4wGRv/JyJvvdu2DKZJH8otLtEgHJ0ro3CiSPKMZ3W33mD+OnX130MH
tBADbzhRLABrsDTIhIBvVp3dnpZRDCutSmOoEiFyT1Y2c94AFVCgSNtKLTdRgJWJmdcEM1KPSmgA
gYY8no65ULzNewQqbaGmP1aVFo9zEiYJxqnEQ7GJFBtyM0y896nhfsQS2cavIoH5wnTeWHcWJgec
Sh0v1BZBHtU8ojU5rhG86Rt66/5fahrUSBYSfDbKTerxVyBkMFC3UpDlFIB/MV5jQfZQE0fskPH6
7bxowAqJ/BtpcmUW9Z77eVbvNHL7D3T9LPdSfzLkzOIz/ERT4xAYRJbK2feIr9uPDMbf+mXd8XRO
OV9bHtI7mIYMNou8VsM7WNHia1mcbkWqmcjaJsHgPoIKMk/GifpPMiurf04n8++IvNkbxzEDEMcG
Yf5m4jLH5oa06IvhKMqrdtZts2/hMFj7sCyyj3CoQODZ6J8/U3xqzxba+AR5M/KTncGyeC0TArM2
YVujvwLi1v50OdUKe3Ynf8RK676FwnX+5Wn6f1rTMATbRZUt6uzB1wLypZ0TDYj6mO1dXNk733Y4
Fyekp/mOLXJ5USgzIR8Rc6w3KBhhKhtwpRWHnsa/OEtNehH2SBYZWcS5RioKi6NS+ZiEHJlx3i7Z
jI1CJ4jXNqoTdAR0e1aBo0/W/1rZdP6WNM32lzqrTveOqYKUAqaC2plVTnDpER0KnFSSTbiqGz6r
Jtwmpa0IwuLGd4seYxHn1UBYFMJVJdCooFfMovHIYVD+mlHLb8tw3q5A8NK6GRpf/wSs+EI0fGVF
8mvIQH4fW5Cv9sMi9bV3bfXMnRP7J5L4iG+Y0c0Cw6j4njYD5yrdm5UG7bllBAreb4yL51Z3hFI6
3Nck+tYsbfc2K5d/shusF4Mi+LToxrmHqbzSdcAydezM8gTBCVf71oSZUx7TKMaENieFurTFEr5W
UDCG7QDHAXVjXWMbSR2KFFQg2HtDNoIPFqIZfTalcp7GsU8edWRzF8aSAC2gA/F0tbuxAsyBlNzd
JMDJLpj6lm8xUp1vE5es640/0YWzYbVx1Mpxmt6MmOFk0oyy92Rn3aLOditmwklYnj3ETuN2aL3+
kbWafsniub7LKuKxNmhmGJx5XdA9FlAfGdPEwfTPzjO0I2zC/KOb90V96AX55AfLIoF+i+6cAEul
p+UP9in9rNoxRkQiVm9wP9pVeaBuItGc974et8KinNpXXrqYrUkVeCvEdGLDjC9/yHKRfGN7CpgR
mdpLd3gYs6eQxjagaozKr8G1gp8w68dsx5NARlZDS/YUQvvhn2Hj49mzRNCXcLUpbJe4tJi0LU3+
2oYzOpXSMt5t3NiVcwipnPQm6DIO0LhlkERsEOfqJgRO9tFOU4D52Of3p2qIeDS40BAIcTbAZh+a
1H4gC5FzCiCX/RWzJ+Khqgd57Oa++PAGp/gA3FJ99r2LsNIWs7xl4ZC9RJUPC7qvGNefxzIrj8UE
7W83sdf+RIZDhxQFGim/WRBBUTtklL2BU0PedFCbJycoDyzHO+yt41lWtM8qQvAN3mlmz9XyMoJn
ahrKAYJtEFnZgYBmTO9InmS+BD9kubcGjJnXfpR0m8+ubxG6jAFEYQfS7uOMW2jaWzix/hRJMt4b
hUmP8trxKNrGUi6rEIspGEi54tUSKL02WEcFmsg4Ds2OaU+X7QUiIIScHXPgTTeEK36dbQvTnDqw
3xTvLwt1v8pBjxua3U3cxkO/ZTg0NuzFUQLsEU7AeybXOH/3CP4SmyU3xJrnbafAyo0JyRC6i2jB
YrBh8lByVF5VsMQXhDHNtIN/n8WfWZe4/1KkTv4GDVfHeL3oMWGUSf2Vgmq4iNSs8H9jQyem64gV
wSpz9Q73157vGda20D9QbN0l0+SUZzubIJkA7ShBFTkasmdG41KfqjZbhZcwKOA+6VbEewv08ngB
VckyUbYoPBlW2N511KX1OyDGPnrrPx1ea2ywzpFo+uPPpY36fVgF7O7orZLXvIVJGGaNfs6nMvgO
285wi3IG4lOFBbKfhSOhKjEKvZWDBLNJgwaqRwFNK46kHsKN457UZtM6TjkRfQBADnkoNkI4Oro4
klhc4xDScZScvKaGNKIM1fs+gT/mcah75p9LglG8t2mFerbYnbWaEprujJXT/vB0z8jYGrnythZ0
F7YdPgggbDDVLBE5ZeTLOTmk0I0IO/xHgHOb1x6qIMAxNue37IRZYwkx0tsJ21TvBeG4GXT9OnpD
qI+tM4qNe2x6Fpf8OPjJbXIJ18zMSa3+6orezWnKz7Yoq+RCASHv+f01qvAmS76xINevpSoZPzeR
jMubGMIGg3lLMCFIWSV1h3ZU9XNEQg7lcx57dxKXE/idyTefcdxzS7PjkO0usZ042I8+OfYb4ZQN
uh4m1jvDpkttxgyHJEL9rr13aXzx5nuW/uZNJw/D96P634TrhzxZJBYIVeWQfakQB7U70EkeKpHA
gcKZ1z+GxA0xaszq6oyAvRmZPwXEjq1FJ8OOYHLeCyDz7EPYFa9eZmJowFWq6lzEyTr+73L0ggMm
YfIK2L9yG+kEta3rTjylBMxU1wng9k8Mp4iwm0Wnepv0efzWISedeHGr/qrqcrJYYvCybpx8wL1S
uG1PwkEY/fKAM86BNFwxXM/EMydj+RwvVVvtvL6b/9hYLx5ZOPTelvG6BvUND+saLf36xJBZ9x4E
szmTVCvFdulCsfKoIuAZdjzmMWCSafmwkTrf4QbEWCEGQBp8fYKxW+CNDTp9wqYNVNEExiNfBt3+
PNmwuwSLVYqW3PLqXRFa7p3N00hWS1qqC+nfWJX4OZ1657Yuq8N5cinGegImxdYyrcMOm+oEK5C9
hGbf5pbf7hFp8+1zDAVvhUyZ2SaIe5h76MY98fzz0ZrS1u++o2jfymlkjtEjeH6cy9UqRXGrdhV4
/Wwd9GCL1ZS0+IYKSVs2YBo4tbhuCGxJx/GVUMPqmcZ7/J6SLMdW1BGTYzFqaLYVM8tykxApLrbx
UtpHpyfskHp1Ne+2bpW/IVlv3zrIexmX4+pkSK2ZjXUIzBseQ0aglzumwT8OFRXs8J5kam+K3nwl
ULHel4b968Z3meLuiYtL/ZNWGMuOMTXrfacGWi/U4RnaL1Okb67EvQCKk2D6m6Szqid0hQlaHQzy
+LSiavpMGmqtbVIxqdzBarTPnFw09B0ilGJnIRcwJ6wE8RUzF1stl8kHVMaUa4dkstLLtngN/RAP
fhpzB7DqBpIe1+a7LNj4HHBGdXub6AC2hBqxDePOtrV2bPHH5In5cky51dTWbsIJKa79lNnTLqwK
dGazYk177kkYfcHP250ABgrWgwtyR9a1rFhZYTvZsM+GJQK9wCPh7iDxuJ+D1cONbEmg7M+Jwsx+
WB8Xj6+Xt2jPNhvmBg0otEp0gy2ZXFbg64OF7ZkGijjwGZYgqeNTrSmvCiVhQyhJuAEiJXJf2ax2
AgRiWJujso0ethSfXB3YlPVTQFZZfNC2P/3p0mklvrQOhmFWrhIFA3IPYrv6of5i1irBFjjYUDYW
cuPXDKANlBibDL2NrhBf7mSew+IRIkUc0kLUBlOX1vZX3wCZ3nKEO/cLvCFkMp4hO2pEs0UQay85
vFW4YmW7JDfL2Z6ytDtUpV+8q3lOvE0DZQsBBvVCceq7JiRFGidfdCSrizaE6SGo0pbW5l82ZHgg
nR4117m0gg5aIaUMs0dpZHSKGZVgbZ/Iv4Y3VNwt8ygtrpd4rF78gPiTHbaJKLxmnM9/hsQk7Ipq
reydriJD+0qe7zeDAVgjw9Q1DJXY5bmPsGGadoffMntI89Y1yBr4wx2G5YX3AisJmduKImfnelby
scgS1XecuvFDMVZuvyfdSR7HQJCpNHn5cEe9N6VHh5Yy3UguIsHbP0DT6azc/gHwlH3ZA6yXbdtY
VfsCp109lmJgs2gWpxVHb0AZim65pbljh5DC74ZAxYzH0dkXttPqF3O5XW8LEeHZIHrSXvaW9BML
RxfuDo711GKmQp8CaY/iLiH1ctxxYbZUMpC9PsZcAeprh97/kv6iWrwxro0QM07WdGp/GE/R4EmE
kETYVQdFxfvrMoCMdxk6cgpMbC0P2IW4cL2atR0mrP5XMaJpGUk4ATAlXHHRcRS47sFSeOUbiiFW
d03Xyz0DFRQhTPRo5ApICy/M25pbzVAOj1XRVualBGgYbBDksG1Bm0OqMjJmh7FkFmQrrp/o0bj0
0lMnvDLgKS5noPeMW4e/C8qqbN+1SCx2NnqNj5zT/W/FcfQ8g6BNt5XnL3tFywkfv469N3fIqovo
SDLZydpli+569Z8ycJHRwJBqHgCbJfeLqyRGg6GY/zGlnX4FdpZPysnmRjFvzXYNiD+oVbIv9wW0
0beEH/iJJRVKoXxgtJ8mNeB6HVYSTXm5TtrCZugmljglsVOYefIrbxhMI2rd0TQg34l2Hv5SfDFD
5aVssuIR0Uzio1FV9egwiuB43tnJPHCICMcbw+cQL1p16JPRDzaOPZscu00rgmjclIo99LBd7Gnu
b9PcqdkvI7Tq/pADwNcU5OyYGXB3qXDPMZz+gdVNPWuUR4yV2bNXi8PEa2tbJRvglOdzjdHo3fTY
Exc4seueBW+KtuMwl9x6aGHPK6bDJfVdgw/p89CdHhxkM3gpPE4w/RA5gcPyBraAT/5a5hdD/Ob4
tijVduA3xwGqMw/wP4wsMJbPGaHQQPJNEwwXoutCeZDD/B9p57Ujt5Kt6Vdp9PUhhkEbHMyZizSV
ZaUykpLSDSGzRe89n34+aubgVLKITKimge4NtDa0MgwjVqz1m8g8WBgaZj/htGo2ehFaUfdoMBa5
tUfYAZHEW91BmZX83xctovNBIixYvBQ9h+YhkK1dZ9fSwXPJuoOvTwNiHwYyZEIGvUBxZ1/HsCOM
PVKEAzIqAb51G5X6vjq/Hnjhw+kbSNUcZXpM0OlPD0C+ad0h4ckhmRoNFz43VG3fRvgHKttBZDmu
E4CdMFyFaDVrgfUItUe4j08I5uAMvA0CKOtILmgcP7B/gmPkoDC2iSpwqWQWYSbg0FqmzvucXG9n
YFn6wQRaj999BVQkqTmfNvCvlW8VBbfflmFUX6jlVvU2QmqAhCrFqGXbhJ55pKmNg0+bawIMnonp
+S7MIdDsVF8m+rbrrOr3DBnGA6A3oln2pDLh4QNlx+s81pEcRYDc4Dk2jL+lBdEaI+x0oCMErJ/M
B0pDvIeHpV4DKdRMShBF9VC0ijluUPt2fthJP16h9E51HkuNBuRR21BFsw0dVFzfNuHXAYj+Nx+j
vHA/ZHpG3YnHGo5j9MXMa34HvXepGOp0DWGKLB+BYJKyYiiRcPcnszX4X0U+GGmB8DfvOhsQ0NTA
OBwsstUtCqBetUfxCIP43MRVJOwyx6WyDnwFKmxq3Vq08IFU1jEASKdJlWfVMqjPmHpU/g4owo7b
dDLN9k5GlfZCzgdyy3dIjDeTinPovjfAvGxME2ElQ1X16AbvE/gkRUZDZQv5EfRRqEk83HVDscvb
Zt4iuwjajHJQ+2EKUZASgHc9L7L9LQZmEZIfYpKfLV60NFPBUWh453UaRDCwn3iJlDFu6v0IPmyg
jUUOp1H0KQoI4BwP+J/xCAbgjRpBhnFIG1TSuq6rrLmNvNq3dmGn9d1Wmh7FCORX+LfR1TE3UZZ7
P0AS1UcHVChJKiSLf0xR6r8QCOvYJtbIzi60BrH4Ad3aTdggXrqD2mYcHZXq71VGlfoJwBj1JcYW
X7dg7J+QWBp+mJlePGgWhrZXIT0cb49VjeHsa0zYuDH1WdpIr+hb7wwN4vHWLFlg/BmsKtniqkFV
DS1XR92gtIVmgey8kWZpFP3Kkgxv1qzOlA+IOiVov9lqdZvFGfrKtiXLQxpi4HjjQLm/U5sqdu2A
AxmPUIQEd+gdgEEE3Qx+STSWYW+8KUyPYDwEPD/EuH4EYTz+7FEw5n0N2qTemKMfhhsKw7x9eA4j
Ost0cPPX1EQ/W4HWf9WmJn/0TBaK+mJGISJT0K3HQkxHLnfs1e9Rama06dvwORZzhTVM9bFDZF2y
3ww856DfDVRteO1BIiB5hRBg+330Xc0RbRVx2MFZUBBygPc0hUdnFLa1C8ASOlcFDepiQ0JApwBR
ZROSnuCyRuC8DxCKwGAL5i/0OZzb7P4nj78Rm+RyaO5YR17lkfDC+dVFNW7TchTxZi80U86aCvZX
0zFmWvKUokbD2ysDDocfxUeeWEO+g09gttdUJqty21rCfETGZ/gOf7H6HvFi+Ukv12958E2Dm8At
fqb/2bjIdlcvAxrlqAwFAnkdoVuMGBFIJuI/YL6BviTT35fokxbXpWoHCGtUTocHV1vQCLoNwfVj
T2XBI9D2//7X//jf/+vn8D/9f/LHPBlps/8ra9PHPMya+j//bfz7X3QV5v/35td//tvWTVU1TMMB
VWlT8ASDyp///P4cZj7/sviPQA2DuqppNBd62jx0SOEXXtA9ng9inQYxeSCojuFIoRmmo1uWfRqE
mqFNn9SOXSxTq69GLuUHm/viMIV6j96swN7qwrDmv/HVsN5ElKcRJxmaEnmK2K1zdXzk/MMjVCn9
p8qTxlYfJxgDKNEEh/PjnP/WN1EtHa8YnaaX0BdRKRZ0skUo1XVsu3lKzMh60fVMUfa4kYVwyEZg
gjKx1APZKtzt88FXJ9nW0YLWbPaBsVhJYCyUPMCvulFdjfczo00+kch592jFetlNUVU95KnzMVen
WWo8oNC2t3V7/k2vdo9IcRa2GjVxce2CnD1RcfxFEzf82k1Q4cZA9FdZLzDcOR92ZZ6FSki8rlXH
wRD+NGwHtK0wyzB2rXJ4Tj1K2Z2MwQWRY4IZGHgFH2MxA58A8CbO9nzwxRczby2CS9qoEmqg0MVp
8FEbaWxmdewmWknqm8OpuQX0nbTX5+OszK1QDQs2iq0xUMs5jWNVPHAJwyAVXHUUJeAm4QqklNN3
zZceTclDhsnD1/NRTf7WxRYWgExJDy3bMOB+nEaV9LcHL7Mjl00+C51CAx0xKygigI55UwQP58Ot
TiafC1vWgA1izz/n1QaCVoElkFJwMlQ+/VYRmcdAD1DbOh9m5dsQqqNaYNslx4+53DBiqgc0NBLX
ywcYpjj4VFi4062zueBAbJWB5l2dD7m2fEJle8IPAONrzn/+amTKjOetwD25YW9o4XMvY/JHhUjj
3u8LI/8mS1/t0AzlOX57PvTapOLrxAfCoW6D1TgN7ddo3yPFzWiLkc5AhNBvibiu371jh76Os9ih
sosnKUITTgoQPyjlpf8CyK7c47gGuSEIUfTN/fDHOwZHeU2zEHXWuLNOBycKOVGf1hPXdvKm+xjH
pdY9WYCndu+JozsWGFnJPC4mEc6fnQ5Qjd2BBx9S47U6+c95BeLywkZZXS1L0E+ROtJsywGBBgDG
1GapC+TZPMTYqfh7JFQxfDw/oNUN6WgqrVdV2FJbrFaSmB4FviBzLXhbn0lZArHXVd1B+S+qbd6U
pl4LcHsR+fH5yGtfH/Sd/4qsq6dLxhkGAwQUnotcufpR2Alqjhw9ApoLUsQ/6obK2vmIa2PVVA25
IPDyGp/BaUQktCJcK+vMjVpgxB5JzkNTDemTipQyUpE57VOKVPGFqGtnp8aWBG5gWfCPF1HD0piK
vs4yFxMXB4y/OhU/UD0sXBuniJ/nR7g2p69jLbYnzeR8gFbHaoZ688VRmlnGq8QLeYCy/NTBcH/+
/wu42D4O4H1V76LMTWVSMTjFCrM9bKbiRdSa8bXM4NC+Y99weiF7TImEp+xiPgNcK7UCcz037xPj
QLPObB5khJXedkqkiV6bHVnl3flhrn2NmhQG164mTGP5lQBGh3BbtYlL+7kut5WHne1+oF1+YTpX
d+h/x1l+E2YWlSKSSYISavCd3u8IsSLQn0IZm/ITprN9eINpsH0pYVvdoq/CLk7PBnWRoLPrxO1Q
xxLUa1IPJFRJm/EQeIMRXjjb1sJx/Unp2EJjKRebJmgQ8ZjCMAUuqHpXMcysGzJDH0nrNPx0fuHW
JlQXfO2mJS0Vy5HTT57rsPAh1pL+asbwc2Y73GY6YIdNIv0D7+NrXvbthUVc+wg5XkzV5D8aaIzT
mFZKy8AMuAB7+k/2Frml4gZelX2HO5hPyTIrq/vzoxTzWbnMz3QddiSoGc3RpHYackQgsbEUg2tJ
NsF3G6RD1XU3SpcDAwG7NRekoMpSgRroUyqyaK7MfrbyPP8zVtfVAiaGSqdjS3P+81fJzeQ0lZnq
MnIVHyGODYId7R16PpC/eXFQ5T0fbXVpJcmwKWgisran0cxIwQJxDCLXAwx9Aw25AM4PrfnZSqk5
Fkkpj4OjGhdO2LWTQEfDdM7fDB1K92lUA5G2uf47Z8KBCn1h7OpdTe1y2J0f3dpcksiQAUs4WKZY
bNwEXjnIli52DeyH7trBK9qrIZ5KARai9C4cb+vBTL5GqWlzOnw6qC7vMdhwxshFP9X4jvC0cqvm
voU4rNruz49r7eMwdEulskDPwTEWoRp9BNWl6KyaUCWu9bSatkNQjo84jADgh5JYXlixtX1CAc0w
0VWQqq4uPscyzdXUhhDstk2FPHSQD/2PsbYo7LQ69GUsA6uhOlABQgX6/FjXppXPAS6/wdNbVRcZ
jqy9kgtRkOzTI8BZNCzEfspMvd9J9CUuBBOr0UyNqgi20uzQxTi5Eb1sBGvmAqittgVl+U+asFEV
sUv9oEDf2nEItHDMrbF/MZBtRncysORjDS3xjk6licYSpm4006guf4mV0ro5Px1i/gXLU4o8cy77
UFIihT7dZni95gkWq4kLYx9oOHoR16lSTf/EUOJBzIkYmLCpP3UODpnojYoGUxTefdpVgP/G+d+y
9hnzfHZsPi6LitxiaZq+VwWa6ZGb5BhHImGoIoWS92odvOOuex1ouSqRNtRxkfOUTdX621SgC7PT
OiHETZuDdb/wdc2nz3KGbbauDUxCMyHyn86wWpugQmVJFYJOVL4FmquAdqosm0YTCnOUAzESBRYe
fkD6qN6en9O14AgWzVfe/LzV5g/x1fFv6VRIcLaSRxu1KrDaEYz4R/wkDOUFMd8xOpT0WKMHVF7j
5lNgA6M7nP8BK18A6T37n9oTfByxGH1b9EFV87uOpoYmFjq3SWtdG42ZfQG0Feh/P1yOf+AE3HSU
RZbv6aRDUYISmgP7p61ekNlE7E2UaJpcmXAMwp2d1WjqZH5f3SsV+MB33H+aTY5BokFPmJL86XRr
A5TFuDScowDXL+caOUcrLYPSeRoFLjmeAW762cRXMLtwN60dNejfaIZlgxuirbb4kGc8WhnRazla
nUVnr2s1wRHjT85jkQJrvqJK7WfP8JVAOUqnV45kz5A0VKz69ornIBOuN10/3PtoBOFtUoyt/jAO
sCfc8xti/YfK+fTlO+e0W2xJneYkrFbNOzpoPOUHKnS4YatmNz6iIKIiqDLShhOdpGcnm2Fqbzx1
BpsEYTjQqy860zv4JdcVttlObB/YDfIgEjW6kL+tbVyqQQ63r8bXay7ms4IK2XuFKo+9Ak/UgAV2
H2J68RPJlnb6+7RJIxVmRf6cwcvaWowGp6/i3X3UO0SXabxNdCmLshd3Spf5JVqmdR8Y26IVTvjx
/HLMw1icTvPXafJl6gYP4cUwsYcYNDIQ5wiCHh2HtsHhok8EL34jA3Xzsa7M/Df6Asm3uhDJ84DS
eXR9/iesJAMUh0zmGjoPEgqL4zih/Qkl3XOO4OnoCqNSA5u5yI3PrTdBxNG6SH5DKTw2b87HXUl7
yIoR0TJ1nY9mmazi1d1CKhTeETZOD7qFOzebRetQ2/anODwgTxxmF8Y6H3fL6UbbWAiuAknnYZFq
TUaMvkzheccYIefwtujo6kVxrjl4DELAhUfZVnS0YG2j+RZ0X8+PeG1PY+BHE8ChSi3MRXTU2DIB
K005RqmijTs4fQkQXk2WenTdGU01Xrj6xPwXLoaLcBCzbOkWB6JcfOt9x+7B3t2jVFyLGuyCtG8m
L87FFz8a1OeuzMeXqBlng4CwBMc3aNG1VDIEF1Psi5maLFf3ivTUC8XstbSHjIcSsyp0/e2ljDcK
NleFrhxNVD6++NXUPcTMDc1cBCOjXVd3KaKAjYUEYpZAa6XR7jwmAYpRiCnN03V+YVa2Ihexas+P
F0F1ZnFveDZlKrwvlWPi0TLgUWhGxj9TEoLOoypV7UjcB+3C9l/ZirzChY6qDS0oCKmnd1VqWyqe
j75zbEtbv80xqsdMF1ttuXOsMgYYh7lWfaD44XtATcPE+3J+zCvpHsOljkrlWxWGMW/WV6mJSPDK
AwJiH5U+TvE/dQpYzmMHQut8nLW5pWthIo5FJ17XFseLACtYQsZwjkmYgtTKRqHe20GHE0iNGCtm
A3nXPZ0PuXKi6ZwpVG+IS+17MbRBdE4e4KFwBL1V30W93geHJtRiAHhYHG6Ba9HUzv2eU+d84NWx
/umdoCXA6TKv+as5NVtAM07fO8caWevbtPBKgFgaGsm2atufO+EjdvCOiJTeOc50ISy52EUdDfMR
FQ3viNqyc6tgwvgV4i6cHYq2qB9jsyquzkdcOcS4qXiCz30vLo3FelZtDkzYa5xjzGF65SNzfRdr
4ae4GtrP5yOt7VAySU4uPknN/JPJvJpNEAFlQwYnj2NloNdVNQhh+yhdGe9YNYixoIpVOpVvTkmE
Q6mzp4o8GmXdHAzQ5cg9t1b0rCsow15luSK+nR/Z2hzyQQDD+NOUXV651iDaEL4C+2TW4oNeRA9x
i9UoWidlh4XVhVrG2rY0hcM0Ul+cK1Gn23IIgjDCzpviDzA64Jv5BA8YA7hNBNNih5y1b1/YlmtL
x7VuAQMh1SSrOI0YoRKN/HboHCU7cm/SqZkxT2hgvmPpXsfRTuPoXTnoSTc5R0Sk+ufEwWnvKtfh
vaAMNMs2SK1Jf/312s0tF+mYTKYgcTsNKUbZ4Xaiy6Oiad8NL3aOkz4dq7i0ns4HWqtgEknaPEW5
vhHmP42UZgPqIaiDHx2Jg2XaVOoDplOslalU2QFNFlxmTQd+b66E8mj2wPm1ukj+Of8zVjaPQUmA
lMUkE7WXFZuG9xwWUwObp0EFX48s8bnHRHJLvPSDwHb1wrBXvg1eylRLKdeokAgXJ1oeIIHUeo5y
RMifLHyS/lPsBQIVHQ1S0PmxrWzTOfk0TV7h2AGqi1hOXHppphneUZkyBNxxHRsx6g3nsun5QCuT
aOKCJ6i2kXVSjDhdSrQD8TyLhHI0ZA3oFyF7oKRVair1NW5+Wf1ZRKC+L7wtVjIMzo35m9eBDNDf
Ow0Kx8jzq2by6Qrhi/USZL7cC23AIsXsEcrf4ZaiBQ9F4IfYYg/lpY2zluQR3wb6QWcYBPJi/2L0
aVXl4PkuPBvRXWlsJAdKQjc7IAAxfBKmr91QmwiBgGZ4EMVDkn2Fe42aNWx0nCX+fg34KXSPHbJF
1Vh8uBYQES2zFd+F7QJRUSBbS2c1Q/QiBrIfmZP4dD6gtrbqXM1kj9SAYE/Mf/7qAgN1VyBiZbMA
UkGAmOKI6aa8hMrrsReBjdYhTpb+I8hRHQvzoogMt0u6bsKtDWOnKxXJz+jax8IFIQQ5ifADwqpo
3/a0xKorxzLQjBKp4WMoMJEC9MeBa/QhkrUiPsp6ZnlxvagxiNGkBw3rFYa9L8B1+PfokDXVj/Oj
XTuuLHJo0yLlAtJlLc7iUckRqW0j3+0rkuUAT8Nny7eMaG9gGWXsrRidLFgCnjvq8soPQDFemTlQ
mb/Pq4HJ6CplDIQ+SBtOJ91H/avujVY54sru2TGA1NIZPqZizD4NXWY/pcJOb4bEsu87fKL25ydh
7fDirYXMI7KGbPzFli9rwPahwxyggl9/8UK0i3C0y+pNTMn1Qqz571o87oBV2eSZNuU2XlKnA0UD
AxEDc/SOaGjwXkVowqtQ4kC4Cf3p/gGzRlj+JuzoGm30Xu03qOEb0YWPaiXVpt3M6ckpqtEbWBSN
da1uq7GZX5hotGFgi9OX/+JlgfrMhZL0uxZO/sPYmEP6++9nmtxi7gYxAdQ2T0fv2ynkJLvxjh4i
d3urhj+Mqy1UPDUwp8P5WH+wnW+m2gEYRRcB2PWySlOWJuhqSEPHRA1d8MfhRw/ZmZuwSL17VQFD
iu5QNDwqkZH7Vxh4aDApTZhheDUC34YsWg3FhfrY2tvelJRt6IPRMX6D1MrwixUYllFMsGR43+JS
96gVjnWQo8Cg0VOyFxufCpxFLARuUlP/YiU4s9aVMnEUIDG2CQc/dy7cc2vbgUWxKGXQdCW7PV2V
1qGK0XbSOxZaik64Be5bvc5xr1c3uEsUYqMiB4m0ECfB+SVaD+yYdAlIrI0losS3nVIU+E4fw0TC
YrTrof2oBrNVnU9PYTspQMD2GHDjZn0+8NoZL4HlmRjrmgBa5h/2+owPetNHJtE56jEClxJ1po3a
skGySNygMt9fWPbVcAivkhfOKkbLN5E65ZC9m4Bt71TpZ2ugKrspIkXbDjZCLrfcxGH34fwI184Z
DlIyeTrLoMkWnzhiE33hRC1r2uFgvQk9C7NYBDLiDwX9QYiFpZHCiYvb5HNl1NmVETTy5fxPWDtW
GS3yweROCJjPedyrSc7hpdXVYDnHEOeL646krUHR1f7VRkGX787HWsua5muDhIWihbmsBYUx5X1r
YLgm8jDXsBmhJ3EpD79SFWyNwP5bebKmBmluWQA9vXDUrIyU6iQAEEqUFpfI4gOqBWiFClH0YzMz
0watsMuD2TffO6UswwsjXY1F5cEBIUhBVF3MahpPKHPhWuBOaRXexEjxIHiJ0+eVaRp9eeFkWNm4
c8uBDIQWHKXX+c9fLWHbqQOuOmHodqWMnmY82mb00uShg5iHr1h+qam+smv/dFWBXkDueQP/gI4X
QQctQ7fVYx2edRQOCGJXTZXcW/74R8xvtH6o6WTcQkIIgrtBbfHTPb+X1mZ4rszMBQwk6t9AI7Et
j7EAAUSgzH12kHD5px70p2vUqn7hZPjT3FpcUtbrYIut03Qwk9pBC11E/ZyfIQBl9ZBGoj1UI6r9
pNyIT2y4ytEvMXmLvzR5h3D9ZoBbBtEDWhClaN20vksln7QtDOGxurAHVqeDxeB6AMHhWPrpHtBj
A4x/wC8cVWNA5akKpHFI9QbZciriiDidn/3VLQfwXeXkoiepL8Jhz2eCunMIV8HMvko03K+uBhSx
Ea0E9RPcG1b743zI9UVwLLTBbboppP6nQ/SCwPeBpPhupjnArDaQ1axnPHlGZA1Qx86vOxUVoZsG
laP7LHUsnHkcO7aDTYt27I1KzjBt8YcEmYRtVvFLtkYvLoCe11aBmsx8YVHBo2p4+hMzxo/zK8D1
AN2HCEUwAzMJTA+ulQptoAtrsBpsbgYD85xhSYv5QHHaTmtLCV2BPaj/sZ6UprmacFttDhOKcr/P
T/98Yi0/gbmboM+ZKHizxWVcduZo43MQuWmZBcnOrAEvPiNWN106ptcyQrqS5Pm8JQUgmkUkIOom
qi4pQqOlggRoTN37O5oR0Nc0fJfLLfAnRCc0ELRUnqPhxtOjYg+4NccP0iyv0bPvrs6PfW23myCw
ubGoGvHsPl3WpCnaQO/VyJXforDqbs1MKT8ILwg9/CmM+tJ5vvrco1hq/r945qLWXRu1ryOTEbqG
EYnuBruvNr1q9QHSuWoFdyXVFu8Rew1/a1kN9kS8QCDCp0GZB+84ZS2AqNT8gb2x/qcjn+8SMhf0
0bQsLccNLrrRbso6/ZdJN3X797NM3dawqKOq5GCL/Tw1vTPBU43g8Zi4D9SDnWJT2YLx26hdiV8C
KZF6ISdYyUgopHKL6BSP5qPldHwDHmCayNPQTXlbZg+ON8TNQaC4+IBMqx9fhWXvj4e2QHMTt5Yh
Q/r+HYO2wGwBFqVzuUQGwRdptTHmUJssoBOYxSjQU9WA37oPO3+2e6UX410IunZyAFAVkgIo1U99
/vNXCYOiWK2n8jm7eq50X/pixBQ6cbiY0i51z49vLRS1FxI7k5xPLDvRFWk0OMI6cAP0x6JbC9m/
PZ4V+lWa5a16fT7YWlkMaAwPBvhnPN//fFivBtYPRQv5ilpgqlH9oIKTczlkujrdBk2CfAP9CBp/
6BAp6oHOGaYPkH8LYIEmtOWoZhQXMoe1k4MdrcNCBpKHecnpTId6m9m5N/roCyr2rT+RF7WlYYf7
YkRtZEcbJn08Pwfzjl2e0xRI+H7IdQm9eFIUTYWOelX5bqrFlYnUc48s+oiyXn5fKKa/LRXZJTvE
H/rywlmxHpne4P+N/Kdk92ryVS9WcSaVbGUpW31PY9fsnmFOOyDYB8V+SJ0UnJZDCpTt3zFmaZsk
2kCkALaczrKBzYzCdeK7IzymJwCH3q2skfv83vFHmw7Yj7y1J7X85+/D/oF4zimJZtuLxRUAFylB
NgHgXNFcdciPbUIO7usA2Y0vXdEPDUoOUTy9Y7SSDiEfFKQ8bfmKQlzXbAefYmuO1cCLh2XOS42l
322pIsR2FacYLm38RMGg7/xw18oinBbc6/MhDcpp/tZfLTDySSb3bagcW1X0451E6fwGVQm0dHy1
me0hYd8nMqzsOxC2eCbb9k4p2QxbUbUTigRqoX1uQFb778i66OHQCWffa1RIT3+XjmzSDA/z3WYI
INJxsUIUz3wvcrsKX4QLh+faJ01JTreB88znzCKahWoM+9jwXT9Bn26bd/bQ7coK+pDdiXaXoPH0
ngU32Nm80OF9W3Nq9mreKTBBXFKT0J1td56HCcdbGRbDby2NO3SDecHvVAXFvfPLvTpOgyoo6Mr5
BF/sbqQcQmSyg8CNpnBy6eW06mPvlPr07IFrqnYGKraXWu7zDloeXmS01F4oEnAdLuYWjSM0i80u
dFE1qb9WUT0LXE6y2Np6KtsLC7l2XvFaJpRBtsl9cTqtuZZmYQV3EA5tUCMngmPLEy8FrCXyQa+S
q8SOURypwhz1rL+f2hkLTNWF8gBlxtPI+hQ1PNK4fwMUhr53cSDvkcTq0G/Xgm/lSAPhwlquzSsF
Vi7FGajKcp4G9JREQ79BD1z8GABea9jdqLdxbRbNHqWaKLyAQVrJqmhmItnPw5CK/bI7hWhZMWsC
8VzmaV7f1zhjFRwH/ojCWjrV44e2jfEksZNZXinEgbW4Oj/BK+O1wRzODENaUrTDT8erow+dT7h1
uYieabtCK3gvNKb8NQJzfDkfauUz4T3EFpph3dBhFncPLknILRlp5A5GhintNBmiuFWo/+BmKAfw
n72Tje+4aqkmWM7MoqQUvPw2rRbvkqw2Qp5Indg5ThU4qDIK+zcSc+Zd5SfJwRMAXS9so/mgWXye
PH94m9GfJ3dcslFslH46BbfXI8hazM/AA1fdE+YcfXzhRF/5NKEVWGA4LN5AMEVP12+0PM3yqwGw
s4Gn/DZJbKwuYkq33k4irZ081blu1Vt69cD7/349+S5nbhNlBiEXh60RaHjKjAnwCr/P7y2IDVdd
VDR4CRjarhHKeOEUWptT8CMz7YYHJh/N6VAhapUJzlyADDpUhW+EGYOStYukvwBUWSufoJAAuIK2
js5TdvGUQ24sUxzk944AEvubCEV2FPuU/ma0R2WL5k/8SUtRYDr4VY5mcq/8oryDvo1vNRYSfaaF
kNhkNyW2sXp3YV+tnRcQHXUwEKTYbwr9ZTohad/W8ghcyFFvSzxJ/WvNbvr2U4QZhLIpFaN9BkSh
lwdD5KF/8/drTt5ABQ6mFf9crLnddSZKf8Bl7TLFbiaox90IZu9qHCxzi6/LO5jB9kzIh6MDTlEu
Ae2Yqwc6jmbesYZe/kMtdC3H+8vC/WEXFpMSos1JxfhumLDhfjo/1LXtBl6Ba32+ecANnm43D4Vq
ugGpcvRsIFlbXSnbDoV9u/75jjjccTDXZgTIEo/r4ZKUIj5K72YKh+u4qOxka1CUu4T+WDvp6a2i
2kBtyhbLomCOhjAiG+ARkTxstihwpXe6igAkjMDw8/khrYei+EiiyRNz2R/K0kZB65lQuhLH112q
/oi9qv9c1Nyl74gEpgEIFAktpZfTRdKQyMLcN/SOaRg0uzjLscQtOvWePexduKrXBkWVjerDvFRv
lAzK2OymlBbvUYTIkY9pneImH+KSu/ELp79wV64d62QhwFV5m8KPnX/Mq0QWSexaR/pYOVqBj6lV
qPbYzNtFN+G9gN36jUOLb7p19Cm/sHTz2ba8uJz5PHdU0mdjWWXRE2qwJohgl8dJ9Z3vo3hJbPVH
0WrOvYgCD014a5bjD4vyvomb6kI6sjJuqZKPoPpBLeBNj1vxIMQ2fscDJXWyF6VOh3E7dk5xp5ld
8s0qnfClclCcvHCsrqQmPNe4WOaOMVfpohQQo4g4+jIO3MSW2de0xUJH9rXpbSwlNp7JGqILh8tq
QLbsfITzJl7u2wZ59K4wI/Ja3Hm+ILvtPQ61/yLSNhZcJIl/YYBvDzMwUBQmZ6g7EZc473LW8s3R
4jqOlHGeEXrkviIJ07+f/xzfLB/cEVYODAZPR1qX87BfbVs9UtNMwSTXrcEnvDiZkM2mG+wi2Nij
3qBxp8sQYU7zr8UyFnEXqQEyHdEgsK9wIXhzKXi2+YRyYn5IKerg6hSqaMuP3t/ehXNQKjhCOBwH
QOhPB5sMbMwAJxW3YzV3PP2MXVyh7ouJlvaMrmb+t2cd8XheAmuCMDuf4afxBCRIqqPoU1iQ2DuI
EoWubnCcLZSPISCf5G8/xTncXBqkOCa5eRfpOv4cuWb3cYlWu0SPJujzHeZC2TW1suqQF4a1xTPY
vvBdvN1AfP683jmfwXuCzjkd4zjkRWqYQ+7OBZSbQXPuYi9E7NjqqXCnZaRsoqCvLkAU35zsOkF5
RVs8+zhtzcWu7b28ChCLzV2Bb5S9C6hRPSdjpI67srn4CloNBmCXpYTqQYP9dITIyY/IfSSFW5Lv
fGnzvHiyC5AoKI2rw99mzPPAXsVaZGtdKKteG7PCTUacY/bIpaP8C9AQedTz3/2b42wONEPuSNSY
wOUrUpuKiFZUj3RKUcinPkYAFsPreOvZvobuqGwvpOhr2wQauqSqx2MAAPTpJA7cBhVwxcxteBzd
NGyOG9Tmx36Dpal5Z+e18lSGzf78IN/k3gzyddDFNhFmiHenHuVuWuXTPTtDwWM2HHAKlzjMfGnL
xP8R4My56XCIunCwru0aNIfAEwLs0y17+UxHsG1AsCEHSJDVYKcS2e2GDtHuHe3s4Xh+oG8ui3mg
pNvI/81SGUtRMU8mNuj1JndxAiifYtyhEWDPs8zfnY+zOqFQ8KHi29Cwlh+7pui2MtVt5k4jLUkn
xc3Kd6Z/KtX7MeS2OiILawa00oosuXB0v8ly/ozwvyLTQzvdP+XUaT6OfpmLoL38UkiKZ9YE2FVr
fdw72s75NOnFgGseLmDeDJRWPp0f+toHI6A98Y5i96LkePoDjBbF9wIDRhcgxJ2mFcYHDbdrXBbw
TewGLft2PtzK9wK2BvVIzlSahssyU+FwaPPtI3WUG82mUIcUb05JUZLDI/6EMqm87/GBuDofdWWQ
EOt4ARAb/uyybBgjZ5I5rcxcoPr2Xajm3gF2XXYL6xGXxRhNkPJv0xwgS1zEIKtBWtjcIafTWhZ9
Vc+Zo5sVTbwfgkorryvkdpu/vopP4yzOnxyRlgEt2cxF99rDCQii+aFrOw3vkIbix/lpXNmsPLZZ
NxYDNO8yV2zTkIQgzFO31otSQOp22hvRVvXPGUXtlnEENxmnAh5jm2o2l3mOcK10Dud/xOpamvCg
yD64nZeF2KotRUjxl7VEy53SUjwd/MaT1yQkCIM2YObPx1s58MCeSQH6jZhvkp1WKNCdOz1zixj3
EaXhlNvUdF6vp8nJsgvbZnVw4HiRNFRhsC0zOQ0jGM/0/JyDKGzxu8qnZ/ro6k1VB+IDhpv+hc9x
dXC8sGYMGl/IUhVI2D72thODy+Ouuh9aQ6k3RdsH2U4JB0e/8BmuffyIT1IepPVDX3ke/auk3Co0
u0rqMHf5OjDjjTB9mTxbfRKybR+51Ke9p9f2779fP2T/QMAg5kHxZpE9+paaxRjD84UYQj44hcA6
G7H+b5mdXpIMWVs9+BSQ5+kxqRw0p+MTOVrY/YipUNMgqX6f6lGo3OYYiI0P5MiD901tFbqLF/bM
6qxCWwXTRTGS/55GxW2AcjXMHTcqVPUT6DGpHxp1iH+IUpOfSi9+yNUAVerz07pyZQoEgDnH/9RW
luVeuzGASep16qpeHX52MEDdNK1WyJ3sQ4EJamY6wSYYpZZfB3hmBxfyvNVBwwRDJ2BWdlqyK+j1
5J5QUO1KEqTXPQ8npM4pPblRmkrs22BCXzvpENQ+P+q1FTYhzfzhRXL2LI51lAuaAENfDoO+SkEx
yWnLHVlcR+Ws6Q5G5h3DnMkMQLg47njHnq4tbDY9ww4RtT6hJV9xyih3FQTlx0ltuhuzAUW6jTW/
uABxXltb9vAs/0Cfgq7MaVSpqJ4OOhWtMM1DSntEGIg0yD8KFR/HoW+Vfasbzc+4CeKX8/O7tqyk
0ZJqncU/1MVexo4Ga8oalbKya+wHVNKxksP3IN0URTHutCotdo5ZXBJHW7nXOF1mPABRadqK0/FW
nYqCR+gzXpK9a1O3+uceY+BdNsKm3IV1gfdLjDEzRmKOZz4HVWf/OD/ued+cFLtmeVlgAcAz2dB0
/E5/wRR3QvVKfkGmTTK6Dbs0+Ej/RA5X5+OsnPfEmd8pdC3EG7CNFgVGVdpoDZV4ouC/loxte1NN
VZxjEocVwvU7wsFepJw86xssQXjUYDTK8VbkonvBTsrhbmn3lmd4EzyzPEHR7+9PJfbtfwdcHPZT
P1m8l5Hvbjlp8RiyFZxVFac+FhWPQNzjcJgbwuxHXPbTBRDPytFAaKA0tFFnCs7iU7WrXItjG2El
3cehaGO1+NlfYRTSfimd3vkVI2p/YdOsfCxEnIHUSOkBk19ERKZ8aAy8U92qrIKPqh78H87eqydu
ro33/kSW3MupPYVhCEm4SQKcWECI23Ivy/an3z/nffdWxoMY8UjJURSt8apX+RcHnNaI4SrWUM2f
Qhk8vMNsLHU+XtT3Tsu/w67muB+wFNRMJXvwoua5rErnWJhdhn1NOdTPVdgcgRJ9xcqsv8aetay3
H4/+7jRTjgZWgZIZgdLpSWmLSQ/1jhWehyp6AG94rPNoeu5Uc4Kr7sjPx9ekCwB3SNH4s97BaHZn
Sioz8WD33UvblNhRGZH2oAyadUlr+p1bF2QfBX3UxtDmWicpWt+HhafGiMAL9Tqsq/zaaMKx91sl
6vdJl3R4EcfhYor8eQz0cv38M/RqSb3azRIEmMWD1qRQWJzac7aeYlq/OsLACzP63q7lnQQNDoyD
G2/1hIJBp/efmelDmfcDPiyz3g3Xei0GXAQVx9tkio5n2lBjM3X18dZ57/Kj0EUbDw4E2NHV1in6
yOuEAtIbROt0HC2oXy5kgFezb/sLccK7QxEDkgX+BX2thgqRBe+1WEkfgB03B7ee28NQwrYUyInf
/Q9fRRuVT4ICxQt2eiCUcrKyCTvQB3x4072LH6E/Zr15mzg8JP/DUNg3LyKJFPHXhAVnZuNqizlC
M9f4Mw7ZZO7s2MSMKhZOOV64Z947D6i+/L/RVhulm7IR/Ue0EXU88TCJq4B2fdFCaQaJwCSgxmgp
9NEQdvaV1RYXQqBzPDdHAnggSiIoG7BfVtM646CuRgOj5z0BIf7rUiDjqesSLQUoWQ646lG/oQxn
/ZdjHI4rCMj+a4HB+CXexnt7CWUyrjy4xOQwq9hAr/sJH8g0f8hlK3dDnDlHGvPN1rYwovY/v8Jg
2NGIgTHMSVldBHhYw7DSFMGTgudDkvepFlRJC5C67mg9fzzYe3MMDsdcxCgR/KSBcbp1hdVWylSU
6QN9024C9Ktlcjupc78dRIP3r2FrvQxaLGenaw1zt1sPP7dqA+qr/v7xT3nnUiI/5O7FAQPbhDVA
MPLSeGwF6nJJKZybIpGGFziK9K3wNcyzZc1z/dL+fuclo/mNYyHiMQuWbTXXdMJsbFwBeNWgTl8s
oHnazsGe13mUaVMjCpC4Rfb515MuHwgZpKqXCH8VMnR6iezqPCYPbl+k1+E8llhbe3K8gtKp3kaD
qnxaixuEz5KaWgy3yOSsbkLkHFR8Q8F1KpPi+BB03QPen+IbNFE3sNNIXhrwnVAazAwLSYiAbMa6
OWXIrlSdgQFTLbWDvtPHcptpUlMvTOV7WwZpahJgkm4etNXmbbXIHiPNZSoHJfuupy1243lpyugo
aXFG+7pyqS2G6EuMnx2ZE0NrasGvUSYC1XB6bJIEtISuQesppEdiPVA3j9FvMioBlDeL0CLBPbwJ
LK9wfn/ymCz7hmeNFA11RxxNTkdGfUhFa9jrHyKN9njg4MjV05m2Y+jTiT0agVbM3W4atEtXxdkd
yMBL1QhQChBFqiunA6eF6yblmEsU8bvmS1kO11GPEDHu87n8bElsCSoXSV6aHBrNxtWGxVgKd2sv
dh4ys51+YVE53iX4WAXeMF2SBTr/KoaiJcyNA8CBU3L6VXUjrXHQUuehp/Upt6UCHmBrxNZ4zAuc
5z5eu7PrZvksqmBEzeBuwE2dDlalBhFVaopHF0b4Nmqj+Y8p7elX3Krlj2WfXYpnzw7I8nE6RTWq
/dAb1xruc2WItumy4lHGVr41m7aJMevy8qPwqvkJFbLxgNam9z98Jnk8sDRslKBBrZYvDDu7GCGD
P9ZeY2+KQlVUH/qJ8BEDyK8w3u20/2lEC78UVgml01ULp+IkpjTDxWNezdIf4fV+yZ0++hLjq7ir
SldeGO8sLmJeiZvdReVi0dBdfeFk2JVURjd/HKEEbac+Ubadao0/6Lb0O9xi49rPszElcfDCT3oY
8WCQxcOqBY/MvX6WcuZFGuPWPKX/VVqD8+YcdJfci9Z8IEIcYi5KFDyLkAkJek73KRIeSm+3hvas
jfW0K5uqe6TU96RPswop2Ygfq7FVdpmbdT+oO7Q3ad9+Bw7V3X98XP7KAf1TkuF3APf7K0i4ABy5
b09/R1F2IEXUuX6ydGErlW8oYhyO2Dr3iK33HiJTfgmnINmiO6HClMjSyGh9J2xT+XUW5mxeRb1b
9q9d1+nzJu8896eDWd+LkwHsguGCEzn6+0kJkAFsqzfcNtJu38DqWr/wTFZbXzPz4dao7D55vfBp
y71y+mm4qYGMgUC3XHXre6ezO1kloZY8jRK48y1Ih+4JL12cqQl7wdZPjhptM2SiravEqE1jW9uj
KoxtkRRiPk5qpWnfnESJhT/Hjow3U5FGE+zOZK72ylRm4a0GpLo8pBFFDzwy0dc5VLmea9+zjH90
7MGwLiAnVrcbbz3ACQ78Qi5fJCuXosU/rYUZQF/oOPX0DNS4vNN7L+l9T8NbodM9NEiK4QJJjPBn
PYkolwKcAOpHgZTgcX2fJrJQBGS8J0sklbVX2olEzAcYX9vXmiJ188YBEKN9aXpIYx7KRtPWCkut
wLPbMfNdk0bukxrHirYJvSlPfYBfgxvUiV3Fu1SJm+Iux2sz82U5R1+tHtbHjeV2Bl71nSeLfezW
WvGrNcMwOppmZJT117psJ7X7ggdtvjcNuit3c4qe5FVW9jhR4kigVNgJm8047OnDNNdqWuQt/sKj
lnybtUh+KexGd31H6dMXu41xWCzNZr43CxRvNq0ycBqFI+pdOk3jcIUFaBbuy3TQ22AUUYlznKjT
dNdX3thfj+7cUHuTxhTat+WQi9eMgtjgO3rY1FvHwLbweTIntOTbTDhpIPLMivwRGU4z3dlChsl/
MEDEozcxZceCFrkT1FYu0i9VjVR3T5nApCnvd1ZtKUejDp0nh8Ao3hq1J77Wzdx3CCrgeb63EE6L
tq03CfMwYjNbbTodxOR2HhpZbbG3FZ3fidG7Q1lVr3xVWq23B6OXhf5kQUwPxqg1cC2ujKnbwebp
k0OjUKFBx2BW7lqesfCqRGcg9wFejfG9V8vK3RaaHbubtgfXelOoaiVQ27Zzb9iin6EmASjc0TkO
Zqk5tA3QlAvqOkwhBk2j+9OgQGofnUn36nvyJrO/tUqrMOn+z9m13qMa8F8Vc1pvmqIZb1Wr6Xtf
WHHiIVM7N9GhHvTR4+lramtrGqWW75Xec9IvaqZn9m2VdDa4XlT156s2cVPP79wY/Ho+F9DxzVE5
Jj2tuGBQU1k8Reih9cHIA//i2q0zBbVdVt+4OJdZS80IZR+E06ejgZKEuHVKOf+O5i5GJrsrnQon
Y8RKkHoQahM6ul8NiXQDXit72kf4xuS3s1QVTfhGxrVabZQcwYAvJiFJeI/LjdYf6jrytC+m2ijF
IcQEeywDo6+L/D7KcyXajSgexs/aYNfF11Z1RFdu2k6E+laGeoXyk5MnavozVOI+1n2ptU6pB7lM
cus/FdChfcxLwFUHpy6jknYReUPA0eu7e9VV9CLa6bNhVFEgE8UZfJnbZngtpT1iVNIkUdbA5R6E
m3Y+TiKIOzahnsUb3Z5Caup4Kj1UUxypP+KoUe9m2oKR3wzgAw8Jl7K2Q+1ffwuxCzuaGroAG7jh
mJzqQ6Ma93OsTPJZMyoDIMqg9ukPidL4rakYcX1j9bxKPncTmsmuG2HmWofSG4PI0rtmM3g2sByp
l7l6h0ly+tYDcrVuVZWMaKKmZ/ujkuZzgDWstZ9ReNZ8tXHsF3sujF814hca2zvGptueZmyOw8qQ
AgKo07Z+iZZQFOh1hBNq7bRli76Vi5CEmVcjUKM50VDMnftXFxfuPGgzJf/WAll0/dgu3fGqoM0y
+UMbhfgAO0WZX9e4UbU7Ne7iw2wIQ9s0Hbbpvjd1U4f+nZL26pZwqsw3iNO6XwdlVmq/Ne1C25ih
VcZ7w0x1E19lC8vjXQNbNDsMcJZaUAj4N1qPyJDkr+Fgcq5FL9p4gx7tYH6Fidf116JBivYGMfp0
yHepOpv2ddKE8S9LpFO7EbNhxej06xiUO3Vk3UM6T+VGmScHR1rUHocy8muXDDrQkcz+GplZ2D0I
D8xSQINITzEHVJevK6tB2dDV16sd778+b6ueK+p7OejDlSoLnXStgUUS5GOcz8dWirD/CvkaeQQB
O/ehoW30h4fNjH5ExTTtRg0NqdfOsSM9sNoZkBci/6LdW9VcfFO9zLOC0m5Sa2uMZl/tJppNQ1DZ
tTnuFNqaYLczTDD9KQPzeCXoj8SbIjSdX1jBJtNRdgvT2BWW2R/6zlscUGEh+3LuuuKmyUB7bSs7
Ge1DoUn2M2Rt3fbpIJbNnZkUSbUHxTTY21AtQKO3laNoN8OANp62aRGG0l6mHDGoWxWKKXJ/1pgK
/SZaSqjgACLm0+PN6IOQPKb61aeyKpM9JHUMoTeiiuc8+DgOWjUyaPktVkgAWah2UYda69zTNg97
b8rm5zSy2uGqjDpxXyMw3X8NjZAz7vKMYKHNJ467suuMys+L3v2kKM7yK6jtEbFQJ0GYZc3zw+ZA
wwnb1p5DQ2CczKX/oHVeVkAuuSRBeRYkMRRZO7VveJrk0uZpkARtIY2jrtKfuRWLh3bqoqMTJ81T
V83TsK80J7vkbbLKVfg4m+ooYGDkF8ng1wWDDEGqjJA2fvGEGVu+4lTyVhty7aZTECOLKswEnLLC
PGHstOrC8q6y66WjS12RMsXfbNBaQ+sKS9ITapT0peuqsQ6yyU4ec4pRG3sU4lK2sEzdSUjtAhH+
240DIgTTelXMa5vItehMpc9R3Cl3KWyo7gtvR1luNJgM7saKKOHuC2uwvK95DvV7W6tdPWybaCYo
y4wUTgFssvoQAse/N8EBDxR4O2/4E8rYReMZmn6f/JRKrKo7GCa5eki8pv1dF7YtuDfdvDzOwBuH
K2K9wriAcj3bOBD1ERQhKeMwkuauKk5DOtotAlLW82zoJH685lr0LdPj5iiVoWHT1n3ZbD8+nWfL
x5gLdX3hTC7ybqv8q+kLd9Ip9T4vr1bvw4yQyXWvUDTxSy/qL2nfWuukiMmhKLJU/OG/snVW3xhJ
REbnOFGfxxQTtF1VaUX/bVRabNEtUhi5tRpths/D6lmbQhfuE7iMQQ9oy8CTmhSRjMJP4XKK/+Ia
qTt7D4d0bm71qui1K5y1be9uxkq8whx9MVYu/Mow4uotmarQIjwf4CWMCG1jOvmj4iWLtiEiHPmt
54o8D3RAi9lW73XtEUVHqfm2WdegJiv6Z6Q3Vdpel3k8x/dmU1nNt6jQyx7jdmPsyw34bjUKFKzD
FTdAHDNMD7kJnNQvk1DH6xi6prJ19MxKh6CzB83ZoQGM3Xkwmq2DUg6XBaXxbT5Yw+JkXnYF7bMw
rYb2zpx5wn55YZQXL07cWO0nq1bcVQtFkMROhRBD1Wp1ZaE9nCaykdMjnYJom8wFZkVx4t46s/GC
u6NyocO1fhJseG+kxrC4KKHqNLNOb8iuiUdNxp36qJTkCjt7yqLdpGT6N1VYItqr7jxsdFcYqZ/F
Rh35rV1m5oWNvz5s/Ab0eLmiKX7QaFtriMpIVSLhFfpjZEdG4LhZdl/IMvap3ZuEHJDY/I9P2lnJ
5e+IHGxwEygHUBM4/eqs0nqrTlv90TGJKpIO2r6Im2QnyzD0FWnPe5Q5tKBIup9KoqRHrTejwK3F
JS39d76cmefQI1ZBielvyv1PEp9bcc4BF8Zj2CXJQYVztTWHZvoO5Eo99l0vry58+NmZB0VPdYcH
atEy5bU4/fBmcnppSdt8nFKv/e10wr71yHvsI0QaR/WTPnW9Tddls9jj/KWQ4jZKs+31oZo3oQSZ
tgNlEV4oZazqprRJ+FEouMJgoFJrrikFEe47PSQ38xEAUBzoKCtt3bLuVX8eCvmUl6gQ7ObGCNVf
F2ZjXdFYBqZ3CdGGV/NcNLTNJpBt3IyPceyGP0GXNPkGCcvqqo47w9vGZTzNmyxM48fMK5tf9E3T
LZRbVfvka/P3dzA+MCVq0lQDT1fF9JIyteRoPfbt4H5LG90JQi+2O4LA2iHodMus33/87e/MOWY/
1Pyp5Sxk2tXlTx9SVWa0YR+rJPmTSrM8qmaJ8VQO4WpDoa77iQmR/jnE0LLQSIPAJTbR7V3kM06/
c9AoSah5bz8Oo1SvTDXGkkPO83hHadv0XSuLLtFw3rnekKxaJhWZBwAtq5n1iLHFUBXWY9G0c7Mt
pmY+YvXizD5i3OEtyKwuC4zUGmQAE6gM1MaYLjTW1xHh8tF8KqVrWgJst1W1vDfqThUtH62iA7Dv
gH1cE6OXwUiStVEzSId5YhSbabQumR39tSL4N0ZbhgYxCjYL5Cq2R8v188/10hsU2HAudB+TMczk
l7RgR9zFwrTAgWSW3m9RC8uaW0jeqC/ZvWtsBzJ4GaSok9+WCNzFhzyVytVgh/38B995vU98lX5D
smtbRxtfR1N2fYpJTqzdzRAr3KCCxnUDKaitPv1IUHukSYWKPn0joOmn31I3JeJUpWAaK57w1Oq7
1I9HU4CT8LLsVgNLdCGcPt87jAisjQ6SS/dhLZ9vR2aodVSnHwcJ3Wg2le5hVLpp18V5fo3Gs3bV
Guq0r3ja9oKH9MKlsGzN08Vj9bgYHYK05bys3ijMCDuT3Nh+9Ia43+tu2W2i2BtRTh/n3ceXwTvv
IZcvRxLFWSCStDpOJzeuzHkKx8p+tCXi1n6PdtOh87Q+9svaNrvN4PaCKlavfcFLvvCuOo7bVqej
BeAuqcro05cTP4dnCvC66i599NOfk3WhOYhJsx/rSR++x3ZYb+NqEjsnrjR/hlO6d4T5SXFSLicG
ZcIhYCGojvLc6aCjq8C7rDr7kRDR2dulKl9SxwEO0sLc+VzL9f8fC/UOSveYIq2TJ0rERtukmf2o
lXr6U6Kd6Bdo/R/asiwurO359bN8F5Iay4sPcnx159YegCyFlX8U9oCzFS8wAnN6E0xZeUisSAmi
Gd1G3YqSC/v3/YFR4AIyD6Nt/Y2xQU3IHCz7UZGttxmTobjCkQIDqMJDsrovt4NsnkNLyy/ct2sN
ESYXOR0GJQEnpkTg9HQhraFPLDOuxZM5olFyD7LY03zDjTSavr0q/NKiz7ObckOauzo3a2fD3so0
fHEqmR/NWOvY8LKiitwORro18Fm55JP5zoGjm0iEv6BnoTKve35J2ZVZmY/GU1x1T2Eosp01pHFg
CKFvsgj3QVCYZmC2c+XX0SiCdoy8fUrpbvPxyT+/ZHCpAn+JPQdSB/Y6AO0Ste3jeHAfkemKgRwN
47e2HpTnSVrKperTecgB9hGdCDJrk77+GkwHtLzKbTKwx4wOxDHUjOYQxlYK3F5Vfs5al6Gm2Vw6
1cupPb1F6ROBdKf2Q1eeIOB0M6Rz5IjZHpKnRjdoXtB+f+xxhWhJqsx+UzX9+PvjGX1vQLTnFlOC
pey0tnaiLCHjyFTTp6G1pl9Ad9ut1+jqHirD9NB36svHw/0NjtcfSHwBKWUxcqNZffqBsG6dqnec
6KlO3Mr+r8wzvQqop7XqUcRq4isVpVGktX63YxweGwNXRX9yOm1fEfNuB7vNwFDKpBc7S2JC/1BB
cr0wJe8sPBJmHvc4MQi0y1UENHnjZCRh6z6GjVltSovAKx07QTUsk69m3rt+E6c8MB/PzDtbG3lW
mGXkFpC91sRopRX1jLM2o6LuAlAp029mb7QeVCVt0wsJ5fldx976KylJtElwsvyWfwItRVipiFFM
e1KdJA3qthz2edMKvyB8P9qx2t9NWl8FUQad5LNfyWhQKICcYaR4RjiosAJoZR+LJ8TEHMMHn1QE
ssV/w89y85LQ7jubjdHA0QHKhJyM+vHqO3HZ6ifZZk84Zqp6UHT1iGmhiewu3hd4Om7NrrSmTSTQ
+dqKTLrOMyTt8WtFDzb0LT1U/6iIIDrHqRrqaYsGpZveZ13LPv3ktJBLgap2sD6i0HxWv0twxMQb
pItfkolHJyhxGt0QJU/hFhnqS8iJs9VfIhUkPUlhyWCBcZzOypzlDeZOXvyS62F2M9iZ2Lt5Toec
6fGHUjF+oPB4Y7RDc+GJPbtrljIRBQTiU4Sp4GKcDhwXI5UyCnvPKe/DMyW6+TgM1fi9EvX4DCnk
ksnG++MB3yIOpzp1ViwqHKM0x0x/Dtu8uNIFJl3DWIhtgVRe7UdoMF+oTr03IBkMSvE0Z3gqVx/o
hEImSTiaz0Aw3Od5GO1vhaA7pmJ5uDEG86KL81l9hOsJsybO8N+szVkvpabGTW/pyqubN729KWXd
kfHoMS3w0EuKo9HEYngR2uRYyiGG6lzegYXuuv8KY6qjHYaqJVdrkelpeCF3Jh5nNU9u+oX9C0uC
R9TRzuOaVo3Sphvz4RVUQKzYG91rYyIpULyJE8ixcK3wxqV2s48UV8xfzYZuEG3BluROSa3Yu60i
Pd8gP1M4m1GzcnnbVT2iMIVjqu1VUziyOIxKhMSQgGKN9CJwKOtqbhMzuWpw7Rx2Uh1y5aELe4CP
FCoNsXX7Ln41iBVin9iZ6FwOWlLcZQLR9ziA+1lM6daujKau/YLO8Q/6t8r04MWd82hYJMZfNDMx
H4nNU/E6m0PUb1OvEHEAYEG8xF3nJH5VOJjtVZiF7r2oRlNfDuMUf6v1hlJFVxn818BSSUbQ3aML
Kg9lZFvJnZOm/R0qleF4pRRh/h+QERQNlAXBtJlShzagko3VcdI7/X722k57mvIZo60yy/L060AL
4GijBpn4Mx1FsdhX2fmP1hxV9eCOLSg3f25BTG9a20hvPMiu7rUZuUbvO5HSYE8imgzz5KTyugOd
krh+a3MqR0Fbaw0dmVkv71KYyCZN+iQTN7j2GCrL54U/LKfHRaXVysn2LTszEQ6SsbJJSkgBe2Sa
lZswz0cvSKRTNvd2PcWq3PZmXWXF1g7R441x3IlidzcCZn+YlVQ1X7N4SOUuyany7rxaMf6YSTiX
ORQm16NgbkvAUPLCA3x2LS7lrAXqTXwLY3Vd1tO8SE3ySp1euSK6fSxkv0vMLtotWbXfgLxDeBc1
cTWR2YUU4GxkB3oY8Fn6qJRceAZO78XSRhQgnwbzty3VvEFaAkbRBuyc9p3+UvmjAZ2D2QTVz9Lb
dzjG0zj4+Pk5Kx0QeCDHgsYUiMGFInf6A6Z8TKw8L6I/Hep80XfD7dwHRWozgVjefIVtnqbHuQ6b
bRr3+Q9ep+lCXH8WcoGwpXZAK5LMi27zKiCh3aYVJC7ZC+G9tk/wX4s2VTEVho9yya2CjZxLM92r
LsEl1xc21URUYQi4CbmXoHuVewm37saqUe2XCf32XT1P9aHS3Wov0B1FG7HG7+LjmTZXlyJtbPQm
EGig+wnydu3g2IsIpWFn9F7QanNmMESD8JXljb4Af1tHkwveHYwtrxBKHjYlxdMVVRWlmnllvRcq
RYlvju1wb5VR/gboxvqkJBrCT0gTLPEk0Yu+OC6djqVPZjglugxfVLyXrtJ27q7bpFZRxEWYpR4u
iij/DcD/fVn+DggsCdofh4Uw5nRA5LCFSLzSo2ltxd+dwRu+hi7040GV3WHCZi3yw4qaQd5U5sGo
q2e9q5SrjxfyLCX++yNgcxFHsXPBBpz+iGbQKhrbwnvJ615vNqE9u35ChPcj7obpWk6uuY3tNHuV
YxS+6fEsvwqrUHPfylV39/FvWd8f/99PoVRNf4ia8ZoeLYpeHedu8F4qz+3tgzcMReMPPVakvifR
r9kYWj3TfizT71o/Rd8/Hv18S7P8KKj839FXE4EEl2n1CH2+1LJINnbrTlFgxIjIXbifz88q47iE
VZDPqUGsaVaToY/S61omXOjZf6YHG8eeO2vP0yiPduLNF9o8740HdgXmMwZAgHFXd1I5uPbkeZP7
MkrLQMd1xOl8mmSAH4751NVNcuH73juy0DaIjDm0AOOXef4nKRsWDO+YR96LiBrrmz420WMRu+Nh
NlNxiUb23rfRSafUsNCMiB5Px8oaIsIGv+MXPOqdcY97tDiWRuLOviIUD7NeYRk/Pr1NwApoZDeU
bZAxWk2nqRXSVdIyfFFCrY+Clu5VtFMznvILV+w7p2GxLGDR6FTSqF0lfVVOIQN3gvClVasyKIvQ
AxVRKVsbm94rvZlEUJdhc5+mTbv/+BPfWcEly4C4D8mAuvRqBfUO6U2zbrwXDQd3b49ldYpHlWnO
W3UEfnchali/mZx6hChJ4JFPROtrzWe3E71ThBYpL8JUzHYpyE7Cb3U7fg0rRRBFdLkfGV748PFH
vrN1uOSRfqAyxi49qztjo0KF2WJ6wyZCYqIcrkgVx4OCicHWyvpPmrksrwuN/oUSQwrHmEvs8s+x
oBnYCE2dlJcFH3GtwMfZDCX8qa3iJumNySxcare/t4yLAhZx0EKO0VfLSNsp9ULES14i1DajDXza
MFB0Oy2CIk4v2ca8c3syFpkSR/9v/+v084Ql47aKh/ClMKtep5FsAi/Txlm9cLu8t1uIO8j36d6z
XVYn3hua2shmJ3xx8qg/zLqctpnIkmv61uGNU8/i0ExzeOGRfG/QxXacojYMPDAbpx83lmHpZW0f
vSpkCoEpGrnFPRozj1irr/qqN79UepJeOIXng6KURjFTp4GKjsaaaSDDQU1C1Y5e+ySGGJsj506H
CDrazh2j+qbQG6/y4X+bm48PxvlKMu4SAVHXggC0duWhYt2MUexwJrLOaPyahSAkoWT05+Nxzrcn
FyjqTEwneBv6tKeTigeanbdlH7+O0vFujCmf/FQ69p2pK97280Mt/AnwHuQG/ODTofIoyVJsBhOG
kvnNpOjpPT7IYJsRsfj0tfLXbhHeC2/uAqs5HSqq27iF0MFXeUbxJVda5TBOGkdhiG/cuC13H3/Z
O5sEVQ4eB+7QRcZmdauYYeXkfQJzp1Vba5M4Y/fgKYY45F6agJkzdLRny0uS7Os0i0mkg4JCOK0L
ynzrbwTf0hRmUSavqirl3qDosjHwIvWTKTNuqTB3MAxH/Scgj3HrZap94WF8b+MQWiylsIW3tVbh
D5N6cmpDSV6pzg0Hnsk0MJ1C3DnzkBw+nt7zR4J7m0o2ouicBXbr6WpapTtYs13nr+0ojHqr5kmZ
fXMRy9d/UKHqvkcVdOtLklPvDUotjINGMklos1rTvMoyIOxl+apJ6L0qbsHfqQsZN9NYxFfIa4wX
brd3xqNOQOKMXSep3DrQKDx7boA/la9G41g+UOYEVVHZdhs5SfNPSpn4wot/voDLK0hDCnU9iprr
eibAoLSI+lG8qpM+79wycn4MiYEpkDbMn3SNYfmg1yFWTDcClC7V4tMVJIwoYymr7FUJ6RTcT1lD
+h96Ya4cSugC9x/vl7MvW/I4eO+LpBXt3/VUoi8ZVdJIutdF4OmpQ/XI1whQeXwVY/gfxiIzAyGx
lDoohp1+GeixylbnpH811NICJYCg1ZY3EYJHqySXWhBn9wxJOLXZJTfiy8gTTwcbTNjKdaiPr97Y
tjdGmNgB0pPW13FID4OXbhO9yC6cvbN3CLQcYGDwaTrHwFsjMsvKDQsRpfqrmqmEL51T1OpWp1Z4
Ie87X7OFzoelN516qnTGcjz+Ccy8bGgH8jT9taNHAa8Wd5HreAyHLhCqdykKXObpJOVnvRasHcxT
lJfpAZ8OprUWnJfeE7+F1RuAHwvrB4zQNJhH4QAATYoAIpu3jTK9+P3x1jyrNiAQirjCom+N8qwK
Qul0aGO0jbxvhuYPJVP7OUHi7EhmNd3VKWwj0UTyd4Vs4H1qauM13pLuTz2f5IW5XtuELXhnx0Cl
lEI6cQ1/T39EUihjWM5W92YYYLu3s52GjW8lfVRTF5t6hE0SFdUjZP7NH4qZx4DiJkO7yqXVZNSM
c/25y0C/H4Sqleruwgytd9xC0eA5Q6KWLBnpitWPMxKkQzph6W/IFBl3gxkazwpIqwcq3g3uZRp0
tpHq0bYmEz3WaTE4gWcp2sJpLJdgwhx+NnM2/oKF0V/SYlg7nzJzqAXx7C4WssBJ1q7RWuOKbtBm
/U1tOu9LQufpQbMUUft66xpfJRxB6Xsdgkq+pFyf+3Qn4ngzNJW86swY8mxs1rF1YT3XT8fyo0iE
iQTIahae9ulyOgNx4pDZ2ts8ifHNqrXyjyWoqpqs2h0yZZfczt7ZPxxQatSINCNOgXLC6YAjxKI8
1kbnLS0bFR8KWXToITp559dxG30t26pQb5x4Un1TpL27KXmq78LCHHz4gfnvYiKe2cV6l6ebjzfP
+UxQ+l2SdRIgMN3rvMQVJYoSvRb+znrrWcnskHZ/Mcib0EG1MU+bt4+HW9/HVHrprcPKZ6uRkKxr
laHXt1Ah9Ogt4hHwZxV3mFaplWNTtd1BGsVwbUo33n486Pry+jsorl1U+MHtUvk9nXzocjEcMwYt
ZyCrnRGbe1peHoTAUvvWo3i6H1GXObQRjN6PR35ndrmjqWtT6F7Ayqtll3NcW1avRG8oFMnHqnPL
TZwmxtHsx2wzuvHVx8OdzS4MItRGuaV57VAfWX0okZKaJGmavnFw2tw3kNR6HY1+ahHnyKVPXQtt
XsscLuWZ66cIERBmdakUACo4Lwhr+NX0+EVkb43g6EC5KTeR14QWzr68e5/dsQxGaxNOOaHYolp9
uppV4+iDW/TZG9CKZPJrOK3KVhhUP8DfK1skO5rqk5E730cdH+qZAS6IWGK5gP95aiFJpjTKh/zN
iqLiqgld9wgbODzMCRDWj5fwnalkKAC4PDTI16w5dzOk7ipTq/wtFvr/Ie28luPWzrR9K659Dg9y
mBr7AOhms5lJSSSlExRFkQs556v/H1D+Z9hoFTEc17Z3WaakBSys8IU3hNvUUaSTIVDVDFoiBYKV
9zpanvN74TUyZ5jYYiwVSKhCRoqE4dgL6MXAC+NBO21pRu3GsZNuUtzm/i/jIVFjE2QCzF165cgN
qKZICfOXMDIEWhBFXjZ7WR2Mc1FlueQWha6tQCeP9v78iuyG+bgBH7r8dHFAT16KrfTFjKLh1o/K
YlvlkelWbQzgRq7V5qLUjdkUuejXgqY/fEuuFxSQWDtz4jf//N2yGQ0SBgHV8yVohxw6E+3+07rs
o5BOd2refLxw/vAtGYy0hHOcWH5J1cgyLUwTrc5fpizWtjle9VsghcOuQ4/R66HerZw1fxyPm5PW
6YwlW05sqqptUKRD/tJWkXlKQSLGJ7BKb7i4stOaa36lHXA8megqKdR1wUfPtkOLySyH1BJ9qsQv
k9XLd6Voyw0F5vGGQv4advw45CSIgttE4vymeCYvzlGlAN9JsJS8CLsssN+Z1ATNBdt8cGo1usUf
Hs5YJJcgpzrt2oRzeFJ3U7nSQjyeYB6CBgG3BwokVLYOVw9VyVGOxpzNaU3RzojzCLmJTPtlDUV8
Wjv5Z9E6jIQ7F3BYigaUmpb1bBSNu6KRpuylHvWnui2bU6FxcRWTtQlJlU4+Xq7HnxNoGJ1YypKz
UflSsAqKUBtrvtS+aLHuX4XyhGRN5IR7XetePj8SSELCDpr7tLcXsV7oYJDZSFX34vdqcTGpTrDt
OxGeYC1f7T4eanH/AutCzBJ0LBAGBQGwpRHPONVIdUip+iqyXIcvXKtbqmrivhC1uU9tQ2z8QK7X
SCt/HHWGlHHOaQTY80J6d8z0ADX7JmiUVwgPur5t7FK9b/Sm3YHQ0Z61Qk0eWkRWlM8d5vPLUgyh
xUMyz/W/zD/pzIKIVhr1dVRH3NzNzNfuBGrct0Fa+4obxVW3cvPP1+y7JPT3iMjz0Xqez4BlOdQc
cI5RRaa9BgNdJNHm070aWdJKlWex736PMr8VMQaU3iU8L20oTGaZor024Hj2CK4Ak+wlqJ95nOEv
Oao4hn4Ot8aQb9V5rihSTOLtxdlmD+3gSKmuvZY5Dtvb+d/prhxDKBxhC0hqIuD4eKUutt/vETm9
4S5QJSS3PVwzRZmhD6gm+isQxHBbO5G5DwN0SqVOl7YfD3U8nyRb9AFok/EPbbnDodreCWdPrkC4
shirEYTYFG6MOveRD5dTqBNa+/PTI6KpRkKs6UA3+O/hiIqw894AOSNcPaqds9Z2biOyXmcTVTpE
3xrrtpWVebwFERtjHrnmufDhMByOOPpYj8Y60h1uq6CodtlCREEIRBpf62SwtzidiScNNFz29PGb
zhfR4Y5gvFlvkBwWavYSSOzERmA6SYWkKqhP+VIMbbBHH8x2tbIQDyKNlRu0bvA6sWr93Bxla81v
+ngdoVgJ14mbEqEJpuDwxRvV6cxGziPhxoYO+AQzx2tmGQq3nq8xRI62/6yACsxlHouy19Lms8jy
XpJqqxP0W9BPAbGNik9XpKL47NdkIEg2rB9oVOzH+Wu/O1CtvhzGqpMHVqyfTvHWQXFf3SQN8l23
GUei6YKoa8RZq6LAsXL6vIFwDz4pgxPHzZVD+hScc4eD+6UZ9MWksZR86EvjyUQVUT0PkkLchKmG
BFliW40MNhyw4WaUStk5U3xEyWAhTblXRsLM3DLLx8ZV4z4lCxwUYpXIRRgh1G/yFEU1D6mFRndB
yprY4qLyET4ZUZtLt2ZVBNmZEUmdDNEemzxXM+WRuFgZEEsqXB9uaDh4uibsnygVZY9BGqDDaE5W
pbVbf6psLd9QBJrgC1WodTx+vNqPdhmXzeyKRDRN2RiB5cOpoaJcasmgKcI1nbTeZ7WfXmp6mXpB
UGQ/SASHx9q2qzVmwCKFoGuESgZnGDuc9Jo04nDYzkBoRq9TVbgBFKJ635f5WHl9hwbfeVJ0VnIG
V6o/R8utSLclTZC1POLoBIUCM2sNz505uKlL5I0JzQt6T68FKFGpzugCfG2oY4Pll73cydqfpi6M
lVP76KUZE1FLNDuInOay7+FLgxRHSKdDT8nVjfxXjonbdYYyOY3b3jlTh0HfGaD7T8xhMld2wB/e
lqgbm2qu3pmOsThLSY9iw4lRUXTHKjy1GlHGp0JVJ3HXhFqtX+REwelKrH20suiRU4yapT8hWkE6
OXxbReht1FIojEDg6rrboEHYeEplKKmb9qLwpEJyLisALP7KUfNWXzvY7mQ0YCBnZh9IEii/hyMj
lpQ7qaZBMWnkrsnOBtLJuvKKVlOShwauPwhjvVWaUxsvwLDxLBv4zsVghll7aWU9V/gJGTUaFxWK
j9dtO0mBq1QqMPRUSttiYzuNvgsIVuHxFTXK0QTZCL65UHmF9SuIE7Pd6ITH8t7SSFYRW6Jn5587
DbtZdaXMUkKcsqR62uppKodXZkyRZYMydVVsEkCOnxTzJrrjzMP/nawHhUsK+YfzERM/y+Q96kPv
tBtD/eYkgZuOXz53kCwHWUx63PaNNimB+qB9QS5DcofRDa+dlTW1XMfLQRZJZBPg+21IQn0gdXM1
xRPSWRXu7TXl3+XSXQyjLU4n04KSXUhv7yJOrTv5y7hfe5NllLEcYpFB5cIwSCL4JggNBBdK40rj
xnwWX5tv6t3HH2Z56ixHWpw6JRRyS64YSbmOz1DhMrbGZXCGEcvHw6zN2eIiUcH65/Du1Af/MttE
G/kLHvU3/94Qi1Ms7PXGl/xQfeCg9vSN7wZb6eTjId78S96fHcvZWgRfIeZDWlHyGuVTeVXuTkJY
B277rQOn/yuU3PDR2YuNtEcqzliriC61Apb7dJn9paFUxk3P+0ViV+mnte+N6Y1cN24lGWeK6qIH
c2XYW6HtFU1yJaMEkLOX5POpPuGZNz2aHeZXxNlqCMYfT8syJF3OyuIEkQHvR8nAGgqsn2l/W2ff
22rl/PjjhuC6mOvP9E6WpE01IPJDg4P1E7tf0zPlh/NDbMRJfvrxm/xxmb4bZrEb8jEKnSBmmPw1
Ps2fx0dpP+7+vSEWO0Eyi0ZLaVc+tFuxnZfp6H42mn77Hu/eYrETGg06+ZTMQ5wVF+JM3Zf7eG0n
zCfQ0U54N8ZiJ1SBXliVzhjKdea43QWYLPzWqp9F5baaF/+Sf/5707aIF2rhyFKTsvrz1+lcutfO
st3ax1/y0n/vsHfvtFjHVqwEhYSc9IP/o7hQd/kP86bn3j7rqpPmPvimT27zGKzYsqytuMXF2MT5
UAUhY46jJz2Y5UYqPOer+e3fm73FzZgVIkHhkdnrt8Pp70Wn7T8e4o+XL0VT4mXEu9imh2EE3joT
IL1YfbCqs1z6YutfjH5ytf77vzfMYm3LufCTaGKYItg6xi6Kz4rCC/WVTfrWjn6/vEnxoRuR+pi4
CoAFWlzAjQXvvErk6btT20HmKuHQ3vrAGzto4hDTT/IsR5kQJazwVMKmI9vEaDW+hnGlE3ZggrBS
dVhOLoAMcFcziBWoC63jxbk09kOlRY2vfLfjBOM3eciuKyJkwrVSc0lDh5VIap7Fw9efxXDocCMG
RFF1yU5CaY3HiZ3ghzBSR3f9KEzwc/attbBweXMQ/ZP0kAeAWwU4sxSqbwcfQW5d9b93tWqXgQfW
rZXPSIwnW/FoVtWf9OoCUANMjhgXpPzMdX+7ZN8VGhLgqqGokuKHVqaGx77LZM+W8LGyjAnz36gp
1kQDlxucvJkra64TI3qh4StzuC8a6lRgr7TwqVal8HwK4vDaxM3wEkFj+3rKp/wiAbC/Umw8+n6z
M5hiM6kI09BaWWzGVEvkQUJ4GQVPFRQKVYcdlgCq9/FePPp66OHPnXaA3NTgQHsdvppU2Eitp0r2
VEmlU3hIcOdfnNlMeQfEJF25cY5fCSbM7K4J/pA0dSlKahfUA7G8SZ8KM2svKgwbb7PSWJu4ZTjM
ZFGinVtRSGGQDi0mTvYnMHF0HL7RYUc6VjKNy84KlVNrnEV2QnMEQSpg8CeUHr5+PJvLHhigEJqI
Njkp/Bs23tL32pCTuJQCYX8rA64EaK6DXT1ZgwxoPMuDFlVbuwpDcNYTDN6vqFFmquOaQsTSS5zw
21Ym/A1ceXAI0AhDyIl6Jz0W8COLlctV6CPKrov7RkL3GBmQuLayndE2nbhNke2wzqsm05UN3eeq
9gQiyI4r66y8LxVKC8ULzr3t6Hs1ynlx45qQsc3SdZLarM9StTaKDalu06XeKChsnY56HelrhkZH
m4/cFsmFGQ3F2mFOD1domTiYGfSx/m3sTOkKhDCCwh2d2Qd98JXhhJq18kvuJbn8pNMI35KuHrUp
9iBdIpBPhwNXrODANlP7W6Ewc1Q9fRctDOsMkXlt7wMUvtRzq1y5gucPcvjB2PTginhlUnkA+YeD
+mrfJVNR+9+COqDzVUV6nWCiWWuQxNvGtnZJrynjPkw7OYMaoGb+Ru0hMa8cC8d7iH4c5F7QIGxJ
gJKHj9HNeZgOx/qbOYl6ukJSRVQbzMdNbR8AOys3U0VBb9v3RmFthawX0u3HO+noXJplReYWC+U0
WBjL2pIcFboRymp+P8Vj2NMViIbhxCj9MXCz1hRrJ9PRcMw1gDtWGBAgEK+LfWKLysJow4rvkylJ
KPrUGRR4KYJX7sbM+8oxcTS7M6OFKxO0Mpcz+NDD2e1jWGRG0ErfcJoab5NWa70i0bJdEYvetSeK
S2MSDRsqdrb78bQeH1BvFUJsc+Z/wPItFjVlKgOBmKS614JKuqpSx7nQu8i5ysfW8Hhp/VyLU/VW
8fXgSleCV1Vp0pXA7GhDc6XNhMGZMcj/WFIGHSONdUmUhOPcNpTYi6Tb+u2sfspyys70UnwPUS7b
fvzmyzlH3ZtGPSgoIiGMu5eoHUPv55iiNe6rIs9uavqgt33a690t4uHTa69ajblJjamMrvxg8tc6
PkejAywDfzWPz7xThT/84mijl3Fn98O9mVv2hZ9QiPxZF6qTeKEWVfQNwPOkOy6ofpePyOJ+9rO/
FcC5EGkD8O8jnIvfCYqfZjje96RHihdEqn2WxXYbn2kdBjRuDnr9KqvV4ktU1uZZ1o3hTy33B2Pl
eFsGwfNzAM6HXjFjGSlWH86DZCi9M7alfF/WjT+6hAlFtevVJqmQwhMCbFGbFisYmOMxgR4jFMCw
v1tuh2O2Q4rPA2L99w7mKJtG75zrqXQQH4mlDTifNcnn5fIGGYbLD8ompB0ysnOLoyQ2mkmt66K6
jyYkQ4Ku6S+R95hOJMcRqlsWKsE/zf5fHy/vZWilwUPgikJgldXFjb/Y1yI2tALMvHGvtVhKz0KX
0YOhj1q6spL+NA6bB91ABqOjtFjIadvbYYXyDwdlJ4Vnky8llpeqVaWvDLQ8kXkhMJkcxkRqMzFm
/vm7KL9uRgehtla5F/FQu7Hic9sg3e0Gsr9mX3i8ORmKuB5KAGBXAKeHQzkt5EkMlpR7JM7zC22q
rPO2132asyxR+AjRpgny6WfSIXL08Vc7Xppw7mYPOiAwfLMljlipHQvVUlW+xzjNOsmSypLPSkIO
2y1j0/yqtVgofXpEyP80g1mihIVL0EQfZ3Jcd7K4t4K4PvFNqzlxlMzZ2gicuBaUyhWQxtFuAHIK
dwsVRnAvWHwt5lZk9O/HrJ3uo1xNdtVIYSkD4OvJ7JG9SGVzW+Tt48fveLRGQQ3PCAZ9vs9ntc3D
76l0MRT0Kpvu49yRruNE00+0esxXLpQ/jmKDx4KKDkVuSSn2Bb4GLXaB944yNJuxTHRMh4Jh5cDk
0Xna9xEhklMzqg4nXvwR4a0s0hmjy6YWsYzwmy9VEpJ+1YhZqYkzU/xzMMuwlt0ghh9huEDRSidy
tSgMssep6ox01oQHQ/0LpEU9npp9YmO00iQBDrdRht+MlwC7cn7SDLHG2HWQY/AfNSfyu9KTArOv
HBfIdStFbjqY5uRpU++n17WWtxCKs6FuzB2t75ZSVwQHRfH6sQqMeONj6joOSO9aRXouCh/nAJfe
PLXfXV2zSAIvaibNpN5uYxq0x9sFNL8LOzuxgX9UaUdHXkv0ojNOWwyAsekYc7VUTDcAIx1b1CbR
nnS7HprGhRPhUXMFi0Or+g2SQkMZb42ytuNzlMmC/DGM1Dz/gkJcEEZ7zN10+NC9Kfv4Ko3ZMIrA
LRQVIx83QMymlFxVLRLsaRQt78h2pMakI9gbZbmntqFED1Ok4mfvBj6aFao79UVgtuRLVCxOU9kY
p+umRgxpR25nx68gvRzsJ3SB1uO1b4wthU/sCqOTCmus8BlWVZZtQ/xiFBAgAAb5m4Cdd2c9N4h/
QvptRq/50MTySYmuT+8Z5dSZ9xrySaWrGbGangxhPsk3ttCD5kIViRHiY6MVbSzcRAtmobiowUrU
tfS4Ta4axU+AvAwtvs6nkKgt6VQIrenudJAwKerFnPdbZ3AS4yaucGn5LsuUWgZPiVKEODx4S7pW
sUiyXOwVVcpf0M0uZu1adQi3fqL1xokh8HjZOU4myZtRrYf6S9FLdbYbiXWDXUFlftwHJvHephg0
P9p0WSDqjWVLQvd6v0/681Zolb7DqMXpvarUMF7S/a6ozrCZNO0vsS219uPoj041eVEH4GU7SEku
vLBqA2OHfEsawE8w7e6EeAzWgmHXGOwmk1117sjfHW46BYRK7DkhniVIzAB0tkZXNXs7rljsmGht
kbQoMebD5bAZb6RAkqYzelKiue67Vg2/d2qtG7veB0/ybeoSDad4kQy9m6LENz2JCH+9LW4obZoR
1NWzeRvlt1r+CiEHALVlaoFpb3WrQIkTfVJdOzFN7OYvgVrqM7XV7JBucUVt1HIGq2WEMO7aLUJS
rpb4dfWVR7D7/UDampxGZefI21bXhvQuB4RavJQk+zEWO4ib3Iy2UhqyF6KLBRhO7RH5Ull+2O6U
kz7mXhFbxph5cqJUNUr1RMXphk+nhXjBTdinXBV6YOGfnIR+5/8oeSSseSTM1Xxjk9Q6Mhx9mfnD
k94Ngw85RxPINqcZB8FlFPup2EPwDG3Ty4smamYfKTlTvtppgFKmDmaAMCjMRDQZLjzUlptVyYSk
nHYdoPZfGfCJsDlF4Y352KglKdEv2BJ2uM3gIDk/P74vjm5hRDd+m3uSjlEvXcQ0vEyEyVsifVWS
OgMFJgMq9JKqGi7NJOTAkbMiXLkWl9ENZGWAtRzbJIEQSJdFDXA+AIQqKf0eOUoZejkF3PiklUJt
eEZQxbBeP37DZYSjz3EhoCyCbpAawAkPb8QswhrBqeLqexT0juO1flEFLxAXMvs8rjrOHDWOrC7j
w09NvQtUY1C+f/wERy8M5mk2PneA2sJdX+JTAPUXBQdP8lBg3PbgBFrwa5Dt+lbVSwz9Pj3Wm7bP
rNgIwHd5M2s1VoZjY0UPLbqtp3lhDOqGynTTuUFa2uVKDHc0t/h6kExT+NZRx0K46nBuVX2U8G5r
4welz/FLA/bm3OFN29z0YZrusCRUvxPmxuqmsJL84eM3PepxgAWnkoB6A+B+NAGW+VSoGxLGyWnz
gKK8/7UwI+oXJ7UYigLvZCnT220isLX38M9Un/NqFAMEJxgIreWpkz4ot53lS8NK5fqttfA+ZEE7
kdSA6YAiw3JbTkmdhnAkRSXfozrXaeEuQEMK5fjMJjK54cwahuSkAf6sU9GJJouKYhRU9qPIrBQw
Xt0ldY4guIz3jeeUmS1OKQtmpthgwsYZoxX9qgbm0fIkJ6aujzjXrO8KXO3wIzpSPgrNz9THAUlA
c5daZaye9oVDJESEFKxlHEdlmFlrnsiRqBgw/8xyORwvLFmJ4WjIj2k06doVBXh12Pi2Vhcn4VCm
IKh6wfGwU1WpiRTX4ggSN6Iweu2kMiz8Jz9eR0drGNAvwTLwSaSj50c6fJyhlFXR6Fb4WNe+tVWS
eAA0h76uESn1Rp2C7sSfjNIbpDhb6VItz14kld/seOHfEPoy+Ycj8/GlsOBWeCQtI95sIvRtdnNt
zMf7T9K+d9C4008WBBiTWHqmUZgzzWiZoadNX08p8e+jNVnxHlpZuDdrR7oLgybam62afBLVwnjo
fymc+ZxF1D4Ws5tJStX4yVA/Kk3u43hkdul9E6Z+tWnKXK3cejIg32mpr6+AAo9XNXnQLLk/b0Iw
8otSRE83dz7vh0cjxH/mrIwcKbsMwmyKNlaGavfKvP5hVc/3Gjr4kN0RH19qWWT0ydK+66vHPorC
9BvafT0Wr6WdYXwyCj06o0yAul6OC0e6AQzcDJsAscjQs/MwXqtUHK8sDuO5hkAVhlrykkeWxqkd
xF0fPM4o1c1omP6+1q4qS/MEha3TjzfQ8UyTYsAGpH5M8MKIh8t48FWEvuvRebRRTvgGE0G5iQoT
uW0ZEcy7j8c6QjDxJdEmwlWMStqswTk/zLvSiG9mjWO2lfSYNpkguUIm16pDDxVah4ZoXiTpeJsT
4KcXKFvJEiawaBDcFyVdvYtCk4Ro6APNXhc0hdEaVk4KchH5Ih6LIDlLQa2hoY4/mPEtGOz+y8cP
fzRRoP2JBCiDogpCg3r+au+evRGYyVqZrDzQx7GCM9ZD+d0mGwyQJ4hNafPZ0VCxQHIUleq3LsZi
prS0kpHITc0HXYqNB7xsQZSZkrEti8JeWfzzXjq482bBDCTNINjMYpnLNviIfBtutKYxw0+VOQ0T
m7Cc6tMUhfQNTRTdjfiUe+7baCsmPf9sQDlrKc8a7NhAAAFeNj1bA8BQHJb2g08iEtIrcrL4JBHY
qJwLITvSStBztLlg1s0KyRCY5nGXrIIW2VNqPTISzkbbeHo3aV7UCnHGFNSgubNoBWKzHI9VA7aZ
NjX9d6q4S+xYHOJm7fSy+rNTzRvb7sRZFZvt1z5PH0iF1my4j0ajKTGX6qFJo5IDzPhwkRZ138Q0
E4ZnOAO03adKxgLXyp1wp1pFWGxHhInXSoHLMg9IFXMOz2cuDKfoktqXdE3Vt/EkPzuOn93AsMjO
28gqVzbEH96MsvSsfDJf9eQ6h2+G02qY6XYuP0ut390bnTFscTFINvmIXqOrSuXL5zYglkwyGG0q
7xT7QW4sxmuxCicW9eNn/Mtlt3SCZNt1Y+p2UTl9MpJgKPxX4NTN1w9BzHKvw0B3SH+b52wwq51c
TP2ObOSyIHK8REyp+2SS8QZ8B8ozUxxmwttiOKLXqBzNaURos59NNezmROgi8czcXLOYmv+q90eL
QXRPYXreAxydKIkefrQhivWYyR2ea6vNsWhPp32IMMNFgEPy/cff62h98KFwHkDVjIuTSGURlyJA
a47aZLTPY+MkjzYSLbawwgLLxyY4rYS5cpXNkc/hm83bi7ImhWguz+WiN+QJeALkmGdhFdajEckG
xbNB7vG0bq0h2yKxAdp1Rh2JT56XtB9RJKAfxpbjOlr2QfW+kMfJztJnJ+eWc4ncfHci/fWGDkPo
lbVyPKucJ3Sx6TFzerE4Dz9gZZYdnrHGyHliOqcij7tXC9LBg534xrdW5Gvn1xHOGOYLHdZZWAJA
CrClRTpDbStI4DdJP9G2sYefJui2aS9ZUegrnp1UflZ71jTGhbqdcNDo98UQ4jGRlWEe7EffQIzQ
7UIWo1u0dpNumi6MsgY/sD6LmnNCdEV1FTmUpRajIc1PFbdFQ8gCUYPCsYTpaNXSOUGBpliTwVrO
5AwFQdaIG4DmNSS6Rbog10qajiaa36OvjHc5pcvTxBnLLTpO8XdDGfuVL7fcepCHqFW8mfZwjpGw
HX45uS0kXy0r7Qc6RpEHImRwsbiPdzFtr7WseXkDzFpNXN0zxIwTBR7b4Vh5yB7QyYF/ovLYmS+F
7EQoiolRtFKyabHYyU/EVFI/ViOD29DrQvCPgxuWM0/Uc5rZJcKDqRZp0aYGzqVjxaJXrcvxi1XB
ysQcVR5MFEsAxZDhzzxckFaHT8vNGXSJXyTPre40/Yta4jELN7WLeyy6KeJKWy2o5filE5LWYMSM
KP2twJyYimNM2Cp2Gdd9uhaXLA4UqjCzMA90JDY37kDLOMHwdcn3C6W5yyVp2Kha55yMSZPsUZJo
vRiVJIpbwZrg5DLveRsV/qpjQQzG3WxZPUhFFflmYjR3WRRgk5ANJYBApzzLVaoeldF35wQQ3UmZ
YYxFlc44wwF1DZO+2BnzMwBTIvAENcgOWYrRtfZU5b7ulHdFHxeRh7yZYntpO9o7q6rtq0aEPNrH
l8UfJpty3iyAACqLTGuxYIHw9sWQK+Vd3I7aTdYPxU7CiOYxEE6zsW2OnMnX1d3/YVAAkbTcQDIc
CYlKIdCgJu2ruxQXnn1Ak2InU0K9RE3N9+Axdq6UR/3240EXx8Db5KIWZrCoKG0Bijpc7KVhF5Rd
mvoONnvlGbS+PTx7pw00yjWJ9j99R6IJbBjBL3MNz4/yLkFKIqmiu6FWd0EumdkeEltO4FSEnXSH
cb1h7RRcssvP3YZodnC6cd3PWEHAT0vY4gSJbaDfkd/1baTBabOT08aRaZP4Q7yyaBan3O+h5tue
Eal8LQU6kMxp1F7OsHRJQnEpOUq3bfNgLZpeZGNvo0Dt5jTlgueGX9wTjRJyupRFdjfkY3DZ5vXz
lErDF2BsASJLRrXVkOrAnSsqT4FI/vjcaplnk4qwPks8QD5dwlwjSVhRJ/TwTpqc6JZrWPKcfOrO
UL7LV3bDH2ZzBgrONz2pEfiew9VCa2lIJCPN76QOhUFRD8016v7x08cv9IfZnPEeFBxAtOKCtogK
kzT2MQOSirtYgYmH41nlRb5vbjQnsLYdriin3ajTgC5nz3LM1deE4JZ7YlY6gVnOjQOqd85bDt8y
KeNes9q+uYPmFlzLfkH/WdZCOdmgr1/8yAzhr13G845+F5mygGbkJ0k1Em+zatZ89r3bhuA1ijgo
1fYOX1LpPOjFILb9JNW/APRkYgN2WLnK/KZ9RjSv3+NCIj23TpA+K2j1/Ux4jX+Zbf3H8/CfSKjd
/B67/ud/8evnvICkK4Jm8ct/Xhcv2ZemenlpLp+K/5r/6H//1sM/+M/L8LnK6/y1Wf6ugz/E3/+v
8TdPzdPBL7YZirbjbftSjXcvdZs0bwPwpPPv/N/+8G8vb3/L17F4+cdfz1jDN/PfJsI8++tfP9r/
+sdfBnP7H+//+n/97Oop5Y95T8XL3+5fql8vyz/z8lQ3//hLUtW/EzXN+exc+pjR7H/9rX/5/SPj
77SdZhWbObV+60NkedUE//hLsf4OWYF6t0qojGj6DO5FfvrtR/rfiR5YZ6TJCLzCq/3r/z/cwVf6
n6/2t6xNb/Iwa+p//PUmlPM/C4m+FgcqrT4eYK7zH6U4IjXV3tARJhhkydjHejprFNSO+d0ocv2s
iyftRzGOGKQnlaZui6BsvNCJNe0kE3b6lCvRWeC3ZrmVpNzcDFFSq7Sa5eTaLBr9iVRePW9tOS1c
O6SH7foTzVJXzUb70UcF7Tpq4z7cxCN1Esfv2wsEOTeoTllu2ZH/nVYK7mJtmduoG+TjLmh14ydO
RtKTno6aDzai3+pyPHk009EvTbpxjwgSQAtTDb+9+6j/mrf38/TmFHgwT2hpAobVwK9R3qEfcbjh
oO2xzVGpMSjJ4CGaxdQzy6EHq175YCgQJnEzJQ1OKXiWIVW89tnA6KJ3E1zHc5ei5vCF0FeR3Qil
u3vZjGGzVd3ASSUFl3lCVXQbSTKJTVNVwneVtqWZHOtrVYg/vgfdWortyE8dd+S0DiSX0eevYCOC
u9T3XwItHndJEbVuQunRwy37V1UMumdlQtuJLjDvnHQYvWasJXe0CN38Rig//cTvznwDwQknlS/w
lVL3Nq5h54hF6zfoBUV7oeRrXenDc5a1iuq9gqAdiDSTbuZSqrnSZLTQHPGapX56kRH5XdhzsXhs
OvVCiVGp+PibL+LmebwZgmxQjpq/KvfY4Tef+iQcwY69tFrySIH2W5BMytaAwXPa5Fly7ve97LZs
PA/FENb+sIb6XugI/H6AWXSfVJJe/BGGCwftoWpQYwsnJGbBe+PX5rZ1VP7K6QW+TomPIZBfd3uT
cme4LTt5/JnqalB4U2iMT71SBt02rVL7IhnUayOzZMltp6T80fldsgW5bgUbXW4KoELkZecdtLBs
myuWdJ8jvNiZcmycAMHBLFRU2t3kSFJLvbgSD1mWiTvJtwGht4ldrFxu6mG7j9dGDY66C423t8qL
vIgadK3PRRA0z1pXdaWbU/M5GyWrf6yGkuxtksP8BF8V+TWQB7VzdbwB57PAr68SOzG/BGYQBOCI
aqYshnsAOyCLsBcdi/YBWlRzFZj6NJ0Mhn1r2rVxPwRDf8X/VaE4UkJE69t8nxVBdakA8viKxu6t
RZ9j//HaOlrKoLlnXhObENm7I4g9myMXXWX8LEpLdw0/mXDKnEUehAIYLfLX0KpvYfnB8cV4/Ico
mvuE5byouCAWQzA4lj8BTtFu81EWGeMw3mDKlkb7NnXUJy12rFNqS+dB4xejF/v1ndplcG3VjvNI
RVr3Ii/o+W4sB7OJWsli6B+6Lu2S1LEggdul5qEr2LReGzuhNwGwug3tsvs6Q1skt2xE/1UZZuvX
2L6TJTQu3C5rVK9CjFxzUfE/c7SwfWXjK9eGiduyFFXOmlr/8cqi10g+OKucAcFc1ktSfAaHIZ2e
kcfp8FiuwIExWe4Q4dxeQJOuuVhWKhFzQrSYeYA0s08H3VVKbIvgMAhDqzGK4VlOKnvvxM20URNL
bIzYX9NQXdQ85n0DxBotUY4slYrlEtfALZ1KYKieR6d7NKu8FG7R1Ml3hcwzmpw89kzRT6cxHCXA
TcTCP0L8xy9H3eyHlaPzTRvr8K3f1trsBMEDUbI9PDpjTL7tAOwmVqHy93ic0ERuqfbcqFGVIWve
FXHnIfhmfYv8XtbAbQnpMcjq/hFIVexlSV9eAzbMk40itxMLdMheDNs3bBcUYde4Vue3p11ZVOiN
VlV2/iaaMKMKI1BkhP4MmVprNtJv2crhS8GwZMNSyqBWz7I9fCk5nOwykcynJFZz5IqSwfwl10D9
Knb5dTc2cDwzOyPASUBUbQs2zstQIa+De6ZubyyhYgtcKbHjFmHcX02AJ7dKGIT2xshgOPahGF9H
s+NAUKVpIIiY1C/Qq+qrWIz64zRo3T0mS+o1x3CnupFyGvtleBsHSOW61mijEBHmNhMgN8JS3MrP
sWcd2/F7nLSom+vj/2PvzHbrRrJ0/SqFvmeC83DZJPfWLHmQZFs3hCdxDJLBYHB6+vPRrj5tbWfZ
7b7qBhooFBLIlCiSwYi1/vUPzYPZj96V7xXblQut+dpqAiFii5TLKI68yu+Ib3Wr15Zoxi2GzWZc
lHln/M746AT93ZfpHjMHTsFTgDZxOox2plHNKrc/DnZhfnD14LeJVbizis0CzV+s2nUIUitaxBXD
iuUiKBYjqbequaxwf6vSfbAn47nJkkY07wJ79N5IFGhvVD0WRdL38KviJff1VbTkGkrgqLrX3zbv
P+p1/mUH86Lr+WVH9D+w10HN8MM5tvdSL5qd2zL/OpR0598bp707+vYT31sdy/2LYFo2H7RMgDXf
+pnvnQ4tUEDLusdsIDiJsJ76t3/8R6fj/LWPWOhw2JBBbvZi4J+djvsX7Q1wM3KOiG0bQOZPOp3v
wuv//Hy/JW9w5rLq9vAItJonexJSBtutdBY3U1X2+CGbtCuxY3dmdEF9tYa3fZC3JZtTWYPJjME4
pg7KH3UB+hTWyYAq2E9A8of7QLelSkkuz+e7qPNwQTQgN9tlnKMdCi/70WoryOngZ03HT9Smk1qq
34pYCtMoj7UdDNWu9628pDerzr9x2fpMVKqdwTdYZrMfh75al0NkoRSA12TB6ka57y5k+XYoXbWq
nRvXK4ynzSh9L5YazlmMqGK9camQn2r8yNGECtwEktYXZPJ2ws3m2J3rsolrhmb9uWswfY9d/OQg
K2c2BsYOAdZDuvoL5jJFFcxjPJaFdI7OxId48M2S6DccYvz13G3d5n0U1PatW7iddRjzJr8btjH6
WOC49h6jgvBLn9nRkEAx1mxlg5pqKM7a8t9nu4Xdu9ySo4eh4LyImxVMSFzOU91McQsoHaR6Dx6/
cJt27d4i9PXHdGNgah/qgJReVPtBSPzbVMDrrTwdPnYdtm1vPRTM241XDfo68rNw4e0ZTd/GpdLb
ZSMzqe7gj5nNhV0xNop7366vMEJYxrhT8/K+zbNQH2UUYrMeM6zIHruimtzjHBmFwAunGECwfFk5
B1QN8tOwtp0Vb2BKnwtsUnfJyOo+zsIbP5i4aXk7TW0803gNywQnu/AzAW/dkFZzOaszZjRE7ZqW
6FyODNIrke7mw1XleQQnWL5evSMGzAFlmFvujtb7sYCwVDhBslj8WWee8pHFDVIrehHDAPYxSs5V
krKvKISLN8ZYqmdoBA9jmfd1XCiLqPZmDPs+bqqwfKvnjlxJZ6zlsWksopyR8g9G7G+2887ulprS
2TWphYLV895oJJg2M3GNzyYw/dbHU+MzSEMNTLtPHPXyfmnhsiWL1O1nEvTKIQmdEZbg5nvba9n4
Hn+bZZXiaDtd2JItPcF+h6QyfC1skX3OZtHeIUa1PuEZXO0M0Q7Kug5kO6X+lCHa8HEmfALFsCUS
PNMezjIz0z0hT5HTxXppt4+u4fV3k+Ox5Us5LFtcT104pjA+vCgOC9lt2NyVVXdpj4Oj4l28W8L6
Vs6MIeRMRoNdbtb2vqnz7LOYObjOetHZ7ZUX6pzSEN2fetvmtlukASngZTyNdv3KqjwSHda+vrYM
1ClpMdTmFwl4sR3z0ofMqqYqfI8vuv969MfofRcETRtPvRWUF12DfuCimBtxJ5vOrMFNmKzxyQUV
/ixjmH+11WrmsTfI0ORfzpudQFaDneA53ZwnGTTVh5lRasQmVmz6oeqa/IOGYos6oKlKN16RV5ip
v85sekvZ2BaFCehKXDihZHsCp7+Jwko8mDZXO2RBtT5uK46Ed5NQA14Avq/rN8PiDkRqmYaPdCbc
8nMaTDmfASh54yEf/KU5eNU8rImWHQHDDunGfFDSRzXalm5TolQQOQo5DdgVG5F2eoTDjEnTfqoK
8wjJvmCK2NX73UWl0aWG29H1iWYqb5RBPxN3lh/VsbWFPeHeg5P5xzUwpg+GGXQfhAsIijDX6Bms
SDuf03EpHSowHa4V/5+PS+wHyr+DOj9/UuE4XPVLvjUxKDsjYzhltCQKVuQbFuxiHVb4SVGcu2Qt
HEpIIU1aUmybac8H18aOs41zkrnaaZPVD5njBEHfF3cYQBcXQw0/Jt7olN6UUlCkLtmmj60t2ZOl
yysIV/RMsSCVTdygz4d1OAqA2liuFZHnLqePRs3tVeIYZmKMyPEW7RMtFItCl/nSJnugyhuF2mOL
vd4vfNxLOelY1kv5oSzNUieDAhZJYSqV94zFRhVvmdNdZsK21KHOQxQcuduTBsJuapoxZ4Ye8FRi
6BKPBuanfKSNIdMm70oVY4UlHktVZG0Kz8iz8Ppigp2Yi9k/2iXStQS7fRbfVJptkTSt8D4UY1Hn
SdNlZTr41VYcpNUXfcxY0v2yRCVlG6d89YGQet9sLyj5vHl+zHzBB42cabC+zKNob/W2lUR8Wltw
4alaTGc4rtXP1WI3t97iew+YnGwfGm0PnwuDvTBZu87/Yqmdk7t2pvm4dBV+mg5akmcsNIuzBbnI
VWNt21Np2fomyizZoZHqHApxWQ3Yvkt0FEkpO+vNOm7WO9+rUF6JoKNUn/np95kEkoiZu21v6tLY
nmtjnC7hmJZlMpTueDbjF6TR0gbRnWuLkuxAk4YwngZbFrEpC9RaYzFZF54OWDN6rlGXbXw0ZZzp
me63LSf/vs4NRlpEggVTjDfpKI9ulfcYOS7DDCPJq82bopHFZwXNOYwX2Ttu4jXNGr7O8T1sElVC
GLtV49jniZGHM5K5pWoJm+CMJ9HsYx2ZY8EPbqOlr2Y7F8urbRPe0u/6Ih1e58y66ms/N6aKk2XZ
svYefclYp3NYuayBOliyc13jKkm2D9JI62I1vMZ8Paxyd9KB6yDSPUEOoyLf6W/CTobNVYtj4hDj
dW99DsJ8nr9YgMnyGvPVxkjZgZH6LU2ky3Sd68zZf3LdkmYtnE95Y1Rz4pgrxuNsRW42plKXeHVu
y2jCldWrLt6RVWy4B4WIq7of16nt0ibDF/c8K+ccbZzPLm8lwlt5MNFor7z2TaEWgg6inIM5t5F7
3ukuDLp4iprJDdm4Gij9kNi9yfwqa7ax2NhHy2erXxnzlk7Mn8jl8ghTD6+jEpH4M4iKWd+iiPLx
8HJEONyUdd4NN5mJ9/1FEdXW5h0EtcUyp5vJjP2IF7AOrvK6IsTB3ZAiXNuT2+SfuoHhKpRjlCe8
Ok8AtSP8dQ52obP5fMl2KRVax9xxv+hl1M1lXk9r/QobA5MmlELaOGuVHM1LAByUAebK2j1vpCFJ
YTe3uoEAs3UOOkm/tB6VudnlWS4DimAWsrc8hFOFvKj1vBmhXmVLGXyIZst6vyDBsM9EqLNnUwPN
nrV15a/sEjV6Z5GZ+BDbG4sZHo7YA0HlFIzniIXr9YJnXutkNadSJf5QyfGuYuNprhD4668GBfRN
uGTBU4BpeHC0QjCpI3IvZZ854RStB7KvWzvZAivbks7zc480iqAMeWhTd9uHynAOq7bMPul8Qlyu
DW6sSQLDsZDuU2Qv8dAH8hN7QqmP3qRCljq8IDfJnXkK78ZA85lbYeN0B5eyQ1KtIcLjfLelPjDU
MZ+lY9bU7hHe8bFfb9I5wL+Xdty1RZ2lZGQtDTXINDZnFAguvjnewveWRR67Xs+5+eBGJcGofKry
vnOppo96BQ5Khnl2VSIwiEFgHJTVm35Yi+eWPNw6aSZfC4SM7no1ok5FM0lJPRIeBfsmRqGpu1hJ
f47iIRJ+eGkVOY94CMzinWH1QZ9gP1KbBCINlUhaT9eUKhK76VeOHgipbQE1F8rbVXdX7tzIKl6L
DLndhht+ex7NXR8k8GNxiZ60rtsbuQw+KsqG/IGrGqsbLPqdwSgYqwYQ46sOF/3UMHkLcVD4Ndq5
bguLpOaXNamJcjZLRneoVVz1yKyTfFZrkM7IvFCuq2j+DOAIHXlTRUd4VNlEB5m1svrUNz2MtFTm
Bs3FqsoejrJvqW4jZjqYQp2g5vMHJIrTqBcZb17QW9ORtiPymjTwctvbFcCOkR3W1QFkFFJN0YPP
IYpytR2r4TYYxFK9YxSy6CwRQSOnLnHbylEPlJ6VQ4Ew9GLcvrML/g85+LdvURH/ekwal8M/7oGw
mh+xg28/8x07cNy/mHYCkDIqJegKM7P/mJI6zl8Umj7jScABqOs76vZP7IDRKqmWe3jMblQDreg/
sQPb+ovfw78klggWZYARxB9MSU+Q1Z0nwQAIqgQ2PHvQ0em4nQkugoRtZcgYTYrpF/8NTeJWR8Nz
1juFZH0X0RDkqJHrEVE1UoYlz+Ntqnw/ShS0o/wIekUv9edI1P82jAlh2a8wprcf9ZfyH/8+fPz0
Emj69mPfF4vnMVL/YUXsg7nvQBPLCHMzxiqAUCR/fxvZ/XOxOPZfiH9QOhGDYxOQ9eNI3f8L/giK
V5wlTbBa50/WCuO5F4g/8lVvT6TxWSgOAw/7NJsmX4O8UZZrxA0RhMZZlufia+lGc5i2aIkvF88q
U3vYSCO3DZtiynJGGq9tFdbFVGFztwesNc+DsNa3eY6P+NF2x+pch3Z1Rp+nMH4yiywugznL45J4
xfPezatEVStlLfh6/sVrc4kntfHQbiFnTWi2V5ZYyRdwnGx4V1YySO22NL5kUEvfBH1r4VK2IO62
rQ/OnJH/KUZYzaGem3M8DRx10Q91/pH62/+w5vUQF2XQvAmtta3ibKzrizp36Qu86Jq/O1IxYJ47
AJfZ3nM+tlETN8M0U7y17isKf5E4hnKTPnPm18RBVBwWkEcBnzIEfcrdeUJTVLhnK5UsVgYYDMyp
NW6MqXopNvcqU0vgXNZ1Y5a09UP1FqaKPZ0587L2aaCyerwp6qU86xxl31TUGChN28B7b45BuTzY
zOtbeH9VcxWUSn3NMPQ+c4vGbNMiLJYhbmzZPCwFDVC6WuiA34oql/l83rYSmUAtu5ryXEw4FohH
ii1GLWmG7YQvz8Jwc7P7aQtX6hSv76VVHNxp0nJ6nouFQpQyyQx7NeSJJ3RmGV+tqDP0K1t6nvAj
XlhuR8TdZZo6MBXDEPbmzSK8sBZJvlVlflsauumKhOVtdLOT5jb9ee0mNgYpiNphNHISTppCDD+/
DCuN1tRfaI1X/mBW0E1TeWq4mFFb+cnkVV14HW7KrhH9T1N2MKhF3jFhyY1Y+dRwqdwW+vZ5DqOP
WnsbEKJXR1cBxh3jdd+M7kaROrSDPmbFKMzjtGgcCxppq0Rrx25uRrdxpze+KyaWlkAo/MHzivXg
bRm4UqeHKXoXRXV4H8q6u/X7qtBHsxjr14G/hNMbqzJa72JGCa4eZyP0HzPIal8Ks3XcO9lN/dOy
1m15tgXIs1vAjTyRC3yLZOmE9ypEaVwnkKNFmfpS1MWDmgNoDtNOF09mLPY/+4NHq1oDx64phBPg
OVnk4F29PRZXZAtvc2JBqtyS0TOIm2nmens/ohW9kYWl8quNlJAGOKMGTgmWklS/oTU2nRotkHBY
WNNyPvU9qQ47E+PoBOvwGlWz/eB5q22ke2r4h1ZPXHtqwwI1MdjBcZpFdGA6OlqXVjitJJQtVDqZ
Nzn3iHEzlUzQ3x4qxkLVgbQKEIduRcAI9pFnnDizXA5bLnF5gAMzzAccEokEKII17y+LqpbqHOEz
hhlj41Cxt/nY34VWZsp02Yx6u2+LvqCwXVmLMcwBy70TXalHsEcn+DLA3fYTA4ZNjp/f0N8jXc/H
iz4s8V0ZtCjWtJBBKQ6i9qcjbbZBa4t5mziMA5HXcW/5xce+FrRb1lzcMUUAWBWtUX/ItFOtKqYT
M1QyI7ID2OJsxZjF5fOvgtL9uvm986q3F/syQmBMDZzL6jkIdzvKuemgjo8Rcy4UA4ShpIXRlN3l
ulh9uubmACdJBQL3Ew1FY+3y9jE0Vvv9tuHRh51A2L1jPO19WCwsBONo8Ms8tdp1lnHvZUqzVIJ6
YlxXMlPip/Pi4CxYZCQgW/VxBdXJr2oHWGrLc3m3aT96h/si7hxzxDd0LEZXXHRBH5U0RdZInTll
2EAKNK9VLJEYNV1MTm8rjlKMpQ8C2TYAS5mRO0d8wLq0ncYtL68IAMyDC1tGnSpiA1BtpKSwQ/Cr
qc1YPmeOnne+Y2kILzuO01BsiZEJc8Iufl6twaJf9XFETAzTnPzrvvOrrmT7gDYt4jpX85OQeURs
tnT8MtE2buvhlIqq6yub2UK+Gln/KphtUt0mWhwhASPiWfJMFR/JvLn+beaaTWsteFGYrA452Krr
meriTxLXPNzwUDrIxUS6BEw0k9bNlyWWjieH+qLyDFklNseiBamnXWzzUGqL33so8smcuyO2nW3M
tqOL1PZEsON6NejFWeg2G/iBiZojmNIcipXWB10EznwlvCKTQ1w6tb/Urwx3y0KPhiwS8lApy/js
FY7Q8QBtUl67FS/UIBzsCV7UWr8FXGwVU0a9RmmOT9NbFAxBl/iFNscYfB8zSxKExuF1RVi8vs7I
UZzPkTxs67m3KPXceK26N5ZoRLuGPIu8ITqJr4UomvyYWb4igwQODjJjZ7Gf+qYotntjBgBPcj+o
55hM29o7E8rNgju7dsr+KnftoU6qxcxCPosi2iDTZaLgFTTkfeEtrOzxTCr++CrmG1R+qkQ4ee8n
tLJwStYBlORu3LTVxFrkzIn6SszqGFiNKJ0ElxTIc3nFdgyMjOGRs62+uC5MnV9gbTnM17PQJuMM
m9+5nZlt2bi3lS8X+xVohnCSpRmK+iiZAPivqyW3nNQuJ/spV07AsMHa+ihxhrBStzMw7jm4FJ03
dxQ95iHQC5uKO3m3DXwy97IxJ06oeqiNqUCJYJnt3Vhb9IrhbHp3ZhvUMtn0CMCMH0yzflZWlndJ
KPT8AZgjHxAULPmtNxnrW6/PsmNQgJ8kw1oWLpE3diVGKwYCtJ+scqBDZ9Nxu6cu0OX7xmJQkvR4
Dm7xWpF/cyHwgCxfR2QnvbVWeOmPRrUEq5lQyzf2JTtH5B4a+vCRjtiiD3A7buqxCwVuZV0lpiIF
bZb0oax+lV0NDbYOZ1U/N9sxVLUisjhTM9a0JV8ERhKNdKVzmbtm9RkDIr8/ICLdGFmwFtdXk1iK
/Akzr+ap8hfPSRiJ8YdWotvfadN6/aGj5C0vVvh93n3eMgsBafa8URypDbGLFKTRHfuxsLJrHWX+
9sYCyrfuy7Uwq8Mmuwj7nSiS9lML2KReidVrX439EjxVDRLow6Jq2znThGUBVlo2Dtbe7AK5z44Y
ax7bNi97HIoopyeNSs5hd1CNd1zDSE/nOHk2TjLVAVSCmbg4SBw02O8z1rZ5IwraojMnyrbigvHU
6jH57DkKiJ+qRMCsduQWHWngTeypaJgOTu5ZBeYhK5M5voIba5ntdy3ZEHe2ZYj7sAuxufewyPIO
o5ydNVH+RBU+WhzBZkc9rIjg5PeHpB+RM+w6Ml3p496Z0YjNu4tnGvamsxcQP7zVfn1Xe3gh3WGR
ktkxgEh0vpWroS5XRix4byxLeVwaU19mygw/Zr1qp4RcjBBDIqDdVLBo/LfGpESdmhlGV/Far/pI
Ods8+wC15xk50qxm7arnzgSD6/VknU2ZGRTnjS36NxufKpYiQCDvmzJg6/S5hYvchr83ZaX5Ohs2
jU+7pb5gIQYdEXhLw6midmSiZ5geq95xx6RDVbvFxkymVhzmdOGp6soIZkqEaPngGy1ey/G0Zbl/
xIXQxUPcXcx9eoUPDk4FEu+sBkZYzPjL46QVQkUXcnL89yTkVVfdODFRIxR3HiFqdNikzbW5fGRw
tRI2FsiijEfqRbA21fiCujobguvQ74obw8qsLunUwHgBAyeTo6HTwSuq9OijEHV3rJaRJTE6GQOJ
1dZ8L07lAqRS5U73xTYH+nwbi/WVP2k2nt3E4RxGAfiZKDI/OgTjsHzCITHqLsSE+3WsDMORxwiS
YxebHlS/y3HRljjMfVB0sVzY2OMfute/YQ7vJNEfWAf4wO8OImAQu9kP7ecJ864bOOVl27cJ4zq2
dwY8+duqZajSNAWjOOG3XjJRqb5yyrEjR9HAeerXf8GJCGP/C6Cf47+za7iJMTyhLnNYyq2GyZP0
wsxuFZmUR7wg1POvr7KzJ17c576SoEeh98CSGZI0//4HRULtWguKhU0wso7YE2pKpufF22kJND+8
mxGd/oLwb9yms19f+Sd0Zn/EkLLRt+GqaAIhvbz01uxt0GyIxFvwpk4DBmw7DFpG1/YyQ47CPkdP
cM8Xnj9VHBuKJX1nSwpIt/cASxBmf/0X/fzEYXXT+kNsAc9CoPHyDxoro8sal0w+ICP3aPm07222
5t9pSC8UFz9y0v/uKg4Y1/6wCRU8vQpRIt0UFHQPXmhuFzRGLiVO1v6GjfuSvwhwhkZod24FNkGN
DCf65b14S0jbWIXoIn36djZw2w7pWuT6UK15/oeCIa7GLJArItHFfIhf9fJqeG5n/pjNLQVZxNJZ
PXc5IKiZ1G++iZf82/2uSILE9xB3EgsjhfDkOlNvao47vsosa6fq2Bke9Wq2Ikc1nb491M5YZr+h
/O6/8sUHAicKt38T6ikSSPrdl7cGNyriaBUiCf1WPQ9M6155RYH2Et/9e3ObxWeOmyUx4f79TtT2
0zvkVnGuJL4AGirN1cm32flmH/mrC45Atgc79eLBM7IVmbgxjDr7N/qyE948D9e1PXi6PFXE3dAk
T5a/jQcFFlshtc3kcOwwIONgqJp1ffAmQZnF9YPXmVd4j6EMM/z+h4C06L7+XbTkTy+Zv4Ntl3xR
OJvobk+e+KqInHOQn2HoGe41CU6lRWoN1FKJCY0J1jEZj79bWX+zD35XgWPrAhnudGWVmUO66O6/
4Y2e9yi6AE53UlaRJ9IGt9n8LMrDrSriemCI+meGSnwyOK1BnI/2Vc3nc/LgrWrYe2DUig0+Llem
txUdTWGonvPCpYX59SZ38nRxYoBcwIq2iFbhctHJolqVr80FD/ZkD6i/0noK6liG/odG1VU6hCCD
v7ngyX63X5DDiw0P8RN3eHrBPqrGwkZvkXSY553rypuY9v52V/3ptjAgAfAH74ci7rDtvfxM8f1p
ih7KVzLWoj8MUWWlm6uKIOlmuzr3zeUPD87daTwI9suxWLFLOt3yfJFP3ZT1UAlyx36CoVO/W9iC
QEw8ZPXgQMW08qH++uWd7AhclInJbiQHIZLa5HRHUF4wzNUKU8Ax5i8ZEAwSUP2lsf3fxWP8zYWQ
zqB643/s7KexzcVaWr09VDlJcluNRitfk6bBXLSy6/U36+NvLoWbmE97wQXx47FfvrnZhMVV0gRA
vOmr9NtNNZSnabTf3q8f37cIhB828/35MU/ncN81eHvd8/JaTQZHRGELlfQOd2T1TM4BPOdxuqmk
t1WX2Rbkr51OZbeboNWKLbJ/8iREe5CdMev3m5veWpo/1IHzVyFBxbSTZbubQvgn3387TmFfqRKI
eKOty0wmpIztqwNEu/qPFxCuOawcWmSO6p8eNoqkYsEet0gsOT0gfiWgUD+Y/POvH/TP79Qlpnc/
u7Al2UPnXj7nqqzcvi2AzEeodrSeTYNrcIjqbByaw59fCnE5/HSmfTzDk1daarxtJqixyazEmhTl
lt1iqLUk5f5Pv77UyRmxvyfiBfakJsRshACfXAqApakH28oTah3IKvbC971MCB0ElrLnzDfyG89o
p8+/vupJJ/LtqsR5RxCgWSCIpV8+y6mtDQzVFBzOpoi6xKTXvJ09re8iwg5ut6KY3204FV80IeOc
MZTiN/Xq37xL6N+7NUKIfIKK9eX1aZbnUBpwXnL0H/arwGzspw5v4jERvuAP+vXd/nw1bpVgll0i
jfPYadcjRNPrCPvGWA7rg4G6Phn98eG/sBf8fCFGfQGVlbub9Pveycu0qjlEJrkCdG7Lty+Bwdl/
60sg8gZS5V4Uh0gCT57e2HcLTG/NnMPfprTkHT3KRU+MrfinP310cFsg6jOy42T/qYSZR+igjtXz
6FR1uX/bZARf/ne+bRYCAhDq0d306zTXoPE8ekTJnDTE5/oKvPWL2G3FqmL88uv7+alwIFwKVZRF
7U23RDf0cuFBk0foNAJ3VK5VnbsYnqS/v5u/uQgEBjKZqLVRGJxeZAzESnooNk0k5bRv4earZ74o
9/jHt7ITGmANIICl+Tv5hsXcSSZBC+EPk5O/5nxpr+Sof9dZ/rykSbLCp2zPeWKj2CXrP/by1Ldl
iWk7sr8Of6rU5d6mM414okgjXGryP/5UuYa7l63QAxnSn1wuW1WbQTTfLzevDw2Uywu5AlU05CAf
fv38/u7OEOFTSdLSej99rI7cVovRgBEPmEYsaROVeH/WtM+dRBH3mzPypyUBCICPBwK43SHtp44P
v/9oBfQ24ioz3aMBQnIwCxbfr2/pp6tQNbrQY9gYWA8YQr18WcaGRbbLZeJyX24KxDXt1/CPHxxX
4aGB/u3HMWfWy6vovpoMGFdZnNM6z+faDK2JXllASOY0lb8BHX4qwrkaJI49n2ZfF6dV46IdFfq5
zJhn1OWj43RwF0xHvlmtiXl75ee/8W/8u2e4y8qJomTf+6nMMKsqlIzUofvukLLh21O6QI0//+M3
xX1hgcRqMHESODkpMlqbrkLCFxeNka1XplhoB8NskWv+pyuPFwVgE1Kfgd7gzPfybcFiHnq3nPmi
hNQ1wzUbbWIViuh3msjdDONHVINgGhzzqcx2k83dHfJkXSg4va1R8O0SY9JeTVG93EDStT8J2AjX
vXKQ6MzI4+/6iGGnQU2JpDNfK/gdg4kqm7BKYgcYkJj4JyAywIhX6Gv4DQosmzDegxWsGgX35D15
ne8gBCwQRAaW2B6LaAU7APhcH3x37PormWkGUYGs6DznwC1fM9IG9xtJOncIIfFlflErJg3nzC/f
yWx2qkuRefkH5Y1LcbT3LuthmYfsFkxdOTHDm25KiAVQD/PWhznUaiyQY8aAziuZQwdLFYSG62ix
MFgM3RzjVLdzEFHyYqKv27RA8mYvn+10V0mcbzm2nLfIcqynKjAod8JAA4v+6QrbY5ZoyUHQdhzm
5KRTTaiWCqVFrHNqWFUbLYOn367jn7/O8NtZynQRuBXnzJerK+NxmL7N8YC/B3CS0yzZbRtpasjZ
yG6ttd9+A52dfp6YMdFoQaoyKdDJAT25YDfMRA9lngFtpFbPSyTcMyREv/Nc/JursJGCcoKQgZaf
wshViK7Ag+4RD4tDKV5SZm2eId7++hWdnkDcy269AQLIRgAkd7Jdk61ma0VKFLN7KLiV6lEXqSaj
AxD+bxuNv7klOjQ+UBoOCuHTcqGuel12ncb2YTYQ0giOhZzB5ffd5o9Yrfed4H+ndj4vxLD/Ncns
2ddud9ZRp7/qf6Ba1t731X/NeX27G/b849+Bcj+/kMx++7F/0l5DGKysBHAfk5bsG7n1O5PR8v/i
lVHn0SCCMvx/zuvuJ0TDDahqQTDkvN89cv8pmDVc/y9qqL2FxfTwO1f2T1iv3gmVkbEVFW24Q/8c
IZxZp+cI4kOoupNtx6VvCTYyE2aMZzeKyb4bjPqDvbj+CmWhVcF14aAxkIkjl6CIcZhQ/a1jbb4L
K1BLkQ79sBCc5JJHgTK1KbZbPDl1+HqWTpRHsQc+kr2pXXeYrtvKbOTBAbQezjfhV2e152LeDOXK
GpndtLqI0tJ35+mtv5l2tmclwVKE+G/DwMpJd1IfG+qy2Y4bYedWmKJgyF+3Wm1LitHE6j+ZiMXh
JWCQY+dndbWAqSLlzNblzomcpe/ijci16TBTJY4Pc9D7QSKB2EmNCtetgRmFDcpZ3cqwemvahle/
QTzYi08IUYLXXt765mtPYz9x6XdSoUNduqBNbWsR01FMvezOG5xNwnu0AJ2n0nIKuzqNprltPglo
WdX5GEawalK22E5cVH45RTdTNw526kxbgMaXSYNXbekoED17CGi2Ob+1QolkP+H2uvWDN0bkAs2L
HPuvTlhEsonHqVPlx6boaplGmyAeNXY3K8r6mJgdZZ9jJ2bVr3urqIanwoMceVv6RmjEjt/PxoXo
nSp8DrUa9bmlu019XevAwgVhcerSNZkUz45hpw1lYYP9mD+2DrLXYYFwlo4+GdTnVc4reV5MxKAp
Fv+Wccw6C5JmIgVVAYEOVh/ld+3MWMFPVgfiNDc4IT0pYH9IlEIXJIRnev/vh0bdNXrqnNspaqPt
vaGjESYLs3jSvi/QplrqyV0slb3f7GKRj3Kcu+4VatLDjLrnjLjDe7AZ9wrbtvoReex4kc9YNY11
8N5d/f6L1dEbQPT4f+yd2W7lSrZdf8UfYBYY7PloNrtT36WkfCGyE9tgEySDzdd77HJdu6ouLsr1
aMBPBwd5cJSSNoMr5ppzTP1hBnmfZBRY/fWD+1TUNSkBb80Tipmonsc2ZSgSfdDXopX97mOVd779
budONn8OFsuWG9dSU4Rsz3I+GUHSVtQl9c4MDmLWrbtCkQrlawP/s+J2WrHw1vv+lBlTf+CXahBq
LAjcRT7NlEECz44Ntlvz16GiC6ccNVHe55DZojqHbqnCNpbhUpr39Vor83ExwgxnYB54hkpMryw9
UpTkKubbciMueATSvO4/gdNkU5a6a+1a9ySWuv2hsfraeveJLMGO2KyUOzrZwm7apH3syEkdeMIy
qoE6C0PLbPcRfp6hjgeMsiRKm0J5F1OQEIxNU+np2egxUlBhhnoPLdnsah7cqe4c46PU26h/bhgF
l98BwfXgjPXZcE90ri7l3bD1nfWlTBMfgDDIfl28ZaiqtCBuMkfwMMDCPaix76YT5Dv5jF6J63Pa
BijChRpqbDLbiPd0HpVJWtxHy3N8LTGGbkb3icVoKJIK+x4myZmj477PeGZgvJOc3UN+qNESGKTI
w7oOTn5LxuRAN5PBkCcHLw79qQvTPOjc2ArnZsAFaVR0FBDnjwT2Hvsm2ye5nybR4T3KgXGQBOzz
wErpQ5Z4s2Ymp02F9Y1hK/3YbRKKrl1V3hy5vdOMzNNu+zFbcv+TdY53I7xyj/VcLr87jFi8xRfv
WRbBx05z23M20shwLvmmyW0XmXFYrLE+UiDqIQLv2iKYzfnJX8Rg4vbN7uwPpTjunSbk6pX8zaQx
jp9rSLoyKkFB/cqzxXhvHZ0/TPw/ieWNZdps9vbstkFzZPqzj0zb221rNfI1x6PyNLa1bV0yf4Tg
400qygC5HwZKvz570DNv0AQCPOKTsL4guzV9pGBCRMbGnVvRQ7qkMpjEK0FGXMUuo92XiXfuw2ch
0cTrjIOl3IhKKWhFzWX2lB9nFId9u5Jr9uNOoBMjBRYgBASrviWGBthKW9nwUISGn3q0odWpIAne
RO1or39mpd8m5eEx8xfdfjitObxyAhBCxbWfqVRKg5Yytpu/A0o178uRXHOAqT6xW2u7gwiRfcdJ
s4vbppuWVM/426PAWqoH7h7+Ez/m9YygWX8f+xmrkujACuiAbwrTremoJG9zolMrkD+Q1hgdT1DN
1fvCyz5PevgSw9HXjvPc4HrmVPSLj9b09V2uifeZmXBevWJUn8pcZhJznndYVr987h2bYoNmNU/a
Ny5bgOWmsPtXs16H+4XsQfYAv60+qWoTsd3LBYuOcgmYUdXAv0+n0gJ7ShBeDad5a82LjeHuTYny
p8OS/CLW/JaoLyadZnGnb6LvcZ2jUN35zvxQb0Hz2u/7jrFHq3hmBwnDr5sAQGe3E/Su2J1xS84N
425ImaJM7N6i0C8b/YtlecYzmbA6mdquA51Z4/GsjfwzLLU6DtLX6WC6xlezW+a1bKmacS8anfO0
mhRMnvutW6MNB4cXj9ylD4ZZlbfNPn/lZfWApe3cDkP2mQnE5qUeX5xhMNKqVM47rT5tjP/s3m+m
OyWG+VwVfWnA5pXmV1ZrGSmIUI4aTfYbTvHNMExAB5QBrq10zmGuGRfG8TKEBsl8U3OwsPmiG2qF
aROF9FC+rnBBDrz5flt4l3Ts+d0W4QA/hnXV3fRLe2hb8pCJxibXn9mQ1U009KYm6T09tKOz3jDk
BCcO1PBW7pVxlDJ3vzEGGd73oVM6/7165BMiXLfwjRvTpiny2uRBgp6oYlZl03vDujkjh11Sh+4G
3SgTbcBMICSRK3rDA5dp7SRzppJnsZuL/9kQAP4Jvt8jEb8V26ms5jZZJs9MjF589flcbgdOOfmn
5p1/H8zee9MZ1adUBedzRwdj6ZuS8rYxH27sXpenbApFosEmkURGD/1cZzASUOiGu4YMM9TGsj/4
4URSflvrW4lqBYQD8yYkRNslwGHPGNKvttmOWfPbChHAODcgKItkFrnvxbPAoH7w1bb9WgvjGprU
ZTc9OE42HHPVD7/ctbXSrgROsIulAXtXySaeTA8NyaMtN1KGFR6q0R/TanP6NOv7BwspKE/ZnUJ1
LLo8MQZ8C5GiNvE2m0r+PnmFnW7Zb91sGfKD7Nv2FiT9GoXt1h47S3d97Bm+OBhioTe8NgxY9NJq
hggXM/ZpD2bMYd2tOcVct9zaGXyXHrq9gxOjXn6HUKNf2rpsP4ParT82Qzvkb4vpeQ1dcCO5vw8H
MH/Be6DG6aSpkj2sc/d7l755IsveJHllBuwWW3nXeVeTb7A3vyXW7eMM0ONU1KBlhpDUv9XZ8kFp
s0hcr5qTMR9LWLJOiz3SEAeAHJKsTLBfUGvFe+H3bw08W2bkwDx21a7/WO7QY/31/3R8Go6kp8eY
dZcR9RQgRrrWz8wJI2/TEtfJMIRu7MGueLQApZypVMvvFFISk92a87I1s7u6G/+UjVsZMQ9AmLC0
Hp4Vv037Mo5YBsd5pknFlgYxWIjaumuKn1jLvFOxBTxxoyXqt9FtifKMAAS6ZXa+AzhpXsdKwszh
KkJO11gN/zitPfMpeePiwVlw+zQE9rooI5MLdWyq3bjm9kbYfV41jaaV9dWWLhuxnQEjGlda3xdf
Wgp3G7aOyK2J8kKzaebU6hfvTNaIqaFVLUODYTlnRcFPlbYyECMuepUZFzJCwD0ych1Hdm7Wm6wK
2u920ZPvDfKZMHxmOR9A3Nwv19uanxZgn7synBgXd0d936zWSmjNyrpYVaZXRdPY9j/IRcqLaEfy
7jTDr/G2O2ZKXVyfDIYa9JNscIkli7fnzHTjY2Mtzj2OYqoszDpMJbyOZ+xY7v0Em4FkQYvhMm86
6hYdYvTRbM1XohnEo4vHWpmElKn4JNrKb/1knSC43g2kuUnbSNIAKzmbWBkkD4JC1m7iWE2TZH6x
32IP8M27js92A4ffUnxLGxsI8Ag2V0E+sct9OPv1K8kbji2DVHJ/Q0u4TwQtsJ8HMsYnwleUdGlV
+lkyuQ66XM8ePFqqVcTb6GxuPPuCEMtY1GJ9n8ftTlktcqsw6qZg0jaL01a0dsoM4z7amTaOQ+54
v1zriqBr6m5+DDiHz85WV7ds6vOfPkZ6aqDN3PLTGnpPujjuhnVn8zi06rKzYOFWKzHkqlH7jdtd
G27tsdSH0J/rT6MKmAIbeFE5uYCD3zE4ksdxzS+HGBJ4j6w6G5xy7/nslj91Jcq0myr9ATm5fZgJ
K4A9UEOEHAalDWyw8TDvc/6AycDM4t7qmm94HFSkecNstNFuxb1Th3MKuclNK7fogHog490TgvDv
w85ZfghmyhSoifNLdx3uxLZy0aGaKlMPDYfiWWWUMiCRta9tELafABuYp8nhSGIq/dQ/931I2W/b
NDebOZnfPaIjaUu1wJn6AEIvvH+y304/DYmQ2fIS2Gp52ts5LKNtG5fhCKsjSEx3EsfaK3+FFN1+
g9EDv8OwC8wTYdCxlaF2dxvs8Vk47X7SrKMJqLd+dct6JriAcluOPdbvCES7SxU5mdyELcJ7IUR2
VpPeXkjPVH8wXDYxaKD5hqgY4pc5Zb9g8IzR5I7FvSfX+llwKPLiKWdgFlyXnoAVNnzA1vFHR7vv
Uwlf6GCt4ZiifZ9xu823WJfzSxu6sJECvv24bZvhJXBk9n2aBnmHKZ4b9zKX9N6UvMiNot7uiaH0
huWemqzFPT0C5cJPIF37u5tl4O2Msb8FAiHSwe5eRqI+VQQmqTuwpS69A+c3Xvmh2koAI1l5ETmF
bYJyacVIq5pvzj4utMXtvKD9tukSX3Ip5PyW4inMrfGdWunRwzC+LUzwc05SkLgETVg5y6KnPPe6
nhctxc4RvF5u18gnTNXQsaOVFf5pYmyicRWlOUx8teofg+qcj3kdl7cem68bOytbtjQfRPBNtLsD
aAyO4Hma3T682fahrH7u9MaG1AAz5C+hrO2z49TDesDBK8cjs/LvZtR+Art9edRU6pJ9GYIvM6j0
51g25niz7phXHjqAplcNYN2BIzdbE1Wq/jm6al1fK13z4K7kpqJ6WHIY0hto0tUZX1A+suNQrp4R
gzox3TNZo9qPTZVvp2VVrhOZ0i2NWOIekImVb14aVJtqL4brwFpbhnC5bef2Go5AgqsBdoG8pjs1
SMpucH97uTkcs/ra5ECAZ1SxzzTF0iEzEqpXzD/eTlAOqJOVrqEvl3gErVIfuJ/u5PLAPjjn3lv0
lKyBtd2i7EyEpfIBhZXXJR54Eix5tGHeirTZD2+rckrAHGRpE/K+XeTLUv6aJ+FeRnDv0ex7L6RG
daJQeX+ZoyyuvmO0gN1eXyBiOrdMqHaCQAU9TFrmvYGt5kk0e3u0Fpv+ZtX6d7PhrC/+1Nb3fKfc
xAxZf3oc9WDu8o00L8bVOnKEXd9vAfgHqfY+5b1a5ZDLwjzd3W27G+iL9In/cqrEHZ3FB7dT1bPX
AUcrxxa4Q7E5lhlz52oePaOsx3ilVt28E36GNFiTUbYZBlbbv8x7sZvPirQ9wtswbc0NckceJHVp
Afwp19mdIwYIw35RPeG4RwJqMxc3PlkLrfJWXTjeH0fuc/uTRUjlHmqyCFOTTIHqsbx6w959A6zk
BfBs6gL0dZDVa/YxwZIDW0XDdmYcLSI8c5jQO13kR4p6a/dx5DbunOFk1dhZ9cJNhibfMLshf7zt
aQBZxPtTTK5/C1Qn+FqqqQq/r+y2XAhuE4dT2mEZU7c6k/4jVweneqvDxZsih+bx8ewA7yQzOHdZ
cJdxsc2e3IxQ9KHh2rCc94Wj8rADbJNJmUv3N3jufUj2oKqugCyLlLPdykrHgsyDt5LxcvKQWkkr
E5C9fP4cNpppPxWy6qnmFtqYU772dPBA6ok0n/UED6SYygNxr31+HhZf74eSGvfsaPI0uXeaPNN+
o+p6c07Qa+3ihEAk/ZuGisb5aK87kmS0z7vIno3A5YuPhmkEScA3mh+RCjd9zsNRTo+bMZEAtoO6
2I4Va2DjUJPrladptAzjETZjKI8784sdedtodafQWb3stjHXliGZe5T5hpjucey21UwcSQERjGq2
ycZjSGQ5TOjJQqn976O/BYO5+kTlp227hd7TMh07P8JC9JfRzMI93oow3xOaMbtbGDPrHku8lsHB
s7hcxcYiTC/KycM+jqtcbsHcozFnFuIfWbOI20lzIvF99BYql6Jm8gArjjuVyix+MY/S5Sik9H7i
cclTrczsDR1DEgFX/nlGPrx6vcSNt+3qnM0ZbDWLa3ytXSMtIFt5k0Xt6Dx/sK4hqEg08w4B1n91
4Qs96IbxItKkHuHLc3V7WKf295Ctb2sgJ75W8KE2uUYwfy9lPwK8Y1WnvRrpPtRdytTVRLpow2gw
a9DfWM7iYkLSKpriXe1MHLrq/agaroHcyQBq5OwyJR1dHIt1NE4+WCsUP0Ywej6jul6OJP289GoY
i3t3Xw4kT7dIhNOcooyLR3ccslhbuS3TUvdFdnZHDZq4tMwaVYUDfGMlnwatKH+MdhEcCFHyoNej
oEPKL7Rt3u1qr04FjVYEqfITnaAyJVm6HQareR4D90fpNX4bSY74p5xeoaM28/rsLc54Lrbeep1q
r//aiHmQfRGLAn4mm8dmD3h30TkaBaBw78Q8D58s0qbYHK3mzIxPRprYQf59YQV6KtzWTiTP1E1e
DutX0Iagft2RB9srawBlvfB+Aou81fvafCOzlr8T6fESbhv+Lzur/J+mLNEs+cF++KQ1Iz0W5Qsk
rDISq9D3QjRbqtgREdrC+ittjdakdUi2M1cHUmvOweyLd68Lt4ok2wD6QA0LkxPFc89E4/rT6JV/
nLr1ziTLH2wURQxC/ptgA56I2uCoHkoTJVRrwELZl6OX6iwKGfzs3IAYG+r4YMnfW29fS1OcHsyS
+z57dgW6zRFJsTCtG9OQ3WhfkQSW6w9GegNMM9Ccqz5zRQPkj2WwBTCR0GMT35+fmMF+Sh5aCr5C
3j5r9diwv4kYUpaD2Iv2Y+9q1aaNI6aUxMDwUk/lAq2zWpvnvduexLxnXNpmM92NpT/LOTcSiKBr
1GUmhblNKeLWrl+qQkKiHEKlkoxH9lgXY/9D1+bzPtng3La3ra5PXksJAyaBD8NXLF2ldyqFmZ+G
ms9VZS+fRJf3u3LeLtmq9xTvNLvtoneOmWinG72q7k62wXoRLnrPwlx7HiyDe09frJEoXXEM9xY8
w0LHIiy0PwNVRS8j+aCrBhyAthu8+ezb6lep2F8NqFwXf/AH7MDdCQrkEFtT2BzMgXmrcsIj10Yn
GYE+Jxpgd2yN3gdnqP6c++XiNDo7lzh+YvLUHt1EA71+kV+Npykk9t4AF4A91SAvSrtFhRVgRidL
2w80lNROUtiTK7lBOe2Fm1tLGoLnZTliZyZlToT83vb42PZ7uZ5CW27Jrpt3CLW8U1Um3syGvDj6
jEzYL7UXv5BMKcQ3yYS3b7QvfuSKT2Zd0puMCY7j2xfvkh73mF/W9cZWrXA3mw05rByDMuUG+y4a
8avziiGpJWbq0fHkkVlAprps3VunnY3fdDwZkbjCOvuFDAORhre+5le6zuy7YoGQR4pztC4epE00
liF/h3TG7LfO46H0oYPudTWALfXkp2aBmCpjW5NcyyAmBn1tjxgr98kex+U4ldeD3M7764tgy39z
EWXWsOBTrbhOCs7Bns9xl/eXBfE3yoL2dgbB/U2oHv5djnJdZWBUeOu0J1+U8H9s6BSpmbveac7n
I7eZK7KEKGTChnBb0nYpb2fpzRfUQc7wYo7BLIxPW1W5N/wO2z9QyTIEhpZLCrGON2eex9ulaurX
omPYiIxmbfnWKsmCAXX4Cyqhn3QAwt4snPDJ7NQBogm7o0Q2xRLvpk0Z7iaMxblTPR/Zs++431dE
5LMR0vYSo3SOU7r6PvSXoiVmrmbrxWN7mEix/iwsI9yT2VAYXTK9lHYCDNAEqdY6lNAuZCoucPSn
9wwp9abbeFmWQdE/sd5u4YGVPiM6UlpslqDL7KI0fiBgMEQb9ZErj7izYC2/AWYh7bq3fGiH8new
uXmCKPUE4ORpulIPr5OiB/6t3hPwCbAaHPMaNnWgmWIbBVu41C0zyGAlZh/8KqvJwFVhelkKHHHI
mZZU3UeDQ/44tvp+itSWowhDRI9dVmlMtdJ60CxfEYCc8aBLvFNgxPAQdR5unk31y2HbLc6gqrH0
gWKc7VCYjXkiXssqLxTNn3lvLxVYOKR3c7vB7WM8cF57x23j1cywalyjMeYrxFEo9tui/4WR7R/d
JS6GRp/MFXZAgpCOcP7ZjjXIfDHsdvOi2tInbmgH4sbgH7bt3/M2BvTpXQ1mZKvAuF99LP9kyckW
d6n9TFaxsltnuEivtNabDUyMmfydZ+Lxf2Uq/j7lePXD/J+kBQQibBBkSnG7CtPFcfTPfplgW6pe
tmVqs071UyKPwIlYr2SfumN2TEJ+qDtjWli8itxz/2W49Gpg+6evTxLIBj3mU2n+n0ycyxCEWeeF
ZVq2htNEGTIsjR0lzgUH1ER7CAw/7D8wUFT6zpwb8WjuPUqDQ/Q/YaNuFIA1ezO8E9M8uvFffzb/
33jzLyq5sLz817ab/9H8J0g9//3fEPXiL4QBcF5ZLIXovwML9x9lXMFf+Gzx8OBwxWVPKJQ/+g90
mP8XQrYkiq6PFp/6a13f3yw3IvgLeQpB+TeRO2QRUp3/huMGV/o/fNp8bPBYfq6VQ1cjKi7yf7KI
wrLK8JyUl24xhrx+VeboOHfaXN1a8xrarGUtEzjIQknMt1dU4jEPd1KjLPlBFgC0DRdjsu+tcDM/
5bbk9gT7wetnUtF6tHN5RbMjSaShU27geE3UJ6l+wF4S5pPv5yb7Sko5y8X6Dsly0O1nwSUc1MiK
V2BZsWu6hfPmlzyJScP2ZX2xx5ZkI3dG0nhIt65Og52gd0Sv9XDDxh/ofCUaXRxA8+4v23UzfvUx
5PceDpwyFk4tWapworHd7nTxO6fcEamwqiAqc6Yb/S2bbxNglWN1vMt5WRsJw5pRnvygzcDosLSa
7rbWMBojdpzWHapPh7l7LWL6qHbv5FuzV31zOmswx5Rc5CJejH5bg+NYO+Rshlkurw2S33gCiF+H
jwPvJzMtphZ6N791zzws00xntgTHhe6vp/rAC4C/S1MIVAir7emsGCA5y2TuSDYzOG79ae1D3hJB
I3fm344d+lGwp2S/y5GhjyxrWVka62R4wJ6D1Zv1YVL1CKlnHHA1zKl0LTPfL+wpiQZG1dQ75oXq
k/WMmYNbB+Eh9bMmAb5gh0GlBkkvMaaG6HXlXgwHu/HyjfpBQ4BTvUD6QaCOndxp15etN/38USr+
7JDlqD6RjwDaWjiwBEj4gGi3vDfxxefR1CtrOUgjRJdxUEpgithiNo2TzDQOsFZLTYerRQ9oBKIr
6E9S2FwCya4M9QHyjr+nYYdGx7g3wEnDjTEsF/TK8X5wwdMdzXl12B3x/1lP7BkpZBISjE7agKRn
RZfrYYhHWqlcIDXSFTGYp/bN8zbvKXe76rOvWYzEhRdYb/jAViuuar9/3A1YpXhyuumWXb66gyUc
BPjIMxtpiiVBFaFQenOyE9IKIyD97bcp0IVzNos+/wJiWrXHTfiUbiuMP+ZtRlKRUslqXbvELABY
nDwII01SXPlWYDQ848Ez0ARZQyxcSQxVMRq7cH0+VmgvVjqVEvsJLxZYXsrpSt7G7TJmB9zf468r
DULEuzYo58m5yDyK3p0gAVk5ujf723A8rJUh0BNE730XoZzZJHl5aMaht7DozQ17q2PKwQcduZXL
78zPCbJFgaQFCw0up/ZyKXxMSrsjvB8jX/NDr9L4qoNq8iK7Ejm0ON9qFgwUywLKZpq4IauRi+dh
yNvqOewkQJQ6YBV3261r8dmogXaZcLiS0M21LPPUJmj1w2BsZIpvC/AahuLE5JrWqSP26axLfTwS
31zQeQK27NiWMU/rftOyEvyB8d7K8WUIgge4Qvj55gspCfTkS13ug5nWrQOoPmKp5Q1XZaaaj/vM
JTYyw34KfhT03oQXA+FFN1FndoJ/ODxrC+a9ZvResYlV5kPWL2PzxDzpMiQyt7QyCUPNYoNbdzNn
Pxa96BWrVDYZKCulnRfFb2z5a8CDtbPZ5k5Ji2cSeozALny3sl6dxG2UaZ/omLHq97EpAvC5hjUw
ltfTqF5Wg0r1tMjAtNz4+9zV37G6BzYuAHYpXHYL228SpavmeuQ6msntzPPJ6c15wVojQDm2OoBZ
6CDbcpF8kavEr8ZyLmJ/5PxOs9Yx/AvJ/qz/llXac454aAr8KlxaWfZb7DQ3QiF9t33IxbXbpyBD
UMVWH9bLHFHf5vTn1RKT/+5f7R+n69Ers3TGB42sW2n2P7+lwaOlomXHtcldjwwIiw1rtQ+FgmmS
EkNDVa96JPnEXqTjRThEu/48tW3wY6pKizsXot6LBh3FilzMzpOTefPyuK1S/CgAzwXJvpD8T2e9
asGMJ6ziQ0hhjodtyUDZLBbEJDBIJtmjYnaX5j5gAbQcUSdm5xVIpQpwZHkonouz5C+eNYtXyvI2
RvRgGwPMQyumOb6CX8V+gEGDyZjILm40H00xozGDBZgh88QRveR10lsLuRaISgMPZNczrjsDtkhK
D1D21E7Olb4XdQDPPJTnuiJJGSHN8oDR9FFmqTWjkbH1RH1hD6p8kGeQgwb7nDX4rvkgKRNsEg1r
4jNTTRucKm24xhXDjR7QlM2gjiPcuoZG8hq7EmvXK+z/WlgXLb1EDZ4zI7Siom0IFcP+aJ6Lpqzg
TTolQhFtKjm7Il4d8dCqPD+1BZ6Xs1934hU4jHASQQDTuxOjMzuR0H1gH2272b9ICQ8AljIlvvM5
hrUTjCVCZyvzIn8ASYTXsfTZzV3CZejvFuSqNy6fXX1o+DmyEtABhLDMD0K6Armp0jZQFHDrI8jb
TXjZpQpQRoaOhUNZqY0TkIx9DMicAQm3g4V6BEDXVA+tNzlm7EkH/xIwMP1SedU0cfw74msOqoaK
K6MBfcmlYdzSdu5Xh3VQ7j82lQ4Q7CTrucOw5vp1o8iU5BoA8RddKe877laVIVR4VwJihd8EFDw8
sdhfaQ5MWQPbSKEFfwz7Aypq36p6AgaK7Sa1AyBCO13pwcEyMvuJFrvZvsx0unSpYKryUm3hIblh
rlrVQ0jOfVSJtWvhYBAaVky34TCONQqpyMgH4vGTy9sK/h9js+iyX/uVPsK9eMxfJxFu4gaXR9ne
TziF51/d6i9fToZaFevi6oZrrkWBSTNz1YlmB4NvZDLIhHHlDu4Jgcntj6NUEypOhQIUF7kUzVPG
Tts41S5ldIdAd0x+e+t53YNAldWHkcidH3ljOxzcyRhG+JSYvXmGwc7ZS4v/FOsPF3jZNT0it1zm
Ie7IZ/0QUptQCmul1ClXneGfp9CpP3tr36YHXH5+/2wBnlUvcABH/AZ2p75wiuxD6rTUtEEnnDfz
Ui8wFw69tFqf2LVavJQlJAL8Fo5NdSnZy4U/ypbURzTZm+ge98qurbQ0DOV+oACOzSOZ42p+ubY2
ZDSzLFLpejNSQ/aMAqjWbH26dT56Hd/GyLNr2HNJem0yWY7h+9AsG8bbTBXVV264aNd4aPziaG2C
LfKO2g05a+im+16Z4M+GBnMEXZw+iwURrJuCb9Lxn8BS36dLYSsCk6Twy+akRs+54w0LjZHJp0HM
3L3ifW/q+onpihYOP7e5nOPRDcwzrHIba864bX2sgTjh/6EtPl5d+pDAlHqU+KxkL9nvzn3wo89Q
8qKgm5wuFjkuLIYriVuYF9xy52utHmZMZDT5ZkL/YGrZ1kNZFI3LYtAZvvv0O7/6QKFoD52H/ImL
tbUmnZeh+eDz38dEVd3+yYk4IFWHhSnTylfZAccEb2Jp83M92GXhf5QL6DMOJpz8zFaL4UYzbNEv
e3V0f+xpkZFYIxz1bcUlPsVr2WHmLqjrtg60HZVfRcikcJgJAOCLuiYRTqx6e2QausV+kt5cgJXN
2Ya3Nm+3l07Sbs9hPdu/8YX6XIDyBfS/7/WqpHMkHyiQ80ve77lqOkmZp7efcqmhAnoYr5ojrFfA
y8Vcq4+NYh+ARqRbx8hQLPLjmerPH1O5mn9oDqeGqiv9WaVVUzGmOpSX4xTqPO3h8jJAKv77t/j/
u2zM/3Oob4f76399U39ry+nP7/92Q8fP707+PRkezPv/vrL/hVAwO/YQfBqxLC7Hf39lZ5dGrZwP
/AtwyhXp/bcru2f+hSg28SqXyz4ANofb/N+u7E7IH9n+9UZP+TbJ/X/nxm79ozzk0iYHRYqwqoUN
5yoN/FPiDgBp5wQlVKdD9SLv+ug+Pt083SRfYXL6Vxw3Ij7/oA5cv5iDHR9DCxG/v35z/PnfMdZ2
Gg53gaeYm5C/DUXkdcoPDsuGjyJqeyM0jlvdhDfKyMcuqVUhvgk5AJ81eufcwB8sSejlAQbXTnyt
Y9tdKI+D8tls/mGVfvlKQ0sP67Fr1At+3vXot0P/yBLXY09pOR/twniCPQaMoUs1BUt+dzO/l+tU
fvcEqN54Yen1jo7bUtTECU+n1roOkKShXWwRDh5tX7elzstSV3P4UIdtVyXTXgH63f2V6u/c1r3G
Xis9cZBMyx8Ww2ibdGwwVDo3G31KlCKFf/qOBfmJYGfepVlmOHaK3iHWI+1blc9hCwE+VmJc2rTV
Qz8we8jVPRu+o4NnKyxwymWlWNezwybeh1IFnvFi+gYtHvhkBtQMez22cgnCt8wBUpB4zZCzYPE2
vgS9lJ9FRwgIZZDb/kZIQJ9wlI3xbgVblvSBQREgZlZ9B7sbmvqy5w2tHrJZ/SOAgyzNLEVRZbvk
/m3VDew0yNf62Nwzzv2Dqx0O+bBxtt/Tbl5ztb23uRymna8eiyUT03mrzP/J2ZktuYpk2/aHLmZO
D69qkBRS9O3eL1jEbujBcXAc+Po7lOclm7pZdu5LWlpaVSAhcF++1pxjjobSJsTNCwezfu5MHNw7
jpyL/dx21a0DsBfVY17PdgI1mH0BT0P7DQFAIW9ULI2PRnC1k2FY3C97bILosY7NwqQ3L/nA/sAU
wMNZ5SRlTUgOxphc3iNAbPULoaWdxmUi236PsiUeTqMcxZew9YI4PSc+0SfNyt0ylQ/NWZUq+pZ7
GXVWmWbmIFaK26OLOfp1tVXRbyGYjo+MZVxF8yQoXuIxpAcSOlb7w0jf/CR+vP+4Uq5vvbAujoxr
w7O2KiZ+kJFCkkTiKWo2uQjWU1xL66VCYPAUz1Ovd4aKZec2eX+G0sx5pqhD51mS056kvYNcY1w6
v9wMJqveOlv1D6qjaUJ0ixmOKJBIXBuy0sDJXqf002+K+UfHQDzaxtGwHnTXIZxzQ9VMO0RPQb/X
JZjLbd/YKTPbpf1Es83UER3zW2/r2N/VUdr9IoruSr4vw2Da5F1DAIAy4WeW+866de20eywU1ZvC
h9/v7TwM7/sYwwH1HaF4xGzFzDC1yMIMSWlNAJxmsvwZ0R3QhxxaeqLMbG4DbIMPVaBbA9Q/xxKB
iL+9jQb/mkW/DAC9V5FJ/xR0fn1rzRhWkpbX9gs1OUU4aVukV/xpTf8PDfy/tTRpY7LK0kKHFEHC
J6yUvy5ajV2NwhsDvANqRxTPMVDZ/85X/z9XoIHiwnvDK3Z1RP55WaS27oki4wognxWRRyL7Xzr3
/3GF69jlTwtvLDWkW8kVGuZtfIdwHP5/vgNgABJPHSgE/tVn/6cr2Gs28Lj4NmquHRq0q5j7v1zh
D/rbnyYZ5FLQvIZ9wewGZR4NxL9eIpMi713yltGqEMt8m2spnlcUru9F5ln2WSisHnwzZqJOFbW3
rXc9z8qwvrX9zO93kTuUBEnNKLFn8PDhdsjEsn4oexLNEfyzsg+pX4j5IrBhcOytK+n8l0fpr8Zz
xk08PVD1Qp/Gqwdy4Lo//ukmof+d++CP9hPmGzH+jOLqxuvEvjPef7nSX+do/3MlHCy+KzzoGvzL
X68EqwOPdm3ZG2eRL2j0S6QPK0CBZt39+9vxny8ENwhs1x8zpr9eaK2JZ8WB5dBgDXYNwZkkzb0V
sfn498v8886BsccrDJGE3/4fL+Ec1HCR7cXZCCINXU5tBPZF32B2Hy1T/ZdrXR/Vvzxn1xxfG4wW
/yBR5e+J50VYcYgvmP/raD61ZdJjiZvlipDhnIfJv3+vv7Ffrz9UyJdCpXmNlLbRff31/lWwNJm9
5t4GwcO2Dt6I2mWPgPgKi/AznJ5UdhM1F6YU/1O0/z/hq3b8B0Hqb9/zD7P1FcvEE/L3pxEAtsro
E3AkdHz9QqQBJAscfTWowAiddmticlVJzAp/OrVFWNvYrk8uMr79OMy9t/NUXuAE9pbivsTh52yR
KRGkmCOXpLLztfUhTYPXwZe4ahy2xHNpa/m6xA5Pi6/L8SUFrvctXYf4exoFBH8PUdMzj/d78hft
oNb9xkI1Q5fODcyy8zKprG0J8udSynU8EcTK/7pHh/pVY0gKEgLKzWsgozlETW4H+9ofoief+cjw
lI0h1pCs99b5BoiwcAHRG/E1Slk8XMHQnJDdtCcvIcBCKWQIKNYt4uLJ1dkv9gf6bbNACQ55NJbR
JltGAr1AIdrPBuGSc9YRFrgb8rr75341qjvN0lfJAgf8Z7Fk44Pf5gCcnZwpDNk6exTpV8dfuYC3
HOREGuxEO/DW9cwwsQczbgXtG3W0wSF/e/iPcR4kc2fLr5L2UXEVKQIIHJeqme/lSr+DqGIU3MxE
pk80jd0Z25WLyq8XjzEgmgdbOd2uC72AwBS0rNZEObXNGl2WOzSV3b0Td1OTTNMo9HOGJ6ZAPNeT
jBtUQzcTYgok5Yz6nNMzCuwBAUM5jBUOEFDr/qapcHTj/OzMs2xDgHpDEVXfYrR7oGKqo9/NaUIH
w32kMIyfTcsafrCzNKkbmJQCtAOPnRu+WQFod0vFPTS1VGcXIuZbc8OP6SRDD3h5jtLpRqPC5Nys
rn5lD2bhC+nL7v4a6TwTVMryARweSf7GcbApXMbM1IeVgdMbDZ2JUFnkJ/sJt5DHUx2o/IHiAXnu
gMA7CUoSXDZj0albPSKhgrNdVvRrVHFyaFZ0T3pchEzmdIn1ueFW3sd51J9MGrN5tCRuLC8Vz457
MPw5MhNyu6moVWoGRfHL6BX1XjsZ6tOxDWiJS7Mc/YGYT4GMsKO3uHS4DKgQTTKMIqxvejNdQ5L7
iWYoZ3lHOPcGt0L5YxKApPfpTKP/uPhxbZ7hSZafQweR5eySRXiq27Wtdtj3CDzBmey/BFWrisvo
tkNHUOLS+LueKMPvdHtKbDu4i+MUk5vjHDzOZNfmIgErWDdUaJ1aJZg0ddSX7y2MeS8pnMHsULaO
Sest8XPuNVXiL940bOA7j59O7eWJZ8FXosWtHmYRB5TPnvzt2MY7lqJxkqK0aBorpT+jXpi9nxUD
L9dcE9hhezXx3UWBZ2hT6HQ6Yh+wXgcGWLjuTCPQdGY6/9npOHpKU8x0SFzb9V25riHERtYr0tjS
ASedijbBGYu83LkON8F3B8k0pOMH0SfR57L0dkvojXYPFgLih0mjgvctv1g3juqbmyJQtvUZDrlr
E0dZWHuEe3G1A6gw1zvpzChuwMowucxZ5KZDtdbDxVuX966V+ScKnPZCevr6AwdEGh1MAxlwzzmf
wAyvyYU5MIkmM0rJtHhdCpCpm2awmDM16dXkziJe7BHkNL/N2KMila6Jn4gFVcGBcVHtn4UmYOQ+
B29g721XEsCDNHzEzecVODzR9ZLwQCZq3B9hxmE4oCc2Y8f3TI9NtKz1G4NuA7y9FzUDgN1YSG9H
JIbK8Uk5IA3oYuPwmJ35hc/dMgiIzKco4R1+GzktbXXjsXS0gckDclrKxTq7Zdh6R9yLUuB+KacD
lmBzYGxuYwMOy+5n0Hk1uUSlo26aXlnm6l5f9yHksqs7YLCechE2WYJrrUA+1fivrZ5x+ZStvIkl
4ZC7TmfZro/G5S2SbrBebDAEt9ayzvqlVyiAAVy2hD1YZX7QkEq+jLajYqNJvnASMi8lQaldHrmv
dTQWqKEyea5VpsIjzcfIPmG2Nwpz1LLGwaZYF2meOfuVBK6LouiScFwd7yEc8eV9jGlvCLWFf1M8
Ispq9qLR4kZfUyy+1zq3211U+L0Ht0Dg90E08MgJbPWOdm+c9OiYLEe350C68NrgqZXa8bZrIBdn
S18daycyb4vNjqkdnWlQZT4hjx5mZgIyGOQlpV7t7DibfnHeoA9IDlqI7M/kWWXHboA9cbtMNnBK
juHqREhT99zIiezO1oxFfc78q8AhEl38UGeGnK7ZWRpJzlBD8pQXostlrpbpq/1VDXQimdKUxIsD
+sRfio2C9zta8fr7tH+v4SXp0xTzthynCiDRkb1BXcNjuuZOEfJzKNAMvjPyy5tNSdMBSTUih+Nq
7OY9Q8f+sbIAhEnmFW1CVM9S7lhtpxM56+QzE0xHSlDl5PYhIxrnYVyLKcRcm2OS88hvspNqmBF5
d/ijnrxxbbmzM66qgbcvGwv8D+mSFs/01QVHgpTE09JJ96uO0OwvVBWHsMGRtLHLmXLkauPnyJ/7
rGDhaneHnOzmGVF66J6UmEj0qRhUjwMm+LR9IiIllPtKT+K5yQGcHoaY330zCMygd767oGXmkNIm
Rq7eKzzSJ5Zpu9zlYtL9EX27Lj+qKovNHawEpnnMK+56aXnRpcgGAtw6VSt97uCx0PYISpoEUEj4
1AwwFzZTgZ0eCbe1TQl4uZkEebjdSmk1V2PdfLfmuua9myJDT2cwVb1v8YdDm2HSu3cJrxu/LKu3
941ZSc/IXCkASRI8cMHqVjJ4iVyrgi1e2gRFE6aEHc6K+4WWje0Phj78Jyf5HrupZ8o3M9oF2xjK
mugusIn4OKsZwx1z/MiRWEDb7AQxkD+hptX/WGNBHyLKxu4w2cKpWGtVZR8z5ugkgaxkktwMFZjj
qDcj+VQNyuEnAnPxA9HhA8gTMX7bNQSTJbFPS7yh+/8SDe0wPQvf39pFUd5EWa92BM1kOxRDRxTd
+V2OyPKQmjhPshG6BcFFWZLx9hNXroXHLzzPx1nQeasjX627LguiS2Xj2vrdW1O4caaBPlpf+Ieh
tqyWvbYqGXikQzM9TsBnKiSkThUftR+Od3ncolbqZ1mxkGi5t9ZpOTeYdr1NxECp3tLNnZfEBINX
fxj6J/mm7xoHQ1232BeHaTtVb+FNF7HAG7iNKw+Wwazj+qtkc6UwsOLs1ELXxyqDAfqMtzd4KNO1
eZgh8ESfppqy7C0Wrdw5AzFzbGlB+I25jEqAKKz7GtgLxYQlvlkz7M8tnejhcXadFrxyMwRnp7Ej
mg5R2e0hmTTWti/ziBlHarnbfMnX+SQnysWk6+Tc3nirlX41DvgWfOGt9Y1jlF63XiEX6zlsc8xy
7VpgueTeL8zQ02r56YRt2n/Z+G6LRIeNpXeiLlTz7APtOU5jLzuwC3FOrUUbd9dVkY1EGx/N3nG7
RW+GCTXU7Azui14azgmNFMvNQpPwxESkg1LnpVZ0YceYtsyzCY0D6Nj/br2KCprOJlnU1QkVPYz3
ZoPL3fX2bQyEYod3xTpVC2KfsMsxZsRlej9jE3+RQ4LEoR/oDJFQOfEC4Ooam3vwanSq7SpeGDSx
IK87MupSjhvVGj6CV++B9K9DdBf1ZQu5xPXvNPFz285r9O+68OtXXrnoEMoqOg+xdBLQ9tZvO+PN
2rI0Lycj4tTc+Gnei/M6S5eqcWmzH4En9aFfV2m9areCNUT2Yeogj7Fb+1qjCvwI8EXgV8CUf5NE
CnAKi5GTV/NY7xUBgARdrgx1FWmXl4H5erRnJtDaqJRh4KRqTtdTsa5Ldqqt3EPVNjTi0Ji2R5xc
X70WVoA++qRKJDWXqA46ogd4aD8KTNTMnuqZsDMCurr2UunVnLvccZcTy2J+4lCVMvMdXAEKsTTL
D3aDEj312rggo3Ph3DBX59xVDA1XJW09CdC4AVtCndMJGQxHLHq5eYpmL6Q5Fjjlw0LS9VcfDtMt
WDL/kIZVvEtxGc0bID5pd9FWYT7ERIzcJmxno51dq4ORZRPlIP73tS7Jb6eLHt4gYyibl7HF1L4Z
+T3Dfe/K6oMADQbH1CLT0zzV7qM1p8P3aLDFvM/nYD1nucBU4dfeJ25ExnOZ14j2djVGVLzGo8qf
glQ4AdskESobV1sLxp8MvXzvifmuwqR4JCdUmevZpJo3WX+l1shJ/ZBtoe8ZC7fDia5j9YXg7TrA
vFoP2higEsFD1a3f5+s3suYUIaijwuLiFoQVXklB7yV4GowVbLv1lhA9dCP9BKASdJbm76SDE+9g
oKpd0AU9W8AQyotbGoz/Je7WZBx8agZYQHhTMHvCGyYJsZrGZJnL+knCUNkL0Yd7TW4sgrlWRId4
ItarpLv2IhfGpRvS/OYtRsXisVODeFPAYb7aVVT3RBeRRzUHUDFpGqTfHCVDGnR2f46cQt3la8dl
Z5n1cu9BmH2PA1n8JhsR3QYm5vkQI0q8C6AtefxQaj6QVaQWXAjARhZyywCswcx67XC33+RYk3ar
HTlrwivnZ9uaAIFtY4IfAf6824reeom8TrSPlKTdN8QhHq4OvvyGwTEFkOemmWaZyEi/nEafkyZD
IQf/recfgmkeLlVR1ReeaHtnOg9LY6f7R9dBoWK8+jltKRN8uhub0i1EzLNR21BXRL/+ZqGxb0oM
l8QXBbk5LdTv+H7Xtn0flJb5gb/m3aGrquSuUeGAA6pzf0QirJCC9d3JkCNvtq0cjI1mhLMIeVzx
N1xr1rGbJT0qax7QVrmDxZZRu8QF7UNMQJLCrht2PesBGJgqThxOkh8B2Y7dyRlQ6eJrCNqbwpHR
Lq5TFW+mLKgerSKav1kqa56CHtC7b2XzuWZYcwEw2vHQQQ6+Q0PRHKfFrZ5UOoZ7wUBp24Z1dz8O
RXwMKnAmm4jD+2bgvNfsgjEw37VGbjuGzhAcy5nfC91S7+skz0UV7qWwYgQ9kW1tEArzLBV9m772
BKoeVhtrUICLh+nfQv3dO+U5LwZG5AwJTmoG37npYnfctQZuR7N480vMKOcRZz0TFvKB02BfFI0E
d+Zb6w5AkfusaxMc1mmYCbcKJhIMiSmtjggW6Fh0Xr8FETUEMDttDF/Ey7MRL11abPjPU7UjD1Fv
PSWWcGuWGDBMN5R837a250fCLXOOyb26ePhSkVMwPkyJkjj4hnXNtzGqbRg58H8a4qZ5qxc0moeK
9QPfoQ8vxpVkN2JtZq8OAwegIAF9xKeOyv+VDVW3Z6dvv2t/2I6oS6Bn2e50K1cNroLi+TUCbffc
aISPlK04LX+sUSzfF4UHK7HWSNQP3A5en1lO2CrsGeLLqKOaf64Nbo81CBj6XXuD1AFY6Q8ol8Mr
TWcUALMy2//E5W2zGNMX3SmXg0VS4DwyG+pXZy+WSsS72O7Rq+UqRc2UT2xHYz/9mNJAI9wOHqCY
ZyhjJScp2BZmumgiJZ5DSzjbiXfqAUl29CtY6EwtDQ7v7Uhs9Efcpt4HuV/miSYYZ8m49NtzxNtl
064cNP7yvuIInWuHYdzKwGZvirV4xiZbJsotkIzbbVokkrk0lIKah2CvmCdhHw/z3t9ahY3vGfhU
vQX8kD0GaqnJo2IST/XLkwfFYTNPz+mqNvLNujDIK5uDsKU4DR1D/qRC24G7SdSy2MeN9XNcNMo3
7PriF8Zby94TaIrhj/TYBJnaejY4gZlMosnPj6ZVw2foQYUVYeftejJiluMC/MJszOAuvNliUo+O
Je17wioXiG5C76u4MTtsmQgAG5v8A6S5cb/p+6tDHebv6t/KYnjppP4MIzXdrpGzPHlTXFyQ0Kys
ssQ5qxv/kKOeWcrjko6ksiqPevwQKl9/oOAKwxsxNjOrbdd3t/TkF8rDjkPT7GT5yUYjS6yp3wdv
nA3NjYlaswcmM09ISuvxp6SohBwYR0g5UZBzEjFC7yK6UzuAZxDR8qCa3kbq4C+kKfwOKuDouK9G
N0ecTDwl5bbgTHaLTI3UQqXKQm9ySWTAhrKzv81NxOpLyea523JFWB03dm7vClr993M+YXBV2mXh
6LFNos7DDBDeoRXs0I+N4UBmH2cLRAe++XK0KYoDUFB9cqAzx4ARyvGzwp94yOVUfVpE0UCdMo5N
LEo5i4TDAwpOYlXveS0fAYsFwMoQY6Nv99NTrLTnJzEIiHbTUifHxHg67i2YRicDpCfjXSkz9SGL
yQNLMDAEB6GYviuOPPHW0RE2hY6f7A13WY/key0H98ntGBanU+kBZuPzJ4K0ONhYZUTZ5KLeW3ZF
nhr4ILVHY9A1gbpNsyX6SUPzV+c0j2leFT4AoMi5X/yis5OVUXy9z8K0fnZHTx8K5RS/3bpaSBEb
UgrPyGq8TRt2TJzBn8TNZSkrEkxSK89WZF5XP3EGmuMzk1GDr6DT8xuJryR4w6orz7bbQqfT2Inc
kwNtWR/0aulpG5lBYX7GM1gh/tNjta/xb5RJiR262isM5/12FNYEf6wmam8XFtk6JQyYU0SXDpyl
KIuJaRoKWQ3wS2v3YhUjEJ64yZb4mDf09+9yO4jRwCl/7pkoLMUPm+b4hIWvKS6l1/b+LvXIuD+6
ywKXDJ1K8InEwSbkmcop2MVZrQ9QE9bqMbP76EUGANIIFa7MRYeoueg0ZqI6xaayrK3yabJkhDXK
oHxw4tAKMSB0mtY/t2zDIbU3n00+GGfbu33/OdGmW3+OHLTqB8wB+tSyBs7HFsHAuBmk4zwihgvw
0let/WJdq91j5rn2cIw7N92OKBoxjltwr9JgeNZ25dM374X9ay3cPJkxAZMV6LfwM4YZUftWBHl5
qbnvyeyqgA60LRJqk+LWm8Z0PdSYsx8JbddHg5SAY5SK1/sxFcUDZZ25A0k7IdVGLUpDQRBUaYI5
/dkuWqitVWJ83zKrzYaNAsMzH0TXGO8M89Ha5cGQvrVuJHZN2ipS2idOcZyE6cI/aYcXG4RMNL1h
LaFkzNbcojSws+ZNacJF9xUGknyPpcDwAGX0Tzfaysq3QtEOYG0m65MUJhKrA2+4ZGPKwkyqLm72
OmIC1M2fXKxK94h++mcSRNVr3UgCZ3Fpq19eU2LibqD4tKwV42EKomhfBwFxTnCS8ubc0S58HpHq
GwR58CAvwLPi3/XIyRW2oLZXXBNXpy2k4KUAkkRcJzJcGaHZwwF9nNurwBHFa35qm8oDxN1O3aHK
qv5b4y/+baoteSKn1TwLZIbsrjVi//RXLKX1CMFSJWX8E5nqEvvKBnha0zmYKUAJTW0FMZBBZYtf
g23ifjvNZZRvWgxE7rkimvm9THNCbQtdczQTiueZmXL8SlfwfsrrF2zUVbcj7iklwTYbJL9ih4Jk
nDUHDVmeyT8fj1hBQmQqw6LPS0sj5CJSL84SL156dSNHM8qTLtuWkQE/9Z039u2EgnkCmhFDHHQ2
6Eyt7CwQKXX7pl3Hi5cC0Uz4xdFjM02vahKQ0aXIlsEQyWBlnvIhc2zG88LUCkWJkkfBzPCJcEvD
HY148oJYVmob8XZ/Z9Bnl+C9HFzIPKnevlD2TIHZrs7L0JTt/RS2VIIVfUduFae3ZKY3Wh3KEKfT
DtYxxzNTqKW8se0p/LArpzhbphmWe9WN6Fj92e0hWub2TRZjhdlds0oc3OBF/1XZfVskiihU8y4l
MwtsWyYvDkq6bLbwvLo9bELDqI6uzaM003rOr2CtR8xVPd8sGrP6wR4xCBU4Fdqbulw6a9e0ofW6
DlLciyxb+41oaBv5AFLEvhUrTnQsPg6FThzMtw2co3eXTOtsl1lj4OxdAu0vPEtpQh0lkngZdXsz
j7b3RcXJHSL8Tqojs65XDNUr85zaHcPN0AzhChomisZdmWWl89JTitlbx8XDTGNx1VxPkzXE4CgL
mBLgFdoE0dVUQtSg9dYR9nAsQ7bUTYMT/osfzr4l17esvld8beIaCsd6ZihaM1yZqnylcRe6z2aM
sOWDRBl2FVjjGjId8W3X2dN0Gps4q0gXkFIdssFfX0q/mOodku75dVzcgjCQzL0stKsfmaKX39ux
V8eiaxt1CptRVsQzt6jAZlhOaAfpUTbpEqo9CNryubWXPkLfW3UYv1cTPzeCcuC2Hi1TP41dGmbb
JqpXzsZTZC8JEgaUwfBRYxqJbVZj3hnD4LeF6KU+jUaODGsa1setiwj8BOlm6L4kQxzMBAAa8qch
bSrDI5u50LsWj5a+HykcFxMAgl06F+3rYHDF7MUQ0UVnum5Zm7agbZ6sE4l9j2M6SkZfgIW+uVnW
nKRY8yMURyAAGODWt2JwPXSPc/Wc+5K+kpea1OK3CzTdNu2gii9BRiG6lkaKy2gyu7irfAjMT3l+
tVGXPFvh2WfLPjXNYhcYvaOOM2nO3d8AItSfKDjHO7syWIbcIQ4eC4d1GPvC2DxEWTg8o6aneRpY
kyxu0jGQYLjsWV+M47QJALrsW0AhNGzwItFrLEXhcsAZls++imS41TAap22m2Fy2Dvv2fLZAhmk8
lPDldijciwc3q4kuqHGcdO/9Wpq7ugBdBne2qt9bgQJhI+xhfBn9QL0sATljGy+QFs3+oruJ1l7l
uxUPE8ZHV1c+nivOENumrxyaSVI3Fxp69SOf3bJ3xMKN3g/c5eoMx1o92AGFieP165uERHfb+aTE
uozcd4TdTzcBbROAKj6TA2wmIBiywxL4fbtZ3Br8FKJ6PPNPZTky+QyFch7LVjs/PSFjXD+FOyVV
jajzW0ENSO9zQRexYfQYHgfel5PyS5DWsxN+t6WOzm7k+bTVlYBz3vZpdTBQKRoOgoWbYIQUjxOU
TowoAVD0pli813SoWWEnzYIUjr3Oj5ozMVPLZrCPjvY4ZBVtPPZ7tLPx3mc48Zsty0a4KsGipH5Z
fw4aoyHSwvyhmytUhTxWbbcJ6P/hjsAqYIDFjBKoktM7Dzi4iqRopvlOxML5sNVoX4LZ9ve95E/1
TO/TLRYcH1wOjpkduEaZLEO38JR4LfwNI+B+uBN0wRtGP/M7naI2oXIW8MgXOZ6Vm2e3oS/DN4Hz
lTGDo++k0fGxyCrmneRPDJxX7IwGPoOxlpqUwf9P3qV0P8khfiiVplNVp3ygLHAT/CPi3i00EkpZ
A6KEjOG+a0FxjzsRak3qR8Db09xpfqcZtd+lMGgdbyBdD/kurVmPjxTpKGBzU4pTTcDOc2kP5rvb
Flm7oTE6UNVnsXIf8oL89CM6PggKoxcccXxcadj4jHiihdU8LegbGGeWffkL7P/6zRl8JiOCSZs6
0q5cXvsVMN9tzgSQe+E1Mj0ZXGLp3sSF+8vlNTwQxJSqnTsCqti0YCGfoIrRdUDIYj8ZephUUnTd
NgP4hDYBl+1yLBprZ5sVbvRKeGPn74NJh/1+gKHGyaxp9K4pIVac0jjDl9PoUFoJFYVUW8B0y7Gt
s7V+WQrsb5MFRcqhrotJgWeVSzq2tDO6P20f6rVpH3wMircL0fX4VVuboD5+2pS65frDEdlNUX1P
nzPKvk9r7/CiKP863GKKsLv6HG51MSCWdhdiIN+CjjIrzpZhho1j+fNJw2Gh6xzRSOMV7zlEWqsN
CjhjXDEMAZYyRrprPU77YJEH1ovqIZ1DnOhVNlZPuQZzS2tlPvt+uL4ybc/IBxB2WtI/dLMj88/s
RWJWPjhGl3eZjYt2i1AvQ1FCnV4mYWtxhOVQz3uxcsP01qJ6xjFu9RCc51z9wLNDaG7QjdN3nKws
WmmfNw9DN8YzNCicdlsa390ew6FonzRXffKWtjlD/AvvOMIE93qc1aONUQkMuGiZWOA/AdkH/SSN
xmrarlrG15q+9pKyG7wQzpbfHDVBtcE2CoV4YnBG47fnb3XwJLz0tLDZTDdjEOh700/oG7HnuVmi
/AgW3kxnATtaGlQOygvdPbil59zOhCG5Z7R13Xxyg4IWF0S57sECrMdwZ+JVYdJfcNbo1X2mPJ93
w7SHkvrmbKf5+pmqyjyrESHlRq++uahYr8NeNlkab/2QAiuBwYmf2Zb1dKJz7bwFVN7vSM4XOvS+
y9jB6+1PIHIrUQH0I7sHvPDV3gMgAFl9XrwbUxUqfgcVri4trkyMcPwsbqK8Bu+2Gi3Zb0JdMvUS
dXVfTtyghDLBjugttfAkO7ru7SNTiHx5RklQqw/KHoWPpunzo6/y6vcgBKjyJnan/IGjfER0HPXM
zsXb22zF5MUw34HdNfvrGBd4UBDNdOmR4TyxDFQol0TH/rHIBuri6LyGtp6vwJluzx0X35D24UOf
fPY/8ibgYjJsFCgEQAf6tCOYmdYsy81UpsyHcLYd4o5xjXv12tNapwCoaPRdsKZ6F9wCPfQrhHGv
rsy8N48wvF0VOvnPyOGjHJU3S+KNNGA+Tos2nSk+8Zyfl2iY38EuwOgs4gB3Nysu6GMCpBQMykhF
PzMoMdWpNR1tJNSJYK4o4In19iWkmyUGoYN3zCwfY+uVX8Xcup99NA3Aaqo2+p6jbBrJUZENnv0g
i35CH4tjlnjmL7RQDU5RLMaCpctSjInysrkvxwUrhI0uA5xpSADTEfdE/EgLExmIk0XF84QLXd5V
qTAEXSylT8HiGTndY7Vcb3J7mn8I9tVfbtfny3aqHNadLnauz3kZzR+OtL3npbfsmil7UaTHa3kW
Mi2ktUSOByKFjXFau7ygRQMlkII8FrvCiUdgtlV6Lue8UqduAFm30yzUC+5ihskYLZzrSp1hMN00
I7b2nfTAXmwdz/Wr/bqm9L6rzBreXEgBX3lLgb8lOiZlM2FrHW+KdOyCE7Pz+XGsLN0d/s84Q5xt
FbCMoajcbgc/e/pNbAluuZwO9FOl2+hgB7q8LHNmPp0SWq1yhfj277LUf6p6CXZCmBqT4BOiIf6b
ULkz+EJzDTbBGZ6WwrlteHHj8L/FYv0HoS2zSBExCAUV4nl/E3QLWabWMpZM4518K6ynIgY+390x
y5Xew79/ob+K+P+Q2cZQfmI09r4vnOhvXwh9lqyHho4uAeNbIdKXqksf//0S/+GeXVNh6fK4fB8R
/U1y7bsS2FvFJVz5KMOXdt3TxP/3S/xTBR0BhBZAfISP/+sPM9ef9ONV3qGFwenHUNoAx3Y3RQWE
AjNs7v4XeXD0Dw30/yXtvJrkNpIt/IsQAW9eAbQbP8OZoXlB0MJ7j19/P1B3L7vRvY2grpaipBXF
RFVlVWVlnjzHFFHe4zZH8U9CRPUUlgz1LkJzYQ6WpKDjl7Qesiw8Efb68D01b0JrFY48r/UpGJkp
k1HjM02YiuCQOTWYo7FSgbNV0RKDSYXkoSjdZNUutO6j8N6HgZJyr74Cvj5fsRn2DIZN1kx0t+mk
O4Hjyz5FTZjpqFx0L3Le7rus2Srt5vqa/YaLn47MEsmA6ywXuu/U5E6tDIgBAiQhhi5ciHQ3+g6i
GRepBluyIcx2CDJdyyHv6KCm4EBf5vSu5DDpNqkSR3ApP2wMFyn1lQ6B8x3BZ0mkAUB/GzpcPaef
VcAbEVY6nyVZj0P73ph3K+Om43GxohhgZmUY0mZKoMWKColPlhouMrvczOPu3M6VHdkhF2RP9p9x
07/mUCF1wMe4/4warKXju55DLtUpVnaQNM/2yWrMYHv6YQxdVMx/+iqPWzCkvkg8Ezo42xwPIUUJ
36XiGdWO/qHeSg/eXoDW2m5ZgbfA/vBjbdLlsx28MD/vu6Md3MGylXsR5unCpcdNfjYNJzt8ecyd
xqbtzIQ/8uBti/13oCw21Dv2w2j/6u3IiVaWX1LOJsKUOKhoSAHArnPSn34JPfY8WStdh3OwdUpJ
hL7oY6TpTjXCXSAj0SQgoKx0X+X6vSafQkr6EEbGCt3b2TFDcwqdPNwxMixUv+msjqdDylO6ASwo
vEdFe8wh+2zF5mWM4N7rBelJLiOXCtSKePnvlopTF8Dob9VPEW1oqgGnI9cTC8huIFFbiayHqvxY
9ASRtYoGkJDfjShutL3+QB2X1LZWAY9Vm6fBVJxaie+yctrXvn9f+MPL9e1yaT34KkXjDmEyaDs5
/aqKznlYW5kKr/mWF+qtSOiuRSpstvm9qbeIjpu2kLVvlpw8CtpcWlK+yaq00vtycUFQvtFNiMQQ
Xli0cRkyRV5/AGpdpiB14aqyrAQ2cWgMTWkPo4cDaOz79ZGfRQGzDxyZXGwJuRrBfSARBF/RttBI
lIlIrlKjbat+nwcrR/7Zqbcwtlj7AV5nUCUYg26GUldK/dvgFXp9RGf3CkbYWYYGS5uCBNDiaAVH
O0JOCl+TOGobak075MhIEa2JpZ6fJXR/GzSAc35bJi3Vpx7jG0LTQJaGpLFmPo2Z+Es3NVJqaf02
TUb+fn1MZxOHoDbSv6RSINs2SeycGpO1qqu1KLbsLP+sqLeRvnIwX/r9iZxwf6aNE2Hh/sjrkgZE
f5ykXf6tIaUx9cbKEM7miyEcm5g/4ejsFSKhA8+CCRFIFU9RO+oNx2iRIWz/2gEsuJZF9JgtHeYV
deEARaqUAjzqMGYgUyfxIPGV7p0tvxLUnm9WzFi0G8uKAhftksMyb3y5gysclWnpvYm2KXiUDBQO
HQDtJ6P4X7LG/9oxdr5PCdYlGtXmtjg65BaD6hGcaywEA+0Mq7YatocOicl4SJ9ja9p02eRc97iz
5TKwB5GCrEsif10eRWFokk6XZJiM82+dLj0kQ/OSIZ+gZv5fqXXzOOAHG4hBIQyuw4e4cIy5EpxF
umEHyF/yK/O938GkW0aK6QbNGiHoWQRCRCQrxhzEw+1AG+ipNbEaqha0K+ddC2HwB0n71dNrlYlU
2I1N2n3Kun5zfSbnlTm58GaLqoGLWEQ82vI8aku0D3z4yWYyE4hioSLQfnpj/LdOD5ME7xL8nXNv
poE8HRep3FG2MlTxquFhKD5rlUfeayVeOPOJ3zZM1gqiS95Ci1OCYnFh0o7Pw0e4M0mUqdWNkXwc
25WTQppPs8WMMRCqsITrqJBri5dpB1EPQqAybzko1+/o92/c0iiHQzIo0e3Yar88pW9mTSQEFrps
H4+0NFZUSDcyFMor3nm279BBl3TqEfOpS7C+OLZ6qHeswZA0O5LVHnAOmBYzVZVXBVKYw9TIJPvU
NluJ3tlf51NAB+Pcyg06HT9dTHUJGrJTSlpCXde9dd179/aev9vOP7Zbe3s42DZ/ud9ut/ydfbB3
jX3Y7eyXHT/95w+d9pNv9ou9418f+OsLv45fu5n/PT858w+HP9z5J8exXef52d3z43aPLXf+iT8d
fsy/ZP6l8z+4P27fn99vf9wWbsE/3d7y48ft/J/wnbcr99K5x0GXBdmKZsBJYkLHcurVakvqmLIq
CJ8GsYDquyxOWy++8/TX63v0fJUVVdHZOzQEA1teNmz7o1ZOVQNqOMfrupljLdRuU8BdkIwW1q/r
xi4Nik2qirpqqNhdDAp+fqgeLTKPcVI80Sh+oL8akHF/18nC/rqpczeC+xTuBJGB6UQQ87iPLt3Y
VyL4qTLIt5LYzb33uixdEoTQbqK91HwHgXDd3vlZp2jEOfA06NSs2Tin9gIJQVQlCgx76tTqVvTS
xAWikN8MQtqtHKvnBzmmLAtpaeIVjRD21FRY69BT1jFtiZ0ZHySKDXbYQS4/jHoe2FQ/9RvfGLtb
YDjvBiiclfP299SdHlJg+eYwg0NdmW+wU/udFmTikKSkxe3c/vLPq1p5BDRljxs+Zddt6UN1U+dn
v6W/QNl4H+hq2/W3aKLZ74Ur2r9+mI6/NdzxRljZNfOZtPw0+K4VUh7znpHnVTpa9QmEZmTUKHi1
yHoGCM4pylqMdW5C0dgoMyWEIatnG2boxhhAWIv6U2dRkaYtuLy57krSWU6K59ixiYUvFZLZGlLV
4btQUu5R4kKsa8zbQwXA1ilHcC6KlP2Iha500L5+VFqxdK5/woWNOh88vFahZuJ9vPiCNPG8QO34
AsQuAgdyk7tcR8E5Gz8lsJX+vS0QW9BAkY/lKb54TtCRMVI24WmUNOgqCDeidZ+mRFv1/9POfPce
+QbievSES9gBYeD20r0HgiiEmaZMVoKFSx5iSbKmWLwu5zzzqaHSS2K/lUC9lLn0XBb+dyTCVsZy
4bShsZlwRyKFMrv6qYk+iMEUJ6QSKoC/dq10jiYjEhFo5cpml+bZP91RLMyRpYUnDFAImKgmGHar
0uEYPk04XvCzEaDB1FJYe8kJt19rcP66sGb6whGOaY37j0IAf7MYZNTCdwCEkWNFeg39R6AWKmKd
9VMv70SADGp4l3c34rAr6AmuXoLqDmBVa2212J7yr9d99Hfe+Xwa/nzLYhrUqAmhvmIa+JYx3/nN
Qy5+8eCEUbQ7Gr51bRcOHxLvFj5ZACkbPd4inXT9Gy64FZGhLoPoJb2pLCMCqdOVXK+YDvgU0ZFs
C+5r8GrXjVzY+LqkcmFCAkeKbuZ5P94kLYB8uCeol9Fr+EtGipdeiZ80KW9K/X/p+/7ru+6CqZlK
TuGYkXn7zMx1x6ZKH3bSIoa8kYL8xy4cn4tauwVb+92Li7VD+3y/8EKAco5iD7cC2juntoRehkVV
nL1YQbyyNL/DhAmrg/X5b2cPMzyIZZGajyT9Du+PjpixA5Q5apgxmu4uGFLQPnR/5OOG3MNKNvHS
LTy/9HXqJaTL/mFZObJlqUJdFl1Aco50gvlcUGE9+LIi9B+TpiijrRJRr95QiZy1TJohAlwxcVsh
H9cjJuKP4YGmeP09gQTDuPeqov8J05013dHmRe+RARAidXO0/mhRmyjewnleJ79GjzZSV59C7V2m
Kf1JrKCpxWWGhvdI370WQUXL4KDoGfndYtaVRbkRECD0pG8GQqqvddjAM+8XzSHKhvYnmnDNgf6w
IVo5IM+day57/AkEFvu1mbq+p5HQpP8Xffg0HnwnysUe4bHR2tS5OLxeX/kLBwRVblkiMCNPZVAl
O/WwPAO43aJvZQObtHWluEFsxyblB+sJiCZoosBVvUKy8aIiZWkG9Cbl2W1Oa75B14skR8/Xv+c8
rNcpOEIkYNCoZRnawuEtlL+S0BCgWs3UFxUd9qxG5i+v99EUfDInaSX6PT+bGDdNPhS1eLfhkqej
9+NCF+RWFAAlIF4e1cavHjW5FZc/28TUdeaHimkphF5oTZwaKYcmayMFTjyeRK7U3kwNfmqOf+s5
CyuLY2m0JmnqkC10OihqK+oRKAM3I1Uz9KKur9FyPGTJ52eXJUskgKBjWoynS6PKMssicbzsiZbe
uHxu10yclZ1+24A/bn6WUH9e1lPB5QlFJ9ZAub8M0CXZJdH5ltz+3t8ZFvWvabPpXWAFDioMK8O7
bHum3pQUFZ7PZWLGpGFSCs0mcWLwwPbwIdtaTuD0m5oFdGj2dq2fk+5M9z663nZ9u1bzOtuSv8f+
x76xeCehaV8oKp3ITut4z8ZBr2zVgTbdQXRpc5icnmjT+XB9SaXlvlvaXKxpOHRRG6jMd5Db0QFR
rxvjE5xa32KnRGudEmuwAZTzsbhfravNfnkcoZCiAaZElpScCTR4swzL8XWKrjEExyMgkDz8iAi7
GB7Kbg+tuWb6di7Qmh+7Jdg9XURtcXd91MvDdml6cfYVzSA1cP+DPzGGwyBtekiwhu5lala25lmt
amlofhkf3XlNKEtwLWOIBuIf1Xb6lN6oB+W+gntzA0kQnXD76yOTl0+xhcWlD0VNDQIaWURHhCHk
S74fXJB79/5LtwcEez84kkPr6bO4Dd8kOnRuipWZveBPJ6u6fBxlkQTuW8d+cBAerQ/+e3Io3yM3
vjNfR9Rj9zQlARh8lR+mtfD7/HQ6tbw4B6Wk6ck/BTSkw2Sgxx+DrNg2wsr4lqmM5fQuEkIVQunR
TCXq0GZrZy3MFHLxUlt0ojXiuy+helj1dt1bK8/bs1Ls0u58nx050sC4UGKdl3UH+0W0R9PTCX+O
lg0FFJRX7nAj35pby1Ver/vTxUmFEo9tCvWduQTSFH0NJ6nKpHqJb8vRrsrfPW1lTi/uRtBA1BWA
mVjLY1cu/Q70FjZKS+/2vWb9jCfpsRFQ1xENafsvBvTH2HJ/dJYSE3hjLFB+aihOQmTrqysDOsuH
/F6tIyOLQ9UINI3AACOqcOepqDveRQY9QCngS/kGQqqp+C4Ln64PbGUWjYX7B4jAQnuATSuUM7dK
onutAyUUW7mwyRW5WznaLjrG0RAXGwFuwGwwcmTjReU58J4gwGjzlbTSmomFz9MYFEyo3LBU5jeT
CgMKS8Yao+zljTXXICGVpK1vWYHUJlVTe+q1jmbdCyj0lPdgudDSGpS9lxy08NWAzM8XbeDApfao
Ji6JfrlZCRTPkha/HeboK+bFPdreVkYju9HzFUN1EAETEm7L1caIvwbDI0Rk9Bm4CFZY3Vq4ddFp
juwap3YDpGilgqYkZ4w+yDp0sPupCF34ma/75sUNgRmqasQbkLvOS300vnpqI40evNgR1Da0VcZB
G8ne83KXhtXBDsbUoT3TFWrlJqierhuf3WQZZ8AVzBNn5ig1fnOtH9mGCTfUFRHdpcAfHxShpPvJ
Wzme52k6M0F+lTf0DMuzFtc8ejAaYssMLy7NG5XkWSKiZTIoX/TcOPhrd/xFb5nTuf+YA+d4OpsD
JHn5KMdwjQcIVf8sBsn1qf7WLwXSKFVGb3++TbP+QMB4fSovucux4cW5hj5bPco+hrOIBJqiH3zE
aAwZjjN/LdlyVlmctwRlbQAOiJoD3Fi4ZtLWQ5uF2KJ12ydxhEppO9FeA+sKrNpaMWzm/7+qlQfY
qPY4H6KfK3nRyxN99A2LOBF+xSZLer5BMCLvtTKE/jbVadylTtI5mVjAbCL40w7E0XhDg3L1mA7V
rjHNfiWT9l8mYy6iSArvyGWZQEJLQ9IUPgQpVcdr3K6lufC70KB3DzucnetArJmkChT32gl5cc01
cUaAGXBeLV/K8mjBn6CXzEH4xYR8Q/lhwVCzhpm4dNZTcLeUGds6l2lOXToS6PHLC9iEaCS6afV8
H8AM04/frvuvdOksQDOeQ8gAWUBN6NSMAemEZEaEUXLHETt45jutpekscjArpCTym6co26hJPccz
+29DkX+qQTqUKk0ZUqq8eY26Bk25eDQirCpKishHAVQ6/aQuEbiYqpSzA3U/T/FeQmPaNxPQ/75x
Yy98Vtt0ow3pxk9WIoaLsfqcBgFaYQFYOVtaBH46RaBjKy6eKn2A20D9lgB3SJuXSWpcBG1+mjHP
QuutQ0dspraMuIX6Sj7UWkygRvvwWkJy3lHLk5R1MedEKz+WYMvRoOwJYT9KgkN0E3fP1Fp2iabA
qzc85FlHRflvK0fzOXNscRE3FZ2FWDEK5dD101qsEK7VYvI51BqofPKV8/OSlx/bWni5JDTTIPfY
iommLWrWRvFe9PvrTn7pMjo2Mu+Bo/sOFrOgliyMjJyPUVTaob8TrBuPh/zfFnaXc7e41nMELAPA
qGgVNeCVsw0QSCP84sW+K/POG6GHKtqVM/nSA4zyiiKD5+I0UhZXbdTDd9zpjE70SiwhSxzLhxF+
4Fa3HmB7sLX0MRamx+tzqlx6VgPnU+ZUKbH7Mi2VzNQ0csL5pO7Cj+ic2zxj7/J7xU6cW2EzOrCZ
3A2u6jQu2jDuZHuvn0pHPQw34av3qfyhrqzxpXMMzW7CKRSiaHNdOJKAFvsYSBzK5IsQQzIfQn81
ZrvorIBsKXdQniZLfOpHNI5PmpbA0+A9qy/Slk7PTWeBP0e6ZOdvY5cObCf5F4HUvKiI35hUN37n
U458Ny/IHeRwZsOcS3PTUzp2ferGnJqaG8Jd7kB3p73UNRIp9vUFvjRYIFO0o4ARJCm1GGxVpNz1
Igqm6fgYK9smA1q7FiVeuklpq+EepfhBoXDhumIz9DB59rHTtl+F6cEP3kLrTTe3/2IkMMuxZGgn
8NPpsk3GMKJzOLBBaAZr2+49grPY7KfNdTMXQxJwogbERHgIr6dTO43leT5knQSh1r0WUEC87bPt
WO1gokUiMEfikYeSfid1r9cNX1ypI7uL8xp22zbog2k+Q8nPxtFBKV/yVFiZxUv30PHoFhss8sPJ
T4G7wy+vFk6lGD9no3u4mDNHhr59Gxat5JZZ9uX66C7b1XgpmZwygEhPZ1WDSlKpG0YHM+jM/nLb
GTr0m8IjjeZ2JglbXf913eKlo4QT5D8Wl71lXpOGnZKJHCW575jRg9WutUhdDHGOTSxchReeCtU7
JtCvdSiV9t4m8J98KEJ0J5P3clYT065s6Ev3hEWAZ0gq2eWze8LTCq2eIN9xIAfcmNrnPsshAIaT
vWsewmq4adT0TuzHw/XJXLG6nExYloe467BqDo9T8Ri1T3LwXglPtbqvoMlTV7zl0l44GuSyIGMp
VhsLdFDSMf0hT26hlLDbtUaASx55bGOx3/KhynUf4U5Hjen9VW1NDWwZ8jfo1cZmg7jU9RlcG9Ji
442pCf2jiDkj+JpkyDINm2oN+nYpLY+QHPc4bk8VcImhV2h1L2GD4SQekyTcQgbqf0Y6QP8eTrCQ
Qd2WfRhyM34whqZC07Hyhcc0A53mwAjZ3wVlktzCUUNZ+q/HznU+F+N5ZokURk43P8XYsID7jM1f
Hjz/pqYp1uy8lY1xaTcCxwCrqVPEJ8JeHDFVMqGA1ZEo7PtSu4P+SX7yU+02gQEWvQFrN3YyDWax
f09pCPlcBCL/xTCpN8+sjDPUcZmCRSu3LgA5EliYH0z1KUcNsl8xIV3wWsDIf2wsjhylK6YMOfsY
4sfIiWN4/GDigdHbNbwKpW4BMmlQ7Og8hlLpxKiqIoiFGrBkx9Gwh9XJHRTZbsQvBjnB64uss4iL
F87Jly32kwkJl0ffN6LB/sZS3vuWPXTjr1W4LpzqODe9lHSM0S+2TLjpXVKTRuBVKVe/4uo1qN6u
j+LS76/Qq8gLgJI9iZpTV9Vz3vC6we8/MU9jnzlc+NctXPRTGkFnNBeB7llIBtGT10DBQ31Qv7Wa
/VBvTMSMjM8qjcnAlwZET8IVBPml/AD5pj82Z7c6ij8rdIGlzsq4DD9Ykj3uNHow1c/5znqYqDm/
13eWq67kfi8ceDq9TwYYKZnO6yUyDjhLCsPs/FwT7hJ9h0K1DXXY9bm8cC2d2Jh98nhYEko+kOIx
rNKVRHJE7pTeo6sB8IeGq3YtBL24+6Bl1WlVJDAktXFqD441Q0L6iPPV6VzxDfKxzqYM4tBRtA3v
zEeRCr5w22wB2a6cbhdnUwFIM6tnzrCLU8sIHfp6q/BOC6UbNbgphi9muPIWvHh7KEc2Fk6SZzFt
BNDLUosz7HDvb+TP3l27tXaoOb34rrSSv748JJ0Tm7yVcdYWnZYqir4TQzIlboXvfXo/NismlEup
IH1+T88NSzz3lm3/TQTPbRwKkZMIYfkGE4H2TROhHVXNtNi3yCZ9SerMOnio0jzAHtfcRKmEWDBk
z3svF4ODD8/OZxU2q6+Q3Xp7UfInuCo1VIR50Cm7vEPIaIBB8QYFxw5yASObPsdjozo6Okq4xwAF
FOLLJgIGtATeo8SBj9R64YR1K9/XoyE8VghDIDpujtOulEofSgcpudfTtniGTWi4U6OweUqEqiUr
FRSoBMWphRhyW0MEJ8rfEOVoo02m1p4M93jRvLZtGHIrdOGDBr9O7YYgxyanUECB2Flg1CagzLF+
b/RY3TFx/QtXin+QNKQh4J4PJkg7TfRcCliBKU3BYBwqyvxlXnToQA+7MlIS0F6pQeRmVg6yXEfp
SkQrLN0hPdruKRX0B0ROQ9+BvUx585PJvOl1JDvg0EeSYuMhB1PYUKard3IhensfmTGUz2uxrqGM
6dQt5FiKiyaD8HmQdMituzYJndbQOmsb6V24S1Fq+ZQ2AZgDURReI664LxPC5I/IKqkbQQog5wlJ
tSSwehuj6iqJr3abUYylj8oEBfrgD/ptkrawzCSV/BPeXPGpN5JokyM1yZvSk+kZgP8q+ZjGel86
c8foj8zThptIEdL3SOq6Q55JE+KXY3rPf97eB6aZOU1iKPcQWkgUYJXggHJVdC8jCONW+RQiVEZZ
6KNVyvoz1HIWetNtpRR2oZoJ8igpzFM7OMDlQy7XzXMcKeUWSgGoMiNFAZ7fZ/0XowvEjQFlSopE
Z+7veklFl0VFVuDJTKAzSrwyKmbSE8IcpMg++HGavcBjqucQzgaQN+Zl+dlX9YAiu1T1X9UuEuCe
lcZJu4H3tvkUxYawjaakuPFaUXlFnV7xDip0O/s2lqdnqVcyVG1HuJI9wXjWjNI7NFKtUbpXqeFv
yhYtHUjDKJ44ahSPHZS69fCcwDLdQbhseXe9JqR73RPavRcWaBMaQ5l/ywDqvNKNCa61DCrhAwTT
deZmRpe80q42fJD9RvpiFVbk+IklNrDqo/uVKV35VUvIPNpypjemHaAk8THvE+sZHitIu7NCUXat
oKa3Zg9xPWoiwzaBU+pVRj+nsmGeyX8NXT9sJBAPr7IeprWTmBSVIReGTX2TwkUCrZwX3aWhFsBG
yfv1VUZWZ5t7rQI7RS5C7xt4Q/8OW3R/8GBPoze21/XbvpC9B19p2MC5qA3solE9BPDE3vZ9LH6G
+QlVxhgeQpTuaHF06SMwHtBuCyRbwstQJJoJ/TsUgMZdWEzVjVoJMaoH6CvY8OCXhxLZgC2EbOTV
tSmoyFJqw51A7PVDRp7lrTAsaD3NxALQRrHgMSONkfnILbtFlVdffdMLHjgNW1eo0vGbkcrlFmot
gSdkhrx5bcxU8tM4+rdhF/K6s0bdg0Q5Sj8MHNdbMapleB5p1j2gpFxu6YGN79Uij14Ebwz28P9p
bIe4YCPBMb/xlQze+BES33zS488I7gq2OgbtJqWHYk8jdjfYuq91blWNMy+QJNfl1mgpS6ujYT52
atlvwihTN3kXa6j8QMRnObS/abCOQoxr2X0elo0rB3USkLeogK9oBchQu1OVbNOip644Bvq9G12K
k1czUkilZvUgTBxhWjU6U61OhWOJdfwr0DMLLtK8bN7L3PI2o1IVnw3Va/ZQqIIjh1ESWkah2Zca
osuV0DabyqgKF4KF/i3IhOmjKrXir16NoT8z4vwZmJgBRa1V39JYNh0kHPGtTQUQadfDoIuh95wY
E3VlRvgtgwNNrL2x5iZNrU1Z2g1EZSNyp5mwEuJfurFppiA3C10Kccgi/EHfhLdlTOSqeDey8LPs
duZay8aaiTk+P4roRG0sox4dHac1P8zqAS2aaGv4/TUb878/spHHVYc4K5Gpmf9CxyfOH4fi5d+s
yJ+ZOgtMYWwqoB3l3uVU0z6a+RcvdfpqLb176blyvCKLlQ8lOfB1DTtZe6Mpb1H394kYmCj+jGMR
EiIO0VueylSV6aYMEqfW3iXz/fpcrS3H4t0exbLSJQVjaOqbqP1YWR/iNWamlWn6/SQ7WnHLywxo
ETEhq5+CpMSr/h7SQyBrUXAD2wv6erEOo9giJQnPqJNKN+GwgWkcuui1R9y8vc5e2EdGFovRKUlv
iA1G9Of0a/ngP0x7Ad6gdgvvbusUX8X99YW5+Go8HtViZeIEyKo8j6p3JO62p2n/1N0CvXpSdm+W
K96tPXLmWTobIIfi3JVKlXRZLId0Ty6thnMMkSe6qZ9M4bnV7n3zEXTy9aH97ptbmjp+FyyyFYqa
DBUE7uBVbSCs2+pTc3jsN77p6LvoSXcNB+2c/lNzo9vWrviVOVwRb6pk72HnXU0IzDmFa9+yOFaD
UBhjxUS3vlNepnArAgeRjM+y9VEENcjQ0VGL4Sbuttfn4NKmAKJsgXynOnT2mK1aNGmlGTEo1LuS
3pCkqlZm+eLz/MjC4jD32wIWwhkuaLXjl0L6kYB0s9Cd1xUqXuF3K0me1GZYuQwv5lfo/qFfDUSE
Ji1LXjVyCbUU/V5a2UmA1JB42EMv3ji0rn27PoerxhZ7sqyNqB0QL3Rik9xaeNC6bcvmN5FECfZD
+NFTf0TlrxWjs3MuHeZ4hIt9mVcRyf8UoxA1KfvqR3pDWtlRv4tutBl22duKuXkM5+Z4bMyMNtT5
FoebKpal7wkzuOS5ulPc5PAtdPx71DlgD3XkJwjIDxQhzAf/ca1adcmBwGX9n+XF7NI8E/hIJZFT
TLbFIfnl34nfq/doZ6zgkORLW/DY0GJGMysOPfSyKAZotvUhf99OO1RVbNilbf1Heq+9BN947j3A
96s/VG/myj65mKUArmGScJz74pRF1rHmUSerBQt6n780j+aTWtjolhBmOZZDv9SX/Gm85VFtuenH
f7O2R5YX56BmoRMXzK7UfDI1+5GwWNrpLsxF+Xf0BcZtZYdufRt+i3Zd5qw1K12qtcKK92fci5Mv
FBQhI3BGCeG95022f5RoPn7v3eJG2CEUuDLNl64XABawWs6tjmTR8POjKCCsg0TWZyRx7j2Eod3T
rVog13zvrZWWLkU0x4YW5x79SqPVzQBfoXptq0+Kf2jFlbFcOryPTSxi2KjEXdH8IE9tHIYU4IKk
/IuQhjI79SRIakxjyVKT01ityjNO0YIwYKRJaWNpKyniOQpeHixHxYwlQB6RwVpEdJ55msy73kxu
mhAJ0hx6/Uh2rzv6pbWH6u7/QovFkpQ8Q4MsmEML5KyCvV+ZEMc/oxCar1F0XrwSwNKo6kxKADfT
4iyJklRDSwxT3nP0aEgoXNtwMDshkg0/vJfrw7rkaUe2loGtLBVemUXY6iTXVB8mddv1z9dNXPI0
iJnJ4lNAgCxyMZxq0OVEopPeaYp7DVGlJl0Zw0Uv+GNgSbWTZFDgmsFc0unesn6rB7e5t9OVlWD2
4kwBYaY3dO5hX+LhDTHMyrqdSwXGrve3SMbD/rWyKS+NBNojU55RDtYZegkKUxNpA6AjQZBBCryN
YRVOYDWONteX5OK5eWxo4c2iEFVq2syG6qa4IyEc32QkJDdGU9dPRkXXWYXiIykkmg1F5Af1Sdsm
yAc4rYq48fWPubSzftM34ocgsn5frUenatIoUz4hvOkY8VaUacQKXnzxtqHzbpBWKhSXXPHY1OKy
ygq5JFjA1Ny0EyrPfbAGZbpsQQdMT6BD8/082KPBKEmSGtFcZmlqJKAelG5lM130EArU//n9lwFN
ZpkS9F+8p7MfURu5fkam0zI2SrjGc3qpYY46FWH93AOtsoNPh4IjAtmoMGV2ukvjDtGosNWQPy7I
NzeTAdYa4nE/3PhxfkdT0sNI3n6CCrTiORkpKWlL0Q57FI6lh9azSFqvzMWl4O74AxdO3CCTNbXz
XLTCR1N/CvSbNNgEORznN2WxV9YAlhen/mg+Fjcm9QKCnZDqVgzeg+53Wy9GR4bpjeTu9R1x6ag5
Htj8JUdOlFmRJiQjA4voWFDeGuFBFFdOgIt+OpPTEI7PnMkLP+2FDPYDETxhJN8FsUTNfRXcdHm+
/phYuOqo5yoFDOarpfvDCRCGf8i2/gaJXBepgoPgZr/C1/aDuRITXEw66EdDW9w33WQEAsKFpLSg
MHponmTBpvBi/xDvZFegUbhw1njrLp5gfyye0ThliQWpDhaTUESp+LU2tlnyKanvYIxyr7vGPGnH
EQ/IxZlSW7ZAdkqEBwvX0IpkVMoQSaK0/BZS0YjMH2VYg4t5iKKDIa9gipcD+21NNTmWZRD4sCie
OiJJZwBwKsURwZz2iuI9oxphS213r8Lro0xrh+fSY2ZzxtzaTnYY5kZzsaFFCoGUgyxqMbVkk+HX
lH5rTA6dwiv37HKDcS7DKAFHGkU8dvSyhQaWbi/3EUyi4eprmIsIMBpbQclfr6/V+exhRQcGyg7D
4LLYHxcUK4cw8J2ilr43Rbbz0J0fBAN93ApgiFSbu+sGLw1LgbSErgXSMXSonS7X1GZjJ0jIqhv5
a1agKh8ajqSvTd5ZZ+BMxm2oM5Mg/InEXfNnHB1PiTxUaS4kgXP7KQXu7dvQ833/6Gyc57WE5fKU
whIdTpxQBjp6FCaWVxC8Nh7KD4Ej7yoXosDd7q52ExsOv+sT93tmTrfVqaGF5/WKPKAJ7AUcDdxv
sKxX/Bk5+kbhnxQGOf+Z8r/bT5/ce2tz/7i1D8M88N3Td9W+U+3S1TbFRtt8t59ok+TZn9gfd5sP
zv75x4/btQPnfKOcfu5iBdAGjv3KZ14Eo4uckHawXSYV+QaI3Iuh9dJKduPckWdzJh1nug7VqbI4
yQdJk6WeFlqHVNUNYlVbsTRuzL68H4aGYnu/suznbgxJMHR0tDyZkF3IC3NFK2fImAehgxbeTV2K
SFyP/W0hCyvgjmX88I93/RnWPOxjP6YG3ZglwwpMj/6WT4jcbeIaZpl22CvwFOuUh4FMaO51Zzsb
Hr3cM6svKhIc5dqy2Db5aq2YMwbIB0CoQ+qnxbptKiuh7iUrFsvGswvoCu+W08HJXmBBJzqQeq/v
tKqwZaDTQriyb872JwVDiXohxTyOgzNIfRmXhahkAPeNtt1raNFxFO7/erYYAn2o82mtI5Z8Oo52
8lslqRjH5HXvaHxva4h8xcT4e5/jeiOtQwlmzu8sjk7V02ogDXDERGZsa+g/t+JdvNZXdn55z3fo
HyOL5wfS4eOYQL/lDCFzJvkgKnjlqD33N2RWifcrGKoP16fvrFMTJ6c9keYcjtGZpWYxf11Y9EjU
DSG0cuFz0MtbFVntoRK/S5L/TICPhqT4EelGqGhLN1TjFQ85OzosnJyODrwEWOWZG7YtOfouUEOn
FzsKy73x3coM7WuptJIjQULvJmU2vl0f8wXXZ2OJ3FDAL2ffP3WZoUcWONLJAlWRXG50LY/38CXx
TunZ1NdNnT2SJMY3Z2lAJoMaRg3h1FYQmRpCN1LojP52kmDLzJDenN69pNvX8XubwDLi33WGcBsk
81Q7KUpow05Po20Riwehfai8n4Zx0PrDyodd2JrIMgDhpqFG4yMXkzBVYw9CRA+dKYO8GgbTiCjK
ymqUIH1AUffxmIe6AxgCcdRQ0Ntmn+ey9kSGU9iIYdV6+zQ0/eCm4mYYbWI/EFVxKT/3qOaBtejG
QtxKwiDcmiRGVAdsRCM4eQ9CAeL/UvkEcAJ9N9QHonbl/Dx3aQ7QmS9REkUouNhQp3NeaR4y9xmJ
xQh5UkVypcCZ9IOYOd1Ez3Xmlm1hW9UmyFYMX/Ar7JJgJx5GAGTZ2DOVQeYJBYkslNsdJdbcvBZc
nwTdytLNZ81JMML4uBsgPiUWhnth4VMg3Swtrcg0dQmLBQ5GCJ8t8+1/SPvOHrlxYNtfJICiIr8q
dJrsGU/wF2E8YyvnROnXv6N596272bpN2A+7C3ix2C4xFYtVp87RGx9w7QakiF3s18FBC7dD+YyG
A24/NsSNhvequtIXfTif93egrLv8WSsbCnE5lE+WQwWyeGHWIbVeG/GCSEjLLWR9HRVu67KFs8Qn
DtOJieUTji7kntfIGbcwUX2AZhwNRXGJzOf0iobjNxlOZMUxId1EsH+ARkEhV/DFbK55nZWwZfeQ
J4cAaXvXUTSMt14roxxf2zdgOgPLw/LmADb8dFihZZphzHDhQyR1B9lsL0yNvV3KMvpnQSF+HjET
moOxPXEnn4UzdOAKAYNSBSLWa1AjzuhEDCqAKAeyU+PQlNzMq/ZQ88KFBvris8s/beZBbU3Ix7Eo
O9DuLYzpJkRsqEseoSvTBwDU0pQBFDg2gDCuOIM0dBi3GNdU3+LG+uiCehsq9tPl3bc2HAQyiHNR
2zEgXHa6SvCDc4TQGUDf5IdqfA7DxtQ+q+j1X6ygqIzWcuCKxSxyHBM16mMKKCLZd/PnjM0X8vt4
+LxsZm3O4KrQo4qKBWZNcCFJ1iG4DVjsJoikt0ps5IcFLh07LE5KScLlrPa57OtFdQPROp7uZ3dg
AuLx0orRcUyjkTzz3GIDgMKJ+sAnArHLCVqb1CEKJT/bYkRqBGKL37M4nK9z6KFa9w3Pqhy+Gy/l
LWrHBOKLgKN9tkHDn1C+zT7QFmPsLLuAHOg02NabnpTq+9/PF/hLCUIVZFah7HS6+HWPe2okAVDC
+uQFEcq2rNyxQFbaWdtjx2aEKLOgQYp8GcxANnAz8V3YEddIU28Oni+PZ9XQUj9CFxH8tQhhYHpN
q1lHvN/nFsRwCq7rL6qd1t+QtNE+ZjNCYHDZ4sqOQ0EBuRT4H8gdiO+NiuTqZFdxBpXhdK9AsVSf
k03QxdvLZs5CaLw4QIaxeG4MDxvvdKG0hgZ61wFIFugNpKF7aIJSephYz8BVASkFIDn7/ve/2ISE
AXrC8BwV7/0uaIIptGCTxaBFH7Bt95X60JR4NOb3qYx5aOViQvZyeSYADL/wA5+OEKTnBhoD0swF
4P6KIEjMB8sz+99xh3qMJcPwrC0bMiuIzlFwAtGYsCNrsHnkEIHN3BAge2KAZdQ2fNpKXMTKdgR7
40Ieib4XvK6EMfXo7VaYUmQuKQGPQhIhyStnzCMgaUfJbbEyfQuR0iIXAEm6sw3SMlRfeMYTFyyu
YBYjg3IDJ/KTFy2A3xDO9UewFUvyIyvD+7+aRiCNBTL4K2A9iluUwFZqsBGAenPUrpN6dHOiQOow
3wVjLslZyEwJYYs9g4W3TpH4TcvnCgALaOdCMfg10r3Le35lX5wMSThnMSGdoaEQ4UKG1gvbFpVB
gPhn/e+9Bh4p+AsJbYr3oXC3k5g0eoPOEMyc7fVqcxuUFfL2zebyaJbAUYiodYa3ggmNUDgOEV2p
DU2ZJD0S9GXyMqKNxdAeLxtYma6FRctG4gC9lWD8Pz20VVClkVn2QFZGI05qvim1xIH+7t9v7kVU
BjVK3LLkTHGPGK0dKQuHpJWV16BuBus9OfTFJzQknDj+265b3Osnp3bZi0fbOtaVBPEzTq3WsKes
qdAPUxnz5DXm1EhgwisLBFNwDxoGhTkU5i8eyhj+A6aMWtnbk3U3qbJ6lMyEMJrJiIawCmCiqTj7
NodNgrRiGH67vBFWzufJQIQNHU3o/JsZrNij4szwPToqGN80RfZWWnFzsLOoTlloZ4U+yunajI1F
5gKKtG5c64+LvMPAgt1MI7+e0htNsWV5nLV798ie2Jo82VqUhUGJOxAtZU7boMyK1jXLCWn9FgT2
JgSXTlSmknO7ahUAoiXxjIeN+OYcs9Bow7jO3LnMDqgLVdkvCuVLaPvmmgqEv8Tc2gMUwcsfe8se
OtrxdCysVqlhLxwoutvRi9mi0VUnbjg9jsZdjjyxMfnsr+EYXyftyK6w/XW1CglB9zxKXfNWizZ6
/TBpT6O+7TBaiBSULfpM4mLTt3tTlm5Y3UlHtoVzgWaqvA9z2EZVCTvHNNBlp9xPWXijGiMUxfO/
T0yfzLFwQnTOcPGXy1jpdajmTt1GG3NMJIm51XN4NKplZx2t5FwlYd8sOwcsbT43uh9j20OkN0Sf
YDx7l8/8eUFscZTIsEL/F/kLEAicGsu6LBzahSq6MwC1jvrGqWrro1hyfXHwlOzKHh1L10UDsC3Z
E2MbJe+BabpD+DqUEv9zhuyBiA9ey6gwLJxMqDEIjoHYZZ9kwQhmzIZp34pZBUv0NBpX3JgbyECx
zunLGUTeAcUtUgAw0fdB7wBKAjZvLbb/ZbFtIJmQJIWWkngvDlTtrL4CcTeP21+5HaM/ow2dzA4l
F+Pqch/ZETaxZteoQDCsgEJBPThTVwHvVjH/QB+cJGJZvUZAyIsKFZjrUYY/XeuwRqRX8R7HRQHJ
sFay2slZKTGyEk7gLbXA5QAiWhEI0QjPSTSC75yjphJW10aGRupO1jizNmt40oANBZA2pMCEsVjV
oESo5mM3JGbxZJIp2zdB2F9H4JV6NvL0RXJOVhKb4MgH7QK2ArDg4t6MhhglkHjK0EudekO3Rxqk
HN5MPOamQ69kTm3dZKPXBpvLdpctL0R/C3/i8qrCmoGa93TJyrEwhz4kuCsV9Nh3lb5N24k4pDTa
e7s7RNkz78vGsaRSM8sPnxqG6pKKJDWI9JY8tWC4ZvMENnWw1IYtQ0p67qxrJeKvIHOlfopMu5P3
9osCdbOXbqwmr0sm3W3T+FuoaT9GNXzW7Ca9VUz0daeQfXZC6LVKyl7nuxnft0R5qK+BW0XMrWUK
aZVFWdeptaeuehmL18tTf36Bn/6+4IaLvI30PFKRV1W3qfJs0SeePWQ5qOy9KpTBs89PzakxwfXp
aPKcK6TDnCDzCHhXs6UH1KQSWPOah0XvIv7GCx0pSRE8gu7qAQUv5Iohj+fo1rOR/tC070rBHbDG
pPR7PV61w4YENzSVQi9W1mvJ8QKCvuihI7F3upXR01xmtdYZaJ99U1MvC3BoBt/Sf1uGC8BM046u
YYw+G78HabsJ2I20rvwF1xU2NT4BMBNU51FcE7eMYgJsywdsavDQ+WoFJs7aqWPQRkGlDUKDyl0f
pc6Q4BibLq9Vtyg3nKJ92ldmb9TvaeW20a5GBD4F4NgY3Q6dAdZTwR/HxtNI5BIF4EYj2ow22ASD
AIqjj3oD5pnY4TYICNp3qLd6qXLTVT9y/VfbPDL7TmfbBLjsEMgXJBiz/LG3gGeVPfJWwsPFhfwZ
urCb49gK5iLD0Osw9SIzczieYCGogPQ73ntaX3lT8s3oZbColUN0YlZY9ISjPygbYXaYNv2I4i3m
8RE5OGy28BopNknodO4uT0b5xfh4HDqhx9xuQ5grp8Lppskh2SHl3OkGl6pg8pg+iS0Dm64c3eMh
iuV30E4MplIMhmNw0w2rGURa6A2aQ8nQKD33yLAD6rMFSbCISZ6en2CaAjPtYWeaOfj5ciiGPxbZ
L2Yc1P7BshSwwnszGBynl7FJPVPdUO0TaQtnNMDZl4+g+WJOpd2MfNuS1FGUyr/sL7+u3PPT9ecD
FwdwNPmgcdCNUsXkG2gV6uxDMmPP6znM4cxbgKb8yibVaTLqW+H9HP8oKwht5U5HAAPmzJ2gnEHY
AzQTIWZ4Zw/ggbZuaWtK0uVngixilCncbMhDkmlqMY/hDFCl5bL0exztawC1gEdKWOjp1jcbJVhk
0ln9gnpszz/10pbM1uquOYp1hfNIwXtipQG+goCzSg8+a8AGiz6XBGMr4T0OBDgHmQ1QLuROxcES
NleFyg0nqx9yuomaPbo/nSjOHYt5PXu1yjeCCcfLGP+8G7z0CXsbG+BHniS7YyWgOPkSYcAAmYJ+
p8WXtMPsJPWuBxyzSOsrmx5YgKC38VRtiYHvSPuNkE043/Lpu64EXpjsehQgE/CWgWqmQf26tf0c
VL5JrDkcRBJ59mqZMd6aUt2T86BvmT1oOiOS1SGouhzJox2tpGg6ZuNkANT5GtCtZb0paGlvWn3L
gRsIhtntgCeAnpsqYzpc3R5YMotAhRgYNWHdQuDWyyGeDafPxtLpu7b0cmX41DvUzC8vzHkgvYzx
jyVhXUCIEehaA0uo+OFhADXFaANKjb3ZmxIPJrMk3AU0x6IFKSyFGvECXJVzgTIE2mB7SdD8hbI7
80R/xiReA3pR29YUwe3EdeDZYCai+GN2qPrZy+OHXkl8Ct8UQhlCuVXJlmqHML7SoQvVP2fsVaue
LXvGv/wYpxuk3SFVflew3E1qv6TPCDUn9nB5DdZ90pJBhKQrUr1fx/hoo5laFqBSiA82leCWR1Cx
bayHULXwLOfaJqX6hpMZmRzLyxn7kQYfTQMFiyqItzMbvLKTcUCv4FSwK44+SNh/c6TXHBBaA1JN
86acKheAeydi121EXaZUyOhctSAO6kxwQ3uXJ2Nl6wNCggaiJQsAqk9hm+Q0V8Y4h6MoOqhjJMpN
MGR+l1WSwsfaEGEHFG1gLAQgR0QZKW26cBnAA3MDTZjK0gqRTFEFrqoOmNmgVTb4f4NtABFlF4hV
NDWB1ccpBvQ6/8OAF8ATcjBw02KFKQC5DitQiQZjU7LPrHETz4VfdjIQzFlzAS4BA8mM/+wIAUSm
BVMS5bCTNO07DzUPbY7PWmd6lJcuK43HAFQ+NkmvGRncXI8ezFG9i3V9YwyppKi2PvlH3yLECn3K
MogaY5H7JdlhbAdIpJg35Ww5LLxDh3xD8oNlXPe55KQtvyt4BvBrL7MA9wAskLCvM5Q61HixmyYH
Uw1d1kmqAesjO7Ig+FN10KeYFJjlnN2G1gvX9m2+S8cXjT/k5QHoNZ1ejzIO+rXw/mRcwqFBbT6M
dBvjMqzv6vwSKME2IweluG/i31kHFAWwLbJ00upBBWc7xR1lLSXY09vR6PBqNSeMVId2RxHouxyE
VGXBJI/WZcLOluzIjDChDWmiyVrM8DB3q3EbpX5Q+Br/Vmom0E+SrMLXsb9kTphJRNm0UyrcUml5
r+YbJbkBaDwOf2ULc5jm5wVuRrcsPlUwYuTj9h9cwX9jBeH/6ZRmSZ6pXQa3q7XQZGDkbtDKmyGz
Jafg8sqdqefMWYocV4YxViBe7+4S83WWNeeuHrSjkQihE2jlItJzrFoKTTgCIrlB+fb/N1eCO0sh
zmYA3QAXEkVbjeNxycMDK1v/spllF4v7Aag0YO1Aq7FgkU+XJKy5koNCBHFro/lxnTiBfaPWHYCN
V4opw8F9xXWCNcQAC9IASRL0Si0rdxQIhLoNiusEK1Orh2H6bUR0V4Bzq+SumSS4gO/I3Ls1R0xi
ZZAs3hKr3dr8kfW73vhk+i3RPkvrU9E8nd6zrvDasvT08Uqx3kGB6KYdlcR0a+7u5IOXoO/og8sE
lc9q2UqgMmrvaIK+3LrsPjQGSnD8ByiN1Hn8HIZJcRVNcwwBFHJnR30m+45ltc8mDhy8X69jQDGF
ZbL6Ug30SDWcjle5H9ms9qjWkGs1KCNnMELmZMU4ujpLHqMsz11znNExExsUVz2AbKolOwBrLhmw
Mkbw9FrAKV8zdzQzChatsTrNcObsjWXEMYrXMIWWRg15gH3NIfJkPSq68vfb9WQ9hHlAig3v2xLr
EdVIgVCzI3hs9cM+zVE0BqSkcsIOOk+Xz8jiE88m/2jXCi46zKkddwqM5rNfIIU2FpPTxIUPfJjb
J7pDtO+2VciWfOV1hmsHr9slm0dVEfWol1wrTI6TaYA/A/RZmQ0nA0SnZ99m1l0xNb91M//WmMr+
8mjXsqjHhm3BS4cgo8owy8uj+qkf31T6O2TEq+ynstl3X4wOD5V1Vffc6Q3JZbjiuWH6zzYXZjqi
fYsEJkyb0L3Ph7cRrTFDIfGsK6hI+8SKcAcCmV8PwQQrYAx0Bii1xtMz5Ndx23qa/Q76CBU9/siR
WiW0XIk7p5E3g9a9nB6rBPpG8absXilDpjRz5vlVMvvry74U9BfdcfAcnnqctiiqvJpw0sv+O5+u
Mm2vZZsBbS983oUTsJdXue6mhWTR19JvmJM/Zump2XRGnwsr8JAcGZKJC3NehDdl7HdoHWpaz1Zt
UKu8D8lWjRpIbqMaZLlAj0IwZ5sp33IK9Ry07rsJ0pCdfdXKvm9Z+LMjiJYzhGJkua7Ecw9J6jpS
MCumPnrJBKbcbgDL6n1g7dv0bZolW+SMDRqPiQU0+589YSOCgjUr4xbTkcR8hxyOGo9OpG4qMBUp
h7j6PtiPhnHTjbuI90g93kzQDkrCXwn3YvXBrGqZM1im/9L4hS1rzmYONpVleYzXop/3YMTfqHB5
ffydKm7aP086SLGzp3rCF0l87v/i6v+bDBFhogOUzVUNxhVEwJVxnQXVxgxuAhS+cjyfqk8WfSSW
JMshugK6POTQ0gjcHnoPQI19uiFLattDpEEssG6Ww1i7hvbSpbLGEXFfiVaE+z1rCp2kHFZI8gGR
07b36ujDSP0praFDJblHzqIJ0Zqwiw0F7blWiqZwZWidyXKN7p5YXjz0Xt9CANHrjWpjdc9xKEte
yyZT2M60r4liANTpdv2WJlc8+8UjGYpLNpXCFu20qVTzGjYYhWrB65jv83lr4y3TWHQzm5L8xvJr
xwdCmMqv7q+j8MOYmrgfloXLbV/p/bj3SPGpgMh6pgOQJVdcpqJ8dmuIFgXHXNmVEscNFi/bB5A6
PeTA3F13V8wHF/VNu0mcVnO/TZvv2XY4jA6KcJLdIz45RPuChzbYHEC2DCNWUlDvgqW2KyRHbtl+
53NqoEIKikbguoQnx9ArAD2AFwLkqc99tLfYVVc/R5lvaZKhyAwtQz1ePI7oMQ9gqJo2dfQ5k0OB
ms/o9WYvcZzL+b00JMGLmAMQTVyHJVJ+lKNjWi4iSKeUyf6ur429tPbgVQNd3tMBTQlajDIzbd0E
dQ7Iwbi2Lrmg10/XHwvCCZ5IRGfbXPgk1MSZ4toZ49INLP16AK01wHheO1qSXM9XA+r55P2xKZxo
24giVhPYBL/SS0qtErWIovaBB402GeFdgGwWIOpODELwt7jX80UPsr4yM4iOOgUY4H7Sfm4/el4q
1w3SNxAv4tUPHT0C3wYl0W9QtUWWwQYX8C6f2w5M5maDFsHO/p2h4+O5n8j0U6da5FY11z0QaSoo
o3UKGv7NMESHhhVscmChS8euWHpjDeFwg0xKuI+JyZ+Trrtpu+UFNIHtxKuZFn8M9lTt7ZQZu9lq
9V8RQYsUHdO8dk3FgDIAfySVlW/T2njUuMJ2Ovou/UaJ70sWy8Ls1TOAvhacM3ToAJ5+umWUgloN
2ulbN1Tf9BqtOFBW1Bw9veaWLwkpl4D9bB2PTAm702xGZisKSNBZQvemgoe2vavYm6InrmpdpVHl
EN3PZDysax4aKIylbVsHWb/IFQAh2kQpIMDkTiAgbdpsg8ZQdyz7fWMU2whlrylHR19HXi6Pdm1e
bYSJyO8jw6+LbSgFELf9ZGeQ52px2K2HAULZ2CDtzwSYC6LK+B7WbtZjc4Irg2qIoRAOcyl5GLPW
b+3vSfe3MIPF9R8bEbyY1dgM6r0wEpa/0LYFJr0he6gbFQxkVzQwJd757AH4ZQ5XgIUeJbS6GoK5
OJtHALGr1jVTQHWC9xHw3oZ5GlAh41OP84eGDYY3MJs6J1B/Xl6/1QmFCNJiHcwCIoovU/QqscsO
+QP6CVS/GwOCVUs825ozBWvJfzaERatz0AikvMGiRRRYBpDGUc9KEEG80f5TbyU51/URoXsRLf6A
g4sPeVtLyxAiea1baJpDIsvXf3KjlMRDazeQjVTM/xgRH+3pqBNdSUuEy2X7HBXGpmiY/y8r88eE
EACZ1awUvYJxQIYMKSjFqafONWX9kf9LkPzfrSOOZApmqzFb3DpF6CvVVuezkyc9wv/XmjhMuZ7L
7xaQ3oPskK0t03KB/88dLsrJFNBooH2JUKEIwJQKdGcAl5hakoBEZkWI4hQrKyDcC69YT75h9Kiy
b6Lg1+WFWp9CDecH+EGcERHbG9ZMT4sJRvrkEVrfZPw+G9sUT/Mg3ObxRml/NhDylHGjrZ0qNJD9
Z1W40XSFli3oQBbP+x7Xz7GaePpwpQx7LX1MjfxfJvLImnCpZVYMTIMGa4ryFmsfOggkZunNKSZj
vmLuIyNi1MXLJAwYjCQQ/OjvKLvlBHiF8jBFXhsiO1S6IyBvlUyNYe0SA5Ptf8HBsouOAuQqAjfH
3OHGtppgO3Pu5nF024/hbWNN71ab/0Pgj1QuWlbAJwhQs2COaR2LY5RNQTX6DOI5CsH2eE48JOsd
SLVIrpe1bXJsTNgmGkglKXQaEI0Mj4F5rwKxNho/7az0DGsfdX8Jc19WEPOIPhWEAvD5gtMK+qKy
ArVvXY1W29BqnIQbfpFKLq3lm8UI69iKcKoTkhiALOPSKiHonIJ/0Nqm9D7JJGbWQqpjM8IDrR85
5GZmmAnnYpd1+rYdeqfRbDCWIPuDFHTB7whU0C+7kzWXdWxVuC1ZGoRsBEbHDekb63/T7kDZ02UT
svkTNmBsMa1FQwIcVschcMKmyKls+gYY0lWrfrtsa3U4FkDuS4oVCGrBcRRWlneDPrTuiJ0ArrbD
qBtvDRrwL5tZHRIDGcdy5aOxVjBTdWUyAcHfugaebiACYfd9pf/WwnKbc769bGvFXaBKAComXPJg
dBYhFk0S63WRguPfsHd3tKnccbjVYlkRallnYZOfWBEObjHpJSpQbeNmza6aO6eRhWUr2xsGkN4F
RZ4FmiBhe0/mFE9pAANG2np5Yjmzqm/K/mlugCMMlI+ozZ3WDiQNKiv+CI0A0DFEcxna1sXUMgsi
UwubrnFrC1ETJAy4qT9Y4HZJiuvuujKSh8uLtbIxTuyJd0oIDcxAgT1l2Gi9k7TlLsvBzirjNjkD
xMD1nRgSnu9FZJpZG8GQWu8rfW9QtzPRX+Gn7BkoHIrkfZbueLI1Zggo9NA51GfJGVg5asdfICaO
8TAyIJiFL5immwxwZWrv0mJ3eTrPstPCMEUOgDzs8Tpa1i9VJj/gOfTJmBPz9roFqC21Er+HN4nU
8bHEk0cywP/FOJh9QbICsnsinIl0tuZppH0DPv/ZAZ0V6Dg3WfxS6I+tUjqoTqAW7iSKxOzqQWF/
rAq+BUxHdFHXalyr36ihV1DwEbUbAu6V0qnydAPCj8uTvL6QfwwKe3YMtCJXZgyzaW9q+45xFOkl
D5jVqQQPgbrQVqITXMTyTroVVGE1YruSuLvlLOIeqafAD1Qt9zgrIFlo0t5hEU0cQ59RudNL7R/G
CWQL4HngBkWPonAP5WY3KemIdrwQz9sgpC6dbyNZ89Gatz42IuwZJUNn0gwhAbeoQ+h7v2Z0SwKP
WdCQktwLX2Qioss+NiVslI6wpgkgnuya3A/R9FE9xMZLVD3ybss4CtmVn6U3UfZTI9u536GrbdbQ
rY5a3tvl/bPm846/Q9g/XYxurKzBd0Aq1q2054JMHmJrJ2EyyvK1nYoWIDy1DfDFoBvuNHJOUTYy
oppixJrhTqByQXmsKjeXh6OujufIihASRayKMj2DlcTIPZCw8+mnTQ4DuYrqbWBcDVa+Ceh1nN6o
lsv7NyP9Hcw/0U17+TOWWTtb3aOvEHYreN7I2IGawYXypjVhOUu3rwERiSzHbJC37P7ldACRAGJJ
HXQromwEGm2DTLFgb55Z5UGtGfUdi74bnSF7JWtrsQZg26AsghkN63i6jFlSR5AZxAQDX+LVPvcA
UHImcMCmtyi07men9qEdeOgTJ/uNFiQo9CYvv6DseEdvY0/d4jJ7ydzomuz+th1muW2OPkzEXiOX
CuDDiA+rbWiZRaBa3qcygtA1BwENE9AHADKL15iwrrM2QuK90Bo3b55rAh+R7LrpYMy+SmWF5bV5
Pja1bPSjh2Y8MZVDDrtxu9YnqFtAsE1yV8ksCC4or7tsTGdYKPPJadXaSWXVpNWb43gQgndBF1Ye
6wNMxMneaK4i3R/z94jsEt3vlUPQXqv8L3Eqyy6AzAwK1KAusZEpPZ22vikg+asuu0CHlKtfx9dM
ZuKrgimebghz4EXO0L4OxsxTG4B74eUAyhwXGLNDu2m3jHntR7x9mSALVzm5F7iBg0pkbjntrvQV
yX285uKOzQs7QylzA/1My6RWjUvgpxEZW/ohnv/FDmJ9mzA0fWG/nw7TNkeojsYY5sTvYtPTk59m
eWfQx8uucu1aWF4U/8+K4LAJVcaFKQ8OOyHoQtiZIZodZY0ZZ+DaZVto6AwHQAXsUPjz6VhGmvVL
GyhSG3Z+q5Btg948+zkInyH7phnlVcruc9jX7Q3LfCY7aWvmKVqZFzpuPKGg6XJqPpvMMFIhAO1S
ftcCJ8OtByt6MfgHLZ6U2olmrzUP4KDstTsq0yldOeZL+ghQNeBEQDYnnIjWwvsTzPEtoO3Kp13V
YCYyhr93JZSiqcxAqzi42nRhfH06tN3ETOROKwD91MnYGFYqeZ2t3KmAwSKLjtAB1QcR9U1G1Uyb
IepcI4KaduzPs+409u8+9luoXMcyXpOVU3ZiTnBdZjTlJJ5hThnByabYoPngTjMgpjf47vIR+Lqa
BIdCQc8GIkXQ+JhIfZxuj8jWhyZgWeeOh9JBF68beKVjRE7q9Ydyi+7A2Sn9n7ZXO8a3wY0cy0Vj
u/eRe+m15hLHepNxP63N9dEHiXepwjJ9nHV8EEC/NP41WZEHlx1B4nYIb6pmkjz01x7EmACIkoH0
H6QXYmw4hEapWwXsqarDHAVNICDfdT/a12jHUudtzJ3SAiWHJGrSllN/Pu9/zAq+hzYD0pMtzD7n
PidQm3b6LTpSHOhv38fX845this0LDtQ4fqBFH3uvLP9e7sLQkdzwk3787acvW4zuYF/eUOsRbGY
DwsdQni6agC4nm6IsIsJapX4sOC7sqmuQ6/7gLKQ7QXXoa+CKcUBzNXN9zICmDVXcWyWnpoNwkxR
Zw1mw1ZzVG1w7JfLAztr1cXyngxM8MMaGY2htmCBfwyettP9+La8TV7b77EbPBrIATvho/66qI0A
juAdIj91fv9/foKw6HmVGmEW5p07ua3T+91P9Vr3yu/3+c3HG8S2tuNL4GKlFc92DG+6kskOrqGV
TqZAiB4YDUPUVjEFyu6G3+W/Ad/cGebO3n+8llsA94LCUX6gV/2Rba2Hyfm8PPy1h+eJeSF64A1w
RHqM4Rt3d4vw6vBT9bgDzuSHj0XmpfM1t+GOpNB61mf4te6Q84D+BUQKkNM73VksreIqn9PO7QO/
rTbgVUd2HAw3JvigXdLdKOEBpUOSuHbnkh9x5HNZIWD1Dl7YfcylbwhkE8K8T5VVmdaIeZ87PK61
zknBegGn7Or1VtMgq35nt07YAyVU3M72bSV7/65dKKBxgX4gGiwsIt6RCqdzqfewD2IhGyJUyR7C
58gHP19eYJkZ4QyPUAWgLcH6BiBumevymqrmh9JE39QukMTaZ00jX6sKZDL42dCgohPBTUHbr1ON
ZS+xu8DtvGgbPNh+tudP9pO61XbDFf+m3BS/H41PRB1QlqSb1psc7rYvslO17jGPPkUYdpO01hgq
mN10wrEd8AbG0zTZ5C4aZzjoH1xo02/JZj5Y+8vzvfbGWWIeMIyoYOxH8uJ0a/NJJSBrSTAJHQjH
LL4FOYzbNVhans/oeJ/ukGB97zoNFKEy7bs1h/2l2YxOUnD0iKWMTGm0GuR1nUtDgH5/DbJekuXb
xQvShJzIwndD8JgSYkcyGWwMlwuSRtPEwateWuGGq2GGXvg8rP3LU7n8mmAN4G7Ed0hNq0j5CjMJ
rrCosAhqunmbOZ3CHuvGdmMjc+z4x1DJsvCLy7lkTXCETaA2oBhfsFdF6BbZTd64QWB5pfktHVsn
bW90TbJV1i0i8QKk/FKMF8YHzI5epC0cnhVnftvgnai/JBCF6nPtcex/Z0HoDqmsqLYWWy1qSogt
UWwF3ku4chM9GTrTADhE7aAkD2KL0KG0cMCMT8Y9zUAxAzkNBUXzd6MvnSbd1zIVyJV1hTz7n10k
hNJJWLdTzbGLsq7bFw0UYFvNn+wBbVC6M0Vvl3fR6pmAMaA9QSsKyOfpeWwtNRz7sexwlcSAJrbX
nGSSl/HanFI0TC8iMcjyITN+aiNMyokQrercspwcEHE6YIiGfILtp0F5NRTFIRhDNB/EO6sBCQDk
/Uo1QxJZc6kha8yhaw4f2FYL9UzwLJ/V5uiQh9rQN51bKLZf8Q6tZuhEmbItD/hOzeimKLKNNT6q
pQmOXW2b9dO+oKpT25XTGMk1ugHdSCn3PWhy+uBHUrynKFYaPThl0+xmim0wuHQZCueWJPxe9Zzo
N8S7RzNATC3mUVKdRkpI8OVq/WqN11C7p91bZW/76N6oHF5cmej9v7w51hB0CxHUfzaFU28GRkNI
C5vhQv8K1EGhKW44+rmmbEh5x9mNmmXoXwE6cdP/Q1r4xLiwbaIsoDyZYLwfle9di05w+6lVOx/q
tQ4HJZQ+/ZQMd+3oHQ9XPHqFbbS8W4ZbAWuJHF9UvKVISJu6Z4amM9ae1uwIGB41HWmXzsnINlbg
DX+N05XFfkm+Zu29dfw1i4M8ymmiLpaFhONrLHQCMg4BTCCGDdAA+HOQ+lZwXxevBCRGRfpSZ78U
+1FifwVuSy0kb8FJrusoxguu0EjVpkYnG+afPjWIcvXoGdkXSveGib7WDUuBNZTV5tee0sc2heeG
HqtqxfUBvjd7jIYN6BwnxXSYthl45ZShxDOtOL8TZy9Yi6ZRU0KGS02zyteiRVcU62gjiftWNtWJ
EeEe0+NRCUEQCPT5EO7DMHZN46EBOT4qSZtO/wfwGqyh7LcI8izHR9g0SWflfMatyWLiW3R27fhF
jeOnrrQ3U4IAQa32l/fJ8v1nkcEfi6I2MsI2NRn6BbEJPG9Fs10AFYU0+4cMPwYG/I6OqAdtuoI3
UEDFPpYJwLwKnmROpcw/CHm/PJKVzXdiQjj+AdWqkS7YU5IUOyRGHZNvFtgB2OA4tOKo8nrZ3urO
AI0fNDRMVIrFPI7GYwDIyhpDKpxB0TZtcNfEWxts2MXkXTa1dgeD7f+PLWGrDwWbQN0HW9ZckvsJ
QtksNh/6mW2rAehojSqPVI9bR0VG2eFtNt0HyPf4oMk79Fme3HV2nn+XfNOKgzv5JuFksKEaBxbj
m4I8edbK9kdOqtssSz+C8TlHATANAm8ERYaRJs6so3M1CD+oGcp8zkpIwBjSsXjtgmsRNNCnR6YK
NcDEa0DrwCA51u9957H0JQf52v8h7cqW20aS7RchAvvyio2kSMqiJEuyXhCWbWHfUSgAX39Pae50
k0VcVnRf2ePuaEdMorasrMyT5wiGy44ef1DO7XDvP+Qx2kjuoWk0+KCHioN0G/kExWxXd43NT+k4
+/23JSj9+Ek6mMFt42uH9Nw29+AbnTGbrZrZVvONUWRQsXJ2JejWb5tZm8rzXcbFC3VtkMxmiPu+
uh8Z5V0PqszpxSLbf2MHomNgXQWlO9/htfRVjZIf7KSxZ8sbK853NVrYhIDSL6/CrxlKAX8Z4o6N
boxTqhFs0dH+JSdkY84DssuR9T1Oqq1W/IDS+laxJ1ebB7/sX3t1fCCG89pgsypVfp/Nsp86pcDj
rvqps4/izk0NLMQELm/4KcbYd9ARmkHotbQAVUbTzzQLFnVt75zPAbeokiQRqVMx2WRGGWHwIc5W
A5r0b1YUqwkkI1pE+EoklaeqmzIgJ9vGS6wmjOrKNYBjyxXBdbw+eX8bYn9/FlXVmRmNc9ajZ6L6
rRvLgwWmMTuETCCZf2mRSCRv/UD8bY27jjua9ClQuzgQmoYkgCs7/UaCCAWICG7P35pzAX36f+eP
v4VriPAYkHTrvST90aMAUch+OZTeYLy2iW/Z+X4SkeCsZSkRZSBEtPFghhI9dyPnEUCgX30USzlt
p3ZyFSBDqrRxC72+z7XJk8wmtI3fUMsxqj8qOpHx+HLlyvFNUm5uD39tj55/C7eqi6G2IKnE1d3T
DKwrgGL4tNUSX0+TfHvb1NqSnpvilrQx6sLOdJjKabwrRsWNU7LLltJbJtW7bUowKr45eCbNpE7o
RvAMRTrWLYonmro1rdNtK6uxwdmIvnLwZ0cCu6aorQhmIqnYkFR/lWqA540hkGLNLcD8lSsABVJz
M1kob49ZYIHgvtd1N6Uivs210wlnq4L5yzCRdebuSFumRGoNbOM+pl4BymxzsLzeMQ50+EgVMPhW
i+jOWovCQP8CkIqNpKTGV5spAr4useFNtVn77nQkdfs6K2C0av1WU6FNEyuCw3o1SgXYQJSAmcYk
4Bf8y2qUKaSNJRvaFvLOyGaPQqfAOGjKSzc+Cnt6r5cXFQSmYwlYsIw8DN9FwxS8xkWqE+8t/Ah3
fx5+BfdPsS+ixr6immCFCnRugeydSdRAi/XSscZSo5FkKVPvxXAhpO26B0hXu16wFVRHnKsDyCoi
bAaR/ETi0+HuZDVSi1qNm9Tzj1Dsfjv+5ycMj+HRhVn8xk/wv//Dv2zcnYvfkNP+379zg8ANKvdw
8Pzt6bT9PG39/enl9PL7ReAqvkgQL8IHFGeZ+DvKhCBBQZx/OScADRl6VBNo03q9F4Zh6n39bBPB
7XkNsmGGAJkHqA25Z+yrS0Myrcu8nDH5/t73Qz/EoANX4I3WVhgc95B+gA6ziacl5/A7zSnLNm1T
1Bv3+5e9f3wPN6+/dPc1ECzxdeMXG86ZJXaAzjySXMVK5CSwtD8esWwQfhe4vKvrEgZYDUJFKlCD
r+GGktYOOuRSEF3tj77/dgz/uBtsB28rOOhfSXh+A5zb4QaijGWd5DXsHN/fP56fn2N3cZ+h6o4g
EjAF9usZpoND4G2fPhvv6fOJuuzX54yidcL+IXD2X7XD6y8CGs+x0c0BypPLqQW4xagSJifss+Oy
+7bD9DK5e2+79TzB8L/+z24Z40JHalWAzrfMmI/d74aPG5xMWPK3vsCUydzLlSkdinVIH6E/ii8Y
ylMfz4PTM1NHdgLCHTv2zBFgeBifz37f3kXrc3lmU72cy9jJJ9K3A2yWwDjgDxTi8ecLRpt7qfdn
87p5ODwcDoFgEa9DL7Z9zwyzl/XZ+SDtqCZyDsPwgLUbhs+bH969yKmsnvdzK/qlFStWVIhpsOH5
RzB+wns+bLBTv4u2yXWamRsOtyfNtOgYWB6G3vxwt3HvRRausSvMgqnr4KKCMgi0Vy+HomV1JeWQ
ymArtbfctzEkgR9uHn41wa8vV+lt2RkQvDXWj/+ZWe7451pUIj0Gs2x/5O4b8d5e+oDiOpiRBeiD
0fctnAoXN6XuDvhV4F9fAaIBsgBMIq7pohcOp9MXXEzOVW6Xmw/uvrCrBBI2+n+Wll2j/vHrDxwc
dnjYjYprlB1W9gf+xM8B//w6TDhO+PHZMb59nkx2Xq7O8N/TxT9ipDZqiXzxVV/fFvr/ub3ZV7Bv
wW/cCOxH9AXXeG3MCyC4QN5DhBNxDDcvdQ3CW72DygQzjIji6wcu8tF9xejvvTvmJv1TKApqrmIa
8LOCYwLtfKwQdyVwq3V9oo027I5k7lxiosfIQY9IbgRaIRKQ++okuphmzhjnlYeskrLE1nD51e63
2I1dcNR5o/sH/7YAv8X+CyK3AON1MezN4cF73D1udkGA4X9+nn5jWnYhO0gvp/325J9eXvanLXE/
Y5+6v0Vps6vwHPExmxQEBOhLgjrv5ck1clpWoMjAgwQ9bQARz8iYBouiIaHeThGxNmhdSndxVxUC
J7uyJKCNMIDaAMgO9ULOKaG3rZ0XnebepICbHGhRsFvVy5sxG9ldXoG0QrD5+b0PnA1iZ+x+6Hsp
Ov8I60htdeMygScQeKYWiuxOoDpMLDW4beca+8EMofIJWnDDQisUN66YpjKavGBIQTuiYqK6M4EY
J3EXKH1oYSK9xdH3vgqn6lW1NtDKmNWnQgpscyP4DnZ7cLvw4jv4XZhPjkwifIeZRa6tRmHhhFb5
ALyv3qA5C8iugwXHqQRtBWgdkOmSgN2aOd9bH8DtrH5B/9ms4gN0JQH+xI5dQ4a6gwFJ+ErOgzKO
gg68ObeHvbKdL0bN3QiR1hAjozA6TEmQNXcdSGWKJJTGrTT9+BemgDaCSBD6T1S+/aKPHKJC7j4H
E3wN4vRNowZFh6ao0Y9E2Ca2Z66mEikEE0rgloLnO/7+LB6x89rS4w56b5PzbRmgJ/y6iBi7101A
IBmvWABsePRUJutj1arg0UzmFhh7f1Y+i/jt9oxdByLsbED7+b9GuIAu6ZJogfZo7sk9FMIh+CH3
gaTF5K0cgXQ3kffZxvkiP1UTUuhF09DD0IDJNZiIlO7yIjVED6HVQ3L2QVygh/rr0qSg9vMSMLvI
Xpcgn277RrS3QDqQnJx01zphSpBSs46p4XWK6AOYgeuVtVBLBBrQxgPzcmXVIdcXC8UQVoT2BsUr
pUDTd6Z8NFAvMVK3lnwH/ZsUQky/dGMnWI+rMOVrPf62zq2HNOuzMbfYwrW8SYb7xYpcNf2wZ5/S
Vxkdql3Yd4IRr++zv01yM+7QvB2rDgPWovcif5ybY6l/3h7Wqg8AV9Z/55SLq+tWXpSGmYC6jtz9
QpG7tL+NC0SqRErfosGwvz87l3pZo8pcY/60bL6vybvkyKGa/GPySW6VOE/u5OAv6UZmBbC+BKhY
fUNtzwL1rdUFliNw2ywEu7UjObddO1VuAJYCX7M8UOrqzr1pHqZqk0IobLiDWsjtxbouAXGj4zx2
C73SjEiwV4GZ5S367F1tu3wUH/Gu3mWPQAVt8mdsyA9DEA2vrZ2G9hfIwCGxD/aPy7UztbbootrJ
vQbdrvRnnEFlQ8QLLrDxhTk62x9EzZUSNViQgecRJI5yV0X3LGQtbk/hWiR1NpKvbM+ZFRU6NdRs
YaUstGeVagFKrPJIc4DmBYd37UpH/A7JOKC7oGzPHV4oaumdk0CzBqJVcReWEMaY30hKXGLsabS5
PazVyTszxh1jpTDMaVRgjEY0MONTpkO4evy4bWR17s6MsI84m7sIHhBRIYxYuPbU8ViaYYHMuxyJ
XO3qaCCexDqO0bTOv3zsoYqXuccV3gDeU/+aRurORukbStC1amAnTwXkgJQaT4TKI50/a9+S6WdH
BJ+xOty/v+Irz3k2XMANxlRq8BVVdijpz8m404qnSBIcrTUrrD0fcpQmuHm/sgVnVhwHd7iZQ2p6
WO713Hfse2nybZFKwNqMIrxmNM/QpQIi53LpzGZMegpwLmoZE8Szf/TQH6WZgBfoOsUG92SjlgCV
G5DcXb0cZ6pAQp1ZUWTo45CiLXSoNdVgqFBbaFLB/4PHB3q8XRDnNjna9tKgc4DO9XEyrR4913Zh
t3+ohFwpNBXr2FG9JUuIb8eF+kfuCyODgl0MfcXaqOQ27GcIeAW6XQ7DYRy1Sd4UpTEhMun0Rvd1
rYpFlc21xUIDNaC4GlJ7VzjnAuhLiaQQ+G0V1a+ioFQgJ2a7ZP6nYDA2kQZwqoC6KYj0uXulaRSt
lSxMZNvFaEzNrM+iMUREG8wn8JeXDZIACA0wCSEe8hMRPZEglItHT93vUyiIxlUi8IGr8+VAKYzJ
wTI9NG7bjQlplyWFFi2wHv40vXfogTInA0wFrQhWtDYc1OvRq8ngCGjUuLQVoe7QzqCaQB9B6dr1
aSwebru/VQPI2ClAR6lAf3GDAaeqIRUFBoPmfFxOu2z49W8MQGsI7FrwBTzrihNnU+zoCRgjqPXb
KWTPho6N4Gn/dcHxq46uYHRYY+0NyC1fTlPdqWXbZSgqTn20UdLAUfGiLX3J9DXjJc6o30qHymas
gALL69P3t2H292eObmxi8HMUeeFZbfUTjKKeHquCY7O23c7Hxl1QSl/YEJLG2MCqhc5kX5sCyTbC
2RDctsxbXs0hQxnopqXgocntBLSRWzaq7IXXWUrkJe2viTWN0NduzB6cCaQgelUcZOBjb++P1eFB
7A2dpjr2CF/VLFF+HKIRZufRTAC91vw8sz6KGtwf0u/bpta3Ce4JRhaPOh5flJKRLK5Mpls/Nppn
Rger/jab90m6U7U/dbs1jJOkPlvj9rZZdkavJtbExYFytKzj/X65R/S0nhEUYIRmlzyoaOisfrcQ
H7XzjU7D26ZWb0Sw23yxAeigDLo01Sa6irZuuHKpde5pqnoK1Q5DnAe3zaytGRL9f5nhIvai10k9
oFMV4r7a6GoUtIPgfE4hWZaRQjB7IlvcJa/n4NEGCz7WrPphF/sqPxbNPRGJXF+D/9nlhKorEIoQ
Ub8SUYnLdO413MYeHiN/SJ95rUxcq0iQKtbdMuke8qrw6/Yj7USC0KsuxPwSL0BWEmpsl2tW62Ni
tSq2RzvgedcrHRp6hbBvkRHunZ/JVoWdASMpzV9oJD9bYKW/vSlWtznuKrRUsviSbxKWZsuZFgk3
ySyRP22c7ho6A0vsbG363najYKevPUQAjvrLGjcgTcYjH3DlwiPKgkBaJgFSrm5Mf9qJ9BqNzr1i
vN4e3zXMA1sEff4Q9kXfP2TKucNlWJpUphJM1klzosAjKU363QIFPkiKXArBcqNS/KFqGjfS3jRn
9lWi+8RuAqsTkSisz/Xfn8IdwAhg06Joce04BvVaCUfvfmgDAkRRIeoTXZloCKMpSJrjZsBLmdue
facubfml/ThB8L3fZJafGMBIAUZrv0uiDkKRNW5ZU2IP41JWOIZ4L5vL9zZ+m2IVdRo8mZw7U8QJ
t+JcQJkCqAUgJMDvmZxz6ZvOWFRKcH0b1gZ5PyL9NoZHe2kFl9zK3WohisMDgiEvr5qi9Anc8F05
Fl4OVZbu2aRbQ7qrdPRD9W4HrjLSCAqja/MIdjIVbIUYGe7VS6dilwSKxxFuumJ5mFovqaa9GuxI
FoxDL2BLWNmLaBdABhxdX46KIV6akiWzi+UGd05P7P2EuMKdCKTVDUARo9x6MPV/qrcIQBcMotlN
09BECID7pcElrqcol+CqM6puiGS7A0oaFOfs9nlf2xtnZr4qvGehXderjTEwMxGeRVl/BD43atRw
UgWebC0qAa0/IGSQs0In0NffnxlqHYMMzcI41ZoOqrJoG87doVLb/VzoJ2nq05OdztqvqDWBT6zq
PEwykyToFjKr1rs95rVrEGVZB+VAJiUGUNXl3EqJrZaDje7AJTs0aEA3KBrUIxa7u5oWSjIcGuop
Tvvztt3V7Xpmll1fZ1MAHbxyGhMV8fskndoaBzExX+rE3kjO8tBaGZTUhFKhbChcWHYxVC6uNqIp
0vpKK7xG/TM1wTRuVH0XOwfL2Vn6N2f4TsqwRbevke1oJHhCrvmD82nmnCqayhQLdJC4jqf3VH6n
algsTF/5zpC92OndVJRkFU0w51eXPmrT2oTBepYg//TaLt9L8IaodebR8l1JtrfXc9Un2KYJwKLm
MJqhy/UkdFjqmDWZDjIaT/vtYKHBzPbkMXZpL0hXXzMpMH+AnAIawtGujVbKS2N5PEWjlGJsmtnI
yI2nAIDQGYpkpY5mZiX6pcdZE+QJVe/ABPgkgSfSp9ZgekgAO7jEE1H7wNroATKAMg6K2nhacw7K
oU2bGZWOnRXZgWU0ez3bZH1oS/mmhdTR7alW2dLx+/jMGp/RqzMtHhq0paON6htRwNbRdiCOGU5w
Xl5S6z4tM7/q1GObhI3iq561M9PnJjvASUvlowzW0YfJl3wlE3zYSshpYWVQB0f6DO1rvCvRegkp
NczChLpo3jbfcDXsbo99zUWDFQldV8gv2OikvFx5EE4nIC9k3ipPrdyf0WjVQS4LfeTd0qZhOjnD
0z+3CPAtQI0gW0NKhttrY4uKmV1Bv25Ju+wbiXvkyeQlP7ajkvpRPPTubXtsBPzi4jUC6AowEqBt
5iYRjw9DApIZj/Je8iOyW7Bjkz+3baxeQOdGOO8L4YRepgmMjJLjuFOTeVMsBYWh+UNG3XqcNgsy
KVXmnCbLSUF29VvwAStVSDB1/b2ObJ3P3L9OhlxFPI9g3sm8uv05ku/mElAFYInXST2WCR4SP27b
XN2dcEzYgTikOk+/UspSnGcdtk5BQbBU9gcaiVrhV3cnoK9IrCItBUDv5aiUSMkXAGvQad8f5GJv
gX1E3Tj0dHsgq84GHcRA8ytg/LC4M2DXWteaNXM2cfWQa9Jdm7RPs50GMSH3Sdz5t82tzpuFqBKk
deiF4bHu8hDToYRosseatva9WTsHc7FfbhtZ2/XYDn8Z4fYDdF0g5jTCiGFM6BVsXSnL/Vb9edvK
arDzxewOvIOlXpEzFghmqyw3se/18tRRxcucZpfSZCtFDVyKviWNs6fGH8v5V3EW0q0WPCQ2n2Zz
5xoEGIkTpQ4eHgSnLP2hoAk76dRwTCLwwJab0nin9bQBSlvgla8xpyA0+7LJeu4Qd7KzeHbWlImA
XdFYWOjhbOsK5AKT5cfpizarW0ky7/rmuYuTPUorvqODOVLVoaWFLsMMAcpgfdezZKsTHZCeX7dX
Q7sKUb4+DKluheVwUSG4/LAuzsYacOYConJS70skzu8So5ZVr3DS7EWN5OWH7RTODu2CFIydc+53
ZEB9GrzhuRcPS+S2EGB9rbpGfqgiNYt8kN4arFs6J7pb02mAeBxagiHPamq+pSbNb5KNMfVVqZx+
F1UGna+oS8Nen8AtQ1NT/QBDgLGr6Jzv59gmkxfF3fJInE55bgY5/xH1LQPGJX0Ibee+PED1xjnm
8lgLcvRrM6Mge2jhdbAGKANkcyx77FML4l8byVzUANXeXdN03U7T6tKfbTti6mWj4BV5ddgZvTUj
qdItdJ4A0Ha5JJOdWNmyQG5+aJ6jCmkGTQQ+vDrpnAXuPqWg3ZmzMimRsGwQ9R5McheJ9HquPCSz
oaNejSQbmth5nptyBp7doRlGoRzkySfjj9EKtXw3U4Hb+tqiF7f1lyUU0cAvI4NYi/P4RMuseI4Q
HRAQyg0+g6pbIdyXqz6lu8VrTuCaErwkrrNSnE22ec7Os12pw2jizehNof6Z72lg+8umPhT37Q40
G6GxEy3Z1duFM8hFt4UxdKY1wqC8iR/L7+kh301B48mPt/3ByqbHqv01l3xYazRpYtKOBSWhFYK+
uQ8NDGcUhAEiK9z+y6oEuXkWX02/Fj8+RQfwnUr+P2ZaupyyrxD+fI1iNQK5MaxkhwiMjslr749B
GlqCStH1hcbZ4W4VougDym2wo5+UcNwO+y6AX3grNqKgY/XYni0OcxxnA1pUq0R8AEOmvF0iP+52
kfr99vpfR6UIeFE1VPCEhNfDEb60gQrDKA9LijRr8aMBOzNCmXoMZvMxskLbgWzOpyWHtSXIZl0F
bV9W2WOSnV+H794xEhKZkDUvvYjJW6eDm0bbFpdALTq3bGdxvgLDA/0u4/5DHovbeUpBil5FT5nX
mySotRaww9dafsOt70KHKLBHcIb3EtkA4eDHi5B+cGUFEfTYoPqAgAp4cjnzjR5ljl4jxIJiGg2a
sNrWBy3zmn20ZfnWDRiPqo3yFL/eXtWV6b0wy+UhimxQ9KRhj9X+bhk9SfsNnARkogXPpmtMGYIJ
dBig0YANDnwml5sHSd9xQDUMCfKxgzJ7kiTjEeEB/UwJ0hGyTgBGNvNm+rArndxXE22guDfmSBNA
l+yOWlP3WKBvNQbv21J+71I9f2gLiXw0jrQIbvfr/AW+FXlMBQ9KMLFdFU7SsjEY+qTw1BN5cdwy
0FQ38eXdcleH9ejKz/329iKsXOsXBrlFgAIVSxvDoNOfNBASWiIyjLVVPh8R54cGPR5sCcGap2gB
aKxrCSWRVPYy3b89kLVNjCQwUCUW8s5XzSRSO7YkVRCf2CaqHyS/rzTk0sdOAAFamS88jxGmMxZA
0Cpy13pVjm1G0SbhEZv6qYTAc/JuD2QtREFnL3g2NNb7yT/iKBgb6dhhIOoMiHGgVsFIVLcHLr9T
RNIlK4uDXAlDTSmoZiFvf3k0RllvihGN6EgOuWP13k3fhjrIctGuXh3SmRnuihgpbUEuhlho3jhP
oJRRvfrR2hffoofUGz6r2M1TV4UYtuS3Atd6nRHDNWhDDB7QHLztQYl3OUJdy4cozzFC5cl40u/0
QAqyD/30Ydwj/wiav51duQSqsq6X7jRv3mbQ9RQ4oJUtc/EJ3BHLDSdV7ZlNcvXDtI+ZSDBp7Xa8
MMCtYiano5E6MGD80lIXCsupO7q6n6oQDg3IhylKsq4FSudzyi1nkhbJmCXYocmOHGu0zYH8edno
xF3uKlc5SZv5FRJV3ov2PAhCtNUI99w08wJnwYYkFVqhqxhq9waS2l1q++Or7ra1q7CN5A2PefjP
HeTF5LIjdGYxASJ0LFLmV6bKlaUgnv5x0Z/bopxLgQ6gOZRsTJWa78wx29aNYAzrx/zvQ8AW9GwM
LYRn2mXGGNoqDh0NdHrTq4kOSCW87bpW7YAAn3X0MWUrbiMaIxLooB1Bh5tyWgyU4O2fg3bvZInA
Ra74eogG/G2H24AmxDWhQYKXYiw9zOOxp68SEe005hi4mOzCBrfTcjNSe9ShwDQSP2YRqnBlUKH4
FNPtsBzV7pRWO9n5Of+L6/LCLLfdkD53pNRmzkL3CNo+SCtDimiviZZKNIX8pktqNHATDC+yn4zm
WwfUrJb7t7eDyAa37eZ6iUp1gI0uflzsbQ0ST13YN73qXdHMCcIHPN2vkpAEfZyxDrSv14Kymhi+
A6YvUNAXlWfJ3yEfp6cvXfHUg7o8UqDCWjxLoshj9amFrgHghUA/Af5ubtvXfVv2Y41tT9pQg3h4
GVYKuIhbUK05ICGirjwdCqGc1NrsolAM9D1OAns+XB7qwUjMbmZpw86f/GjXfCxoiW9dB53M8TfD
a47yI/SIRVJGaxEqq0//ZZZb1EzSMswCePPMjYV35RTGrtvtJ4+8tU/tXvSMXfMo59a4h59l5svc
KRYylOW20Y/oSbV74P6D2xuVfTN/1s+s8KR0nVPaoAuHFaN7qxpfX442tELA9txPYVS+3Ta2GpKc
W+NCEkVqp6VVYQ2c7pvJj7Fk2TfrHiFQ5pYbvH/Utxj5ouTxSbuDbmbmQ95uFOkprOV+z9fxqz38
7E6oJ9IMESSDveXbe+rmx2ULOqsnJ/ij7vowQqNNg8rhfi/qk1zftcBNmQBNgxec27VLo+S1LSMU
LDq/6zqkkT1Lerw9w//HHv3bCLdH6QLQdzdjbEM4+saW3COn+LM8UD8C0zrdElGEtxqBwQf9NSpu
mxIQfai9AoPqRinCaDM9x6f6bVo8xXRlV5TEXJ1DYPQVhO4ghuHTBWgn0J2WxXtpheD5MGRbKnrm
rJv4K9vLy8/XtMtoOsGl6WXmArA95bHbj4JrfMV1X6Q9uMB4zHNZslOkPep0civ7XhFF/yveA+lX
VnxXAR2GFMCliywsaP9QGwmcHk44lz4nlN2SYyK6AFYm68IMN44h0Ya0c2BGiw9xdhiTrRGFt7f0
6lSdjYS7YhZVsts4L0sPUg0+7WW3iZ9vWxANgn3BmT+QurhDPgKDQN0F+LrPZBxco3m/bWTtZJqM
51jBG91mkk+XVhYgndFxBCtZrLsQ3nCjpADPtVtV90jNwN5k+EsfNPX3iXyPRB2a7Bhyfv7COhdc
5ZI2ZmguRHw6ZpvesZ7kEcgqSGDHmhmAmM3PAGiq7H5ze9TMp90yy/m8tMhivL4x6EV77KNDYRwn
5YfWvWuL4EBdryESBxaIx0AhjRomD2EswTlr9rIFIfZahkQTae9LUwJxdiJIjF7PI3AcwITpEOxA
0uAqzh9IO1SziR7DCn3b5NiAK64Fs5q2kwc01j5UVFB8WhsYOt5ZU4COU8DD/KamNNEAbuVeATi7
8j1PHqX+x+1FEpjgIX4GMSsnqmGiMcim0980Yvq9qIVn5f1qm+C/AxUUFCqBc+D2f6Q4A55IaEla
IObyaTde+em4zR6aRkPnWu/S0XzK/Xp7e2jXzuPSKLftZ6mxKJ1gtLXQOwl+cyry5CsxDUzYDLII
dQP0WnOeth2GOEnbCCaC6nkMC68Ms021cw7Frgdc1wN/a/VibRrvRF3nkG2cg6h9/drXX34B54RL
XTIrOcUXWCMIq3eGGozaiDvr5fZcrpgBUw1LMELAgTmTSweG4wV2ApJigOS74ey1KbTkZyKC6H3B
wi5dBqjSsEMcCNKiP/QrejvzxnKvOm1ZlIhI3fIxf1FGNw4yxUNax03v0k3kF64We9lxDOKwfHKE
0eHKabiwzwU0bbGoPZSgUL28W0LFL0L9h3I/h6pbfLePv63Nz9+3p3XlYrgYMF/iA3CqKzMbBqN3
Q3Gp7OUv4x6Ka4FxJFOofAL26QpMXrtlFDwcAMYAaWe5T+5OzeRZ6gzAh/GAkp6yh/Z+fAKg3TyY
DdJny8Z5VzwgTSIPmsCigubaLrIZxQNK+SzTy7kBQ5pNJYemGZq0o8Jd2uixkMk9XaR+p0C0XnD+
1wZ6bo19zdlmyi0jWyQNjYNV2uau3vycquJZjX/Yi7qdh8/b07qyc6Dogl4MXBAGOiL5Wc2aJGpb
LKRTQ4RW/jnNxDWbp9tGVjyazY6gAgJGaFbxOfJJmYbacgjiUoaGclEctE4IAW3BrlwzY2qIVsBI
BHz51TKldplZEsUTG4l+CMI09j8P5W0kLkDDDHJEtCryKIHUSaVSzQF0WareV60XNBe7iaitbm1J
QBEKFCqzhVawy/XXrSJtqI1Cm2Sfxj4siA843+0FWYkIbB0UAGB1RffSVYF2TpxSaccBsJQozJe3
pKNuhq4flGmVEL1jKC6UouP7pQ7E+UjcOKiSoFkLo+LreskilU4Soz9EAzp9cWU9mr0ykqOHSbOw
z60EmTRMZqN7lj0S36EJdVvFBnYFqS+Ia2Dmpd7TqYSMf7r0dEeppL+UUY/XSCqPzTZrtHzxRw0B
lQyV92RDaAGu4xHB1aHvKDmg3Njdt8ock31jpfqDuZi4eZZ5CdVhTvamWsrv6lyjFSK1+x3BQUw9
RUEHp6svutKisSWXOreNHfOzlOspXHR7/kil2TjVfVQ+JVKfvzZoJN/rID8MDdg4NXZs7puqUhO/
nJzxTi9M820Ezm+j5nPC+i3oMPtKLFX3dWqP/iIXUIiYO3n8ibgbyGM1ViCoY2K/uR0FBRStumHZ
A5tGowdHkrVv2eRA/4g6mjNA6Capd5aRzC8N6ZLQSkcndmtlQBMEzc1NkmpLimJ13YC4l8wAiC7Q
zflWgD3sLW+X6FQPfQrcmGW0oCmSMt9qZtrdjTr4xJCOTqp91eT1HZZRiwPNyec/aqvWpbvQvHxO
idogfWbIclj1ffrZDy0UgySrq5AEsiySI90GsiBVp8OPeonHxB0TO/tQ4k4L0FSuQzmwKrSDnvTI
qg9mJGr3ZUkEfvvBuILMIxr10EF6eapSxKqJ1NZ485eLp0MxRZWGzZJBpWZoPHSx/skkUZ5BXXNI
aK5BqQ4BPhwGZ3Ms2zaJB/g96QkJqurwVkNiwi2POshO78c95E6ejPs8aH3yUH4kgY0wTGWKoLcP
++pXoAkd5LQgOkYD7eXIjSi29KrEYdfy0ARrNZmE8cfKBWmDieUvE9yVpdFoqu0BJpwoNIirHmfv
A3lky1UfnMrXTu0uPXSusxNdzKKhceFdUxVWPVDYjTWAfwr08lW7/9/kcbmpYVYIWEaYp8T56tP7
ST3dNrAWSiGkQFwBAPAXMP1yeQa8P+pqmBE71qr0bo2W9aNKYiQRW7tC1cdZ+iIsIwd8CHppjos7
JFGq+oBdl7+7WMuwf9N+36R0FHW+rU3u+XXKhQZFHE001nGdUvJdQkhrJoLi/NquOTfAPuAs0LG7
Ia9VyLl5LVVfcrXatA7o3OfmrlL/haXzK5V7bThlBY+SAYbZT++5YfoZafyuogCxiKgKRZc3N2ly
TeqGSri8+3mrdHc9ntoi5vuV+BANEzriUbRNGFdt9+k4qyO8GaLRvApLow7LjfkEdvFAj5TN7c0p
MsXN21TLZT5LyH1HTboFpX9VAJY4+IN8TP5x35GO0OpsVNzETYoVj3mEQgVaBP3BhOCe7hf1iy63
fiWZ3u1xrV0GENyDUDRkWU2oqF7uvDauR9I7mELaeGmfuk3iafrW6TTXmHY0E22KtY1+bo7b6L2S
63MFKWxvLlHtH/1Z/oxGdyxebo9qpUjA5CZQ2II8gG4afNsCVGW6hDYjnoEBCayt8/QHNeRfuHI6
1JpSV9vIW7p3ts0bdXwRtnRt4yPIR9qWKfNeAXpMMhGjMGA7kQYX2G4bOBFlqYPbQxRY4d+dMyh0
zHTGjZollWsnaFF9NEl428baap2NhE+OlAs6kPIZIzEaw9xQ8LehQKgcwauqoKwcZU//P3PcGUtn
vS36AuY07Vdh/YLGIprPJjfJXm/b+UrW8hHQ+bi4TZ+1pa1I7BWW/nSeZeQa3eWApBkuz4MVoKAF
3pV7O0w/BGYZ0vzKLMIOhEFAR4FX9fKsdXAhXUTQSzPiBi0N9L0/EvVJmZHGTf2kDodZjGxYO98M
IGmwTAE6qbmhOomS0Jh11mh11XjNou1rQp4IbUqInt+PKDJLjgA1teYqob1gYoiyYwGidTlMRMJU
s1hfqER1AmLMByMn4G5NK3nX2O0bFBBEtfRViwzbj1I6hN94oSeTDHrf5rhq6rmwgAdQ0mWb01R5
V/NISrxWb6NiU6IlRVAVWIkL/oe07+qRmweW/UUCFEiFV0qatLM52LsvgtOKyjn++lNanHs8wxGG
8HcN24/TItkkm93VVeg/QYck2H/xrBDRvVjiPDFBmuDmnO6L7tYKqu11n1nZ5VDuBXgYMgeo04mt
cwoA1zbpgB9WkyTz6axyz6ybEUhE6891SxdzCPYkIGiR/1ioBPD3fNXQIDdpg9PlLmlbpkPltPtd
k0ca/TJl5LYXp8piaVHsxvsX3UPianVx11pa0eduDwrVWG09I9qZyJgFkkvgwvUFO8KI4sbpkBHF
iAwLYq1d8stGZy2I0DZJ6rzTgBzKRAYYlJlclvMkjrPyARmrGSbxyAAhmsf5UzNBgbgAZ8IvDk3b
62u2PpPACYIISL8k85jQuZnq1pCjKIVqSX9XDjHro0ea/HOgtUwlhWcsqR6UfIREzAwxLF3NYKhJ
v9HsVkk3NXILueNXQyQZ0+oUnpgSLoG8HB1rNGBqUkDUpDM96/w0PYTgHEqSI/1nDJswMuF8NCKD
q069TCFo6xIe3ITDsLu+SpfBiGBDcMQM2m4R6ZbZmz5y82nSQL4yMns6tPGhnjfJABonlpY71MMV
Orlm9Do4T2b7gEIV0PMvkq9ZJvDsFhK+RvDRWO+KQiX4mroHReMNxOsYMpKsB068NG+coGa6ukFb
JM99qVjvJd5gMY6cJHof0eWOYur5BlHMKgntZsqB3tLfE4QRoB+8U0AEYWvJdnIg+pwDFVR/5E6K
WDTIZEux/P7F4EHoiPyuDpUj8TrEa2EaImUhp9RMtJ0Bmgy6xbx7VU1UKDJjpwDn1WfBD2LW34kq
uRgvi2gYPVTlkXnBVaWj1fV89IXR9WZqY/T98G3ITS/QQZFpZy4Nq7fA0fdWYfnlCFHhafRDmnwf
htwPzPZYZ9C5u+4Ga0fH6acI24wG1IB6OCYCfLVlyH3V+WPwW7UK/8uMnxoSNhgUQVU8yWGosko3
Td4Me6urJdSzXkzkNhU8dfuGxeWDwaW61Bfx1td0L1cn+LpVpBTOp9sBVW1fOZjuJSdilD41fxvq
I7ji45H6SXzPp7tM9//LvP61uRxvJzfATLCzugo2QVUxV74O0pPUM+Ns2NZpNL73Tjk8Xbe4dnFj
oP87ygvKu36uu5QgiATdOTTRgwo3t3WbR8+Zk7tI6XrXrV2Sn39NKhoQIUCBqEfUkEpBuFJ0qorf
5jbjs6uqj5SkrLRebPNnvMixQb2dfC+C++6fiY7OTYtdv82o0MSeYLqtxg3oRrKu8zIDOfBEdkau
es4iL2dC7x5BguA5Vj0qc63DUla88WBTT64e3iLTDC7iA3Bt1uzOMoK91aMRBaj/syl4jjXPaa4V
sGlCaTexNqlKXCU42vFGoTdmtZ0D31S8SPshWdBlA4pH4qldoWIa9bbSpRrsokXErZ193d5REweh
2w7HrANyvPWCdIPnCZo5AlPWA7B6DuEthhoViFtBgHK+X7QmnhInI/ki4/faDTFIrCF8w99SRSYU
v/zSxThPLC1fcrIz27FP1XGApQIsZyXnntFHm1L5ZxprOOkSsoMweBEFuQCgaf0IHhcNA1KQYrfi
OGR2iDMnJ+Qj0TpJS8Pa9CHHYUAZGv+I6Kh2VWeaoiq5q+i5Cy4g5rQc7PvVY0Bk0n1r83dqSvBP
A1WY0EB5BmmNrPYSA1SrkLg0vdKUkXhevs+XOTwZleCSFogF+j6DqSK/afQP3XkwQZdYHXn5C3Ut
A6Le2psW7PT+W5E8aSOA+tvrm2LtTD35ADG5ko+AI6H7C2FC8TvLDqp91Ejs2vpDFsmq+cu0iW55
akqICfoqII0ThoXbzNZnwt+SHM39Zu+VKMLYJd/0JJUMbs0iJvj/rkVhdvkclVm/XBiU/I6Vm6Rk
SlAwPrqGehunsg2+5jZ/reE8Pd92gVZNsV7i/rfy4hAVza5sAgScf64v2JoV6Npix6EZlQJ3cm5F
iU0lafoAzpnTvdN0r13JvaoP/OtmVrfbiRkhajJsnkYagRlEkTdtQTYzTEQj3dWZLoGqrawS2u/R
VQnwommiLUUYUZT+rwtaztD4aUAcb1CzGi0J1kPcKqpH65EzAEVrSTyxvEYEh6QQUQLHtQ77pkgq
k5edybOMF6jCRMqT0WUWiFHtXuKEi5OJVqDijPckjn0b7YLnw5srIygyAw/jrHqDZpIaHaeZNcGH
7UwMnctMkwGDL0uQYFlHnhsQf/DmLiRb5xarogfJX6UWbmSXzEATXdr1rJstd+qQihvoztFnP9IJ
S6iyNzqNWVbo0zbatjPIzcPhLsqBwzYHfzatF7XQmG2n29RJNrGTeGXuuAmItK+724oPmFgDA16N
IASxwfknzwnyCamiQZfHQpicssr2zcCvuvfQqKAnILF22Q6ywFIAbUUtAIlr8Pidm6ttJBT0xZyV
oa/m54B+bpSjTPpozTtt8Iduq1D3+ghXDlqcQxZIQFHcQ5+j8DqghW2TdCaFC0YGLwpR5LP8Iryr
7WNFIsn4VjYvHMDBNQk2owV9cz68aRzSaiwxPFTlvTJAvBqzNP6dtY/Xx7SyahTN8Kg6oG0bPc/L
mE8CDavPlSjpMaax3VIduTq+D4cXPcELs91ZOOn//8wtn3NirtDqWbWWKRzD18LhTHPu4v6eB6/5
0LPsvzyqMDo0pS+lDaglCrOYlVU0NqpZuCCdSW2IaLcsTjSv0d8imzV0Pxe3RcCuD3Ft5SwsG/YA
tgJoa8+HGOodHXk6FG5fey3IDvP0Tz69DGotmcoVbwSZwV87wvEeZg4USDQcStTe9WBqNRlVCGo3
blpKUUCLZ4sHIO4p8GrpAAGh8nY+pikc65pEsGVpDyN5UEZXRzoC2n5d2zPqbCzNK8pNDeBWbGzt
/s/1GV3b63BOmAYbMP6KgnmZacVmNo1fTtqqv5Lqw6Ibvd+VjqtSAFm6bTpK9sVyWl2M+MSk4Ki8
Dca8MbGKJgQl5tl5zgxZA83qAp6YEE4wbhrTQHuYUCp+rGi9UcJq09fRLU3Sbz2fJOjutTfb6SyK
2GvdTJvSbjGLVjX8rvm9larQaQvvkVE8QOj6WQntjYO0b0u+N7Ysslp7ip9ZF7aFUzjtVDoYLW/2
SeVXMRifyiel+x2EbzY/FuUzdAFr46UkklfHJVIDd+mJ9zjCRokUXc8nG5brKvaUGvWzlh+pGd/X
ZvHalOlmGp4mg2+VsAcT/vNkAAicSo5z6eQLd0dimFMxlJj8pPqdBo9dNXit42bxfV+5ab/PZ7zW
vzUy4OPqWbRUlXEUAUQlBi7TFKpjTmCVa17ePlvNQzBs4lwShK3dIWBg+n9WiBA1J3HQFQqFFUoQ
IXWIVTazttPph76g316uHwYrsRjSRlBOWUhc0H4h7JrImnKigfHLdexXJU+2Zvk2OcpzrYKHszCP
MQV6msoESCRGxWQOGGw0ZWhhtC9AifMKsboYKQcO/Q71aIURM2X6Y8uBKhw/aHFFIRRseeAhE58I
aLJyQr1G/Ice77LVmV7vJ2Dvrk/linecGRE2Bs3MLGjB6+7O40OLPA6YLiF9gumT3FSywQi+Hym2
VljlYsf+CcwqKguosMp4O1dOU4Sf6FxBFgMNyqKr5xU6EROU6lxUVkn65hS+PfsQNkW6VrY4q/N2
EukK43F0NEAUKkyVwf3c/6mGZyt8pq3kTbXmcyDSweIDYrMg2M/vXLvhhR7YCJWKjLMi2TvaKy++
2+PIaPtrBvoSZ8a/+wNCdwB6cMUDcihsrakyUyi3wCIQt0xpA2gJhEcNbFN6+s/QGkTvJ6bEnAVq
DgmtksUUCO3BALRT9G/gSGRzYT9cH9SlOOyXKTyhFsE51ASFCLcBFVg5hrRwp7ZOf+dBWPy0S035
PuhN+dxYekD9qUhD0E7y9JjOs3U0J1BybzXN4fsKgqoZ08lcaA9AV2udH8286j3VyHpJxLFyiqKQ
rUOsHvhulJuE2S/pODbdZBWIqSCqpW/M5oGCjChFT6hRcDbU79cnZm3DAPUAKICOKBUF+3P/Cs2u
7MsG9nhbsaQAMvh9RABpqg92xCXX3+rYUPZF0R6Z+IvihkLqojOWsc1VrYFglk++bpW3dViiz3Iu
75K0iHYYvATysPaMhiYlSniL1Ofli42nRhUhqVmi5dwM3mzIRjxZIdGe52jUNdfo0/Z9MI1kp5OM
fla0c344I+/9pgexIBtR89kDRE2/48ESTgz8IfaTHSc02SoFGQbPrHrO/bo3k2+UQ24tM43Gi5Va
+wxnA/kOTQs1aSi+ku0HwzN62qC3BfUoERAdlOBRGRKAn8viXSe3ugMVDPOx1B91ffT4eGiIj5Lk
dVdZWb4zm8uBePJqI9Zc98RuSldJUfRMZy+bfix5VZqmrAV8t0U5/7rFterjmUlh147TEI4WWUzW
vgpWLrIFj/dSg9WsXamBJK7cO+Et8kxttcnLx9J5u/4B60MGmRlUknBmiGEGLltwNqUdWBbV27Lw
mvbJblGXA0cyag9whuvW1mJUDPf/zIkBRoKWoTLQsKqxCkyjviucu6nfd5WroDttEQAIzLcSzH8o
8pi/x1qm4bb2wjqzL1w20FQFO0OI4YbzPoZ8dPQNnNSh6k7RKzd2I/1ehrFkzCtRwZlJ4fyBZjeK
EssM6/oj7/+o0C3sPq9P68oVemZCuKjLvk/nUcWscogMF8BnqNqGorzqZLts9uplZf3rFlcOVbBf
gSrEAEMa6PCEeVQGzRlmYwaZsXOYbEiC2sypf0bB1pKu2ZopvP8hcEJAtYoaxPmmdOoMrTghkLCj
8lHkHoUYj52AyS5j4yyD1KxEPOj8QW8T4irNuchpkBZsOiDqgQ5uhipmfkRs6sfxr77aXZ++NT9E
VwneEjjbFmSxsO21XjWDPtVKl3QU+OXcIl3KSEq4NzRtMbOpUXXOILOeH03Fbgcvi9Eu5FXhmEmw
52vuqYG8FgIFkLq8aEHtQx7Y+RTDdyo0+YTgd0UDfWBbkth4ZRWhiaFBtwHtrhpc/nwVVaLarTYn
JQqpLAWjsqo/o3DqJD8NGYPo2mYAQYahonMMKXqRP6fP0WVEQH3o2mC+zN/KKWZqcwCxXqaM26zg
e1x8ktVcvF14xSyUd2D1dCDciNTN+eBspa7LSitw/aqfarJFSMu0LmLo0e/HZJM470XxFhpvcS6j
ZV2d1b+GLeFFOpZdorYGDBOld6sOZAeKFzsPNPihpz2rhk0UHJxqS+dd5LgNeait71H4Phd3jZTJ
ZyWRdDoH4okwtlPWdyY+RVFql8J5Bw1AIqjQqj9iq3GNeqdnx3D28omFCrDLbpCP/+GkxUuZoF0F
l9lF54FlBEZIjAo/bTt+TO85B19K8S5Z7LXABLi+hcbVQgwisgfoVqtngQkrPaoRwybVfwTZ1l4c
ud7E06GOe9e0OsnQLvMqi+CF9leuYdnGJ6FJAelkJc3A0hIq2YbkW2t+D4M7Mm3bJvS7+lFXX2zj
Exrh10d7saqC2eXAPDHb1K1hZwbAtDQuNgpynub4ryHzYgG4K0glgFUVYOhzC3WohUbToL9ogRca
mq/1r7GyJcquS2I3jWTdZhcnPMyh1IDuXWxW4I+Ei4vOoJ23OeDemnbEHebGLXGb+KNQIsmhsDZz
p4aEa78paR42FnpxSZk/d3P+YkjfsRdH9zIWkNpbqEWCye2rpfVkcSISpIbdA9PN2+82BFYrUGVI
ju2L8FAwsYzyxARV27TKvuSEhleoZlgRKBkJdbsQcJ+HSgZ7WV2ckwEJTu4kjlpFARZnSg4akJCK
VbLBxgtFBiWQGRLcelQAuOwTzFwcHDT7tU9v6+bJ4vvrm2dtfaCbit655aQgIuZ+jGd7NpeeoTC1
wYiqvJdlhTal/PG6mTVPW6Am4JDV8U/MoQVcpTOxcDTYSUxu1EDrWNhq8et1K5cvFbgCgOgOSt8E
hPciKEhtYysHXhb9GZ3y0VXGVlcMpoB8d6IJG0Z+HBqcgbZXTfXG6UI/xJayy9BNO/u/HIZoEDdQ
IkHQckGRZ5TmgC4jvBjquSUsj/qRJegarUkBCYbCHRQHJFAgrysj1sSzW8ym5AuWQ+nswv+ai78f
IGwL06nSzFpaYUzIh+TdJrFucvCUQH49zFQfWF6IUUl24prLno5Z2Bs0GPC+D4FecupxE7U/m2hb
DIY3tz8l67wcTNfGJuwNmjtTZGkY20QhaZGDp7QcQGRh1YcQHPAMT0jPan8ac7JdkLCxjjjHkAFh
V6+709EK8TFJet0elglu0JKW6lsyZIzYf2b6qzJ/Tvy2BawyIdumkxSP1s475IiQmALLL1AQwizb
xsQTKKHjSNXiXWg5zCnA3B8/t7YXA0nZe9cn+yJ++/Kjv+aEua4KqLMoUD92Qz5/y6fK74l5KDuU
ExaRQ835vG5u1Yco4paFbhr9vEIQjlbc2EF6A2KRne1NFWqZd7O6jSdZMLg6LLRLgpBkQXWLwT6P
5qIjEexU2fOyKfpqO2qhZ1e3tkyjbdWUAyonoHJUwAeE+7ysM27WcYWjQNVcNdwZipcVmyn4ERmS
BOuaayzt6ZTqqLQjZjm/CqPJHtsOktyu1vot9UztsU/uVXNArfjYtJLdvnZ1nBpbPubk3tWiBPhv
C8byvsm3faypDD1H7V7vjFbigzJTQgCWJHNFMg2mjOHOmn6lygNkxyQ21hwPBC6I8ICXQWewsEpa
A8B5EcMhyg452A7VZrB4lLoCZKTE0upoTiwtp9vJxMXQHpqdApZCdEwpBjBLwV3fv1/fR2vH/+lw
hH0UVz1R0bmHqJhErAINWxUxjSKT/pJNFWvG+6ryr1tcnUCHACAICho81gXnw2UTdvmEPv+R35Fi
U6r7CKQ7scTrZFYEr8MLzunGClZACeIw0H58IAl6iDT9PuUy+MhloRxKoNixeKxhPDiQlpU8WSkO
3KAW2+jfzxAs1DkomZySmVXKOvJppcoeZOs6rh96CLseIiAa8B+15Bpf2dJL24m6wEtQbBW39Fii
DFgun2CRT93yAWQp6b4vaqZav0BkL3HNlaNqaQcDuA6qhSjRCBsNeaUCcFIVA6Y9Eo7KBgmoF2KO
O0cpbrIQ3XbXfYZgAoWLfJlYgvsMctYXbYqzVo+dYWA1Z9X0B9P2Ict53cLKZrN1nUDTZMkDgjz0
fAkB2UqnGtUFoI8/yvAO0BUWpxLOfZkNwSdJGqlWBpwdlGJrsCl+JJZy1Oxxc30kK55/NhJhbYYo
oUZYwhPqGNnvxk1BCWI8a60lmbHrdtCucT5jIJZBfgwU8K5Kelao9zyCdDKy0TLKty/uFnHxkRMA
bBD/OZZIqqhDwrkyajyr5xq0r6yrpzJhnGiOF2gj6l6OXfDCz7rK8QNQPe35MA77sQEnRBgZ+Y5E
HbCTk4ncZDrwxJvtatjOnMcbWOv+5GqiRqxGyvDBbp0g85M6hhBhNM6hxbIpCQa/xa6zdh1kcFXo
rjWGn6SlDujWPH4Lhll9j8MmPDpROX2MYWoFj0mnG+8EtTGv4ArENgfVCrd2qpm/gyiZH6xUz3RP
sft8W5ZlPjBzDIcYFf26C7Z10Fr90akTBZTZTaLxrRaG/FsN1NE3pa4Mw82Lgr+Xk61FTAmDLHft
FrgqqC7nmyGuY0ey1dcOFqBoFwoHQBjQeiAsc4lrMNPQ4B3koKOg2xrha0l2Y3UsiY/q2nXnXdsi
p9b0c2th3EWAc8MaAE8MGGvUtNG7h+TGdTNrvntqRrj1mgQsU84EM5rxW8sek+Cp735VUvXkZW5E
z0UlCoxviFEdxFvno6kDyh2Dmwj9q1+l4enZ1iD3CY9BzHWjxFuruHeqB9N8vD64tRcHKGT/ml1G
f3IdDS0PU7wHwANg/O57yorsKW0SZvY+RTOmSu4bxW8jV+n2EsMrq+cseXEcn6AWBhD63LBdza3i
kBZ871b0ixQfcw9yLvoY9q8dBIPMcPJtPAjChO7H9m5OAPw1AejkxWEyrO31b1m5oc4+RZiDtrZT
iN7iU8igmajGU0+hIDA3WnDhA5kBMi3JPlkJpDBw3FAaEOAqWo3Oxx6YQR6RbMjQaGQ+FymwLHaZ
uDQL7jql+ITO6K6ZmueSyKj4vphRBSc7NSzqD9JMSwaQBiFBX8z7QE0R7NjA1LcKaW/RdjoOCIGS
+CaeARw4JFwJblTw3kUukAT8M5gMVXHbxNQgspn1D6o+xbsY9BUFI0qS6mzqgvadJ3R860OIcbOY
8OrAh54eJlVNH9QYF3IeysQc11wYUSmqLKAUBYuhiF6Nw7lpeT9C10zpeyTBu1vVbihOBfIOrH/i
13XygozMA023oBAxGBQ7P6870GVXNTqs8GwGa42K5QQNw/mCWiG1mtHpMtecXmmpbriWvTlDzvo4
fXZQFgltFT1Yvas1NdP4+BAB8t/S6LnVn0kX3wbay4iOVMWQ8bmuzA30usC6aGGfgbVQnBsoKxuk
ViuIfOQgnauMVncja75HbokFBffLWWXx9HOE2kLa/Aoq+nx9YtY2OZhvoLQJelAVD/7zeSHcAmdm
pELkRsm+GQBhOo31Zmrpv4cXIPlYsmJIw+CtIN47QzyatIJbT8PMTIi+LpoffJuhl/v6eFYWesk4
gmgSrBRoEhDLPY2GCrBmTyDw0d9HvLzJd0AGa83L5kOvvpJuE3QMJExGNbIUaiBgAkyjPQ93quGC
U0vyNZezu2TykdaAuCsuXVOIEdUUjKTYWEjHUdC/cyBs0OknU9JaOTOwcjhcUeaykdI1l3j75IZQ
UgcBLoe+rbe5vX9Z/jxtGXMP7vPEdpztdpLI9/K+hZYaRQ8GWAGxr0V25473ljFWuJFCCORCBHwE
0FR/G1sJ6OXymXBuRjj0ET4aVbPo9YGLhQ3kbnJk3EuX18piAe+ehcpKRbX7fOJoOkVaRmEBvfb+
pL7ms5fkaNOZ/eCf+fC+zh88K1EBBAJLrCaZ5hzAFXD+JE7cPrR5BPntNvt3cBLMnJ4mwpyB2YP2
ZltD+LVyNn2FUuukTKC44Xdz8Fk30WYCpJDNeE+Mshze2mSifoXrEpcmDnnhyiyKQDNAt4kTFk/m
qL9FiXUJjoLxZk7+GSi5DPOvLRG9GA1Am3HoD7vG3IKcwQb52Y0R3diy18rqmKiBzBowc0QX85IJ
N5HbBuwMDC0t09SCgRumm+7S9iNXtpKD6zK8xJhObAm7eOxJA+pU2MLjFTH5H1VDTL4zg8Il1s8Z
Ce6IbApj048v1w2vjBFPMQccG9CPwBCFME937KixSJG7Q/YZgjVWz3EzE6bGB8uJ/f9gC2mGhWAK
8Lmvy/D0pBrqLAeHYO46QKZrZKvrW7Wk6EjoWPvvBVUNvR2oTSPmADReDF/Ldqr0cKpgq9maoCFL
HCTANPSqSOZvpf50bkjYc6Ux1WY6wlCX3ST8di63o/Fbt30QNOaot/f5DWouqv5WFHu78btE8kC4
DFVhnqCWh1sPjWpiriinThoiGAVJCh08JWvcNjLdYamHWs858Hu68TuR9Vyv3ABnNoV7zcBppmcE
NmeSbpx4o2XBzjIOtJVV1GSDEw6VsmppXI41CvDAg4IZH4OaGMiZNAqyQ9K7kbqJ7PfrTnr5Rj6b
ULGbAnc5xMV1DC63kHM7tI03k4+5IXjku2Nc7//dGsJSFYRgeGKB4er8DppGta+RRsfDv4h8Y6rc
pD4qyPQlYK2ouoEBSiMJStY2/KlFYfEo7dCbaoHCQdHKbTMCSJq4g21uIp6BC1YWnaxa0/GCRblF
A7GKEPkBqBLzpMb40PjkTbnFKLQ6oqnw9PAtV2SP9Iu1AzwO+pdoVFuCTARd57MZDPrQd52moNzq
gvVaA9shN3WAOm/t+BEvtutrdxGhLNYg7wJJCIR3F9cDj2jepAGsKc6PJgvdgUhCoK+L7Ow5KFgQ
LoWAk7YqYtQjzO38K9ql+828+2NslUP5Frk/e5a4QBJ5mNzNP4ufwLJp4UgB5hDB0ZcUxslR3ReN
FVWppbBcxUsI2Yf2rineYoDWEnRAZOjMH/5Zt0YwKSxemoG6vNfhHuH0kaLKiY6iImZ5uim1H72N
tutAsvcuwnPBoDC7eje3fY68LRvHO1vfGFBC16LtdR+5OCoFG8L1GszhnFkcNjiO5AC6lEPHAFWv
iGQsa76IxxUyNUh0whuFcwSw/4brEezU5UtqgERaJmq0Pll/DQjHhpm005wVi4HxGRkJTXvkoyQ8
kI3BOd+9LZ2MOGlhwubgywUN5ExkPiYxIfZgFhrIlbJlmhpg8Ej4pjqSdVifJjAGgA8Bwm9EiAaC
UTd7NNFiDHGzwPDq+kk3n6771NcxJh4LJpqbkR2xQWIpxjaDyU3F7DEK81XffkfX5FsKWv+ttk32
+bbZSVHBq058Yk8YVJXTTtVL2Os32rP2vf+uu0+JG0DL4eE4HPWj5alby5MMUsdqXxuk4NGknRMO
gBlmMky8sKJuXXuzc9N3UNW2mGnd80VVAHDWpPFUGZXmqp8AZw0wHkUeUKQE1sLETKwaI7aC2yq7
t5t/fUMvx8LJ7wu7Kez7PgZZBq6OyXSJ0fuTzdT5NpWJYsjGIWypyjRCOi1HXFGnLNN2gSpDBFz2
d50PRcT61qRT4iGECeQ5rND7iB7nY7/7BYJc/pnfpMzcZJvyVSZ6JzUrBBZR4ETzOMCso7vT02P2
qboRyxAR3gzv3yYv2786XkYlsdPXK/bCKbF0GlQlEWaIL5hO7RQVtSSFzQ6rDvSXvp229m312Xov
D3HKpnuOvRB6NYtf1RuZau4lOn+Z6hPry5Y5uZTB8w5MRIAtMVE2c794g7pxzcbAV7b6Ny65ub7o
oC7HCnoXpHqAYBExR0UWacW8hADxsfqs3nQX6fAbc69txyeoPh5qBhzNTaIymc+uDnNBFENLHX8g
gXw+TDuex3kYMcwxKZhJvRJlhviuNlxj2pfUi4O7Slb/XB0seGZxyIFiBPlYwWaTBH1XKhhsloEE
XPXzjlXb/IY+oRfwOG3Qmf847MZt7P8ztgFrempYOFvNpmqrXoXhxLlrVTZpLwS4xYrurh+nawfB
qRnhNMVaok6gw4yqv6N/DfWjP9cNrMaqpxaEI02xgkAPgPdEg5pbMf1QbshDy1h4bELPZDZ7bXb5
9tHY0wfZvli5ngyUM1UCbhgkMsSmFX0sOZ3rSWFV86qhVlOBBH8/yjrSVm52WMFlsEAl0JMmHDhG
nDk0rWecc8TPUTzhdYLytUz0e2WdkLRAW7iKrCRQKMKBrQa1ZXQ5JI1j59WxHlUuaez7als+29XI
QIIDGL370EpalIXON1evVRSdzRl3b0bPdsOdc28wext7waZi7Sa6Sfz2JnskbuiPbuvObw/Dlt6Z
eGnkLHto7nHW3AQ+ububt2Bc2+ss9F5T97orXcy08InLHJ0cc9yOWgWAXo7ukbtkuElM3wj+dTvA
BNYQD25QCaFpXZjmPkR3MYh8uVvGRzV9Iobk95ftJM6yiZqOCWCeaQGGcj4EpVfDKBsK7rbGp1Y/
D+1h4BtQQvFIYujC95eBnBgS5ip0AuyLEEIMOrqzhuAQWR8k9aVkN/qye8UBfcVChoGo9mKPpTPS
kkbRYUCe+TYyUM8e0ex291F6AFa44bY9RofezfacxXf0MX1y9pmHCGCrvBS+rGh2sUcAWVdRAUPW
Ht35qEKcT66R5eA2ywfuavpnG3kdGl6uO+DKpJ4ZWCbjxAGzNtbMKYIBat3PwYZn+xKIVBluYcVH
UHWD71GUBSDpLvhgEmRaQNvFSnWbBg3L9d1CcWGnqKh41we0sqNOTYnS39roFIY2wtQ4P5Bi2zWH
3pZEtGujQTbkSzESrd7ipZ0WnAxda2BRyC9SQsfiJmigPoaSaiJx+bXlP7Uk3Ji5bs7AF8FSAU28
OEcVW9qOe/H2gIedmhA8zMltVS1KgvnaWDqLGqb7gVf6TbidwMyAc3P+fX2BLp90gkXB5UIHGKd0
hMVa2SwyC4y4lZvfhMcKoRb5RW1XBoa+TFwLJgX/a5UZVwSBye6QK7clSqbuH8cdXfU7JAToxLTM
U7xpe32gK56ITDX8HahGgEvE4mE7DH1CGgreUWTokldi+nEtAUR/FdOEswo20HkE3gFCcWqdb19D
Mec+H03u9l51FzKL2QfrPnuC3p0L9p1P04O6m9uy5JjffRr+wO4Ae4OIR8Z+DCz8eX28ly8GdJCe
fozgrXadNRQyjtyd3Bg6pw73CBr2vflIXP6z9YNNzsbKLbzA1ZlZsEBy368cZWfmBU9Gf1ZgtwHm
IjX+2ISFJWVV/FSAv/36OC+r0MI4BQeOF02qZoahyTdYxpq7eqP76QsYdJ7anbabt6+9SzYQdPWJ
1945W+fQ7VCckXSerg7XAC8DXkmI5C3h3rXtwQHVjcPR7enFBqQOPNO+n2VcNysnEKrFwDuDGAis
aGIrbxcZemTOXeTSFpiWlyh7vT6Zl68RTOapgeUDTi6gOkQ+L2phoP3V4JBzWLqPbkLf3vOf8516
T7ehm3Hfd/baXmJ5bX+eWr7YO1GlVz0sN36Rsv47+ey28z3kOoFzvlU+qmMT4V6XRfCyCRU2Sa93
OQe5S+SWyabJHtry8/qwLt1iae5GaformX0R7kUcQo9NHQJ1GuvtzgnaO5vMzb4tAKStRi6Dj12+
hVAQWGoCqBnjBALe6Hz90nQuk65HQoQb7uAD7Y8uuNYbfszM9trMr9m0idlb8oKUQej+VlHlkWzH
5ew+PwLxAWjiwfmNHlZChGUk9qhAhxMf0Ec4bJbTjtyHDwOTJgkuV+7ckDDSisRpqkcwRJ/TI1C5
MwNSvryJ9pn7Tf+lb2yHyUjVvjBR1wYnnGlJls+0MWET4NUX9aC65L3DfP6x7yMXAF2W/ZQJf6xN
55e0LMSYsPVE0pfe0iGRu/Se0YoyEvs590bnARBINfagpMgCGVB31YNwTTogIANi7YJYV516M1Zm
jk7Qo+HF+8wffMfHzYHqCATJ4s/wxbrtbXdiljf+6sBZJHGglUt0gev9/QBhYSPHRH+1hQ/ImLFR
dlBA1Y72Z3v8/tveTIfRC2/GG3Qn+MBwFyy/SV4I8ISuerhrZ7cKGHAZki9a3cMnHySsOt5A4+zE
EZILk282YFGsNxFCZTTtXz8rlt8RvQtwPNQqbUSxulhJadK5C7oOgtnReK/xBnDfzVA+dHqzKYcf
102tuRU4ZkHMhKcomJuF2yqpKBCY5H9Iu64lt2El+0WsYg6vDKKkGY0meYJfWPaMzZwzv34PZnev
KQhLlL3lN6tqmg00Go0O50CUWfbWQ1qI08OYtTfLnDb7cmhjR57Hn0o7TzdpPH1sy2YeXFG3DCBg
g9uEHnMZQ2USGhPLqcE3BUbhtbypaXLj0wsJKEDymMcoC9ovL51gmADPrNATtFdpoNUTEPsYHQDE
49fOmJ0BnTsG0Mv/QamV36XcXqL0cVR18AxxfZ8Aubn7605kdNit8VGoKKfNOlUcFBH0h9H00C4f
ZfzWgd1hToFvv/Ai9CuLJ8IsBaP0GIsUMaJ2uYCoy4ZN0gOMBa9vRIaGoGK6r3grLeNNyNCOur12
DGmEbReoOSR+Qj/JpTQxNoBTVia1M5n5q1l1w16OzcaLcJU9DMHMa3y4CjQAoQg8MpLoQpPk1TGL
wiE2ayutHRHj6HZfp2CvkeTUnjq8SP5eM4CTk9lw0nhEI9DFWThYkdjUGBCo/KgpvGIYDlNs7Lu+
5cSfV6cKWpGxI1y8sHhY/uUi9uMIkPUWosyk2+fG5EdG625rw1o4zDTBXaA0T2r0lyKCSBBR1ilq
QEQAFnAI208jEnpXXoxf24Ku8/BQBlE01gyHGBcRcV+rKLRG9FtVzViDvwRMb2J/A1IMzxqCQyUa
vtg1d6lcH6W02kkBrxH+yjNiQgwzFrh+VCAU4A1HibaUOVxKAB6JvXInZKYnle/W9GjIL/LS57bW
A9Op/vvpbiiM6R8VYaIIe6GveYA59wk6omtHDmavCxav7LKDlA87vW5OqLoC8qy1c0Fx81zzizlK
OFt7dfUQ+Sg/oGUYLYcKnZVs+qJTakWsnWrU0Z88zQaGX4c7oD9HnpoIOeb/esnb3mWWOa1k0shn
vTDgJCArDIwuFxx430UAIRUZ+LS3xbC8iwGNSJ4LTYYq5ThzY8hQIZBrJ44tXxynj1rS9sja75FR
2m2Luu6pxzKiowqFcThNvASpSCFurExd0D3slCARJhOj6qC6ISi0pLhzU/DSm33t5sNLCoC1YQj9
/6d4SlVzAs1QWEN820+Gl+dAOFfjEUGEClIS8N47uEHOiFtmvMTDn4aW3AZm85PzEQw0IHSDo6sM
ZwflBLpQGaNSAS4IDTmkKLnXNZDWj8BnsIL6hzTLxyRQ/B4MeX2EoQP4LE7fEmuzwdaooUNBAmu8
SJ3ewmxms7GM2gEm0mlsp8cqXB6FUHyrF+t9W1GW+a5EffmwlY8ic7IgQTEhqqt6t5yL/JwMyELo
jcqjPGD5dtQLMPmFHLiGx9WlT5LnzlRAoogbC7wDSl29j6r2sa3NV+bgImaC6VpoBCSz6KjQ0M49
x8wJoj+5ArryoVbR14Bg8LNP91mm2EX7FnX6jR5+m6tDMD3V0mdiVU6dnYRqly97o/DVGSxeXhX6
WrUblcP2x13vKqZ20bCHQR7ExRjnuNS/nbRQLYe4cqTalaXF7tHyNssfifX4D3K+ajMAIATaBXXB
TdagDIAKr5wyC2wNWMUJeqYy5agWPD5rpkZQiQTBaKGli76RUDXBGGeVM2OSoVseDfVtDs5Tzgnz
rw0HVKlIpQLlFUiv6CW/XDhr0tTRDIAx142Z7tRCpztBgKj/75cNJwElbEy4ALuaMs+2F7S2iQC2
OFRTdgOEPuFUNrLuyiDIwrRXy4FHvj54BCoX8+mkugUIW2qXJHSSTEsAuLHGCBC09b7WG45e8gJu
1tqhEQDhKIqu123ciOaVNCN9zJOxz4NPOXvbXjXijC8PHNQAUBV0wQw8QurLvTHSaJj1fKgw/O4q
lR1gJkONbiRZQ1nhoPa/tqWxtfkjjfy+8laSFMRKlkJaPGreIoa3esbrmyKn8Eqh/0ROVxRKSmbW
OqpKFdCG9m2/izR/Fh1hyv1YB10E2qXQfr+tFMMSZAUZVzLFJiE7QvkFc4oSa5gUIOKi4GMtO2ER
XWDgbAu5Tvrg4FgAkSIIMQQem7K3YBrLGVgTQOvXclcvJ8cwBUwgJXgjJ69zoj8P5Quesm4aPABa
4WMWqxuQYzaW4tYyb5ztGiOC+hj5ch/bEeCUAYnBLetBWOBxOy8ELXeK28juzNeiL28GkCxYi+Bl
42maZo5HYSw5HoRoTsM9BGZkurwsT8gbJCXqBnloPuPdFjrADWudtM14wRTxGpQ5qWD3AaUQaa1A
SHGpaVlJcYyZoQZs2SrGTIUOBrSI97URfmh6f05rQExt7/RXazEtEjG4BlQvDAsiY3spEoX5whyN
rnGKW/k7yZjG3sd74gJz2EudaNd4gN/w+v230dbsh78fIDQxiSlhYgTt6ghf6OBRNYVIk8e+cdrZ
bhs7vCvuF4h1NS88DY7yomQ2XnV3+fM+tQVe5ErshlIdaEEY5iMVduSDqNUOEfYLSgnGE/lU3aIv
42geUue1fCsP6Y5HT8YyYsATAYwB5wFPPLqKMSkBwJA6rLPw1DrLHmwYPsBID4uHxo59wrkuuNIo
1xdlRrjoFlSrPf0YHtEQfc7cGNQN53f1puC9pBhvVxyMlXKUERlWVkvSAOXmB6CnYBDORtNC5hp+
ws9HkzviatdWskiYsfLqupTgqPaQNR577yeSdX7/Bup6G9hIu+nMC8NYnvBCNeqil9Qes6BEte4N
Y4s/jJvBHo4Y4FLtyg6fOr/59pDzzuT1c+JyOak3TQHasVEqIdN8yPeRCyAwd3aiW8veobhRu52n
7ib/HczAu8J/2fYH16VxjFYgAUESYHjLoOn5cnnHzBLauYFs6cP6TH/sgpOMeka/Q3ZgOZYHbnmB
4fIu5FGWqsW9mFZkO9UTntxnsNSictu91ehyWUJbPoM5xslOplNwrjjGzX0hlzLZbpwtkHFCbu9U
O6BL/nzUfFHkmytbP1AcoL2ZtLBS9pNJchVJ1gAPd5T9/ld+UtzIReOjYzmNN/yIDz+iY38zc4dT
GcEP9Psjl7Ihq8AQl5qMYCV8S38gyxDawW3zs/EkZ/KKzP72wCMhZQpEXh1EdRbKYF+GtTqXWqdo
hUwMZxSWW4yL33QFD/9KYXrslQzKWIYFA9lFjOtidlRUs1vvLB1m5/z4FqCjDlUS27iTD6f42y/d
nt/R/2WHOz+6iV31znr+Zv59JKZhlFM1AQiCpBmdsBtjLTYTWcZJKZ+r+TEr/Jl3OhhPJqT9EO1Z
6M8lLCWXh3HRzLQOUq1xMnVygcEoyUDlCE7hwLsKmYK+BlLxCsYzgzoNQplIZVqoDQrdznyM94st
v6u29qCDjGW0W7e+FVH7Wu57kbOIzKsDISZeuoqJ3gm6dhqpdV+3M1ropt1g7qv7EGGHp58FH9OG
266NqeNKEvl9ZaDAXcAA+gRJBGDRQeuXDWbIfxABYh7kFE10rdJnIO6zIRwz7Fc9fIuAJxIo+zo+
mLzIhakJwdVAeRTBBB1LNAUS1sMMywuFW714lGsUDJ2Zx+l9XRXFVYCMEk6zBKhXHK3LBUtNTJ0G
ho6r72NygXBop77hhbZ+MG+jzF687hjZd6Nd7oOTceCRrBKLo695vDtkVLOQnQGexaVwa46qqTZg
kYbZ38+6ue87axePKmfH2Er+kaNQWFz5IoHEa4Kc+Ygh+kFxgE8lOJIPH/k4+pa3aHYkoG2p9CJS
crXA5eIOPHaIr+LStbYApEYuQUZMqlxq2xdxJKUlDEc/tT/MxxCPrlsA57rzh7Fr9tEPZbGV740X
Pot74PJ9xKCu4ywE06bw4iCsg+hYpnt50lDNQVSDL8iXwzg9GEGNYQDPBMHCPxyRlRzKhc95bc5l
BDlBruwiYBrBwr71SY7xw5lTHmJd8QSl439VopwaQXNLzB6iZqE56VKwGzXLLevSkaXhpdE/sqbC
tCMneGMGUGup1KkRukJZhgZSF4KFkmJi5tcs2TVmjVFWNNQDcGZQVugAPWPKB7n1tpeXcQtjDM4C
0gZpQcXY/6UhNYj5i6QIYEhG4oDwDMS9f7+BBirM6ARGagAlK8pU0UYL+HcC719IkT2DX9B4B6xP
vLjbirDWEZko4I6Qi4EAu15qUskhWib6uHVy4DLtqrN6CHbaSfzsvMEDTwW4gHgSGWH3hURq5wx5
7q0WYCHoxsrQxSPfj/dWa6PZo903PMAE1j6ttaPCwkFO+6oksuIavZGGMyKvt72ADAd6oQ0VAMpD
u3R5CAmVddCAciG0IEXkLRkxJ8pvXQihvHReTXrfWOjbEH39IXJ7D5yTmTe6T7NvfG7rw4oUMAsC
gAnwWxG7oAxvydtMbMoEg+Yf2BVMvuQ2LqLJbnz9tLxzhDEiTUR1JvooMJUtq3RxcorB7RBqWevI
vnUWveUm2FlOhUmzH+DY87kd/0xzWImjTK9WKmXU8gKQk4PitiCPkEzeVjFyrxcaURaXBmqxgC+n
BRKYOz6oflTaya4xbMk33d6yO095IE+Syi5v49/aM2c9eQpS1giYxlpfCkjvnZKklu5+DjvRCe7B
GvRUfjZO9GtbIOPZdaEtZZjC1ItTXWFBR+s+zjyhsGUFbMiBXSicnl+WJCCBoL0C3Ydg6CSar8JK
ZZrg7cWydeb8pgEodIAU6GcZux1viua6uRnTVmtJlEeUBbleBBmS9FMi2ONR9zXvfH8WK7vaT3bo
Z/YRpE+9HXg9r6DMqPJeyqYMdGkaQ+4syC4fBluyLSc4p/7g/e7R0rnf3jqWoa7VpAy1TkMZaKNV
66jfi9vo3O2Fk/DQcoTwdo2yx67Po7gpoY+FW2yUyCCiUoP4DAR9PFwyVnCHfSNzZsCURxszpVAH
rphYSmui0LIDZEyIXBW47L3p0Ozfo135Zp3k5+hxvkmQJEh/pjMntGPlsC4+gFIWAK1tY434ADNA
z33zVpd3ZKy1/NBmtwB81fihqh9Le4cirqI1NgjDuWwN1yNNX8b7ZxGoA9nkSw8iK7IIp+QwP+i+
dGP6EyZcxc/8MNhofdoN9oQOfQmzrvHOwMBb5E9ny34xDn/dAH35LfSATp03vTjP+JYFFOmD/qCW
HDqtr6wOfS/qhHxKRyoEACnUlqdNXC+x2LTOgLQEQhg/t/u7CDFMGCErqu4xR7Vf7kWfd3ZYiV8g
7v8RTG11IWC0uJ0gGHOhy0HEW1dElzCobomPjytuSzI591uKUtsqAAE9bXLI6yTZHlG5aAJbloDR
bHnbXoH8oQ1B9OC7KcxA7DKxZ+LsGJLTBjdqfCS1atSpNXWnRB/b8q4HdoiR/FlJuuSKVq8kAQp4
63wPj21t/8INglO7OAh6XdHubZPnJ3gakpBkdZGUJaBIQx0a9sm+qNxGRd1nl2uYebCr/LfBE8eK
D9f6UeGUqYGUVuuIpQAPTHSn5mfY3XPWkBVRr2VQd6M21XmvSZCBuU+n/xU8ZzfC98TW75R/KIte
7BZ1N7ad0qqdhMXregeIq7l0lw0cC7wGQaAsgroDM13twv9esR344xz5WLi5j5aeDhaRHtoduuH3
8qv6uL2IX9mca8sHvBomCwCFQLeKanWWdroB1awn/WjcKK8WssetfT8gFwPouF3lvMJzOhlSu+Je
dKX3f0g3YW3/fAC1i2OdpHERYxclcLnVtwDqjxR/4sHVsSJEVJvRwqyg3VL5Wv2V+YPw0BAW5AIB
+yWCtD63Le6gITHpq5VUDaRSMS8CqAXK5CNrysTehCK6j7qYk3xGoOi7i+8FN/MyfzyE7vbWsaOm
lUBq5frETILIgkANAYY9j/bru2y3T/O+3I+c5x7bTFay6BNQI5XXBJBVemLg6cBVSG3RmWz10KFi
b+s2iLXvg/uP6jH0OhSv0lsFVCmcr2BsIhhfgA6AOgDIF7+ybatNTNMmyGoZwGo6itc2yq7uoE08
EiRyh1HbiHktE11E6FXBVUdto2qkS5dYKkpEdeMKut+kb2jJXQYMqPTniMd/zlLJJKyOkCmSSvGl
W64zVV+aCI1oeiYuT3pXf5uxpbyCLeMhje5BlBJQvAQqBo1EAODxesGDBvdn6AaTm7W5G+p2K77I
3VuXeeZ0C97fhQcjyrgD1lLpSzVfwLDU9goKjeVnlWmvciN7Zlu8bR8DhhS0Sv1ZQSom6YH7VZYZ
GhTHGHjPqnzsdBVvMX2/LYZhFkDJRcaaoE6jhEmFInUSSEkxRFhCZDJ39WCADDMFm0hRlOe6sczH
QK3r5zjjon0wLm40ziHIQ9cGWjdorPpuiILeBEM04HAOoen11n2D8DY51el3UAKl6cO2noyny4U4
6hpSQ6hvqBDXzDjlopcKlZfUDfKLrgQz3RbGsH4MdwL0QIdlouOI8iqhalV9TsqXS30YgF2YgQR7
WwIjgryQQKljZJlWRd0EdSrwXRcpiBgf1fxUtpO7LYi1bmtVqIMcjbgT0gSCdPGhHTFGFVbeUt9I
ZQ7IvX9Ic19oRdl8pTfzVIoov/aLUJ/zKJ28XqjDh2qxHsSikzm6MY4YDhjp9AaUD7lBL53UnPdq
NWsQN1gPRX5o4k9ugYC1fMgswwWq8Lrour0UMdTplM/ygkJ2eR9r9tjvxxTU6E9DwQl4WHEWYMv/
SKLWbgrAzLlUkDT7gZ//Xnbdzc8FRRnD0x7Vp/C+8tUQWb9t62B5j7VQagWBpgOWzRRCzWSfwz2J
98bgqr07R4/RwHkesg7VH1lIMF4updkDSCEqIaubnuLxaPLq5KwHP/w6CXHQBCuCbflSQFgYSyCl
8OvLuTQd0ctPoz8RjH28lnDxj3jAWC4eMDycMJYZruXKl3LnMJqQEIbcOCT0Sa9JkLmiwKmwsIX8
56qkH2ZjmVlVPuKqxHPTTysE4Vl5VEweURPLIIASS9rD0Rx+xUwVWCBdC1XoYoi/y2w/5o9LmdpD
A0Bv3Ms/t62PafNraZQXlEHK06UxpGGoQ/8+96l2k4L/qkOnbLAAGUVRvAnWed9JoeYACbW8NUC2
fMCsUOuBEzh2pmxoD1GS6+7YdKbXpdXn9ieyKqVolgdTOSY9APlB0wrEpVLMuT7DqFLZG7rXHo/v
PpLdJLF2Y/0hGwBpA14g+LQcSRxOnTKr9lgj49W/L+Z9FjUHQVKPqBqdNRH4HhaPx4u5husPpKxv
akqA9lv4QP007RJAKYX7DC80tXOCvfqUH4pjhIPtY6Jpe2VYx3ktl4pHx8iQ6yBBTaBMXzv1lPOS
OixLXP99In8VVJdqoqaqCnch41Qp6BnsBteIjklyHwy2lXOqpqzjtZZGfl9JK6oBvLiYFcLk7/e5
IXnzF42H7sW689cyKGvXe3MZ6worJmS7JH1WkL9JXXl+3N4XVsUIwwZA9sJ4GXCU6JczqLzyKc+g
yiK/ADTRaepDI3V2iYyi5uvtUUU7Qc1LerB0Wwuldqu1lNoMNFjhOHzL0mctw2v5pPNeJUwXD9cO
xjpwkJOpvcttUtHLEs9gd3MaFwdvcc+tHxsedsurToFnIuc32uojr2zJMg5MaxsoiGFs7mpINjb6
IZdNrOhYpV5cowLXDi9LoXNqKiyLX4uhTrKZm4GY1rCPqPOX0sWZtocFk+7AIxfF1FYVzoXMtpSV
XtQRFhq9HcUvg5w7ZwJ6vYpBMTwmbnMlccdSNIDoEp3BTWRb9cCJPHhrShmMHIGwXhGxpoH4EPfv
ae83E4fQlhW7rdeTMhZBNspFTGEs8ZQ9Dia4iUxA1xrNcxMNHjqJONvHyp1aa3nU+UaDQGcGGeQp
T656zHbGmwLKuad2tzjzAfXFXTu722edLBKVE7AMBehkmEPELCndwIbCmBa3ASTqmfBrTsafRaZy
RLD2CW3yZMIPz/QrlFolztRutNAOpeb3Y3qXGc+iyPNYrI1ayyAHY+V8FQTZ7VBAhiE70w3mfR8F
J/b0w5jYy0N/GI5gJvKnd+mTh1zEVM5E3wgQ99FsRRcsBjMLzTRH/KEt7S4Y0tgu28rOg4CT6LiW
Q3goAYAAvAdwbX51eK4UDKogCZEiQhXarA30ry2m18TjZEeDxpHESL5BFJjBZTgqZIuuG1VGITYU
JMTyTj/F4aeV9UdZ7H0xSr0k/Y1RUEdQLduQ+0MpDoe/tUcIRwKMPJ0JdB7Z6JWeIDVVlLGG8GpO
dnGiPabD8tdx8KUIylbkBInSEkiBTq+nOyOQ9uA+Am1i5W1rwvCNl3Kol5FSYJeyHnKS7FaJvo1I
mk76Qyu7aX3UQTqTiW9CyENEub5FiVBwiBFyAVgM9YIpaiu32rZDqhY4RXoO4K6kB+sfevPMiOP8
eaKoy6bX9HkOVYgCALaH6SFQgI12M1hnJHs4BZHre41oBbA7UwfvLaazL60izTBuGWpYSqCA5MlL
V+zwyEAH3Lcm/6mZvGQsW7E/0igv3IRpq2YJFAukkw7a3Co5WBEQvLW/vl0utaJsHbhzoMWbodUc
YqglGlFn/G2J7XGKXgeBxxLEU4qyevCVYsKshFJC58WZdUqNn10wnlue2ROrvrxQLpWirF4u4i6V
4x4V3Dm23DoMUowrdg+dMb6F8njXz2PshLO63GR6gnTE9pljCkeMZaCvHLErDVY5AARNlHIIx3iE
K1TuNH0I7cHKiVd+yqrfYbLbFsgIJ6HuH4m0s1w00CAWPbhz0h8qRoaANGQi21J58654rFE2hof2
xRuNc6UynmyXYsm1vnKT4Yi5drMiYl9KL8NgxB5wt6fxRf2V+8UexLVz7zS/Ae6vcU4i8x6Ca4F7
IZRF9OwX2hrjMggg2JRPFt4EAWCMjYanHnEdV0a0kkK5FkHuYkVqISVpfK09a+HsgM1hXIChjzmp
sPTC2a8Ty4YXtYbn7S1lHpSVbCqkLQACEVcCZIedejNnECKCeFaI/SbmZd6voxbs4koUtYt5VohJ
FUJUIYy+kC8+pkTtOgdTmJ6h5VX7tq0Zb+8oLzpVQdVnBcRJ1nslPZRzis4DzgnkrR75fWWYWoY3
R4Q5bidsYvizh7zbh8YRz6p/UAW8zIYI+BqElJTrRNm6i8xUhOsEeL/gNtVHpPKC8esiPHYHGAIq
5jtU/KNk1N1Q5aZMipDdq2T2x3GsGrQ5vS9Ce0Is6A1L9VZIz2lRPm0rx7ztVoIpVx23Bf4mue1i
ZddaAAhZ4Ei6AMDJGCJIULTQNU7ugmmIK4mU0841M8aoALlfwXRmT7KxS8z3KRgepFpwclXkLC2x
66vj/Ucc3UcUFWIUDeSCTTrBqfrwxzCjmWJ7EXky6ECoacA4mUAlFbuGcDawxVmcOUKY1r5SRL60
9jnrNLVvIaTvKzceRM0JwKm2GBJihpJ3gzM6u4lBwtpBtg7Tp6Oguq2BijJj2epkXy5+XN4nwXvQ
3qrhc6eodjC/yhoI0e+r6NBG79vLyX4VrIRTB3scO7Rd9xAO4G4kWVX5FOqvWrIHa32WPUX1raTZ
5sC5bZj3OdLwKG5ivgNDO5fru9SV0ZYxhBYgfp0itNwmsTvKsldpqt22ul2hW1/MeY0bbGVXcill
pzYyJ50ES0t8u8wxiAh0zAGaszeVLwYYHaX5pYjQkWu+aKno/stKr4RTfqcHhLkBLmK05KSDLain
srgzABWQJG5sHHvDrwM3bPaBwSmPMm15JZbyOkK4hFY0QKwge21iPtS9bmtBvZOMl20FmdfQShDl
bEQN5b0ugqDIiA4zXkCmUOxU5I62xXD0+XqerW6iBKR8U6URMZMV2PU4vUaYBhIwnyP1vBlOnsF8
/b4SFqVAt09rCEvk31LlTYoThIcAfJi1YIFOeCdiELi1B5yRbSXZgSBqVhpJ4aCzg3JzZZ6HnREi
4u0atKgOgZNOoQsULt/EyLPSlHs5m/H/zUEVE0/FQguL8ZQBcyKzXmblV5VzGdmJxCvnvvoiyidW
TS4scwOch6F6iAxvHM4DOCbr6KjNlW2AFq5Vbb3zrHC/vRRfE2dbgqnArc0qVSvA9o6S+3sTKn6n
y+BM08/6jKnFHFwAQmhLyUOXz8CVB4B4Ih40gOYr4pOSRUdLC55r/edovhetDEA3GWYSHQcjTexR
jvyulH61GSbJQtCelJJoDy0YZDGd6Yy18bitCfM2Xq0gFRZiLCvVZg2KZMP90B3C5KOWJVsV3XCa
D9ui2A72j/lQDrYJqsEKyIOplm86+akNJl+sHqTurOJNIRjoRHreFsg+/H8EUp41bES0A46wjkoF
4Fhq7VtRcvSJR9L2fxzIP3JoJ1qopTIM5FyAF8vwapCIoF8BUGpjc0hTJ+97dwAVhTT62/oxLmkU
+VE/1jAACmogGjq+soC+KYsIgKv4tg1iP1CPOiwez5c++YkctTElzlDcTrnb9IMdjBznyniQQj6o
n5DMxQA0au+XVyYY15RWIS/DsO5sjGEl8y4V0fMru0FtgmsKXcDlfSM6TQZi1PZRA05gFp3Fudht
L8S1EV9+B3WdyELX9FGN74i6pdohIzDayRSJrlo056BMYhBJGDNH5rVxQSZqukgwoc4CiMJL3cdF
TkMMLyIcs+4ydR/Wz2nJ8TLksy+dDERgGIFgF2GLadzdYWklc5p15IZ0AHIBlk/USq831cqWUNK1
gts24mISsNSS0BZIeIuQAKZLVqhCwKBUqDXNdzoqi/m8C6df29t1HS7jBlnJoM7lpFuhHIYqHlSR
YwowG4B+b0vgaUEZZjzXWTCRzcGo/IDE8nxX82CyyEfSm7NWgrK5HpkBSxAgwijOggE4NvRzhrdd
+9eJz8u1ogKYEfshkWPmTPVJmT7L8TXIH0yFk4dn78jXeBS6boFfdmnM+ayP4ZxhR3p5tLtwl3ac
LWev1n8E0E2MQTybswiaC6Tan5rGz42XKHiSB9485fUVg9UCUDUB5APAnEgdytCIMfxFVisYQqW0
AUcPx7tUgfapJ33xGmpC+rmoVfe8BEmk2W2WBpxXhMxcSoC0gnoafT1ofb1cyiXRZXNews5pduVd
7QeH8LsW2q0GHCEve9GcwtHvbpZP5clwxzfTRibbaW7BbrV9ABjVPawE0OEILxfuB5OK1QCauuhh
FXd4QrkywMnj7zog4at9YOe34JArPOtZ4EHss1X/I5OKxkxhUKPaijpyHenDsyw720oxT/VKJ2p3
m05IJPRqd+AQuG2qvQ4+MB5KEk8EUXEVW+exNQqqCRG6eSdo6BRFIfuvmS5hmBg+x8nVMS4A2MhL
GYMZL6KeQEZeAx2i+IHn5QRa39bk3FCsMycjVBfRbIscKv1OENN+gpWnwJ0f9Mw30Uf8lAVmNDq9
2cs/pzQqS47Vse5hpGoVJMrQXY4XwqVmeNGnSteAZtpCEV7qf4e6aCclrN4YbE2dXrfNgWVuoJMA
LrGFVidwMl5KQxGnHpUePkWdSj8HX/fU8vCPmQoBPxJlILR8o6/qUoSxiImS67iBJXlyC92bQUTY
YBBR+VC7p21trukFYBbAN0PiQUGvyPV2tRWII9oO1n2w9t2bDBCiqbSnt/EOxLKRLX+Yh3G3gHju
W3HSz/P9fH5H9+Xe2hu2AnKB0tv+Htbqrj+HOsz1uIgLsCY7h2ziFJRIab1sS2DMXF5qTJ3nuMwV
OeggQtlpd8Gp9MX7zjX2xl1+7N8FdzhWJ93O/AFa5rcFpnY58RXrgKxVpMy1k9saNRzIV9E0mGW3
ZnwXlIJb4qG1rSlLEMizYKw4FhgxpcyoSNRRLFVYqhyCW6o+5KLdGqmd8yivmd4LqKCYYUWLMSBh
Ls11Mup8bhcDWeTouzkMNvo7gP7wsK0M60ygWP4fIZRh6KDurjsiRIVTie+X8SkbXvASsfv+r1mF
iKdciaIMpAwDNBmrEGUGt7qVgYI05+wMWfmrKG4lgTKBQJ70ShggYVTf8ng/xWfEilL1rdX3avJW
jpx2AFZED4cMHEdg0hpXEDLd1AIcQbPw2i6fCwVwibJiN9FnVH2oxve4OGzvFOsIr6XRygVWNiIn
hPr8vK+zn0LFyeQzFw9dbXCOKI4YdNEiVdJwDAe4e2147cJbRbxLK+RbrHdDfUtmpx4/tvVhmvcq
tCK/ry7nYhDn3CShVTKoXo3EN1ymlyu81yRPDDnNKzGNkVv5WEFMph1UjA7CXdvt3/ejAtZydTlT
p2iplVAI86RzivF1qI6i9W17rVguZ/33qaOzpFKVDzL+vtTuq+H3qMS2NftDzit9sLyBjOc/ZIEm
GACdl4s1S1Ii6iJsQJxcaYxsTd4P4sEcWzyIOO6atS9rUZQ5CxHaxYIa+1IpSG8uqatEr7UZu9sL
x5NCfl/tvjDoXZh0kGKKx1waHCt91QVeoMQWgikkwI8BKkUmq7oSsvTo7uosoor8GdQO6EWdLuIB
VjFNgDB8/I8Q6oXahOisCiMIiTsggSmxq8toLEklO+qft9eMKclAa59ISqRo471UB+iJypJIiDQN
FbRawTmZQKvugSJjWwyjywlPOrzrFLzvQPPxlQ9bLduUzrEco17hDAaagjXjhfDeq8rS2JbegmW5
AL6H5qN0udNb4W1bOLEu+qZYy6asz5w7pRwDVIHlYnEAWHW/WBLnFc7ypwq8KaH4wMORjjbDaIkK
2Avp0QnhcvoCwy1tiOb93kIbXKkZh64J0INtNq8FqEU5hVKWTeK1CIMBIKWKt8nlJoLRKzCWGLeF
kSByCEu0D5vgYfj71mvsITIMqgKEdPRZkUVY7WGfCZaKWxeXUuDJGFQLgcDVhQBAqnfbG8bU548g
k5TcV4LquQRACYndFbGVRltqgu6pyKsRQ+5yjhOxLY1tmytxVOyFFH055yUiCT2e7DQW7SwR9+aE
Sx5TlXYSF04HpktjOvcVl32RFVYgEYmuUMJPhqTkpapKIQXSFJtIeyAPq1qPVRXtlB7cGqnsqtJn
F/BwCVhef/3QowQC23dSu4J4fcyz2WIXhU6oxcVeruX7ZED1tOacPgZmBnkrgL7EQDmavJAuVUwy
9B+249A58EDgeiqcdC5cfVKPsR74WY5wre8SW45Fr85+oSfEFUuAgv3DHhMOTcCFqGhapROyWSAt
tdoiqZKk/THQQOmnm3bS9Ltenu0pC+1hvk/AnShFn9uSWba8Fky5chTja6R4IHgKC7uP94UAavKJ
Ey6yvLgBI8IkFcI5kR6RFTHtk+o6QgbB8JfAFxPf1H9qC28niW3QjhRdBQCMk0xVB/nU5U6m/aiq
vUgik/BeTxfAqItOnGb7QWoPQ9rtY21+0qt30gm/hAWoNaSjXEScdkimrgDPB9Y3BqVQ5br8CEGQ
ZQEds50zdpmDltKkDO0cwFq8O5h1MgEw879y6LznVIitiQ4bWEyRPCpx4tVS9X0JRHcAn1BVf84x
r12PdYkAik/EcDUG4oCHf6mZuuTZIE0V5qlijEXgcsz3TYl3YDIF94pSnqZxINToAth1JbnkLCvL
L6CLG3RRqAsRVMBL4fOUt0kzl3jRaz+T8X7If4EjfGp308g5iqx1BfAbWDZAP4lHOqVlLE1CmMp4
uuvma9UekuS9jT/S6r0XP4LH7bPHKO+hEV4FtAaGDAG2/QXqsLpIkrHoydguVhQp5X7YzahpjTuM
yEnazpR2phwhjHsF6i9HLiviWMulIo4pTRVBHDCdLqq7z8l5AHtF81+kXdlypLqy/SIiGASCVwE1
erbb7vYLYffAPIMYvv4u+t6zu0rFLUXvE/utvaMWklKpVCpzrY39/qS8QoQubv3mVeJlVlfPRH+8
gxQF/hPCOGvO8Bqj9wh9s9m1zRuiMkP7UJMvkazXZW37oWfzHyTBn2XmUNrxgoQ4D+SbrFI/hnRh
TZZM4ZqvOcURzCQcqTHaC07RoVJW23GWseJgPHbIyHv1Qx24MhI9ycjESpBgSP5vDmNkRLrgvinf
yhSdvLnMKlcXC1cu9IJAhUIXE/xzS0tOyhHJq63lajvtZVO6BAIJ99p7+Dy7ybZ+qHC5ZDLWxbWj
CNnJf3D18y3eZYHSlfYAq2w/Q77n4W3obK4v24reBXbcCYbgRriaGWWqAINvMp3pr/Uh8Ma9vW/R
n1S+aINXuOBFYaYXfmTuEUXz7r+51p5+gbD3soQqhpJhdmddf0hnEPjks2uhoANdsryWKT9qF+4M
8baFuAZ6cKi3Q0fM+aQGQ9ClICwBdcN+vjGOUGhxnTtwWfrxvv2uftcZvZl2ZsXsp1nyXnXhZARk
YTkD9EoNtd5BzyOudngqv7FItru+nBcWI0AIq9ka+jQmQZu6jtVvS2O4L8wCQXHmX4e52BACjLBk
NU8bogWYwwmvaWrBaAGNi9Qj/HlIMu86lmxIy99PjoSpUnXIEWPW9A4KpOWXHOT9oL++DnJZXiGM
aPE1JyhJO5BWtTCi9NW5IY+j52yCvXE7fOvAdJod+NPEZOZwET0IkMIREKhaTNHTk7phslNBjNy0
t9NwW1sJayyv0LaOIdnr64AINx0w2oORXQDUelyXzKxP3RkPHeBfvkkf5oPhxm+SuVzs+CzqXAYG
ugoUV2N/QUvtfC6rZEqXuDN1aXwT54dgvM8gKKFrb9aw69VNTBjRXCQ08WassevYq8YCuiwbj8K4
wYglFcU4p0mVADpqD0UfQSwvQTPB9jrIJZvh7wH+QRGMhSc0NaMFpQWr1PxssnkTH6q3ovJDy22O
075+Tr4oS7+xtr8OLRufsIScFJNiqdgMjr1N6LbJW6bLsgarbupkDoWAoS7i2ZxNYIyQ2CtAjDn2
ki0tQxBDhaGqYkUBApaRBUrpclMS0F2yf/1eIrQaIl2OHtjf+/1kP+eBo89FN6YuKsO28VPmmRso
ye6sVxzdjstvra/xBpQBzN60N1+gtbSTfMBlAafwAYKNjBDDKK0QHzB6t4HnfI+Pzf5nemPtkzuD
KZ5VsIPsGXF1f6Pr9z9jFoyjRFe8VeYI7go7eUmcZCFZG9qbOSotlxoTrrEZZDnC9kPlqcQupcMV
jMbQ47GzamBbtxFnNPSc+2RjbePH4s28pZGrbNFaqvkgMpXY0mW2AhMNVUg0R6KQHK1hgjHV6YCq
5mWlYzN8zG3DrZ2Xoa39OKlueEvdYlQfm/Fz7l4reymVlWWjloUUvR0SJTpyNAQSlWIdzKDkg95o
GHmOtGyyUemk7ghXTPTXVumNbZfal7/3AVhkNMdAJAzOXHCvYzxoXcQxYAdsfWnFrOJ+DmUdEIut
XIzqBEQwX2CPcUUAEhnfY7rJyh1oqVjfvLT96/XhrM7fCZJgteNYTyHvp9StEAL2QwF/PbsLL7fR
fbuOtOY8TydOsFGEQ1bW5EDqnI8w3NH0mVL/OsTlBXaxRgNFioZqg9xYJJ4iVmi2yrLta8jD3KB1
0MtvlJ/mYXjpj9H2OtjafocYACoWka5DSCtYvq7XdRsP0Icrgg8ab1IKZceqYrXKBufDUDZ1+Hkd
cH0C/wEkQprXzvoqmVsA6qXhWyNqFaxuk4NF9zrM+pb+MzCx+D0dY12b6gXn0HD3pU08/Udju3yL
UvgOtd5es7mOuG6Dfwa2RDQnp0VVgpRVLxYbTDdW4RPiFdmzISNMWDv2TtZLLGOFHFSZ9zVQjOZr
nmx5JXlVkP3+8veTUaAgbx7DXEUJy4gOLEgrJ7LwatXilrAOahd4HRHlunnSZiiA0xD40Oemm9xk
fG1UsjCThso+nt5UHktsYdUPLWW5Flr2IHsj3NZCsKAGpASio93EAXeLZFOEkJPu8SIdS6xgdf5O
sAQr0O1MMc0G8xeh50KxHnPj9bqZXVYKLt7hBEG4nhX2BE2pEQi15U3JoWqey/CpIWij2PbJTa65
TXLQws2ggPnPgni4LChZRnDh1U0Tx5Xzu+ZYODqCIbe0PoAFKpEGCg20xE5fSKw0DmsSu/TKLihc
boz1U0at/N4K07R08cQU3WrmTBauylC281ZdCqozVGiaLOJNwhdRPRzqNjDwRfw5QYPScOhkTNky
iGXzn2wLI3emGlwlCAUTepf2BQuK5K5oZFUGq3vjZCTCOYbDZak2BEzLs+5oUjAqBop2SCCd4bVm
crCdLGIkCY+khoSYxLBWHdgJuHC0DeCKnMC4n7pPaGw273U/+NayrtipR+MRHQm+/gTnCYb167Cr
m/MEVTiAhq6PTV4tQ0a2VtU3TfpcRtsyQqeOxHJXt+YfpN9cbCdrmCQtt8MGSBE4+xokSztdsvkl
ViI6GmqUlDYlEFCazXR0NowNA+3m9QmTDUPwMM6oVVbkYJm49kptYDxf//3VBbEhq2jh2QxPlMJu
KpKkGE3QU7sxHsjQtZqPXgKB9uABVQLXkS77YeDKcD3DPRv+TIVg2PmuSjMtyQyrxJFpT9B1O3L+
C4LpZXKnNJnblf5g7Gj+bQpuK/NBk5nD6g3cXk4hHWRfFMJv5+gFSaM5LuvUHR6dDdmWT/MOdYWg
dvZvJo+aoHO+AdUoeh4lZVhrE4xQH5R/4NNdeHXPcQNLKRIlqLCASfvRRMrGGt+jyrkfzRcjlWlX
rXkUlC5DuB383wSqiudgZYn8BrjFEAYREFfPxzz5HA2bmaUbFVB49lpZ58AqIAQ58EoHHgjUsp8D
KhVClArpUTe1y+PUfmttpEHHu8ge3DkIX+Z88sI0kWzttY23VM1DEBRs3ZZYiUGRr6GFxgFKbKam
e50fJy4LXFZBLBBKLvclFIca5yNz7LFPQH2Uug1pN20w7+tI3bahTEhjNfy3KcQvbdSb4VVOCFea
QU+tlC6XwTi7nZr7GdTfUdPeoRjEzzuyieroAbWkTxNkm5zs4/qeXPMu9sKis5BPQJ5QWD7LAfFc
7Sx3D0hjKuMNL39cB1idRXvJMCwCgXh1PJ/FVCf1qBoIH2gwb03sgkpRN2EoExJdO8xQ//0PjHBg
q1CRL+kSh+kUwhK6zvp80yfPaF28PhwZjrCZtVIbOJgXES8jho3HnKX5R611rmlJTHx1X50MSDid
YzuwUImCeSt1FOk7H6RiJHvuyH1PvaKMd60teRteXShnuVSjDwBV0IJ7rIbeUZsa7jFMD9P8VbV2
WvN+ffLWIKDOaECcHd2YunheKkaCTLWCHKiTJC6Fhm6Os1lGr7hm0acgwiGDkgVIzRcAQfHHg2r1
j46MXFmGIDgGwyhy1BLB+9QmdJzGezOTLMXqZdZBYIumBqQh0RMlbBp1isOhwa5s7Te1vHMgbqw/
K/2XJHrUoOlzq9wiCw4mkOvLs2bbJ6jiTS1CrJ2hDQQHJMo+Avu1g7JZZXuFsr2Os5iueKM4xREc
Hvp+BxReAEerrWIb69MjH9+a2Xmw5u85hD0ZTT+vI64a3p/5NEWbKFI8WILjxk1N1bVA2mD0T6mM
MVo2fYJZ5HoLbtkAw+LOdk4jNlusRu9HJLmxy2AW6zwJa1HCNhgjBUyFG2cGqrXc+uyGXaVKauEv
K+YQrZ0uk+C5yaRlVB8AZCKnH04fc4AFuw2qp2bsWZhWrm7qiORkes0ruwvPTcYi2UyWejlhGp0k
TFp9OQ4zrh66gt5xWTns2vZaXrQWEkWwNEKT4nwKA7McwAOxQND6rl7SAtXM4qhneWJAYaRGOuxA
jcIbzK9j+FWvZPQEK0sIZVFwFenY3+DPEmbW4j2IZ3UcImoRs6HcJuRrpL6bsWSfrVj9GczyGSeW
gheOkKQUMF3X74JuvO9I/asrZCQlK9v5DEaYza6fax53gMna5Jb0CaMoY34cqXOLwibmID1wfTOv
nIygNIQfQCEuSivE1Us0Ra2TFkd9YtWvRIeocP8rCsKtMjzDpNCr9+nEslb+1TGeYAqnsUKUwaw7
fXFZXjM/N+kjY0YVs6ST9BOvrhnuCYhrUZWmiaXaVdtAb3QBGqZy29sQdJvzQz2HkjuJDEYYjzE2
IR1UwIzdtrYeknaTRbvry7Qsu+Dl0dq4VL8g9YeBCPu4CyAdmaLj0OWDw4rYdxpkrRhHyNTJHldX
R7M0LxOktG08cZwbOpQ+sKUWKBAner21M8bezWT5knUQ08avQcEGha7nIC0aWSg3bWSdhsLN9C+T
oTMzlJz8a3amgW0b7ae4cWgXbNvhqCthr6DWKtG2QYSXDfCWezWZPIc7bpeNSJzGMh6DtZGhHxsF
7Zg9tD8vfz/xE8lg4WJchRmCMVt1nSavQYfNh01szJLhrTm+UyTBI80ztWYrxfAih4Dsi4Ae2tmH
ReThpNlfN7+1Qeko2LG13w2v4kWYZ0qQOSmSwJDX9QcUyzYJ+kMbR3Iar1k5ml4we6iIwi1OsPKa
9uiljZECctKCxdOWYBbto0UZKGuvD2ht7k6RhHM/AidgMI0YUKFs5lFnFv3kjs+N5+swa8fvKYxg
DJqiqyGGCxhzvqeDsy3LSuLA10cCiatlKy1yK+f2luUZODsMZLTy4tc0Inn7Rnt/MP+NAUBz5z8o
gouLU82oQQueun31UPb7KQIv7fb6XOlrI1n6qMEkgFJpNGacj6QaIeejJiZGwuBxflQ38dN0eFHc
7DjuzE1zjPf0gPfce50Vd+FGOT6qHuK1t+tfsWbppx+xfOTJ9o3z3OmH5SO66W40XxWQ/aIN5r/D
EJasGYcGJy4wbLIh4ddBA5dpKrl+rPk+PMgvrbEo4wU3w/k4xkxPRxSmIxGZzJ9VHt1wIz+mRrKB
XpJr1jaztUjWwboWS6BMGWW8SGFpIHc8xzTLJhkgSAhMXnmaepfg2KjzkrVN6FqVD+anQZa7WqZK
PBdPIYXl4pWehZUKj1Hn9A4Vca4+5N95pfm5Y284zSXHsGyEwsqRhiZGYGFWp7Iq3Y6MH0EFHlwo
nXwtufpNdcCgGsTOXY6ST8mCrj1d/RartaDshUydyO2Y8CipIamEc9nMNkYc79Ha4Gq88Dntdjhs
kI1MvLkOnjg3NhEkuOzwQ1VC6JxIfMHlPoWskwkaAnS/IbIS84VDFuVVPCLJnEHBlZN9XL0n9leL
bq7vknUL/mNNgstR1D4dswrjBevjQp6FfCF4g7iXU+VjLINvaqndRqbsReVycHilQbvWUrq2UP0K
0U845/pUKcsRNBxxWzNA6DbH0JD9dX1wa3lK4KBuxlp6w1APeL5XyFiXIELE6HLdulVTy50yywMP
/rZWkmOefuvsfG+OoQ+G3l1o9t+vw69umyV/iMQ1muBE5XqLc944FmI8tfzepTl2SrzRQ45I4iNX
ZG0hq1N6AiactWjAi4MWFABuqAdPlfWazuneacONqfybywx+7p9hCZNqlnWXWA2GNUXERZxxpAVF
OE53/VjeJ9CUbSKQIs4yodC12iuUnPzBXWbg5NAo8CfbHoAbJRV4ARs3MXtm1jXjTnY7TpMbpdpD
iBZRHW1yQd8955V1T+OhY0qXbeu0ZxpXJf5idYnBW/B/7kKsAU0nnjVDv2wfPBhk0cYJPYt4AV7v
ps/rxrS6UU+QhNEPtHFKLcLoyfiOovw822V4/EKRSID+LYtLTHdZwwuPf4ImuGA0UBHNWMYVG9Ca
nb4GSE9r4IO8PiYZiuB8oiE1FTNbLMlk8eATiJAjCJaArJ4mJ0NZ/n5iNkZn9pG2ePS576BH0t1E
veXx4DVoIp9YsR9HH0Uh0+mRjEwUzepqxQrGHKCBin7JSHftNt5W0PW6PoFrkS9kSXALAj0OWl8E
P0qztjKdFBe8kJqbIbF2yZxtr0Osj+QPhH4+fbxp4jFU4FdaHh4SGqGaP3oN5lkCs+q+TkZinMOU
BjpAugkjIVO4b9rqVuNPWmGjxseS2MPaky6qZUHJC6IkA0VlwqQRp2sVI3IQfIY9GDbZbD5lYJo3
XsExMc6bPrg3B1YQDvYRv40216dTii7MZ4SwvCUNBgqpAVaSRys6RDYao49642f9p4UvQfdJ5nId
JYKDfx191YmcDF2Y5ZYOdd8sCYEybnC7dGdrG0JqIMy/FNA+UiTWuZaOPZtp4UwKw6iKclxp3Wi+
M7lfoebf5Ns5bhC+PRnKU6Z7YyKpPVg1pKUWetkQhi56ZAUEJapTArMKon3RcGbhwbqwlW2PIV6f
zVXnD7ISTdcIqK3F3ccnM58CHakBM+IoSdR8pSfbDBeZmXxFbPnXAaEOPpTFYCEzpl5IF0xlSEyF
lLhXGLRlTZr96GqofeqhFbNZl5HtryacEX5aoKKkJpQ8BFMBFaHdghwSgiUokN22aQUiwrr0zC4c
9zyZrG1vGd+7uG7ZaPelh6Y4dJ8G83NuVabEN1zOM0JhS18UntCnDVKQc98wlI3Ro6Iwc4k9+PqY
7cEw60UtYZnxLRyJxGovHd45mrBBZ67zJGmA1s2aV4OsO6MP9fjXycwFxAEr19JqhxD4fEg6hGFD
6sQZmg+G78NojQ825V/KpCslyZ6V0cBY8FIP7XNQQIjvlyZRohFhcOY6ynsL5pkeslKqZMYuT1gQ
USGOX54/oJctphm1fhwy9Jphm1ufWbCfM2+AD6eZN6bHsnwbX69vu7UhLe3yS5YEeU2RpE3tVKTh
wC2Jfn1fsXem/Tz/fZWUsZQW/QdCrMOq9AFkGhUgmvo2C7/Vlg/q6b8dBXqp0TwE14EthjSwYAF5
Z4wI2DPIKzkH0tcuqeltJs1QrPhgvF0vU7XUD0GZSgh/uiTkoD/geAaIn+zio+KP5egNE3dReRkV
fqsoy5Pf9bFd+mBgIrmNfgWoHl10pSjoX4bMCjATcM23zzFEiEprD66T/xJn+Y6T0I7qfRKqBR7F
Jup2/TNIgOl835C3/240i3s6QamSwbQiG6MxM84iGwS22jNRUdvych1nxa4xa/C56DoA+bLoces4
Kju1W0aTPQ/8sVDva/L3nvQMQjiQIxM61M4CMdLPkO61xgMpS0p+zbJ3vMvAFJsHbAGodALx4AVl
add2pjItzRtj9Rg2zpNq95JXp1WERbtioYaEDq5g14aWREEMuUi3h55y8kZk/LVrNmwvghEQl4d4
ilgC10fV1I6/n8/ol9bYGKArTIN7yEP9Cxs+xRHuQPpYoGp4QPLayr1wIa+hX8IMz7lEEhetzRce
j/F8u3DI4pX63Ir7DreRykJuuXHu9fJnNsioVH9njs/vjLidIzFpLXRKuDAIHs1SaKWOHLe56gY9
Uft30FFQr/aD93Y7+TlT2eutfgAvo4+O05m95eh24IfQQ66AIRuCOu2PwA9RKTJtZXeYlTpKfBoW
cWHIW15YhOO2QX9kMRW4jvVmxdrxRe0DFtGcoY2FNeWt4/wiSye20W/S5BEECTu8nr70uuGpi7Rk
WMJ91bLL71pUg4YWByyOeBsm4nZv+ixoqY6LVWBlx2Duj02sbY3a3EzYlpNMNXB1CsDei12JBwZY
tDAFZZml6UBhZ007V98mGqQ2y2foyrslOEJB5jFpZHCTvjZBBZOja5UQTtk80uEQ1iH3nR5cDiy1
prJgXW+jbFhNePslQG74wQRvgIx0ZMUb4gi2HBTgqUivi8+KU2nMnaEMmRvPu4m8qclNIyuKWoWA
+wA1hQ2PK5INRlzXmpnilOfjMx7zpvQG8fR1n752/KJR6g+GsL0nU6vDtgWG03yd3wlWF9W65k89
fu/5YxY2zJQSUK4PCzRYKIUh6BcUVrquup6USEy5ZrMPw1+x6RPj4/qwLu+RMFrINP4HQjh4A021
cyx65raBPyi79FdreklxNzu+3v6LAPYUSjh9nSnMItIDyrHhHLXdEL/jle/6cFa24tlwhEVKoerX
Qrs8c+t4YnHGCH2d7Jw52tGQecmVY+UMSji2NFo3gVYBaii/a8oha39VIxTtJef8pdnZcMRL0Ac+
edSAiNV4sRq1Sl9WUFKesxFD6iI2TAroaOOfaYSSXRpVHg6+wkf4FHo1HZpf16f0wgjxAfgBNKqq
KF2/MMJyGvUq6/ABWs1Dhv8ZTzbT8BkoLfevI13Y4m8kvGSiMgo38d+O7yQ8W3L8CaqEGtchwVuR
cfAr1lAZWySlRnArE1SIssakk3cd9sJmBFjBZhI8TQWGBtgaJYeE+zH1SJqxqAjAP7e5jnVxdgtY
gtEUTYPOGgWTGbeUZQUWtNpdR1hfrn8m8eLC0+CBLQGOG9t3FtL3w3BsZBWNF6Z/PgrxKmr3qjMH
HWYsLH7FjYLqNZ2Vanjf1VziM5b5OItEFiQUhyAIgVz5xRNpqU9p1hOMJkWFOO1HPN7huHJeZ2Ny
2zh9yJuKTW0tqRSRoS7jPzFE1YojMyAtLCI5DJnqVdYNelTYpLnjImZUbaIulxjGqhGeDHT5+ylk
NFAVz6LQpua6V5Uai7X+OS1qTzUVdKfI4qjVFTyBE2w+7huOgnbAZebEjGBv8ce6nVxDdjCv4oAr
bOkhBK+GKAKDOrJCmyYE9pZTHqOAgg0495UKhCiFrMVmdQZPoIQhgWXF4Sbv4Keg0mZ/WOMuTke8
sRRuY8lyv+tYuBWj7gaBsngV73V7qPICG8A0esg0lB80yg7IMEUecmy7hkibl5aY/mIfLNfw/wX8
LTl1Yh4mVUD4qcJvoMVor1aQ8onbYxuq+6L/2kX1PTpJoPsCMwV7OO2z/b/wKcuDnU1tpIZEx1yP
GUjikG92M0jZJrXBgvkzMAOJH161lRMUYQHLXAcrYwIUNYo9ped7NUo2PfQoMlNGRbd6qoIxBAVA
aAagF3kNu62GJsyBBRFinWcelIIZiID00KtQJ2iH3hgajMj4LlZ9Myh38ZCNg/ziLNd7q86zYYBf
mYLNaA3Q6gENn6V0kpzkqv/6gyPW0k+RMgS5whu3TB03M97bwgdPHeOgYEFHstl8h2jxvzm7TyCF
SymI1AooOAEyw4KByxTnNc/dtn5PtIKplsRBL6ZwsR1O0MTMrl2h89rGRJKB6cFzqDxZzm1EnpEG
C2XXbdlkCpfhwSosUqjAsnjtz4qH3FQ3Ixh5LTj6ljQvxX33+naTIS5BxMlmTytlKWMEooY6vs7k
XuKE/oAcdoidjcfIL1k83qNB58d12NXY5GRSF+s9gdUKLeZ2CdgQtSp5nXkRkaoEri4cQkmoHRBU
coiFFHqBYm4aT4hOlJuIvzb11649GqGn6bukZE2xy8lmnjMWJI+2GjEkuEfzSPu9UbmgrJZc6Va3
48nHCPPcxHnLpwwD5tZT3k9+lR6R0ZOArM7qCYgwq5mB6rihxojT9GA0o19PnXd93Vb9Jjrkl6cr
gvpdAYFiqbKOz/BlmEKN/2ghaAeKM7uWvbeuztcJ0PIhJwaSEiOokhpAQ9WxkiduaLxqlsR3XYIs
/KDIBEJadkk8Co6kyTQ9QwEwHAmSGAqPt2VPNqUj07C9XJZzGMGDKDQOjdTA2oNyj+NVUQ38CVTo
f7005yiC71BAbNDxDoOxZ93Lk9cmi1kdfA7m+9+awIKDJD0aRREliE8QNvRFk8xC7EM6awtm3V3j
0IoZQ7cdLF2WCbl0TwBb2phhbCA6Fh9LdTudK7xEoV0ZZhBNz0bi2tSLFMLMBIKtqGGR1easLtYJ
orBYeWRYaZipOM+s+Y62DQM9/uP1GVw1u6X64n9Tao5g25yO6OCcMCjFyD6LYiBvKaHBNkjBrn4d
6TJ2xIM2Gm/QYIHGV3Qjnu+irFLmUZsIip7S8qBHO94Zd6TVWf0NadbrUJeFVuj61kxIL5gamiov
eh77ttRTO7cQNk6u9nWjPo9Mfyzd6ojaOciHQmQsdPtPTdbL9ztlf34+n+MKC6bhamZPltm4lL3Y
h+xmfmj9+Z5vHjU3w7/1rNj2+GcaMoe9mP7o8rd2q/i2Z/qN3+2SV0hxMtVz3PIGBPD+8Gb8uD4z
Kyyi518o7Ey7LJu+MpYvvI+20Uv1Rn3oDXqOjy84Vv6AZPZ8sJn+BNqzaGswKeHb5Ul4/gGLzZ84
01mt274f8QGxdmiaN8160ZI9yR8mAyeFxLhXwt1zMOGIiFU9LJUZYHrmaeTWMP1QiZmKkt9mE1TP
TeDPlcQlrZr5iekJG2oaeFLEMUxveWszelQ2UN9CbMiDHZWdgGtzaViaijc37F+ofZ3PJVoGAl4q
FFsKmliKwRad5YmDPi/kXt8cZTXvl8Wo2FaneIJ5FzEl4AAAXpF+6VC8oN7l1Ttuf65T3iogex83
du+2juQwWfO7yAWizwM3B/tCSGOsRiVKswAWM94HyV6JHZaFvhY5LEUVpfrFltWprPlEEIWjGxLl
VWhsWj7oxESdGMxZUw3ALt0MzTstX8dAsg8vi6gwlScYYrqqNvVKhyocTq6meZ6L2ev7D57G7yQP
WTNpD1pFjpWZeao9oFcs9NP5De0bEpd8WSIjfIVgQEkWR/gMjHQYKrcyP+ugeMzHcqOhfzDWX+ch
xFXmRlHibcN7PKVkf5u2FvAFg0pLzcydArNgoaumBiXaTN5m7cZMHugoocBZs6LTCRccX1nwqqYt
hqoi29lUDZ4pPaP/YbQbBNtpu6P83zifU0TB05WmkdB2BmI6vST1dsx/KyDjjdHr+JeWhn4EEWD1
7zOt54YluLwRXCdkXlBH+qUElSORxVyyiRQcnJ1rZttWAGiLOWIhSHiUgbO2iNE6UvqGEbwWSsHm
wny6fnStObvT6RTiB6UNqgqChHADBoQTx2eSdox21K2in0myj/8+K7PMI3IkEGShJhFDy7lDu2um
wjTD/NfQgSPdZIXj5X/NEfl7B/yBEYxErwOu0WUHdHOyC9rplnTEV/VacrtYFkUMTE5HI1iFGXeh
2hqAUdunYlgOJWNTVFC1sXbXV+n/cSl/BiSYh1EHUxIqQGqiyh0zUMzHb9bs6XRrgJzG3CxXeNOd
I88wZdWMq+fT0sZrL1pIYBUW3Jk9tlo5kxDCdSDT/5mnZNwuzBT7oqJ2D3KSgD8pFWnfZk5qjzd9
eSBmNfhNkiub69OwFgUQDfqii2wR3q8WYz45QozM6mPaRNBa5sSLkpcK5A64JRDi01jyVPC7Xepi
bU+whOMKms48TluMmja9B5pJYAJsTr7UaBdpnG+5MXkY5rEz022tW99oFTEVNZ58HG5U/kux8w3M
f5+p3x0tctEevTVGZZvEwVPdJMeuLd3MkTWKyuZH8MZKVKUo+sY3K+rPsdgPzaZSjiWSuKrsLiBD
EjaYA80lqM8AyXZCt6R+Ub2U6tewjvwSvDjXV33VNZ6shLDLQiSwSF9h1Yts0zXgDnHRRAxm5orl
Zuwq/ZsWv15HXI1wTw1N2G6IXhQ6W9huJt0m5l7pfXTjK4nlBo3H+0dnQn5JpgOwHrycjFNwxU4d
xH1HMadG9Uh7WJN5zNq3bNb8FqSIRdOxfkkZPk42a5xDKlOZ/01fdGnxFooOF8KKC/qr2pgC2nYx
NBa1Gxx47mD1jES7ObnDNq+adzuEFt74pI2uNbwMzsFS0ewqk6vT1y3rz1cIU0/Sqa8GHV9B7++t
b2je2TZeskdhs8qI2yF6Y4On7kv3e8Ui9gvPheom9ZRN5jueTH9i9WwEx/B/JkRYEK2eeQOPA0F0
BaT7+vCOJEbMjGLyerXem6T1xt6U1Uiu3iUh+fQPquDksjB0olYDauNRVmyiiP18d+5iFvyIcI1E
8T8moGMWQ1snurj2ym6UXbhXI/WTLxBcX6znaZlF+IK0YWg8dofIKyuZrpexRKFXzM0R2HRLJMCT
zAQKmMhyv9/p25hZ+8/Gyz9NZvyY3NCv3gKF2V68Lw7c7xgKIr4ZT981N96Ue1RKeKkn34SSRRfz
UX3bGTZfPqvqU9TTRxG6ERGqt7sgjTRIJypWxOJZN+41UBoMLh2i7tD2Mdp5kzzufxItIQQVgZPz
CU6Y5MhbzblVu9zuWFg4ZHqcx6D7VvK0vtF4G6BJjZrtEwq1+80UJWgr0YfU8UoH99suHpWedVXl
9PiMOgj93M7qQ5iY3Q7UpcaxpDVys7WiPY5qbz0jBxEjZUsp2QVRZb/l7RAc0iacQoYS297DxkLe
2xjmu4I62TZRRmfbFm3ptwEq4PDGFNzmaNfzkGJGoVnedF+ychoOgeVE7qjXZcZ0Pg+3TtUWDyWa
cT8gl2Tf5v1c9dAYtnX0v0Y5Hoe6itZvLVow/Kx2zE2BylM2xgpBorc1vsVd2j+UMPDcc8awwmv0
XHhzl0cvSsKhwRzl9kOX8Ql0Q6TpW2bNs7brKttE/143Wd9VTOAxqkMIXdm0V0N3cCrVYBCDH3eo
PQz2ppJR8NcmdXfoHad5tWc+vYCAr36wxzG6b1WQgqFqV9vXSIH62cDVX3Gto/y5bNRvvNOdPS8i
/GJgN/mmmmg9ufOkdfsGT1KHMCXqoxoMoeHhjcr+wlXe3Ub1ZFVeXavFj2CmyiaIrD5YWq+MnWbn
FUocw6whhx6ldBbTo84pNkhokZ41QWDmeHKCfDrDoxCU3exEBzve2IaPJNAjpCirLLhrHUt/wHU9
MphV2/k7bcKgBddkCNaWljYKyu9q6uxUUpAHNUi7Q5Qbyi1kPyE6VqlgfW+sYPpltRZxyzkpuu31
0/J3Ev3aThbum2RGvjBVsWX02/gJEeF74j2k0NH5DhqJrX5f7mPvbTjS/bSJmCJzVr/v9NfQhaAn
j9rS4Yu/tLefPVJru+gZrCbzY8H0b7Nv+8kjWj/pDb0P7ujiPWW9/qvhiYNOYgvF+gS19OdB6ZRh
W5Mwxei7krBuqm8tMtt+0A8feWJ/T5v+hhZYNLOc9tcnfj0yX4ih7YVeCozh59BxbdC8ghCam2nt
JjDA71j+D2fX1SM3zmx/EQFRkXpV6DQ9OXjsF2Hs2VEOlKj4678j4951N1towbtr78sCXWIqFqtO
ncPsjzTi+qbWOtwPJkHoSZCcVTIeO4QinVSWxUq6Yb6RLxbg5CukG9sSdckUVL9cVKbuAjJsdbKf
8i1Peu/6eBdDgxND0n3cAcBKUGJr3Ja3SPq2aedUSXA0FPK9jRl0etf21mIcCICwNoPVIKoiP31I
ltrGoIOsUvQ3Gu6dkXm19Uzhm0WIB47XDbfJGof+0ihBUDCz5iAYxEP5fFF1MaptNhNkKvXPwsJt
b3wza8Nh7TdjDU+zPD7k4yDDyMCZKT/Hw8hSRFNjRk3lJRzQb39joGWatB4DZM3SNzH3Ykr968u4
FF6Ay5yi0R/aloZcsujsOKw6UTRwRgVgrslNJGK/wiP9P5hBEyxkKX73A0nnMmzHnHcBwuly2tWp
7ZjkVhVf123Mzxx560PS/V8b0jMIL2ANTOOwEVoV39BadHuehsHKhC0dsFMr0jEPxlFrOYWVrkcL
aMqdHk0nverVQ7jy1FreELO+KwrnKADK/WexWVQJITBl9LU/9Qi2cYcwPrm8KfegDTOdosydqGae
Xmlrx21pY6CTD4DrmUqO/n6gnD7vqR0CjS1ADQs4BJpBY8V0tLDbXV+zJX+NE/3vECV3NVE7bXmP
52RKjjhsHghd39G/8JqQ7AfEbcEdrTuVWKvTLc+sbs5lM3QsYv+fH2sjxZsBja6IK+tdoDkp3Xag
blah+uaa0+Bw6lj5Gif70oQCgmHPEp2QyPj91jqZUL0dCbpIMFRbezKwX/LRMbWVS2jRBmBrJtoJ
8a+s/zLkfLLLCuPKzPCGq1u1q3ZV9c/1NVu86YwTK9JBSwSrM9HDSozOUzpGuMbSJw5prUZnLqTY
Ojevawiw9V5fGy92XZD/cPecfsA8DSdTGVRoPy1zRBkiHd/NAUm4Kf5FtGqntIARi7Vn8OKRPxmv
tEkNyMH3XYDxFtFWdG/x8E3Eb127chQuxQCRJwWADDk9ZGyglS1tyiCPclq2iF2mNv2cFPYJ/hXf
sFJHa8Jjp/+C/qATg5HJabX4oKu5w/I0dgre9JBBh4p8NXxWjN7GcexApHklrlh6iZ18nKyqXVim
iMMAU95PDo9vJrZtIV4FzfJEgQTKGnvJ8j5GcyeaFyyGnsjzBVbR/R+E81RApcKpCurVpNzrRbGS
Ml70PnMP6f+ZkTbyoNMeOlUwA+1qUd23U+KN+oZlDKRGYGlA7niNRn1tYNLOHQUNeNTBogJdScHC
zGGAHpdi4M71Q7pmSNqzYWRWOm3mGbReU+NugE5JBRLS60YW5w8QyxnUDwSwTO2sW2kV0wbBZgDw
S5N+65O7cEy8JvhAryIuKKfBU+y6ycWzCI5/iEibs8iWFJBlVduagVrC90CEl7Nt30DM63Zs6ea6
ncX5AybWANEf1JNk0rAUgd8Eal/cvcBOT/o+QuYP/In+dSuL4eWJFWmVcjbTaE2YQG5UxwIdSJtQ
kO+WYJOjqu1jGYJb8LrFS+4seJnTe10yOQg77c2ywwuN/BKtw61jhBIaC7hLKIpOmoOY2qw9JfHV
6EfIB1D8WysQz6U1PP0E6ekwaFGWJRE+weK5p0TGJtWfRn14qNuV+uTF9ALJhGYT3IZg6YK+6rzI
p/fE1AXgUET33ghyMCdIFQ8AnQOLy+NAxGcRt38dsf02iE0zY4DR2SPtTnTsWEPIZt4QUsMLN4rX
a+0RWqueNY1ezW1waeUbwvst9EPWeJXnHz+Lf2fjaFXUIZBtAIIsGYfcJNqJJjBdDJ3t1b2yI4q9
sRSo5hjGhrTa6xT3YMCAdI760lXhSvF59pUX1gFSnL8AbPky412BJoEJSodowA5/9hHgNc0aRvFi
22B8ACygT8/C+wge4Hw1sy4cuNYF4AoMfD3ac3ozFH5bvK8ckDnVKQ/k1IyUQIFYLUFNFNOovFWq
H75qP5XvowdqMj10xu11YxdeRhqSdM8NRUSFEcJWZ+3xgHBifm+ztRM//8jlgNC7agMAB1yudAqa
eoqnugENa2EMG/TcVA6y2tS1BB238AapUxh96mVlCmh8IoY7SDogE4qr8dDk7WMnpnHti+YplL4I
6QGovgLPaJgX4hBT0uMF3KLfcuSpD/I11GqpE7TdjcVR1VHrnWVXd+gc2o5GcBtZ4WPE/xbCNE+8
AUJIdAngv3LjqhYHvQ6xD3BHqF9gDXVydhco5KG1e/CSDit31mXA/NsagrqZ1QdPDmmZta4BhfXM
6FNRvDagJ3i0Aw2oNF7y711sJhtwCtyLcLLuIHl/CyVxy0umdOWA/l5nadbnpxYe4BT+CXoM5+cn
MFg0dEEEOpPKhMY263JNQVYq11+InageUsE1QHtDWkQ30GvAIYuTFMk7gMenvWUl9cugpe3kCGLp
H6xD0jUl2oQbRM/Tg8LHIgKCB7/kNMJsXko7pl4VVEibNoUY/XAy81fVFOhzFSV9UYROvnjR8K2d
EPXNCAK+y8SYe0mkT8co1nPwjQYBwBdIsz+0Yf33dRUUfFG4nmcCpCtIKZ3PhhJbSjfSGEdPnTw0
VQDa9SOY1iTjLg/4uRUpwgzsIjeqDFZi7SZKnlvgEtLRve5ELv0ibOCegwYQAweQ3IhV1XkZTDZs
cOA3JsjIguQH3PMRCM2uG7q8Ts8NzW+Ek+s0tQsRAOKPC0aFehj5FfJbW/On2uFrCJ+LwHJOOYAI
R7NUikSu3HZPgjZD0QUuC4RzRnHfxZ6wnrvyDkclLT0rX3kHXDxucD7nKBYkL2DDAFBYGtgAkJza
FRkQ45BtVa2HwvglQNya0tppmbYZ1sRrFj0CqH60uc9/hgtLFlFc0fvWwvMZvQk2e0SbRNF+K6yX
qPto7ccYdHS4b5o1oMDlbsQ4sVPwpJqxIzK9QJ+po2Fl4C1DnWw30AARSnpv1vrKdC6Pjtk2Ukeg
fL7I1CbQBaj7mQWrDHoI2fxsRtD130y2g7Qm033VOnQQi67WYvbLXYPh2Uhjom8PZKnyc4TpwgpM
tEy4pnid2uehQnnuKIiTklel3tE1+pRLHBC2DWCwCjK2ujqzdJ9vm7ZsqxzSHKC8Eq955w2aq6Re
EPsidazkXcvQbbOj5h2rttfP4VKodWpXOoeJGhWkZxgna8Q2toZdP65pVM2fLt8VM20LJhO9PBec
hbXohZoVWEHowVfNnve7keezGBFg+iuPyKVNeWpKirfSMkQKAMwXLgsFmuzNHTMyR8mzzfVJWxuR
5O/DBCKudQQzAUVKcXgY0nc7L91g/IxWcRNL/gQCBcj12XAoqEWdb4yZy7IpeoGbFsJz9pOd2I5t
PNbBc4tGB3ONxlJd2g8mPAleqeD4MmVnQjlBakibAzyIwwjq2NWzOmHlfMIfm+AN8uxEv23Dj7F0
c7bTQARR3UVoIqHJlnU3iv5ZE+7k1XM27QrTi4v86e+n/vT7pP1q8kZLjRCBB/DwieJ046a2HrXm
p4hXQpzL4idOJNypac4EOnBx0hNBq1lDIwMzUeOGKuJtNoLz2eER2krSR26OXkSR7RWFn5Xw7NmP
CnX7wM34L0M7pMNbwQbHHFzFfFxP5s/7Sz5Rp58mbfNWRUvCME8Cz29GJcfk+ygcoGyl2S9JvjFR
v0p3JfGyMPeK/0CVhswzzEOEAUlv+XHGOXiYUGbPAEpUXHAUOgEAAMrKQV5yv6dG5jjlNDxoKruA
SituF/pdCMcQWyvfaNFLb+zy4F5dS+Jfhj1Y65MxSd6X89EIY3AIuKaBLiXT0bW7AdKf9tqzc8lx
gOIHqVkT0RVqMefDQtoeW66Et9XSDrKt+3p6ivBs0elHttZTtuA3cF3+FieCZMZFwQfqwoCt6DAV
J89mWEMTFxju8j6kTqqh4XclnFtYrzNr0nr1iRpmZGYdTJP9xEsIdQNME+mOqTq5/kOD9C90m697
ggVff2ZSWrMEas6F0cGkWmu+IlqvL2+VtY2xsGBnRiR3M/VJEtQzN2TY5w7PDoiDMa0OA1pwDXOs
Lq4YzhNqUmAfA4z6fHPkRaJn+jjPYfYcD/s+vhOFBhiNZ4S+XrzEie5GaNssPmPzGEw7S6u9Xkch
TZnbSEBcL8JNHaBxp/Uh1wgsMcBF3QYRRao7ZXTf239/CaIy9OdzpamBf2wLNcbv14Bh2ACt0Xpr
8Z89Yb71eX2pL8sZEM05tTVvvxN3UDMI/01zlBLwn6XhNeRbDIY2WzhptFdGv443lXa0qa+WD8I8
5GPhcvXJNt6zPNpWa1fQJZ7z7GtQGjv/mkbJgl5R8DU2phkExuGtgXb5VHGabm8WoRP07209bA3j
oci9fvgPJIiYjH8ZPuWCI0FOoEF1bp6Mh8F+UScAqMrDEK1cgIvn648ZueWGTAGxmxhmiuY9rnsv
rHYFL1YO8ZLfOM3eSH6jghQBFJCRvdHYvhv/MbsXVQO544GHP0u2iZXtykaaHax0c0JVDY9BMPAx
hPZS5NbZUzT01MBbqY5dQHGz+NUq/Sw4DPqEfrBvGlIqAiHOyjB/r8mFXUjBIuGIKjHKxOdbxsrJ
WAeliYZ5p3lrP3Jf+6l50WcJ6JwT7+vUCT9R+vwmbtnNuGJ7YR2h+wO1GqBBoCv8O845OTtpLXhg
gZx15lVjzMvFthv869O6sIpATlP0fSgW9OwV6XhWuVUNPCa4PnmMShRahLaAtIGYzjFiD74oWSO5
XbivTw3+rsmfjMlUi5pWQ4BtoydOlqARKt5P7THRVvLgS3N3MrDfj9MTO50CEVg9t/GeICFQiUgm
DWjd+Q8LdGpElfZG1RpFAc/tRhAhswNXs7/19UqZZOEeg2wviIdnUljsBOluSU0y5VqK/QfGwGNT
tq7G0avQx3456yZ2ycq8LVxlZ+akuyEmeEIQBXsuUz9TANRilToZ8Tk7MMzlmhrjmjVp+9VGi7Js
AWuq6dXJByRdHL3eDalnqI9p+3V9ry9c08hczZxI4GfBRS2nPi0jszlQYql7A9rLbbfJXsrteKj3
jc/2tkteY1e/D48QRbsjP0CD61fb5OjB4TiNH3rXv+Vye55/ijTNihKYRWsR6NQ2HI+Ng9A7wHhW
7vnLswYjYAtAQhDQrosuIWPKUQkaMF4VpJF663G0BOfWk0X21wdz6URgZ+bagaQc6uhy+JNMYalU
MexQ+pVaPtJYE/+mFonTmY+51buRsXLBXQLV57TtiUVp+vCuTmgQwKJ2/yN2tffGf0Zn3Lb1X37Z
zvQeP/3KGz92Ac+KARxydC8+Vk52KJ/DzeRrPlJ727UCy+U5Pf8kaStnSl/SMZ8nO/BBc9LZh0Z8
tw2vWOuFvoQtnQ0eQCLJ69hK1RfzNp6AMEKSNwjijSWC8BZcQ8kmtnMDkVNdfuqRGT5FlEVbs7XT
l+trfsk8IH2F9CBSRhr2vYmv6N0arwY019u++JkpzsPoVWAeiHFsbsjOWjk4i9OsQz2Gzd0QYBw7
H3xQ27WWK8g+C37bQAskUx+Z9X0wPF6veMLFXX1iaT5dJzdIbiRKXcx57rQHASMauDgYC6BBUeq7
qP/W6Y+6WGlwWzyvJxYlV8/0AKq4Gixq1rbs/Um1UI64D6r/UInCXv1T9ZAJmfUhKoZxrkcolhub
aC5CFxGoH5ELqNuvQH9S4pfBvoNgzfU9s7x2f4ot0sYNQiUJzWIeH/VApe7U5MG0/cL2lX4l97zo
Xv8MUC6C07CGDHMJS0T3AZ/tpwc6vl8fzPIxPLEhXf6UkAotYRHUVmad7tLPkcwWU+PbQQzpjNcu
cci479Z0kxdGZoKTBQl8JLiQ35L2SBIBfcnSGLF9crToQ2a8538fcSB7eGJCcq4xYItJPyJHlRYP
Qn2ou1deot/iXm1X3PhCyvLckuQzBw7UDUqEeIi+px+6WxdO5nRv6B/ZhEftzuG9qzvRxwExz31z
0BLn60v5ka3kPy577OYqk4UCIO5J0LbJhfERHC5saFEEphQ0Fo6+ZQflg2dO+lZus5sicqfD8DU0
G3UleFw4DWd2Jf/CWyQprQ52WfCQKc8JdxlzdTj0ZNz9/VY9MyVtGrBDM6syMc8s+xLk3fwn6tHG
MjpNe0v5G01uw2Cta2vBl52ZlDZRRnS9YAlGh3RST98nZVvbx2Kt1jP/yvnj7HztpA3UjWkzjQwD
s+nn2H1oxAvsJx49ZfEuUFd8yuKIGDhKwXI951ClB6jS9k3U98g06kgUdKjKAQYZZkdtDQG6eMJP
7Ojn907ad6qWCtgJp3vV8ILqpVuLVeafkKcNGx4eZM6TG3LAVggWlWoAQQtg6MDr+qWtZZqXDTAF
Cs0KAFDys1JjyA5YE4Q1Q6qBFEZ9nlYZHhdNgGt8rkwB2CWDrND5Z/QY9OylPsvqyYRA1PVTs7Te
M5n5/xuQ/HskqDpMRQ5u7vxRQTFdTe+t7ClaC+eWlvvUjLSt6oR3uKkwjqjZT8WbxZ0kWDn/S57m
1IS0o6KwCaMhxUhY+Ubi7+B3ZgQJuDF1sjWO1sVVAT8PY4BnqVSG7LJU72mjoL5mxEDyV26Tr0Fa
1yxIg0kRrJTlXFUWuBKQB6qMlShscUFOhjD//5O4rxYVcng2YAAkeo31F20c3KRfWZFFG9ATmnXN
kPSTS4NhMBU8HVCCL4d7QjxWHrX86/r2XQhfZ7Htf03M2/tkGFkdNqlewUQ13gnmtLanA89V3XKy
ayvuod905bws+WKVAXGI2gVUROR7FOgGirI8so7RuOFm46klnlyjR8wj/DNf5dBc3NQn5qTxCcOO
oDEPc6w+9nQXW2+W5o31DhyP1ydyea3+jEu6PPuO8S6eYKgdfpjJloPUXl/ZcotjQRFrViebK8XS
Nca4nUNqBgl5rXrpq9c42ushoHjPSbISca0YsqQInLd9m+ccjl8Zd13+gqg1q9wOuCzzbzu9EFSp
f0Ykd8yFKgOwEIA314y+kQzEn3Xs22vA80UPbUM5ASrs0K6Rd5wCPYsEysrY4qDyhWAWWqCUFmKR
KxHiosc5MSPtNCqShEYhzKjKIyHvfK2PZeklMUvOYokZkCsI7M+PapmYSRHMQAE+5T4n0Q1LUk+L
1R362W+U/m4oCmBJ1IKDmKdZ6ehYKIkgS2AA3W7NMTCkp86NJ4UWW0xMcEV39CbfIuXrKcRB4Rbk
KA5o4xJnWDF52R6MzXFqcvYkJ64JnqIF5xBMqttiHz+9FHvQWNBvtsu96gvZg210Rx/pD80l6Phw
yOf187y0a8DtptkGlNDwR5ptoeW2NhU4bAO7L9FTaSS7ngDztb9uZsltAIcxxw/IzKIb+HyQkei0
qWE4ASXdqsE/3Xg/otf5uo0FiNXcRPavEUM6z+gea6HzDSNt5QJC46H5P7C+69bWNlywDU7FUwJC
gWzlcC8diFOrUuonHDUUbWerTXETo8+q0r9dH9fiElk4CDjb6CqR8xM1SA2qqcKBEKD5aF0dHThb
UKGo3OVWagrXgD5B7l23uXRfakBOUiDnoV4oRy6DNoF+EP35biD0YnSgX5iA7Ksi3LViwbZGr4K2
v6niWyIC5PbGnG6vf8DihvkzaF1aSxSQm5TNg+blR27tOfvetpvrJpY9zYkNaeU4Gth4NcEGNfdg
NHHQmQfwyUMmHiakiJvAKwk4ufzrVpcuHTTCQzwPd8JcIj8/CVlGmNZmMKojlMo0n+PQBXbmkOxN
LVYCq8WdM1cIkeFHll+ZJ/nEtSi51na23aJkVsceiBVAgym4E2Uq4sRVXpjFFTsxNn/MibGpLLJg
4BCIUaqHUfdE/5qylRVbnDsbDI0z8TNKF5IXIWgHz4qsx4LxArrYxLHYBx7WwOBB4ywyVvzJ4hn4
Y03mf+EmF8DAYEBjDKp19n2q30N7eswL5UYpGGIFdAnoayDDyxsI1/dMmAsFKWDXDEMaY5mguR5R
SekW42bQ79Hh3IFeBUw/bgeWhPYWvqxlX6yuHYiuetRYe1FcLONsH+IVbC7vUtWW7AekgHiV6ACL
Uw99/Evnj1G4cudcgkTPbFzk7EfLCAyzho3G1h/R1OXkre4Oyq/EgJJVou60uPghwvF70hJHbem+
Stf0py/Cc+kLpKMPeilhZgxfMIMsbUAbmuauisSNKQbPQHQ+xqsq8PNNepZmgElqgqgBU7vQ8MCz
uVOA6qVLKgD/twQN7O/tNBOlKGMvniKjqx65Qox8oxoVeGUCwwrDIw31dGdVZadt2kxXDonN+rVH
98UNhi+bIy4kc2Zgq9z4YQ5dOZSaXoCqztiSiW2q+K+jxtmEiSYsNGssoD87M09HC1c+WmXDPVeZ
q3bNypV14exmE6AEMJEtmuNfKZJR2pHbE0rQbpXnO5WHDhmOdaxCneHv6Q5wLVLoxQKWhsfvxXyV
SZZCvRhcqQmE5yBDVdoHo3wM166KpREhnQOWA8RNQCNIVwV6bvUGWAysS67cUOWXwvmuGRRI3hlk
5VZaPJKIthFAAd884yzOvbeKTnE9stIZDXsX9K+DMTlKtKNZ6ublPSlfzfamNQ559xqZK8+9paN4
almKf7tCreOozkq8wm4tfkuLvUqJa2h3VvRKp5Ub8TJGxC6Z6RvwvNDQ/ChLMid6FOajUoIUHAAC
vVSfxu7F7io/DMtNlQhHaP2toqRHRtihocH365f/0ljBJ2KrUE4ENvn3KpzckaDPM1o+FKWLuvHb
aESOWmobO2FuVCvv2Kw3ItRXjsXyiBlOn2oCqQLJ3POVJcOoRUGIEQ+p8TKoyoGM1BuoQCnPDI8m
7Z0xtQ9KpblG8Jnr/6G5Fm4Pcw20BsqUlnyhaEFErU7gtJTNkVWOaPasR3MvmtiRSGK2z+ytHWwy
DYIBUL9AL8vaks+houx4AQGfUeB4Favy67u246BpFTiGPtnTHIRlBtpQyVcE32CSXTbuwSs29O7f
rzQ0WTQ0IAFyjWjvfNYhFQ+uyfmCQcNfckxFnUPUTVS3yG08T218ZyUBiJ9tsYKPWXIZNjoHoJwM
/OWFnATV6iKLwfPk6hxZgBYiYuZ4Hw+9o9BwpQJwEYwhOphJWAA9MKA1K5OhBJVeK1aJVtrO+GU3
7Rbti54oG8cW9d5CEfz6fF4G67M5FKQgzgejqHefTyhER9s2nbsTEPo8D6CwY2rulkrqU8bR8f7Q
2YrbtcEmpGv6NAtzemZZWkpSmgnvCSw3wUMfJK4oakTr4QYtImtnVb3cqjCFy0sHe8AsR3s+SDKC
qczO4R/EpB30OHFw8x8jEnpaVftprqMjIdqU7Gkyo5upN7eNskYWtjjYGdo9N2rM7drnX1BMoJqL
Cgx2Ij+EcdsQ9CSJJ8hc/P35AHLcRIYPYBwIpkkjbVkeNDiTCHNpe6hZ58NVA3ZHf5FC7Eg+7PGY
2K5socUdC+gi3rRoC1TkzJJeWVbBCGym8d4od7FxoOG2zna6AkWUXTR5ufXNIMfC3qjJK8GzV/Q7
w7pv11JcC7cAqIFBbQ+HPLf7SiF2q9lDREZ8RwIBtXSray+WccvqwE2jGzszNteHvbiif6zJWZFu
GHmccPj/ouxcoXzjTeQNA/p91lze0vSqDAHeb+IspLTOt06ATrq+bSdQoCig9SOxm9jtU0Grm0hL
nwa7frw+rqWQBU9BEF4gX4fud9mvN8qgxJCpL4EFHCGwWjlVswGJkaNXt0XuQkkziJ+C4i1msQsI
x3Xj+sJBPbU9H+STizzteqrUUHBDJ3DoTkFypNEaa+HCQwzVAzSWm6gh6IC8npvomqqKWMBAwwwk
Okta11BGRIHx/vpIFsgvQEyAy3lmSIIIolydNFrd6EAzBfdW2+U2DiMddPw5ej5ZaHudMWRbNIOB
Rc6EcYDZmhFQ1SgcERiGxivBZbPvynxc8YQLe2lmMsFfwNLh7SU3BDS1no8WHktl2rSmi0dQcGRR
CiZOW80Q21u1lt4YJEjWuFTmsycFC6g4IEQDkZdiKnJNwIxTsy2RXoD+lq/Wd73JPXUyAUys3Ix9
5A1I/NcWYMHpn5mUFjpuC7vvBpi02ODx6tWuFVcZcl8n6QOaI9D0ABFcRDaDk6nKNrNttw/UlbLO
ZZcYrldj/kNn4VtAy893Wz4iSEtaHKZai50uQzIMStrc+Ow0caMruRukuPD0Dzs2kTuqt3oLuTZa
7OL8oWbmLjWEE4DbNTHjm4CZ20glzlCtJniXTp0BzRNdwxMPKRJpV3RNm4SjjVNXdAzR3KFN35PA
QaUraMLXRK/2evxOG0Dfwf+solsySWrQMq+1fC8dTBzHuZkWmRpDvrpwANAiPyHwiTUi3Finw642
8sLVmnrlabRsCe9MBrwz3oDSzqCAw2btnDJIdHXHaLRrusw3M2vlYly6ISy0Ps/Ad3BLyR5gUDQC
Rt28clmEzGADIdHPuCw3+hrb26LHBoAIyU+0lYMSRdpkxRgbiUh45ZY8CFQ/ipV8Yyi1QOBGgBFj
o/WNtpTucnRiHhuroUdm1vRGLypoD4J8b+UGWRg3nroU/QSoZ+Kf2QmdOHG8xbo6mUDUlcXje5yh
JkfqW0GUPWvWGuYWw1c0seG+R05vpvg4t1WSClirAIWJpna6+BiUny35UoVv6e+GukU6E8Xh6479
srA0p+9OTM7DPxlenLRlZ6UwCTEsr/6GhMjTT3Az4m3rtDdoBXUeDtE/4PdwLS9fcScLM3tmWprZ
Marqxk66yk2K71wBej6Dus19r4mVV8HCNXFmZ460ToYY5IFSNi3sEDUDhRBxU3twydDsISHuaCRa
mdKlwO10RqXArdfQNxH3mNFMvE/14EzVcx8/KcQrAyCH1hrT0NeAz5cuI+QoEOSgmR66ZvItOCV5
YhUaQjdk1qwWDILDUG8bjkKaD89gHmqhcs0PbcvejLmo35SqVh+IYY/aQVg50N59RYeNmWpozGmR
fws3+jSOj+pYAuqqTZqWPcDJ8i0Q1Lq1i4N0+EjpUAIDO4aaH00hvH3IwvSm4bboPbWOdBBbmF0Z
+YNB6kOmoEISz6dTK9SAuHmr0E9bKM1Obfp09JTcJrHXRUlhuc0QsDuD8MRwKGXVgxbqygtXafZu
KDlTwLTFJjwewX6tuHpMA9WJSpHs27zX8Bwa7dSjVlTjG1h711mBZkCHioQftI4rD8n0+lnjGqDJ
KAH2fpsI5QdqnXBpuhKb0FTLQf62MSKuHsK+HHJHVHOFGQTkRgRyd5LvK7gXyJzSTPeAolN2NlcB
ABZZq07oHR9QoEmGgsMDK2N36NPIhshDmLDPkqIZZWwt+ysNK7rPNTsG+ZoyenYGlu0DVEvAzSHG
DvNWYpKdsEnABsettgUxgjADt1X0/B9eje2tCZ7KxqVpErSbOGgj0G/XifGV24H4oLEYmQvljPoX
kJLFcxmXU+AYHHy/ghH7KzMwvU9WaYV3NR3QPhqOWak5PYhjdDFxv6vR0Io7DVdnj973rgjUwY0q
sc9Fmxymvi/2yJ+qe0UM7IMPFThZ1CLKy03dYIeRetCKg2GMWn5bGCXzVShVhl6dtcWNVnbBraJW
pN6NBbVCaAsrBKTr2LtQilbLd7UeAxCN2cDvuvU4ccjwWYZdPlZDEt2Y9ajpLqpwfHKKgXNU9ruy
gUReGoWbJOqbO2JM9Fmvhxgci7ybwEaulSp9qIyuqPy2p22IGmStHYdebXwNb6ufnT2CQsc0CwO1
WNXMV16ui7cYcuXgzZ29+QVPSV0L7J68wq2szMxM24jfqv33NL7TUBBKdlr5VU/eqB1NMNZdd+lL
pvFYRuqQ2bhGqXxjlZ2weZMiABKxcWy67s4IP1OwXhpptVVhDjJ0m1Ltbzh6exsATYS+1kWz4AJB
rINuA0A/wRAkl6cKokx5hBDZbQl1VHdrHNtex6lU3CguNteHu+DdNaAlTYRYKjiu5cwlJZnRUEGQ
uWwd07yrctOFzMEYvATamjbu0rCQM5sZYufirJzMqsYebpOD7T9odGRJuV4eqDK0GZQUOBjw4UVa
bwppCoWr1uz7lXVduC7PAhHpGssIQK7ERCDCB75j3IAcOJYYLbmh9nB9ShfGCcJu3UaGH43ZEFE5
vzC1YbRrNoLBKukKPwAPk6eS8pkMvZ9Yuc/Q2zYMa02OC1H7mU0pDrFA2Bh1CWxmbe8UtYaA/fn6
qBbiZFCWISLHswBldRkxFlR2rDdjg9KPAf6eAmj1oYY8wgo/2uLc/bEiPw2LKGkhL9GCur+1camS
tziF7ElhusTKNlaob7uQbP96YGgYB24Rhw3c/fJyCW1sYqjx4RoDn0OjtAg0gn0W078P18AnBb5S
6FQjeyOnHQUqEKyKIL6RUOHXxg6EY4ioXtCsdn04S69M9Knh2YQjhsBN9h4jeIm1KowriCP1/Tsf
Ugs5+BGica7oMigvoIUKXxEl6Tg5Zq8HpjMiCPkRdG3Hof4YpscipNZN1HT2LgrNyA+CKryJ4p74
VM865CobMw28VPTlw5CZjDtq3aEp5fowlnIEJ9tNTjyVAlzLUwq2AMD5zOyBBV/qsI8h+Zo9RPmz
2f1z3dyidzjZd3OUeBLkJiJW0eIFc1Fwy4YdAMtT/aavNZ8untITK9q5ldhAilubd3dtIZ3WJ8jy
pNFaH/LSMwj7DLkVFRAOOKD5K07GYndxYShtDdVJE+nVaAIYBcQz049IKxwa/ejzWbI11+lK4L7g
IM7MSm4vbYpcrROYbY3er3LAmMdt1q4YWZpBBQIbkPFWQPAlP/FEpjVjp+B126GwF2rRfRqu9Qit
mZBcKS1r3JUhTOR5irMRRI+qWBOWW5grOBqKKjrImuaS3fkS1VCd6bIGaHWmVE9FQz7CINvkQbXy
+F46RKdmpF3dxlltCgYzM2I1uy9FjgjiFqxQme1r3bfcXHGlC8EEhoUhgSR1psiRtkDOUW7JDaTx
xAi1qFLcJ7OC0aAfIIQK9rw1sbJFcwy/CX7RGY4gmUsmk5stxcs0QHmKTplvcNNTK5AuadFttdZz
vHQ1AbTzrzVpX/BuGEgywlpN7qe+cVT1s0lvhbGJUNKGCNR1h7S0dNQERgiQBNu6YJTS01idon6C
NfMf3fJtazv0X1nyYveBx9vPAdD66waXJtNASQrJcPRUI6d/viV1bUChMUw52GEG3ygD8CRk+uC0
aeKOkTW6rdn+vG5x6RAAq2MDCASEB6Sgzi3m0VDapVWhaF2GDh3M+zA0tlC+iv7DyPDwmTn6ELqY
Mhsz+x9p17UjuY4sv0iAJMq+ypTpMu3N9IswruW919ffUGN3WsXiFTGzB3twFhhgopIik8k0EeOo
hzhrGchJ3G46QKgWbKNuUOHZw+ssYy3iIrNNB0nEQ+p3ShBk6tVbLopWHj6PkAorvN3IK3Bdp57m
nuZF6xz1warMKJVkQqPedCsGtv+QIX+HqOxsutM5tMO9/2RuocYNMQQHd/g53/PGla4cJfUDKO+S
+KUg+xJ+QAr+t3n2ouON7zKoUC5tpC5MXRBTYYjQHjhspI36GDwFgdM5yg3SKYcysqbA1m9s/xv6
OixQT2/W9+fVx/y0D84ez6K5PEQtcJqCuB5RNbpIow8yCdbUW8iImNmzytM84SFRKwn+iyGo57bO
VgT3MeTOTJuE910HgpRv/2ITjtzcUDCPyl2euQYkdaTRBvTjgYJIb85VaXfGE1gqO5yKdair443l
++So1AmSa5AYv4TSoG4WknTen2rnxtCCLVuMtMkv6yjXz3UKhnLLYSBEuVwBRth5p/w7aunDg4JC
/rF3VIi9Weh4WUec/8KLhOEnIHgF8W7+pIq9tCtHRR2iTSMGzvTvEfkYUNUrvdta43SZsPbEHMB/
skWjEY7afW3d9n4V4Ev5wrH196J8TvqDnN+3GufJ9VnhuDJogUTtPjFV8zZo5j0hFdupMg9RA7Ys
khHUAYvWkTrI0eflVkZ6cKjrX4X69g8LCgtFUESjKY7mm2krY5oac17QCooiguL4pdug4dj/WMdh
bsgFznzBL+JiQxASUACJWFHjEKkHJdoIvP7IT8rL67X8soU6X6k0IjRAKGKL99q9tA86S76vf2Mk
sdlpj43uCM+eb0126GAEz1037ypimPfll3mE6uaPB61A7hzLOHSvyEBY5bCLBhTtyccIug55PItk
t47IPAngdUdvAMQHJXqL6sYo95KHBU1B/QE1Xk36CEbHl3mJI+ZRAPeAAao7VE3ppod0DFs5QpHc
jiHiFX0vwiehd+viVuUNdzMNmicJ54QYMm/UmUtav4b0hYyTkAh7rfowzO6nmaC1oSo5p5uHRJ25
KvHC0auA1Mv3poEy4CupdRs0lpxNwbxBlYVJ1A2KcUX0sHkSTCqN09TlFtEqu8uiZ1T/H6q4PYYi
ZIyCJ7mA2lZwh5yCJYST2xvfFOQ2R7RETVpo62W0V7pg/w/7Z/Hb5gBjcSDbBPG6UuK3SaVTm26h
nMQA81cP6yhXcft8LjT0TWBuAtVkemzbL81eljrQuBnDe9J+dJ0N2XKxvBkLu/+1DsVkdlhiUZ81
SHEPYgAMc0pu9oZZs1uwKkLxxPEbB+EYxE1s9LblP3j6H6xITJl7XUEah9Z3nfrIyhhJvRHPB2S4
zaXbuuGNaTC36wKA+lIxEYoxLgFQaokTkePYOElJNh2vS57pohc4858vdoQu512qtcBRw/cwnSwV
U3nxj/WPxPQmC4zZ1gWGoAio28wYY5taUfw2FL4dQ509ah8MHqMPc93Aea58dqGBGOsSq/c7DMuN
wKogVA0ozCGIGMLgpBaZO3yBQl1sQVX3YESA5w9wZLXIbdCvkbutiKzZRjGe1pePec0swKgbDiq2
PZFmDY1QPHmg76zBILoxpafAR9l9V4bf1uE4K0h31mV4Asjq+BkcvLX5dsCoJnnyRWcdhX1vIyye
RUHQSUw/3JRiJFNA5ns7Peib7k10fUuMIK9rjXeZVd+pW+2xdb5Dm5cTTTJ3/BcwnfCWijxusxzA
tWBsJyl2Sq05eY3OcbVMD7GAoW42NQQ9hhcBJoBSXRhAFveVs4JXHeCzm10gUK6vJCSNlRYIk/yh
oEOwrHa9+aIoD3L5GoDST5BujJx3uzHP8gKUcnxD0ImaEgNULXCbYVwZ0bgTh4GFx49D9F8t1LqC
7KHV8AIxvw1hYAvtay5mTx10PcoIzVRK/7y+EMwNu/hJlKsUoEatYvgosVGOwezcY1GAV/eh4lUt
WB8UrOsgaETL0iz7dOlZ0qJJuxzzVXYjO+EI5cNp4uxM5stqAXF19NTQN3JMA9r+OXYHiHBa3iZ8
nrbtJv6FTDkSQ+srxwWkNqmW+2hMmLkZo2P7ke29mw6zGhbKTNOHaMnordmsA7I+1dJAasuafqxV
aWhgDbvXQXQG/V7S39S/LjziYCxRqD3qRdgOpIRVY/J7gD6VH1vN8N6YH+vGsBwJSGnmLlMVEhi0
B9P6vI5Ab4VgHPPDeHCoymb6e+G92ZYvENpbGXIhBugOQRyA4nfqP5qlY0b3RmXV0aHOI6eAuNq6
Way7bYlI7QlR9k3IhwBRKzeKb7cyzrhsjdmx/xVnPC4Zzhrq1IYwzLZDfzXAhPwpbp2heyac64xF
YogUK2r7+EgYk6HbjZpGUKqxRV+MWtVPOiQKdsMob/RyejNzKbbi3ui3Q12NTuh38o2hJW99XmIK
PXLN8KeKeSo17TdkmBpODMHypODPQJ5LE+HG6XqbKbdKIOZIQRmdgJHbEAJNHiYwvkea1fDErVnL
vMSilrnyc1FI0WZpF2VvgSjNnqqfCo+Qj3W4lyDUsUNI5BtjC5AMQrG9Lzl50p1TIbamf+Ke+lTW
xVMYJNh0BRlhnxHU/oCrT3LUIbaC7Pv6IWB+nFm69z8As62LkFWM0CaupwDwJRBfgvWatKHldS+5
4koZr4OUdbNAL0w3DB09GmhEuQRrDWUUw0GZmYLei/5n2W/WjWF9/eXfTxlTBq2i+x7BixTpW5/U
TqA/NQOvg4i1ZEuU+c8XS5ZhBNNLQZJv59G+U7ee6CpSh/ZyvHAf/8EeKCqh2wm3MdgjLpGSPs0N
Y6brRtO+XdYbggEpWef4DeZH+QL5rPkuzVG9Tq5FgHigVTf0LZo9OI6WdV500JsSGVsZ1CyUGVkF
OtkhwjVFyt0EsegMvWIP0b/QtC1QruV8VVQMZNgh+5tU+higtLb+Na5HLXBFobcNOhZ484NYmrKj
bVX4lxEIGvglMmWP3ILWYjxvCxVOw9sX1StOaNxs0SIBmkBHxStz/RewF/LPD9CoPByU06MKPW1z
OjWwK8PytOe8fht4Iw3MY/RlJz1k64uhlEs17JQkTC7gbkgeTV7owjxEqJxhxhL9lJh2vNza3khq
uYuQoMnkF7V6VMO9mO3z2o14uUvWLY9GhT9AtE+Q89GPAqTDkEWU+1PfP4/CTmneqnSn8Ag75Pl6
oXO0SzDKNSi52VZoPUXY11rTRn80rdAaIwt1uruj9fo62ZZ7dF3N2hFenYd5ihdmUg/1Po+yZNSB
HKHXdcIAYBFyrnEmwenSOGr7R2kfmf4ACHLbpk79INjCWbDLrX/S3dIp94XtWoPrP/ZO9qwcfYf3
nmW+pBc/gN7+mVFpwSRgzxjv0qN/zl8gx9hY0eNv4b2+k+5vWgfzIifeBDRnA9GnIZcHNKcZQJXT
AIrQIC45Gu2xbBwlfk+0v23wg4sxZuE1jBZiyoCe35x8U0na2RkPcb4JZdludXXfTtWulkxoTQ1W
UxUcBiumWzMIqPugoiyhY4QKZ0jjhaGXIDTNQ9sjogViFIIpoka49cq9alih9xuxshWV51g+6rHT
cCc7WQ/85S+YN/fiChKMqpPCDr/Az8/ygE5NkHhsiuQU+KcK+yt68PDgXXel161M80or0INDXUOe
+yAuMcG41zRha+JRA4rzXkGl+S4s7oTqEGgQ/9Ygs5PHFuRkOLDzX0t7CJAX4PaA+gYaWSgPkRhG
lmYaYE0Qtfwq4qlGKcXsD+2ALvasnolzwTW6LSFlAa32iOBBIvd4pBqTiF8G7qau7f+FFHAuBmJe
D7IMaEy+XIo2gix4JfuYEqseavKaoMczxETEuuWsu2sJMrvOxTeWs2lsUi9IbUVwjeBGM24RLoGA
Yx2F5QaXKNRXTcZJ7wQRpuCdYeklmlV5/KM8O6i96olSKmYSENT4vk+RNQQG1MYDXoMC64I0oa2L
5un5YNLBRmyIeVlUUWoLfvUS6eZdJQlnog0HQ2u3tdzs1heOdedDZxsZfigkQk+Ccu4l0q6ZOc3a
KWJuZc1baXwUaINYB2F+nS8QOtQcUEJUehMSI0bd2pWCSRFeqMmQaJrn+tAJjnZbFH3px2bu956f
ebAjCK0ytdIP4TY8DIdikx3wuAmPutvjqphc7RzcqPt185jlbsyiobsfHUFovaMWUUKixChr7I08
sDvTwgV1jE9l/xjvYyfaokdhHY+5Rb7OLZ2oU2NIXfpNmCL9A9Ue/2cLzcPY/JUVd1z9AOb2+IKi
E3aSMhp9GMKywU+cMJqO4RA48tBzapfMDfK16ekbPk7DSJ08WNSp7XaQhvsJ19/6ojEtwRQf2Jzm
Dnpah0iTPLXzU0DUxU8ChaU4cHv/2zoGq4EK7ZdokUbtGjq7OuXlUy2p0EoKedHenjbmUbH9G/93
tQte/fviBxKP5AFUKvIvCAjONXu0qWX7+HX9NzDsvPgJVEDYarWvlkKR2mI9egqaTUXxDkLLke4o
GUhG3HU0VoLVkFQ0M+F1Is/dwZfuXSSJRzoFFisYHIoEXF7q0UPzVqujQccuptgy2pmQ6I5UzQbz
XZyjwAjSLuCp20Xs5CjW4gpfVdkIKE1BlLfDDFdpE/FWFDiRMCt2uECjbpkacgxxHAKNkIcG6YYJ
bffgUNeDl5bgYkcC7ug1/3C1XYBSF486moqCgUH02Ra3hd8jyOc9L1nPlwuIeU8t7mifGHkqJLBL
EO49dVMbLgl8RxFPqvcWz6OCglX9IqmA0S5M/75iomLm20VWx9ZBPRoeeu2n6H8byyej45F2sddc
U2V41XmP0dSuUBJJy3DAb2uLlxR6r913ddr0hbFNqydlcrD5wDzNFRdhnCIDk8WohMzF9StWMhKq
eRIYWPTxRvytfCvBOr0rHdWOn8Djd5D2pduLIJblHCaGY8czXkS2Ae25cIfUdwgiockEGWd32Iyu
/N17l90JWkCY5/N/Z2dtk96a2Nn76J53fTLNVUHeCyY2JPvp21McFa+UoDZie4MVkRcNxBHNZt04
pm142oBXGylNnZa+SwSRDJiGxUmVyVYffmLyd/Rre8i2Q7Rdh2KEajM/yx8o6sSUYMo0tBxQgeQk
AuiUd2a2HXWOQYw76wKF+liQnJun+oBixNtBvq0NHm8C86MszJjNXJzKPlJzuQgBEMm25j+H3Sbg
DQ2wIpeZPQ7lkLnv90pEIQgqoQo7EPfroehCicIyJDeNf2AYJ5SOBAIb8QbEVBDV4dFes871BTJ1
TwkkgYowmSUDyvsWZfEUrSw/kBycUKconApFOl56iwmJCQIZbGpzkzj9BpPMyEtIh0IJsjRJ/ZRD
bApMlTHY48bWikAxJox4Pzjrm5HxFeexhT+gtJ2iEY3xzIibTXe5didKH9rwcx2CcQleQFDhZ+X5
EykHQPiGLY5WpVva3gddwGhwbtvPvknqFbtEoot1ddeoYNABEin6J7UtbyJv5oOLwDE8YiGJ05CP
KnnTpEe8JkrtmA4BiL7Qd2NYYhxZhhrsw07D1Hvl+Nqz7ImgK/0ZQiIKTZRWp2Z3Q6/eRlB4W18g
hkO4+Nl0kBJ2gaTW+Nkd8hlyvumlFxP9kpm7DsP8DlCkRU+hCRIaOrfpK4FXYJ4RaXttUl5C00zf
fWxDiB8rJMAzRIVnbzINJGsiJtH//pGlQksMZ1iaR5ng/Ch3kZQpBNVCdGwlj7l4yBKOddcbGX+/
jssJECo4R+c/X7ijtAO9qBfh769RqMXQLeao440pvq2vIaO7EDBo3EWmBHU6YF3CzA0faq5COSYJ
H0Ax0scbkWwH39F8H9zOt+rklJ2lm8fGLp9UxWpsW7bUYjPxXCPLXA1z5gg7ZhUAuhO1CQopGmWY
W+a/81g7NqOwHVuZ1yl9fS2Crwj/YLJXQ2GMzjI2SSaVSVMiCTda6pO47RzxJb3xjvpJrezG0k/p
r8xOD8kNT4Puk3Xn8iwDGTwqIlgoMF5F90hPotgKhQgH3GvaFFgCntcfEtoNDxj/nzmLkwa9/M3M
YBzmpL7PhwSSQVMqVcSRwjC/A/EDYmw/qUPIMJm15hDwG7l9XXXokNfaNLPA7uFjmL2MgydPb+un
fsrx7YgYGzvZi3j38bwxruxBrzcoxZDPxFjO5cYp2zTRlKhCpV3xkZsp9NZNzESydcEwrFJOj2OV
IERPoEyDOIvXzng9I4vADSNBeAuh4HU9BiF5CfrMKxz+aC+/e9+JVRwF5KhNW9mDkfytQ4p6hwn0
zLpJb5UzGFw44ci1j7vA/7z8FsdTkEDVJprAz5MPXzt44bbzXtWUE1oxT8WXlZ/xxAIFhAVdpM6S
GEb9EIPbo4Imp/S87gJYRwJzuuiwBbnPzLh++SHbGkz5BenmIaDiTm7VU2CSreZNuKJzyxA8zgV9
HcehXxgD1GDOBtHoFWcZiDIEX2phEsafICQuW3LAqbUzEZBvRpSlzdcC7Tm9XJblYA4BdG1jKpi2
qzhiBswlWyBQoeJYosMEbNsoH+T3nQeOyUcxOpgxiFl4M/vXdxxWy5x1WJHtAuML5Z5br6sghdVj
m09njAOI5c4L3Ky3VJDhcjvN5/c0faQXYFdU7ohsqmweB6tKJ5VP/bhNS9cAd6i/05TNQJy8vk1D
TNfvDJB4rO9ChtDuhaUmFTR4QjrPNAK8PNf34mAJz6Y9uv32V3JSnRO43QJH375KO8vfF5aEgRYw
NlmZDYYzN0VnLufnsA7ecinky0OBsWV0fM3rLpbHChVNc+cHHA/CcqBLCCq7UQSm50nz9F+bOO2w
l9HyODl9g8riRjDsmkvwyzwWYGQhyFdhM9GpoyGLYyVDF6ntF5u6uROnNznaGfXtiBG85rdB9ony
XgjgOc5iOxe/1+pfJx1x6JFgV3V0uONBQB1Lr9T8qCWwN4UwKpRArE7meEuWhejORwMwmKMxiUQh
iFNRxLI2t8gSaMOkJxBfcrYFI/8GI1DGAh8axBUIfR6rUhBLL8bADBQHPO2Qjg+SuRPik9+4ueb4
ZmyVNRrd8D9O+ZDlCBbA9NmM9c5vug7AGFYzha1EfkTNWRqf6+JG+vse/gsj6aMYjXBFxWxkAbrv
evxeTPKNEITO+onnWUQfsTJLtHEe5goIsbTpNskOeIl42g+x2aHRmYPGOtDL9aNOW4u2vToWZ5vQ
e6W/181N1H9bN4h1K0B4Rpx17DDMTr8IikKtqrKBjojhKWhZqcLfYQeGxz6fRjcY/MmFwCyPZZG1
iHOaDgVWdL2DAPHSTw1CQEJzbsRL48emAS29LYjPuWSNJui3ntbtYywhiPzBCg9yeDA70hTlSttJ
uaABqzGR+JUV7alotGmT6OHIOWYM1ziTn6DCiIfdTMRzaZUvenj4Qg/SDrPQksbw7Od3GGY6C1Jx
U5BzIJKNoSI8Xrfv6vshrY7CnIF4EmM4YDe9RM2JJ6OpPMP5Rf9X3n4rP9lkwn3W+jfIe+/X0a6+
HIU2//kitEN4FGltCbSu3AvSc1TdqH1wP1U9aBciixghxznyrKPWNEunLgor4CX1sEl1cldoNRSL
EjdsovOQg3tw3b6rAPnSPrpPzGjkRNdDULV1UoM851NVf5T6r4E3G3adUqNwqLihMbwwKjLgNKb8
XsdRYFVRJhygNH6U0xQqy8Oggbh6gHICJC/cRu4+hKaIOe6FZy3lzOrQGCVptrYSNrLhFGiJbTHK
M3DJz5mfEZII2J9Ih4Jc+XLbQDMhlc0RnzEoTmm5GeJ7uGpLq14DXgWeuUEXSMolUi/oZjYNQDLl
FxSSQJGYodsKrO5tbFh+zzvzzBUE4SnS4eABQTriEk4R+qQJwWpnNyWQQslJccCbST5pmJr+h625
gJp/yuLoRVVciAUBVKFLjwZY6SIVmche21cqT+DyymfOu3MBRfmUOhKyTG6wiIpv3oNWFr3v7Q/F
qDkWsU/BAofyJpGCanwfFDUGUF0yORl4xOSgcDLsjTJ5wix2CrkuTGTzQgXeV6O8SqwHQ5tXWMqS
IDkkm7mVVC164HOnz1SeS7kezvxcTTDTSJAlmRf28sOVaV7MVJE1JHiG30kh2WiYujUGf9+k4ZuX
pcg21u1HBFKQ2MyOgSGiX6R2otJzUCp+VTA3u76RZryLB9Pl76Hr6J2gZ0Xffq46iJnEyjaUzkoC
DewrG0FzwNFT1P0/eBrcvqgdIO+Ca5/aUUKeqGTIKnxpMYdgRaa7Sj46U1E5uFI479zrFD4MXIJR
2yrphNwA6XaNkZQD6Q5gclTCY586uf4M0tPEfA1QPFhf0+uMJIVJfeS0nBqMDAJTkW6y8DZtsJCF
00SPMcLE1lHyky/u4sitQV7XnEZjJ/U3QfOgh4ivDqHP6/hkneDFEtASe4IAYRiS4OfUqv/ex/Uv
TY63xeD97evo02p0IqJ1e5bAptyfhFCbhDlgIh0tGVr2Dfm++/WVZV0dyIf8gaDcnukTzcP0DRY2
qq1aOdS4/CfhTopfPJGTguFBUZtUM5tZyxUHo4JgYJDe10K5KXRQ0Wd42HJWjv2Bvsyi9mhTB16a
oB/IhiMCI7zjC2jmUzgyLmyQmcwc6Uak/CmD4sE0wlrAqYtr9LJEAWj9vUNBMs4nYt25YDL8A0PZ
UoVJ7pVTXdtTdhqqJ02o3+rsnCfNRkNKJABhOCdKY14cS0TqtE0QNBOjBohtBqrbfGf+hnHkPBbW
TSjYE1ijur8nLIVTmUXUPkmbQVl66cUbxKFNO2AtRb85RmjXEvTeTZozRpAbwuGGv+66nc/VAoyK
YorEz3w1hH1hQdwBhL1BimbqorK9YtP5kiV1GCt5yc17TLtCCLiVrITHScFe48VvoM62n00JssUw
WNMs03sflAeQLaYNpAtwg0GAo68sQ7mt9W/r552LSx14CLkEOgoEOIXoC0LlQezuc7CKyJsCDMJC
klqFBsonxZEQGaxDM4/LwmLquGRpJ0TZCOQCVQGxu5m0YdvxXjTzp6NvX5SK4CwROCFHSkX+Qg91
AcFva1ueRAeMCXg1Ne3buiGf8fQaCBXY92bV6ObQgHHavAWjWiO/mua2Eo6pcgZLo12+mvK2bs5G
/rMxOYvIdAYL+6hzIpSxInQmoEnSgJJRtCbQpgQYaQCNsGbuCkHnVVVY8QxEyFRIiqOoCq7Ty5Op
Flkk+hMQheJp7E6Naenhxit6KyGl1TY7/vj3VUv6fDy/EOnbtTPkpB4zIHb6tpFdLb8b4wmDcbmT
BTODEeZSC9TGeNMqzP1JoN2E1k00HtGjthjviTN1QMkvF471cB97p8zfr+8c5u78gqBr936blfk8
ymSXkEiCUoPTJzzCP44VdBtRKnm9kMxWqCjnV3Hu+OMhCH6v28GOARVIFs1SV9Bho7ah6EtJKBhA
SeLgG/7/VqqMXaUXbuRN4Dkn2167z1BfQuDL40RmnoAFNOW8pypNJzQwAFp6KYbAMpPO6sN233rf
SP9elzzdQ+b+X+DNC754GJZoW4j6bl5Qc9qSadiC3d4tctlKze7WL7WtOHMvJDzeVZ6ZlJ9Oh24g
4gwrm8KL4P3okjIAA+a4ycm71KVuLxe89yJz66DQ/jnXjhZd6qO2gZKazYSVDeVxI8sDNCSLUwj2
MMOYzpH0HErjboA2n6WPYYE4G820pvAqxqZl1N4213gjpczTMhNuS+iMAms75XkU9Ky3kWpU9lQO
20RuH4aAcA4kMyb9A6GJ1FRfV+BBOgWAIK3Vq2c8XqJ4aygYxeYEpKw3MYKb/9iCt8PlLhJaVU/N
QUeIAeGCEC1+LapXGEHZZdySHfszfkFRtxOm6vNQnD9j1+w67d7oXxuJdyn8Pw7gC4TaK5nWTOLY
wB499ZHNg14CmnDj5Cb0UKzKXAyXyz6evzVvlIULTB1/zBe0BWQxYZ3YgMMa7RAEFFO7DtM7kBUZ
tR0pz6XOCcF5S0r5AIhRxkYkADSTHR2N656/1euOE3YzQTCZDT5x/IsWzcstQrIkHYz5u2VozhjC
YquMmgvKHnvddzO3/AKGciylrI1GpAEGaXarLX5UmLXyc3StRRvPGzhgzG2/AKNiPsls9LwaAVaO
mTUm56JT7NH/Xue8Ug4PaHanCy+t+VKFNxKAwuwu6rcSjNINyI9zKm68b0S5JLXABRBH2AiijvyH
nz4G4rhJy/px/RuxYdBojdFZjIXR5GZlkQdpPcEtSRgG7MmIPPbjALad/w2FchRZXFQ+Sh+VPTTq
TjKDJ8gdbqPM5DyTmTcZRtD/awzlKtpQT/zWMOFj8e6fgq3iZa4a7ho8J0vfmXivV97aUQ4CYpC9
0uaAw0BjINuF3FlRyGsF4NlEnVUkawJTG7B0KbrWnEo2gwh6F+n3MDEmt0GfZY0JqJ64JJnap/Wv
xjy/GkFbDjrzwE9A2VeVddJopgdo9YDoeJAqhzQOCWxR+pdUJtgP/kBRVtYJhk6yAlASaY/EHyGm
9jCkKL+Jrf+jq5I9QQGzLyA4tG4i8xMucCkXpYjx0EWxgNgHu6MFSxFar/2h5yQymd9wgUL5JhKD
dJvM1hmK0yQPBdhRJBTSQf1dVKbLbe1geqgFHOWhprZrTSmFUYnvdkgEd8WW1O+K1nIWj4dDuSgp
6TujFGGWXDbWMEeNZYjkc/zY5hEvYpyjlquH8B+bJDp8giRs6oUGsMzgOez3AXgoY4gttPbUe1YS
P07mxyA+5QpvYvJ6HH1+Ii6AqXBqELREm1IAh7WBpvWP2jP9jTFAdgqurIyFbVo8dt1omZ3h9AhW
iw7sHVD1kgk4rTv9AUTrd2Mq8io761sKhfHLWyhrdAV1d3zjJnpuuoNq3Dd5cBMlL5r2Hlc8Zbz5
S16vPubVoWuE+VF6YJ1IY1FUCZxQlYgWlEG6fLBCUluZtB+y72OCFuHgX+7zz5EcqBxgho/yCEPs
yXJYwbnigY6ZK7duvtXkd8ljSWZnWBY4lAcQ2jGKag+m6eA2yPZpCCK9n0m1S7v7UdpK8n4oflXt
c5ncY2zGWfc+7BQZ3gIiCqdIetA9G0orBE3fY3NVjatWh6l1QbBtkfxc5Ddm40S61ZaV5YNwZB14
9tzX3/MP7udk4yKGyfypHLsYRk+SbCXo6PcG3oFlpla+TKMnMMdOaJJEAoSRofkeVhT6TkMki2nI
GKJJY7vRxk3i/3Vf/Odx/bKMOhd6lqHLucO2UQUdn659mapku7547DvjC4KKMlQtbGsRIgC2mZ8q
SIqG+ZOO638dhH3ivkCouxcMw4YwgoXZRo3PUoR9PfMUyMSq8cG04aGJbyZhtw7J2xTUiUt6Mc1a
GZCZhx5mPbnx8ux9HYJ9Y3xZRR02jXhoyjAQ1JZoJc6qU+bl21Y7hWCj+hegr3iC+kYQs+o9hcA9
KjomwdPIt+XMcLshs3JDeV3HYrrihQehbnfFKOVGm7cciI8SDT1k8UuNCnRrbFof42i8CVHmGi7g
qNtdK2oJClCA8yFJGJ6Vwi6N20zluCbmZligUHc7hEE1jGwBpYunvaq2v6RW5kTr64ag7Hh5hSVi
ZBZZCIiwrJwA0YlArEq4S8rN+vdhnldjLsNIoqKYtEwIOLjlJkoxfSgP+UlQyElLxRet0h/WYdjO
fIFDbW7MkMStR+AXSP+KUpZE3CjcEMlqVN8VK8jF7cCIF4DZlIM77+UrZ77ApfafPAp13U7zJYKW
qqorb7yJWHg8Ol42WFlcuYH5vc6CnwVkZopSt7K2Puo6SO3Wfwfzcy5+BrUviTdlpG/miCRpbwql
ONRo6kqHwZIF3gjzbNGaxdTmTE216PH6quw2/aVi41QRHndoK+5fQdvK8Yocs65Y8evYy9CIi+NW
bfwgtIFljraocDwj04nMdxc4x0CSY1AfUVEGLdJ7bNJy3Cr1b3TqFBiSDEVHbZ4rseacbubtskCj
vpXZ6nGjD/hWYv8uV89ad5DNl94LMLNwyIrN2LScM8gDpL5YXHuCApUemJdFlq/ZmXCSMHxR5eeU
uKrmEl46iOm/viykG5bVIIBMkRzg0BugRUCmYYqap/UNz24VWWBQTwOvRrtPNsAoMRHvzbA3ZznP
DsOtcudIyXAu++hWbOqfFeknW1em59qb9oLhIX8Y3obVzO5WJZGbJ8SDWDroZfoxB6O4CZFezi+V
GQdmVpOcG/fUWaiccrWe0IgpRIzshKCsX/tbzHthOCovdnKEqcwyvgm6ZqsUMRg14amifj80Ji8J
dE08gLWaJflUkKejv/YzFF9EnX4BpeF2/iajDYpZjIHa+hv+g0Yx/azWVuN+E380tvggHLNt8wzW
mOReOI7b9bVg3QbLHzFvnMWPaAiYPAoBS1GCCnPopU2u2BrROc6QhQLiqf8eZ3P+IAsUD2OGEDLG
1ojE6UZA3SgplLNfQtn7761Z4lBxDsRSoyLScZCRxd0RL3dLHbMHCi8Jz/ZOYDjSRVRnNZo3CKN2
OdraYI6uPXfaZNWp0zYYzBxdsLeIGm8Wnn2VYmgbCjngQ0VX++Xy+b0+eLGCnZLEdqKPVt4eU9SA
ITMxBKc+g7xiZAkNKIxUzklhuo0FMLU7/NAUkhwNG/aol1sorm57nuwW8z5ZINBHMUhVhFJYysFA
CDxtCg1SmPouh+z0+tZgXpLgCsS0DeT0kMC7XEPQiplD3mNrZMGDWrohGi5ERKWKi/loDhRzty+g
qFXzBrkTs2yGKu8Vqbe0WgS5c8S5Q3go1MpBHRzqNXOuTgiPJhoDQnR7cslrmRcVmpvBYawTNP9T
IBCzFkpS4/NIIFP2w+MIuQ0RVD71rZm4UZxYJeHc/NeMzrNbnCd6kGHVVegoXX6oIuniNNYB2WRW
fFIfxjvtqT7Ld95GdGZhMsz4d3v/A0Hd+gZhHeoFLh3ZyFWcRdLnG2naG7qronE2upP9Qys5Y8Qp
a10PzF4aSdcZoMAbdwiEcVduTct3dd/y4f8hIHuX3qQQYzMn61W0kudyA3HyxoJyqsB5brDOw9Jc
+XKZUUQmoaZg+0zDpo0O44jc8pNROZr0fX1dmYXDJRJ18tTUzOTeB5IcHeCS27F1iHhQVXSWkF2l
bUpoZJe8eb5rTjRqhalDaBidL3cCVri28tOEMB9TodbgQ4LHCl6bZ+/h0BALMy3Od8/1edVtwttM
1LmRpzgUuwgeGyR5G+9Ju4tea0d3QxdVuK2PD3ofOYYDcfm9+lA6wnsD1opt/VZgdxd2vUPYZIJK
NNrvyLdqI94Lh5D3TmK59pnQAAKOMgRV6EFjTHtNMfTucYcNZy8cQNvAu7ZYDmoZZVHfvcrSJhFH
XB6ZZ6lgVxHSrccdVGAmLJco1HeuEjVUpvmKSuHQoU+nJycwTSjBL9KilyIRoKXiluLzJG57c6OO
oru+u3lGzvfbIrJRUNVF4yLgpfy+FzBqiPbBNOMVWZkRwNJK+j3UpAL0QLCfkH6ojE1dH6f+RRMg
Lp+81dGzmO/Ucl9OD+vGsS7nJSr1LhKKAf3eKYxTSuEmnvRDn3yAiva1HoVf60i8ZaScftWJeZaB
9d3WxztVeh67x8b7+J8g6CdQ1Cb/R9p1LcmNY8svYgQJEjSvNMWyXe2NXhjqlkTvPb9+k7p3R1Uo
BhGanYnZfVCEsgAeHBwck9lmmo/FkHiySEhA+zptpiSz12F4n4qd15x0I6BtP28aWNmQfUCg0eq7
ipw76vTSj0g65JItquluHZezg2yI7QdDJ4kBYH36XiGF3UkPlLytYyx7tX/eTWwcSnVwE6QFvlLY
o5m0Ax1XL7zren+oKPmM9KdaD7friMte6g8ic7pHI64SxQNiVZ48ESFuCokRzsW/iAEhWQxsYhD6
pvsqq/Va6mcPQtrgLjd6pIIMJW+/1leyuHeSYugKyM10yu6diG4nCG/MKBBVHgVzhNxTMtpEkCFR
dPaROP/f8JidS/1pjEFOBI9RPlbK2Ys38XiM9I/UexjAyrMOtmh8F4ub//zCC2piGMWiCrCxgzy6
sqviGiwAnO7xRW90AcK42tjvepT3AeL1pQOCK0sMDeQa9DOaWjhmx/tYjLtV/SwisQgocJrKBtpz
nGb6HIcnmRyEhlMNX9y7P2kAtpioNfVYJB4CFQ0M0GO/l3Q7LHl8A8sB5wUKYw6Zglc+WkYhnncK
ztV22qLevktPBZSrIhM1lNwMbXmXWcIp3YipmZx0h3C+3y3pzhySXfwGxkqaVgFJTIwj0H2doX7k
v6J/8cf7M6FQ9CvtzqKuZk3W+KY7rSXvJ2o1G4XzG34/WNhc6eVvYIwIeeAhrX3sQwu+CjvtLfo4
HGq320af5VfwIIO400HhXnLWD8hyOHqxdsaikoyMal0CFyJZumAi13JotuSH96OVTVTDxQ0xy0/0
dZwLNM5rTsqrPy4engv82eIvTqinKHFshMCnTycDFB1v3rGPHHx7cQMRtsf24D2SO9DM+J/rC+fh
Mhd7pNYFVTN8c5CZh8iPKKdJcLjivhyU30+Qi9VpMeYRBhmrC6vPyDtALCKOOnMqOW/T+ceuGM/v
q/8ChtDakyNj3kSQAieB9lPGGwKyFKYo/5oCEc8aETlqXnvwojP68+l+s2BcoCrZVAXdCNS2+CF4
ip3EoJ1JQHD3rCJHGtab9S92449A5TwnRkH+hQ5zgx33nwpDjUUBZO1RXtuQU201tyAl5zz8rjJd
beVMGE3mVhJU+/EEYR4HEKX0g3QWCARl7egoJxAr72Q7O6AIjofRBI8Q2INl5pmF2mHm2t/3lu7s
11d6m7FmfgTjFEMNJBHKLPQ4umB1hSb6p3Hw7PoU7vKdcQJx1o/455GY8bmwdU5ofRN0MNCML8SQ
T1DF1ay0p47mAIZJuefcYbfuloGYD82F3chlpXf6LKwNaiRkapRv36KN+vFF9/p52kIU/aE5ht/S
h/y5uZs+Uaj1FUtyPM7rf/Zra9+Z8XvahMBUlPEjQGJbRveRuJHkbZoecyiEcL4mb0sZF+cnYgbN
J0BpZvKBmSp1MIvP9OXYvQq/9K2CJgFHu1/HXISEqjjEnUDrihjyeovjbMhGfZxZUyQwIbeGVQSc
sHGBdfI3PdA/EOxXDEMxEyZA5IktnTHwkLqNLZja+RntMF+Yqf6lPr9VpmBYlZO6pd0Xpg4G6k34
qd61h0jg7PKNp4VRqWAtUsDapUCXhCnyxH2kFXIhQ1lG2pN+nynOqP/KKS8mX1g2QnGQAuJ/IZ52
0wpEk7QdQ9GA8UZhvjFav9tmaCqYTC2jqm9rRqCfQjEN7nwjaHO7ytPyru+T5Cmc5HCfpCTNXQ/q
AZFZlkjyEtVLnoigl0cSDVDxJspQgkaLQhe37vvaM6MczJuOGoYjAb9nSJ/AaBehZbAm6i6qazTs
CIkk8B6LNxcKZIAwPY9XAdiLoIHCeEFvjH2vqrBKOaaiM/aZZyl1Lez6ZgYsGxAhk15x6dj2LkrZ
fz0YOMPrGsiTMHoloq3s2nxTre/DuMBdFhJSbhot9t/1US6QsKl4Y6a3twqgZv4Y1LpAeaUyKx2M
SIqyCEoYSYvuQE3Kwl1QqDpyuUPPMdElKHy5WSbOkAmy/derigpZyPsEfM7BWNSHXFeLBxI1+qde
yOHAwbot4mHaUcW4M3ioCFhyWCLJAcOzfV2UuKas7Nk459vBppLdJtBAqiMzPmJUYhMffVe3qZM4
cERvmcvLXC8s+Oo3MI5Pitum93v8hi46UvoaaB8xSOnWPR0Pg9nUMRb9NteBMWVnrz1XwSYKn9Yh
bp3p1VayCfhqmOpGmAChTONGkpItYh777yHAY4TJbPwHhrt5lRdXotYrWQm2bzxzwMAZqtp9n8Wc
VdwmJH/Pv/7BYBx214BpsxGAUTpJ4ET36Yt+FHfEd6S94QamVJgT7+Ms7dzlsphzXIdaAKY3QCZT
ZRpgqO04ge9t2y+zKMbEfCSSc2FGqI7aU2CRCtUK+qjYqpluervG400/a/vMEnnvtfkvvo4f5mni
P7vJ2J0APitjCCpQCz4k93MfgaV/0AO5Dy19pznoqNkYr9Jrd/IsXsvXIrJCwFqJ2pcEIqprW1Fp
B62kEshqHppK9hy951ps0sFGwVccPtcNc+EiAJkBmHZnCRcE3gwY3IuRtFUDUQzpPHYzTxJ65Xxr
UKGx544eZh15IwZLBxpbi3FtdNdA4p5xyG0U5EaRQ3c4Q+gnDvs0+o7h7fVV3QYLQLjAmO324rhV
ciWAehcYQmaGv7r6TfTtKOAduJvW2rkOj+QdmGigUYhixjVKTRudUGXILO9F3BdP6mwWZFPqqO6M
nGf0wme6gmIWFPTEGyoBdD4YARHUyEyDJxWElIFhSiqSoFY5cap0CzuIowXWVKqDUE5ipxcT2hno
EgYNflGcS7k3YwWZXbREFbyemEUgcD2ht0PGCDjb0uATtdSyuEPlBHP1YyiZBkilQVjg1Er5uG4V
C95KRGX3v1DsY90rlFycGkCNMwFTnZ3HtvhYh1gwbljErO8Kfmfj5g1bKiliugIQfefbqSffx8g3
BTGveWbJ16MyDpVSeaa2xaquTa9Ff0TvJ2OKsYtNOz2GyUGIXn2yo9DlCNGTUR6mweqjuyK5B/HT
+hpvU3qzhqSMb0VBQCQjGL8GVxuqxYGnpBZ5QFkNGaWjvnNiN3aRex3NcWM8CHjHQjOlNV8E1+Oc
7aWviHyeiPoh3vCEffqIgqB1YUxTS8IcatriSISb9QUufUQMuM8tAOjaAA3Z9fpoS3NPxdMCZCGv
NN9P5IEbKt4Sksx7qIC6GjkPMFizKnBK2I1qKql4m9JD3NuGmW06c3gIT9NDg+YGYfOdbMvt+rrI
0lkDSTZUTnQontwMGU4FzRtaYmGpWZvt/r12msjE0AgI3VozNc+dTVzjDg1Md962gtTMLrViSAuZ
vuVveD/mNjE578DFjyHXuxxPaVUkNX4MGh4kw0TazLPQc2A299EGz0nxXXuEeDUeSKF194OzEfPf
zVzuV9iM524xCyGB+gHKV+/xr3FvS75Tmsp9+/Gl/5jcYYsekG1/VDUzetDcPDcli8tvtWhkF8uf
zfziimpLJSqq+VvkjvEkv3cmilon6sLorMERTg/koeDk+2/7IaAHDpeEdzRMWwahNAOJy773qxxK
s40Lut/RqU/Ie53r2onvBw7YwvLmV7oOec1ZhZyVuRz9OK+mCgXxPt6KqWBO0zaEmOn6d1xwBdDr
Q7sOvCBCa/YC1mlehoUuwYRGycLUIBiHOQi3aXuE6/NwNi5BhCyQ7b7eMw+qWnWWaxDQuavd4E3p
Te9IWlN8uo/fA8ePtkhI1Ob6spaOxhXofI4vbIMIQZrpKUB7q3b9rWTqiH+39Ufxpp3IlpzBcVNt
glN6kGaVAg74QqgB7WhQoKKfUSWI/67BNWMaCi/VIZphe255inb63lfM4ZPcIyx8yF5Dm+7Cj/gt
fIrc5mMdfMFBgcQW8k8auuUAzYwipCV0DgIvQGyYnbzgLixPmvGrJxw/uGA2MyO8CupmFUme3/fb
xfbqcZg1cYaxxb58lZR3Nfl720eeQUYuW0eT703KIavbZgTJdgbao9LsY5tkZ0zTru/UwlfC+0CG
5YOgR8ZdeP2VSOIpat/Njz0Mx6XPve7mGqgNdyJ99MC4KHArrUveA1SD8B/QyMTsITu+EabdCNrf
MbOaxu0d0HV9Nzo7MyOwr/NeQEun7gqLOQACOoRIUAELk8fpXXrSfwQb1W43ZEPOFjjgT+KnyHtp
LljFFSYTUkl5Ce1XCZi5E0ASJMcVGdgx3LF8Cu4ac6/7vGO+4COvEOeH4IUdCqKEoecWgoQaLuAv
8TX2rcYcd6NZ24bjPUlWsm93PAWSeRnM1XcFyhhOX5McTJHzMo2nSThgbKlXLblJzQwtlus2uhSl
XmKxiZU87ajaDMDCM6x2IJKEWrOlPGWHyL7XHuon314HXNxQsCfASuFAJDZHDNrNDF5NhLNsR2vC
dRMpzyVa7/4SZVbkmZnGMB4CEkCWIFoUPXHCIwUtfE0MWmq7kDAYy2M1u1kKA8LYRlmASMMbAEI9
KGVBH1jO3JrnqG5Mfhb9gXiKjGc4JrLYR54o9YM6DFD9iQiMXbZ7v+CYwI1D/40ADOjdzOIiTNa+
aYsC7OcgnRtKw85KWzcepQTNE59//UkQAUBMBF3xmkgU9pbOqwLvyAIqSZiAT8oBExxv/l8/CyD1
ooAkSRLx1fEAYdYi1HlAKw3E51kgP8htZ9NMconP8UMLH/4KhVw7hTHpvTbyZhQ53mGu15XC9ixr
tfv3O6bMjGuoqShIwzNuoBuQlFcncKt3CT02g3zSNMwEp+2/gKHIERP0eoKpl63pjpNA1IqiLF5D
5hoBzSwSLfBYt+ezcOXS8GGgLodbEHLKUEdhbguSlxky+irUlCnd9EbogGrf7X3VrpPocRB6Owh4
me+b65eBZC6LSMcA39BoINwPFTSmO2Hx3fcaOx6QsUs2SuVCn3P9g934bWSNUcBAGArBKghVMiau
Tbla0AYVVV2vEVTjadIX4HgoXHXSHzsv5cRIt92EMx4iXiS2wLqA7Na1HQae3HptCp2O3ivdNnEK
dZ8abo42fO0ljl8l6SEI3g2fUxlfWiXmohQFKQ0ET6wwF6KqPkwrJFvlau8HVj40Zh0e6gHyzh0n
w7vgmlDdQ5xNZr0xPIquF0iyOJnKHFAIgnep7B3bJMbsa/mrNZqH9W+3BEUQEGLyC7cGLqdrKAW8
9D3tYC1U7USMjhftSQ/G5ljUpWA2/vgvPBUEXjBtAlYadS59XeP1BI2FHsGBqIjqYOLB1DWUI3mJ
mKVvBQUnRLlIxmCgU75GMYx4hPWghphLsYbZGV8z0dX6EEqJgvaJfDNm2fv6Pi4jyvPa5tudreWV
WtUlVanPvRv0ZzKCmE8pzcmvajPS403NbSTn4c3350WAVg91k2sB8Io0/CUGjVVnw36AojqGUx7U
ihcvLbh+8N7/WR5zxEe8M8skxobqWb8phGdJpZucpx29CILXD9j1ZlJRth00y0cDyr1YwxCTXSk/
NOgOVqX47+99jVygMDvnp20VR3MvzxCQjVh5721TnuTpyw8rTifE0npQbIVTxP0CbnPG1uUJvCFT
NMITd49Jb1i+IJgBz/ku3DC/p5Ak/IOKOXv1K5EyVh6E9TBGKNmB+CaGbx6qrJlXP5Th91Tj+ItF
OPCu6rIIEi3IA1/b3TgEoqgU8605FXstPibyjwqtp+rPovd3nfy0fqoWokANUjUIAhDYYBcZT1+J
fSvWHSKO2DC+BJCsylnIeREvOUCEZzJKPgjTbqa5cIhEhdTwtUjj7MQ2s9t+/IaaBjoQKeeeXLIH
RGkaSktzyZ8taIVSiTechraVSNtirtFMxO08AL++ZbfpW9yOlyjM5aEqYZoZJRbUJEr6Q5iouvcG
ubqHiOP4IgmTtkV1pXDRtZIgOa/Vh6hArRxUG5FxJkbfPampQ/put/6zlr4ktthA7gbMvTcMC21S
TFkSKEjwGd69HBb3Q/myjrD4IWVIc8OB4I3FDjMSn2bGWM0IYRmH+05MpcgdZAmcU1FBve9N0PEy
pUuQSLxB5QSKmSJM6PoweI0sezWFE8bk5Hsvvk2x/FCgno45gHSzvrrbHAfzWZmDZ4Qj9QIVxiNA
YS/pXbV11AmDDYGpRnZeyhjvcWvePbp02tHVhKsagqAKYZs7JcGvtImis6moml2oyrspbI9eMmxH
uDKvavexUtnrC+VBMnva5eroZT4gIVVlNopqDvpX49mJ7znouszCf+HP8L6kEI3CI/NmsrIbx07x
BfizJgvdVhPfM7HY5wVqsho5NSN4iVLNWV/hktVANFeexSUhtc06taCcBhoZCLk0FOCUCc3GaXZQ
ctRZdMpJxS2Gyjhvs/8EIP67tlCiRTHNW1ioh9KNHPeYmgSuv4nir0EDm8pd6T1pZMOdLF50dbAY
2IyCbiOWtSpAu+wUK3NLXK2ZUpbeV0288bgcPktRELLr/4VhSapqffShBwoYsfIdv3kVULQo800w
TmbH45db+mwUYrLoDoN+2g0BsE8FKSIQkEXk73VQHtZ/GGWvWUIzBBAzi911I1k875e+hbn6fJDF
oWELX0tt5buwesx1LTfjvHcT6m/IlHwME4aa0jN4jDg34tK3QwcEKhIInJEkY2xGK7vM8yPYTFzS
2Cyo8sto0j0qyyUnElu6E9CTBlf9f5wBjEsLGznLp0FAfNSOH3lpBKY88kSAF78ahX4Ehl/AKCHP
i72Ik6N2SHu0Hs1Sq6OJYSMzjyJc9SDM5tLE3fRcwEPjrY8UD9zITFx9DaXnwjj1E9r51KbRpX1j
yH5yQrBZDCZkQw3VDbqo1k21J/Gd0tDgkQSkPehtFXDyNLdrxnMOngW/BCkUnS1DU7mnfYEowEIl
w+lVc/RAvN5QM8se14309vgBSEf1SUHHOubSmRXLXU9b2UCm36uPmfptgLxRkm3xVEVHGSesuTXK
a6h5zRffEVqGhQyexAysmGDcNxwjRxjFCyF4IIxBdpTWpTS3wqWYf64/DaEzY8oJhJYw0MsEr4h8
CWbrmNMV6l0lDj7aZUB4a6tJt021ZCMLvCTJAgxar3Gj6cgiyKjmX+/XKCFcKCTkm7Na+w6qEVfz
4D/8wv/rmBbvjj84rIiALCAd1ssoFKgpRAQKYVMLg+NRieMOF5djYCb7N1EF2pqulyMYqPDUpYpd
G73OEvVcNw01z8ym5ckcLTheiEciUEXeDpketHVfQ/llhTOcGCDtg/ZIqju6hsGZk56Htl59U4tg
o0ulNfF6yG/Dnrnch5cckrgY/WDJndSwDiIvBKqeJM9FVb2SAre0iB4VMatNKkCOxTec9eO74Cck
NIips+SuiiwkYyOd7EdJO4W55WnippM/k7F3J8RaI+WR589/03UaFIb4B4m1EvBw+PUwAKnRX6hu
4Ap1BI860/CNYua4cUpe+eDWXuCL0SaDlLum3fY707AAyTNq1VZcNS9IKUAhgER2Jhc8sbMFcwHC
LPUOxw8nyLbPgvMmgLYTojlkAvayHoF43i8drw6+eV3/Y4I0IWZ6LJJn9xIyQusfkLetzKlImtxD
rzy2NahLU+sRxt1F/UYlb6GmO7XwrqmcG3vRYsD0rBoQJbmNgVpNaelQx7klqeimCh4GMtqiZ3Ya
J25dOg1o+/x/HJQSrs9gBRW9wlOxMLCPIHP9phiT5UWWQN9T400XeDz+t4GIBChq4ODPdxnLPKJh
DDnwKzjLUj0QkGHI/t8X5qRZuBWxI6oAc1h1vaChTJBoaOG/Cp2ImHPGnGHcpIZZakXGOdVLi0Hu
GAxMv70JWwxHRS0REqKh8dkvTErvuSHV76iaOc3UQFFrbi7FiAYb6LSVGMeVB1810DozC48etJQ2
G2GMzoEonNNaoXuP9EdJEPa6Xu0Ekr+U5XQqiO/bQgZfUwf3qCEpiGW7fU6gpiwgIvNFudusH5Df
c4A3PxWqynPZFdEQ28LZVx2a6OIgh+qpuimkdCsG6IBVRbvoDCscAsxfeZY4fPkTtSPJt4zur3uK
51KBDFka5MqQMGPLBnXhoQI5QlYul/Z+p5l+9Ugknq74rbubQQwJDSpI5mtsySxN0jItRh+OAE7I
q0VXJXhaZtv13fxdFGd2ExzEhKJ1CnfGjcZcnShTRAwcy2FDN8Ld52Cn38EnCVaWsjbd8at6e5yb
3rPDMT5XZvL6JDwH++KbZnObTG9jbSwYb2e8/DSMmLBhfRuVmSTHWHA+xE7WvmjjPAbVDNsJ5HRV
1dqjVz1KRaWblKtvubjZeHXO6IjhWBF3hN2lHFJgK5HxfRwaayikQxLw2pwXzjGW+AeGjXizCrLa
LWDCHJWmRL1rgvBj/YMu3B9zcRLJCAyuUejaXnslvSymOBXwPdXqUfHuuuxdRpPj8KjX74qybT1O
rLiQjZCu8Ga3fxHENyO0kMcwyqGhY+fVXTxCqsgaJLuf9orwzZDNpn8ROo7VLiREgTonQOjcUGWw
E11xVxglqMmhSr8VGld/EJ3cIh94D6m2Yqe7zo2/fqzv65KFXCIy65QRU6UF2gxRnBHPo5zvB5+e
Q+H971FQuEODLnqdkaRjbn+1NGYqujQHS+PoVM24K6vaxhAZ5y5e8qEwEAnHHj3HYJWeV3v51Yw+
HqBOja92Do7DptuBP8OSvuVH5Quj8pzSJxeNMXtREj1kyYHWbDDTuVVdyHkdwHt+l5h4SPP0CZYO
mWygk1pE5I02AGYP+0gPSsTzOGSgkJfrn3i7rn+k234x+P9LBHK9e5pW0FZMgQCa32TXvBMwmoko
rZqqZMdHCA9a35E//vt6HTpacOMQNNPitXST94swTN2pNXyU+CzRvUycPuHZxWzF7G2ApgaM+Il4
0CL0vV6ZRyviVUOfW9kuOuunZ/UH2Rl30158im1LR6cY5uJAxGevb+jS2UJzoQr3i+5CuC4GNR6D
HA0A8FlpZWeVavoyMhy8tNEt4x4+2yXMbDgXRj9mvhZURQencc5Hs7MREeaW/oz+2tjVTvmxelW3
5cHYTRzX8ZvK73ZX/6yPOW20wChNkWJ9xP02AHg6Z8ceXmsjPyH/97M4luj96yA8jmZbVM7fhL3T
tlbyfbRHk+64rfBLV8TlPjDHURUi1RdV/JymduhWewJRyUG1C4c8FbldbwbHsJVteQzP8ZsFUr71
b70IjiYwFDZhZXhBXn8EX9VzAylPnE710CZuWmPcu3+IAzvzfla9nfKEehcsGt1mGJjCwxHCiGxU
kXRVpRhxU1hyKKLzEbzUPTQz7kM9NJMoxOgD50JcsGUNIzlo8QCPKcZy5vVfGJkwdrRENii34gwc
QY3+1fkIVWXy17OQuPmQzEUP2vwsQDr+GieTpcILQnF+flfCfupJg5I05fEp31JHAAY9HagzYAMR
cTNHMwo0X01BUGypL/o37djYGroqvXsjNNEhO1itPe0hGyWc9A3U2NYtZcnNXmEz57WMqrFsS2AT
q/6VvlbH5F4+pKWpw0iNAhQ6MuiyX8S3ddj5b2UO6xUqc1j1uITBJECt08PQveZ/LfEw7yjyJrB+
CFaJbI8iAQl3jnac3BIqpxBRIIrRTvIs1Ufo9BHfHXnDiUux0hUgc1sVIMRpimIGPKhuc5SO2mE6
GI7ws7ZHGxNw4qHerm/hwhlHpmbOQCHxNfMnXNsmegpp34iwTS0f9q0xuKj+marxS9Y+8c40PUlz
QaDEUU5b/G6gXtZQkRbxJmO+W99lZR/jWYoQvtlqfn+XCoq9vq5Fi8SyJPBr4Psp7MNPaeUgp/gX
IgzoSFdek3AXiqcGWYzWqroXAoqh6Z7gQRh+T1q3Q3DFi3yXVnn5C5iPGVPIdpaZgjPhTcJe1lpy
Vkr6tb7OW59J0PsHBw3ZBFSM5PlHXPiwVKCeP9R1gSGXJzFDMXrfgMZJOQviXlF+rmPNtnB93K6x
mM+GlgUhT2f/PLbfNcUFh2Y0HKXwZEScjzf/RddA6NK4+HaMJ6vkWIJ14NuBws0R8P911+y0kHe/
zZcnCzP3gmBMEt2TCKOu9240QAU6GLNfxiuyKXRLgiSDFJ7LPN+s79zSgi6QfmcxL74SraYwDFIp
B7v7tE0V8C8YkTP16uM6zNKCQJCElgHU01FwY/YtiaUyalFughJCetYM/3OowpOI1AtG/jh351KE
NlMwU1QPNcybsJuHJvs0kX1gkag4tK1/P42qq4EJEemLTRw3W1G+lzCdnpTENIY7Ij1BZ/Lo1xT8
zJ9VHHOWvvS4vfw97BY3JbLcdYvfM1HvLe8kR6mkPQSr91Ec3NcoJCRoyNeQrkAvQmAO2V+fQ0QR
GBzCK54gKmf9aN+RMe4bdMlntWGmEN2SLPA3gV3RSgU86j/WP/SCPUHHAyltNDZLGNtjIopJ9asx
LSDzlU0D1EvcMfk+dRwnzcNg3Bf18jgxvKCAFEJmTp6bjb5dcimSFkz2aiWMyfplMYhSjZUo0Npt
PgRMeCd2EDnr+8VDYbxkUBhto7RYizpamY+uuR3yj0R/XkdZ3jG80WXQ9KAewfgTXZoiDWZYQI0a
pBrK1sAA7WhwXMnyUv4BoUxuPhjaXpyq+dMLp0w5p9o2Gq2h5TQh3F4rMGcksDFCDh4e9NReu8Yy
07xo0LBhQg3aw77ZFXJ5bJUiMbuEWL3kuaTnVR2Wtm+uAGA6DmEyJsmuMZNIiysjzQr0sUOBbDSO
ULtyjUZ6Wf9K87dmvL6OsA4zjPrcA822r0PhIYJYXglbUMlpnDDF632uI9zek3OaCxEVSOvA+cMW
E8FQ35JKxrtC08PU7rsArPFBnzpSnX3rx6iFX/RTjv+7/WDXd/NsNhc3zFw0bZUcd3MDdgH9LvJe
DA9j/o95dhwIpxV/oeiGnjQwC6FAayCtrsw/5gLMEDHiH2O0wgpCfZcHb6JMrSgdLVUDZ14GdzR8
iX7y5Bm8qO52ZwnkJpBrQ8MDOv7Y6v2EcKcxFMTHTWh3xociO16775VvrWj97ScEENLs8xAl3Dp7
u4WeJLd1jgi1aN8H9cOrdn77WpH9xCOhurXGKyD22oJonEaTHpGBVL2DO8EcBnd9JbcBPkFyDS1T
SLCpeO3Op+7iW9VKN+VNoyKWGg5Tc69mrhC8Vf627A8FOfg1J4G49IUu4Rg7zEFT21Yt4JJitEZx
N42V64XfhGHbRLxe20UsUD2g6R+dw2iAuV5aN0HHBv4EV7742ujRVqHTQy5XjlC1JtpVOBHPrXua
uSHnvngdWpAg17pGo0IT+fl8H/Z9amraptdfvMJZ/1i3zn3GwPSVgboepHaZGySPOn3M+xjRfP6T
jo9ldAxGtEJyUodLNoeBKDz70AqNTgtm3ySpTDNZm1GkB9ULkfZ/WF/GojPC1YGX3W//x2xVK5ZF
VpRRYeWZrRYvxPvylbMc7VJQ7se8XOuSFeCM/gPGOCPkdoO2TXAh6hAIDuMd1R4oLUxN3NW89/mS
CWB4AY8TtMMj5cp8nqbX+4wG2LiyBDtG5RrglKZQe17fvUUU6OqAxQWRJO6qa0MLqpyiSpsUliE8
jEZhEuNR0HhaC0uWhkDlHxBm1/SyF+BpATLhcOa7OvyapL0IRZX1tSx+HJT0ERUjZXzDqZoVRa3F
IWD0mB5SMLRskVWoTcUfvmmQlSS+l3KO0CIiRVUS7k7E2ALzjQIaZFT0cDd56Y85kKg1qxR2Ql/Y
Te6uL25xD/+BQvvJ9YfqlKypozyHOYzbOt6V4Lk0KIJXDsyiPVzAMMdV9WjZtj1gvMRRu482eCzC
1/WVLG4a6iQaClqadtOGbUSBUqGJvrAIeeiiTUP3ouGhV9NSeQ3fi4uB8xExYQTvwM7jBuBy6uUU
i+nrcFOMshWhd39QRs79vfhpLmDmP7+49ZK019VoholbMIdHEN9yRkk1m/xfuNJ5uPS/y5k39gIH
fH0JkWLgVDTYya3+mk3+v/n8FxDMSUXy2M9QcIGks/9IoUpnnKeBE9Atf/4/q2DOTK0YbUlnQ66l
eBNAXyh2Sx9klUpudtzEwWyu1/E3ItU/62EfMKAW7etSAVibBSCv6+cRvckV6De11e1GS51uUqA/
0EZge+628WT8b/vJRg2qhhnq0gc+3GtLnjvF9Wpexp9j5ZRcmwVJwEOlF8BIKsPWAmgMGqbG68nl
2Dg7cVOqeQ/VcYBIvm00TqdvKNlrvNTVom1g3hc9dsj16Or85xcWLotjEEgDUPriy8vMcnS65AHi
AJYGAud1L7SQs4VpXGAxph5IfThoHbCIK23afXiX3+UvqHJttckE0QyCh/t2q/31q30GxXAUNgsX
FEt4GyhajUdOAfcqPssgyEx/ajwPPv/uG5O/gJgDsos9jPykkXUP61KzVz37HKTvsWF1+pPeExO9
wZxdXDxgF2izcV6geUGTSEmJBRWgp4LM/Ud2qEztJLihbbjyj3W0ZfP4s3uMo9U6qPH1Cl7TFbSB
5bC1g2EAyYbZ08+cvq5j3dLL4el3+akYW4yboaZ1ADBx3KaOaIWvigWlsrtuX23jnfEimIbTOc1e
cGW3egxtCBes/wLeh2QMtPb9TixzbG1Q0S2aCrrhDfoYriR/kOLUkX/x4rhcLuOW0f4XV74CNJIp
nxBZDE00P23GStqtr2ohd3q1r78bzy4sBoNQBRoKsa+N71TeM81sDZ1IU7QdWjtXt3mIOzTYeqLG
2c55ASvngm38nKQhoAXYOSyvil87I9oZwzP1ZkyM2xsR2Mgiq6z+zePkz/GQGd+ce1Md+DFA277a
pCBTK3sL/AWk/uhTiPn0nMTw4lVwAcckODGHVcbi7F6yFoNKILqomuIxETTOqnhbybgYIjR06lLA
iPkXjayi2Wuth+zjNuitEbK3vPcDb1mMk/GTIhAGGXjeeNKauzx/JuXTulnOP3nNOhjX0pVJURoz
xNQ/DeOnPHKinsU01sX5uukK1j1fjToA6EPzOo3Co2REZiEFD+DPdEaVHsLsXCSYRUxV3om7baC8
PnGMI6l0UopRCGjotr7KaXuMEv8Aye99ooT7yhCtCTI4uaQ6dBA598OyD0OUr+F5NNOcXV8PGbg7
WrnBZRQJipWIX2IUuEE6baTJs9MqOoFOhJMTWrQVBBAYVcKjGZQh14gyRhGHJJpPHO0dteydTFLA
fsZrx1+8ii5gmIOttHplRCP2tAm7TarrVtWH5y4kdir/DAweTc5CAQyf8KLyyqxKxcsvVFJkXL1v
QmDOshXqrjxVWx9sOTvcQPtoMKWPaMer2C9+vwtcZplq1cgdGCcQ9jVQrk9jy2jdBnID4mSS/C3u
OD56eVf/FJgZ/6XQaKqJgAKzl78K6OfV3+rcnuqNzLtbl8LZOSMPFgBVAwUFc7lTtabthOYrC/IS
u0EwDjj8D1Glnrog4JnKkre8xGKOH1QTslzMcAYGEruBb/f5QzttkdVxDMGEii04gPV/sY+XkPNP
urhjldQvyiTE8urkV6ofhP+Qdl07kuNK9osEyJtXSkpXWb7LdL8IbeW9KPf1e9j37rSSxU1iejEz
mIcCMhRkMBgMcw79NQ8vAMv1E9CtXXecIgthj2uQgKAzFRXCS1EdHYe5AL6Wv+Y7JwLmxRfdPUdL
vdP1wI2lkHwiX7YVxxlkWTtGQ3uIaxEROeaxSHSiuI8uuoxW7+zWYVP+pLYtUVJoLhslebtMisFp
DLaF6Gia92ON1wEaVmwZJKTIeW214y5Wo8YM94A8ll9PX3LVV5OHXAbhLbroWH4eHHwoG37gfkeR
iMZ2C/9Yu/Xd2ERPiBckF45MBHeXVrXSuPXQITxoojMqO2Hbyx6KwoVik6gAf2YYMpyBI6nUppUL
R2FgbFlLPvfqTDIZ6qrw4P4j5MNkEhJhqdvPcH7OsnxZh0+plxxTJHznb73ynKXaowvwzuunSbh0
aAhFUdfxMMrCRToVWircqMfu5MuXznsw/z2KBYppm9/ntmZWq2VUWICY2vbB9dL7JEfHQFwrYbT8
Te4DqLsuehTQi2gY3B7ZyZhOwEHBHgHKgsSOUpKUDqc2kdXPxMbwjyCTS41SZy703IIgtcGTonn7
z7ywxKUKXcAfbfi4QkXc5KR46aIDH4gABXGBu0Nf0kTyDBM0VmKHAIqNbUJjDeAcLv0pKt66O6Id
2V8egfcRPQbz9/oEqP1oVx6rt3g/n6r9EuTHiBQnWQew0JdvZHPOtVL6YXEN6LiwaZq4SPykTDFY
Nqf+6oFNKi8OE15L101ecOcDzRDT0YD4R1v+hz6iysoSzLeh47oAF31gjoDuIl0dKN7rdUGilyc6
2AEAhPZbhpHBHa4cSGB2aXvoBLRoaC7lXinWXZRjkL1bD4P5E00BdxYSaNlinzNL1uUg0hPtUug1
ZrAS+P/lxtqrOlVThp4hk7ZgAC/0KtSm3CM0rwcfh6gK1ASQkdd1FvgTDKRhOgAdCJhG5Jsf9YpW
S6ShOFZE4OTx1m/TAuiF6zIEjaQgnTBYVvo3uRGfZh9Xq7dLikqVvZgP5Yi2LEgbblzNrU7KsuB5
PSsPyEs5NxriD19fs69A10ADlz3mJI1BnpX9ewA/9kloZgc6EMAR+EJ0s+hqORvQe7S+W+1zHucB
iJ6w6guJbE/itAX+50IY51QpysBqY0PYHM9oXVKsxdftziJKsny7vtSCGwmSUEnFywaPD/6sVC2S
FV6PuK5bxhwMjAj/izRVAm1Rju2SWruu8DQCwLifw1x/ui5bpCWwnEC4gOoaYgfOMVVJ5A5oWYcD
dJJjFQMbqEICjsrmc2VidO6YaNWy1g5URLdup5fEpDGZZIOaAmd+sY7s2Gzi46FaKDAdUSlUVtvH
LLCjB81ghGYdXl8z0Znf7hdTdiNnyZCo7EEZ7cdLf+cgamzBftV0vgJc80nGcSsyDguQwAyuDdNN
vHtLhrXTixlK0b4f/dbQAQKq2vNrXWH+TTWrH2kBBpC6G7MXtaOl5N0tWlJ0M7oYv8NQNdC5L1Ud
ZsCZ01lBO+jadCRbu+HBGvo2SK2q99d1phJ5oqUFgILFIMBAIsADGgC7YIzNHNq2AKMY6avXn2h0
0OLbdJAcb1HqBhOo/4jiEQ3WujSt1IR/M2crIpo1+kudvFuD7ed69JbT7oi21+9Lox8XVfZQ/V2A
5xJT2vbYcU+PNffWOGZPD+u+vCvuh51H0vCh2gGSdAXnIitT9N/GWwBoWTJ0WUE4cCGaOyXVaLd2
yopn1vKg6b4+Pg79k56fSyTEZQTBMlmc+RRjq61zD1nxPJ0rapMO7NPm2IdjljxkowcO1lGyryKR
223lHVpvIcGO3CK6ybKHUQNiiqXdK3Xn5yPmD1fHIaOlPFx3CKJTwmiugAamIUfFv5bdrHWbibVb
UPxrq74SvWhpHiwy2mGhbhs5nBdFFb8fMwNy3GgKbqugrjDv3j4o+c7VJT5OKAq3ArrAgZiLRvrL
g+8oNKeGBYddA/g6Bj0nAFjbIRg67WCZN65sFFEojsXFWEPchHyzXGQ1pfW7REjVOD20q60BJQ/d
XktZL3de6WlBkUa3TTH9e1gHTMFj6AE4xHizfuiUMVpMQKYLguOmvGeIjiDoU9v9dfMQKreRwf6+
uS+yvDIidYKMOXO+DWN+E6WpjxfhMwLoI4YUiaHIgPhFIh3wrgF/FzjcHzCKxnJq3ZV1K0/aJ0Xx
vfizsx776VOJcqE0WSS6orbCOI9SUz1KHKSiUc/N/GT8YWbgEPvNH/21QF4zmm5S6193loM6GlkC
dJsgr4iBtcslbZJ0VDMmUtHW3awNp3VId3Syd9d3TjDLDDk6G+xTsZCAmr+Us2IgrW9ZEKhPlNjG
c5yi6Ap0OoxDBHr8HSUuZKYU0GCWslk80aKCBIA1juI4WPxsbqZmGDppcNZVVEMVNw3L9EV1Xql9
ip2nykjRWiMJBUVe7DcsHgb/GL0O+6KNmQKpIM56BWuqJfozBdgFLfUwwZBhV8mwkoSX70YW38Hh
zglan3Ksq5n/SMDhUIILx0eD3ksXp2Fa1Ud9mFuiNt69q8av1zdVFGMwoGy0SALO/UO1HkW0sacq
Ln6vANZF9OQhpEKzHPGU2K8aSXePTBh3NtYVU5qZBmGj8d2L9/pQBEX21rbhjHHG63qxn+Jjiq1e
3GXbrT1AXVhP5qi96sVXYBj9xe+jTI9OYAyKYTbo0j5idYjdxsPv9175rCXjN71Ugr8R4aGNCCRs
AOHmRDRqZ3g1inbAoA8KIG6rTSIJDwTQNzjR4Jn5rwgecLJq1FItcgTvzn2d+s15Pub75aF9N3f2
s02+Nr/AFh7WYR+6e2UixvG6gmwPPuwRWooZubYD9B3en0TDOGXIBfuOOvhWRZYezBWyqUGR82d9
y/8rhAsTgGNuuB0rgxjeS+scyyLQVxdDyYZfzvfl9+saCa1uI4yLZAGlubRWBWH6rBANmH6mLIgU
rhlApNEyDYynD7PPKLSkjt4hu7nE6L8D3A+Y24oXLesl9i2WA8AFOAXASfN7A3JFHFbWJee6ybRX
8cIJcwxeBJrWy7Jjwh3yQLgAR4ugkX/mKGqWg50O7s9Tu3CwTxl4r4afVpMTtfpkRE//fosY3BfG
HdDw8QFbyFtBUVE5MPlmeRuQ5FRkSTDRyv0RgDHIS8+wtKtbFi4E2NNXB0q0zimRXRkyGdzJSVDl
7qsMMhZ752WPhnWHQPv6OokuwK0a3LlpVKqiCgUR03hOMgDfHhsaSAnYZIpwB8YCi5BODUjpjH5X
tvluQWdfOXThdWVEF8/mhcm/3B1F94aJOQHGge6SxHvJ0Vyc298r79d1SUKF/qSQHLasm7gh8+iC
0BqSGrAJ2WCCKO190UsCPmE6cqsP03cjpcVw5NJMWLYxXR8tVyFTi2s70QLbzF9GbQgSb8DGLaj9
AhVoHUZS1emuKLK7rp1lHyNbXC6iL9Sir0z2fKcn5d57Xh7B4QwWW6I5xNurx+iwBFWYvbhvMm57
YeC0XQbuhlxMq9eXDIs9u97rhBnddK13BQBPnTo5zaZJ4Lz2wIcIkvIvWhAvEgfcKU/wxqUmaxaN
09t5/tYCMHEKAcC2AOJEe75uU/+Hni7yXsC/BYUUp2fXDvXSsn5HTHBFx2Ixyh1yhu9OGR+zdkaw
VlDLz63sufa8k9ouze76Bwg8NB5PeD3hjsaMGv8gHd0oMWr0WflxneB0fp9qF9blW9PeHE+ZzLmJ
1IU400bbAlL6qGVcWnfRTplnZ0gfuIlyZ2qIi60BOa/UH8BulgOGcknscFF7oi7F4bqmguN7IZo7
voXZDX1XQNNSu82asGhfq0giQnBcIALdsQbLMGMo6VK7ym6idGYNIFn7mNFAMcPM20XjzWBI+rGE
uoC1F7M1yFaCRvhS0LjkmpU6WMbRPujLKalfs+nT9eUS6rIRweKhjR8qFDvOoxQiqjTM6G0LSFDg
5a7zwZMRLrCF52JFDPb9UYZbtbWbvDlvsDEAXi/T09J8mWOMVny7rg87SB+kYMSKjYKDupV/SRel
MvZ6vuLSK4g2Es+vvhohPesgzL0uSPSWBgYZXu3A5MVw7m/cpM3K5ShOF3XCbPt2OcVPy10KwEHl
GB9LSKOyiqsgLt1K+9CQCh54NVFU1MjOyT47N+dkl966Z3UX79e9te+k9KJCgRjb9xiPJbqPOI/l
5FWXrA7U88CgOqL+OEySYySybmzQfyV86FzI9dSbNQoJqvIwghe7P5ZR8DebtJHBhVku2EWmaISM
5XENlrsCeCA/unDZRW/JF2X3F+89Hbh3AFCC82OIQ5eHCWh/+riy0nRcqjOaJIHNjzC8JNeVEh2k
jRQ+0+801FCbCQ8Iar4Ppl/qN1X2Nqz761JEN8ZWCrdyZlRSJUmhS+YBQx0sVfNNke2U7M0z7qr1
8bowkSkwlA5kuhmVAX+WXAqYDEAXoYt86XTk3OyeTGuThA4GWiWrJxLlwpw1RlMMJDzO4TWGtoJ4
DG6ozg8o7y7ZFyrrPBZtkOuxqTFM0xsYuL00g2aeRrOvRvSvJD86I3CrXdpjxlgG1iJqFQBc0D9y
eEOIMT+sT2hrA1ZgqO3iECxLSKo9WFFYhMq5kbX9CFduI46ziCZPS6sDeKWv9miFbwC6ytrEJSdW
JoR7tHiDN+ppx+6j6bmdDkX/lMXHf29s22XjblWlLmI3RZezr1lQANxreoI5fYmZidwnQj20fsGg
0VfMLZZC8bBH1MfK7VPQr8PNospal0QnFEV2pK8coNDDj16ameUmY6kDSdxPQLbTRLNfL/VeR+Y2
q71HM/nmGqVk5UTBAiCj2dwT0ChA5HApccBDb4pZSqGdgXQ/tkRXnqwiJtaikNSSAG7IhHGW0Bpo
bSs09uKrwhqIgst86tdst2ig3dldtwi2UnzQsNWLswjWCujmbEJ2nO9UwG2D95dEWViWQR8NmGx5
UPDkvC5SaOebpeTcUDfl4zIOeP+h7/aUV977AOwNw0xkfS8iI4GNoAgFtjK0tnNGMq54iscKLosZ
vdF6/to6rx5azZ2jlh6iRPKQFK/jP8L4ZGQ9lEvt6BDWxMlhKirM6tMDuHmPqVkRxVl/6vZMiauo
sulCocf9oyWPYJKo2WRnbIKltlxC25c51sma3oI2RrJtH+nmAWy7WU+ds0oawemOTMVJb74mmtkR
tbdwlyxnp5nDUjWCTE3uZ/ezakdB7b4gZNtnvU4Ge7rXm0/xbKKkmhIVlLh/YVCM1ACowsjDfWjK
NJTCaByczdmOD32PuCAdfrVrJwkLhKcSdYbfdC6M4PfSBWg9Gu0NBTe1rX7qo+fBuO+q/fojXt7+
Qh0dIa/GYP0/IDJMXjsq7Qr/mWemvyD94TmYXJe1Kgm12QQDnDZt0ZdJa0KKaueP+BY/BwtuBMyz
sqhPgyaLPcQ39kYeZz1rva5wZbjdkMTRSaf+WJMv9Vz6KjV3qHrertryKVJfnL7z7ULGbiQ8JBvh
nJfLZ2Us8hj3nq4WN671XKrRc56sOwcr++83DxQuePvjqKhAB7k0krjMaWTUkFS3Z7CVde05kXGW
CVMMaMiEJTLIaQAaX8pIG5Q9nFnF7ed+p8unOHEIWMwwoX1HYTBzRvTs2QXe5nXNRNf6ViozqM2j
Dw/cxQNBIzwcaLcG1bcxHXFdgmCXoBBSRGgPB3c63yDVon0Bm4QDZs76S27g8ZUa8Tc6W2hXGmR9
bAL7R8OlqaEYoeHdwl/o02Kv9tDD/hXtB3AQAnvJj0q1BK7VEyP7fl0zwZV3IYwzfmeONT2ZIKws
TnTucAmRaZLUJ4Wrt1GIs3GQOq6GNiI1s6LJa9Vf9OIpxyx7ovy4rovgprvQhbu+p15R+wb/+qk+
vwAqYOcM6Dfy2qBzvduFGi8gVArtTGZ+siVkf9+Yn73q3jixCSsFRV4bDSVlDTj343XdBDZ+oRt3
slyXxlrTQbcYMCil25JpkPXFyfTgjhFFw9ZcxNAjm40bzOZgusiDIoXEDwmCnwtN2N83y5WAf7MG
9Tiswdnbw9kddnOns/NErKH0a4lNiNcNaLWAh0Z8zD/7hlIrLa+HcwdcbWD0N20qyzn9nrznAlUo
9I8I/sVXNApYlRWIsHbGAWOsoenPpLpRXu7U++lzfEbf8if039w2+yjMO5J/K3/lso8QXWIXH8Fd
mlbfuWwEBJmhhNCJeNp5tnxgTjmgXgEiAdV8lGZtmVixq/qjOuc9Em9UBq2G1KK1SG88luXnZj6P
yUziWeJEJBvpcE7EmNO8b1na1Qbh1rTsXUX2dBe7jz/KsC/YGGatANKh95gEvDTcicxxOGX7MmeE
aKB92U8yphTZ6nGOI0UZc15LCATRBaZa1/UhnXKfpsFkfLnuPcRH+49qnPeYKq/sShWSQPqyUGT1
NFJpsmwoq81cOwec/2jNqh9oigBDXdAdHdjpW1d9GTBDO6pfqixYdDLKUONkRsH5EoxpYoLBhF6G
9kqjL9JUpWzduJhJa0fwGs34/cFLvirLdADW49vQWLvr2yOKm7an1+XKXgMI48aVGXcTmxhK3AEl
ro+Bwgsw7+TWroJKP1kySD9RtfNCKOcy0s6eS2rDEcPQ3WMaqg3RDtVNeoT/MHW/vVc+wYdUQ3Bd
WWE0AKhyoOdbaPb+mMNG5BPpEOtOcZCW6tFAosJRvjsYGrouSWgd/0j6kMvutFQtKYWkpcPEZVeT
pv+bc7WRwC1h7TiUquwu64C57ozfQboay9DchPflRgbvY922zzoDtmEVn23veY3v0JowF8DNN9BB
LlkyoUtihEUOphwsj68RasrktBh9xxnWHw0N1Ro3mPszTe8bZX99c4RHayOJc0mql1Gam8xb9E+q
FVhq6DUyjyQ2gD/acB7JiPW0XidoMykImMZQMYaw0kOtGUir+XU3gbkRzCBot3zNy8/16E9UcrJl
X8A5KAC4IrYeoGVf/7CN75h7ub6Kwjtrs4qcg1oLb43KmWlYvcbTk6eB0O8hoji4QdmDPa6RjTRI
DMTjPJW1VpFZgSPdjwFk6ah+tPpTDNzExB9lpSiZKO5w2VOnr1RjtojEkcL26z1d3sf8ZMlwqmWS
uCNmYI5ucnomaVLQKH2TKomv9cSev8+y5gqh9wPcP/qlgSCMBOBlkNGuCyDAWXlAdd+UAXR29rfB
euhl7eDC07URw58uPS36mGVqVucrptbG6WxHkryi0LQ3IrjDNbijRh32cpzc52T4tZjH66YtU4E7
OlbW2gBux0rpFQik8jhQ6d6Ifv3/hHDnZzFbdxrZOumjDeLPEqAceyN+/38J4W/3suuyAXkCvEtx
D2V6uCoWcVIZhqVkvfi0QTcamdmzNJbmvCTmlzTeFzIAvt+J1A8h3p89d7mDAs7KtsiZJo5GvAMA
Zq37L/oDeJ0etLs2yN4AZhoUAzGD/vwSDyB4Ju2NInGpwsO6+QbuIdC66EB2WcwH8A3fGl/TsfW7
+pynZw2Txtd3TuheN7LYGdg8CZRUT3Knhay4+RqBxXRti1c1MwI6qeHgeUHbljvLLj9flypdZs5J
JFFdabgeEXbutLOGQWOy7sDN9av0symwj+u+Pkc3XVi9qrvH+Ft/er0uXxhxbLTmnMcwaHaxsjdz
PH0xmxcFZBBjZ+8KTUOByXZJleepZKHZT14zLM6Z1MkYTS4LcoYGBEoJ8aIQ2IREkU1uyQ4J51Qc
u+q0mammL0cXxJTTm5TSRSaCcylDt5oq7nzYp7dz5qeq+CYdbfgNMnNlufhbeAEQYO2tUCM79369
155Sgja5BwSh3RrEt9a+0vzmTd9FT9mb/aaS6aDfUd8LXox9GZSyLIBEY7780FaustD49+Z9KuiD
1z+ZqeSyEYvAxAgrc+LtwNnHUBhTq7ITsayUJNkhj14w4Xvd7MWO5Y8MzjaorUez5kJGWiwvaTmQ
dDZ3+RyRpqk/V6asL0V4ytCQAjhHwPwjP3XpW9oOzHilgaDDwRgTUDKJR3djlwZtc0qyoyqr4Ysz
RCh8m2jPxtAXP2ZU2lVfzuWCTO9T/4oObZhIesZgn0XKB/OulxXlhCd6I467KroI86eLA/VS9bO5
nNz2mNR+6R6v75kI3go8Yn+04m4D4GFU7lRDK+XgPi6hepuejDoo3povHdGO2T475Q+WH4XXxQrN
cSOVuxesvECXSQWpg3FGP6M6vyWKRDPmJj4ccUwNaigAADyef4lNXaHbZYyiRoHxZPWg5WEPjGB9
Dvp4bzozWfO3v9BpI5Dz+h3VldxQoFPhLvrZRkjsR9RCM466yMC6hMu3EcWd5tVt8mxe0Q9Ivfxx
rRI/jZ2bYpbMeQstcCOFO886jm4fU0ixi71rgH/hoVTvLNkgjAgNFg28fzaK9/c2GGhmjzU3rnGA
ifVC7Yid3LVNONevoIZ00xuM1aXRzdg/LRlgh3beX72lHTaDCUwyho196UomE8DYk80KYKhMGfPZ
Wr7YMu8otMeNDG41DbQqmBZqEOy9nhhBWX5zhq/DGmrRj9YMWxkkgXDzNuK4Ve2VeFC7CCqZ5ru1
fNf0T7Z3I028Cd8w4OYD+piJkhuPGuwuhVVXbO/6ZfbH9lsSSWxQaOkbAdyqTWZipo0DAd2wz8sT
IP6kpIaiewTpIWAes6sLlfnLzQf6gJK4MRytsdTVU5MMJ89CP85KM+s0YIzuLlZBWqSbfXm47jBE
WwSsFBc9gsD2sD4gxMzVbHnVDIdhPznOI7oQZ/0ml2VQRCtogBvEABwL+nn5XhmwUCpNmxjseOlB
BMy92FpBD2/srysjsAT0OWI4G4UcpL348kIPZgAlda3CVzH9Dvi0SCXA9fwLYpgLKdy9MXqtM1Mb
UoD08tA0wC5vix3od557lGps1GquKyVYO5AKGoCDYqhtoIO4NA0gLBemOzuF79AkrLv+uzHMvq2o
ktKMUIyBRLvB0F0+sDA5IDkAZo5b+GPWvFcjxma07sGT4luJtgjMjxhqhLHB5thnbB5jTmqXlpko
hR+5lRW6bZ49qXbyvuZxFqYGPZdRc5dn9luNZl8yrvZtFJcGUYe1JXPUese8t2Q4b8yxcpc0G+41
8E2OZWN2+PKTSqvR0rVNSkzeJmQCxUa+3lmDr+Wn0vt0fS8Fpw1IaGhAYEiJKkgvLkVVGERP+jwr
fUzIYIiCxpEfVbijtSWPcFP3yiCrh4nWG924/6HFAFUc54K1qFQ6Q+tLn47zSNTM7vdDU/eScQoR
TIltYVAaRw9IAtjYS8XUtY+6ekHpt0n2unoauzDxbivFL9t9XARIOOw79WQ3HenN75EbJubnpDtG
9CGVYQWLANQuvoRb4jyL0zibaennrz17SHXf2qAFKexPus+RgTwmZ+shCd2QHuw7GbiiyJJ0Cx1i
6OEEUR6PzzSOOnA3mCWxzv7Jq1dSDbZGHLxXfXCfJoQt/3WLEopkWI5A/cHJ/f1g2JynZHbittLK
0p/nnUdPYOrGf18WS/cb2ViXqMBl/8aN/K8s7jVgpvaY2SZkLYDkL5NDNWakT311vRvWwDAeFyAc
dUp4XUFddGa2Ujn/Z0dxVvdzAcSkMmfYe7OT3epa3X+JIne5dYfUuNci2/oZTbPb7OKB9hUpbDU6
xqo2Pk5LUaEoq2vg0lZm9ehpYzf6fdej+6IxqFb5heJp35M+tsMpjXFFDZiwmkmhG80hytP4JanM
pQhaZcBcSDRakuKTSDtYDENIdizMj3EPSKtFV43lwlyVjLVNH0C1ncav3ioRw6ye93HgngaOnAWk
COAzXZ5PbyraRQO2OqjUtX03azu3T8IlMiSbJTQREFdhEk4HJw4exJdyYsse+6nDnTgtAE0Iyymx
filjR3OyRHoW7byURiEQLoenAi7Q8ccKcywkzstEVqH83c7Fq2youDXRTw3gD75pZF2y0TIoqEWM
HcCno6MWAHuPzOF3LYjR1E8f49A4OQtRCqK7JDtlR3Csh+UBmGrH+WYJqz0lNHzWz+1z5f/FXDdm
x//5OL7dxNDqSVEY78lqgWzceKbeER+ZmPvJua1GSb+3aPO3wjgbm2I4LIWtBABEdJ1MSqf+1ID7
8kSVtPh8/bh+uG/Ql4ggHD4QlFUYFOMMTQNhQVrGNQxANd6cpX/sEbn8exG6paENUgXsEBIhlzam
zhOdvXxB3NVQ2wcwz+ArcS+JukSF9Ysd4pxdU66OXbIdsh+7JNRu9NANRvR1EIw17Kq7KFSDX9f1
km0T5+iWVMnrNmcGGz8N5rHR9lEuWToRqMWFVtw9bVq13fQTZDjP72m4Hscg/4KxoPuz5j+sh4eI
lAkxz+nOCOPdde2kC8q5Bmv1ur7VIZr+cj6t7+P9N2CW74HyfXoo97OfN5IdFC8nm3vCoB0cK2f1
emNgPJriMi6sX3P1oNMbKamzUATSBiqGj4Fr9Dsq2ly+1KuzdOoQzKrWss8nlaBbAuVaWXuxaCAS
yEWeB0wVNh3rcpahFzTX6W/LSGuyLOa3uPpe0uKs93BRS/Gj0xxfMzPfKvPDCt7UOE8fJLvHRHzw
ppsgmdu9vFAHrTOYcYKZLgR76pvqKdPO8jDr3BaZso8s81nt3IKoanozW6ny2cmKp1Kjdgh4SkVi
yKJrE/ieWBLcajZeRpwPcKspN1ggnRk/By2c0HjYrgdb1kkhE8M5gYhm7aQ1EJPXd1EWNNEtzbAD
MpAq8QaDGRyNSDbCOP56plORp32bl36cO9luBJlO5mXnbFk+efQtqYrbrqB+q6Zv1FZ2VbEeLf1d
ssGCDIRtbD6B/X1jy5qWJXFp4hOcOEg+uQ3JElL8WsI2vNcV8jYF8bO2kP7oHceJZJIbShTFMtJQ
BiLnuBjtuxQ+xn05mhYiy8EEkd4rjI3M9b5Lf5SyNmahmhtJnAM0dHDBNSyG7QYr8PL3JKEkn1WS
IPmV0unYRJOk6vHhRgQsPp58oEMFcxsG1jjdlHgZO4PFr8iMzKTM5yXoqPkX5RukVuDr0K8PZNgP
B2JJzUFVK6wgSrj5y4zagLoGEhsRNAeCKVRlI/ou0A74SRhMjThmqyC6U2Pgl57m5ZW6u249u4Bf
B4Gf5gSODJJGNBZ0IZMd0Y1dxmkEikoPMnUw1tZ5oMHVNF9H486Idq0erPZ90voLPJHy3up+AfS1
Wg2G8mjXR6+W5WKE9yegeBj+Lt7xwGi//Bqv6ln2lsW39U3sEcv8Gc2PoH5SIjLpz3YEUM5QAxFp
d2/lN6hhRABUaU+Uhs30uUjDOpPcqiIHZWIYxPZAb+gBE5j7nrlGHqXA88FSf679e2M7AO92Aa0k
nboUSsJsr4lxSMP+gP/reFGcdDYk9WER1Adzj/BhB7TF84iW0IO1e5+ItnPuU+LdKaTfU8CqkNr/
nIQAk/JdMt9oYX6s7lzwX5DD8L4gyBhf131EHpsguk3C1+u2KrqaLViq6Zmoyn0IEmne97NlTgjf
8OaD5azpgyuDARLLAMaZZuBdjBfP5eL3qVtTzHGXfrVYB8dqb51aOyhaL3GOgqS9DR/CEivIocKZ
XIqZ8qKOCw+5lamvvJSsk6bej8ASP3VqWwZGN6iPI9XpqVwG1faXMqnerq+l+FXnONARQ0cwMs7K
cNEqHdJkeKQeQEBDyfxttgOr22HOvyKGJNQQrSoIg0EYBDRjcFRwd66WDdSJ8hFPo2nnGV+qkqiK
bDpHdAtsZXBLmqOLuk1WdmziYHVIrh/0AjDk9Q74OLZs6kPUCYLSxB+NuDsHheMqyWJolHZ4YUJc
SwAu+/m93pckBmxCvXdAHFv4yCifV/9k/VgOMto10SXkALYUUJCAWEKW89KGKIDnkSPEJ3QrDgPV
M5LRTGImwo3byGAeZOupS2XGJQ4ZkYvhSFCea0e9T745ZS9Len2Q5DJYEBikiqoPzh23oImqmPaY
jpW/Rs4+1WJfd8og79fddbv/IAanDggxMHg0+Rn451IhEFenq01x8JT2GI+f1WhfytyqyBC3Irio
q22MBUlyiGjx8FKi82qHKZo/RhXzOy5oEMK/0GiTpuU8ltHmRu92TNyo+2bp3SazFS7p+nRdjFCr
jRjuCNMW7cdDi+MFqH8wODldRyrlze4/ecqxkc4rsl/jnybb3DN3mPU41VdzgjRkGobifY0dkpQv
iJ2T5m1ww7pWiftTbY/gdyDX9WQGwEvenirOQFAzdpS4wiVTfOrrO3u4n9dbNbtPn6+LES3nVgxn
JKU7tRiJg4JR/hz3JilqvzcD8Fuv5h5Rs0Qp0XUD8AOD4fxYAHfljrE5zpUejxid7d5LFL4TkHpm
p+hpiclfNGAAHFRF8lNHXAH82svz1VmDDfpQSFKtGzfbF/qj/RdI/1sRv2+2jU/SF6Nrp5bt0PS2
Tj/0PtA6v5SNbgu96x9FPqQaUj036ARFBrX2ddoTIJ1dNwGRK8IcDPBvbEZe8oGwLG9QW7A0hBrG
2QJERInRHFn1VLTxv4unKpLRyJly58ib4Wh79Kugjo4Cwn4FhEKJ15HexGRu9kOVB9kk8UfCyGIr
k/PkdpVrNpLGcLExaHer8xB3gL+4UcvdtPh9fAfqBzT4X19Lwall9wdmgA0VvO18yl0Z4qzDACNe
FBgRGxmeb/kzW9CM030zZIBmvyt6nIuAMLzpcYVYADTjbBycCzFNuwg1E9/0x+fJJGVJFgwyvKY3
w9HYlafVr568ggCqrn3wjt6eVsQLbJKFZu/L3tmiJNz2c2yu89+uI6BPKdC9Ort7268+xWF+Gx2I
cpvcGKf0WX26vtZSgdyNE0+ATK8z6J/aBPNJxA3ix+HgQNT8GvnFsdn/kEhkZnplxW390qusUxkZ
Yw6JE/rAiUJyfz5lu4cV2f4KZM+55GSKnoQXS8odm4ROE6bhIQ+g92fjvI6+R3JSk+re9NWv9V1M
3uwuuMMWY5C+hzuVRCnSJebOUJV0td3Xvz+gv+31HWzM3n2PT28oa0QOaucEFDySqRyBXQOdDbkq
IPF7cEn8k8CKC1o5I3BBqIXuQCBy2O5IljwcHXs3WD9cILtP1nuDlJEXJ3iP7pCwJ7n3y8jW2xJZ
TNofzPnsOc+DerTdp5hWodIVgQOkU9ns1cfzzj7VcwHS4iD45X2nmnpLs5b41KIP0+lJKz8jfTGq
eKXPP6/bHlvpC9MDMY8N9jZE2CoQGvkkTO+BT6ZP7MKndY23xGoOJC/WRuI0P9wFTIpnseIRbs4P
/gsYX41dpejUALTXeurr/mX2dLDaV/bLv1fH0W0dNHsGmmn4tPNoDBHoR1A0VJP4a4mM7qrH/nUR
H0Ib6MIQlFG4RsOOxrcEV4NiFMj7oTTVfF6M52EFFRbKAnFMqv8h7cua5NSVbn8REcygV0FN3V09
D7ZfCLe3DWIQM0L8+rtwxD2uUhFF2N/DOQ9n79NZKVJSKnPlWuzdcf9h5VD0R7kEg+Smp5KhWbyS
2eQ06Byx5t0x4js/ad5JvEblPmdI52GAd/rcagWkCqZURsGsHbUp84ouGPNtqoU8eszaUJCVLbhm
RTlZfWe0kzHnHWrGe0f+6shjysOYTCu35ZoZ5Tj1K49Lw8i7AAos3UFv2Q9t4PUHOPl/GgDMrHyh
NWvKYVrknU9wdndIdX+5ckPYq9ve5Gu9qMt9ig+EfA0pAKAqeBSfXxGO1/okkWkX5HEC2afKjUNb
srVoW/TlxMr8z09yTzYSjNjlWQcSOT8sen9nzvIF2tyl2f7tLpr9QYrhIrQhBaG8Q8q8YODmgCWU
JlFmDrQ+iIrvHUKDPIBqcOXGu9yz59aU58hk9wkIyxERY9PdWtHQ0rpqGa0Go9sCpiKpK8DDVBCy
VrVZXtA/biq5FCZNPYvEcLORL1VhQE6SUD7h3WCtnEoXmTD0NADPInj6Q7cSxHznX872hr7jDFuL
+xF1Ow9vSEalqW0y3GfAOoWFTwJhrRHsLi0skBOzbN3vU1EJ/prZcWY0CP5uhJQN2NFeYuMQF59J
JaGH5K04eZl7//byjzklb4AumDnoA8yBdmeTOfceRvRKfR9Zj454Y2xb9AFy/r+P1FMXlZ03VOhe
5Dlsxt1v/V7eIPMFQ3u80b0nf+1ddjku8dtFAPuArDVcnMjnH3IcwWbrOxBYJOzN0dG73LXaIeMx
Ta07w8StA0CIH3q4bq67eYlCUwyre1/UkatVMDxE/E5vvqX+97J6q7U2gOgk8HDYH5Z2kB1IPdxq
R5Aglk6/Gwpr1yYYIsEUSVSloc6trQtcyPUfNzutXk+Al/9vUZTo7uo25paG6AZxMDWjZ+5+SccV
Gxc51+y/YcxAMQclR7VP0jSNGzUSNkDO2VBJMD3VJmKgg5v3G9nzezw/11p7l60ixahyMA2FN+lj
jGlp6ZVv6Sh2XtKHFReUMehRAzc6oO2W1l8rdKhT55eVTUfbeMt1jAt7Q8gdGdrWdNdEfHd9wZfD
8GQ1lINLd+N+RMLZBRbImVrtw+z3w7DL5Q8Iy1EuNnF19IqboT9ct7v4oYH5hCoXMFBoW51HPwf/
eZJiTh6kXXzveN3e9EFgx6s19y7agr/XHfAHnO6QWXKUcwszbAXan9jUQyODaMgBaho2HWraDgQL
DNt8tZMyHLzsSU7Jiu2lm3ym5vv/ppUzzBZA05P5DOvd4YbV9cFy1i6D5VX8Y0I5Q7gws77K8PFI
N4LlyMYRAjEn2/inI+PEFeXIEC7XzVTClRolkDDbo4f2i+0Bob1r9nzP/eDRfPEpERTPi718/pdQ
+eOkEioV72KRA4ocsAzDSSTd5G67EbJYyVkXL9YTH5Ud6kVt77XzxeqzgzNt/fKZ4OrJ7sD13uj7
Pnv6v3ml7ruOWEAlY0lzI2zF0XXv3PG/6yZWAlAtqKRpJEg1p8da+TpaD6tJ5OLfx3MSvUyAM3CW
nu9hq7WRrIJqNMj5Q9e81GR//fcv5hw2UCcov4IaT0113GIovbzFGdHp2Z3IXGoZ6YtTvbp2tW/c
/HYY28/rFudQurh+TiwqMVAXrl4TExZdiSZ9ILXHWts75X9RtxJsixv3xJDy9QXR4wxDhaCZ9R96
UInaPYZB13CCi97gvQ9CYjSaL5A7mZi01LZqHEAC11uRjwcIL5Q00b/osg66SV/5Xks5MABgM+wJ
zS9w5J/Hg92XUVQWzezUvrU/fMiakG23piiwGBUggETqCxUgQ6WZ1FBNin0XSxe7edh0APzkNe7u
NjDiPepNVCu3/xAUfwyqs9BJVwI2KmCwLne+ed9A7Kj8qfuvhrtyJy5+rxNDyqs51vw6HuvZM7DJ
uF0oweWWfZpGQKYV3M9vDQk10FH3BfoAXUrUT5T4KzwZxzLpkPJxmgQYf7hxg3HrSsr2jA40OzhH
sb1Pb74+RiEJ+i8v7W0f5rfOrt5yiiUPUH9f2RKXrWhc1Se/yVbqv5UumsZyW0jyPnzRNvGNte9u
y6f8A8R2t9N9+sEO0+Yp06nzWN/G0CVFcr6SGV6WK+efMI/ZQCQR2nqqjkTWVKDoIH0bSNQFb6zd
GCYhBIeGoNtg9ObRouYuWUFQXNZoFZvm+a6ReQTuAx82P+MpAKveh/4oH/UvdfgVejihDKA4HyY3
9i1Wfe+sRNzldLNiXEmPBLFSQvgAh29m3Ey5iWSQ7bRAbMWjs8Mz9i6/B1vY2jrP4XURfifrrKRG
MZ63UZXBLPqEYb1xKNiwM8h2tD/u6lf7wada6B69UA/NXb1ySP0e97lmWzmlOlkLXVpYb8xmbCf6
7j2M289nl/ZbNzRu9Ef9gQTWzg4lzT5e+i0y9DWi3MXHwGmYKenUwLtGuBF+Asi/DYRYt3me6LjV
gt9bj2+LL9XOu7E2qyP6i+vugc4JLVQMeanZMDAQso0HrLtHwZcHuBTwFnT4Ym1B9rWFkOBtKgGN
Suug2EZoca2kkUv5gnViXf3qbY7xRB/WI9Om9rAxifwHCzYIDyy0ziC9rQ45VVrOEM4jZqTzNADa
OEhXOxpLS2gDVAWAB+R5Lhi3DZ6LlOkw0WL+P6z3OKS7T0TO7Q/+XtGf8SF+lTQ59EH+7q8t4NIF
e2pbiRu7NazJiGCbZAO4U4KYhwlKB5B4vH7jLZYIgMMzcImD0fRCgsgdmiarIXodWD2dfhDazhLf
32P0q5ynnDpNAAXZoPyKAomgcrd6Ki1lR6fmlUCBKBor3HFeY0mdH+OX7JiC3xR0MZgSpH6Qfbfw
0Cge/lvxeumt6GEOF9I3FlDz6nxI2g1pVAsLy2u8ezn1s5+udzdkr5n5njphkt0M9spCL955pyaV
hNNjlkgwD9wGDaPZ07DHQN4D2Bhvq0O2Fw51oeV872S4gEAIja5kusF0d/KG3s111xeC2sHbGOMx
qNHivapkHlHTFslYo6k+um9lGZDiobJ3qClChw3E+g/+Wma68IFR2Z7nyQH6gi6aYs80pc9do24C
oASH3UgAcLOjdMBDCGoz111bOHQgwDaPj6PQ5jgqUCpnFRtsHdTqaLpv/Up+B3vOSja16M2JCeUj
cjYg1QZBLijdatqVU9iJh0HurvuxsPehKTK31GaxaExwnqcJbt2nFqtgZLJQCo2zTQ93oKkVfb1u
Z6n0OqvxYEYKbwYDpadzQ7FRWK3Wdw1Ut29GpIfg+x1sEKPRWAOly8HPj1Xyct3m0jfyQRhvW0Ai
AJCg+BZbaZVmQ98ErV9seVQdcq9ZCYOlOhfc+mPDPHdrchKX5xlsZBVQNiCDtJqg5BXtrG3ThZOk
8RQm3TaJV8aPl4Jj1p5HkAO7Qi6uJMIrRnxgRSx5H0U/2fhS9r+uL99iaIB3HxIt2FQAR527po+l
5HIYGnBbvdYEI4sWuE5T3LDv1+0su/LHjnIsJ5yhHdrBDvQmMuve7u+NNfbHy2kTfCMf2EZUgDHR
A83wc180j+VjpM/RV5RPUxrNg67lezNZPWDkdryX8TRhXrvid6WRHBpifSUYow35FBfP1721F5cV
A6kghSCYkVCX1bCheG9kYxMM+RjntCVe+y7KJH708rH6IW0+mqBLq7yCQpMuC4eW+/dJlmDsr9ey
OsCBxvf44+WOQ7IACBrkJXej3wqPNsSNS8rAxxwTTAcyrRp3rOzquyqJuzfH1d2G5qLC0JYeO+yx
FnH7lGhu9uKTqdt00kSzc5TeOyOYAArBANI/sSgzEMUNHc0RegidmT6U/Vy3iirpU7Me2BZyJeUv
kWh4Ofm+qW9igOkfDV7j+VwbvXlj9r2/Rrv2G2euZNsEQ8I2hjIgKAeG9PPvKbRukn4jm4C7GujC
37DOG2hfbCcy7VvfoJYEcU7KPmPnl153L2AGoomZfuDWCAsHsBRAT3nzLTNjarcCE8gGWmrD39JL
QHB87qmZqBHPY2RKzOVAkei1gw9tduxWAKJSluPN6H1cj6eFO/bMyhxupy3Xyee9o8MKaStxD96W
JqGJD9Ar1V02HXTeZs8Z5KJiD3AZqIk9Xje/uHmhqQL+DCDoLlI6TCOUse5j8wIdcpcbAEFr/C6K
43+4C/GpMS0266tjpujcS2eMC7dKpyZIeu+h0ocQs9YJZlFWyToWkjWCoSwUL3TgGfBWPzc01YYY
vGI+9Ih0N6TP0aKSLvgUgPx5aWJkjlNcmoGZG4K6fss3Zs/j1+trunBCzJJy87WCiwu6Nee/oR5k
CrGv+bBC0jT0vxqQDNjOZlwjEV2zo9xdTcmLygJSOTDMfEvc+k53ovc0928EZLFX3uYLRSg4g4vf
h/7OnISf+5REY5Wnc5g2JWqG1ksKKWwInQ4C8kpy+/frd2pL8cuOEjxIJWxp5IY0Oyfpjnp8l3tr
VGdL62egyYSsHjVDIJPOfUoHqJdPkFeBNJ8JEjcT+bOjtcYv4vaYvnEd/nbdr4V8Bsps6DDiHMVp
rTIN8DFjE4bpsNULDKNZ4rkQa9Wyhe18ZmJ2+eQ0GTq7JpLgXBV1iUFTY0sMGXZD+w9HIybmMfuI
1AUzrcrKxcw3SjlvZ7v5bAoejNFLqv28vlrGvFUv7ogTI0oYFHHitAC5NkHt/W6+6Bkdsy9cPxjG
m5XvHH8EgCMQ3X1PdkDpX7e+UE7GQuLho4O+yMQI2flCTuD74QDCIa92W+rZeyh3gnD6PkNFNAnb
YU2ZbekWMJBcAyI3w2JUzptiAFmHbOaQr8QhSu2dMY7fAKy4LePhzrY5GEvsg2OJ9+teLkXkTNSE
OUxA/3BcnntZRbGWuS28TEeQ7JjlPcZt//7kn6fN/mdCyQ7zIS0sdw4VR2dPg148p8mMcl0b9FwK
fHwtsI6hgmU7qsQiClgZhAw4zsKGhJDW2prVdCCFDK8vmLcUF3gGIRuYJfQwz32+YrWHsqxpl03Q
J0Zd0pzgg9EGTDmhXmSNsx0Sx936Qz2+gNFzuK/yPAtzs47wL2n4kZTprJPU05PWpOnY1R7txqYM
dafRZNAkKVgjod121FAF3eSTWe1m7oOKRro+3kWDN93YQCZ/jJOZYnycRPVHF5Fi4ycGeEMxm8Du
RNtMT8QW1WubkulmAOAtBNsc8FWYPS8/yqnD/9OqqhSUgK5VODRGgeOHBeXGYVOaZbnXuEHCeEyi
R1+YNa5K0xPb3B554FT2sLPqkUBPCzM5aKskj6B/ZlvdqCNIRUWHrNTMg6c5oLqfrC2vPLmdREUA
VSPygZj6hOEPzb5zary4aJL3ZbGxeKY/WaPLwdI52tZeTu30LhvXKKjw0urRmtAjp/mYdBGFOHy+
8Z1keB3z0dj1dZF91WJmBLJnLnBHWgTw0/UPvvTuBaYKOQXOOYyrqo9Qk0BlJ/fwONQ927tjUV3d
96LpDhCCtt8Bb4tS2vB+DCtt9O9B45pyOqZyWNlFS1cVWBZRi0FmAbIq5SwEiWCqcw2/okt1Wsoh
sMWL5W9ku5IOLl3zp3aU8MYCWnIsUIHxmxiCu9uSZKAiCmvxMgz+ytKu+aScDNDEzYcuQ/qiF4z2
IDBKgHcuNnW70kFatANZOGjvungMqkd5H5POMlv4ZHVJWPKwcY6V7VPP2F8PlaXD9DRSlG+Uo69W
CQffCOnX3Zh5zxnvd9dNLF0T80wNqkrgyQbF1PnpI/CKa21UYYHyM4KpB/FbiVGXBCRSWl5+lhjl
iVL/ULlrLdylsAAnCaplCD3ML87//CStIERogzUvITfuTBaUWkxNlBzTfI/23D+ExaktpWxW9OlY
eAOWsQIDOoXsa7HVXP21y+vmGXB161921kmyrkR8XNSyzT0U0BwSfbp4/NIY8K+2yX0qSu/5+vdb
DsU/LwMl5CUYU2qQTc2ZLWQlY9q42aYyX6NkbREvPxiGnmfsBdq4c09HSV8aBvFP6PYWgZGjNC5e
LQBYYudZsy0UCle4Ri+dAsoDPpkoDKJKrgYHi4qByNxGfuSDTuCXZoTF9NiP73+7dOAaMWYaDPDN
2hgmOA9B6QjQYJTOTOQwPqXWJ0TjjhX3w9pdg48vJJ6zgNPMTDHXVS/ekLUduwX3YArsP+HY3wwW
qk17gqvRvjWcYJw2LmgTUvE19W5x7f69nygM4unogAMMF865n6RHD7oakFPruBETb+f5B0zZoxi0
pttweVzhHQJEBlD/to29rYSIb7G8IhKGQG0eyLS/H2P76bovyyaQKoFYEC9ylQfULPUmsR3Og1rG
ByQy6FYM1Y/rNpaib9Y0ARUdqtMXwOc46ZlvR9A3n5xPH8QW3temhm6HWDFzmV/q8yfREXmIdHDf
nX+WuE8zAcwrVsu+LWtyLGwvhP7tysdfs6KcfWAmEpbBYAWIg93EmrvUsf8reLFyyy+uGSbrsW6g
rgFL07kzHXNSUg4wE7tfGP8c84jWbbgqqLtQXMei/c8OhnLO7VRuVzqpgJ2ct6FW76bxm1XeTAmK
eW5GHXJfYsq6DvK/xwKd21VC26wJstlotmt3Gwj2BXwguKz8zTCiw2w9I5UK/joKiY4D0MVY8CxU
rOxaPkasG7sMOTKxg3hEFRcIpMh6j8aVl/fCpzszpNwgLiSCDEvCUGvlxQsaheYBbILlrWyqb5mX
rA0jXz53dDQooFtPUFDDKKjiV69BvdewcEi0Vfau16glxH1PoUZHkY8eLZALRLb5D2uJtzAYHwBE
8i/4JTPP0HyW9hzQYzcQAxDYSUi4pFH91z0YzNSivvubAxY3l+IcG0RT+x6ODrD13PgFT6hrgBXI
8tZe90sf7ZT8QTFEpF4NIoNHEkwWzHwdyJOVb1izhvtdurnOWCaUS3KMEoDwChiKJh5m2RRYYtt6
G1cGlXtjoH5SJUGthS20JfvpllkrwblwfBET2n74dJj0c9QqBiflzA0KkgsCtSFDyzamtDeGWa5k
UQvJzakZVdcosnsj13KYiRPgsaJvwqpfbL0MO9PYl9ValCxam2/ImeoUPF/KYcnGetSEP8EpfC+9
Km91+5Oxn/HQhgnGM6+fIws3JurjKMODQAqz178/8EmibWitDj5euGYx/qgV1p1Xf79uYfEbnVhQ
DpBal01cEFjw0iHggE5MRvdsZ/n2uplFRxwHQ4UWQUTYyqp1jMti0AUODj9+0r3xxWIrz7rlYMfA
E2juMUBK1FJ/yfA/F6WDYB+j52hmLi5fPbAM2BX1Xzgq+8OTZx+9nzrelbzodtcdXNrT6ESi/jnn
HqiMn99t3G7ryJGSB6n/kLp4GYkfrN9E+rRyGi6dwBY4hWY3fROjCud2GqcQhslA+pta3hEKFuFY
ujSSgMWRfDegVcaKtTtmAf4HjBQmpNEWgkgMag7nNvNJcC7mqiOmRT/seDy4rOi/ebl1W3XOkfet
G0x28uo23jMTo6BOlhiHxhb6TVTUB8durG3V1WAKMqy366s+Wz6vCaNJheNlHo4CqZNafmsqxxBM
ohPWCDQJ2wDF2bjeVsXPCGMpkrz2yUocL33m+bkNNA6eBPgK50uBmXGHuU3MAzCM0Kj/9DyUtSbM
HKx85kXHTuwomZ9fe4nmlxoIU4a3bnwc+EF3RvQ69xU5GtW2Ev9w9wH4gGrSvHtQeD73iyF4tUgk
SM39FMUksFkALtY2xopbS6fNqZl5eU/OM7vr0tbwsXwueRReSTtolfjk9XpQLG0RVAzwmeZ4Babi
3IjP2gLoXMYDY7yPkmPR2NT39sD1dHyTyH9ZuBNjyodK9KZsizzFqWPrtK5vTbZr82pl2S7J6cHP
AMQVnmUzk5OtlrPBnwYGHQtnW1231EksKlxQJKDyQ8WYHswy2jrCBqgdFRInzQID5KoOP2aQ/hqg
pDPUgtbOL6dek3dcilKkkxhDBwYIU7tK1OCYj0Sa4EHHOy8EKT92+K+sanel8cYnzJMcqyK8/m2X
AghlTxuUUug0Yd+ff9vK0zpwOOb4tnWR7ms9t4ExScZjaeXuv5jCuiN7Jzq6W8qpZyOOIk7gXNlM
RyJBjzjqr64nXq57tIAmx3AhrEBcBITjl/MxoAgrAGrHi5U7Oy9L3oaOHdvhp4z+s4Q4+EmHzniv
B+ACfDHYuHHMpgo1U6eD06+NcC0lN6dbR/E5a+MWCg7YOhLUeB6mZyG1l5R3HXszh385Sf9sHBXH
PwBgJ/IYpmLja+Xvx+ypMV/r6nB9dRfP6xMryrXsEpGNrQMrxD+Q6kNWD9AFGcTK5b+0D+ZJkxkP
p4O6VIlKO0ZbixV4hcVWHJL+p46iKKx5LbSeNbZFCzjw5VoiurQVCMoPBPAnlMHUrcDS0iwaDycP
svgNATwnRY3e956uL+DvuRX1ij01M2d2J0d2Z9RprxGY0dCsfOszZwDYqmVduhkcT77YEKuLtphC
5w4F+qEvwsogw3ecVQKgDiOGrpw/5FqAlMAon31T697H3mAz3yigUhAlAOpnKxOQkZKm9D4LOZHn
wW3yCpUAw39Jo5Q8jS7m44ciar/W+Csg/gOG7kte++OuS4Bx3MaaPXRgeYLMNk06EE09NQKVrhCb
th2DNK1LPzAtPduKZLT4RgC80269NnepmCYrbBuveqyieioA4s+BVu6rzgu80am2NYjmiriDEmRr
lxyD3klfEZAfifqeNJ0xUdcd+X9a77EvUs9A1sM8cBxTyKfjVTXaYNLhbR33gZ1WpnuTDZ4Vml6s
v4h6GNNjb0v30UgKMm6gzSzQYRnN/CEzWR+C+zt2aWJDM8zOQQ4KNUo9ek8qMnrHpABZIDBllveA
lnBzSOLG247pgOxA2lWq72xOOjcgMvXeRFpDALXvh3xnNF25LWy/4tuUdC1ovpgtbkFcPH6P9CTt
AzFq1SZxzCpfOUmXNuFpCCnXRDOJqRlSbI8CdFVtdN9Hzx6KPn72ej1WF5pz6IeBYJzMMhFgGVMM
taluJ8ZcYJTjAy/3ibdJ9a2s33woUlbpbeQdLG1/3ebiLjwxqWQ0IwYVPK6hItKAp70ya8Bgk+op
rqav1+0sriHYPsA1B5oM7PnzbUjaehp4DjvoD+8FZBbKOn1LLfe56sXK51pexj+2fv/zky0/Si6Y
MZeCJ3dv+J+6fOpsFkj/u11tpmnTZk9psyYnsfDImLF1YP8A3QwyCV85qUFoGjdgEEeRjhzj+rEU
x2b8ESffJYArzlZiw7JX7HMKBUKMXtLSDFn2pcs/ry/z5Ul+/ivM82WGYpQfdQl+xZBhiiB6aWQW
cn0MonnC6yNhAVtrR14GECzOuPP5hY/yu+I3d6BByJKOBxnG+6ta29rMP4hozcxC8RV2kKmB7soF
7ZLKHBSJwa3yqcRNKNwXmwxPbEiafZeQG9diJS3MTASJhUdex5oDK+t64wNStxJal/mFAeo/jBUB
RQkdF5XIavIzUrG5Esva9ohcNtlFhd+HndQ6SiaJaqyTmH9/Ksyeu1hcA5kzfsD5N40MUJcbGYwW
NbCwP7NEUqvBl9S+asX3Qd5DZlJOa32bxc96YtQ+N6oXUR43NgJpdKZ9arhfuqTflpi9vx6vC3sV
zs0tCNAaQ5NMrXroEA+JSrtFPQD0bEVx35DXAtlGgWkMoLE2RXssojUO8cuzaLY5A2uwpLh7lZAt
ANcgfYOQbYufTZsFKaQFIoyErUG+FtfwxI6yGSPw70j0YnG2tjdl/tkVG0OspDfzZzjPbs5dUWKj
SUkPTkq40jVPk17SUa6JeKwtlhIIvtl6TsLhRAaSddwUh4z5T15+60MPg14PhsXD62S95vU8ObeL
yk/RYoEz3H/QvP+01qXTeLDwdImMO2FEtO3MFZNL3mFHzaT9wDGCj+rcJLHqfhQ+KsxmZ4dJ8SDZ
PQeI3FqTfF8KhRM7qtqQSFpL6gnsJAa/dQ2+6TDWPeVxeH0F18yokT3mg93rMNND8ptAJiQpmrAq
VsXmFu2AwQYs9CCaQvpwvmyiFhUDzJoHFRNTmI5D/VoNEpMzraaLsB7i3Do4vW+AyaJJ2QbaKSih
+bV2D7zYsLHAS/PNF8Vwa7ZgeKaiAffn3y8EqAYxN2/hmMbVdP4Dq4FUhOmg6Y1dDCU0Rd4GcS2i
TV8ZP//eEg7l/y2Fssk9q7HxasBS+NHwUkbGf61nh1658spe2hqnVpR9bvB2qmSED+uJD9JV1Cih
Z1c/AfyQ6BMy0S/o4v+DXz7qTyiMzLmUYjGuWFYlJirejPnRNq1156YEqydanbmz8rGWDrF5JA8T
+rhXkfuef6yuzTuA2GGq7y2Q/5SPjLvBdW8W7xk0x/CyQnaNAXzFnSTKUlBBoO1Rjz2N5zmlvanv
u2FrdRuDPJpuQrv+r7E4GNI1LLCXo/qFjFCxqWlEl9WIWjfmBYDPAoPIJA+FbW9c3q18rcuaIUyh
ag9EHbr6AH+fL6GXkbqZmMnRYCzopIXTEFPD/dqYRy5uePN2fTWXTs1Ta0rR0CtENxUFrCWoIvt8
Z+kdyiwtLdnKCi4MSs1zzvgPWLCB6VUHa7SpyVs++yUdPfSdbmuRImTgd+5aLUg9IxTyA9J6gazH
Y5R72yiVK5Gz5Ct+AKrKIMmco+d8ZYsCkLQRug+Qhmu3UfGj95OwAJe5TtjKN1za4zOdKGaxyDxw
4Zxb0gCCc4kGxm+SWgPISybR0EgYHkZnWhvsZa5sHxwWCzDdoFuJ1yFSxn/4CRiwQ2KEZvUcu+c/
AWT7PgfN6IxweRh8sZ2pmbtHx7+z0oMYGfW8ZmXvLwUuukFQnsdE+9ykObfou/FotDkrg9H/PhlI
ah8L8Ku3RkK9MYzbv5/7wCmq45kyxxS6ecrXNOuygkgHhgnM3q9va2n7N1DWAF5ttHFPWSiK7LrO
b1dht/OFqOZpmM+FAgXgqFCvUS5Mhw1wNPNQjOURtSwBzYSXmtCRf3PkA8swiPzgurup7rbXd+q8
fJd2UVxzfZw/F3pBhu/1dgxiq6DTvmu2ectRLOHxWuty6QBH/o6SBeDqFuahzj+iC3Zt0wGncOCZ
CW3kriwfx/TJLVBi2yXuXm/vTHM7MTsQSK2Mr4W+kvYs9Bd+N/YgOj0/wDHbdf4DysnQM6LpwN7u
2mc/EJvh1rh1D5za++gOmoHg2NBvvYP5/LerO5sFkgT1QWDc1IeEiKOhEJaNiZva/wBwcG+U7tFP
nDX35vU7/4rndpQcw3BKv25y2EkK9tbWb6DdPLiYB21NiYsM8HltZw79S8tAZCdaWnUM9dr87bqz
l8fT+Y9QPrLtFQYTOuaJHWk99FESMLvdpLl9p7kxtNL9DVo4YQnz181eRvC52Tn2Th4FQ2aCZreG
2ayx8ACwaGV4m2KNlGjNOeUYQgWhiwcCK00e+HBjfMMcgGV9kdH3PLuNxrWnzuWtcu6VErB66WZ1
gtwxaOxNAuruJODkQ1/jlFu04kDVbKYFxGiv8sl4nug47TCGA80CfdxBakf04GL5cv0L/R70ugjP
EzPKJ5KT7+ENCjP2cfri9dT6BKofuf5N9+Eeuqfq2UUy8lNb2xWXZyrWcH7EA7Ew43SVnIfFXutB
NQa7D6PTNjClN80vzw0982EoqZeH44Di2/66r/PfvHD1xKaS+cRda3mygk1j3Gbpr9Hp6ZyBpPdd
slaBubwZAdmdEV0YFQf2WcUhl0nnFU2LTe/4x4Yf++TY2A9d9W5NT4O9spZLgXJqS3GrN7VJ9iVs
2RhjTdxNFYV2WVFNHK4v35pPyvXLDJuVLmaCMTebY0AabYHyP+aa25R31OVW4Pb+5rrFFc8cBbM5
ibivm3hexeqhjH96wxubUkrWbqCluEB6hpEW1LIw2K/EYsNzXWgeKGMcL6N+fu+KG1BwUjDqYebp
ukdLB+KpKeVbjXY+lr0LU1l6iMrvundw4p//NxPKZ+JlhblLByaEMaLN8qhVP2o8Ya4bWfwyf5ZM
LYmQFlKXkTHHHOttNDp4AwSyAwBQ5LsPBonWtOIWY8/C1AxoiAG1UUs9blf5DcRdYG8036c0jdEe
GMNGyFs951S21odL/h77iT2Moi2eLsiKLhIEgnZO3IgIVBxlAwAjLhJQwWKAzX75h7XEQBcyTMA/
LxDQcWk0GAv2MIrLxSFHRRNdB6LFQbXGz7J0T+I0x/MAgAlMlCr3JBN22rYTFrEevrfVLQAf1Cp3
I1QnmhCtSWNcCfbFfXVibw6ik9u/qHgszBH2zGlfCmqZYdx99Ywjr75dX8EFMqh5QgK9BQxkuHiu
qzvYZAInO5ZQHMk9ahHGR7av9uzY3ORvRtBqFJxXj1BO/0n6ffapbVfML11mp+aVXW21SauT2fyw
Le978Gig2PqZ32o7Frb7pAyum7vce6i0YPgJ8+/AF0Hk73xZzUIDYSpL2wBMEwDUiu4YTaE0V077
RSugI8aAF5bVU1tD0LJ1TDmh9Fan+9G5c+O3Zgw18n7dl99g9PM72QLzJ3QmUcIFmkd9oUthTGOB
eS6w+2mUbUz8d7szbq178wbEnDEtd61FdZSwaHLjHVgIVZ9bFtYrj6DLSMWvgHAu3neAUWJOSVlS
m6SQWsbfzkFkOIWaQYtqm5SPVbMSqfMfunD3xNC86idbQvhxgv4j3B2tHyArKgZItnyuLOmaDWUz
uIPud1oGZ/Sn7q4O3IO/tXYDlpUF3b7fxrskqDbZjlPkCGG6cQ76zt/Yx7X31UJmaaHwAqT+PKgy
P5zPfbXlFAkdbDJB/N78gIw1eNoe3F1MtZ/ehu9BoHI0buQK6nsBiHtuVNmKzCEjM2ej3Q8AzUOP
TvvmjlH70G61b8293F9f7KW1PvVRuWwNP9MTbYC5VN6BrcEdfpRrAIa1dVSzoL4yzbqdYOO9OvhH
jxZPGjV0Gt19EOhAdUfj+PR/cspR6h0j6bPOnA2a8pA6B0vfaWuZ3eVVdPaZHOVRLIvSi6IcJrwX
6wPpY1hR9sp33ko4LDGXnsbgBZukjhHzXs7f59CU1ABVXmBs8639ir2wKQ9y2+/f/A2n8S6nEVtl
ETUv85ZzP5XXVezGkd3O4Sg2UZDc2ffdNv1abPC6uh2fh32HPehhL/4/0q5rSW5cWX4RI+jNK137
7vHuhTEaaehBB9qvv8k99xyxIUYjdlevE6FqgIVCoaoyU9zFu/P3cCdfIMnsxT8COCpPjJ27F0yQ
K0SSKAHqYziPrae40THxCfjzfcsDg/gPqB+/CJvk/BideifZ8N5eK1We651gIp+ljZqWzl9i3Ote
sDFRnDyMngQ6wV9HjON8AT1/b24tztto3l823qKVNN8uwEMB9ncdg0qhGkUqmbVjxOImo/mhDgsO
O+5aCFiaYCIOmOHEYSaQcoBL3pZluI1xWqqWcGZ9164oXE7AjJvGDGthygGGklG0V5GNFr32mUY5
6im5gdnTSHvoe2r6RJM5F8naGQUNh4GeDsiGcTlf7506BibIIub3Hgq6WXieLH3TdV407SIMAQOY
nKecwLOWcywssspPQaWJY9vNr6PiJSwqb6jij47Msq4dr5a8djChKDgj8U1wp7GXEyrIaRzMDwoA
iA5pSB/0PIXcXaU/DX3w0IIVCiX759txdfUMLI0yrgI8TVXnIvJEI5zuMHTn6rn5ZSaTYxkfIwQf
0jD2xxpHoxiFe71ozkBNbkTjWcxAca12e6IZfpmGD7d/1opnoXoPbKQ8Q9z+eP4WWlibUxKDU1TA
XM4pAaGnUbo6HvQmr0uyMgiE2j36XCj5SBCAZ58gkNoTraJE7hol0BIBb2spuFJX2mU8+jEe9oZS
SADMjigLTQ9ES7zbS109q4uvzrh0RTBWHeT4ABKd/KCtz0NfOkVUcT70qnNhJTr6ong8ss8RTG+3
rTkgJOTDh04xWDSGjpg4ung3DdvGEOzbq1r5gGAGmt+pM7oZZE7XB5WK9SQmJlaV5e9UIb4pVff5
9E06YGQ0HjH26toWxpibuwIvoFF1MBY04Hoh6TZt0E5z9OjQ0J2E/trtta1+sYU5JuzVmMvT6hpb
OQUYgu96LwGb8BALnAcAb1XMPd2C1UHoAoSDAZorgvIJ1S9B/JSS1848GMLP22taDXOLNc1rXjwC
usGqrbjBFhaZbCNddSv6MxzILgNM6d9ZYi7dRiB1LM4vfp18F+BjFWQ7bZ4I2Kpu21n/SsAkguEB
/U+2QQ8GAdVIJAuVBUW1MQV4phjciJp0e9vM6m2OWP1fM8xXqnDaNKPEHVjSVHSDIpa2Yx8q3m0r
677w2wrzeUgMLl6zxWL05ghKLl8x3rp+V9IN6CEr8/22sXVfAIDMxHQtKv3M2YUY8WQFAvybmgKE
5/AeBIxMARVTRGROorK6LjSI0a3FsBQe9dduV+mDpATQlUJREDxB+oNSvRqDYE8FyGEkR+LNnq1F
JZSlMfYJigI0T9ltVNCP1iKEelJrdlqfaxDZFeX92L3V6t9m/Zh5oVGjw/Q1YHHsfDJRkeKDjgkV
kVDStl0dIo+Wk3hDSu0uA6fU0+1vtuaGYBlBk3+erflDp7QjRaHmNAT1eJ14uRyex3Dwb5v4zxwj
k7mCJwhKpRCzAxE/S9yYFGY+amnaOCaKW3stSaJ3I4RCrER7DA1lcpo+kUDoPVEJi50QK/kXLUzd
6ZSgeCw1oIXiMp/O4UgaLyUCpAWTWEMhxxSOvVJ355ZKPbHRnMQ2lUpafQ1m3ryl2aA4WiOVb6CW
NyNnkErBCcxi+CEKgvbQAKJ+rjMrwDRrHm2lLhx+xa2eK+chUKNdaMx5WjaJ+rc+0KJxlSySd+U0
CF4fTtluEiMjd6mVasFBTaPkqJXoJ9j5kGuQzOioPLrjMOoQVRBUyI6lemHJEHeTAaINplyNPKhx
KcRuRKPBM6KPei8T9c7DS7L77trBaiARnGBM2kpaS3GCfiK7UVKGQyIJ+bHJ8v7JTKfypRGqZ3Cs
3sFUtx0KAoj9KE5TZ1PDAvFXJOcYOgtkxQcoP/toDWo6k1RmDy36o9uwsSSMo8tg3SMDOsYgjI3r
0lP1tO+cMRd1sIpliqcnYrKTMiJ7mTSD3pXB2MOTBI90dbMT6q7aa2Cx2o2A0HfoOQwRUBigtP5K
g1YK92o2ZQ5+dWnua6rHhVeptQEW2miQnXzClttI2QLECyJCCCGr05kkeiwf1TpOkLymuL0Av3/J
y3q0qWBZ/tAFIP6sDL21TbURPwbgM0BolBWj7qpWOECaBmgXH/MBSelUZRc+tlNDzccsG9rR6TQi
v5Ke5ttSHUrJ0UEd6feSNP4UjRDkQbVUll4Onrjn0cI3cyUS6AUGIlTYlGstelXBNmzu1bCynpB5
59uRto0c2NB9Vk4TcGmWDbZf3dwSqaXHQYZo6r5BewEKFzMLMKlEqPoVlhloNsiDxs4uiGVMdhuX
qPAofdH5LSHqS5yHKTQhMkL2Qi6K2wrb5VPk2j8B6VHxYEplg9hpGDxpHUQtukGkp1aBLFmEGLZv
IlJtA4FaR6XPYhlWwzRxDZGGWwpBhQcM5087pUcrFYOtseQVAY036jCBOam0OpBza1ofumVmdLuu
TjGGM8QD1BdAQvCtxF2Y2E0XI7Ho5AGimOEQHBVByB5Fo+h/QQIu9kZrgsRbX9CtiXG0X5EwgM1v
SMzpkJIkAEOTptxXjSQ4cY4KuK1gtb5WdVCbmYSw/gCQPpZtIy/DdzlJ0MUq49Ls7wJC8n0dZKDs
MUWa3at9Yz1SuQrvcoWM7/3YjIYvpoq1mXo5INvJEJpjJGUGrj7MK3k5TfV7sKOJrdubQiYdqZiV
D5pAyUEW9OS70JA2AcpkoQGogv/YA8AWuqJ6anb9I+0J9C2Siu71yRhdUHMnUMqUjJFzY6/gN/Ak
BrIfFOYoNQLScH219ZaRa2YD6WtoI4quMGEiaYBmvGG5lm54uO+eteqXmtUAFCJutna6/zGGhUuK
E+iOf9wO3Stjb9c/hslSGlEsmzCdb6MMlNDdEzhz3MT4GAbFndrwu6i+qlA7RgESMUrtmDsmtfrI
Wu4Gc/NmkpCZZJhL932yT0jrthUEGxrZqXMV0Ddpq4KKRs8wCodGLnDZr5wNmHMW9urCx0CdwpoH
a/6Y+xOqBBz6uLr0+kcaYTS7iXyFNB9t9lqIgOjXXYER6iJ0szKyrXLgXM8rKRWwrPN4AXDyQGEz
y4eYuTJkRgXztLpowMnjqOw7sifoVXNWOjeg/1jpwtT8UxaZPJgsJ4O2NUSCysqNLU9MKg+VTbsW
nbF70ePNEO1bmZMFr+Rxs2453pWYalSRbl8bTYE7DtDIQ2KFG1Cb+hdgI7fTJELdkBhOWacPwvh5
e6EruRyQ3yABAR8s3rQqk6VGoSBMWQuTcRM7vVrZoRwBpb8LMpBAbm7bWsmuQNFqoqouIZ+HqN71
8joSNWqpjCgRKF+QVbQN6t42sOYfSwPz/i4+GsIgJglNGGhpFUPITM3PpA/esiQd8U7KKo652d1Y
HwHECmSwqHigW8d8LlVLcHlrEz5X91j3L1HyGuqc2uDqlv02waooRqMwlkIPE4MyuPoA+iyeFDBn
ETrjACSY1F6XYaGtf5jdtjWe/0F3GjSS6H1haB3BA6Di68+iTII2pqmErDqOcttsccuDb0CQpDci
l8cuovdTFNkllAY4j9e184QJb3Q6wR0IECDzgVIlAyeSKDdO10h2kP8Qcw/ZmhABbJg9DSKn0rB6
PeCeAtX3XHLT2eMr5MMoALCC8PRBXGBiskv9Kp2RP+2KnxW1R469NW8HVArENwYAFThR19tK2qpt
lPlqTKWnqgCP7w/BOCAv+vtnCjADzMuDVx9hn7HSRnjqiQr8IyGXpnbGYLArBSnE3x+9UzDb/NsO
c3a10qJ9nIpYDVQXxMLYNlN2LJCiZkTktGrXDhXIXSD1AVo6lPEYtxiEuteSCG6BdOOYmdNxTHmR
fO1UgZ4KUWF+KOMpef1txk5UkSrAFQDiDu1OJ8CkD3EAfhc03W9/oDWVC0yg42yhAA0KcYvZOTw0
KkHLLWQl3vCGJw8GfA90U3mqMx1KCKvpj4FveMYzOu/2WNj1nnDKD6uLXfwAZj97q06zzJh/QAbq
6WFPyK+Ux7y9VmFfrBKYkesdtUBUMqQTjAhbIN4q75R79AfU3DaZr++Kr+CpuetfoSfOGclYazvD
LvgzgFhCdYqt+GqG2tZEQHerqe2PaQvBlfgjkpxw91iJtrzNU4c7dDI7B3uvLE0yH1SBykyfBliq
6HQ7aRu2rn7XAcnqSY7wrm/Vh2Qvn4U7ccvr3a5m2zP3A6p6FvAqbCtK1soxUmgAjOdmOMrPKB4l
brwJtpgo2IBJvIIOWL3pDy+3PXj1PC6szn9fXNujlLWVlcwS8MNdKmp2IHPwKrMD/rmhv5c1O/DC
wGR2eBWHMFAfQb/XHZJv8hL7FvBaP2+vZPUKWG7gHLMXlgjRmzRWsYE55FPP9I0cY0/ASKWvbaw9
3aSvt+2tn7zfC2PCTBiFcUdBRwExvtrVJc1WwcmT9U+3raxwySg4A7/NMA6J93FpSB3MUDc/a7bo
VN4bAE3iLngU/c9mG3OWtQILuzbIRBRVH+Kugyi2o3xhlDc/TaIj93b71jxBKEvhLW8t10dpEe8K
9S9JWuaNqWqFlBgV3AOz+/St2cjvGGQ5mRdtr/H8Y+3OBr8fdnNO8PGIufaPJmkqawL1h4Oa2oPy
2LmYcaTH5M3cRQ9AoLUH06efyYYnZr16sJd2Gb8Eck9JQzRDHekr9aIX4sYDKCLt4QGT2Zojn9WP
RLBF6MvypEJWfccAkbgKyiwMu7M3oR7HVVRA/sFpE7HaNiRFmVqj4+gKUSLsoqLH8qcKLaBS0XLE
VVNNHqdKbJ6LHjiyIJeGbaFM5FTWpVh4tx1bXYkLy9/G+DWdzJqAQAFxgXSODAa6Quj92yZWXRll
XqhP4WU3zzJef/FKTCCzaBrIayYV1T/lUareeznapnnnlARzBfmvshTvOy3iVCvWF/c/w6xyNNzd
bOIRGx8kkt8bkU+kbMNZ3Ko7/14cq9AS6aj5zVh6p9+XR2BsUX7BNSk+Q7kx/HUUTtNn9i3aCq8t
uhbPF3tqydd7Sqcikkpdg1gzEV9oKW/DoNlMBqbfDBU6oVXomJV+15Tq++31roXbpV0mUGRKjZkf
EVuaQ5s9+1EJe6N8vm1idUdVgOAkyIxIYAS8XhqpxsE0AuxojlkC1C+1i45JcvHttpVV31hYYRy/
jQUVCvDzd4t/muWu5Q3Dr2ZNM6AOjxOgCP8A8JMEOsdxiKxJgcAx2GAr2ziLd5Wrf1W+tWu3A68n
tboiPDGR189os78qZ4uLd9IJ0vACN0Ynvwj9MRU553j104MbE7CyGc/L9kFroAhAo4QFtXWBseMB
bE333fT3mbnxmMNMLhCQeNOhlHb99fs+QiQES4szNg9F71XjXZ1yXo2rC8F4Bt4lqFyIrIOFkkk7
2uOyq8a/3uLnAKigpG/+iR8vzDAeZk45/t/5Bq8SUHWmdh5sVf1FzDlPj9XjsjDDbJiViSjNz/fp
OG7z8pgau1ZwU94jYP6xbP44j7T8/56pzNujt2ICUghYkQ1nSo5i/ZEZrgU50sGTeCrS6xcmno2g
3wLbrMJCb4VM69S+iqjTfpqtV3XesDeJrWyyfeyCWzyxzc4Fr4HCiW3rR3Zhd97qxQmSSA0+mXq2
u+83xkV4wHvuVLQOPUH10aHv7fZ2DFr9dLM2I3BUQHCzjMeq2OqDAsY3J5GO8aQ5YJjcJfXPVCg5
PeTVpHzmw/h/S+zn09DeMXEP4/ONTlv6pn7QyldpfI3ILiUFig07mtznpd2EvBmX9bxrYZqprim1
1Btii0Va0Oy0rdfoUXrIT2lok+0AUgAnFZzoJB4gzWT8g9rXctHMHQltBxwLklJQ5GGw8CGnR6UF
R945T45DxcNZrU0yQ18WsUvEUCG6/3PUWTiPmEQQHKmwzsZwmxMYetEk20/eeGdsyi2ajSeltPOL
/HDbhVb7IQZ4CtHrwQwoGDWvzSoFqVJtgs9St3tF7LeDx3D3Hp2s7XTHMbUaA36bYp0o6U0rDCas
sHxrPX1TnbUf6a/iNF6G2h591dfuUl/8CN8jm1sPmNOKP8LPwjTrRGOvFO28ys6VbMvON9nBOJPt
+3PggCec5zjrPrswx3iO1IEJtf5rU33LlrZ3nROfOttwlIfMDh3jmJ3yH7wR5jmtubVENrOambYI
sJXA215q4ZCKd3VvCzomgbzb33H1+psrmYCggtqEFXjB+zjJE8goOLEFoLYq2b31o4t2t42sJiML
I0woTfWatlaCgCNogS0ND+hS3jawtl3zvA+Uv8QZNMd4BLgo89wMcbgndGvoGDlTmJ2KwXJC0OQS
o+Z0IdZC9dIc4xEhVQDSK2GuTQI7U0O/rU9C6ec8YPRqkW9piHEDuR6SMJaxcYOv7JLCrraaPbjD
ATTc9QFjddpHexC2vU3uB9755m3p/E0XEayEDjwq6jCtbrQvzAgU9uSmnuWpl7p0rHvVzzbhbvIC
j/BeMzzLbOw0a6q0OXbXMj/zaJ8ZT2OGsYdty1OjX/P95e4ybmm1vdZTCkMaBhMrYhfRRoZazm3X
XL0KLMkEam6e7PgT/93krUnnHLYiXigUGIE5hNlrre6g/9ImBzGCPhQkIsBTcEzkJ9B3BhGn3Le2
octfwOSeIhjHjX6uYtL8ko2PmCCwMcWCpqttJTyN6bU9xSQPwsnc+DHZiqkhpvlkDkgN4/EiCz+r
3Fd4bVOeCcYzhbrpZGE2MRbSPUlQANMDH8yuDufDzUGDjcHLpTB+mHYQ+oVMMS5TKJ1mn63g1bIX
Ft+KdsLssRuNTm5dho6TBq7cq3ATsDeCPBIpBAtJmoY+Q94Nq1Jd2ZL0owOLUJ7bqvQ4BBgWb/3b
q1wJZVfmmFDWFXGWYWoMD9OwvqsIcVWa+B1gsnjccTZ05Ra4MsUEswmvRbPX55dWl3s1Tfdho3v/
bjWMa9SdYCgjhYkuv0zS6yg9mtMj+QdPRixE1xVoawPLzMJFqh4sUMWcEAz9I4ZwtHhHeIQ4a2Wy
pQ0WICIJNCC0xL08mpkLjLRrhbkNVOk7BZ+/HFbeLOY6xcO2isf725u49uK6ss3cpqMsD5bWw7ao
viWl16f7rNwW8ctUeU30HGpbqjyO1a4vXVW8V3ROwFyJVlfWGY8Ez7yqVhAeBSO06kTiz9qK7DSC
DEQhvhRlx/EYnjXWKSGInqXzq6u17iTll9oljknASZsfMMvJ2df5lzMBBTVPpG4q4P0qyhrXV6oC
durODLAybUS6XAlHEa3dnoZ3VRKhzRu8FwSjplR6QLfrYqrxTJh3+yfMIevWL2BugiI3BUtKsVpw
IRaeafYSBtxqyTGkiscGtLqxi8UyTxFdAU24SLDYNtYOkRD6partFauzUzkDQdDPf7IwDJ/ghoU+
DFuOEsMpyoiEhWnVTh0gRYyhxc1tE+sL+m2CiS1Z3FWBMMCEhInQwbBLCD1N5Jh2myR9uW1q/QSC
5/6/y5m/4yL5kuQIdAISkq9xj8ZZcJL85mT+RCfmDuzo2l7dZve8W1VeDc/zFLYOTWoMGDKn3pKG
VOpi2KRPrZe4UA3ZYgBWCO3YQZvXUza5O3i5X9rRXj/jD0f47kG5a3hDKisUB7j9Fj+ECQBVCrfs
M/wQ7ZI5L+kBXC+57sjUNY+ATznj9jN1y8oWnsizsos4qf3q9bswzsQDEbO+ca3hK4/Ztu4dUTnQ
wFFlLyYPpV5xQt1abni1VManiqFOrb6Y99wvXVAbbN7ApN9tE9d6kB6oB3a5cRNwruF15zLB1yNj
qn/WxLh2Luxu1ctihutL1+0GQKNCnyehJxsCyqdMg/IJ8HiyHnp6HDqZJIMEPHVb7QuYOs67cPVI
LX4J86WjSBqaqZvfUUCP9SfVAj2pCox07fY8RaF1r1rYYj5sbJZpKY1YtbonxxO6Mt1dcke3+hMe
Uqmt24oT++1Pwb1PgNq9fZx5y2S+sij3EAqIYFowMLWgA4FCU7cGt3vS/Yp6ledUK+1bUAb+/r5M
8CgTEptaCXOj8DpEmt1Wu9rY5gHYrdQnS78DoYYdV5w1ruaRJvShwK2HdgMLdxQmWW+LGkYD8C2P
KNebenkPXgmp4NFizz//jztsYWn+JYvYqGkV2KZUWArReIpBXgGpEdHghIF1I+BYgdaWCUwKc3vF
ZkNTTcyp01OkwlB6ThrTj8TGve0Zf03oXi8Gc1cgTIfy4kxiyxa3R82goz70FOwA+qbwpC/hEqQ2
xCzPEZS1eldyMwyciDsTlBKjrb6Fm2lvfolf0Yvpx7wfMx+3P38MpgMN4FZnJPn1ztLYCPUpKpD3
bTS/2ASbXe7okm340rlymsQOPdVtjsovaL5nNtkkG/1Z59Sm/9z3eT9+/wTmqAxTMAIGCdnkNtlb
sieD0oM34Pmnp8IEIE2yMsuSo1l7vUrwdkqVWMyrLH+29TfQxnY8Perd9+1P++ehvzbDpFrpUJWR
WMFMZiHI/hB7sGCdChmNMrDQ3ja1UiaabYELFeOI6JIp864ujkQ6pcMUBbAVDskma39Oqn6g8icN
NUfvMdWj9w50r8AKkf4CxsY1EOctrXGnWj0JiQkV87sh/AcqIdc/ijmnapMDrSRW1EEP0WvTxoPM
mjXuxhjv9bep2priWWmfbu/E7B5/eDDKLIqk4nJD+eF6I8TaGguozuPtYIr3aa4/ZgmvHPxngoBl
LUwwy1KiVBjGqkbzhChenYB7bCOmrlCGu1HYR4Qn2LF6IBbmGG9tWguyOA3MKbEIVHDpQP3SnjCX
fnvjVr11YYbx1l4vpaENsHF6igG7xi8S0Z31lITBLXk6watLgrItogwmCP9QkAz7Lkq6Eo4hNZWt
VboNjMZgeLcXtPKAxsCeOHeoZUAz/ujr6gSX0ZBjRbX0HUF9KMtsRfUxciqA8C5PnEi3Zd6U65r7
oYuMI4jxYDTFmczKmAa9MjV8rDIvHVor56yvOQFyLXotTcwxfHHUhQoSFVWMZQlx4gjRJQMBV4js
hTd3seYQSzvMXRBXKXa1hB0yMwU2F4Arp2FWKfOo8LezQHypxa4xMb+SCyltVJhKZVTVTLusZWAV
nJoes/jrtlesPHKubTEBoiapDugixfZtWwAGQcdyojvVsxz5Uh4GJ3czG7w53rTZm5fo4TlxnkOX
9zJeiyDL9TIRJK/bvhXp7Jkt8XIIZU2F3wNJpkkH1HkEHgZ/7bgtzTERpOqGeCyQzzgYx3oS5Mkx
E8gMVWXPC1WrronKrz6DwmZtqGvXlHogAIW2RYZd+ZNyLNWTGX5OPG9Z3b2FFSZSWVac5XLbocCc
b3qz2wKtCy7GwwCOhtK8C3n10ZV3AzxmYY/JBElVlUbQYVXFaJvfGF7P3xQXZa9XDUqrHTTIHOFl
dMWtfK586gen8PG2y65+PgVEf2AuwdAge6V1iiYM0Yj1CglqJyEEdVTA9TlDMKuBa2GEcclw1CPh
r00F04Aryq9xy7tgVoYOsI8gBJ2LX6hs60xAmVL0UIcA+0iES1XckfC9DjfG8BWrP+vuouPVVZ5C
YZOKT/9g/xZ2megSyNKURvOJbyCCKjUQeTSQEeUPt63MXsAmHsvVMXEFMOe8mwJYqchZLX6p41Fu
c1tX7bAEDrcBi6zOAW2snrbFuphPNkBy2yLl7BfN3kreQWcTNu8a765esQIienmW1pgVDth2Tge4
0ERlWCmDWchA8bO+sFPz0kkx5xZYqYXAxMIU86GAI5V7A9BrQPFt61GCRDZoLaeNcFLvajAw7UJn
PFjvEqfPuRJOMOMMKlIDcD8IkDJuWTZCq4T9XIEpTyawPKg9TKBvUKXCgVJgW/ztd6V2ZY5ZJAXg
2uih8eGU8jEXHqRkKwkcV5R4S2J8cdDL/j/jPTUIswAiqN28O7UZhqTQW4w9qfumql+bB9G8r7uD
Ru6a+NKEbovAFnF2V57TEeZcYL0YgQFTCtiB2DkYqRE1AeANrNcNz+Bjx5ctPlXnIT52R7qNHlo/
F+xgmx7JWbf30XPDG1VbyWOufgBzTEAcUWYgl4BXBX4w+GXkRtZ7Z53LyHBuhwDuWpn7r4YkZRZr
MAV1UqCaANwAKPpn5P9Kj1+Jn7wWkhuDnBXd+mMLDsBy89nbt38Cb7HM3WiCvsIAcgSv59wFy70a
NtAU8uLwQ0le/p0l5lbMjGKkRMdaVXAmBIcq24/ZQzM+BjHv4phPxA0PYhGfkCMHU0MNS7V8rNUP
mnIS6pWZqb9UATGKD/wbcndmKYDgyoE615OgZqkFF3BrDJlfKf5EDuPgYnFKiHkSlasmtHJMQYGM
Q6Gg1q6DGvY6XYqgAVxmg4oxB6q4NeLbMIA6a5OAlkkG34cZ2JCYDi0dc5yHsDsJ0aFC8UA76Mq5
1970/j4Gp6EMvq0+3KSBmxSdNzV2Lx7Sye8L15jw8lHsUd0lZnBoIRwXYzyzazSHEsFphhcIaHqU
fsrtJkN53chHdDQOY30xqOgPkWPhwRSCrZ4XAVd8FMPcs+SVjFQALErXy0ZBpiiESUMegAgYghnK
OqWpY4lepdXubSdd2+GlKSbYFr2KyS15NhUfY90F/YCC8Y5YcM3Q1UtOZF81Bq0WyOLgn8UOUoVT
32a5AmNZB8GUfPJFQbep9Ibh66I9JyWvQ7xyM8+G/mePCWxtM6LMK8FeKryIRuUq8hP66f7Uev9g
Exd2mKgmmYFSNvq8Lsxu5U3um/JXoW2UKdqUhrkzp4wTxFY2UpEsAzKLaE0Ad8c4iCBHZgAJlxYD
EJ4Ylrt4+hjpSSDVBVQkvGbIyi4q0J3AdLH2V92aMZYTo5qs0GodWQucsXwegwmVAb/ncVquZPFX
dhhXLCV0tRtxlvrGyEh6yqSnuOOE5JVAeWWCufaVSbFipcK+0UCFDnPv6ConRVtdBNjbUWBEuILQ
1fXRlSdFD0mEzVKj9pWSye3K6IEknJxhdR0LK7N/LCocnWQKeizCSor4ptDcLngMrbx1MBE/ESJL
LidYqIA1qjxIHroSyqS3zw3HCDvAARCdEuKAtFAmTW2q7XpTReTlsP5y9ort2Zp51RlqgZWIrXYB
4Y4LTkr39jrWissKMv//fnVlTvEW36Ou04pqBmyMZDrF+hHcBU6Prg4dFbeMyTGnaAZEPR7jok0n
w6ugJDdEkht1xNZ6cROAHSfl9QnmT8RkBVc/ijm3pIMUhyVgd/P22Sweq/Echoesgc72CcrFXXt/
exNWw8RiD+bvsNiDJBA7ksizT8b9potBnBi/ZvImSDmTerzvyZzhtgNGrbTmM5wmd21dHXLydHsl
PAvMtVFUoWUOIiz06ltANjKVOH6/Vni9+jRMlNDjbCJpjb3KNPHJTBIANKbetFtrvBs6wbNS0x+g
hEybByvkkSZwjTPBIwonTAn3AQ6E+JQHtR3hkLeXfLpr9P2QWGAuPhBQQ97e01VnRNVrVsSDxhZb
omlqyMOpQtQ5OSJWQLxYTey+AlyttbNP/UGkv27bW/NGAGEMsN2ABRAjpdfeaA5qg/Fc2Gut7juv
i6cBtbBWIq6ocDd0Pt3sQVvaYjYUfMsyhIjjzpGOTe7WQBMey0/jFDw+yw/1V8GpQ63M2mszxud/
S2NCsxmomEYkMNd9ief4xXhMz+MvKNCVBwMaYp6r7V60e54c7arXLKyyvPOlIWch1P2gRftYeP03
oNzaSd1FIPaEnr37rz4eO99pSiXoyQHndtDodIELxAwRJHIeTJ5k9dr9s1wTE7YjLclSmsBOrkCF
LVMPUQ9Co5FXIOKZYQJxK0W1ktPZDNhqzX6foLrGq9qvQLGuvEKbg9oi/I7maIztbETYohmxqd+S
J3KUXHIo3tTHRLdjThhevfOWm8fEYRMkn106f6SGvISfhq1/UBcMPV686RyqQdehPMhPXW1b9xkn
i+PtJxOfETezOq5hWVG+evNFVhq7Ep9vuyB3eUwA6cZUEoDD7hz9pGBi40Oy6SHea8RteyypeJv2
IJ5wtdKWNybvuc0JKBoTUHBr6xHYzru5Lw4WYOmiohFv66VdhN67iLECnjLCyryTDjovGbxHKlQQ
MdFx7T3BmMdWSUG3pJYx3vaXPNuniZcprpw3bpxglPVEgm3bbiqA8Ktzkm442z2/5K9j6PwDMFgn
qjIa0+yLZgJzIsAUgNVbPVgwuszNS80ZgQNv7BHc4MluhJbZFHh56XEsG/Nu3jLNnJzCDM0YAwNA
2+uH0EBPMncMc5v2uzg9CdYlL4519VYom9p4sTS7k0EMX3iK+EuSPnW8UcBtMaT34LOxrVD0oEEc
9yezCrYY2nKM8glVEll4m0WjLHDQNCWIReuPIRIdSi/hBFnLcqtAapOEuw6qtDXKF82xmVI0aj7M
SfAEqjrD6EvyNpm8Mt9p1b4QiFf1OyJsgmSnk8mm+W4yN/q4qbvHFOK5ykULIWKRhG5OfobxIcxj
G2SjVl641nSXJRciu2C/G8GcXG4HcknyXTL6IkW+Sl5y0xGDbWJsTQujxPcKRUWAHLLxPhttQ0pd
s94a1aNJ/TyFgGN31PR9EoKe/ih0z5HxaqHhPx3T+lAomVOlO6N4yKEu03wG/RP6JsR6NLptoc9D
e6lyITg/IvSN9firwSAzvfST3xmYJAxsNX8Tm/fCwGQlKDKRFKX6KTIdVXomyaNQfIITzrWC3kbC
QjGHV5ojemrqvhFcK/6SC81Rw3dxBHTxIpQxENghdDWTbW76cD8nKZ6DCuNe/kS/aeUk1lEMLihj
dc2zmf7ogSOLqmMHuAuILbXJI9bgpJ0fql4jgq+1rY40HDeafMmU3hYLc4MhZEwL+XnsgVOJd9//
mTpBm12D3iyo6tEWYqmTcy0MwJrazsM4jrQzdrVP3daL7ewI7WTRFu+Uk/Fce/CwRzG0udjiFfNg
gZGgyQTxgxlffB0aqkwr2lqG+eSYubLTO6lDLjUUZ+zXR/0YumT/hcbRa+PxZJj+j70vaY5bV7P8
Ky/unrdIggPYUa8immROmmXJluwNQ7IkACRIkOAE4Nf3yVu3uqy02+q360UvbWUmSIIAvuEMv3CD
Qtfhh5FPFmYCOdpU41D7Cx5UwQ1qyN0DG/IWoWvxCfJUl/1mvLB7fkjLvqx3YNj7JSs/Ogl+sT+8
u4yTvZEvIxxFV1xGWMyFwtAw+dxhM1636vFzl+OEK9OLJn/MXn6/M/0cwr6//ZNjbukbav0U/TLD
St5+68PN2Pf5TD66v+P1n+x/7+7v5KQDG2kdUgguF23eXkUFOefbBvc5lMtu2lTn434uPiop/aKR
9f7eTk64loMxMlE80/YLvLwO3XaIcr1B/bF8mi6v5C4u1g+W0Ud3eRI1Q4dDQvQUI6bZGYl3lbki
3v73E/arU/SHJwnp2fdLhdueJo3GGHXCnv147/zuAHuLfFyf0HEqM2mephWyvA1v8goq7zZY81Us
txA6/CDdCn//8qBp9/5SskyG0CHGpSAYvAU7hGy7Q102V1X53OwA/v+EUy1HmyUftzRfinULGGcJ
YfH87vfP5KfryEgUAWoLx1ror0Gl9P11rB630g8rhFFWb0M6FAM21zG9DD/igf40vxgI0hSAVhx1
7SBF9n6gDBrZfRKJFYW3ECxgqI95G/KRsOHPM3wyysmaDBfipIE5c6HBPNG5Q3yWq3rX7as7dSBF
Z3KF5tVHgkgf3dvJCu36tU3ZUK+Fp26n+r6PIbdd/H6ejj/xbhM4ubGTBYmKpTdCdABD1L4P38mh
fQg9ktQbo6y6TOdavnlz/RGD9ldvB5wOQMRPIOtNTxO9pgZMZnFyRTtw54+QVQi/rPo8JI+/v7mf
U+a/7u6/xzlJ9FwULqK3eIAZ4roShr9wnjuDZBfIzxf0DrSF8/iyOcRQIvhgHf6clh1HhsgAsJag
qqSnUlYsdRmkQJq1kAesukPq5w+A1YMpMh7qDaK0j0jxHw54MpEzG2ahZwyYXE4XApXhXVbEt+m3
dWt2/IxefViOOG5qP705P9zhycYKndYOSlEYcIi3plTFkodgXiNS23bFx8SX4+X/ZrS/yhQ/pLlz
J9VifYxmyuCa7o4Oe/loN2FxzM/cLrkeERiB3/6Et8nuPzq3frkQkQtAmQvASdDo328yNlCqC127
AlgFSOuyh4dqvsYfsft+/boeTSzADg5hwnSy3pOJpn2Gx4pga36bd36RbLyL4ax/rm7SjUY55Kq9
Ydtp/WAP+PW7Q/Cq+tEx1Ds9NGYKRfKEYlw0lr5HtwDWb6tSPof3roiL4Xp+/mBZHpfdT5P5w3gn
yzL2QjlxyLkVKVT095A/B/60ELux9MvVz2dkfx8sx5/xB8fl+MOIJ8FsOlcyaT3cIf3GbD6gTr3t
tt6S19ukhCzPeG3LdOcd6t2wfzNF+q0/8y7qD/SHjmHrT3cNMygI2EBMCcLo718iuA+MVJHjZiQv
ouCNzq+/f6y/vskfBjjZAoAsW6Hjgr18MglQ3pBEiOqi9umnbgY8de4z4F3QytcSbKYIJWiew8z4
KVz5nvV1AVnmPEyqPHPD9dqvh4bCAmzVdzSGy0XviY8SjJ/D/OOc/HC5JxvI0tBm8MPj6ZYckm/r
k8tVsuV3/f4T5HX29Hu7dWtZn5EzUwRJaQpb3v3LCJj3l3Cqe0e8yGgZ44m17jD437z5lsI4hD50
sGT6/eT8cvJRYKHHKgeSuZPJr5d4ALcI+5dDr6tz/ZUx/u73Q/x6+0iPYgpQvgdp5uQlN12K9PS4
I7sZgFkE9fPVNj4nbW6/Tjm7jyEqqoGR3Ort7wf+5Wn+w7gn+Vpd6YaICePCe+IQ9e4CXeqCKbvh
/PvvR/r1U/zvOzzZh5faxm5iGIlmD0J8iT5ypvvVKQOUC3QcjzTr6DQuScees5UNeCVZvBtR9Khu
MvNp7XZBJ6/aj+Aev7qbH0c72QbbpHd8lBjNZg8z26rpI8zTRwOcvBBJKmITHAdI6F0UvEwf6TEc
X9rTHQ31XkiUHlXuoMjwfkcLQktIsoAKuqTPY1yqaTeKLdgsGSt+P++/jL9/GImeZFjKwCMgbTCS
IP4CywOOinNTX7bshVXNloUE4FI5ld2SPawCJiR+N33xF7AZYqquKjl+8Mb/jNjFxgFriSgLcFoj
ij15spZFA1k6XE/zFuRBVk4AFY25urgCSAkFkekjvfhfLTHY0EOGyAcVDojM9086ErAy4MO4Fqya
S5te9KQFu2YDd6W/HvS/fTf/g72qm/+cvPE//h3//q56tFEYn07++R/X/Wv3jxv59P11/PfjF//3
B99/7T92r+rqqf35Q+++gx//e3Bk8E/v/rHpJjHZ2/lV20+v4yynv34fl3n85P/tH//x+tev3Nv+
9Z9/fFdzNx1/jQnV/fH3nw4v//zjqKT6bz/+/N9/O17/P//Y8afu6fTjr0/j9M8/gj8Bf8VDB/YW
JzaObazR9fX4F4/8eSybA8wPu0xoiv0FUuuUnji+ha8dMbPwoAEGyYca+B//GNV8/FP0JzYXkImg
wH4MAgjy1f+6rnez89+z9Y9ubm+U6KYR3z4hScLaBKiFI6kA3rNHoO5pyyCGvJPk2RPvFa1z3vuR
zROVhBDKI8L7rIfQu2hH2LPlhpsemvKjv7jcZkOMiqFV/QEVmXgtpyGtbQHVXPI1bLy63mveRsNZ
4HQNaDOH3FY+26GZyqkSitxU7RAvKLm6DF2Dtp6BSibwou/Ox9qY5sIyO8BSeGia5bxaQinKPpmn
UnClMvRle/wa6eoa6WaSZssZYVBnNfif6d6DweUt5wlBS2nyX8METroXHnyigqKC7gXEjs00PCB9
RIyItZlO5yFXfbN3dT/GT9I661+5wYXQkcsWb4TDEthGJRzvZlXUIdC9VAMPtoG0z+IfYHo2kv1c
4cGUqYJZQ97GMmkOeo74TmVcwoYv0xGgXMsybyg8XhBRyU6P+xouUWwTS9mHeR/MwHWGbEkujFjR
toAVUvzaBZ13Hscwm8k9SWxSkAwyp3nqu/gzLIoixL3wVztTyVDD9apfMrWPm8H4gGfw4ZtLRPvk
1+EiCwp12h2rvAxHOrPtp8ytTudCZtzLLY+az6QO6tcIupaq9FQvLnuftrdp2s+osDs/krnwY64v
0Gfxhi3rbPU6D9XgFXJMvM9eNUE9REgKL4Vs9UEuqkOZxjuuBhEXflbpnZcETbDtqqwaNnAxnZ6j
Oqr8old1eucHtWG5L8LKKyt4VyZFpkII2Li0Tav9YjPE96SlUxlHYwcDVBbp56kl4ZQ7zAsKq5nX
fLVOociZAiOQD2TyvRyqLaRYPAOPoM7nfMoBhYTzV9dly7bzApBFTb3aknRxNJcCtnbXYaydB6ct
wf08wJt1voIMEsrc54Ifmh67Z57AGo7ltTfi6QXcA85hmNUi82Qaoavomq6FCQyd+Y1zWf1MFiHG
A4uC9HWB/r0rbBxOz0llu0dNkhl8zczjwBH7vGo2hg/reT869dymqiabqRPq1he0TgvPxuJ1Tvrk
ilDN5KYJWqhZhS0Mw0q7UL2UkWbtizelHFhhm4Zgn8vWNOhwrunntIoak0u5AJ1ZNXRS57GaggcZ
p/JKRcQBKBJEpis060AsV2CX3/V6xKEneKL6HZmr82SJx2d4o0HYkTVR9ejXbE1KOiXWwVWsh4gB
SNzkzffHuoM1GIcdHLSnBUS3sjisYb5Xz3wHeV79IrKlwdVlejFIvCWUuSFOMKVAOI/sSKOFp5X2
G08WbIEoWz67FhMq/HG4qKrY+TtGMscPsO2ommIcVIUpYTBMK7MmzOKd0ou+cwp7aE75GNJttUS+
yIcpmZpN1ID6nDeZeJF1l7S5jppVbfXUU1k0OlqRGisDeO9SeWdBtHZvFROoPHpNF75UKambOwGR
r7c0Fesbh1w4bDUbT60lWLIVWkQdDR5pE6WP8bwuqtBNQL+gz7zEm9VP5TdY96ibRGnDc7cG9Zvg
dSi2lQuzJ5tM8AhI244DvI9g4RJG7+yVADZtPlV9iOeS4JWUhQe58rN2gL3gZmYw26w8TMshbGZs
Nq3u7YRiQuZ9g/eNd9sjYrRfWBvRR40S6lK6RSOb6yJeg6ZTAY3MUrYStBEzLnYyg8XZHmJcif40
oUZqv8qlaoYzSvz0gF2jElCsSJekiJUiNFdOpQ9pFcIYjqQzXE09WdG3Zpxwc908xcA5T44AJia8
Bc0tkT0H4Uq7LUu4hUmXXvV10GdM5Dqru23F+6bNcX0kx+uI8qvrMBgY4yriOF286Qb2hIwUKXyP
GjjjTRZl6dlYgHHihsIDWS9wvx5NmtzHylQoIU0DuxZLtdKCmEp/6jxp09zpAb24evBUWzgpo1uo
OJgsX0QchugduoHmdTzCNUXAp7WHB4yE0GG1hm0LHxo93cMUuckKCreFCE3WgF0BrQu8B+ZdXcwJ
hM/xKrXDCw6DFFr3QcxaPC3YQGHD1bAvC7HRuC3aVXbe9Ak2tXzqUzbBnVvzBPJTqsKKJiIYc5g8
1uljSL0Bu2QaedOlbZsV6v14P9fD2CuH5abamhQNPBghKdkN0RcI54T9Zq7XsDlfI7s8pKEhc8EX
X9JtEwRA2ki/r78nq2Bwxa5CLLeLpTJj8MU0bR0WplXoRU+SE3fbaygplwoHzFACszM9uNqadddm
ysEwCYpdaJWl3lr1OfHZcsGaAdsyAYj/W93yWeEO+vCWTat9M7SBqnjE2wElgcUN7TdWy3AfBFrM
V13gBc2jwWWRe/jMuQZvhR+TsovhE7lRjJLXoTdxnqJGthOJqW/h/OeinK7xPJZYaxftQzcROHqm
8Hq8H0G6NznBKyFAYzjajmdy4F1eTbTKchU481ZJgkuP6tVxPOwKvsIzwqzsQMca7mNwmuQwlWPy
eeR17kvufUup7W70pNN+P9RS31V86L0Lrw+OW15Fu8eBrQYOgXZhaUbKoBrn9a0Onf2akSF+aVmr
ut06ROh0xhnx87aDsDMG1dXfFfh/KeS+FN+1GtXb9NuA+xiY30369XW6fOpPP/n/YNT926D7f3ZM
yXdRNz7+n0F3GP0JyQZIyNEYpE4/Opou/WfQjcAanXBIEEHH9KigcIzr/465vehPlJPSLIMsIQhV
QfBD0O0F9E9oviAaR7CM4ggK8/9K1P2X88YPeS948xgGlD9cow+z5tNsTIEzie5Xuk3rcPJ3WroM
ZrEQRBSz3FEi/Zu2WuI7O4o6LmvjpoPxsPSKcMjsC/OSI9Sd0/ZpQPqc5vPYmEdo6K7XNl68b5OI
QlWiKAeHIjiNRMU41etVBJEcei7nI0glyhaQJ4NWe98XQCvRh/bqzORz23V1MUB8Pst1bSV2wmbO
7mqsSZ2nkAEwEBBSdtkgookJoMeUZQ++8DrssMEc3au48fUWjrzVG2t81pYNg0nZBoY7a1b4gAB+
sbaGd5jwBEZIRV/fpzFaAEXmxbEqlZTSz8Finety0b6pS4C7UeuC0IEaCtoPyNtFF0xfImxk5qxf
EXJtxjEVMKRlKs6mPDXryi69Rstd6neLMuVqae/afPVg4wwEEKm7tx/yvL/zqXf50/sCxtHpLU5w
66BSJOjTZMcCyg9dhbXvXWiT5CD8Lr1u/HR9qCqTfaSWedI9ALUXlA24n0M4LIYwxKnXG/BN07yE
wfW6NIQgSo+Gdq/VPPL9wpwQH3AEkr/kpX94PQN4iMFJ+qheFUG0GLYK7++qa11TVWJ+RsdUy3Ig
jXyEU277JLJsVHsnPMXPMjQ0hk06JmFXhAnPhtxYp9cNN6I/VwzpWO4mvn6tNY3AC8SkDeOrnGYa
qEfGbNbtehmwG9PMas4nNlF/R+EuRM+JDVDHSsbRmmM5Ge8eg9M9yckAh71caGPOiDbd0WNPYrOG
8nh/mSEin27IFKgHGllE63QBG7R0UHTZOIcwvJDeYLJyduuRWb6KgN5XK+nTXOqIHPMNR/TWp70u
o1mMCG37Sfd7qclqz1KRLD1ESFoSbBHKzS9QFkwfLd6tpog1rV3e2Wjh+1H4yX522uLEELFHd3Es
49eJ8vhsjfuVlyviNQiBNZ5YsmkzjMYZW4Y46PoF+JDQ1h1S5SC+1qn1ECG5EDEphPDa52ZwOPzY
MKEtN5rEQ9RPepPuMr+Nb0zXjdmZSOD8khOHR5DXcKd9ntjCum2yJAK+02EKo3to3FRDEUeqHfLK
J+FTwJlFy6ZpLbyYPY2gfeRe1W6lReD7yTk0ywsqEfnicYBmNZJ2jC+SqV1gFras1dkYVyzLuZyb
7FyHkoaFy6L5gZOshUwVTs6uUBTXeQYjTldDmLEeLtzKJVBj2pvvj4VzlnsMLdCtkw15cEs40rzS
s2eLsKYJNNraMVVFE7VI32pOG52bcVins8mjeBToDJu7nlWhKDjricj9efIRopGOmp0JIkQ161If
xYHpsMJKTVuWnpGuSS/UJFvIYRBi4AoEOgAvmYPR8a4eEt4Xacd9UdTr4HebOYAFdz4oEXxp2DK8
rjBPf+URnR2gZSjYYDW6BB02BpKhDr05LhqwDJISWx8aU34MA+QMBuCIQRHGjy6+CusQxtK9gAHC
liK1OHODifxitC5+INSZz6tH+7PWX6dNb6b11aTh/CDwFMMyjTRstUG1EqpEBN/A9NG1c1v0cFwd
NzJc9E1CG0uLFSwBSF90tg7zYKYLh0FkTK+nwEXfEzzjB+mhPn1Oewg+FKEOGgpLC7t4O4dE2YNs
DCJ5sJkZZkOGgsJJXSjd5zrs1jvrQ3N52xMKec2osWIuBIOybeXPqy4ktaJBfxHctSlxw5vEBtPl
tepWWFhPsf7sqGeCTUdCfR/wxrwiYyJhvpJkPKDS7LEdpG008Js4D18xi01aVpatY541HhiV1C4q
KgebVLcK4WoNaGOP3lLWOqjSKiuNy1kiICq2hIo+03CWl561JjifXU/fDDgo1ytYb6/cqV5vvIEA
letrKT2sLS04zMxk5wogUprP3EF2PIXp/NsMZJ7KjddWj327DDVCTi5oyYIe25QL1vAuA2Xgk+0t
PoZFRFgezpmACb3o02vmNyEcitmq062cUq/bUtuz7x2L+gfIHSEpmlI3NYVGSzMrHSVozqIAhPfP
0VbsR+KWYKt8lX1CzOm3eZcKHw9sMeDRSxv5Q9lV/vC5wvHYoKIdVa+Ji5M6T46qGzA7lz7gjXKh
F1NIFJ2/d+Zo0+ANQ90ii5zRgoYdfUsveJig5jAa1OP4YAa9z2TrzyRnzEVqB++DJnTnVejgYg9E
oYJgOcjny9kwBzGifg+ukCWE3uIwx/aQpgBhZul5g3qaBz0l3d+Gtl9hI4JtYClpF4prl8ZrXyTK
Y5emFizd9FAD/tYwv6V7z8ruVSSMxNuEcYsipAdzcFDXOqRrVIv91I0jXEqSpu5KxeoQMmbdSPqr
zC5zWiZjJ3yZa2uDnWxQwCvWASqMZ5wgFigr3sAyeq0EHNfhN+p/WccpeNXVQF/iNsZTnSzj16jI
eo9mqQGwjSpPvNXMEpdXiRxgWNK0WVyk44BS6YBaHJYQnWOwpRSf3zrwc6OSeWJWW9pGvs4ja5Ac
yyo0w0ZGwzjnFDZlHXKi6kgpNoOp80DCwC2HBTrKFEuWYfcX1nX3vGfed11n0dfMAfXrEuBkldb+
966qqiHP+Ngj6iGOWqxT2olSjgE0HgKNzkXZM3+Aqgqe+1ikSOse6tTzIG+SsViU0bKsqiA+yFd5
qNp4AK8mIs88acMwj0O7IoSz4ZAPnj9dV9h+u4LJCTEWqgiRfx63Kv7C/EncTXjfdVHZuLnVTYh9
Hx7v1bWZMrmW2QQjCbC5jAfCWiPXrz1bYlnMHnTwSrtWjpdR27dnscHqymnGI1biEGxu1hrJFOKJ
DGhc0fDpBjIjiCeh7ii/w2++RwUOYdLbsMzdY7Ow6oXCzRrF2prRR7rMmHxUT/2k5BXa2XmYquRF
8nhEFGl6i3w1m7pwIxuT3DstE0i5zexrO2HR5R2kCVGQbMZh2sZ+7XMUZh03hfA8n4DknSGWWZZu
eWy7KnlEK8HF24w3Weq5HNgnI8+bFb1vlQsk2wgPFl+9tYFNAxxiY3hlsMq+qT6F0yBE413Ocd7C
7QLCgKysWzI0ZSubdLnoaSo1zvSV65uRZvXjgiQAyDTRAIkcOFgHwrUH0pPpwrumMMOCBlWK8p08
MsAWV4xVk3YbXtGmL6p4kHMe9sIFFzExLt2lk/Sm88wBFfpgGQGj1Xio13wyHBXSgq1rdxd7pAqv
4Nxkhr323IQ3sotCo5FtKFdF0FGNoymAqVyi4+C5qwYGryA/ZDbuQDePfQRmyWC7eN41cHG3Qz7D
fwrpethDTfihEQgpz4a4b22FEx3mEkcc+xqvcCJYkC7kbaOdeBYx59HeMklMoRSqgBeyRy8NVd02
TGuGqHGp2hsvsWtvCw9hRFgQGcdI/KVsGuACkHOnHikSKULvxrrZNRd0zryKFcYfHX8JdSy9LUpj
dXrTaB4nL+gO4X5o1QkRbaTFznjw6eJnHWq+pvHnwq1dFqLuTJXY9lWo+1INBncRC2qRyoDMZdPd
mM6D+DyiXhnLsh5oPX9xdnDqs5h5G27l2PjV/Vy3MQnyhjgB1ALwiXrPsrEeUKdvNQ1vBSdgCecw
4tXJJ+GQfLBCcIPYO1/rFKeo1+FqS/jUNrzPsUOq8bM9eoFATpInPvZH5oExGvhwBobAgeLdRTfo
Zb0c0+HYieg92qRo+RgkvocqgsLG9TxEcVO0QUzW275fqvAuHIFMvWxReg4LS2BGn3kOe1rQVFGS
N7ZFeENX1xZBVUfkYeXGvo2BHtvCb/RCkeQNodx3jKyP6FbM1SY22XI+JFbQfGxQYssDonEadnT0
7j3E1ibvat8lwPG3dYAAbwrZRZ2kI+T5kF74EDRoUI0K4P5Y9HQNHzlaNUOpxzkK9gOPpNtQ5eL+
kMWgIZ8FsLaCfygXWm1SgoeP96tKsEdNKWq4LrJO5K41ar4eJkn4ZqrqpdlYjZC8FK0X9Wc1aZnY
1FnP3lSAjD7ntMvqXHWj/uTHrXB7O8ZtuEFHA6E9zGWnGwN51TVU5/UCjXUc3WmFG/EWgTQBmglI
sCvekjKmkfy0BvH8Pawz8nJUb2KPnj+IR9lrdstUB6lSplAizxMyalO4xawvoY/a+E2lImzYcchT
QNq7bLa4dTVv2iTA6d3h1X7VeCV4HkBRe0+1c9C20hTaw71vQQwCRk2bw4JS/WcTkelLjFOwzq0b
QLCUi0jSXIlxvaVKQZY0Mokf7vhIJC08ZLsCIhhdfA0P04aWfsbYva+T9qtDuJTkGU4Ir0RbgEDk
g3scSwik0WeX1pTlveFyyNVYoY6w+EZEhzCu6fehStltlQgDlY3eoWia6KZFXoaaGQ6lGn0gLJHA
/K3w8P+LZn8cRdb+z63qXE0Ajb/vVh+/8XfhLPsTOAjYqWQhygxx6gOW8HfhLPvzWLKK0ahOgxCM
L/zlvwpnQfpnivoE8AzgmQDcSAE++Ltb7YXJn2gO+9AgDCMoFNE4+1cKZwEqcu8qLmDKQzsXCupA
xQIzgss8rbjQifkot/c5WnZmKTXRY/Ps8QZKipEMVr+IkoaNZVpBe/jas75Kshx6rHS+WftaiBLW
ADYoVYBqdMnwEPxLrHR0vzLgdqrtgrJIjLQzlPMFooImO4OYoKQ5Ncs4fU5NlvgH4jSDiBvktfeJ
s1N1ma1MPvkratxFt/AAbWBvoU+EtC2212y+qQyNntIaG0xTjc2jSBUC2zXh+QA8/9do6ZCGxFX7
nGXoKjiD5ALHf32FzFg8VgbbRxpMcMLAknjwulh+E6PsNtEwyxstRQd/gWDaRL5B8BUdsXlE1/wG
qRJaUxZTCqnjxPMKzFqDji5KC/k8e9F9aPrhWrfI90s5KHaL7iY9bzMR71zizFXaKRA0XQ39gXoe
cYzwhVwhuBwX2J2a5MUfxq9ZyOBuAKRMXq06gFj9ChncdK3UVkWu29iqRp4QzYPZIcOBA+00VMGZ
H88TlP0SRa/HtBLPQeejlJPK+7jvwOfght1nrO9l7g2U7Umy0o3FcfEZDXd8T7djvYHH3pum/ddW
Q9zGoqaTY2rnszFIIpBwzZITnsUH9J3lDsWh5nNC1q0H1R6uIqSSxDFkVJ70SsASIMVczYDb9CB5
Y8K80pFx/NxMQ3DNq+BSqOazIEeNCUt1VoZGMJzkujpHXImAXVVLC4E9LkoPNdx9QFoDjt8o+WWy
eiCohwn8O9M6BdcZ14ZDMUj663FczNmYYraMPJZ1VJ/xw1xpL0cE491lyQJ9oBFJRBDVYPN1CYDY
nDtsqPNQzNaPzyqJBnhNF7tFDWCDLRt9w3W8Shjy35lA29o09Y6lfXAYiU1LupDLDv3tMmkye5EN
CewxOgJvJISetbQwBRx1uIOYD7uswrW/7+q0vYLgcQ2pY5dMaHnN7UGCIbwzxIpNFfHhS9JJ/5Pr
BmjbZ5R/H8d2KEcHN6KuU3E5dX59NSQBXkAvRGnIiBtB6HgYEbcV3HPDWWcbdM3a9sI1bY8AIRhy
1FRgDspWHFx12DBwAMMek9DikKNhMqJFh/5Zoi10UpH43MNAM/g0eGu4q2s27EJhP4cigygYNg5k
AorbUtLubG6h/OlQPCi7MPi2Qu7qAAAB+1TV2WpzFsm4UH3SlKvszTXtDN8QFBZKHw1WsMf8nXN+
ez15cbdF6k8uqwDEzpF17qrz4PyLFHU8d8JHmtO3WfSiWERAPh3RrBuMOB/QNt4G6fgY6IBtFMwX
cpCtu8s6YKATkeQLC2lizhkYrGgqQVsM6g2Y+jPme6hmZYPtDwCK3SO8PpJEOUoIiBLMIyyJq9wJ
u2ntgCnnopLfqIHzR1Xja5OGPTva+hDVdAxry4B7WfnxNeUGNbCGr2WnQ1ZUrEN5x9O6PlQ6gVlu
BeOsNZnJ2bAG0XljPGi1jg05U0G18VP9Ei7Nswj69GawCKRaLxbF2FvAgMZOjV9MWzu7S9Edr0B3
TLPGzzG1e2/tGMgKU+Ot8/MYNHw5LrMYaDetUkURNnccuucsDvbZ4ndPTWRhizCh8DjUUXJZLYv0
y1r6hOM2h+BTOmYpfCrw7HSzaZY0uHAxw64DKnc05qzFBN6akRmaB0yynKyBAqZPbomaL82xRqv8
fo+o/YAM4dpzswSdaq73SFyCXYCwrBH2C7LUsyEIiwRjXPhi2WRV+hwdg8GIb/s02taTHxbI/vdo
FF6xsK2KRcm7iUwG7QtXKDmU/gDwiOS7MfC37Vrh32ovE5PT1H6PxJ1fYX+j8dfBBSDp+dtALzu1
hJc01FuYbqHq2m4IyLeqpudHHlgbyfOlJeeVUTuFVlHl9M7x4WDr/8XeeSxHjqR5/lXW5u5t0OKK
QCA0GSSTKi9uZAooh9a4z5Pti+0vunp2q7Jrq2zucypLs8pERABw//wva2az8s5rMYeRl40OaFvE
WLbkes+4vi2nYeP7CcvGaGwEWh69B6QCcK4hZLojvAs1WCZTYy7ko5nNLArGPmcDYk4+TwpFkLVc
ewHsCrD6hYXN1wOhjzJg97Io8jXSBLQ0n4FDBmd5MIvJDORQm1ujSB6aCRBy9Mr7xjTPwDRPeZFH
rWp3rcjasCk0Y29ryrpTCMm/C8Na1yN+F/1Bb9lkE5F3YelJ57kx4tZH+JI/u66bgMlPLH6uqcMv
OOgBRhbRqJ3SIrJ9JbZ9XgOmxa69tXv/p1E2xW4sfI0gCP1cWvG32mEpcaoJ+Dbh4DtyKjz48/SJ
JKi/yAQZE2yXecibRN47c1WGjWu2m9KsjrNHg8ac9MMWSohTf2YdWQ6TwJkaktzqbgJKrEO9uonh
/fvKbZfN0A9JmAuvgkOJa1pzkI7BmvEG9+N3uVYXPZ0PrpcPn2tJTF2FZ9xcjb2c/JaXqHqyNclJ
vOg2DC0ffeaQj9uOxHojMtsgOqTWiIYG1URTJu70WVsvyiXJI1PTw8h+6NvoWOeSRUTN8Ws2jnE4
j+5xWLojFeYPWmye6SphcRzV3htMiS9NK14n1AAh08O075u8vDTl4n5MuOaOym/KnaTpDr7Qn9PI
vMEKE8q69wQzS+2weHdmGg9bt/AZgUYQV858xtkpimKLeD1/SwZNvE/uemEHUWkwcJSieMq3fqR8
JKfUjEPfkNrM2jdtSluPAUasr+j/vG2sDfqWvCM1BYOr4NUT712fSeAXrnyalG8EGUqNELaV9udl
hK6pWixEE1zHldp4/GFDH+EZQ7xer6/Sx4gDs3WfrytOdBvOdO1Y+8w24N6fx2nNjqprD+Mk3vU0
jTytQU/hdRHZCmqTdeaDvRYGDnHzXAywJoWhi53IVlYKQ/zs6sm6kFj3uGr542D7+H1rnee3PvXK
icRQhXPi5z8ztJ0bsd5qR82eo1667rKbii8fRzdMGE8DxE1kj7dEFvaNtjx3aUM6rGIAqxcxodwy
3z29+GnLzIiaIvP2S12fHPw/m6loXp0M/V08VqD2mTsGgyzayKmR2Yfoohq+U9LWlxodxBFfok6g
4fTFMBidnML6kJ4+U2LSrYecg1rojs1GjPpj0nn3WWajlJaNvpzbxO2uneu2Ud4npHovPVShFM4O
W0b1PTaA1ja6Bnyra72PgryV8QcqG0xsngJLTeOiM4NSLOdqnvuHil8s8FOrucXiay8GLCrS68kM
s9VYSf8f+fNACLbY6zl5BNBGVr6XnS3CfqjceptyT7VANXi8jgroifixAmXikjQO1FFZmQ8gxGix
RMwFjdW7l1neXnobTKqZZnkXO/N67Wu1mvuibNZpUyunvHRgoF+1eUpuOKB+yKlXZjeaxwO4Ag+a
Ie2AicA7C0hz6BFoxIsrcnNXQFdHDNzucXazt6zoR9Ik9VXfdaOln5AQWW/d0jDoKEXASm83pDYV
3dZL0uuawOCBiH7O06Dvc/Sw5TXue60OUWF644s+eyLb1b10WbSFMx3Xtu1mPGVZdYfnfTkNui6A
9fV5ISBh01Wl2+2yuVr17zMyqr3wAZEuFKGBjxaV9yittJj2BH8vBdzn3D6DBvDC2H2pf4x+k7wo
U65o4dRsn2s3ERPg/tgDwrhx3H43Re44wZQLbv5Cs5bawoVm5lEbitS5VLjeyhNrdSt2LOOEQ4oU
+gGWBAIuWKgjUuAaPThyoC2axF3iWJkWGWDrNiCE0/iv5QzE/qiSlluSzO0sHucug5q1SDdETjjD
JQy87I7TbOe4E+5xHdLaeMvnWrf2teOlZN3b0rXDISm7r/Ncex16uyJtw3zM4uTgsu0Y15EwSxbX
denomLAQKnM2W5EubldH99D/JjE4ksxt+9PSZPEFUXQ7HhyHleaJvkWQUg6YbNNu4+TTuVyGJkbO
t+TNyDbbjh/lUJUCs9RgpQ9J4Rf10UyEXR3WFlXnfkyVTgHNmM7HfMzr4TRJxmyzLfhedHFAHS5k
uZhxH4dtiSbZzKr0x1KO8cHs9fxTgdqG4GDjgxRE4SFbcq4JFR0bapzTiPtzy5buvI0cyYYhgcT3
Q28WyXVGHfwljb1QucmGx/LgkSYc5snq3FSuWpi74rlU4t4sxsjIdecgzc7dN1ByZtZV92wbdeCX
nGKLhMwg5dVbZ2iabVXw9OT+ELmd3jwOadpXG1L07vJpLN6qyvuQXeftLWd8KWez2RTCbcPBqvSr
IZvkSWrUihR8zrYunsmKrraFRPMnm6NfxP4mG6Yr+pYQ3YUemUqc9LwlylWYXzpD32RWTeZNp14m
p66jJZ3z7eo3+karrAeqS97bwj9yOpCYfwwtEHW1M/L+R185N6/yyzT5d9OSvcphsSzEvTN1Unb2
wq1+75vkmlTQJkI0HwqXRI/nt+y/ZVq1L5zlvK6FvR+z7t3JuAE0Ixf9GloJ2laHMuG4bg5ZU98Y
bPFilNpj02kUK+n3g99iPi3Ko/SnH5pfOwTe+9WdIbonkExQbA23pjU95mtz0Rtj3nSjaDdQnpdZ
difpGtd+pkKu0vqfZC5C2+bHXM7L2TQTptCRIb6aUdugCY6b8WGt1Nvie185lU97M5cHpzGXjetw
MuI1dLR6d9sEy3RfND8zCbvuyKvy2MpMc4tuI2Lxxe6vOV9Vv56SQc1B448hHJYVCZntVo4ZsfI+
+4Xfw14OnmG+Lz64/jil70tC9RqaycOyynflZd8s1CMnXSu/gnscAFwJnSn6sFjidQsd9TLHhrYd
rHGHxPRDyESFwM5J0DrpFI0arV6LWcFLTPxg/Z1bWyOQorF+9BaPY0popvJGWL9ysA7DDIXXaM5m
cFYTYSMf2bixOl35ju8Cqy8H1sDz1Pc2FRio0H+bLOgbQ89Os9LOniuAJfUsEDDIZVDoZM5o5uPk
Zs9lbj902bhrbLt9SGGcCf/hV/acg+unB4PpFlcs0gv0C7XlIm5RT7Xo9n0KDuuWO2jLJ43RXZtj
UpHml7mZ5LMaiq1KZega653po81Hvlv33jG5uQ1qsUtXQnRWZ9+2jbqh3sHsqi38eLmjB+009nLf
yuV4i8dIuvxZGRiAPbXVrfhQ+uWTQecIUI06osEM9dFKz8Q/HPsaRzJorNmJZ4k/ZoMM7QcpeNYW
2Ym506z+iGx9Gxv+o7nIbp8svODs803gAvA2em4HvPgbtbSodQXp9U5zD36CMLl7y7r0O4LSANVw
jWg8l3f4kIazNo3E0BfVe5ss5smvjXJPY2/YJqwY2VjqYZZQz4VIxL9CRtUBgZTgxxqNtpyjXmbs
GBuLZpogneY8NGVfPIAzUzdi1KcUK+Gu7VEKQQnew2E/OV2z9TIRZA41j6n8Yuc2vlDffxxi/CCl
yMdgqTWC8RvwDX9XjOiNQXeOa20ddTeGw7sJyHuxB9jRgkpRnGXZT/3Kc2vVG/Y2AslFc0JFbEXo
IYodcMeDNIcjoBanb5DJ/Qp9NksSzrJxb5dFuWtQThtTIYO+sj9XK3nrhH90czKjF48XJYUvtPLy
zkTp22r+oYlZrhBZo25wj+6N5Ch8hpr6kHn+NvbU3po1cRHtXVs1Z0JZ8mBaONPdqExL98Lc9zel
Jb+X+Ey02qPPZvaYJvowkzA6bYxctolfu8rkie12HVs25hVE19aV9RobDo2Bdha6PXN84ZriYtj5
o5R+pEpnu/SPqiZaqPGeNYPQ2rV4NPjBLb89DAantZIZXWckNfII2eJws5SAEVYm8mtpW5zN1yni
CF4xQzQfXrJu4yX+0k4cxVOVOZEeC/gwAY3Zac1+rIwfZSH2q75ixEk3KI/SIGtRQhsaLj7HvUnJ
5vFL6lLYoPPROwqQTOU8JjjZAi/ztl0JyQin3QSp23wnqAk2f/qKAOiiJnqu9Tl01Pra1upd96Fv
Jfx6WzsAMmUFbz1dvdjclnZ/WsrmMjFzuBRR1JX1QrdaH+R6+poV+f2oI3weuhPq7Ls0E+7FLlg7
bAmI0eYEjLiS+sfFfl9a6z6327tyobmM+EtYj1tzZNvrBwaJFxxZkVYxig/VOzjaYXaKnRxSSnTQ
xB+knM6a30FvOUC8huBIOA/GcyyrsEd8zGGO9FGHVK9sHdwAccCTpxXvSKf9MJ21qJu6JdBTrdjk
Jr5eu9SJCotNFFDFh9KLOLDHLhjmYfAOOo1SrIrWuzUzUDZ1PEXKAtouU46Cy1i3x7qw+FmSMtkA
630O3IIw9Sd3NzndnnnwPe+EtiHMcIt+QoaMpPVm7PyHIlPPpRz86c3nGMUom1oLQgfEYAhx0FQV
aSXxbcNXcjP3XhELpT0VXVIoyE+EZcsgNm7awgUONx48QjFj1KFRQx5Hk9DlY5d4ixmlcLXVycrg
SXcKnvJ5LRA2cj8c291aE1FsRa2Sgu4XJRKYR9v9ueruyNbJCttx5Jrk98qV0xhRdWD/xGjnPlbr
OD02mpfnoJFImoKZ6ckNOg/5QxArawDZrMXabZ24rd8nM9bzTd0uouIk5ZXsdMWU36VODafgj8Yz
k7NPrjTNiKjTl2R5m9164eCIb0tFbjFg7skS1gk+o5c+G/ONxOwkkpcAmaPrUE1XrhQ9NA230Z+z
kieCRuC22ZXJ6hIY4leOHnDbzflWFjcA5Jee2M0Lxikjs/qHCZbwno5awvhLnZn3N/ft/5Bt/6Fb
cF3/f7bt/IOIr6T6vTX0n3/j/7JtNCzcWtSwKWK+vOUx/Ma2Ge4/MHgiviUM/MaZmfjM/4ttM7x/
2DcKjhgRTyfJXUed2/3mDRWmhrydPjbftjXX0zF7/je8ofzvv7iG6Rs1aem81UBg0jYN9xfXNL4K
r9FmKFj0xyO9G7mN64UEo3hiV8FDeVcX7aNutVt8J+pMXlO/7avhqJnN16YYD9IZ900HEGNrybCz
ScIzWoavyohJDnbpQVApmlzff0iJ8Mj9V9l83MwwMUB1E2fHBRZIDc7rCKTN89zfjVr6ZXHT/l50
TeT2Zrbx3e9eY34bCwb6diJ1pOivbaoOY599jS2f8wx+l4D3cX4pe+Amz7RbZGjti8TFlrgt46JE
+s6Qem+WlEAgy0erXJ1Lle4c0V05wgNdJChdAAUOpcuHHw0rrFG5h7JiLkyG7odtkqLPepFnXhKQ
8RQ1YvwJScY6iYi+gAHPcnXPWlxw6FDqaDUYGt3sK6vQAGbVRm5S/hRrVqFyGd7atrgOS3HT0TCt
2f43Oz1bdnxIk5dZNOPXTLOJP+49NDX2CvA2xQbDFx9z7JcM91xcU96cERuOJWbuG8gx3X30cifd
1KhLNvXK6ms365uD3b2nI2On4VpSoPKhOScns8OHZA500qXTgzUa9/jGGWIJ6tOrCzqnLMDX8r62
ugr8ej76+S34UisvdiXLjd626RaFCkrN3NDg3G7nArd4SCi6V7naYVicg3h9sKS6cL69E7557Fq8
b66on9ohe4yxRBGdIKoI2x4p2sL9JmZ5FS4B067XhWAmyOeIZMMuvDQ7wT4Ujr6JPGctOnHiXQkG
naj01an2XaHuVEb0h1kP17I1n9AMiyfCs+OglAxU+oQG3RjWF2HFJysn57xdmZya5jNVs7axZ1P/
KTDhYVx2pv3o+u4GOk2+pJ5OdqGZkLeQpuYBrdxxyMjYVHMiN4VqIL3wUG6wTTQ4IKwdgPO1beXP
RjcvzlC/ljlIZQsVGeBvuEcKaJxNiAUD2WTkL93CacqeN1njXxAs7xeArdDu3WNStJi0FtZuu2sZ
YVQb9ii0r743fVhpDz+oXBHoVcbnapK3vOI3MjyyavLU4tif2Od8aN9a5T9rQl1clSwRZA2S3dSY
76wShm+1SQYYsndwJxijthm3mlm/oFnnbTSqO2Rt+FEtWWxjlX6a2XDRKxrbMpesr9TU9n52URbo
tEyt6dBnlAwWqKCgLibdQEZSnQSzxabriBu1kqrAKOcXWDbUiKZGfZt0BN0lQp1AwbaFfTacOKU8
o1Ycw34qOJSi6ASHC6nR5a9l8ze/zM9jzwadSFuL6JraGG1xdGfKy8XcbPTU+CxHY2d0aU5MuSrD
IiXJJPFswK4Z+OdWUYijNlH3OH0bnHmoyPsHOo0i3/+a6Q3n2yb7Fk/ncTD90Ezba2L1BK/jqg4s
q6VnaFwKKxgyN34yjZE01lxvzo6gOBnQt9iCWHWRoYExYcE7tFBZX5VTT9GiS/0NhP/JHpab050G
9JlGOKuM7bu6R1m6zHb5rRowSQ7l4ITMwtnBEjMe4hLO2J/G2/hfhqVb3ZvrfMnXGLoKN6TVAQCM
ernlQaivky9OSz2eOuV/X93xS5ZNL6qwNy1izrCYBQJbyKK00GD3YnkfU1NurcbRGpdTV+GpcaBb
ocAydNWeyYUqsUcbqVGSM007zgoFSXyclG41AWmcIn6d9pUYr4lHH0uVsxbgptsPEwRJHE+nwfaO
+KSNsAYy2q++dh4K8dY4vREYzaj9yBBNcQxn/aoNL/vEf1AcmblHYMw59NZ2PmuqLHfDTc/ZUWQW
Zt1sQ0G40TKiVnTVe94+Vou5L/H6ACZwoFCW2vZjjEYbHfIXqQ5r1bJ+D/rYvyyo4C8iNo7ltG7X
oTxy3kRjhjSGWBAbTnWyLcSIqXGrPyxckjLW+puWs3wuuZNfcichHHaOIZ/6Dm4hSbZUgs+R5sb3
U/Fh5CVyjWrINm6+3KHSdj7Gof6exn23a/WEw2tv71tf3yeViCakHZWsICI6QP3EOU7xiqQjvRPk
06x26myTsTjmIj+khCwWNhwTwQTcH5kE3tL/WFxvDptYnRzpyYPhlBhxYmRmJXW2+VhuSyBrpxku
ae89tw67wc3UnU/fNZ04MCC13ObEIb3kgl74R9upZ92V67ayWjtKWh6mylZFBHLI/EgBb4i5No8Q
vUR+CW3YdSgYm7kZ9kniQwm1AyqPYXq0Ru19TteoQiuPpb/9yDVBU5DOAoBvwYk6ofILUZM9B8bp
PXVljZOz0/Vd06VOoPUeD7onW5KG0ddmAk9o2TnUQJZifZvX9dVzYG7NCcwWDSn7lTDmbdnbhBLb
yFaScobAqZLsM83iMbJWAXxgu4kdujNF7Y3MK3po8DdpiUkC8jLle7RquCwsY3mxSbUAuCqLBy23
tyjKwSVscpGj5UaW4jiBZNWeCH56Lcq8+5JpI3FJ7mtZ2/2hko0VJb01MiApzC+IEABg3Z6kB/Du
bpJf/c5FFVnXuHm0CcC9SaLOh1vUOBWXuEs6xzxL3cO6JGxyVBf7I8v83Vi69qHQhfbUxP0rhjP2
MvdRusOun0bz1YqrFCeSuJixQXyzcTvV6j1y+0YHPurYLVVe9wf8jdFy43Lx8ssqvu/L7Jj42g0i
C6pCx4Gk54FdNvueNR6lYajD7uZudS4y0pKx6iCWeEHRiR/fCUrkBgXdAXLq/GiRehehQzE3HID2
BKB/QQxB4kcx3XB0oBs5T/e4y3cJebhsznFYI/HLl2ajNc42y8hqXqqzNggwfE4gDi+DLxEsDE8E
83xdcC37C/2xqsX+r0Uo1Z87NQO93PC1jNzmBbVxtlQwZuiTfYXqUL/T84F9HjMFQp/MaTdEZvww
OrWrjHOpeZxPl2AZiPfJ471lX+My/Ubw6WntnFvWSLGh2HVTg0ZWbhG6+FIKOexlSuBGY+yU120Y
u6LBcY6i772dTqhBEAMlRSkWo1Ba62NeEtlQjUDh4DE7lDnPFT1lfJLJ3pjJMOybYXq5JQOF1sKG
RlH9/UAid21rn7HrAI2yn+EJ+olO/wLxl0U2lLUsuz2muYOZGuDvhNGNabVZV4HW2qeWzNmqwtqP
nbykQ/vZdo9Cm55qywnzToa1+VRV6n2s49ey0iGQvGgEpFmFoilMHNxGu2vsIpxv3HyFUzucJyi3
WksjLFcmxPPys8q9NxsN521tyJ3mHY77B3zIyabtdpDVuUvVbjKGnUitXYI7ycZRldvT93GiJ4/j
/WiN73ST+1q8oyqFab6NzMI/m/kdoSRfx8U4d/FZsx5jZ32oZv80IM6xyDb3UJO3RJA4GoYEOXLk
pnQ9qOb21FrMNks8XACCPhxm3RxL+6b1PWamuvw0GmPvEOxd55d+JbxGixs79L2c71Xyzyya87PM
ebCZpq3z4rhMVP6laar7ymwfRmFHrB8XB9odsevVnvEJto/ApKRFF/O4McAX06VHqGZcNPw+fWuY
4STYTBoNzoMF5+Av7/OoRfhGXtNUXSwGVbvTTziUX1Irea5LCwFynMZbPI8bBfGn0uFa6dp7GqMc
HysTPCsZ9stg3iMcGc0kpPMlWOduQRshgnb2D0Ppv/QOw0vTD8elpV7OMNvdYIoHtIzPTf3mzgTL
OP43nqQ0LPr80UBcHEAGSbwaKt5iFP4EJvC3Xp1HhrKsC5IBc1fWxX6djTtidq6Ts26LDq9S22Hm
l8OUB4X7w0ltXIrD8pISh8qJItmgveY14LEc/feZWSljK9NKcVali67x2XSdXS3g1mw/7WjQGh8p
IwmRS903s76JjeGUswcmAvWONbIFDLN9kKskG8R5H8d7X9V3S9xeTOE9+YMM89Z8s4DddJY99oy2
3QxG/Tysn7nzkdnix2qeUmFfNWfrYBC+LXsPy2Lvu3W4VM1gPrRV9n2u0kul2S9o3u2NbS3bnM7A
iU+XSHFnT+mW1JSjYY1bzFw/fb16mONxW9VvRub+SMxuX5BZFKfafBfrdpBM8r5uEKJ2o3lk0+a0
tgZGn6IBwWGYU5KZ6sNBT28JF1gNGgwiSVcdRGWSjq5cFDpTd1E3mN8AB20SYP72a+4J8Ehnky/Z
jCWFNBPEPuktGOZDFdNBTPGd3TKSwseRisQxPUC8DReWYOqT5bQVWhtvIN/QWiX1T0GyCpWMeGrh
oVCmeFtXZzUHMO0BeCfzoAMF8Ue8QQqLbJ2810XOsDUih9WNu7ppXojdLW5pSxMAHVwa1p8XC+YU
H+m4hqaZffa19VQJs9qVff6RGMySplc1OybT5xF3RADRdxDFArwo2rdRNu9FXirGHwFbncx0KEzZ
t4JD66ZdZ+0oq8qleM+j1dNzPuOpeoQ1sUNsjdc2ywhOkshal6q7N7ThssbOXW7hfcgy3bnlfvBG
YbrcSokoMOt80Lwmfoe7sEPRWcXe9ZJplxEyCTM0rzvNW1SUjhW2rBqTbIIwCJ1NVqIG0SiEX1L5
quvxl6RxS84q03z714b7nJWY/lwGZKNNIm4OMlVBnx/p1XXgDYDwcB4nJZngBdJ+RYXoPBmPpVcH
ieNvZdrVgbKnrV81P0xXv9LlHElV6ZvFlfREqjivETjJ8uKmBocJZIghNfXo7Meljwjq8bHRpe5T
OlrJlp90Zn04LEbBGTJmWpmr+dpLcPLYGeU5rYoOLrlGlmkNZRmRotTQhIA3L73pRY0cW43dNOqr
9Obi4AjIKmqkY8G7rWXRYvFs5O5bheRhEhyUOuPo2MVPFEyBuRRfE6l5e2Kfc9bpDKEAFPPXIp1e
ZFYehOVwdI/N49qxtWEUBuw2z8bIYw6Jf2I0JUuJtSpsMdTlNRJhYZ0d/CIHV6++DOSD+NuFSgHG
PpEc2Fpgjjl56JLND9uhRw17RBhI+qGjZ9nONIHsfM7Wu7gHg5mTAfkAjXrykGbKLbbaSjRW6619
oPH2sXrIUxbLy9KZZtBC/eN2u1GtrvFCvNfn4OdkP+un0aWAmicRmPYj5lErXfEFzNYN9TrfyozA
hLaMkpIip2lFr5RAHsibw6lnW86KygK5z1tYhWFbWqiDh3jv6NMpboeYPJwlqjFshEOV0ttplydd
NyEGk01hlEf0bT8sP8ekNx791NyPRXKymk/lyGfsU9dxGjco5qPBM45uOwTjgNd4QJWVjt1Xice3
U8Vnm093jUpo5HiPXfzmJXo9K76fl/xNlPW5zps93nC0cfYGGfjR9jQsINnGJLe1a0USlpRtWlV2
NQug7G64xuMr1sXHrCYnFhEFquz6DVTBIqp6nBgYq44tVlhABI4ZRyru9UhlS3oWCeOpbO4GaaC4
UMtFzuO9MvwHXksk2Sh7Y9SRq/iBKCBYzQFXEZ4o1VUnOlkf89nw78Y5c16aoYUjrlZ0x9UtgswM
Tah6RTGeJnHjGZV+JpLcxbR584E7/inrsuexi4GzUPwcu+TG0tXJ1tZQa+Rlc9ffGlr0YX1alQtj
NeQbRLBUMer38SzdjVHhxhpWq9yUbfOGPXLB6Ks/Cr/D49mqF1IqqOhrgCBUzfg++FE+GpTK6/TE
xsnPLm+rg9Qm/1L6yGaDngy6KMu9fZvmaNQAFANkV/MQdZX3YsXrs0H6dzBizj/J1T0QsXMBGCKB
t0hu/C/xO5wSs3RnaAw5Rp3lw9aO40OyInUeLfcpLuenLFVvY8NI/U8M+3/g/P9wyX25ZbN4uklQ
N+aSv859/N//qT7K7//r0N3+0/0e5f/Tf+hfqD/ZjjrQPb3dBs0ogPX/hfrruG/wrWq+4RjaLRMS
ZP9fqL+j/cMmLNJ2fMfSefMNCIF/gf62/w+PZGb4Aw0DO2D9fy+a5g/2Gow6yOat2/XBOiAlbpTE
7wNNrDZv9BSzWmgwgQP7DxOwj3NsMk44eP7m6Hd0yJ/kp/yRYPjtclAc/NIuudZURP/xcr3T0Pjn
J2uYEeGxhfHEBd0r1k2tkNsu44376+vd/r3/l2zy2/U834FXgSWB1vjlenmHjbKx0ZS7cInhxDH5
Yi9quGqKKI6lY51Ekbr0B8Ib48g3Vn3/19f/Y6Dub9eHnOHr8gno4P0lfzhHL4qgrNBCciacQ6OR
o1hmtvqbIOc/eqT+eRVDs+CIbqmizr/VJedQ+rox6txE3N9hZnQVxkcAvoJjyvavv9Cf/KAGzwyP
DF3bHqFLf7yBLZyCZ9YLRIvl9XsKyDgp2OAC7MdqD4CgA4biqOontGWmnKq/+aY3q9qvNxRHPbpe
7iWR1djL/vi8cuQoG87GYUNs57jJHKU/OnwkM8gHXrYgwUy7a+AWsCc3NYG/VsKJgnsM5IqFI3mC
piEtLc9JwlwnMCNEs9BMYTGI+Loa1vI9lYP7TYOM/rtn8Zcum99uEz47w7Bvv57zz1T934UHZfiD
h6LVePiL2t86IPwA1X289TNPXItZ84KbrEOWEvt8krVEUCIv4+EusTEIdc97k+6JHkAcJaU4/PV9
/WOQ9W+fzSQAFVDCdOgr+OVBxYTWl7WUayj0hHG4cetdPHTI7clFTDs0ew2oXdiiSvubqu8/WRHo
hLCJ2GIhZH3EZ/j7Baiy0lIuZBqEsnYREfYLweojaZ3QWd+1sXv666/5b28K3w1/s4Grz7cs/NR/
vFoHbE2E6GyFazrZUWm0PtFb4DG+QZDjX1/q317926Vodua3dDAs/frqc8zqGr1brdDumOCVyOJ9
DRTy/NdXuX3gPyxwXIVcMbpRNFLOUPf88QutErynxdkQzn0vMST3zTaz2u++jVzGrdsVuMj9uxbz
f7tlt2veOvhYCTTXNX+5ZUIf0MG1RJWNlZyuU6may2jJhGROtFFeqXdf/vo76rf8qX/7kvaNAycA
FovUL/lURT7MVoPWMkwLDMOqJgOhxaeN68lLw37J37sxnk+D0/RPBW8Viu7O3OLhyv9mNf/zD8LT
Q3a4SS6c88tuaTtTsaDH5p6uYt0PWddcYuWa20mRm1noZFuIQfQR/acEpkAIHhjCyRQa2VX/5if5
03twK3vDHEtbkvvL++qUZrPkRCyEZBAhmCU/f/4/1J1Hk9xItqX/ytjsUQY43CHG3swiZEoyKZJk
cgOjhNbCAfz6+ZBV3c0E40VM1W4WbW1lVSQCDhfX7z33O1k5bcxCTPAPEtratMT+0YuhIrpZcOv3
bQupdBLHQdcmpXD7lV3Xza0PdgVqseoufLPf5yXCB+zoLDhmCoDeaqEhyK2iOk/BktT07uJBHhxL
2e3pgpfI/s0KtZoIj+cH5cQzUU44noTY4xBurZ4JzaBwDCnNXd9nbx2EXW+AXeTo1ZynssMHFBiz
F114z9/OIwfhOVHUQvcT7Oyr9SedOAzwR6GmgxoHW0BwxKZy4h2ap+C9GY3fSoP54ePzuHT45Bf2
mOfl/XJl8Phlh2GkbbDe62kgKDnQ18cHNRFrD9qrH1VOtWHMJW12GVeOODOsfUwOdBegtKXQCt5n
Qki2cbAzgM/QikNPYmfXaA7wtKzoufRpN/UryhXnP8/JoeLYY90o1CVKvtyqFnp4nA0zSXE83Ta5
Rr84l51AmUr/TlrGyB69bd5mPwgR0wumbstn+G2cXCLshcAoHW81NQaO85g7OmW63Mvu0gDZAfSa
8BYF2VNohTgCcP69h4o87s+/9PIBfnuwz3zkgKPl2lzFS2019aJDsrcDl0UqzyYqg3mSAPOYvpx/
0qnh5WxDRCKJNqGPvxxenytvV7i9uYs9Oz9asnKviqD4NpvywalcWKrUX3akM91browXDvFTK++X
Z6/dFupS5VY98+zRLCHdNRURDAKOfQiOFvtLEd+AkpIXJv/vWyCnOEUsblUeCqk1JbHv3TaBS8LS
q6Ak1uxmd8rESC8tJNxvM1YX5tCpT6kk2xrBCg+Wq6U+tRo5I5opIEbkt11yO3jWO19dItULt5YT
5wyvtlwKLROvXbXePeE2LcVrZe6KHJl8DIluVxRDzY1F5kefHkZUoKV7HL2hoIKjIoglvUvpNxIX
PuzKR4O4kP0NSKpAteZanPWrDUZJE/1PJMxd45H3sAfMdofY9bZFAXzILSuYCz2V5y7v5X4uTNyA
pprk4tTC1EpL8yBFN9JSbJnX52f7ylDjzx+GkYgrpJAEdMsF+de4EVW6jCGpWLtBhWhCInHdeBXc
sVmQhKPPL57IlpONpgisggCNTt3s/YYdsLBsfWGRn5qJgCrYV6wlhnZXu4udoeFyyt7ahSILtr2b
LLjvkAAes8yNRavk4/mXP7Xcfn3e6t27OTFr2cDYExi8k9qvUKg5VXyVTIb7xgPl/Ur7eXdhuZ3a
X9j6HekhRGT3XgVhDppb1x0sa5cv5dWais2Vk0/3RufTPWZmMTppUrp9Q1XXqruLvs+nxthl75a2
u1xAndVE9OKZm4/H6qOa5VwLLqF3lmk4B6k9ZHZBRmIvoy2kWK6Coaubmw7q8yv+s3mb5b6mHkqP
0ECX37XTouMHZXDJG+rUL4QwDBaI7YHxWQWHwkX5BdaSRUuPxI8BFN82c9F310OJCqjxnAuz7vcz
jaYS5VgSQgs+HguF5dcVoElpoU5xLdrVUKJlHa6/ZlOMtPfTLylq6953ClwbrPDD+dm3nNMvjzSe
u0QHyrF97myrLyED4cC24pKqJhG/DX2KnwNynuP5p/w+3XgKUj6JCZtPALq6ZIjaAHMZKGvXs/k/
eJUDN9gmRxtlsrsO0skB0hnlV5WCBjd63oW9/vdvuTydMJ/gbomrVt+yH5Jcg3KywLVHdNu5SkC0
88LHrKjsHQ6bxoUd//cVLczFDwli4hI2i9Xi0laGhixqBS2axO51HaFXX4SbY5Ynu1jl4X5uY3l1
fohPfUiyjkuYzp2KlMTLCQTxrcmT5aFmIfV9SOS2a9PsktHkMh3W00VZJvdF1gZH50pT3Cs79Giz
FDufG8kefKS7n0BKXNNCOF+IME8/yhXopJ+DglUIhFVeHIiaF4qqZNpZeQXCZDYxwS7/fiKT05kM
LXhmSWQn3FUw24b4rshsErsBk4aDztKv0RCEu9jpSH7BiL+w+Z58s8VXiBQtuWaxWg2zE8zdoLBj
r6lqbNua26fwk3C7FPAuPOpE8IGX2fK5kJa7hOKr9S2Mqub0KMWu1WjJBq/ytiEH5wGvlWkLlHPc
dRTDNhwU8SePIxpxz1hu0QKrC7/k1BbgKMl+vyRQ1DMa6pd8mUCe29hqQJpCYH6AMzTs2cWxZTWb
L5POsUmFo/0wqRpT4sgAlnp+eZxak65F0lCQYGEDWo3DwJniekVKs/wokisvcahvvp5pl94ovGg3
4JYvLZVTuw4nLHkFrgts6atdwAitDkWoz4jiYIy83MHJ2/ag01R0yoKR3v/9F8QbTOGnS46cMsTL
9e9N6WjFARt5P8XxtW2OwT7PAsCmffFGpVCnRxM55/lnnjq0GEuH1JhJIL0OomPMgQrSVcvhMYV7
ozSqGyGgxJS2bCCK1sOGwoB5dGrPu/Dkk4PruMuJYnIHXQeMdWT3UlWJoL9T+DRLN/B0tFXQKF5G
ez7mpXV0asn63nL3t3CW4BR7Obq6GxOpDUbXDmBY2XmPvEgV0cFyWVrnB9U+MVW5KRAFSIZV2Osy
hx3QDqqKmCWLWum+6uprfJHijd3Qb5HXEP8NqwLzXVz7meXf0/7o3zWCDj6vMg6tQovI5cZ744R0
2kYce4vgipq9qg72PCZXmqj2aGalsxvs+NGkG+0KiyjrUQB2vY2rLj2oDkkOMjt9DBCkb9AgUxto
yUeBY9aU4CP3Ohdzg3LMQ9aM/GoT2lZ/OD8K1slRAHPs0hLDriFXm2SKuLkKI8GVoLVxMfMRNNOl
PJM1dOrrMUEEDgO1g2VtyAMKEXWgOpwdEpo1rsnkoYuo7f6YdRVORc1Q3NZT1O+jenAu/M4TE4NW
4//8zNXRAU5WpPPIEog0WhunEi0II1HyKPSH54fkxJznUQ4FRMaENPRqRACHNWlVcUnSzNMbL5vf
N2mTfgC+b+8jb4bu+A+e5y2tSNzJyLStLiauGxqpXoI2vx+CNzlQ86s28NWh6XP7IGudXni/k0NJ
EYp+JSIY01s9zwgLz+8ccMMtwK37Zw8LgxzyfsBM4MIaO/Uowl3MO7j9uBRlXy7nmSPC7enkp62g
Ha87x5VHu6+tHf2t8sIoPkfuq5DJItEAR5EHutZzm9YvB1/bBkA8Y03SKJ/g6EWzDQZDDaiOrDmJ
kRKKe25I0RXEuLc6pftSpWl8ZWPf9CrOkABWNJFGtfgByc+6RzTYYjbSSmh5UYVi9BB08D1vqgpw
gRGUKNXKqgMkbDY7Y/ThkWvXGvsFlEr9JwgqFKyjA5Zn0xnFXGzrunI/mN0oZkirAXQ6nBbcrWXk
HiKMudUPox83N3hY5DMVLLt/h3oKhTQ5WRd4lm9j9z1n0essE7ROZqFwviiAvwBJlY18WStwWkfL
LUD1RS6SGeBDaL82agoh6Ck37Z78IMNEcyh7ih59WB1rGfsfjcj2Pnq6029VInpwhs70KRc58jg2
zOZQqb4UBC+d+Jhzp8oOvlZNz9aMXBrYc9J91kldvzMnZQE+EPyx1gJVVRVu9eRPsfW264kkkfkE
MB3lbO4LeCvFtnOAgNHxFbXfQ7W06lIIwOtOSryfti7Cso8ABQjjvaYdHs8vtVPzUYplpZHW5Chd
lv4vcyQULIdcMR/tfNZ0qkF/t9to2rcjIK3zj3oWAfw2H7kEUe1xfHItq20kF11XV1YAI2SOe1R7
wwjBqMJ3jNNTW9YnWgNTiXDJprxtjKAswRvTv0PaJv5URFXzUzlFfpdqVJCeH4Rv5hG+nXDdFpSU
8t/gahtX6HZC/bU2WvcRKL383tsTNmbnX+TUAcHGhMphuTGTB345ZgjdAk8MSwNGz3ZYVGZ7lDG8
oBGzBPjWBmAPvv/5Z548lbgmuMuKFkQeq+1eRGbR9/QQ7Fp/Yan4nbrFUERcwf64a0u3f02fPRAG
06tpBwutfWNP/laSvryZCLZJ9DHvs0ChR0w4svSsumMgev94/meeGhrF1WLRSRBw++vtzWtHYU6j
iS1jDqwdT50teXxnW3Zds0kCMDcD9oTnn3kiuYhLqscxQYbR88S6iKV7KUZ3aC3a69JF58w+BzJ/
anYR3SzfcoAAwOvwzHhUXgipX+Zj+Dgk3oixUA4HrM4UaLgcZo05WNWl+u2Js1MsXbdMezIQ9toU
B+ho1RY5rCyEhzg3xdPntupBp3tI5P1Wib//AfChMoWU5DIh666OMpajFUz5zFi0Jhxl+trAUiD6
ou/HeUhTl57/guV9/guc2EQEaQdueZxrVA5WMWozeyAR3I4LRx2H5GrLdjujL7nuellfeNSJhC0b
B9kNBFBE4fz/y8XnunU5zEDpd6hgQPFOAPICj7kNGB83WENAQQEWvff1zMUu925HbRYHo56Sz25b
jhem3omr5fOljnud5JK7rpslLQ15gcqIwQofkilZng0ayxmflmLaJKYubgeP7i8nQkNfKRS858f9
dymIw9zifGckED+wJ70cDHgySkBR43LQOO73HEvYd8BX1W0b6PToA4p/k3b0pkV46j16yG3fVfPC
XYDdAuyWZoiqK0b6LRwuMq05XdiyTs18zKeeFTYoGNZTcR59sAklKS8jr+kcMZN72YxHYXjRTRYm
04Vox1o+/Op0QQSHuRDlDnDLYrVB+nljI8QmlTK2QbWjVoaKsprrI7AKStbYHO3EAieGW/ChMQIa
PBHFnv8cyxN++wXUWVA18UvwRX75NQRNZSFweLELl8Ud6wzAox7E1fmnnJhzuL8JBlRRIhD2Muy/
nNiOmw3AqrSA7OxYb8pJTHh2TEhdB1oJlSeKXWoOzTU9IuF1X+vswil+Kq9DMkNJn1BVsNuunk+F
CIdiFM8YhJKIC2YsZQuzdKHCwOmUQ4Yfu4mrfBbVn4CwUSvs+u+dZYh/MPdthoEbmk35jlPk5ThE
OF6YcU+WLg5gj2V15tz25uDvJs/KD93gTVdLmp5U5OjtvWzMDvTO4yIScMVMtBPRjpFBAYrVW6/S
1YVBOnEMcpUQ1EjIbHOPWa1LPGuxvwltgWV6NSyUNeuh4WQHlkRdKbVpXp7wF7swIqceSlkD4SNr
gPTvamcE44IEyomYftO+b5r0lU1r2CHGweAq62f3duouzPdnpdl6whOEsvEt4RD6hZefIJF+NIwV
T/S1TS+PXyQHYY4lvcdNfRe5tKxSX0Sxbkf5cQbGCJHJH9+nfvMl82kONBTGaecXx4k9x1bWotrw
UBVaa3EA9lxOX9aVAEoQN+8AANBWNlSPbdU4R0En4IVN58TBx7UYp3ZujYzAWiqCSjsO7AwIa2yp
fJ9UihtMTxgGocG78HVP7m/odEnPgJn70/b913WvWHgZxGd6xUAw3MaKSGWIumSrRyvB1DmaF0sm
AAKNQaY6x/yxAlR+OD+8pw4cG5kQskk8a5Y00csvXjYSUpYVML6pHVzXNIju7X5qbhq/rG68OoZo
AyV8H5NIjfFRTbzDjKxsE3YLZnUq/L0Jn3mvbRc2KDr0C1//1AogJYgRAd8fne7q1yVF3eqkZ4jm
SteHblbzDry9uzGtfIdHnTjks/90fkROPhJ50iKbYb3L5d//shsnVgyHVI7sxnPUYVCrYeIFDcKX
EHwvQ0j3W6f9S1epU9OcI5+Nj+Mf8fkqzO6y2ZNtHtk7OVnIQTDdunLplt1MZPf3Mhn9Cyv91Dwn
j+8uNCn03esADxvCvsiALe1w5fo+BwIOXZvRuujaxT/4hERTqDi5I3LGrEJJrGxiWh5dhBhG6N65
MktJqs7usZNjvnjBmbehHdv/4KFoZhb4GyoJuT5SEzTAcSg7uTMkrW/TGOI80KQH37IEgoXyPZKc
9+enzakBRWDmUhZ0Wctq9QFHa8BSvEkouIduhtEYVpN9uzSUtBi+nH/UCXEXyljCEQISahDeOg6L
YY4oq4GJq1LT/uyEQ3ylTNpkE3A6fgVuQNO4Ay4g8Y6Ni2HPSLb2rigm8+BhugABK5sRQRvVdUUY
uS9mK0NVSzJ4Kv/qEPk2/q/wB3jLbKKo/qst6qnQhvANibuPYIRNbrWYwjZM4dXZO89YGv7qEASq
1dxETVPDIU3TG9A1sB1KuMGo0C5FFMuhvD7NEKP6Ej40h9o6FVKUsuhDUPyEb9OA616JDKE1h7dj
31ZH7IHNezNP3jveOF2f/0KnJoOP2pApSBsJ+tSXrx3hTh2rIOPBkeLibnrhrTsaekeY3v2TR3mS
M8S2kT9AenqxXcmShqCgZqa3QdHQnDfkmywS096r825//q2ef/Zv4+lbzDzySxTflq/9y9YInoV2
gpH0Wgn59RU+Tj3q73be+4b1FT+k+h6gdXIDBuIbBVLI+KBDtmr2x2M2CwR8/d4sDfPot226FYVN
5M4GZ2WNuXG4PKPEyeiB4wA6QnYBsBjRtA9nVV54i1P7u48Ujl4ZNiXKmS9fYmqMbA6TQS7F7RG0
RY4ktpD1Te3WNA6HYLX12FiXluyJuwzRFKxTaF6LemC1PdjG1KdFqxm6uo9vU3auTR4gzBhdKOsN
BdSdnckPfe7QEg8T+XYo6fs8//lOTEo2JwRxHmJYkxP/5YtHlJdwg2OmVLQXI8XJq9eV5z7FYx7f
nX/SqchGInZhI6TyhPh89ahW2sDnAvhYVjggcu2ohFdq/JkW2js4adkdXYiCWxO/2Z29eNKMHFAX
1sWpW81ykSZWd6gDoMB9+bpp1LvazLFPGYMhONaDxFlDdAqbTGh5ahjmg805v9fk4K6hXjXbCjek
bU8+/+9LRvgh6PxNuvd+3wNja4bHbJqS5m+PznY/lNfp7BcPVWxM9DUClDw/+qe+M7KKpdDCFf23
jF0ZYX0XhjlnH7lOWKgQY5LI56LEHfdC9HjyURSRllqSkN56Q2hDTEy0aOSuMfGPLFXEPqfAQY81
mMrzb7Vsmau957nh7a9HrU+SQmNQgxeN3CUwSTcmVtx70er6Qtxw6gIkn5MNi4yDtoLVrHG9wG09
TVw0FVP3xSHHsUXDQic/Qu9rGlnZkiyruMYzocCgHWdq3yDtGPeICNsOnw/avJNLe8eyN/z26vSe
u5SMyYo6q7sntHNMZJbTxKFCgZ4VgVpkYy3ciqY+CCdvvsXBJOk5LeZ7XVblddS00THRndif/wYn
1xT5GBoL2D+c33YxJXtMNQP2ThjQ3lVc4hftBqBhB1hQVy0+hw+OTA1clSkK5bHykan6wU0e40Ry
/pecCJfpoHFoIaBqz7VwdcCqCdFSU7K4IcoBksnr5N7ugSNEnOqcHKm6EC6fSlJyxpIPdJcEGFD5
l7tJZatA4bHD5mk+SBv7CVWMn0NDq2M/JR7ZcDqYNzU+9fs4TEDCNpF/iMc2/RABK3v9D16ehheU
OEuSfL3qqhgU01y2LAUY91s/cOZjm9X1rsYj+6Cw88suzMATRyYVCtLxi0CfPVWsXj7p4BbVNbew
Bi52oR2AT1j0bY2yfKqKPtl1Eby38y/5LLtYz3r2FJcrwyKrdlafGB5/CLu1QVVH/nNv0mFDlbId
4bSpZsOtpt5hWk0VMO38HagB2Ic97KKij/PbGQTtveqq6rrA9+XOk/T4edQPDmldGFj+qmwzSFjT
OlITfg4aqyaZlUewN0CHRts7RIZbv87oFjxEcSGQZ7iX8kmndk4Si46wSC2ybleBsYGBddWWg70z
7TC8yTNIZvSjNmBs60uxx4koWFI5oJd5KVL/dgGbpVckvQR6npd5vBNkcXciipxjTdpmt+DKoN9H
03XTz92F3fTUKiXwprETU0BkX6tPSN+R7zUSX6few3uir8r2IXQMeFAiCbiKmOY/WBjSR2lvU66i
E2u1SNPBgYwha3aFFvsbEY8O3f8406sK77wytp2r83P01Mj+8jy5+oh2Zc4KUAFBXYFhaTc09h5A
wh1Sl+66lYB9+wbUc2lNzavzD15eZL02lgwV/6NvhSrNywUZqYQKlIm8AcVt+tNThXeTTISvHgyz
R+qH6X3OxN3GtRviCeRfUkw9Z2LXz186QtkSSVn/1rySWAkzaqoF2QMUcM5QfLfHmjuHq1rIbaio
K9fTm2BKcvRUozjAvBfcLuHot1jhbfTkJve6ruxXZui0+4GY9d35ATp5UtH6gQSaTZsfuBohqzVq
C3tjsStqrEY245xJHCnEd/xzp4NuqnmHnMD7CFPFOdgGqUuCyOy1GcCmPv9LTn0qehN9Cr0EFPRj
vfxUKu2sbsS+didxf950yNywukjltTcH4Y0DOezYD/JpJkCEGbZYN55//Kl95tfHL0v0lytbHqlm
Cn0EYOPYStzhU9hVBZmtDZHj4/lHnZ4VSz6JtySBvG55w0LOyFMuj7s56X3gG2X8FHATuykzf7yO
Ck9v3TmaHxYCwFHLTlzVtK58CSQ4vTb3w4OpBuA+ugWzqJvs1RCnxYUFe0oPtyQD+HH0Y0jkwC+H
Ix4S3E6jEt1TGoqdFlO+77VJ/7LEhaWnK+Rt6In2TgDHJdBKpiPA9+i68jjsxiJQb7m7fM9F8s7n
8niDFFLRdTDKW4k/9x23vumLkTkI0BN4SKDQ243QaXcX9bP1hJmIhyZo6LZJ6RI+qLQ84oGMSkWE
xV1A0fEAdsA71EVu3ykqvDeqF/WhzwQ+Y2DOLlwSTkk3+MRUWcgaUPxZx9MMgyysHhUiZ2L/Joro
mvVjy0XbGwZb+vyxv6p690ZgLXifDHMFfK3SWBx2zja25YyvWTLsKdjA4aldd9dX/fyh1o54HfZV
cbSBJQGKTKYfc4pYVQ3upVLFqYlNS4W1REF0/q4lGySdwMnmnrXrAn76hPfMkYxFeqSI0Fw4Vk6F
PzSQUH9BBMElZLWGlIwHrx+oS015mh6omuDtmfT5q6pKsDAY+2I30Wx7f341nXw/9i+LVB8YuHUa
mqZ/7q49dQ+Ypv3BHlT+QWsXqFEmLtzWTz0JNcPyTSWX9XXru5W7XN4MntQ0urtGAY4NzSAeUte+
FA+cfBLlY4qMiKsQM7xcfbSO1HS+cmxoWEzXIi/K/TzgKilcbVyY3yc3I0DqpJ0tko/wUl4+ixnf
yjkVz2l875qi1ULR/zQ6Zb0LvLI6kgX4EYPivnE19S1LBW8MoqfHIKfuVYHmvy9GhREZmFCUEPr6
739cRPsLZIaEMQvw5Y+bwfTayNqYURJSnuPUwP1bgrM48uoLN5cTk5cwk5oqnQ8KssEqBssn3MKa
gPoOPnjddRfa4VFZJRhMf6K/O6WAOhkXS1snPjS9iTR+0rBC4mPdQOJL6EpF5YudozEmqXBXRbik
RsCh+ImcH8pTHxrpCBUiioRcTdeVDKsS8Z+iBPpyyquYZgCIYfAjMZgMb4agItrtE7w22iw51MCa
js5opncyy8ttUCX5ztRJB2tM2/ftUDgbw3fKD+d/4jLEq2hpiUC4qSpqfWTfXn5trszW0o+KCHux
NZLu2NwkkRn8/WX84imrD+0NcaIXhhlNLZFxE0VZggN2llylkXGpAeJUfo/ENr3aHqAVCuJLYPxL
VJFpLvcdCVYkAiqkqy4djk3ZP4jcco40MPebioviHUFq8tYv7OoaYWl+YV4/5+/Wo8rqpihPiUdQ
wXz5G1ogMn4wUTGDXlocJwdp6xD47k7DILvKDJhhRmw3+5Hm/4NhNPpzEoFEjryFR+FF6Y6epBZw
fEkhwsc32IIHsyPcxROohmqHZtN70yBrRw9vlz8q0YW3cxYUx3QowyOkvs/n58iJFUPGiYozBB3O
rvWImj0O3c4EcmEEnb+w35KbWXbfDN20x3/wJK4OUKIoAPIJX46b1dnoSBYRT1SG5bvSdvWx6SMy
+bat/ww+/xYf7HX1o3jXNT9+dPdfqv9a/ui3EpOdOIy6//PyH9s//5nC0u5L9+XFP8BsjrvpTf+j
md7+aPuMP/pnCWr5L/9f/+X/+PH8t7yfqh//+39+w8CqW/62MC6LX4FdnEy/jOfy9//15159yflz
j1Sovn/57Q/8SfSy1R8mfdlLVuYvv45/Eb2Ej1cH+z2BCgV/+tL/DfSSf8C8MpE5UjZkKaF9+TfQ
y7D+kEvFgCwkNRe6u2it/deLP/y5FBiz/7YWx72HT/ufJcP9nywAcoNFVubZZB5Wxw4p1IT7l/+2
rt25uG4ggQOlwMQZ1mo4GvcwVd/VDj5bJHYy0KBVpdCTY9FkbCYo2k9YPgKVzB1tguG1nDg+dmJB
80bTYo9lEP7qDX3Hmj4PvC7YSlXZYraezPoTTSJYwWkv4Q7khWg/N52PBdfQddhliBpHpg0WofkX
EMghzhCkfOq7Gn/SKDjakdlpgL7WTOeAP880tmZbVxctxn8iKnAwJsJsAA3DDhfAq8lUTe80pL3s
NlSIuOnTyIEDKw00cqvxd3fwKE7id40MneZoNmJKt3ATh2SjabaIIEbOlIvDGK+/LdU0usfi3Mo/
6R5exyYcwKhDqF2s4SIRJD/NXkjw9XH9ClcPbHZDwZ60GeKwmLZd2yO+FnPmOVgPliRrTXSt/gb9
sqM2iCHxdhUcPwVM3QrfBLw+hmPgJOm3hDPC2HFLhf2vgy6zDoOm0msnon6s+jbEhDYsmwN3yNrd
lyFgrI2WVXLMTMl4YJRZQTkkmhfHJvOs+Kmn8vMNg9gs2mWUxtuPsdbafxKEfU/JmKWQXdE2EY5E
Q3ZNVUbqPaxK9bHAT+KLCwPKwDgCdyo6pmNr2ppSj+MWC5MKv3QcwQIKK/iC5XgPgbm20zukUZhT
Yz2RQoV3IX9vPVGX/r6e/fa1lr7C+IJZT4eBMeJDnaOxu3O9joJRTfteemXbKDB2Q22BLioiayw2
DoR5vXFDLwBy7aIFoh2soLGA2UW/EIbS0CqNwnDgW/sDFsZ0Dc4+V5PJxF90XOTwCIlIhKQjoKe9
VcB/2STACH5YeWEAUA5pqt1QvMPXVwcDbgceoDKyi6FK9abV2nvVQKtAx+8bZM0Q6HTRfYEC+atV
FdYDWNEsP2ajEX/32k7DrvOLKKbbxMGDLHfFW93hGwWYknq7qPZpzApot14f2ClHUpbWwdOUIgX6
GWJvoQyujQ521PCgmR0cWSOc+rmnjWdbssLTe6D53rfQ6zUcShOHvmPEdOvQZQ/Tayx1bWcfzlOj
lhZ8aW6jsh8+NZSq733o7tXRREsTHgqriBUWzQY30sKV8KJ1PMXc97zx++TgZbEBQabEh9CNE+vo
u1WUXRVI2RWc/HY62lXSfeVYd99HNKR027nNszfcZAZEYKiZ/H3pYU5w27lGH+/x5xpBUwrMVpre
jxF0KzrwR8LvQ55WyRWakEbjlRvO77VupYsPn/B/0rMFEDyo5wkvXa9ud40tnHediPWTiVqBrav2
MQRoSGZ+0GYKhSwSbi63LhJlpBfEuBiW4WhZmVF1Vxa0cbwttQ0ilMupo/YJEeoTlTJRbtp6sJ+i
wkk+1jlKTQDzow17lh56LCFxIoV7LZh3qm7cXTZWKkQYrNLH0A9k8CqpkrrYNNhI3zRl7OGeOTF9
DyAJGrnNjDidtlYV5enR6rrpZ1Xaxdjeqd7t6R9zQWFgPAyeOX9rRuR+N32V6i9Bn5Wv3YzmiF3o
Yty17eZowoy76/N7Em9hhJtgy5ZnF/X0OuzSDlhhbyKQQrBnS7iyTQuPWXkYLgZYqVSbQkZJ+0aa
kWPsG8zVaOLxAnzfEmRQ7Y5ycJ5cUVLk74EL3gyfx0ZlFfRqb2Srl0Gsv/oeMtuD0wEuqtnnP9lU
f7+aRQ5kr4i8g40lYrb3x2ZuH0pVSaQIrd2EOIEsdkAO9k7fFOJplKTunOobr9OoCCckRwXTPyn0
xg5IN6D5VPOV5RPH7bHcYzjGMQGiy09ysAdI+/lz5+YsCdeP6DLqwwxfduHQW0QzkABnNk62ER4Q
AkfhLsh6Wve08oMZwwmju5371LLwQTb1h8rvYIubqvVuuKJhdIR153IR8632r+z734qB7uNvDUfd
z+5lwPN8dv8nGvr/LlIiiPnvHc82P4r4ZWDFf/5XmPSHhz6K4io6BDCm9AP+K0wy/yCbTLsBXIcl
AaWe4+C/yKeW+IMGAf4EsCbYLoSu/w6UHGIoklj+UhvlhkWN7u/FSUsI/J84iYuyi1po4ev4z0gT
f3W1ICIIBsy1N7qK1BgfB9V4sgAvX1vFYZ4EtiUjFuSINWfsGTeWluDTB5iWPzgzsPpMdTt+k7ml
J0jw7URvT8XtCCOpAKPq1sPXlX0hKbKdLmruw/VcC7VvUPNbGxbUaCBr96z3ZI0d+qUoKOxTrGDY
xzKvho89NnjbolpIi/uUu47EeaOs3K2p+Suv5iiYyi28lZpFojJd3paqjLl4903YX7st4PCHpDag
gFddgkPC4ISpiXlP5GGs6ZrRRxGFab9t/dzxbjj2iFYqzA9x5ewabnpGNRxGq2oyTkB+/CYY5XSL
3Taio1IQuGwBEcc/a46Mt31CkXbPXyHbbV+LHhN6a0yiQ23L+j2pRx+/ddkEj0HU0uPVwPcmVMiU
pLbXNu07btOVsZ3Cbso2EiR8QBGn1F/iumkE3g/UBfcjTKcCW5EZeWgsW+snYsCm35Or4xqFIxrt
glx9ZbkfE4MtU/b96L0mxErklnQP0HUKgQmY5cqtv/qpcHF/S1sxYc252KcZVV996Go7J03bWyh1
MjmEco9crXxVUPWAfUAAAz5eDsa8DbVXiK2bTcG0F03biqOgix4jHIMSCk6Mgfs5qXscPOhB/DEA
48tuVZPU3evF0qPdjqIBr+EaKpuu/Zpk6VU/5H1Hl7XmNlgEJtsw+bsJoXsfuRAseo7zY0EA8XMK
jFEcR0b0Ezb0ncKBOMo/lwrPghoflKTw8O6o3fFRU43GeyZBPU7cji/Xdo5dWrTTuA2SbT5gcrnp
5JA/KHz+in1U+skTk70dML0gwbTpo0Er0iid/bmcKvdLIhAogtGw6wdypoO5EZ2jcLL3vZnST19h
PVp7KVylPB6cO29QVbYz4TF2m0yk6LYDT87Nxq/TEj81I8w4l3vXDl6rXnXfWhqw32FHZb7DHSFB
OdgN0aNKdP+uH+wSoxkPvznMalJsV7Nx9L4nQys/JrrU81Y0LtDFoJqir6bVG6/qcKD10u/DEQOC
YRjF1seC4NMwC/tTWidRxLFjeOY9Rk72VYf++6cOwaPT+BDizTCJtx2yuy8dUSV2ukURfKXd1f4Z
Z1XzJPqhvmnjhspK4BRPpj219ZWdDKG1ZEDC6VCqWiT7xi/GGxMDkgkXYUfhKCDNcPJ23YD92kay
IPV2xLvnyS2dyTiIYMQBJCawwSs5hLO1KYeBAqOBrJO2KDOBFQc6gD/qGVT8APrX2C1ZVlxNm9pP
qqMbZvUWboVND4eysoe4QW2301j7RbvKcqKvZeQNn2wv7h5xvQ3fRQRlaHGjRrCkvan/4Tx/686q
21dhrsUDnxdnhhbxYk7X5lcQn12+E6NsvuLlxks15J4s5oY9+JsGQwB/67Wu+hFOdlfsIsIiHA4q
2o036RBbnzu77G47gUsZ7ByJcy23Gbjq8GBc/5BaKo3pNO7797HZ5cEW90U7uCvGJvII1Gb6Qag+
AppizxoZPHx3ptdeN9LtehjZF7J9T/dzhCVX68bxQ8Fl+GhgRPa6NXF62rhZO9UHTfj01UR8sFxS
Kwq4RpmkzWFGNnXv9zgUYEDDX97IihhOO4WVvI1rv7QOarIo2Thk2Ppru6aUjgtiZdl7qq+iTrbE
bYACZft/2TuPJcmRa9v+Co3jhzZoMbiTQOhIFakzJ7ASmQAc2uGQX/8Wsim6ssmqxzt6AxrbaEar
LiICAbgfP2fvtRckm8JgtpW9KUgEiA33gdK7CvhYBFI0Dz58eNjPxE4ciPdKxsum7YNkV6e+nxAx
NEnjiWgGY/rGBN18sRqp1xsiWWS3R9lY3aDNL+Uq8wtmZZXSqHCyJO+uQUkz2ctIh6emHDR3gmxs
NhYxK70ip0A3y83sNBbkzyEyST9My0QnNTyrH1LT0l/jSESPJlkCNzzqvCyRaRTvgzclV+y5aR7O
Y+8ZF0A5nN/H2f+tkf66sAf/fY20676oN2KUf+gnLX/l9zqJ1JXfTOokRlZ0lBYQyz8KJS0wf0PS
CHwPxe/ijFj+6O+FkvcbQh3kl4jZecYwLf2jUDKs3zzkUj4tecSBjHL+o1xYx1um6P8slLDlwAIy
KcX4bNhTwdL/2EvM4FT01lxmO7sZ4bzVRoMIUGWctdWNnvrFRuGiCUERvfvCKO91T2oYubQz++Fe
CPy8LHHt1h6JZQMENR0iUrjIHvE42LKAbCKCmikzrJijAvKfyrC+Il9h3EaXgzTO4bUSRCPEKlkx
0+4u/JQUJdKXCYuy9HPGEgclUTDDGb4Y9UAcc9bH7x5sxE0zTeQrD827Y8z5JhZUVMpyifmosx0e
szvyPJwtwzLUG203jRRndClokpKq1loqmlEtJ/W+bHHFqUG/jw1oexa+rHWe+P6TChrYUnlsl+ku
lwLcimdk3yZVq4vJIIeaP3YvzX6czrUgWgx7vsjJFLPatZ8VtksDgrNIl6ZXXm1c0VVSl/7Qllub
1LGe2mpnUQfSeZcsjU3CtjnU7alztNSjV9JUO2pG57WJOmstdaVfCkNe1cIAz0JKLQNMdzeXWvwe
OBok/zoIrqqY1bKbajteB8J88bO8XRtVK2jlkKiT2qW2J5MdMG88PMdFemm35NLYhe08TMX0gEeB
Qf6gx5clEPNDW7JXVrLM43UzodZMRyd5zQdVcQab2V6GrG+Pzpi/6IM7fXe8pr0gbts9tAZchgqX
/1fiM77o81QSklLbJKd4VuNQXMix32XzxDbInJ0ItKEghRR0S3oYHC0gEyqxVo1TNUevWlpERdnc
K1Mju41td5UGZdjWZv48E1t6oNAGXyUqefJBd36PJUkupXSz76nsaE6opu/MM1YrEu7V0AiINSPg
20HR4buIBqWJjeMk2XHuHQH0EnmxDEeZ52sUwEAex7gpCagnMfYp8vNM7LvJLG+TOM/p9o1qWOmD
NxPs4qmLOXasC7I9byGJjQzJe+RnpUdqEDCpUJf+E1k4V4GPC0izppBw8ieTg/O6mOpH6CktHuHp
DoG8fZflVnbyKrqhK6PJ2Fm6doLXREthmp5q5FLNc8+o45LF398r2RNEWHbtE5YEXK3kUH3zRyFg
7ULtv3PbbJFs8gMC85qedIL9tuNQqDsEpeVFUTjgi6si2JFnX2LDBZFwMiVxPJ3w+61HvYNIQubX
Y5sWz9bEK5t3lX7h6bOwNiliyeqapFzyz9E5pFsE4dpTVbjjTVfCF1tNZqN490VPYKBbaGLXawz1
aqc9Szm+Iz3FJjCgjPdU4K3cBXk/G5il59TqjikeXXifxTWojedMH9da7+l7bbhugCmsR8fODq50
030ji7duHEY8fVa5bYhlK/A9rgr8UGuL7L5VSUs+tHEH3Bs5WyjVMZx7c1MWJP0RZ3sbpfGVKdrv
kW6pN5XImoBQ4FQcVOws0vqTbSSJ9pC1rp8wPoq1PG+vCIpOnYnNtp0FLA7U+WmwdZ3IDCokF3X3
CFzmNEeu9c2SWfZdRbn77AC0vInaxD42iAKVVDdE/BG8HYNJgm5DQejP+b5pyK+qZ2nC1SBf/CxS
5xs1UbvCNOaGRE+R/U7Aa24b5AbGSf/YJpF1VWq3btNObhi5aBtt1sfLrhlJySqFuAj8LHkRgYqu
qXH6yygt4ssOv1izMa0ywjOhuVdF14KUbzVr61TzxTikFyryTn5HcO84krg3WQfO+LTCWw5pqEMW
OV56iCJ5N8bY69tAPzvzeIogqayHWs2h5TRZ2IpxJCmT/NqqeWkIBk/hvK1iVIqncmpI+oKnvumS
mhA4gVZKIxL3Ef0CA8dcL0lgjZpkVRsC2DZ4CmerZyRZVgSXj8DOPeDHRlWlm6ggVlPO3zhtnse6
5QivW0N/IAILuViaWO+952w0AsdXIGyn87JmhpiLLmfb6/fObJz4vazQdPXqQBIRo4WGXKJoTKp7
NyOOHJTZtZ9r5b4c9fG76WT5dmhb9yaIJ+M4qvSutYMp9ORU3VtulKOQo39aQ9RfT9IbNrVJ36zo
NSBovVcv8cUGmlul3+VSq277FlFjOjbPuubnJ9UIb+PF8XfWqe3YVFrY6LxxJCJy/O+CwqQubOY7
ZQSPTkx8WglmjOogw+mdP8V1SngiieJry1VTOOqTvIlNxBDtOBJCaM4rhAMXThpPr2pGnODHsU+f
Lte37ky31iNJuRphjuCQ3CSQVK+VQeSimT3YeR/v0HYRCtg049a3M3/bslfeeyp+iGx0iq1ofcDo
3l0/zM9zP2R3PZHk5GUO/UWO1GVv920SVmOXbNGb0+MzXZxEODgsKXZGWlZX8dhdtYFZ4GMx/ROH
nmBlp/i4lFlOpwRSPw7pQYaRzT6mR4gRq2GyViW55Rva3EQH63rIR9RXaaOdfb1Deavg9lgius4i
4yrzKD+qru23mS2ile/18mS6EUgfjgWunFmpVBbdw/7Z0pB9nueCfKxeo8WcYC5L2YBa0xH20eoT
u09AMzhg68yJRvAm8SLde9RQHu40ywdiiPrWV1/ati6vp6C6Lg2TE+C8yvLykaXbWZFWkYaqV4SZ
pVq5UTIRW1ire1X29pOhTGc3tGSnBcGl6TVnGt1DyCDg0iK6N8Qcxg7oXlYZqw3RlESSrQUjrURL
D7HkDEHHumRwUG7FQGJs+sS2+qXv440wR4h7QeauJh4Ln/w7icCUWsvdTLq6asmXYGVMTm4wHZZR
x1i59IvlN879yWXcB+OdNiQ3lKK3aW8kEJsMd6/BfV6bbWZTRLHbufTSEfzxzC9EIAZUcFuNu4Ua
hy2aOi0RGM3p0Tw49OHWTtRMiO264G5gRsEfBG8YqMvLzmhZZEb729jOxbYaPXnWZEf+qx8pDE6Z
uGDsoyuCSe1+MJn9T1MqNsjqDHtTg5CFFEM8bzpfShmb3Vr5Y5Vd2cS/OZdZ1xaRWFnOKLyDBgCL
OSlOC+1gT4non7JgoK09MQ0xo//F4Py+Kvjnpx3j/7e+8u6tWmbX7ef/qx9m8f9/DN8XMcK/Py4t
jOjye/rH4fvyF/7WVNbpKtMBxhMBsBLV7z/OSszemcpjTkKQxHkFzf0/jkoaPeXFRYFIDKUYuvHF
99FWnUr+56+a/RuRSWz1OB0XeqKDMO7TtP1n03cm7D8elsgW4IOBevL5byaynz0rguJS0636ccKF
f24bZ1MEGnNtLdWPZPftkym3j4mraDvT/WmGF8jJRaVCyxy3HWmfrnPXW3ejxdTGz9b0RQO21IkA
Rf5CvyDMbtV8V0+Ej8viWBWnRkUXTP46zJWx8WTFR8u8NbQvuXL3poo28GWgCnS99lgZ3+seHeV8
IkCu9KzQab9qJIB0c5EdSmnna8/ArlsJXW1lxtphqI3nCyqHiJ3Df4skIZjGQMJly9DMtyqx7iKh
hZLdv4mvRW4FtES6Q04OIQSb0BVXoy9vnfk2tVgpa5cGVMzi0w/HpteOtp+slg6S0zfmysgqjZmU
Wjdda+H6p90tmWolKYNy2ew11e2kSTAzec4JTvKGPPSof+1ZrtdLqRVqgUaUYPy9Kvx1qRCd26S8
mgT3HSxi0yUtkVUe5LRCqR/bns+PSVUkTmiUMRRGcDqwrRICLofUp6bOQx1n7aDeNeB4fvHeJdYG
IP+ukg9+8D2xSBpFjw8MLrjtbeOK/pnO+VEluzZC9pt1lzRSH+bRdfeWwcEUjSfZYoS5B6WzQmVK
AzR5SxhmYX1aF85Ah8cTj4KtHZftqixhzU60rY2ppvJhrb/UUxprRBMfteLCtL9ko/PsuswYAlN7
mYuvoDnWmnc5BNWBLdbaWLWi72qYX6NuLtEKpN0JjWJ71c2IeEvnsTOIdnOdMCD3CN04xyksN7Gj
3zeDu/bi6NFgZmGkjrlJnCc3nXdVO1AHMkNY2V57nJz5Bqtnskv9E8nSRNMGhzzWoNrEzol5vrHk
rFiXVm9vpn6Az44108DPMzenyuhWsejemijnia7kcXRLzML1gcpk6Uu+I6BbBX6xs4MijLp0azQV
IwzboA3ojAhGZnJHI/8SvdtxIAmoqYFGRRmyw0xqO42Uy8L2RLgETrM1EuBKe67094RibPiVQ6HV
GyMf0F6BR+xwCIHWnbMzBZRL9uuEe6AIfX/aabW/Me30OqKK8LJ+W/TGGdpoqPt3NrWULgcTInJA
pOwlCqEDA0+iRZ29GTOI9LQjwazhR+IT5572W1vdU2Mk+mOUjCvTJqo1yjeVHQU3RtCWB+ZdYWYB
RZ20U+0bHK8CzE2vIPBWbnnuHPSzieI51TfT4NbXViELjv/TftSHW/KSd8ZcXds1qWs66QwwPlZa
2VHI6LdD9RSl2tGgoyFA+9hJj/C7aLf6eCVAulELMQ3VT1TiG2941+anVH826e7mddScFzBpXXEq
17tha2q0ZQ8KVXxLmVEUdrdV3dlg29b1Ymuq42gPd10jDnN7rj5CSKVaIwy/EGOxT5OJmvzapNZI
Uct3ZswgjA7FlH1FK8HgzO3DaCRZM603Eg5wJNwDc7RVnWk3VfYCFecd4TdTmWTV9fdjlD5HZMGu
fIT7o/G19DAbDDwiVrWWigP0SBpxEZZRtimSpUtk+EAqW1qcD8WgEOx7VODGampoxM9vkUYceLWC
fBTWzm3vmjslzkJELBFXPQe302wZz3REebTLsDfir8ZE8G3ePlSuU60bT984WnZRUFrM4phQhY9N
UqzklBx9e7gB5BMyUmdZG6pFVuOtvETse9sGxDv0a1IasKVHLICoaTrasApoeJOd1fwU+F8CrVsN
xKzrSbmtDH3DcxdsYr3fkVaOX37E+hBqTRaFXtG/e3I+zj70wvFOTw6J2umd7Z9tq75vVbpOYvlS
2x7iEW0PAaZnnEKAAoJI1vg4DuYL38DZa9rJlXRSdaWcGa1Kk+ZfWye50UwHTW3Q3HhF8Nrz1qal
OsPyWtQV+kvLXiPLbHwlrxY+YRkYF3HWbhrOBcGiwHBtWkGqSq5pJ5xN6a5KIB4TXyw9SZFdyaiY
XgOhh3pjHKKivQQQua4d6W5rlfZXVVUvzIhBHDOz2zZ4Z/bgNrpNlZYZKertbVMQNzhJWJRK9/ID
3SlE3aLtnQtyXscnV6btDrWNfLBKg7qdTVZnyvDWD4H5ZOhttpej2656t0VLUZnZsyynEshgfYwc
2gpxGWE6wE/Uw2PdtUNB9ygwtnbV7+3G/1bURnzSWhkfGFbXoRgQujG2645573UPqDLU2pczfUuf
lahKnX6dKmROSe8/JbTm04TmJ46dx3ZosR6z+QfecHbygDcyuWxG4yHSgOE5OuKxKiZ/2jceqWlX
g7Rv2xR8QCbnm372hwPQBWp9+4kmf8Sc1Bzr7ahOcVy/2zrqB6/Sy68GzNZj3Eb6vPLdDnVEFAia
Uwb/m2I95n1KwDk70THru9NkL8eM+UlJuYYS9i1VGae41LG3nO3DyXEPyIQOhiJ7rS35gb2OoVKZ
biBbZRzvNRW6Kk+3MWJTxHVPejk8o0N9qlFExRkpXFXZH5KiuSlqudVApHIy2CFeT/A9g2heuKbb
uGz2FVnFjJ9y9v7Wm5fthQknWi3XaYYktDVtT/cKYZjiZqaa2s86Gv65O6nR9d8LP5AnguLaNYFE
HLAizd9OUzSuG7SCG8aFLQiVPJjYV1VqqZ3ttuqsNKteF3ZrX+eeF82MTBMnXZMV3d2XNpJBW6Tx
K+aGxGGVldII68SekBWh8nMrqgaUTxbB5hOLdp16w9qpJy90u9q8KXE/hW4q2styyLydtCf77EuA
1asaTdljVLt2cnCVXZ8jxwKb3VqCzX9Cl7wHLEO+24AiecHhr8x84c5gy6YPVaKIZ8ijVcHR0xj0
80sMwcI+yYpjhsvUXRU4XE+81e11Fvjeiz1pDIvbQl0gWxjRAnut80pqEBA4whjSrxg85dZttO65
4mHY9J2ClZowhqcjFtScoiX769EnsfXC7mxmUiJTB9ZE0EU9U9BsTqxipUyPXTSbdvjf5pPC93o2
BzYOZUwlUjWY05n9TQb3tP9PJKXNj12ZcaC3h3o7ZUaMrdu1LqwxGu404uFfbD79FVmZSBBFZNG6
Bu/s02c5V/PkXwbtWJ35KEvO93hL0F1PPI3DKiXkYzYZwUEEOfBg0omYehvT/K0bTLr1hneosQev
g8KPbtiM9W2b0JcXo4W6bNBPGYzwq86oyq9lqpePMDWqC2dQLq+eMBlJ+FyvnKeYGPm6oycAW4Rh
5AOjyOEirZtdYNTrPLA2mZYXW2F5GqdLLB8IGWAsL5KyXD5NBjBDjCcur6QWg//atI4wXr16ro5x
bqYbWTrTvTZn1ZcCzwfUZ+iYVZXhwNeplHNyOtdRN0Vbc/LdB68Mkq02VOY+cCMjbJqBDidBMPUB
imyyDbL4HAjDQRDWReAcm+5UWb24pSf/La2ioyzV09DTJfbPcwOWN75vqnnY0InNLrOkPgwiBVA+
G94+coZDFEfJtYoIKKeTQyI67plGth3vaJBc2KN9z7R2CGe9IcJ64AAU+emixVjRK0rfmoFDQ5lO
+srKvAuzGe8keE9MbB+14d4jy/BQG5KBQUzBnqff4hTURC3cZ6PzHkWvO6Ec1ZZs1BsaSe3R7e0L
kb3n/JbrKU9vI9EylRLsxJFIy7VMtWwj4vnJ0cynkpEEc+VYnFTSIOJVKeeR4Db345Bl8DQFc7nK
reHsOvpT2asbZbXtEX0vpwN4xrFRmrugaR8mrJzVcm4xOaRgizgaJk2TdNJC1x2yyx7OzboMSg5M
gT2OxMfwoLjBkVlXfsdiSlEsjXlbacW0KkZyAaSGADMd5WWR2uZBKfA6N17QEivOc/smnKRZW0kU
HaSmeZsBUfLlGE1lukV53RzYZB1acFEw4Ht32ksSXLqrLE3FDnEJzrWiqTLejCJY009EaSi9rsUV
W3joIeKC9TTp+7BBK7EpVDpzjiIT72KaCQDhnrTyez8wPwjzmqZOwfO9HmSVfKUpzN22kmM9aW17
ofo8ZThnxx0NOLmvNRl12xqTaHpyW2RJ896x6vlZ0+ds02j9zp2MN6HXOBIab50llVqhV3jhUCxW
2jx+iascPI8WB7/7sf47gP4rfLeftVRObx9xgm8fzojD9//5/d//vaNiG78FcGjpqJgO1gMw9n+X
6VkWf4JjATkejRMMXrQ6/jZ8xgGBVADhHNNR6D90VP7YUMHs5n50aAwcacDg/pOGymdUCx5/mCuA
pEiiMWBDfnYTRvQwUcwbXx2cuYb5jCZ7BExhJSwxz8GYU7kHkRq0g9Z34o0SyWI+ihBHw5/P6rOm
FJ61YAfBqEPBQtNXTS9/uJV/M2D8EX72ydPz8QHJIwNdCAiJCfknu4UZE4MXZd33MXGNamNpkV2E
DqgHtDpjV3u/8PUsosR/zuJ9AxIA8TBASvF9LFCURdT47cttWsYtP+v/6WecQ/ZCn0nJrVzb7Zw/
1mNWn3/+nf7VVaDuMo2A4g6YY7Eb/uEqSTJlVmKWYhVPDXetEO0hZ2T5C77B8lk/fxcc5Pg30YNS
gCy6gz9cxddRyngIanj7C7HtGd5fBdRD+9J14hOGNqiTSf2Gy3D6xdf78Sf7/SbS2gWG6eItQ3Xx
44UbljsgXRXHUDRgO6b1w0G2GqZfYgLDn9/Jz2ac5ffiEUGzCk4GEtmnOzmXCMmbmUGNY4gy7NSs
VrRCviAhfdet4lcQkD99MWiurAWkKLgoaI3Prq+AkpixmIE6aIqfFD7cDbzJN1xz8y++1vKxf/jp
sLBxCYzLBBAvQMsf76DQs0xSCSPAMwwNXrcJ3Y3p6KFxy4FmBABtANvTLxzaf3oqfdI3ltgtIjFg
Pn52WEY25scxT6kgB+lBOGBA9250IvkVTeFfXgdpDUAKWM3GZzxuT2c3cJG4rmY7qZ6dyKqYmdTi
68+fjD/5tJCc42aFP8p/gO582C//8Pg7SGNMZdIHtQWDiwThArLK3t6lcXaPIu0yj6t1LuxdKyMK
Ornncdlnbn8gcuRyCpBEGrK6stz55uef6199+8WfCEwNpyKYhh9/2p6UoipZiOhidsqD4YgJPR/a
s59f5V88qQFybuBSfHMoDewtf3z30QkUfm9zj4tBDoj0DQALK4fxWBXm1tJn+fnl/vQacq8XOTkY
lWU7+ZxZbgfkZ/mCZjA57PR5bf/V6P1T6zvH2MHp+b+5GEIuEgSZA3wOZSfizsCdwsUGomL3BRF0
Z3CztssUwDIhYDbNrx6lP7+OJm8h5Co2Skzln8OtImZXcjB4HftgaK5E4j+3hn8MKrqeGf1qfd5p
6jldepzwDRjqzXiUGE73TUNwpNaubCr61VSKx0SrfsVa/vPzBPcfizi0ENyNwFp+/KXdZd/kM9PA
izuoXcOgh6ZV/GcsTp4hLJT8wPBXqEtgd396nowIUz1XYhaBAhS1eo3XEfVPHg27OErFfxjR+7fr
udijYVOwBn5eAK0h0pvSwbhX67Itjj3WFWb8c5K927KyIX9w8H0WTixojOHJ9zdocrQnPRHwQSRa
/l9wJP7VTcbruRRcOvqPz5wM1ZWxX0i+fpEFXbsf6ISMe3wysfmLF+lXF/q0n1Uo050BRPiqbJCz
VZQJG8OQv1odPta+H/cXYswWG+0CIMU6++mhycehqRrB7Y01PbpVad61ePaj5B2Nsw6EKbLcx2EU
XbpfnGLTwVaCrn7QZXSBfv4y/3mhWgLVINbrIC1Ypz7tdJWRe1OqWA4zT5vXsHODbRF7ak1DRNv/
/FKWbvIu/PC1lw2Bn89gnhBwtWUZ+8OWoBNcVgorEauSuVazz40+6la2pGfDOlnGKL5SP7hnjMDI
Iqparw/NcaJpMuPECb4bkeE/pEVUaig4Bg6wBrsKfZJxVWm9X32l1G/KbyjWO+8qkHWHft5JEgtH
PVZBDLbwlKMXVU+dccTlidhxJFNOC9vBHLOzRkhpEXYyn3TUDyl7UDk0LeOIWM0Y5nVZO7a5iv0h
09YGQyK1jip9vkIQHtshaAastNrcS7UNzK5Rm350FWJ1OVo4AgPgoACN0+8xhz5FBIoWuycMAHOM
f79QCR9BZdmuDWpLrRRAEfy21gRaVqd5IddKp1O4k3SvmiOvvPNKbWQROAQbwtwV0MIYGzWF400r
2+qHnCDH3Eu6MOkLThfxCigOAoRLiUUkzs+J1k8yOOkAhaV4Efg+sSAMeZIhesdz0Qf2fgqw7yQh
TUsmdTCPY4npporUF7ux1E1d5OnZ82tPhW1bVP1aSGbZYZPa9bTOcmO+y4KsiXe6qHUvBKOTvfZk
AH2Hq0TD28oymkfYiYBq9QNjomz2ope0EAaFQFfRamHUkuPgRAXuH8Dq+nDE0Ue6HO+tJF3bQ9An
Rzey0pdec3UJJY96KgknNQE/7SkJ5bM+2A3CsTjXaOHT+fPWPreNcWCPXJQbnMDJjYa41OyVF2n2
DX3q0js2hVxcHeCEmPzWo3DXwo9yfJB5Va9EqWimkj8Rf2GwgOcQzyTe4CrTjGQTxHlan5K+nh5t
p/C7bYSYrV93Y2Tv4yaVcOatqqB3SrefSDWmz2ihaquG9dD5bsUEK+nG20SWaQGXc/Kvhd8E5yLw
RjAOGU0FZJt2PGIdHcw6B9aD/3u8FF6lOQGpQprEWYxhJW65cF7mPHHeIJ/izmDMWCpVnzHC99iQ
LFdetK0dpCiRMKDdlwC1maQVAs9MwdQ22DGLnPMAWR4O8UdYWx1GixjRVuaPrtyQ4aFhoh1zPN9H
BPxayYiU+QIqHMGulR443JTuvtAkzqPhw0w8Cl+/8TRdfB0+zMbVmGI8LumnYKzWcv8qWTJD+EaL
TRlKN+NNdgHsy+2HldmZBmSwS9z6mzPlmJ2zpB1RAX6YoMcPQ7QwhZEz61uM0lWwmKZZH5jpZ31d
MgQ2lQ7+sJk9fJFlieHa/TBfpygchpWoBLeuaxaDtvlh1q4/jNvuh4nbbP35QnxYu5sPm3f/Yfmu
F/c3xzqM4HiuMIUjwcXz1nyYxVs9zi+Q7TL0UmVs1+vow17elhZKzezDdh59WNDdDzt6sTjTjWB2
nshHWuzqi3Mdzigm9r6sRbYmA7x+YbiLzZ0GOZZ3+8P+rhYnfPNhiu9nyWTPRaYdnCpZOdbRl17t
bYhFKuRWooMFc5AX1mv/4cBvPtz4gI0bbR25uviWQOnvd8WU6HuTA0i5qfGqCr5ORt+fu4Q5pMXj
1WwpCDzQpPRY3JXHCz2FnE+gBPiiLSzkWcADWqOyn/OgE++VciM/HNpuhjMAqMFaJQt+IAv0uUD0
bNZMWvH9xnARiHWDXtZDLsiiaATHqapC7Rb66W2MWtMNc9fKGC/MtQCAMIjKCvsPLkL5wUhQsOhM
I/QL1dg783eUgoac1di2mdTlpoNoj/FvGNNrbfaMmNF2mc7Z4+AShZDtqf+pZzdN2smaX1F6FlOB
Nw8ijHzBJeSoZmX00mDM60ySN6yjrO9uxj42D1o7V69DLAycb5FTgg5A+5kdkwomGStOPk6bMq30
tA4lqh5tDKVVDK6z5kwyxPYuMCc9a/7bAgSZsrT0lrjTfy+qun2ru680y/9Svf9FJW9/Casyrv4o
sVr++u8NQcP/jdO1y7FXX2D+VO5/bwgaxm/GkjYf0H1aeGVLlfm3hiCOE7RXdAup75E90dX5Z0OQ
ZiEcMIpk4Ce0k5z/qB9IT+3HGomu1NJyBC62nMI50H0qyEyNAGWBGtt1Cfm04mqKL3lULOtixGJb
XvRS05m6ztggN0MwJ+NxZK74nNhd2oauhe8Ak6Dm2yEQzUmAie3Yz+LZIY2y7Cu3WndiIoEvg6Jw
NxU0J1fjJJpqk7VTim2KEVuYxwXPbmUOScE5KoneSxIa5HYyOhuxB5lKmEi87hIDXATRQQfVsO8w
61g7z66mfmOPysPi6UG+XY9BPD42qRcUB9hzxkRgpGymozEpTa57rYohQbMW702jQr/UO/Q+w1po
6J3J041ebVr29XrZSuKVqAsYAPMsyT+gLop7Il0KxiBJ6aSXgTYxyXfNDm3FzCBMW/Wdln0FWuG9
6m5v6uFoOezgQvrB45yK9LlBpTdtYxJBrzIYCohKCA9m3VJAVieozEMY2JV7GMZBMbRLq/wG4KJP
A7Q2Kz+06pgR1mxr1aKGNxQK3CpFWOvMfn1PF0dKvlI6Abu2cGWubJXNd0OaujrWCCfazuSAVptB
8mXWhpFr7gYWSOfv9LqTu7S01Gub9nkBXaX0btzIlVdlh3523bSzVqzGTgY1Qo0Bj7Ot1zY7JJKh
L8Ab5G3lxikDVgCHVUgSQT+tvdmzLnBOzh3MDMy/YYf02Fwbid+NoVUGrJRS95piZzYuzqfGd4W4
HXFXuLcQqYd0n/Z63x6gXzAWbzvRpMiQUPtuYpJLOTGUOQKOgnYYKpe6R4rQ1qy8oSs1QMB9z8B+
xxzUnjYOlTQyJifV1UXGLqEuUldoxTZx3XpcG67UKTaR5uNFzUztuck9TXz1J2G2ZAfjA153WlDj
PjHcxtg0RtYn+1hYjVgXox37IQ6rudqwJxiKvcXSu4tJJIEZtqnVBKtmzKd609QYz/daMVTT1usF
C35f4+X0V7NqYu2+qlift7FRZ/DkmPyIo8wG7SktGiLMktRz0O25nNoYgtKsuIWX3nYPTm6KZD3W
ahpeilQUdUgOmUrvcy0ZxGVWRu1xHLy+OKWpMnsk3zkic6kQ4iLpQDK5hdJJ+mPfkVz0rMwgs9/5
3Fq1C6YUMGTLA+Rs22kyUhIEzao+O0NflmGsT2ZKZTNhWRsnojrWtARUejCEX6PSqcB1rgt3avIr
Rxaef52XhO7ysoyadbTmuELfhQ7E2KEMc949p1TDGnNHmW10p9CRCGYCJYFMi7zawh4i2SRzhgLl
hKV0gfwlTyo4vQVDvRg7SxkSrF4XV+YYs3JhFFXm90rQG14VetSpmwC9nY6paES57zS6iDcqmrCt
NhCVyjABu6EOlaZIP6vL5U+BlS2Jv7bdFJdmPrSEdNOGqK7M/8veeSxHrqxJ+l16j2vQYjEbIBVl
URbFBlYki1ABGYEIAE8/X/LesZ65ZjNjve+zOIuqOqeSmcgQ/rt/7rDynMgVi/JCSiOGk1AAYDKX
54gpL6O++Nhtg3GyWgYjEJXZmTgKVk6Lgc8rS4eJtr9MqehF5T/6NfiBlDbWJSAtsMa//aTh5fDp
8x91EPQv8+WcgS3jvn4jWj99j2sefJ975QcucWv/ghDM395Kj1+wSj0hQEGh9PiKtURuYz/HwTdW
Nr+L/YrlpsRswifhj0CEiFWJg28t6pcbKAeb+jZEt6Xe7K8BjOt4ateGGjKT11Ta9Caq/jKFjW6b
lfeV7Pncv5RhP30re7Pzk/T96XtdrOC7dp0uSRvi5gF2VunzZS1F/wIdJHaxAcn+K+9dHh8RDHxJ
u85eZDrnAwK+twVVkA7b+pYYu9M0pYf2mvH9Rbisl6IWuyrYyGbb3hzHF+7MLSsVVUB0DegDBIKt
y5ffxvbL8dppKyRenFHN0QQkqS/0VC19xoZhDZQS+95rYAeNZ53A1hDvTqfKsQjvd3N/Pa8Nblbq
H+ct82setqy0W03sOPb+VsZviBuDy3nQkWQknS92YbICasxTWQbBRZi7wXgoGIwlJ9+R+Y12fe9r
mgXe/JVo3hn4pWSHvFIvKzmNmbtX7wl17WJ56zLnzK46lDLub2czQ6MKgtV76nEzVJn2XJWknUuA
lFBVO123Q1712YzSdz9RbuQfVZXMSRqNecNatC6k1p3F8+hZzxMUfLHY7tPIX9+cU31BedgI1F3l
xaJNym0Gz+5cNEyZbavdngankvd0A4YvtQXrIvWSCX8TASaV5mQxXpvO8VjMpqV4d1nL+bxJ7jFm
MiMBE+xsnLFDT4mnzZ6a69AGTHbgTja9KS8uMNIaghKeyJvbcR27l0G15qUTlsv8ekkw3PhuezcT
q6KctU8ctptxzukczwtNcqqa2meHwI7HZbjx2GPiNpI7AmPlxVTXRB+PuHBsy898IMUidaORVKoe
3LXYD1sLVbkJazfMRteLvty8621SeaG+16TwnoY6IPrHAag5j+2hWuIRN/EvDgFqOtmyxB+Oc4rt
7Uwyhndg09mcOS5qz7z0OChbuvUeuBr1Hw1kCSL7GBXYmD2PSFaiR6bvQ9uTg/PrCLctjATnxTfd
9Cm680fp0yF3h/JoNcdC9RJ5AuTIQwT27sMt1uoZ+k8FxSKuRm47SzXofZwAXzgic/W3vfB4ZyVm
zN3gIhCkOQal97iyk49tDsSTC6vwyikX73efiLnZ+YvoyY26NAQhp5RJOvSLN7KBLtV4CBOBX1xM
gf8ysg6Pu7grzh9y6DinnjuNlc3gnUEXnDeOrHa0/KxomyYLvPRJldkwSxcQdsiPJ7A1EM1VSDEA
yAVFngXig5t5oq010I9a340uns09z1PxNwjmYr0UdPa9oc8xgLEi29UoV1bDQXBdccQFKpRVOttx
+QkuBfcyKTr/TpnF5tHn/g7CCN9mc9i8Ja65OTH6ybgSy/oMpMOgvbEZXfaDZQEzN8MWc8HtG9JP
A1JJTvniHV3trjnQmklhnX3eTlO7C4aF3t7OvFVUi9IP5noGUpWFW2/a1nM7mBmBtVsRt3kYakRZ
cVEXY3QIJhgdOw9kx41VdP0ZetybBz/pIrFfmya/azH0yH3SbYWfxn0oR04hFRZf9tri1bIK73uC
9Atc1cbry4NZ83KWwmqfOfiZXx3HAorUG7XeJLAiqS5ZPSxvbu51VbqWo9dmo946cZBDlQdcgNeC
nMBkuj/IvWN74c8ezS9a0NQC8CKO3mnK83+jSeDdRkgHVVHzjpL5jL14n5RdL3YtxVImk0rCgJuo
aP/LZA3zOr5MYDwkox7o1JCfnkg6Bah+0a90DrN9EAHHvrsmVdScD82cUyvMiHCpECV7Ygdhe8d8
uPqM/TZ4c+J6ARbHmYGuHxZYztkFWt6eOy5WYx5/30VoSKb7om2bc4J5JF0009UEJ8wbw/tCltGb
u2r0xNEOyy+7xESxG6FvPzt48Z43WeCZz6egpgCnlHZAsm0avpqKxo89hyg2oUT3QF4WUcQeeLvZ
02mF4+69Pqf1Uiq6/J69Db/1Pgi6FpWAbS0tbFsTyYrs5nZJYKPxl5fEKMEMURMXry0H+hwi4+ew
BEC7mIrpVzXC5EjX2hk+jZpARZqxIQUwKbff9hMbnJNu1oyxWo4ALbJ1GajQzKeVFS0ObBK/vsrx
zAWy/JiSVr+vmynuYrU2230Qylan3WYM3vu85xOd7WTmuB6o7n4lk8ros4I0wO42JTYTZT+/nmB8
eqk7h/alDGLdHHNwIRZv7TbNuzhwi3vmrEEAALqHiusYU39Ww2L/Ld1VkJZIlrCAi1gs18qaWVdk
YxZ0ytUzNwqfgDggo8jHOlyrzwqSWJzi1De/w2GaXzCdjB9E+UEI1uzOv/t5csfMJq/zKGFoblkC
QWZEZNbNS711XIismkcH2btM7hGe3NsVYMNb24SLzDzGy8HRVbF+i5h0mnTpR2LYm1VUY6pHDi4j
yJEmiwav/Eh67gwgbucA6OR6TpHowFd/WtoWP6zSqz+kTNQrvlp8lcJy4iabo6C+dqYzaYdf7h7a
uBneud5gqYLNP/8KJl++JnUtXBuTGl+N1xmOpWIb4PqW5kE7ESLw2+a5IVj8bHe99WEjGw6wXqrg
dXPjwuIC7PLYr0u81YfCL+eHCV9ilXYcd25W07bfG+TIF0Sg7SNapMDIHNnyL5Oj0ZAj1u1lhNSI
H1/oWqGP5VOZFgABaTSUtn4VMFjeAbAGEXlcRVigcso5PjAJ0ITmAwGzrl3Ybvdb04XPyvUmc5vU
EbicehBJfDljZJM7lNHg21hLWeztynK+IFoOwE28wq/vgRlaUeb2OjgvYK0+lN3GebCtQn6BsHrB
1dMVUBmQIlsODKp/8YOZ0/rg5Emxl7S5fMpGO9PRl2Xzi0Ox697OuMUJM8yV7YG0UP326DPegH1U
KPRaEaqJJ8RdGcC6LNtkRiip4BQZDrlkd4scLJmyDfeQELEEVHNPYJt2v4oog7v1+Q3eRLJRY6P8
+OEMszv/oaW034AW4DAljDJbjs4KJcSWGcov871HVbH7UsE2uyuGeHUD3jwggv8EUv+3qe4/GKf/
vyS126r4O/3vEtrPn/+Xhhb841wujGwZ0rWNhQR7nvkr1f/4D/sfAMwT2Hd42egL8SIbv9i/RDTX
+0fg4A1IfKbK52E5ytu/YopIbyGrMtFCD5yzfSbm/RdSivCs/w8RjbIU7GoIdudJuc9c3v43Ea1C
ZKoKVK0cq7G+ausN1XhiknLuNJ2CL9eLGVzLmQzzyRpWTS5Qjsq+hJOWW0fGPBiKmIitzV1uJVpc
QjQI/K8yXqvxzsSYpzHgbizQjM82RlJj/iKGmG18CZfuM1gUDlImHzeJ6lhzOP8hd3O68C5ne+qL
D+M6Q3ENGGm7jF3Vnxsf8gOHUE0Xtt3Z4pA7rb1QpcTEm9KohDNgcsEBY5huVrAX8hRUUj2Tew41
p8ScGaVLxfC23/iy4s0runL7XrmqRdehXp3UbZp6OMV1SN5rwIBY7Bd0F7PtYG/59nGNYspsxiDQ
9t9uFIxQccML7cfAbPoYduhmOoaC7Ropb68ou8zfGY8QDBDcjrxbOgk8hxbUuca22IYlWWvGoJ5H
VCzIv+a5n1/g1RvSbGsOa2+NO/swa61lZsJYP6wR5CYSMivcFtJY5V0zy6DbebMF7bQn8bVb8JMQ
mJqrnMCKbc9Qw3rJFK0e3IdhWulUZ1u/YpaRky9fxSvGc66UvZXUt2qFiJZ54Jg/e+1zclIIEI84
j6mtXJhFEDdxcdT7Qf3eegXakkGWqsDGMGRO7WGaLvLRGkH/JG65AIi2Q/iJfe7fNqLEvlwxVnd2
qAhvbMZKZjrefkm3NPtmpY6q6l3vMJVu+FAN/vAJMJ1Y54SQBVoRcNuqnPK08f3q0K+i7fcm2uAL
oTWh/as0Yb8HBGKJg+cXzgyQkMgXY073kTmdtqHT9v2Wn4xb8F6FsJU55nqwEZ5Qngh5cLGI5veC
CyL5raI38XXnEwmHNhSEq5cftyKU3h+QzS24Qpug3nY7YO1YDxPTwjMHLeSDtdwNRDXfi6Y/2NLv
n7Y1qK/8kWRg0ITXul9utkR9z0C8Uup6e84TmMhLQST/nKTqLMbvU4UuZY+J2i/xfI1iScaiFN1H
HUxP6zQxUoTnxbTVTop0ieJPKo3wgi9QvZKRqY2jdXBqzAaBLFiOhYu4SyOAPtXFsmVDaf1Wwv7d
+Ll35CgmUVUbLtpsg0d7nK8XOhMcUzUHxc98WsVwdGX0G3Vm33fVScakFmBTca1a2YIte1r2DdqL
XLrXbQ0/xlBcVX243zhVnUOe8V+6l74oXeVOmt9Z6+Y+dsimmW82ifZ7Pubk7T4fmNx5a1JnaI9i
J0z0VdikXsMVVbkkJ7ILF3vXBGQo4tn5tY0LJYi5JYFESFwOylQfUPfmqyVPjjDErxN5zgKbAGt/
j+GxLy6TpHj3x+jR1H6ZmUq8J4FCY/JJB2hrvh2iuniD03tP4fLFVmvvRMvVRKncdLlFYsjUYP2i
afdU5+KFxBwoJeasO2yJ3CpcO39unJYT7TA8B4N5s1r1y9AZ1Eh1hSonTpycseb37TOr+gj4WfXf
Ye1Yh970BTHugMUCSMl6aYbwoTakWYXW5CoKYB9TMYJVFxD+JuG7exfpkINPFxBQsznbDaHeCEpy
w58GwlVMxRlXoOafaqHevWrShzoIv+J6am7GzRa3yNZ3RafNztGelTp5mFzLCfCQiXAZroGMb+0O
ut4wBw+TdF6EsQ8MDu00KX0yiImC2wUMyeuDC2kn+3rJ38rQ/+gSTjJDndg74S8vaskV68SUH4rN
DvYhg8qbrmpIMRI8B2pWnwpNdMMKvN08jdPlGcHHu0A2mBn3VTG69eUcEVOJSqJhYaOvYs7fpBPu
BqtmCRmqcjdH2ycu3ofWCUaSHmI6msi8CgYwpEa8JRNmGXfGFiPpOtc9OblirKChTk/QQmFanzNj
9g6B+1pRAqvctt/LxqrfKuORwio+WsPIRhsSXy2hCHXWu1we03p0khPdavGuVHo4kdF+hgX71Yb9
TdNUV92AUjau8++2994kdEaMX7l1u6gVp0glRKas4Z6z8JJW7vKMO4W0vu9c2ma7gU+SjkYcozl3
M0cSgwY/jSN4DVMR5ccKnawheHQKS3lQ8CAz3yN4TsUmvag8naN1p2f91dvt5VqMt54zXsjNRj/s
/HvWt/Y2ohA9VTHBlrpyQwS64WvtlufA7r5duV6SM9uv41DsFhJNulqT4+SsAmnSuhe2Loh6InRa
i3XRjv7loKX6ABG5H/IWJEpvCsSkAHlICAIx2/jZ9ysSQdxnxaA+o8Jfd6CQuiufzE0aY+BKlXQP
OLIetjmhhUYSd9fJl7Vsv5QS/j0S7GVoopuNGzWM0DiPcUuytTfcg3JXsNx1NvPlb/BmzZPqeRgB
DYjeRm7VNp9AYjz/4PUgYNM+sq3+k5y58tlSIk9mSak257ePqIDcHikH27Xj8kwdZK/G5TPyYFhz
ZVKuM4FLdNoBQFvBcHvYJVtcnfcxEwP3fqLptTHXiurRCwIKLWCmTs1BFd67cdsnsP6BE839N8J7
1LcXDElqd4M7kpSMsqB3aierysLUu5oXKzk5ubipriraE7Z332ZsAv5u6pbYOVJXkwgX2DdtozW9
Rb27dEep1GIR3ZXdKZl87T7z4XFtuUUpsS/ttUzulnVc7qWs7A/u8+6wG9grXMZKOihJVkX0jwUn
wL8hTa2t9g7jhCMjeCFQiHHAK1DqcfKRIrDvhcv30Nr3lmcYNvh1X8iRb3cUWPsQsy7cMMv2wb2+
5ivRkF3c98+20xph/apskrbOxRw33EY6ZmqKNggVZxsbX+B2RIl268yoYrmuaxMTl8ursfQfmFPl
u6oK2iVtGqsY6+MgmqBAzcX7dnRJqDYll2UHXpfIYaDdYDIHMSyh8sFW3Yl2iGLeXsCEgZfm5RA5
+xjsepsGlBMEGQTmiHWh2dhobst8muQdAdiJRZYRZ3wP1I50pieZ6y0K8R7OLxfct86Z3hUbQfXs
FLKPHs8VAMVF7PpD/1H5PKgoMOJussCg7UDL5tF0yCdV3JQgskC2JZOGV2eqjdFwg21pKOl6kFqN
G0uBKBQR6CnIYQMbe63uDLYh9YqdY2kvGBIthA9HjmUZxh1r72OObiCWimV7iovADw9aWqb+tcWe
WOmfxXwWHRRuL3KgOi+PUBoZfNRM7ZaXrnXlQ94GONcKGTrTPhwHqhkrnYw+IxQYVmkl1socu0XY
AyUdtZKXHmPWU56Ikax4btc2X2/f2ZUcmdu91Z7jdRuGqe5cv9PgXuJEs+Ob3ra7geoQZHsrdJNC
pmMn1Qj2Iugxhfya1qKLsMa0jbigQ8H1f5dGQSjoiJHBGGg3meyXqOx73jQdQ3n0iJ+bHvfTSAZN
ZZMVTq/MNiqgetgiJdjCyxao7GEOVnWclmF7QU8c3mZBGaHDhiWmhHmfDNyjaWoC0blVIDkvLdC3
clEXCXOvjNuBdb0kUX9BZNm/JvRsTpu/GBwrEe0BgtUuWK05SBmh7RRv92W4bRH5+tg9wesvL2ml
i274KS1kRxBXEbw5CkBzIuXhmLOPbUVzFVNUS22ykAevCoFACILR0o5FRi2Zf2PBn/yj6mimI8qC
/rFE9rU1F9M3/DNOiQRzu7+CToJv2kGAA+CHsD7iecZS5/Itv12YZ++dliv9UDXbbmwYVB2cPp45
91QuHCbyNI0n7Y8VfsEPWmU51SvgPCRZyhbK6byvfAxEPFJ6eHKaYKCujU7YfHBnZcg4YQMkN1if
lqUv/UyyV1IkA7EgKNcPqycDiklvPQVTUldZhTcts+YF5lbBwmhRtnlRxL59WEcdg3zoXtl2qAZD
H3z1V0gQSUOikPlQCfmqXXYx2DdMy2rnCQDYqhm4nkRz6BySH7x0pz39kkh8ntNaRQwtyiaLV7T7
ZVR/ZTwWB0gF/b0x4x3Y7/aaPo2IO5kXQalhL2+2sxjYRpAeCEEiviCGP2MmeM4NoWuS89Y+bsOD
T8h+h2mCUo3Bdi6dArM8o/zqs53OF9mo7W9IoYGBn52aincpHsdi4u5ozp4rXw8v/CQcUcll6GPf
6pWbJCiLKHe2W0Pvy8WcTxE/uF6OaEDLjp8EAtaP/PDfSsx/nO3f/3dv0+5v239OfxTupv+/zYn/
0z8lGs8BCkXbOk3JjhsTgfxPm5P7D+fcTYAjB44URKn/VGiCf2BhwsEUkg0KkWrO8bv/BZKCuksH
sk1ckrrNf/qm/gsSDQWd/2Z0InIZk+OC78s/VEf/O0mKdkJtWQt4JRpjTb4DLAiyQ87VOvTfRHPx
REjuch0T2lYgHDC2zHf25LpvA5gLntTQFAXTMxb3NLC9JmemEJYXWiUgFFnPBXiHdtuqY0IZ+J2P
+vwnnGcoTY1l2XuvQSLdm5w5c1pPgmjJlAMdTFGC7QtqTUGpVDFDUMpFGIRD84FsuStCAJF+UWMK
1HwR8Cqvi/ti0RPi4bgQgoR80Rd7LhqDn4U5DuvM08tmHVaLzvELXI5K4Z1C8MyKcAs/yzKHABAk
Kr7qm7CxMKT34otvUkMAHJ7bzWzDZGDJCKGkJ1s0XfZevdEzsIY0KUwxNpZ9t6IpI2SM+TMgKtQn
P9jmkw7iijlWxQA3tSWjYNmfnbSWj8sIFdrq3mefQ/lukY57tJWrNmxgQ3cgeh4h6QYKPEGzMO1X
KonGFBDN+DIyhh728KfgQTnMbfi38rqzlYOOiIzeb1oJe9JAInMVkyXuAYl5NZ3L0MlvakB8MBjE
e+xT37PT4O0nMOba/8YFuf1qaavAitH4xcMirM0/MU0fvinMsRiQNpVeLjCuAqO0crvaDgmpzQ7n
2RwraKV+v6QwfwIazqUleEfcen60l46dHyCKzVi5Cd6rSKOrA3SIfwe6lPro9jWDjlzKz8aPQ1BA
0WJfbYzR/9L4on9rD0MIT0bO9T52Qki6ve9/RbOGYVrRaDSnSwITAclZOxDIBm+t95QqcL1wZ0zd
SBeEWe5LlY+S+VvnW/lFa2JMF1lTmUrdNHheHGgsBbOxth/tc/VGDJOytQfvqNvAeufwvKIzhtGW
HzlalN0pnIZiTUWu8CV5RQJBk3uCDVe5sCo4HfMGf8wXDOvTmvnFlGrYQZPAD73I+D5n71/I4jXI
Ftdju6iOMmBSA/kt864RGoZNpIuRNsLp747xnncAYdmYC2xnjY9dPccn9L66Pj9nQr6/2vcND+PV
VieJvrYhCm4X+ZQwzx9cCBu84nFu9ono+ohwX+P2l0NsIfrVmnKUTDUWrgGwoQ2FBd0auK9e5/vF
48boNADJNsMTkRMVDDDYSmE/ayHCLdOdW+bvwgX09HseQ9fc2uUaDlczV97gteurRFx1hkGzi1w4
DozeC2qNHkTU6fKwUB7rP9gtc8+sNFCgjtxbjbkdhjnSV0MD6mW3NHMEYSQnr8FKMMfG2xu5GvuR
4IPmsa7reks75jm/aj5E/hrn3MGW5soL3gSKarGf25Eqog6EzUcLaqfc4Y7swjcCAiWWyNqI38Zy
qUGmfgsvenG2yG1Tu8bXawgxrY4UNikuHVQUOJwz//q6aeMbEzWQe4oWPxQksH6xfiUWgcs0Z5lR
hykvvfnPWvrbI0QIUhmsu3W1w2Y2VDfO2Pr5PtRjKx9QRJBARR/795Hp4+ZQJrm+DxfXFXzu5yqi
gMl6zY8TgPnIQ2O+C3dTYDw13+bqp+Co8vhIyQeci49ykBOP2HDr9jEgTfpQNZOLyZ1p+smsdkx5
0qQLzQUM5lJ+wEEb3GMylZ9bFc+vPtgNXAs17nwTLOajKWKm7KkyU8uBva5Ao+ARkSol90Ctk9eE
rtwRe+GCM4cVPgMmQRE1UOgR8j75qYeau6WxUzF3KkcIRmrg0GaDnSsIxbd8B2mZ4hmQBFB/yqca
RLOb0sVlt7PCcosyTBackZJza5WKg6RpvHQYk/Ubszq9VzWuJ+bmRb7ECL2iZaz/05OltS0uqf+i
PYv3kyatplPNM/PWjtbO8Fy4lZy7twQ6CFPrn0quMbE8OyvKqmIErb03EljUd3WhM7z5P6VeZu0G
TKehkOMD197hOthgDmUO4hyaEP6ts7t3K1FN+Dr/dn4KxJyfMrGZtBjmjTp6xE03yR0jVGe9YdzQ
3FZDm3/3DDkBCJw7yvpCSXPkUCzNKfR0e+4yKek2C5y5fUJTwHlQLTMDvok9h7q/yFmQOx2yVKCl
dX/0xjmBa16fXyqwdVFl3Iqr9QCKN+Lh6BIeJSpPXfx9hCBo2c49Ifa6jdf7shXr2whdqd6XTX0G
1SB/GCDtll1cxjAN0Qs5VIIw8ch4ZGU5R8+kf5D+3TUCyOtZHqEpnlzv1FsSPvS2sJ7hjZpNuy/r
VfFvC1x3O9hwuP066aDOuZUMM4WtOERSXtCZq8HWiO+bsRzcSjIcIOeJ6LgEdhztVD3ET26PsSmd
zQpDxQeUhKmmqj8EO3OXGdRVmbX51t9J18lzFF/He9bD5sXkt4X8xTNhU5dD5ncXD9W6pZJ344MT
TUBAN1LLm6Av7YNq5QjZUrqGtxijKho9xPankvKv160Zky8sLDBtOQKAb2ZIwYsIxhXWF5Zqm22z
jC/qcOL1NMIfg2t7GvkIZ2duKLyxw5ZjQ2w2nvsFGUK6Cd0ZhFCs4DHmO2N2dueUW2oVA3gquYyy
vcZhUcA/bh3rb8Pduj8MCqn5UCD5XWyk30i4+k4RUizoJK86gYMO3A3CItom/vM66adfLiaVOKvZ
rqu9S4bxLo/yUR0XKHZVtigOV7gMii7BTCZaO2sK1qZJ9fm49yj588gFOegfs+5soFuDxx/Pqy1m
vN/P8BOrceCc0ixLiS5LX8i1YRQ5nOTZ8rUzeGA2xhsk9m6Zga9vTKJafQy03r49sh08DLKKgdSP
Jm+v5RKHy/nZ267DyRu+mCRbLw2dIk/FWgyAi5AfPgaMQz6TArH+be0on3cbD+ZbvlhJezCb5V3D
gqFdSK34x4hwttVJw/D9401zHICzsnwu+bln8YzGNgKGXO0BRCXcxXR1ZXQr9AxVvKI/kroYgY0X
R9VUX3lc/lxSKWN+aQd69DD7aXXfcZz9MgVstnSrZPsoJzG+J3qpvwq1wMO2Nby8dIGr9T6aAtNj
S2fO88yU/28/rMNdbSoQnvFmJ09TlDSXIwy+Pxxfcz4/x0yf7MrTfT+EC8bt3ok055+h/l0FlfPt
Tuv2mPTjdjJW2/OKR8t916iDD8zlITBjyQV9tzL++fSlgngD1iL5wAFRvKxoCn+imZRdBlW6+4Dy
PolsbtbkWhHvxytX5tx5OV1iIeFJuVmw7fpZX9Z4GmvPqHOKTaCgYqEU89knG1/T59Ju6VrU6ONJ
T6UQZrFo+AgBQ00ZxlkCR2qah6fCWgxK94LG0BUL5HX8m6AH3WmmvWjbkkfs60GVRXJbLxyWfGIG
cYMdciiAr2PVxtHbsXBz/9+8iAOTJxlo1L4Ipj1WPevFbTRGBZpTRbMnb8UIVMZTYA7TOqi/gyun
d9+iQDoLDcbDvaHYgiZCV1kv+dKazxCL7VPNioFnXCmrSisO+c8rJT54jrZ67g8A8rfTthF3TJGG
Kd7xClrEshwKHIb6QEGIboayoigH7e9cMbDRAeCaFbZU5UxNt6cJQCUn0sMeB2Zsm5SMRJynMwCF
IWt97w8gcFc/JhwpBusph/EKeNvyh0v+k5zoRm2hyXDOsnAhdkx9nSYuvD2ej9W/WaiSbk9TshEV
Gy1hOF6GOnwJHV+iVQUaymdMaxXuWdUObkrOgs39TG36uyw6TPa54by7c+PJ58i6JuwsVujVfxRP
Ceg4b2HzGZS23yE0cQPUtKycGQOtDBDTIxTYgQmp2Vdm8V75nIc7h3aCtym2PJpAZlwzAHjFa069
r5tGzCrjPeaS8nfZFmN8iDar3K64W9LtxQ3Mp16xyc3fzcYBxUty7Dob8AQU1NPa8ynvEzBwqPbM
NxBkB+YohY1WO3HV63fx4nOBBLkGe70VToxBexRhSSWMadedzkcultJtcdRaSrjM4u12AgwfKFul
YUNNS+rPrDUIPaLGBFoVCx8N4zl6bgOk+6NcF7QYBybhoa7RmdIgVAu3DhxTRIF8C1QXoPt5urUC
JcejIE99Ey21dg91ETt9Ni5WDikL8AXI5XmlR0BoQLaHufM5b0baEXLfhDn9NQMuwvBReNindpRQ
ciWNDCOXE9MJtqklDxWFc32o62O7NQx4mbOcze1eG3YXioECuQRwd/W+1vjO4DIQjsBSnifA09hZ
6HDylq47cpiRT9h8+wZnBZph6tHBy5LROAM49WFgldVFENwmW+uBGiuM9bC0HG2PcsKwmK7h3CQ3
89qvS+YQ5+zZcJPkqz4HjLMxOt+HHdsd8sPAbUNkJWa89RI00lidhK/08yia2ToOIR27REal65I2
ZgL9bCd4QPYojmZkYisEB9gyqCdqo/FjY1y28eluco3HHcXGPp5i5gvsqmOV9MdR8GgRt9TMhoSO
a46dnuD59X9SB1IQ8tlxJRzznaYT1M+AuyPua/qu4GOTgc0vz0FIbj2taEg1jFFdXjCxKKJTwcbc
3+aGDp7TFhcDiYg2r6oT+39V8P0+pyboDV3VxfCTppA/yQo1nn9X/SQu4p/0hRtYUt1xzDZ4rMNk
dL9yLxqGwxBSgHqLh2LrMpsGuxFbmMdOSRx+q4/1T+pj+EmA8ALxAjRTQW3hFpxTIoyK1ER0TObD
DkWR+AFDQOcYnbf3ncKD4V0SweHso7Y+iH8xJenFrRWRet0t20hORcHlry6SYPXnXfGTZbG2c64F
8B4hBU1113AviW9VJMubPDigOkbOzkrsvD/6dp5TiUJZLNVJFYi6+KC9WZoLs/SR+bUOq61vhern
9sphjRD39I1N1VMejedBeJVr86aDgucRAx769wMJqby8JtpCzGc1jVwOemWJXwc9/fCYz6FmdwiC
gwcLldaEfyaHqC+EJLDNI/GOkSvuxDUd5WTPA0XsiK5IxlWka7f5ulE/0aR/xpR+Ikvc4Yd6N7YU
0p7c2h8c2tEUNpREbOW4k2XlyH0Ydkn90Qy99RpHbTteDr08+6bduEdm5S3+n+ydWY/cyNml/4ox
92xwCQbJAeZiMplL7atKJd0QpVq4L8E9+OvnYcluS9U9EvxdGw3YaBtSZjKTwYjznvOccu9Dre3P
W6fTPU9UOH2HXseO3i10NVLz5pScMqkpxAfgvAe0bCxaMbvt1DR30+TwZdgLGaYdvuIm3Uo1y+Yk
zalGOeEBD4KCoutW3iqH+t3bwasIiTkkQcqDlzuKMrkpJUg2fg+VvQfMQC8SNnOC2Tk3/HnQIQZ+
4mjNezRtxM94m615NYAPlEQ3XUNppB7WSFv7Hm+r36NusqFvxl/zb+aM0xhaaDF89Xs8icvcEfOx
32NzVPUSoat4xzW2DpJ1MfFbcztVQt+lFpUZm2jJZhFqu4AwJBe/uafwJMDMM1mE9pAfK73LEATh
UeZe5W/T95CfSJfiGnkAp6tLDOME6Q3/MNEbGW91l5VffAYHEVWGpAfTpWYIa3DQfUwZvT0EY6XJ
Kco1dBhhc/xqpSL/pt9DiSrz4c9E72HFYkzHU3BXQK1zm+vMarlGG/P3mCNJegyuAhpFE9plEHxl
vII6v1iS3Qr9L4QljQxLGYHlunvh5idOGXgt0UqcVcQs2/fIpV7Tl0xVxrVACq7alh38zFY0H6dh
hRrE+ZBdcDOtKEc9zv10WeCzGgq8S23HRqo2OTmTZqoScprSgL41b4xGcm47RINFkq7nVzJRJAp1
6B5bOVuL69aStXPZGfQfG3E4lCJv9nlQNv3elIOLVmu4cdfcMQ1eiO0jKElKkrN8eh78xWaMTelu
HbfULZqAFF1GqRwjq2E2q3urLl21851ZgnZlsJWG+MOrtNnXujUjQo9iUJp+RwZIwtgLGSF1JmMC
9pP4kTHwBAgKeSxo5yzCUdWyOeUsOC47QV8qKoUzoIofaCB1/faQ9d5iPeFjCsbbgvJK/yiSyBV8
2TL2bqvc1PNrN4qIHWpbDJwqzybigfUBYcDkCFOq2OXJwwE5YbnIm8kfnpMAr8GFCfkqeWzxTY4W
8GLqqonHeGVsO2TUbZuwPtEArb5FWaujr70t8+E+j8oe8TI1I04Jm6GWazdpVXc96CqvClzxyIY6
6e7deKHQYMH6k7zYKc0leMXZ+8o7j4K0dBuQ12iod+qDlFlpSkDnKuanUd/yQIpchuFY6gAWWNBL
xFKo08yJ9ac2sWb6q+hDAMDrE7Ux21XgzTziUcKAfMnRXxHitZknbvnimPTW1AecDgaNASFF2yMR
gTkpXk3sYa9NnVoPWJ5RetJJmdXOUYLtYUpIqGFxnWn9jPucOGVgVQsNJQQSQZwavXfuNX1rnRYk
WwjzN9R+bydLEBWYncqfDwxQLQHuu2GfTIsdtecSW+ddZ/gEMqZOTT2Zx4HaAFIKDIdpF8PVoVRl
lSEsldzmWGZ19rYJUJOQh0z1COI2eTGArQRoSblx1yR1AKjDakp7p1GY8MTn3NgnFQPE69Hmb9rS
VdlfIBPFE0GCiVKMqe6pE8Qn415Xdo2pDfnfJ18QOxGegGQqXmq/mh+6JZiMMC38xt+MBs07rCsd
fo21APbNQgXlI3gJRqISFxwigL1CrpheMIzua398BsoCsBy1DKYydTGWRY/n1D4SJsAv5xejjRer
n8cQNKT1zDEt3qdekd/m1ZxM28lPDIxnUn0i5AiTZVhcbwx7RtCcHTAp9CjZE2YAs6HlYep6OFr8
mjmNz5hziOU0i/e1nie3If5jt68jg026Dswxv9Ge2cc7f/H4meHxao45v//bqPL8bgdKYbyl9yCv
MaFmySuIneAWOYSrM/btdNcHekAMhLOac0k699pI4wa84DJHrLoZd/KW3UOW7pvWHzRkj3SN2Bn1
9Ll0TckZoxHLReCliiTsvLDBNJqInegyZpwapwTpD9dnaua7NMdrBRmo9Z+MNIDRUZtN+Ubkr38d
nTgNI0SiUAM4lOfEZUkWk38DWZQgROsNBqOK4TMJhC+C3bAOFaYSUiSGnu5JlAXJSVAYhOCjMoWY
a1uKTiNheNPFHBgS91AmslfOUanL1a398zLPJmNHTbIbZqMvscJVjTGf2KnwwZgFRfrmVrS/bkGC
M65xG3eFkjsZ++RsAnUeZvB2WFMKup5okpZK7AxUEmvXsvolp+0Q12yRV0g7NUoFB0wzJ1qoWBvN
zaIM6z6OCxjYlFHSkIIdoouw9tuO2DQG0cMNszDCwSg0jIOk33LkZIqO8MGhV95Fk2M++CCTl325
OMmN05qKX1G2kLkjjJS+5CzuyCGT3zfoOCPHcWQMYZ62TaOeDQ75DwGHHIZ6UZ+ej5FF1dxQkkHx
ZI11a4kB6cG70QR3up7RF8VH0X0rrGhAtXUsvaVgnBO9CpiEXLIv9G+auR5o5iDnu+rzXaCg0ZuW
d1xkKXGcFip5DNRM1gPXkDwuoJabvU8te0c5ilLoOVKXOX1V2VACJBzsO45v3ikJItqzO5G5c2hG
DZBhLLaSAzJ9uMs2k9WC60g5gJVgg/RvmRqxyZhlMb54gh6aW9l3fRDa5swKhRbDNMj36+G2b5bA
OJNe5Vz2AcXVGwXv61GWhXkDJjiH395gRTnveH/nygcRvpmGaAE2NFoUnif4lRB9Koj40LDoS5xs
+Afdamnd0NmZ3I5lVz/hYKepWJuqeyB/Es/4m4v6+b8T+n/SR37JH95STNXWdfVjWgIs8L+AI/IP
BukM073ABQRLe+G/whL+H3Q9kaKQxJBtX4I4/DMrwbSdiTIQUNs0PSHwFv05iScq4WLhMk0LGIlJ
UEj8J1mJj0kJE5gQvEjPYrZPWML6kJSo887CYMSOyByYMEYd/UnONLInXvR3/8bz/L/j1/r6O+bt
R5DwCnf7N/zNc76/Ei/E1cBLKD6g9XqL50hE905BuSp0MeWSpuTpn+9Lz/wmA9P+Hef0Z/7u9xdc
US9y5am4pEp4Qz/Q5jjOTYkIstXjlR7oT2H5zhiqvmmfMFfRrbNRdukCeANp0ocfLBp/82H/7rJC
hAQiw1CKy/vhskYTRMxEkhc2U7MIO+5ffRBWR5E4gde4+M2l/btX8yX+BEfYjgsK9OdPihbeV9z8
YYP2hCEByyWb42ndUMBoUuNvCKp/d11ZC/lotgT7+5FFSdIsmeqCShogbgfBYhP2ucdEL3PZ/Hlo
yU3mXOc2//Hra/ozBfT9+xR8mcJ1AVNK/v3nTzlKN2/YuMFSAOO0wPYk7iVZdZ3nqC26LSaL38ER
/+aTCk+aFDMGDGek++G62pXPFLotQ4tdJhZHzs3HXEXNRe4tHdpcbp3z4OX4TFr6N8BLKX62x/Dp
hCN4IkEi4j8BEn34BXkO4uyc2/sRgCnHM066MBqgltGAsVINcLpHF8k76sB7xx5YfSJPkpWFYLxj
ESZvRSQoEh+32rAL0pD4DF+tfhk/ue9ghQZb/bLubgEuFCt7wem6GH+CNVTfppZkyoZ0prg2AtnO
h9nurJJOTDL/G7+aaCvsujmud66vICdI6oM9XLCVvhJTNt4mTAAwvvkZHU/8LJhItQWNG0XcNKeG
XadOmIMuteD4eMiEhVgolZ3bLgLemnuDvcXP0JCnURSdnvkxFsBsP7eM9fY24yMogF4ZENvY1jrL
xgOdz5Kwv1Oa7EpRPRkvgaFj/jVO5QtdYfMjymAqD1QE5/S1iU7ejEHj7ifRUhjQJBwlacVY7G2h
CACE4ALYWOGiQN5NdIqg06DKrMn/qnjwSbcDUyi85etYu2my9QTLOlSyxqEyoctqOo+MAn0a++fX
WOIX2rSCH1hIrMr6NDWWqA4B9R7MCA1JNDzzC4Y7nY0QhZ8l7i9dHEUEqTtfnJgMfSlSG3sC/H6Q
vRBgJYSrcF0vOxsK26l0s5EoRy1G8eBQPsfZcY7z6qQk4YTOzylCf8nqFNF+0qNrPVIEzkmXQ0Pn
lZd0lIMxBM5haSYac1clD3ALqIlg1uUStZpJAjU3bFpM40yDZHTRTAakj2iTE6VSjwZF2hh0Ewib
l2NtUxRNa8ygcuQAXOrqKrcZSG9KQWXWPulLNrlFipS+BYQsJ9bCajADtiO9n9+CDkyT09KcGCkk
yUhteOf48Kk2qctESpDkzsjCIAW6xiNpVhpON+Zs9OvEvZR+Taertlz9xY4x/Z4DmLIZCiqH4Xaf
jaN6oWSN1NU2wR1ATXkLl5OCIh85RF5aghbkZ3MwautO+HPk7H02jAyyGkUBewhfap4eFxM8yKYJ
mK2GNvHi6Av3FynifDDtONRe33I062vvbSDZorAi5Xmw1dYycTsG/hBvGULnRFclZSKlp9i7m7GD
dOMQS06gOgj9mIzBdK/xRRNKZExP6xd5LH+TgjK8Y+g6PXKwVbcDSSeqdIn5AaoLxgZnEqLoRYE/
9wtzoQhN3nIJ0w01ApQmZEKoqgzEpdl0A8aIenUYi2X1vpL0kMk5YlDN3Zdp6y4Bof4JRKV+NqzZ
egravPjiAFd5VnbAgVTxnvod3YkFqZvE/NZ2NAXmOmqeJjty4ZQW7dDvZ18xjyoobSG8U0rjRipK
mgkvuM5z7HmuTfikEndAKxpF9D/genJAmB4inKXshDly4r3p8vzNsRO3oRTNZ27I5A9mn0uTEkN6
U5dfFWXK2iE6zeigOhlFlX2xhmnhb/Q88QJ4JW4YyGVLssvrKA0DEj8g/ivIBktAN+tWDTk6fulm
kYFvgGlsY7qcIGTPf20SaqWrcMIr8ZDHNcktqLAGkAZl43JIKln5qAwLBXOGiBb0Q6chI+TbOV8c
PcXItZpkw+kEf2G1jVnpveFWqLWRQAAmVze6j42fQ/8MKE2RgJINKnI7FXgggFGit4mvIn7vQpRf
uzHDO071c1ru17QCDZiIAFSeOwuaRsmErD6LMg0gCQwJZMzJSPCdt1asLyJy1nB6bC++ZSwOo6Hk
Y534iP3JFabGdNqVXZAwC+LPQftMIRPpazgAKPGONTT0FpYDvclYxr3pdLXrycPqT5D7mbstCuux
YexEqQtnQ1sV6YVDiXB0H0z0ru+FKYqS1R2LyB11LxBtKiVbYn+G5sxZTp1Dq0M2tdQXKjkXOzqo
RL8jZuHj9elQZ+JXyMNx8CmGVhufJyYEgf2SLAGZIq926b/KChyQgFKK5IU549ietwq8w8ZLfcEM
V+H7CmdH45bOm74RZ6y5XsqNWDccwWPKEI+kMbrmmXKs/HwVeIwdxcrphOvRMM2KerCmFBd8rmV5
7AafSVwfR7HmcULZeX+L6X6wr6jWjrudTyykPbBTaUd6YGxTnyZw34s9IYd06Lbx5Kj4G2op3TMs
BKJr8OhpvOXjNBKmgIdHHTXt1eld7Zsw9BqWvnzjkoKJYfm9Ea5IbumSS8+wZFK0N9SG8dLRIHq0
fPgAQEqYkB+yGbzG1tJyvfNE2hWbsY09jQmMl9rnrosOBRq2Pat9JjbMEMtaMFsG5rVlLjl3B1AU
dRsiZXnPo6/w3Mxx0B0skNDubi7d/guYLfFAYihKtgbB++dOU4tJsrNT36aER/kuJ6XobMipxuUx
Nn0iShNdJg+y0NHY0e4WQcSl3Gp+dKQDFcGCsHPmoJOt3/e0FIytGOxe6aWg5i/3UlI1dLL6cwgF
cTgPgHssF0RVLevOmRP/oYtXyzD4YX/ZQRrxuy2UjdFGssxQniY3neq7EZ4G8Ucit15I8RBeC5Vb
HhRzT4zlRQ0Xy0Vmdfvyc9rGiySi4g05T+R6QD5sIr/dTsQnXmLLdx/V0gdPbi+NSzh/Fd9kL61L
3IoMlqGFkBEA8AkFkfm6pFAU7Zs8cg0zhCg4NuEF/x6828hI023Ng4mCeOCkcGxNy22OglWe3iVu
n2mzFHq9rAxMxm0nlZ1t43ok6wnW+YIhPGL5OLL5YfSSGF/tRtoXDBWR55SbYNHvcWNWYG/k8oLQ
0J3XOS7jC1UNKYR8kXjGXrr9DF64jP3284Q4a+wx7Djy2+zroDp4BjSQI4NqyfBowBjBJJ7p9ymB
lDk/nQ2fhZMNhor2xIS7eG/068SbUaNyz+jGIgCSugAFzxl9jcmZid6FFQIJvnF25cBImKwQW4lt
TIVSt2UwyNEINQijQ8hUVjwK1qqINFZPPaiTi65gZwARCvdlESVs1Dp4wzT7ONs+SJpvnrWQbYo9
W7MhDfTFoke/3bURjyJ2OhDi9xiSdRKWfc4ynM0pVgigiQ4ehoa2O/mCTYjqVboBRWtvKWGOo7fM
qcf2YEvmzKGZJmn2uQwQVPFPcfn85wBUYbEr+Ik9SGKu3wxQJXwcW2OztU2vXu0rtvlUx6ZeTnFu
emmYJZR7jnORXvaTNX/pFKiaJXEDZ7pN8eXUoc3sLth2Vcr5qZ96d084XR8W4vjG0cu65JKwafZV
Sqf6DFahxZAumFGASB95avtjnH5lZkPhaCTI8cO/ccjNQGV4k0vNrNOAYrjHjtXio9QZdpp8wtIi
RS/Kc6Z9+iqBJKApanShEmmdx3mYNzO3eyeYNdjWCDcqhcbWH8a2xlHP1hjQZFF39hP8zOVzIcFB
00HrpS8+cB8QUpWiQbw03ekiUaqjPi9X/hNUaXUXCGW4G75689hbdVbveqAy12mJnMkDvzWPVH4g
BqRBPBEiiizjWzK56gSCM5O6eTKlQ0GuZzJ703nxNHRDcC0m5tliC35thDnGszw5cbrc75BZVyyZ
+Y4oY7YGqwmjmwKiMOP3lxwuGDqjZcbbYOWcReaKPMuiznmsVw5asxLRxMpGY0cGJo2NaHwRtbDT
tDcEGVknKz93V7YaE3SEeaDNrt7C+2QQZDcBlK4Uxe4ryxWAtsCB1TaR+Ow39kpwS99hbp0dyc/U
y3Y33bQs9/079g1MbM+E5h0Hp1cynPsOiWvaFRiXZIlzjwEbjbvB5FedZcksvJAsFj677h07p94R
dBEP8hsableameDJWNrYnbbDd3TdO8ZOrES7fho4BpD2bC7Nd+Sd9Y6/q95JeNKv8JK/A/L+Kw5+
Fwdt95f5HWrr02/p04/i4Puf+J7Tsd0/bKI2HPIR8wIUhD/VQcv6w0MsRACk9ESwcfq3OmhY8o8A
yQAby9oisR4y/5QHDdvn/1u7s5AsfJqEhPs/1wepInLWfyTEFiZhOF/RIX8U0RqbN61tBuFybK2b
bu6/dpZbk2f37d+IWNL+WfLgtahKCVzLXisiyJxKLuuPr4VeYTEZIh7NecLfgN5S+4khEg3P5Wxs
ewCTNIyDA90qMchLcyyI8sl5uvPohHhqCKNc1ubEKIyIzYlfuvlxFIRPMpsiwiKxX5m6iGPTzJ+Z
zTin3dAZ1+lg96EAcnOdF5H44ujYZzdWg6U3gg2Du2DXueOrbkfO0EwaniEtwRqP4kdGHdzysnG4
MNCkCOmkPAwZiRKuhoYixyt6SBkMkuGLnIhmU8v1vvkQ1A5pQFknSRVaaeaMOl3OMlGtRvYQqBr4
glqxi6qhetHE9sA4QhMtx7ZxQg185q5VHlDnRghSjJyzPNASZR+/EshcgEXPMURYu6vD3MFbxpAX
w7DR9nclBfK5hUExNgrzjuy2k1j+sS5pl5CgVlzBtNcMAH4QO5prza7fm31jesQ1QaAFjC00rGBC
kbpqAye4HpGInot5tXlDGgMxWpiV84RNiR50kjEoFz7RmK2oey03jKmNL0GkJVpCVL8Msk5vrUEH
uPeidBSYolA46BcmXdIvSlK23pRQOcgjcM2tCc/jqZs43qOuq4CAFDMlEsGTOTNhbkFzWK2MGN+M
HUyKCYfEhAdTnooFbAlbC5MJuUhaDgww1xgDastMP9t1l/WnRMjo6GTkxc8tVqUXgCU0BWh7Hxvo
OtTH7xeXuAzotYfGGxJsVrQ9E73GE63i5NQbGmPhAZixecuXtnpg86f7PZ+hv894CgZg93QHf9Ic
5Js/+7UOl2LExxj3U45xzU+QISjTm0h8w4GJ0MI7W2wcbSbUdeae87nLxqTews71UHbKyngdeVgy
0UwL+8WnQXw5BF4XfO4dj5aPnGArO0D8RsZ2DDAi0TTbBqcLYybImJ5gaunQfdVtiVfxy60hhT9n
pVVcMS5TbZh1/qz23uSVClFobbJ3xl69gG/AGjHSQl/vjAqYZzhRwNmGNu1oI76KQPfxTddPmnWB
RUk33Wve+kjqZp9MXwRU0QopwJhP0dDyZedItgMbvwOGu02MwlL413CXnCrg+vXR6/vySWZO/qjb
pGVQ4AA8ADs+cnHYjZmYP+hoDxhy5ysCR6YkytvIg4vnZrBjzJl5fEMInotbjPkqCGQMlDHw6G9t
YiQrICOHg5eR10t3+MVZTfj5lDQrmMYdlgZ6oAG9iKvFEhovbkd3CKzQebEPQc1vhr1lPN3gmJAe
9glZphvERZwMWjg92MZh+NRVpN1O2Iv37hrDB27SsbHGkc2x5FjhASZFPUOKW6MeICLTdNhVFTjb
Y1+OUgH1ERhcHHO0s2tznKcXQA8tsls9Yo5MamrfN4lhGNcxe+ZH4vRD/OhkgfMyW+7wbBV9cUsW
qHTCeuIwtPWMMV02zITRWfOxjMVeuU5CnQVAkmKxy2ynCB1dR820yE3XDInaWW6ZLseanPYtMwYA
ng1kGHy7QRO/5U4Zp7usXK3BS6sgdg8RWuuu7Qs6kkgH18OVKTQsl4B9vLcZq0jiR3DSAVtkwn53
Z08qAeeLUmxT3bW4zYmCIbvsxiR1rGPQAz0OLbgsj0Ph2w52kGA8xLPQJlJBtd5ItjDjc83AnCl3
MGngPJXZz5vFNpVxj60sfl5PUjbjaR/xTM7BeEYHNbCWOnamR8iVdnG08nb0N5D9onxL+Q8JUnh+
nf+5y11QeKb05bk71KwDwCNNSm/NYiQOB0UM4DbU+osicMsYx0Ps9q9+a1XlmxqrZf5WR3aG7sHs
GJmrsHDT3wYYz/ybrnaNBUK1WxVabxKcNO4OGJE53QXGFKeXFN1adF9MNHLH3CqdzZnOpSNkhEhI
21sOJLsDWnEYWp1NV1xnC3qJb9Qk8k05Nh4HQgMUVEIP8HAWJ3C0UP1AmKAHkGSInLfMwFJ2xGmP
lWjT9SNnuVWS096+Vo5BtiTTVQUm2hisRYUEPSJWJNNT3acpMDVgYipoSv/B03ptyWziTN02SkwO
qqttL0fSe7U4sIEGqorgMbKU9BH7YEFPTnoap1h6j7iAhXdtIN0oTmh2zTOUB+3wWFoYSg8m2AQH
Qxk4dljO7/xV5dEoJCGhQlIt6WESt3nH3XGs8nbwTmidhrm7AZBtoYpP5J8+6w79bkdu0cXc1dSt
yp6Xsbf7+2ZgxHehS28uL6DFWIT8SgF6insSR/N50/GFHgi4ldEn/BDLGDIjHZODTStIybvv2oWW
63K6mibtcMBHHk4uWH+nCc+KWWbhSHzFvZly0zmfsZq5ZyiR0xh2eeLYXCF4cLd5AD/ilKyvfEb/
jzXQiyAbdmg1FTkj1NzhetCO/c2FmjK8tZpmvSchrHK4EPgU4vNa4rY6yXHpZtgzTDxl4CkCZXo0
2mklD/xUmHoANWDG6G4TES/i1Fz0y+yWYjPPuIKgGJSXknZlNh6RLm1IA00A+4nimeMAnG7YZmVX
iLDWKf07DiJSNGfsOCI3PrpivofYXH2ZcqXiDdSNZoc7Mt1RqYeX117mN7c2Aer2LFsbfp3dXlS4
UeDQa8whc3UFSiHZ26BNmm0zomBYRiN24zipE6Z9BWAYh5AFvOTQo2PpBGLU8lDhAbM2A7Hx0O8V
YOOOY5B2+5QYpHCNi8qawf5CkNnQygkoz3cvGVhuqsbzjk7jTOeW1U0ARbyXRufjkXCF3HpkZQkb
Rc1eDUAVmAS/LIPRH4jq0XkeESXCsAWsjkqg62AmKZl5iXVspcgeqylB9M9LhH4+ayJDsusBXzJR
VNycGO6qjQ1wZcPkh2Ci54FwztyjACO6Y7zY67BDUOUH3Zg4NTDiSAThoNibZBCeg0h+42fSXc/C
MrZOj70ma8Vw0RJm2862wRRq9ot2lzjDcq3rgqJ4Mq+nSir3YLm98RwLce4nxAHUimnGfmNcRZIB
e0Ps9jTzdHs3yoEES+oNBqlDs80Ofpe84f3HO+0Q6YGwjGOIeI572QOc3dqieMjbIsK3ByV26ibz
tomMMcSm4J2oNl77qqryDloxUrPlq4ueeMkJORo2P6VJbZaOzT2G+onllO0Tya7mVJMP5MkmCMrL
wkzPrd6+m3tYo4iYIOFjnO+R0VQ70tIKmnkVP3LztqEXD/0X065MIByzfTG3bvNW1Tq6iXTnbRrG
ocQVneskqD7ZNAdwUjaMY9FHb0K75XEK0hFI7BLyN+OyZSY3HLzU1A8FVlVF/FV8xYCKsDbI+aSq
nJj9u1lQhADgpHTD3vDl0xBE3jVEOu/ECzr3QvLgPDTW9EACoPzCVI3nRz44p8VMqmbtIn9RAchs
gqv1qb0UxUmVFHeBYr6QTLzxEP8cBSV03e0ypww8Tu+QpLfMnz8FqYJqJfAZvlp1JbOdQ64PqJWd
ntTCjkJ7cOlswFxoEiLL8W/PwmG60Rg9cGCbvlpuu6x/XegfCysa5nZqZHuK6eSR+LvHGadwQyPP
3RO3D0Cv9c5k7uxeD5iUkjHe/ves//2sv2I0foHqyNJv9dCnP5711z/x/agvIGgA1cDTKxzLIkzN
+fY7NZWScnqHHJP+bz/AquL/G8lh2X/AV3UcbLwcmB2myX+e9C3zj4BjIzAP4siSst3/yAi0Hq5/
tOeshdsWYEiXv0kgfn1wV5Ciiwdsz/ZG8Rw6shHqw4wT6eGH6/E3vpi/fRXf4c63LA75H/uiVZbi
dtW8ip8LfR7HXfJQWO3vWjzpk/zwaQToTVg+gutj20gXH9wTxbqptCfGYPnQs0pQCKatkGSRfw1m
yO8OOvcEXCGfJX1GfV4RbxDxAzH2100gia/141DdV3pK5Q5N06ovIDLbzqnK2R+A8Gpnb19xSCN+
BnhgdcyiCGxanOpdOLv2AGGMzlaiezMsBG8BEMTWytIDST3SKbyVsWvwAg2Re5tCOFBnMeWPEdOB
bKUhwkK4icgzVEdzGCnj9FKODDsZzc6zCJYON/rcrzEbUqYbQlekFA18FlcRgjbzVjnNZ+tp/dZl
KJZemZw5HtircXyg2yf/NI5lYO4YN9aX2En6goGFGqq9kZWMg1QfwcOaBqqC0CcmBlLsqSDb5hFI
kTBDqPW2/A9mg600sYQC0syp+TiT4Xyoph4gkosM7x9Wow4bhSKIssNQyrbYBVFajWfU/0B56W0v
qGgf0WCX7Gnpzyf2KuJJQAIsQ8niWbHpFs1Zmy1CHdva09dRSmiO89oEVBrRn7US/R8DeEslxFOG
OvrUYQ7/VPlt8zaWDm2PbdwXX+PRLr5yBHefiVs4bwgnbvXFYLOttk0xM5mzKtP2j0FitGhL2Rp3
sRZwrlgupibD+kFxxm1A7A1mlg3PG63A7xQ4zBmFqrTYXYVYMQb7a98SpA2h2mGq5dkl4p2wihm4
SqCaaafR1rLNEg+kgVxzzuYTdAuSCcK1gIg6IGUo9cpji2MKgzHm0G5eNUfVyOzKXeLxv0zrf7bE
+dzn///led++Vs/JP+5YopPXtvrHU/Xyj/9b9U/t8wpXOudfux9X7vUv+75ye94fLguwCRZptWkS
//zXyu0Ef0hnhV1j7GSd8NY1/Z+4a6TAP1yJdmvy51zBMs2ToFtf+//8L0MEiLQW3k9o+D7uwP8A
pfSzLc63BEZRdsrcdT7FdZb8sHBn4JOIsMfABJEX73POjFewIeXTSKnAvnCYUC19bu5+uHB/t47z
2PnhccGrWhLGGXZDm5fnobW6PX8wV6IjRMWMu3JLmDJUw6XlnhcePQjnS3YrMrJ77U1n36o+25VE
nuKg4ERwr6o7AfVvnL4M7JShWp6U7bfWVvvRMhApjnZ0UnjzSZmMJ3K4qTokJvpaKD/dptm5Hdwr
y99VsJ/IGzGYI7rTzUTHqsPIaaFBHyI/YpMNWBlGv/64753m/346/vXjrl/CDx/XaQkMueQhtt6d
f5Feqs2wKTfsLPdU4Fw1O+emeMBOam3tTXDy65f+2YP411f+4GKd4EeZ0cwrg8VBlZunq6h9jC3k
myp9G2b3RHRvv37F9xrmX33YD5p/7TIGLR1esjnpdnu123O42BCw2HNUPkIV3JT7u1+/5F9+wz//
mj5aO/XavGauv6bkJN0VV3Q/7aez/8FLWIK7mPvRAYj28zdoDePCqYOeqdl7BoG6k+51jIe0rh/K
7MuvX8rmxv7rzfHDa334tYAH8NSY8VrxJfHS5sU/qE/tcT6rD9NjdRm/xqf2FUcjcVbdJCSeNs49
W/Lp86/fhcWi9PFdkGlwUZSEzTT2o+FaFN1AJ1ORbzkNACr3H8Y1/b9Z4X3oWyRA4fv9zjG7XsUP
P52fXvPDr7VEUAUnlvOaTr4b0+FAVqWDpFCXaNrL/jef8K+vRpmACa5O2qx8wceuzM43jBIZudp6
NcPg2C7mGzin0T7XHNKr2qGYUnf9nkq48kIETRdis/WftGqHI54VddaU3XAl8TlfGTTMvGrMeP/Z
r47l0ZP46wWLpY3N/31d+WHdsFxgJjUBnI3At7ptbc7HZPGiM4fBAYMkg4hR3Lq/WTJ+3vwijrI7
p6YUvp/NP85HTz/cWros7VJuqSSBhYf9Z2+Zfnr89dVfV4EfvmpoU3wmN7AFBw+ecP6HG6rQ05il
fqc5K2grp25EDv2GDIx735pmc7UOks4AyTBlyVtKyrf4WaPbX7+F9fDz83vg6cr+XqyucN7F2kPx
47JsEeF37CywjjZm951rYWer2wlnTUqqicFcvVvi5msi24qQIVTuDFbGnj5AvUWTi045+eeXv35L
H1YySIOcnziOOVwXvvmP136pKX2Iu7jZr2wTmm0WdZYhxZyI1n91Um869gmU3V+/pvVhvVlflOcw
Q1qTsyD/fLgM0Bmy3qgSXlTPKDPlYO7TIcg/eXaWH0nzMzWyE01VBWYsGbqZdmYKcTpceP4yNgKl
La9+cx2sD8Nc3pPPzcQhl+m04HD7YQ0cgYbUE5W1+8TyYNKi1p5F3uiAT4eoTkTrBUoScwC8CngW
OUAFdEf9p5eFAfh6qJYBq4Mpaeb96dcBdkxZRqtm5LiAjnjK3ix+FaTc6k3i1cktMgtlY4vrU2zZ
gKm4Q51RT55Z1nIfVOtcJJlV9O0374pd5I+/WcpIiIOsh2x4Q/+PvTNZchvrtvOrODzHH+ibCNsD
giAJNtm3miCykdD3OOie3h9U5f8qqbzKW545wlEjlZRJEgTO2Wfvtb7Ff4sd6Nd7Vgf/LCEo7TdS
rA3jZjad+Ya0LyZERpvfEAm0DMBBrir0xabxbdFO22tsyxOYAdhAV3ae5wptdEsqPaue5/tYXayK
X7zLs6V12SbNZQqPykAD+GmcVZWO4nRMA4lzZw0IjpBw8idlSAMUxdCfJHJFAPAqiFytBRlGCIBf
TwP0ebtz3HhSSboKdBDZnXHFE5dux7AT+y/e4dmz//MdWja6H5UiGqXD8ve/LK3ppLWWkBVzVwQg
hgCp2DZT+EhlJlypmP6qCvY4WqYSg9OuxOywte0G+D1IFLrkoAFkaxq+2JHOVt6f78k2yIlm01h8
OGd3XIUXF928bELcmTvXyUCOVaOif/HlnN9BfDeWbCDgRcBI38haNv5fPrncGYK5FmwQZw6/y82M
7hG6lZfbsr36xxdZWfq6lLb0amxLPdvPlbaux9pIg93UJG8kyCXbjqnNmpheUFwkmd5Z5E2+CI0E
NrNDzoeVtnENOAdIKOGbww0tv3iqz1UiXGPFoqmjy3x03YZ48PHTD8j1bCsygl1A4/l9zDT9GjiP
T8yg5DI8Lrcs8uUhizpnU0iNeq9MA8gnvo/NOMTgvANJHFoTogkOEbsDIdgV+3Ru822HA/oG7LHh
Kf3c+H++kr9/Z7xrungc9jg3odv5+K4B+fCwtXGwo6EzH+MY2dkoankHBXv64vZYbrJfNublAtnc
GwqWTsKZ6DZ+fCmcHY45xoazg8Qt7uwmCZNNXarG04RaPXEbyyLsOVHSXUlKEMzXIjFs98+f9qz/
Zv98D4xcNJZfh3amc/YeFkRP2pZqsCta0LHAZ9NrHZbfdUUGZgrwXo8I9TMm0bmd0UvvZMg5S9+L
yRCcNGZI3Zx091bRDKGXJ0pt0fPGEbm267pcOtYjxCxiDlPcUb12FBBaXlD0G2gIMIBXW+ab6PWV
0shv//y5ftvVlmvr8CQoNlNkpEpnRU8XFXUfpnyuoIusTS4Qogbk7+wSUQvPyLNiA7c/8VprNr2u
men6qZbY/vlNfHIrceC28YcZ1Hba+QNgtmSr2y0PgDNa/Qamw8wEk2TMXE21L77H5fE+u5Wo7jCi
0sdg5npu9Uvk3oQVKUu7KAuMNUmM0ZpWQwthAEf7qMv4V1pmIAioqy9e+ZObeJGcLQ0UuuV0iz/e
xHQ1ia9Pa4kBc9HuALS8lLAXcFfP9OxSeqcS8lEP3nt1Cdan/GLd++QSL9Ub+WWqKut0qz++ekwK
DZb1JPSrMjSOgZjkq2JAsgXW5KtH5bxg5I768FJny9mIHFy20zD0eWbtHbhPwxeymW0mqro1sCix
LhWmfv/4FqJEBeUNe9uwGC18/Hw54h7kW2nod6Hde10rPVqsAheyNVRfvNKnHw+IpU0d6HAMWkrX
X/aqPlLVzi4VPh6nkrWhE6wlW/GzNffBXssD/daQ52//9MOx9imLoJK5AIehs00Ye0mGvIAPR8p8
tbEyp9m0sgBfIefOPzsDscwtL8UzCEOcAcy5SZMwERrSHffJOKfihW8r8wJF3FZMyMl5MLTCs1Eo
cQRDUY/q/YsP+vu1VTlrELfHSmAYvPzHazsi5HIADoe+Riiqj/QwgwNHPFBjLcVjTPi4PM75V3XX
8ls/rgk8EyjOl8qeR/S3fiOeRUWZ7NCv8ybbCcMM7zJVBVk4NzNGnHoecl+RJQO4RKkAsLDVAHLL
RDAwLcAifMaH9lUjQPvkPVFomCblPjpZRTsrU1ipx2JGaLGriY5CxdXmu6ihCjWjGt8YCwk6+8ZY
q5lk+E6bgIOLOKKZIaTqwJJhC/ZZcJ2nqex2EfFEA465PbiO6Sm3ksZrC7n18lEzDzGRf1cY04Rv
FWnqZwR9rzMOXz7ErfxKwUF4IgU428sIxb1k6Os9GPEMlHxnfVFP/P7dsyqCzV9OVobDI/zxux90
GE0on5zdKKJ1o17MDNE6KNj1Rdx/NU775LWWmoWyluPAEinw8bXGpLSavClCP46t6AT398lSQvmA
tAdzUQVcfkaJ++dn+JONVrN1HPS2YpmUTOeNEzQ23RyiEPDDJHivFI2RJDQhzFh2fwmQo90JK3CY
BIE9tVFAHgNkAV9c4t+PQLwFNgDOa0xrqaU+fmxso0k3oxHzmWWBFDSdFyAjRLhNs+qZxK98seP9
vudo7Dc0sWTqdIr6s6e5KGaIPWGIU6+YxF6R4vo0j2p/RDfWXf756v6+uS5DA5N5MiU04bRnm+vE
3H8aoiLy8ensw5LoY0a9iARw3mxbriZlfBDcmvIA2QlD9xeHpPPGJKvm0p1i6YIewNHNOLuwJnWj
1M9SzO5a2m4xxTbJUqgIkWU3Lvf7vGunXHpt+2zJPArmS1J6H2Msbs7qz9fh9xtbp3ekGJzYDI0e
6fL3v2xOdpYY+Rg5sV+oDY2BelwruTQ/i2zQTk2EEtNNkG/++TWXB/Pj8rm85gL+cFQm++e7E2aS
oZ3ph/mmhiYmUJLoROU6fHHv/n4zMfpGUeCQASLbLNgfP5nAeCwVtR37AyFjXqbW6o5IMI0oNrn7
osX5yc20XEHaLPQaZVaIjy/lNNqgD1aW+JiD+n0fGHeZbKaHEiTtTuE0hW+3zI7QiRCDw+X7CpTw
yeVkugbFBMMAb+HsqamUUqQBxAm/aLGTjkFdbuqFZjaWmj/3VvvFk/OzwD//+ihKaY6w/C7Sgo+f
VseqRepHmRCto0UAp63R476R1k3Rw08lHrnd4w5PNuxUKSJvyI6ozzAgiqbYdMz7gRPE8assmNl3
aWntps4I1lS1gTcQeeEDdCDdJ6rtbUfk4lYivOEUzETwgYUyXgwg0Brz8fs/35KfLLbcLayxjCqX
3tT5pCBMlagVRUsGnE0YJvkVuWerNXJVmLDbxGoOddTK+2FctEYjfznGk/xFnfizNXJ+YSEhsKdx
blziZz5eWCGTuDTYcep3wpbckQb3ulJHaOqkvT6ABEkupXrii41GhKCGJXVHtTDsJ0Xpp60MhXmn
lvWzGPLFFrpwmE1iFszQMHbwgJ2jpIfV2qLE3oM8x8zbxOI66G2UfxJz+5XeD9+T8XkECgMzKTR2
DHDDL5a9zxYbzIHU+yw5lN5nd2qdVzGewDHxIdclm65SCOarp8iTslBbqy0q/FVVTC9//mo/Wwcw
AbG0ORiBmHx9vKq6kki9QZ/Er01hrJCClLR8Ee86jVF+sX/9vl3qdOIN1hw6vpbzc6r4y2Iahy3Z
UV3DTQROAaGpHB5ESJqxCsh5C9ss++L1PllIVfZl7lrcTjz7Z0sc3kadmQs3rdIq2FggZCGbwMrw
5wu4PM9ntyUvwUalLIwmlpmPF1CaraqTwjnxgVWTPGvYEezYlrjUjLN3JxcOGtihXPMABV8U2p9+
Pnr5YAtYbaBEfXxlUvv6KkGF77eKLU6KIpUP2GGaqz9/vs++NeZS1PPclyxoZ7XdFIqIRofEejY6
Ckp5OThNUy/tJKJLr+FBVV9sf5+/HpIBji3L+f5syzUUM28GwfXs4wR6TFtusKqHxG+Cz7fxev35
03327VFpMPykrmISdrZap6CZQsfi1SzwNYdoEACwITLsCIlxMZudgN0+hRIcmz+/7KcfkonYkpUF
xcdevtpfHgWH2U8TFEbiR5UabZMERXBI0OMqDCbphATVuP6/eD2TRZCXQzB0PooDhaI7eR+lPgp3
aHRzVhyDhK9ugAS+xS7sfPHofbLlgyVabHrLzkuR/PHzaQUpMnHNAYiep+QOiiBJr6V27EiM9yVZ
Lz0HPAH9VifaYTuOvqg4PlnUKMrBXTGYMGnCnX2r5B5CNxjN1K8WK3QgjPFiTJpvI+zJ3Z8v7Oev
xK2DvVymMj97OiKm2E5aR4Q79knghQT77hrs5CtaqOkXj/tnm7DKHBMJGi19k9HZx4s6JTDZkb5x
02Ceek21ufanqbY29ZzUfmyKykezRxoQYbwuFVH7ZPTtl8eu5UXOlzsqAGcRo7KO/3yTv9y5xG1o
RaBMic8BPkDA3bK5alLgoVaeyV1EMJdZubLj3g/dpMCeFmIm5DYIKoDkEHv/fPkxyf/2fkyZXg6W
ULYWDrpnT5IuoaRV61naxUmtoMokS/NH3unKpYV9Y94icZoICyM47D1Dsl5vTT0YjmM9GM8tmj16
zqZyaxZjc0LaDodcEQS2JZLV7w0gHA+TjnNjRVZDdjXbI1FrchpNETjHsPehevZdcUNnQ1yKahb2
hmFn/h0V4zB68EeM5zHUWptlJFlzelwpUTXfqEIhnBq8vRdQWNwgaqyuJC0CgwndtEONasggimud
6nRdY5ACXA5WIl2REtXBNSuQOYFAAX4xSFpLa55R7cLEgUorEuAciy6Q7FHyGW1e1Oiyt1Kb7Ycc
J6cCPkEMr3Y1ZSdbzqJHXZpNXAB5xADaHLRgJYTFmD4SJQYQRJMmYTFKdRprtUvWWjLmT2rLatg0
4WhuGTzy3qYxhIsx6VHrKTYKS4Jn2od8xou/xirWG3jkOum2W/Cr9OdDct1g0yjPuVyEt2IkHmkF
nT4FZ4m5/VYyykraMnOzsWwBI8UllRhHIHXfhzh5CC2AS96YFcoTOvhi3KkT89cLmu3DK+lomZfK
ganhtwfvuybfSNst19u6zMcYisEQhYJEUmA7bi6owQhU0a3W05p4erTTPn0l+7fvYKmL8FkHDh/C
hjCnZ0fpTGvP8FvPwLHE1kU1T9GLkcaB4zeSpfhSA9djleS9uCDmt8WWinQfZWkdN8G2MEr7LS5z
sKVaViL2kUwRnJzRbG6DdFCQpiKBUDyyF2ZQTqKw2OokYEtrSLPzLb5ZxqciIIjLSzsLElsW9QUM
JsilW41ECojTZXkzNCn48QjeKPAJ+YTnu7qx7IaGdwDt2iK8oe+vq4JoD7dpHXyC2SyUO3DYSb/D
xJocZ7mRrzCA4AVKg5GQPXxA6UiGwiBH2yqWw50wa21yg3wSYOVb81RiR3krasfR3U63AiwUQ93V
SFvlDHAJFJn3CPcc6qV5lmHqiLB6Uoeqfw3bNHEWw2FNkG0jV8+aEZffHT3rbuHFi5dZjpWRm3nU
1jpOH94JwdGX5A/jWmonw3g1SP+CmT7WMkFPaHsGbsMIGeBoNLcCrTZpIgGKRLeg5/jSthGGvYkl
6CUFH554Et76JzW1ki3xxLm20mwoTm4YL78nS2DMzwiF8CZjbn0lYFkh9XQgEYaZU6iuClggiZty
tiEPKNIfwOHYexLDIPZmsSJIkCVtHk+oqhffnIEm68ouY8J6CHbCFampGUEHbB8lSop6IgyyxoHt
EftHp2zKo4hosIonSY8ZV7lCjpqQ7A0xTR7BkwJ8HPAbxmFQ8a9yrWivyiSEcaaNVrhmGWjeynbM
HyUt0X0yuXFZyRH6TjxTfevDLNYe5rTo3wd6wWi64hA3B6Q7CNltqtjY9wJJQlxG0sRzM8hkG2so
P76FiVY0K7TXdr3B5Bm8DYnoHoYpM2EH0REFKKIB2XV531EOXI8yh46yPtW+g0vgAVxcfpENNeAp
u27IuQjzzrhJwBhx8q6c5cBbNONVBFb3Lm6rgS9UcOtuRJOr3zFkG+8yEmyyVEg0vAKvEUloCgAb
r9umhxSXxFV8xQIe9u4M8Aop+jyFLwM9t9nl1uuZifRdeuyTdHztgyJ6tSZlUFdyj95kFTQy5iwt
nZ2bqR1IZm/BbA8HTkfaXSYscvcmjJe4vcxWxhTfz8QiDpNI3US3sutcrrs3o0oO3Rw/EmCiiw3h
gOHinBOh7qdWAxG6koaaNOyUgMIAxRsQtX6smjX3AjTwKiIbOGdmWexKHIXhvpUiy1ozvZKuxaxh
7YGf0ty0OGNvHLt3Xgcu5h0pWEeM74TnOEmyNsVige1Y3JHFFuKIcWwmqIAb+LkSS64Oa5bzJGch
Hh8zVCfdzQuyyDBICxV4YRrHd0mmhc+pUkcP/PrGQg3l8D3NUNv2KMphCOMYxVhOX4e4VT0gFknp
pPw+Rxt5L9qsbvlQZB+slGmUSI2XpKW9UVCLAEkzppAtC4eBPYlym42VeszqVOfeHiUjh9cPutuz
B6cBxgBMkJspSkGB1QVR3FAloZV1UZqCAS8q3K74kX2gRThWxzrC3SgQMEHncQbC0mV7dPyuLZXn
vg/bLalW2HexT+fQH0NpOHAzk2lkaRXU8oK4i2ptgp6EhQWw/qITDmLhqTDL5xwkzSVm0E5gcHTG
fmVGdJ1dFc+cDCQ1RBCq1r3yJEWGfbLhMZd/nSP/UXrxZfW9uO2a79+700v1P5YffSN3q4nDqPtf
H//Y/vVnwLrrl+7lwx9IWEXsfi2+N9PNd9Kr+dG/ELzLv/yv/uV/+/7zt9xN1ff/+d/fSlF0y2/j
9vzAMHaY/SIq+6VmW17j758Fa8LPHsq27MtfVfP//qG/+SZYmzjELhr5pdssLxXcX6YnVf7XcuTk
fyOUoZZfhFB/S+dxStFLRDzAgQaHJPLOfyvnsUoximZ2ib+HYpkN/59o5xW0Zh8qTGQSdEbQZDHj
hfCKin456/xS8WZJABSeFCZXlevmxkiqeS+JlulWkwSYO9t0XWbrqBCoWCfiTXu1zR6QF7yHZfYN
eMdeFd1LQh/Aw0A+e8SsEYpY9thwDBNexWxp12M/ohcnJ3Wdqe0LQLJhM6FQL5Vpop2GlU+qh0ss
IPOG2vth4E4OQRuuija/lsgy2EX2xCGrVt2pCh1XDpVLVYxXuTwRrLUcgDRJOUFkV2+bYV/ayp6z
ULhvpOh+jLvvKupDZIiDuCiWIB6p6AlKFrgnaYsjpI9xEJlR8Ko4wy4ya+CdxhEv4xOt6z2wtPAQ
6rW27nLh88yFXu+kR2izwhVmdaPKmCELtta1JcZsB8vtAu6G6kNAPQDrO9pTfKC3oZ/i2LgWE+TH
eVFdTWTBTBAVNqBULxO4gF6vicBryvYqlzRpr5OzSXt0l/QSeRyKBjE1oR+ZtltqfhT2dduvqlBb
jar50MEFmBuwKVormGFUJBCOw2rUtNswHC9q8qAcvbyBcuTVotrF9eg1KHvicXSLSvNteAK9rAHy
E8eBYmGsyYtZYrpykhC4E+7Aa/Iva+ueczQK0oATg+UgWJRkTtmmsnXy5l4d1Y0xBdKOWVFxmnQ9
8xJZ8qQWyEQA3XYcwrd0wThY87aaOmYrRaT6UQ2PMGlnDKLBbd4oWP+NmQSsWSMYNCVBVhMrQ2+8
JErgtgBVngRADDv1JRHu1KLeAfbFiG5vYIRtAXOU65C0jHWYtgfoJFAPA5hZiQbHrSEEkm+DRmlF
ZDxJQSvUh5xazI3aWt9jojRwnQbe3IMHgAiQr0RsbYNEvPW6ckwc0DZKO3HmwCRXkYOq1zb/Tsm2
soon25qjXYLU3cXE/ZLJE8VRuCUhq91gyzjOWf4AZ+UqN8UlaLl12vZ3AYUoxLI1Jl9PWXKn1a7z
2kTZxhXhunECWAIIx2ud5dsRj+AGfqLkygppUKQXkgIgwGta8o5M15uxV32UsUetHH2gggPK9sVG
ImSCW3Ut2XD/PJA3cSEzjF/bwryBjs0HGcojszWis5p6l44QVQOCSKYZSuhCwnQNQSJzZ7hzouZe
RShxVaSbkHwhawoeqdQW1Er3WsdAYufoTVelB/gJ9V4LSRnq9bfZsl6atjuEavRmyS3QxNG4Uxsr
eyO39tZoAn+0lKNmTEcNgkg61TuolBZks3qBF24TU7lkVyRbaYThZgAXJSaxzMb7qE6uw1r14lK7
rdXwulKkm7jgbsGCTqueNDKzuIO5TSxwqoCxnbYmMEoXQN6jBlhDRNqF3gYv84I+o0q7bgBpIwc7
IZPczTCEVzLsPUNiZAM0F9qbsQuq8t3qMj+x39UsNMkRL28HRdq34FeYw+rhuiHFbGMXLBK4LF2j
o/2SDUitzVx/g8Pb+7RV8k01PoCSPQRhiQ8+5wI33FNqod7xB3DTwvKmVpCnqj5ziwb4idSL3NIR
asLSWBHKeKwlaa+YYhNQZ1/WFEG+2RgbsxR39dzeq0N+2Sth5TbYF9NSqV1i9XLqMtnYUv2F1JjR
PYeAtQmDsU6dxxi0ga1i6ETltbb7eJcfhnTtmA+4yCP7PrfH2Z00KD9KBKth0K77uGPxn/uTzGEo
H1Xc8c22c4J1a09vhA9xTKI+JJRcJ4HcSXZtN6qekpE2C1rPGGNSvKm8ApDH1N7mAUXwKYfWCG3S
cDUe3VUywBC31XvDKq4sg4eN/ihPCcHDqynozJXaar4hxDMRQzc6DMlCzXeKZl6pungURivWgUbE
F0YCuLYNy1quX0SThn1n7t/bUqu2GuHRK0Ti12Lsv+VlaG6H1lm+P/u+GYprkhdJuQtKwzWN/GXA
OksyOUmgNXXsLEEDNFhyral/HAR/anUO7zKu110nUbwCNlmJUdtjTL9iKRhXXOtHM1Xm236MHlq9
eDVD8+gU9dukq1dhnj2xnPtNIPtZj2U241yUKOJBxpOhQggkM6vxrZKE556INuAk6iarCP5g7xhW
honJvyZ92CWAaW/W8atkShEbWI822hrWVdadJtV+oxwv1v0gSMZrtIfCZLYdmVnnod64HAd4CRPh
fkro/Bho/W8mNSdHpIZ5NBaE5iWW2R/LOvwGefDJTrL9rOfbhnRxSL1qipUN/9DYH0pRXcYgDciD
lEjR4wCAJU1l8w+Lx0IhAJC4s6tYmx5yGXKTEuEMGzpfn5QbsFhgwU1rFzjWNeHeJ0hZV3lWv5Qz
m+qsWCsCdi7o2XMAiMW6a8eDDaIWy7S1A3JlLtv5okdxdp0Fk0RUHWEiCnlemvpuJeoVX+c9C1dz
TIkSTDUpAvVKxGhViRv0XRxdJRkGNZoYhy6AW4rx+xgqt12QlG4n9YfOqS7YOvB7VZ3NbSF7uIjc
vCN8s1bLDbG612DBRsgQnB31Mr1SbH2fV/Z1XKZwVek/rBwC2+EH10Q7DeFrC8Bi1TvSpaanb61q
kwkYhJTlc3KioiGZFXH+is7x46DDUcYvhIhomDz4VUhC4/KGc/yTotVQwpxs1/cFnRYnrbzZ5Iyh
9Bf5UnZ14qhm2T0j6B+kDu7Kuc7gNWs/8nL0pMY+MCCc/byieSYGeavrPSfEEIiMoGN3iqtnE4SW
mCM3Nuv1lPZ+Z8gXJKduo46TntPN4wrqKMtDuyHSc5NNluVGTucbocaUN52/xab9OkF6dEFW2Cth
yJcTnQinmp/LgO/JVBJ+dTmuqiHhK0lfQH1FB20aDxGkTxfU0Y2mVuQkkqigVYwlE46u66rQjnGb
664uVdrKEQRgY6Tqt0WNl8jJjRdNQ2HaxcMpK2bZIyChX6Vau81tc6FlLyi8ObnH3uCDtXyryU1w
Gyc+1eGouEoOa7PpYrK/i2FDeIC+Toz0TorlI4L/ZMtCJryg1wFej3HthSUBxZHc9OsqzJJNA78E
+njLYmvoxzrPxWpqWTUSZQ8SNYDyFD4OYy0281RrtLM6lYgw3NN5J4ebyMhYF0MO7GVUg6fVCetF
MN5iSC8s9UWpCqIA2Qs2BBpesM4deq0nlzGcWBLjk2UXLxa5SpxfdY5udithOKDeoospZCiyUgfb
Nic5jDbpaEAUyS7NSdO9zLDvO3W6MUX8PMwTKZok6rTJiyWsbtVYHe/GSHtPjWooL10L/gYkB2mI
FaVAkE2uXKDrVULre6UJmADIV9ZJOl0O7Lh6neyEXp/qCvJ52w+XsLGTNQz6647elYvF/GIgjKfT
te5gj53l0Ru+zYdxi3MX1a6GBAdIfyC094qW/MECaUjI8X2r214j2T+GWQceMxqGm+HwKWHwmtjO
SeAsad1oPFqQTbOF66zZJdysArpcX1qkjsgli840PANpcwWtPNpQw3EJy1uxmDarrurXsYlsiiyG
GyICMorkpGXJTF7SUSwMHZyJij2sZ3W4YHIBrJb4WZcUAWKewmIHCoH9uxbX3H3RagzU964u74Og
8JNJrJNc86pe65DfzXcYqFE+ZPVdgTXKw7pxaNXpSbLgs0kaoXfNON2pQXMEO0SQoHlpp/NNW4gD
93DO1zrcMeKr3UQxXlunPyGNGNwQqhw5tbvJoLcTaX5ownnoO8CDSyd5Siio9FJc9ZkVkSYvfUce
cKJJggWyysjuSpxLGF6gCLL+AJoF/9rMDQmnZi2TgbYG5dO5Kb4HQ3KuILvSgwh/BFoktowZvYxd
JSH3mm5maexrwLGpHSZbssS+CSn1jMbxURXYR2jY+RYMMeGDkXmBvzUjQQvTDALIME1OVW3sKLs8
rYqeSmtk1ZEr4dNmpflrM142JVkAAXBMBhPIgiOD5RrHlNihm6caZ1ndTxHcqy7Ihr3WFPvZGO+D
Wj9gjQEjHzsvvaBwbbOOAtdp1zD495WQaNBkrYRDTMooU+RpZcS0H0mealziqfYjypUNekBAyAgg
26xSORrj49HFCjdl4slo9V05bR+1Lj8S5vFg1wXCSFvzglKz8JamLxo0Da6+ZWMACYnucAZ+qqEM
ZGZAR73ZJJJZrSFOrPBiZlc9aeZujNjEVYY6vm6i5FVRSWfWhbHPDS10+5olcdSkrU7E4FZOaMgG
JsdRzEcXWpRfRZHx0hmwL0AlXnSSzoilKTcSapFyecXBuAbKBKXRJhwMpwoqBSZH3BZS7cl2+YTM
gJSwnOCAPNLIHDcgYpscZkzsasxW7nlc33BaXBLIyvmCFiZVefPuVHFFLnjEfOkNzeejic1u02jg
+qmtOcHWBJTDkfI6eGWbNJ2Vb0hLC9cG7O6Ziro0PyVtCSvPsLYrL8wzqOEUfiqPTZm+S3SLAjJi
jY5g8Wf22kwJcTEniQOE49XMQVxmCOvKPE629JRE13hZ112mHAwiLFdtXNzNJKdzDCG7jfafFhLp
Cy26jft3G1sk9lNIfLtA8wMd5gmpKTnZzkoQ6ruoJ6lMu3Tgfbs1/ZuVajXrfGr9qprIA6j3pkwK
o2Qbm5i8KHJqzYMjw5lX1OapCCO6JozkV7ogotyU1JgdXb/u5KeRdrGvVjp2XM0l2dk36ROudLt+
HHtSTYN6fqgtkyoGrBSrdzBMF2WrNZvA0i7VnHRJx9o6Re6P5XBNVjdMvS6+mEmIiVv5hOmOEV+1
iswCEmhzR1jIrZOWD8qg7NooosuoIBmddS+KpjvaCMTaOe2VVTHL7R2VKohgHWRyz0EJfUO0c8Nh
VzwlyUXe1vcNppJ1GLXpTjWn9wa+Wt1yNNWpwIJhOcYvRPcKd75sRIobzGT3GQBDsobYEVkr9r2T
AHhvsfyEPMdg2uN9p0KwDN409XFgQezn+jrup2jbh9nTITedE2aHU98re3nMOFz3wSW47sw37GBf
8DpNDjXWMKPvrVUfK9l2TTnfStUSLWLUR0vkrk6oOGXm05y/1OLKqF6YOrtjlxZruJCIj6hJ5ER2
RcvQM1YCP+8uWth6KyMob0Yh5lUR5wSjj9HtBF70IA+iQzkxpZu676n1LflisvS7MrXvtRb8GeEt
VABNo+zoiVNSevRf340Ze7lVzBek0RJLKoataKod496LqnVcJeh3ZtPexVHZbNA9IYJ8sWrL8tPx
R5KNfkInAYvHZV2J+cLAt04AwrvCO3rUQanIso3WeS53okvfyfkIIaJP/cU04UZBLOSqZjSsrdpY
LIGJ6mUOVpXKCZSNBSSNsRLduoTxJBZIF+qbtFXo85FNznsveVCILFR/NNEQcskodHS1C7aqXiYn
IDjS3mit5GB2GrM9hTbAgN19rQd04lth3P5spv6jrvEpfqP3Vf7oPraIf7Z9/6N//P9ab3kxlP7n
pBa3RPBTtr/2lZcf+Jujpf8LSbaG/w+9wALLojv8N0eLvvHiBrVkAvNs+yen5Rcai4ZocyGuOOQ/
YMX7d09ZArIF8GoxTsMz1XQ0kP+kqayfqY4oSTFlyUiqEFTRq3bOlGlN3ZJYnjKurkLR0DiRjAnw
vT3fiDmWb7QuNDbBIAzF05W6f5ML2D8BkM5btWiNzksaefbLonjOsmIkIi9smIM4OjL/Xl4UFxFz
fQZ6fV5eLTzgyHWMyAKJGAQwpMF2jSujDcXdYBgBbK2B2TxVWPataor8WBZNCR8Okj/k5mZeh5Y+
niDfOEt8KMFmWSrPT1Nk6beCHFGLuM1yHefRfR3K5SO9kLIh66di8CnTz9vKYOJDtxxsL7WH4DE2
yuJtdBpT+kJudG755IIiz2bGiI6RCQJMhY89+sgBI5DlE4IDI1Pu5lI0e0NHvU0/Z7Cvy6lV3jvs
5J456zPJwN0wyi5BWfUNkPv0cWKU9IMD4QwoGtnlKg9yE8nnHN82aj4Oa1TJ/T6JMkPbpQNpQ7/c
uFd/aWf+89hDe3nvOpJa6DCg3+CqLfOHX+cLpNJl9VSw7BfEwg8QSrd04ke2xtj24KF9JaRVlovx
i4Tntxc80w1qgRxF1kAIGeFYkHLky5zQLoWyRxP69aSnm8Yirlcf7b0stI0UFceMzn2WqfsmmB7V
oMfF3bhULl9oqRapzvn7MmXUvTx7Fo587eOFUJuW1otCTy9ZUnzJHir3KBGCL/Tgn74KoyFjMUUh
9Ti7VSqpJXvCqrhV6J4e2ZEar9ZE/8WX+pNecPZhTHIlocFy8KG4OHvENcbLkGodeOGJTUEdlzrE
7Yry6aBmQ/AQiUiBv05j9lEm/uihYRhUrIQpJy8Nwq4fkUwcXswraMC/YJxTks6kXud5+l1Rs+Uk
PQeKN4vRhPMe4ZyiXC37newA2cVjJJxQXCnaCMQ5IVTvts/a4qkmym4P97Jp3cWHFsYq4CUiYIZ2
NZOtRVCOkvkjdGk4RVCtfa0Ax736//vV3yEPyh/noLfi/eXD7BRn3v/ZrzT7X4jrf0q/sahhU+Nv
/h6BMswkeBXlgUPXd/E5/XsEqqpsZbhjFpc/bm5MuP/erpx/6ZyX0c+ymvycm6r/ZLeCG/DhwbRY
WdnxoGMsdsnFFXp2L1OBp93cmU/AjoV5F9V9zcEtrJNEbo52kdPyCOWhIZW9K+a2ar7p3SCpEwDg
Ip92E0432W1m2hIcC+jLrekG2dA2MjIKZmfbkiX/v9k7k93IlS3L/kqi5kwYOyM5LHd6K7nakBSK
CREKhdiTZmyMzdfX8qgEKu99wH3IeQ3fxQs5nU6aHTtn77Up7pXrDs6dO7MSOvskD8cMiqxfeNW2
ZvrbH8taj+u2zUl6ii163n1xAcMNKbcHeujcEeIj+dOjhfqOiX4LhpBSVIIiABHeh/IDGnFBdQpl
n/Sd/QQTiWZpUHauiekABeGmQqcod1aqkTU18wpjA7tFJNpD2MoWVG3hoP/bj/5Spd12TeeJFACr
LIJzSWtwrDhjL04Xdyk6ghwaB7/l2aI35H8WuBDEpfU7f9wvhDTQiE0yr8n3BEjWDDDWkPgzPZJt
v2X3ZVVoi4Ym7OqNdQu3qLOHWPGEDNs0VMOFCHEkLKE/0bEj5a0o1ZfbUizFLv0eousF5zj9UdCq
1HcyTduu2fi+z3RsXTq6r3quzNhtOAHSv601QgZyy+YwpH1RhOXX0noN1XrupNF4I6ASlzuLEC+a
seD5aQy7dvvGZA1BTNhZhjTRZiXJKhUcrLqq0g9kyYZyM1OMPPNz+RDvg3xwb7TlleWyKZrRvcwA
aHPImmujmUvNyU0xplAwIExaw75M14nLIwcLsUfbi7U7VDDzP/0hiKqtQteG0I8HWMXVmCFAHMwC
nKEWPQrtzOb/CNC8CdjaW5fWwlLkLcotNx3PdEbEWygMAAyvcK6ySt9Wg7vP1zp4bLOEA2A3RXW1
aVpJRNVWDCE3EyUnOqtrdzfboNviWwbA3KM3u6rJ17GIcVLMnV1aCNVqOWjwmtRGP3mVqAGYr6sE
YrBuvcqgiVHOGN7Tl8tpYTtYTua4rNv8k9U6mw6BbBA7nAzHF/dnCknb/S5wlrfAuLQFUn0brR7D
zIasM7c4mHJKJgI4O9p3Y7VOLZlsCpz4mObuPZFImmH5GoJ0touUi1oJS622rec30cbJEyYbSx2p
5VCGlk/XhPSgh9H2+0+PEFamYXC5B4YYYVIx5VICNAbnRGLZ0I098MbOrzy13MZJ9Ah+8oV8+a0V
TsN9h4Sn2zoZPMANuaNdtGvN0kf7aHTVe+ROut+1o5McJsvUHhLNbvhBCKR4hrXp/VjFFLwq3YHw
NLNLxQFG2j6GQZVOt2OWcfDslYNetMepN8UZQGbmKl7Bw1apymPw08HZQn2JIirWKJfzczBAtNqE
k2xPnk+25WYQs3kK66j7XvmKJpsipdjequA66iE6gUclyKR5v/oZmw0w8Go6KuEt7W23klsYTH4V
/piRXrcVEy43me9JUAmHLcGP2TKhlKt1tqnmsG/OAxEj456lanHjAq7G8NzSnqwuTTq0SHyntSXI
JVWNT0ngyMIrRqLGamx/W3gOwfo2lJGVPVlDNMw52QYTsHVewAVULH1QT3uX1OU1tTe90yXk0SYO
cxSzKj89OBGRd6jPTSmEib1J2B07egg0dTKtm+9Q32p5Y6WWN5zK1tf9ZcHeYd3w3mbBefLaJmTM
TPB9R5O0FYB8HNGFhACHpkFGVUnTpr9Q/mfmxxwliEz9KWHo0EcYud+a0BQOsWqVIsiSoaQ1L5QW
mYfZ/AM+ZLiWp6awUrhjaAcJxjhGUyHTl1X0/n2eUpYwNA68l0mYoLoFkQX035GGUaqqxllI9MdE
KTTbyFiNi7QzI+UtE88yZZ8IvRtnzJOVaXE5vBVkhFq3ZnQYaDW5tNUpw32z0OZqnewZeCQuUtAb
TR3Pbo70xm0jgv2CDDnYHq+VkwG+Ru3/hOQO+GoYJcNjSCQgeLYxGRF21FYxH8gyIQUXD3h9l0Br
Cjk0CefnVVnd7etkBD3vCDSQPWwFpMxypYmdkp+Uk2nst86WZBbggv1EyO/F11NhbQpPSrQX2i3r
LbB5EsZce2Uz5ciXo8GJfOd+IO5uOWj6hdOhX7LkISHmgb551E7LCbavYO4pB/27l1J9l81KRHsU
FcHF6EVdOCbq66MhxLkGX46+MRcMo9cyWbtNhudUnHLZs3u27LsO83EWlT0MKUJ0srGSFXp+RQuK
ic1gflptjcIpQoFxAaGj5Z4oBnRECRVvTzcYXMfGyGnikSF31iXX1cMeuLRFFyOIDq/qvRpD26Z3
LThBMFsi+jBRzdgznUKfwN4gtW9ylyiPDdb26Qf+fTlv6BNn1T5pFHNstu+BVdVUKZEhocrL7QLA
+OwFqYd4eV11TbALhixmdJD+00L5P2aVpShdqzJQJMUE9nCdllndehQ0wNcnqWlUbq9h7QczMos7
80DNoEsRbOMF6ib5HAqtiDiZRfYpk0qHW2ISl7NTJU0Yq84J272rlOnuxibpzqmbPFU0oPiT9VTd
oe4i7yC0luZnPfbqG7AQGe5momsYJ0kHpcZF+ynPWJ429vKySAJpYgUPyDomvQMNUnoks/SoG4r7
KivX9lQMALW2FB/ZIyuJ++5idM2PmPzy3z6/Mje0ZuD7nZQLbwR7HEXjwZIFDebOIjzpHBrPCJRB
RutjMwQra1BEDizlgKbxMMhaK+tx9pU7fOaNLWmBygFc3HYS0UriXe58ZHpOn7XrkcdsZbb4lRAz
X29zkpHYbVpdj+SYlMGTY8hJpFtLGjwbX9Z9k5MtPjtvHM2my9KA31W4K3lRPO77wK9ruIc97v5N
FjQBgyYwchvqOEbA1zPjDXCrqzydlFGzsahiph3dHufk19yIjWw8wm+L3DOXLLUZnHaocV+6ZrAn
RHcRRQUyOupEa1V2vpl0uiDzMUTkbWFBc/GFveqPmoDUYcMpefhJjMhwlp2bvVmmaZ/sTC4OOp/S
K1jlWnPJW6g4Gx5FyiwMobLZ5cOgh7hhhz31hai/DHnkt31A5EA/G/F9pPRTh8W4/oGcAzTFHWJ0
vWlBMDonhuvi9zQyht3Mvk5eBWP8r8yP2uQNsSFYJITv9byLTJk573Pl1OZbS2pL0CAJwz5wcPLO
FkymOCv8O87PXw1r1yNAAGnh6le7Yirx5P/1bB4Z7TPXr6NNxoi/5pdQVbVrbdE/5kHJlKzXprP/
zRn6Xz4TrBinDscF0845+hpv998bI4BVfBP2ecBkvaxvPMbeh7W0ZiKUZ0JXKtPv/rkRcxVy/r8j
O9+Rz7tiIvFw8oHy75/nW3PBpoB8ol3SR8l+u+Uejzu7WKNdahH7MMy2wc+AlNOlRvw3xvG/9iX+
fDoWMpBcPMXU0X83Vq2lXkCLEOczt1LsIIoP29lpPv/5K/5Ny8pXJAT1qosF3ocVJPybh7oYVJPN
LOZI/OiBq0Vqwn7x7O/S0rT/I2fx9QtdP4voQsC8SKaDv7WZABf0aZeTjD5SdMVIneo3PUXiduwK
tLL//L3sf31WMKPxQVgqPXC2f7cxW7ZGXToryMOa1UcuQUPdWov12Gl0IfVQTTtF1R3rudDnoHbD
DwtiN6EpmKqNoqPPvuO9zbMefiqgLWdUTRjw//ki//UX5hqDAKsuHemAN+qvz7NJU5eQVW5+QYLg
Dj9RdfSsItn/+ZT/PxH4Xz5P8z9MBFCsdz+r//jfX13+62fzH0+/1fhR5b/+MiLgL/yX6jz4T8op
WvpUItL576pz2yOEA3ItADX7+hpemcH/NSKw7f8UkPnQgzvXZk0g+AX7/8trvzZjWBYjWuFwYOCz
yP9JywV/9V+btLR0MCTznl57P1g9/X+hHcBw00NXHSiXatIVh8mnVsLISOixZRFTSbH3Q/ZI94SK
xh8eRXSsJzncqzBq3+zAzPddqpifl1bQ7NPEjl6JKvxwddsl8Uq4RCzJqePcSdREnUw54uVO+L8D
F/SRT6B7/OcvzjqfY2usPpbSseOlJyUDJUzYvmVzPeSnxWvUSYzoN1NfDbfEx5VP3tT5t9JeKHcJ
eOBfXynXK9sXFLZVviSMV19nUwTbYeTEudj8xd53slPvF8FRAeu7TDJzt3RJ5hgNX0MsRNUgX+pp
9FQDE/a6vMdY9VkUQ3AXkPsZy8p1TtBDxNGt+s86TUDBNPVwT15vwIYeMJeYx+COHOPmQKvUnOoF
J984qP6LwN0PU1+jgfmX1sRfFPiyvhEs+qnpdd8YFXESCbnkaeLDZ8wrX9rKg2Oe0z2C//YRpNxA
NPzlPcckxtZ/vkbWBJK0du7Tn6sMl6m8F44O7qZFfWJm/AjKtY85sttxTspo3M4+kFJyVGO2Gf/L
K5ilRKPXrduM/I370a7F0e+z8t6Pkuzk2NkcU7CRIxL4X/yqnGBs1Pw4culIsBPb9qGijf/iCm5z
UWdiLwcz7QmVDu7S64UPDte7JF2ywyJY3k8eGmq6LUVwx2Sab2Jx+X6gxM2I3pLCWlZ0jjpSSI4m
q+ZdgymkoR+CntJNMueTLlFwnEqXOl8CCqCzfv3x2M7IsqINd7je3CIL5XGd0e9z7k78ryKoPnRT
8Ynu9Fl3xUfXW8hItN+erre1IefqGHl85WbhBru6/lhTQWiAxYcGKiUwE4XFl++l+clt+UEqZlLH
wu0/3TlBSOOXy91idd4PB4cV5wODVs+fHppFEGtPYD0igv5VJOLBrpLWIB9pnVMQ5leN36Sr506j
wSqyKQD7rcsbe0jyQ2Awq2/C0Q5fRWkDMsVGdu8PS7hThEDfEplCZoqMWpJQ3QnhVSCtmKLBv9O1
GHdC0eliJuheyobTeOCM3XtezhTV3pyfIhcUqu/Ti8yCAbuo1Qfp51p3/rEJGkIsfadNjsEYup+u
aNGlDEsLwbYbh3ZXJ2DL3HbtL0OqiARsw+F3Qa8C42eUcuScI1j5nVVtgjDs7yce+LDF1bVEM31I
wsD8Q+CV8lGLyX1TYzg9FV7Q7jpkIRqPFG7X1PAirKvs8M/69jEVy/S0pMhoeOrHN4x59q6hKWE4
emsTIwlO73qO3OdgncTervNpI3tkGpvUlnqHisK5s0iwe4qwZ/NoDdHDyCiUc3SJuFho51Iu0XqX
KgTRU+LgBC1Jf+1yIbYLy8a1oEfcmw4RoW1CUDkDoAkPubvigqCbcDfI0b0XTTI9i5ZkeLwIAodg
kJ5JjSXV1IJOcwHy4H6AwM73y1wBU6zbX2Mg+yebpXLakJnun6va93fkut7J3LXo6iVia+v+m93w
2+6msul2rkjcnZsoRGT8z72LN3sD+QSEHB7Qk+VkyXZs6ulsLO+11VH7kI22fVeQbvuCU7k7O43l
ffQ9MlzsAoJzvxQZk0c9lGcyHqXaRWnonmxlv/RC5m9RFfhvo5Jn2rx0voYp+0bmDzHLFhLcyGUA
tNo02zlMoA7HLzicvaZPXn0HcW9eDgs4UjTEo8zGY1eHLmLCq51kckukwYUqbwY4MBdkQMmTwBe5
FYm6ekDI6t3QObU5qBf0wBBaIJFXYAQ/SUr63Q0tnGxrPpIWHMSLZF6KXCQ6ogEnSY80NU5R5bXA
ETP6eCfrJIm1jXOyh6beoncsj92cBbt+FN0d9x/1GHixaFvVxX225M0+1KF+wVu8buRs++esFekD
rh0L8egQxp3vweNxg/wGt7HPWz2SxVxeYdP4gzczQa67zNHTZuyQLiF0ROKUBunPdXT4Th2CHIZv
QyxW63u5Jituoa5FoYHxvjyv4VpfVr9KY6dznNPYzDLuck45HcFpRAjbBn0V8uqdP2bH1FO83slg
8MOMl67Avd4OfF+aqzfVPHtx1FfmJOQSHRWJKAOvqA99mPyMXTcu3aXUcDw3dp7OYoMc0r7JmJDf
LA7UT5Z1Ag4Rn+mnTKjsSFEybWsxL9ijkunUAV9964yo6dGH0y8LpiU1gPrWmyY/dQiEXnoVra/M
lsIbnPri+kq4d0GWOlf/y+KcB7th2or6nrAkOVn+Y55D6/fx758QroAIWdr1CPsC0atDbCZ0rYYJ
SxLs0KBXd0x3ENVkvT7UXMjOikLWVoGVhNOnc+pMcO5X7Z6lSaJ7SKrDbtbYHdR1p2K/gwKUecUj
AatPNAyWu9Sfopt8WMvPcUJ23SY+mdxtgx2oYn22aT/Q4a5/p/bSXGQdzZt+UTzFhdfuu3Ftkcf3
z3W6IMJvZQJ4l6DX326XcmINZ4JJAT/3/TFKaucmbKT1KGqJe48nNThLPhAdg9H3kSrFJz3l4AZl
bfbqyPndWnrvRpDjRwfDIwQr8vP6EWp3e7ukLGqy1XT4E2y+HV72J05SRNF0tk/zT+XJ/dDqxxne
0wGnxgWDISIunAv8A4unvRscxKNLv/et+mG0MCTkpjHPzdSTE1tgSier915l/mu5BPMDGS8m7gYD
7UHjes7w53psuN7q1hfe1YV5HA9xj9J+Chjw1krV90GnH3qXDSCvnW8ZgzNZrx9UsEuczHm2byP/
B4onHtMBbabqhMVLS2KWDYuTvnj17OaBve86Uhhbf6ZruFjXCCyALmSM9q/JlAU3rDTYtNA479uR
wJJGleZjJSP8BzynFs1kmHf3q2/PJwuU633fIGhk3hQh2Y8Y/bWIwiJmCl9d1J0xn5tn5hDJvXZy
686nnbzztJPuTeouca3Z5yRzu0OhOT35ue4AeuEiNlbl7rLJXfbFIt29mkbvl5uHDdb5YNE7kgyY
zgz9C47p6VIXs2b8hg3s5Dnjohj3QGfirXH8bVhfpf1LI17CuZa/FnuukJ2VSPUCMCp9hCB1wRh5
GJdB7/MwmPf4yoZ9aMJgK+AnEPU641wAuoESzW3PiNovGSitreHAvetRPpyLoqkPTOsuzD5pe3Zy
OESmb+4si3UizHv5gmT2rSDybLdCNdkNgWedCHBXB9+fkQtANNiFFZI0vNsdse9+Aq1hepx1W+zd
CPcbmwPh1mlQxpZmiUtbn7jmxlr2WFTsLcMyb0saHC8aUbQ3RtPSZ9wxHkN7IJGNcdnB8rT4XLJS
Hoo+WrB0ucuO75TEaT6uNyScrQ8zRUFD1uuvVNYkIufdjz5yoT1AUX1cqVcO2Ke923bxqIZNeKf8
7N5aqd3sOZs2BajU50XY94OEetA4KQE74xIe2BgGLEaBY3YYQfpf0bx67xW7268kW6ITA1Gerlas
NjmcU2jvAVgo1vHSQtVZkpKygUAYOrFrxukmCtvuFHiV+8Abq0726vk4tqEQbrQ9EIwd9OWtT/gE
fftkSHDW+fM3M1j6Z65WC6Zcm8HNZ0kZe3KI7dYUl7qaViw29ZpsOpXLWOX9ijXE2PoJD2bzWON+
f7fdDDqF8CUjLrc37Y5dJSi3Hp7BB5Nq62nkFa3J6XaTD79FOU5N2L/6icDtJvt1OVl5773gwGYa
QvtnnxS+PvgyKCrcDxWqrUKF4cMUKXEM8JdO7EaDfjRkmyLeJfoPqEZjRozygfog3i74ZKNYT35u
jBMPMs0epHFWGPY8eZkdjodKM3Kb5mLa+Vk2MTk2rX1Jo6o+NUlU4ExqFKkgpicuPQ/d4pKV/oW0
jCyWQb+eM8ZdGcedwEXh4mQxUIfqyWJWbQ8UVnLEF5KpGvSGgqXS9wZfQ5PvmLGgHJLRtElxb22W
1P8OUm/ZTpb9UktmtvSjP/HpkR5c49LE9sAizT59S/6uBymF00m9qn6HAOHngB90pzszHtMuM7ce
KLlbkw4/y5H0C22P1n42VOOpRbFOFG32aQbsCGltnoJVHcKS+TnX+rpgtd46U3lORzntzMhoLsy0
tY9qphQIjy9z0ecXD/X/Rym78q4iQvvLjpT9OKVpfgtuI49pvlKULXjD0MbXR8qfx6BZfix2AS0w
N+mFEIIuXouRoL8pkefA9lPoIYO1K13PifNR3851D36PQykSAq89KCtb71Q3lsclMPZr4lvwR4NF
bguLwCjfGW5NuXyydpbYy7LwiCFy3zKBRUZf7ysrek26+ls5L884Ves9cgnoFfnyrWnJlOx6kpDN
9DLXyDj6vPDe1YSYngkkSbZL0rxYTJDRdMMNGc17Uq/NwwiDgXOgnWxRL60XpQp28/EzV367K2v7
Y66Zis4jDvYxZKAjOolhsy6qfeGu3YtgWnRL77E/ETiQXnlVz7QYTkF2RZ6UU/m9youtQXJ0TwfB
jee8+1hy8dFca6nccr9h/uj3UVLGJZXtuahLvZ398odV4vQabP85mayvueEZXNv7Vszv7dTijZin
h9pnNtEE/XKbJNI6y4Hop1W6ceXaKl6T7OopYi44Mry0DQY6KsDbaQzxABuoRK3QxQ5AhHNxmXzt
9Oq15zKlmsSFgbijDGlYeKo64Oy4oyy1N4WAFFmgXtuJTCw7JVN1Wh3ULUwWcfSa9hfRngs5jqPA
uOjbaxyxycXk7c7frDQIb8LVRD/QoPaxCX3M9FV61sLhtB+5vwQ713mqwg3MZ+y77QXSjn8f6cYc
CmrhLW2gL9zj44kgcr0ZAAltknZFS5NEPMdjA+Qp+tF65nntvIFxooPrProh9PJr8sdfbir3DXnQ
6OYgGVNT5IOPr7hJbvKWfZNOzh2mvENFG8hyi5tCz6xsgiRQxDVY/obltamsGysqXvpcTRdPLRah
0Ji2bKf9kmWxHztUHNZ6QliQxeSyQ0n0y7txVNdpPsaGpc/gzNv2mxY4cKlvt4Ojj6bxb1TJNhei
aGNK0p+rhJD6iojQfLLks2GTLHkgNpSW72V4laFEpYfkZ/qO3TSuLTvEySPvUomdiVBAjtbwSBIv
uG8thOCMo5BdFvUYV0NVY/qd5i1M3IEj/frFA85gq1gUe4A4JPX8qlK/fnQRtxysqDnDrVA0AKoX
YSNEryyCDHMvZtt+ZXJ/q8ZqPjti/E1/jtmQWt4JQ+mtDcS4b46VvNWutT6qQry3PeZ+PfXfbUs/
tr79u/ZolEcYZ5f0q/DCW1NzcnHJcXWjr7SyTyGcBRQyjrOBqVNtZy97WkFMZK2ebqZ15WnDgLaX
VX9KB9l9V5aF59S2CX0UrkutKJLboG5hK1pwnCtgAhSauJrKSjrAADSpIKbAqtrXy8Gr0BxCWBUa
gWTlWwej6vPcu7hdcXReoTeOJY86XT+bFWQCl9NvSr3eFIl+52Y+D012RJt015A/vssqsx/dim11
POVpJ7c1usVdS5L4sUKttK+Q3tw3o7WtOKdhebafEQ0AF9BmL3JoUCuhYXtctts0UE8ltXkqCYua
JMemKnhgfHdoo5qxpjwxdQDWjA0imrBzRbI7z1n+Wq1qYy1MOOsx/SkLl01EuFR904FmU/ISDABI
Pf+qvHZqeO+BOlLHP1qrdeF9OPBXnuRa3DNj63fr6t95SXGCGTdt4be/FWn/ZHB05El74wsK6UiD
ICrWF7XiSlyy3IK8QDej97Dh/OEYlMurM2dnUSX3KLfxZrviUJUZPIoyOmVpmWyBThyZ46ff3CYa
mOuP79A2bzgPQ6Nv8HzK1s6OiqXsMDvYGlUf8PRmGS3hVl0dfGsFaKBjjlqC3doOgRX2W6t01FOv
zAtNQvvQV5Z9ztIKqH0ovEPZ9Jp4gqboX1erwSw1Zi0NjKixOPyEV3RXwKqYWcN6aZHWn8ZWDHsi
/AIaDjqIHbrI89VGxKLp+PZZMnr/DQkrPCWBTxGQ9fMHwb0RhguUvV7UmwuVavPJNLV6W6O0g2O6
YnwJ6AzTI5hlhdqlbp6DLst+JX1tv9Ni845VMzoPqEn6l64vYHqgzgERUeD0pE13roJywS3pxZB9
/lxS+0plAgYNUV1sa457PYVqvLQkodtgSHht/b0JGm7wki570s/mh3AMmus60T8BZro2jQbJUS6z
u31I6vHODrr1vlwVHFTH83ZOFWUPmeak7Ck7+l6Oo9zmQppoYzL9Gpis+daj5viZLqWGWNEO+6xi
V3KnwTmLbrKgB6DB5raO+cGxR8bSrir6d5BXSYxWPyRgGWUBpbRT7SOPY5gYB4BlXWCw/i40HPpO
caLU702k6Toog3IyB+4T+7mfPAdYE+No0vY2qGd97H1d7ZH6+Edd1N5juKy/F/j5F74SLk/w3Puk
RYIlRcqBF4Q/4PN8Gs7sKP1NU4X60AYjFvegc+3vspjMhUNHs8vYfPeLR4sA3SdtEjctn7JoWZ4B
1KUnnHXV5zgOwVPm999d33cwGo4WXkvLjZucMh6Z3HpWjfMIFDWD3ra0sbRTXm5NR6Pjgn4iCF2e
ld+LvRrqekOraz5QxozvK32DG9mGy5V50B093VnbcQgpXAO7v+lSq3pBkMl52GbFVo3MbrO2YgbJ
/nfbS8uLr0PMc1oupyLCst6Ofg9eH5MlCAeiqiPPus9E8WPyOqpV+Byry7GlVvp+qGDDKKEYZITN
t9wbnCdcXA695qbNNuNQo0aoODDshfCHOHHwWvvE3p6qOsKTV67lbScJzy7I1z4G0ObikMl0jb+w
MSf+bPtrLc14k7QtkG38R7sxvf6wRDGhLIGqcfVG1tcnE5WttC9Tr1ZINtNzWrvDbiyEZjefUQYt
tX9qgrqI86hod2m/ADJECMQAH0VEXo9N7M0QyPKisn/ONmfEwemKXXpdVZxBQn8kPYILp1Fth2mw
a7gZCHDG4ZBHTncOXbabFOPxfbWYb6NalieIBNkGSvB8QmlrqJZbInHJzhgWPwSD05VboB7rWQMy
jdEtQfHIUQnpdqEkvzZX0RHNW5XhWlmJ6XriyR0+G8IqN1LqdFPBL2FXz4I4dzq8WtX4jP7MPA+o
NncrwxsgiVPzVl696VLOsBsLfg1a1m18BbPFHSix2LiOPtBrYWwiLf/O1nSYuqTQj1ZpyUsy+wlp
WMulRUVGH1G6l6JxMbKG5Q+vm7L9sHjVaUTzdVAioIHCmQs1VcnqGHln3l/nwdjTeG9KhKiOuoqU
/KnE3oN0yU/Hd8BIOFBKGd4mjdcccxRrBxKaPwy267hFjHiV367pzWDN4m4wpflMi97DGV+vV+/8
1BzAx3XnVnT6wiiq2FOg7ulx7YzRwx6tj0293cALQcpAWsEQ7pH7+btmUoiFQO4fZroQNzQtxc7O
vHyPqf+3yWv3Bmf0fHJnwshTUdgfApbsrvPRqWZpjyTatxHNSfqzSmSgTlc9nw3km60EEYitFNTD
rNbmapllXc9GQpDDJngxrldd0kQ58ZT1/U4xC4II2z9d85O25MOQRz0Vwy4atLVtgC0jfg6787K4
cOCqegQu41c/GTZWB12J6YLytdi6orJ2hRU4x74U/rccKzwu7SrZt9K/zWqP0h7p8bpNS6RV5qoH
wwvMmx5YPV/SSG8Tdfh/2J/kI0Rv2aEhRW24VcOSP5sSlmpbkz5dBVF+yJCQY49oVfMYlBDnUYfJ
F4jy5b3dR+vRWqPhlxhGdaf9dfptjUwybcuQQzEjfTomTAxBWKz6QPYAxzB6Kg9r3tCtCAKLzm/O
O2A3GF3b1f1ur9f2ag8SKfRNTd/Vq14lJ5+4EvSfuczoYcmZcs2uqc41fPV4jYx5Mdp85nmdYkSl
lqGvL6dXZaz5Dpr8SqZq/xllf6a4/JFRNhYClgDrdiuN9x1Rv3oQS5Cw3Nndd6/KowfX8ojRIk2A
KIKEVYbS3C0F0o3UiWeNQLaelklvVYt/DGgAFkglihZl8ci1pVn4NVMU0W/NufKwbua4t9VwRrg5
vyL57RHE1i062sJ6U2YYjk2YDudRhuYdc0D9aA+Bz9QKh+Ydep+vqQG5sLGYxb/jGegvQWS8e/Sk
4myXqJ3pJnMznUiwvgW0OTqmkJcuHdo3I7h7DOe+oqtOvVuAGAQZA05v5g6kOKYZgVlMddZptj89
NJqMZuaCpS4tPnQYTY8a6sWpQa+/y8BIHLRDxkrrih4OkIgeym5KTmme5VSTENK+APj1BRZoQx7K
HFFeBQ7Um6qxmhgp+2eX8eg4IVN3PxirZKtsDtbdwn/YLoZbNGdLEYu6518TgHQss0E/oPty7k3k
JSc7oJ86siafXNF537XTlTvePO7s6qqZow/fF2lb+7baIwbrhKEosvDrtbXY+OM5RNYCwhDD8OrU
HJMXf0XobrrqwwwTKMmMX9oLsnqrKvPptzwsCOG5fCRBCpVhoM7tZAnol5DFUrQz9yyq0UPjcy0i
SGqzdcDNfix/pIKj/KMb5GOGG8fvWMvTXISvWJFk3P5RGYIkCYbD9a40fFcciqxdMbI2SfsbPsVu
qJb1wZtCZnLuh15LBALtH/HiUiIUhiWek+5ApvWmdjE0xescQqX/P+ydyW7dWrZlfyURnew8GtwF
q0Z2TqX6qJYldwhLllnXNb/r/UH+WA76RmRY5+pJcPYSeAEEcIF7bR5Wm2uvNeeYy6zcVOkz2nOx
KMDVOPzwae2uvRw1D70cT+TkSlm1dROZZTBe1GkODC7y9c8p6ztvvYivqvOkhZWy8dOQgwK5Huq9
N5bxK+zlbNxZcVOml0R3G5vBxSF+Fk8RfvGZnWR4I1NHXkL3APi8MkwhNggVCoxyeWo1fE3QJiUA
TB0972ZMWw/wGEiTrYcYUqnhBjfkJEuH72Zlkk6VDQZfJDnVPySQEyayvEGIJLtsRloahwmp3E1T
P5pZwO6Xznf6MLPr4WvazMbXDAeF8zW3dQxTAF3CQK3bJ2dpIak2pqy0eRC91o75XMXe42Alsr5g
THPfgavbzIPhl9+zoMGTrTEjuEdj4XanblSAcitb3xQPEZJZAZQgN6sTqATBtBnSmERPbsv9XLDs
rgTGj61TdvGjaTXW997q270x9IY6zqJAloxjE1Rn0g9SZxX1RUgfosqv3QAhL7MmAcVpInZLHjs8
UWcBMp0lO4FZnOsy9twsPb2dl7bkcxtns2n7qyHFJoJEmX0RI0hI2mFQREdTmrlXNLdZI6wJYFAX
Di3zZuoM9xTo9ph+HXAOgasD8J2tkc3H8XZg/JF2R7Q+cgaiRVudy6qCTUFodYrEPhllUzO5E9Dp
QqKtoYShWhhWRRZCaqvzDtEpPwMmSqBz/5xeCfYAK7TtV9IXG9r3A9nPbKMLSHKm46XPqUXcDWQB
Wf0IsQmrS5kUAXQ0GZY/rRmMo1HBL0eY3sc3oJjYIxN9hH2+BLxwY1IomWdAVMhNZnpa2nR6yuiy
1DrQ224wvP4051ez3UJhvM5BxuOo8mca9V4RXuMmAXmledxRvzuBu84CBe2jkSzMIGpqz1wTQ+og
7wmGdDjJKi+D7JUnM5LVvDQ8b9eMjDp+joUXr/OaeTUy7WjD+7f2fB8smi+yE4VUfOcZpn1JR6Q5
Moo2PyeOh2wTxDhrmgNHc1i2d1TJiovWxq9sT/JmNTZ+t/WcCUR6aWMqS9MHarSLmb5BrWBvryJ7
OtFirDcG2XfrYrb7dVGN+TVXEwF5Mz0axeRuHH+6BrRpokimhU4J0q6NTr0wj6T8LdqvFV9iYOrd
MUR3vYtt41tXzBazdXHd0sD4UXcsFiVLZ+vB9xJDg3AhZmdC9/pspAmy6QfbPy9tBZ6xRves3RPi
s+Umsdgh4biiL4E/J3EmDNl0PcJiMwI8gfBARYUmcaKVVidssoMmXFGq7Oay854QLpbrVJjeetbs
rrl/6m62+Mji1b2bA12hVaGjXgQQww2WMeZTW8Aw7dYMcvcr+mgMEpVgR4hKXazjLuBHIFlu6gS2
Z5GxIuYAcS/qYs73UVRHX0H8cT1k2aTnZZVXd1ZvZRfhFNxnFcWhM5UPHh3aAdCzNRjOWidc31UZ
YyPdu77jpsDwLbukQ4Tec5lXlwR+ehAEcZdsdSHGK5oG/elcMIqk/ImO2tbahoGPB10AAe2GawTf
mzK2rvRcHtMxJh3CLLaVhiPUmMYVzbEaAAP1RQZwzvcV60DimCiQ27FYR6SUQdHwbnIorQw/hx3+
HyJHJweyjod3JhSXnUk/18ttYt013u18xjhT6eR5jhtnl49jfmv2SbUqy1GuBzx88HuAzNEJPsN0
koAvRUSHnHaGCNxSOoJHtBkQ4D3CHyihfkwhJqwgiK8qj5ZnWLdHgVnG1xl5q/gtQgAr0wnZHluD
7uBJEcVftcaN01ZQOilAyp2PkvrUi106fKIrHpiVDt9lVNBEa0uccG701SjD5CxXyTeU8OENmuSn
EaPgum0sY+sNeHinwWyO7DrYKq/fldUsTybXwoBT8HUy/ZtaEEhg4oQ/bnQPYzRW3avn+D9EEtKR
wqOJI5PBYKrKh4QB8snQWO4eVSJNuDlMz9M8ITeZf7tRUG9TnGs7mK1yIy0mjGROzj9YmSIawagr
bBIdoVTX5i6l/VLT5FkFVWRv7XB89PlQdWNYnGsjpdMRfGcf9eg3BA4D2Geh1MO9ZUFnDNvFhTb1
xgr3jXupIwbOrZ6+g11MzhWR7GsV61clM+AhqsgvXTEzuMaut+O22lu/QVjSjyPAPxd4VwYLhHEs
My+E2yuwmi3X1BvW5JHeMjb6kRoEkA3j6NJkjNuNM80Xoczdk3Jy7g3tjHzwkRGiwWEUYSr3qUik
c6QVU4zJOqb7YayLUX+LSdo4imqD7cPPJJfnde69uLCuWcvnGfEMdEWAWPVd3DFUEiI69oSxFQvl
3WzpehunUwat0eOuN9JNT4h2lXv8PdeZ7J/j+LYg3CoxKI4wp25os52ZZrzXqu03U2xcyaA0jgmP
QECjsmenTjdQ8y6apvAfyT/5ijx/O0U1heLAuL0ynU1T+/5LH2NR69PprrYk88jppnZd2lqucyrq
eh/KudjmSKkNJ/nGRnjjluFPs41B9zm0bbTnbXH8diAH4UT5w+mUKotiS3lHuO6p0O3iErgaiFUz
m05FFpAqFQU+HFf3cdTlY4yrdR0p0G5wBnW2MvV4PtYmv7H3djY5YuvGkQHwLWldWGxKsm4cLqUd
XdpWeu8G7kkYgzYyyuxkpiHFNqRnr9U/ezFETFwsWA+NeG+lMQ1qp74v2vC0rZMNDI3viuIvqUjq
bZv8pbHEQtQhFCGA+F1Az7j0W7lO5ZI3UUHFLFERtte4gM8akV860XA8u96Gbsmxitp9XJT2WWOC
+lkhMaHygcTOho5M5zw61RlCvQIAa49YduMsxt68KCAEtkcq1/51nQ7ZtpiM3dzo07ZLXuNe7pOi
OmOLI1YJJNpNbNg9IE2e+jSk/+8SH1DE47MYE6oG2tnggwvrG14Ek14jxD8fTcMKBVK6juMCF2wm
7WVeJ3e1AfSYZutw43WBOukHUJaeaJE7iipDNNQ7Vr6ppD63u1bsG813Cx8nMTIB8cLDtBYtLpZo
M9RTm+0cNKQzA51KgFaSGS+aF2q0MObkaUjJ+YkIfRC1tnE5pAk7HgQiXsIPSwkb2pR8Yubeukmt
5AEfBLAStLrHLjsQI9d8ytnO2ayeeq7O60qvkVTxG2tiWdcijBE15j491LA7YX7ZX+paQZtjK32F
5WilmnxgspeUa6cDcpRnrnuexsS7hslwHWn/aGYUzl6CEHoz6fQRLRz3tGvy5GgAoNmqeh8J64FP
25mZW85K1tRKUWpqRKzCPk6Klodg0Nl1qwZ1VfUAp7j8/dpN/PM4EKDxomM2J4wm6QwlfnkUVjVw
5/KZ5jSzhrgVa5MwSz3jQois+qR1hnOjrekCBRfEIpwUbfrAlwi92rhRWXFfpgMK326xeBXU2XA2
ffcHVnwiTKDUL74UquvXQavoIobEdc500rsIGIeehlEFpKynJtz4vaV/2Io6LqqynwmsvzXKk2yT
wTGdNk7jXguq4/UwJf4GXa634aPj7gdGZueZW2R/GXr+25rwD8AtH3oT/vd/tq//48f/POmLqH79
3ZHw6w/+ZUkwYAx5YPs8cs9MQkxB4v8LA2G4X2wTVTWjX/xBgugl/C//MiWYX7DzSIwJGlMJHhj+
1D9NCfqLsrGZmPxRIjpsHFx/YkogNPiNQYodiKQ5Tx8axSC6E2kdGLKoAUZsj9O6y/ygvRv9wGuj
NeI7u7vDCm+yCZpK26ifoJjk0bcOqb68gTTETpZtREUvEmtx0IKLHisj8cFUlugHfgyZglx6Mfpu
/jiTfhqsvbAqjXOmSfVt1dYM4hCk5Fc9o6RndHrpM/re8KsbOjjUe61d76SLCCZBmjYAaMXfzsit
FPP402Pe7634yWGOZVs4JVpdUpzOEw1bc+XmorvrISlXyG5FZ7H7zXCVU1El10R31ieEPqhXZOc9
PaBaaLXhojBGnSjv1B2GZwEFX9RRtw94QY9JYM6+URJVbElbvKw1hcww/QxzIa8VoTsF9UgXftMV
Cx0FZdCfw0H2Sybx7QIuTZJlRAAF0urPhzm2yMK23cTcoIWx5usJVIDFJ4sh4tppEaE/YHeOyvOo
VDHJTiAYSccVhZO5O1uOqgPrHQxfO7QdydmUhLrcmq3SD2nl2Clx8QGN8rosKIcHnBsDmqFkCE+w
vBjthXKNqn2m6xk7jwp2B0b5KjSgA091aG+sogOVQBtw8la20FO3ZcthzbCM66RZi1ItmAfULfDo
Sa2HsaxE9cOHeRsts9+S2hCzyXpuRLDHKcyHU6WKnjIxBu2dweA1W6vZZr9atmYx7w0dT3foBX1w
3eNo6hdHjjRqVdgXqJ5TEQRnoRcySrYyOScbnGVgOxxJGOlRvKzsIAJydBBMFMFlM1/hL2Yf3F1y
05ePLzt/n139jDagYqoG/EFj/yNFpcufajeV+RqlEIgBp5G0mLFCeA957iOWFbC0TobAY/QYGDiO
cQ10rg8LkXsGCAOdEQUuDwW7/4aPrM3s9ceQEsVDHjWTu3WUh91Eedw50SoNW98506jIg512Zu/K
D4b5ezkOTK0m0/fEaihCfB1FFNkOSEg9fnMNOd6I2nS+N+XIdJ+sNbR/fUJPZTd0JurTCf4Qmmi0
+99j4c1M9LrQe4iqVlVrV465tdYBf0eFEegxNrL8uoe0sGyLG+qQSoLDL7Iheobsq28JXR0GcGL1
eIzn0uB7CPqX14fkv6MmcoL5mKtT/hzimoFHZCnv3gjj7IH/0rkqkQeGW6fv2tsEajguiRiJfYxU
DrMHWvDFrpKSnDDStejYBnr9Uwx0CPQle9iRy5p2hBTCzvgp8J3e5IqXe103GjgiOvXKXk3J0H4N
JptWt9W0FJypSFLux1SlewNJNyq9uG1ektkxL1O2bujUKy2TdZ/O9h7xWzDsyGIyzZMmayhAOqNu
1z4y+O/ZPMbGlhIXG2Cl2/hMiiwF50lzIl0R2TJwL0wTmYoMsEzZyL2ezKFpnwllahjhik7vZ932
oFYYlQBFS5gCMbc3s/tZxMw8G7Do7kkQ1O15Yhjmc+rlPSL0jmnphh1wds1BSZxiHGRAWSiEcynN
MYK+5Vo8dKKtzprSsZ+LiY7xqqv4c8QFY1RCBh/um8ovbysvCSu8rE5+H/Rme+P4Wp2NRZUi85BE
ABSgWbqVk4XdY5QNLkKpYCKnoMwj0hmQ7FlPKc1fck0rg5CLwPCz6y7JjJEzziZgYajzUR1UZkVX
3i6LTc5YZl8heSRqAvHcbQZbYdjAf61vkWHW6AGtNjvjvAsgAMjbXPpYEfDEmr0Qlu+4qrMLi9jE
p65284fKyDAUE/ozmMyvbRNpHpg0tIoijs7LlhWLAQ5rEdOkAsSxKmifA7+RwbOh0jxcaUAYDj0g
oyZcI4snoJcOvTrYxenrmJGXRrPQ9/ekObGWztHU00zohitKfiAEHTBr9t42Cg74KMgPpDPG/WrA
iwIqoZwA9dvUv+VqRjTITtgrHWdLNot7RExv3bIhj6H2Z7VMfsrS7p4U2AtaUFYzI0AMTA/RK0C7
O6000JKWbDpnZZS9vGjoaSO0AVIE4JtS4B5tq7rhSfHBRvih+uH5xVBvJRuVx4CBwF02mog+fF00
D2k0JaRP0TtbSXYEJGEklf+cDRUtGdmo7Ani2+QcCV0s+QFWyWMFM6l7qLlNqNFmx2a7NTmh5lYn
7kvbhNjlvCQttnRShH+WGZpEYL4HYHXjsoaSxD+Dz7Rc/FiAn+ueJ6jB8cKexiPT1GAQSgpkVG18
Qhq5IQQ9XeaKtvi6QTpKIDZnu/gTzeG4BdKDTEGxmK+6jJYj0GeG8Cur5DtI155hXsv6SaGK7Sva
gBIezkq7pfXhzu5ocdyZ30MECyTcdkxNaDFtYcOl7lP70Wnq+jTtMJ0Ju2Y4DeXMj49L7fMfK+0X
sCAEEPcdiNKs3yR2O49Hbp624qh1Hd1cgJmCsZF7pbqH2m+80hyP7wabTuRq9lLOrJUjgzcWpUW7
oX0YoaJVuToTCJkWLIAnwyOMIwZ5Fj2vwchMnkuVp6naDGU4scwh7v9m0NAgV0NJ67ufzGiVspa/
gIlwIp+Dssb5IaOBzgjXXF77uhI/4Y3HNyiande6zMcWma2f/ESyk9Q4jMn9Qxc1j2fMmuqfDpKw
F9QrqEmG0o6v+tGjDUY5g6J5ntHQcNlbxlPMaGfQKzJ5cfVswFVWjbUVneRtIwWp9nZeQBLaWtkC
jDLO2IGr6fLgkB+QvjBgZYDPIKGFyTBq3D9gvkqC+IaRIHTVei8oDZPztkrVA189GKk8+bT7g2xG
KR+UyNzTwvKyM69z0djVST5eD643//AEc2K8mFm0ifLUvlSypFaiB9ZAPqhhYqwdq9GvpVdrewWs
YbwUumzGjcW6x2iYbki2spHeE7PHUAe9px2bt23nWjA+QlF6RwVM+DM8ZoG1sZjAX6Z1jTcg4hlS
rDIBvq2ct7OMmNByoZyGitEWMx393iVOF44QKJeQsdaT9KV7Vhdxfx+VzgAgxMlJ38nmgfwInhjK
UHRlV+SbLDzNik0yXfZyOGs62T3hOAe+I4tgOJPUFKRi2jnZLfaAnp3APj6XR/gL5Vfmr7wandcZ
5/EoF8/SNBXfa4+TOq1zYDdjYqrvTlvXNwHmQblB9wz+lj6Fe1sRzEYKdsEgYwWREN5Jy6Z+xiYI
dnlwDMtiR58M94LW3U9vyhEjeJGtza0ap6Q70rojPDD3nf6bFXclEQ6tQT+eHrI8dQDBPwXTVBsU
U2V+h4QiviVZfIbmkmt3zZwKkUI6lPFxaphbx8gdiMC2YZ+YrUxfFZSruw4pv3mcqNb4OlpSffUr
6Z3ZTY8+FHA1Awi+5WiGzQCaFyP/eUC0rYkpLLogOxNj7FBJBq7xGpc2tUFZpbm3Sdwa/Si6jzDc
BTqqGeknxGWNeRMGO28QCJ0sVE03CHYcoiYMez53hzoYN/3sN+YmpC2TEK0wI9lN0U9kuwYryk7R
wrd3VlMAkiSEO7mqZUc/Ugw5jBFLRpT7HuZpxHd9AO4U0hrfjD83+v//BvUl1v6jffJRF+Wv3w1i
YZvv3Ztt8vLn/rlNFuoL+FxF3odpse0VC6f3L1qiIewvjnCkTaiTyT84DjvUf22T5ReIF64wafwL
AePj37hEYX4BaOIs0A9Gcs4foX0Pt8jKds0lBV470oXzIBcGxMt3gpaC5n/9Q/wHwvmpF358GZgG
QZl20yoD/V6Ofpg/tKVaRw2f1sL4BC1xkA2Ny4LjuqAZET7aFu0Drsnvx83yvqiIfbwMA5jBRBdZ
gLeyFjnOcG5H2atOmQH5UYpVNHn87Q69g69979Cgd6WNIYCC17YPDj356PuGqr7sI1WfZXFZ9Vsa
UvPOiyOavLrCcHjhwqDbUSyZxsq04ULR+61xdn3yS5b+w78BLr8ugjYtBMm0JhT0hIP+xCAo8PUU
XnI3GMqwGZNkXKQasjfUXlqebsO2YpPauXhmbELEXZwhnFwLL6VpGCg3PJMxXwKkZk1ZfXKH3nkw
KAAYFAllWbRxFvjMbw9G7qEtG2dvH8YdyjudYsPa6L7O7qexZV0c/LmsyASrinLz8VVZ/uLDi6IF
7Rr4PTSDDhPurcnVcCGDSwQx8pkBffHMzNZGkThGpymKv690Mp0rw6uKB9Om+fLx0Zeb/7ejOwtU
G4Ip8REH6NDM1I1tNd4+xqPzENlj+yzhq+2CVgZHHx/pLV3lr5u/YE8d3oGFxLHcgN8usO2GwiLx
c18VVvoVzER4LQfv6uNjvHc29N88eHIO8n7r4O3uCysoIEzuAx+RWaqD8R5bLfEaVdvef3yk987G
5TVeYCLShBP+9mzSXkJ9g9LQCZprVWNXl45HyvvHB3nvdFx4OQt+xAI8e3DJugT1R5NGl7kgm2xV
0bw6McEL3sRFO519fKj3zgdCnYOC41dw/MGrWQyDL/wooWU/d9ueLQ/2xaDrxk8et3cP49gOq7jm
aVtAur8/BK03TE6bRFysZL6LszI4J+ci/+RVFgsl6eChtlg8lOJlBtOyNGN/P0rcumx2suiSTT6w
0sjAp7yqHOCEO+1m4R1q0fZ2kDOZEJTlkpU3djOXhhtRo0d9D23ukx/0zlnTbOH1kiafAdrEb3/P
nNqFlaXuvmnz+gSEKpwOwNnbj+/gclKHJ02m6kLNd7R29AE6CnyCgjYp9lL21GGAENkl519Rtj/j
Vz/9+FjvnJAN1FjTcjbpOpp8q3+/wE5rZZB2xv3gJ+jHO/QkYG2tzz4Xy99ycEaINXhOUBPaAhr/
26PEiJk9M5V7b+ol0AVq+6xGUcbTVawrbTbrypfo+4spjJErxdajZc+0hHSszmds8CcySv078FLx
rYyDHnG2SYqnMtiUWR0BMR9fkuXHHP5YWu62R66zSZl/cPl1J8tKSrm3ZW1czkVfPtu0blf1pJFG
TIF5bA6mdfPxMd/5dCxt/v97zINFqA3Nke6Z3seS30RLFvVIhN90q4YQI5Mq6XSzT3b6tbDS6dxG
T3/98Q947zkAJAZDTzgIceXBi9YRAxKxquwdvx23vVE3F3Rjok8eNvHeUaieQJXZJpRYe/n3v305
GiIhRd4itraYoRHtKWn5BYg9rmVIt2Qlkdk+WlkTPpVJaj3RtHBJHVc491a1jc8cXI+BvUXhVmYn
n2GW+fgivPv7ePOQbNj2Ur0evA04wePSq/Seh9ndAF0Nl01/+lyE5JbMSR09VGrA3NI0cCT4mI+P
9HfFNoz6iH/yvCswluInmVHDJ4vtr6Ly8Jn0qGZMPoe8Re7B89HPlkdMpLlnziBOHXaV9CuTvj9t
+kYfFwRb3nZ1UzzZ+Vic1WTdfFWMiWAGV83EzIJCfsvYQJ6MiFlPc/Rldx9fuPfu64KE9HhwXM1n
7u19tcuuMdkr7FF45EfNspeOE7f7JE7gnWXRkdKkHtA29+jwGxpMgnF4QMhgKXowNq0O75Gc2KuI
KAmSjOIx++Sj/d7Xx7EkcziqOhOf1fJV/+1xLWfG91o0+5GRxZlomQg1Say/1fYgrwhXHdGeCwz8
K1hH4kJHYjxmotff4kYX6pNH850rzHu5iGpdUnmYNL79KUkRFyp06z0x8/Z2jrqfphzTTyoHsZQG
B08ZAeFsbTylLDaQB+fb5lL5Sdjsaaei1CFvcx3WTX3k+yE1WDU7J4gtE2xCZEhKWiP0XQOwuIwA
vNZYo0AMCfKtzU/uwjvfDn4U2y4LqI+pDr+GNWPJOjLq/RCydcikeCrn7nVwzWe/IIpvno8aR332
vXrvarPaKb6H4DDlrwfjtxufMIpqrKLcqwHxGd2iBbermeQIj+mQFlyHEtzNJM/HdP5qLMum6q4R
PCEwKr4FSwnyx+8XnX2eQR5+i+LjcF1SLmqdNt97M949HvR8402W88lZ//2kyZjXfIZ+FQQQOt8+
YkYe1ENdVHtidcP7yIyAMIUwdf/0TDwLLCYPl8sWQh8OtglaT7PKGvZZp+sXNdgggKyk/ORMll/6
9jnmIGSb8O56nmapeHsmueGhFLeHfWsO8pYJRnviz3MOVRnFZfbJi/mrdjk8mIuGgHaHpgPvHJQL
EyP4QYc1hLwon1bgDoPrcLSiB9WMwFMHPAFryRj73vRJbh/ZyXyfSNQ71WZyLiCfVhvD6RlulWU5
nqSUJNCi2ylJto1qcGx/fPX/1kHgmjM6N72lZ8KC/bdlxLL8CYr5HnETSJt26HDGmx6EEsuyIRO6
oLeZC3seKjp7aEDI2e00HRM9BObs459y+LQtv4TNg+NBYTXxjRw8bYkaU+AP0x6oLoYCC47KbEbm
Jzfn8EFYdqmAJS2hWdLoYh2U65PrgvkLuv2Q44bDAzBc2Cjf9JTH+4/PRixfuN+fgl9HWvbCC3SU
vcHBkbo6w2bKU5CNbX09G3YM5UabzmlE7jVR1BExaZPtHOFqu67zPsTTMRivrVd5p6VTzXef/JrD
hfzg1xzGiDAqDmxZtPtIN80F35T8qpJDdwXG7YKACHtboaW9T+1onXYTftAAof/kjigr7EBClJYG
srePf9Jy/h9cH+/gLYGPEsW1X+/xPZikUQjxw0+b9HoY7AZFBpi8VmhrmySAa0RZ/enStlwPjNDK
pfsooIoud++39bzLSTmJrGbvZGJYuxXCw6gB1vHxKdrvnOKy3uCTIKULFdDbg/i9QYBmwiOQdOJa
dmiexww2vW/ZCMjc5Onjo/2tOFnOCegv6zVaJIr2g4ogNXJoyW21bxoXqN04SHmeNdN8C5WUFBEp
2i4HD18EVApudEPseQQDE2oWGAZRCO+TN+3dF8BaAnSQYjPNOkTuKqhC6MwbdjCBdzb3Gc29CPJx
yTTLeGSBYwbG1uPEg92/Hj2bKNnIBZcp7PwKwH31/ZOrc7iJW64OJQzyKQomi/+9vRltj6jOVi22
zsnAiIeu40lEDRSWmQITHXTugdqopqbaot4nchTfDSZOXfXDrcD7h4WojDxC3LRL5IjRu+qcMC9y
l43UFD2K0yp5/eQXL2/A4RvC0syiyHJItXOwgvDxMAsipfdY5IMZ7LW2w/UyR+SuDQ4MsjRpDVob
eBgqTDRmCymGOCA1D+yHuZ+Z/cm34p0F2l1a3e4CxnVZqt9ewZokiMDuy70wsG+sMbEOR7ZIu/7/
5cFZQsgEHyaqD/vgtUldlccyWs5b5WwBWc/jdeKplNoqyd21T3bLSQ65b0Zn2c3VesaWhY+hUuk+
ws6erRkDd3/aTOXx8TTxdkIuAvu//Si3BcuJ/viicSfvPMh1ek1sfPgNA+xw+/F9f+cyAzlWwKpY
O/j/wWvshL5O/NS4QD0ynugss7cjounzjw/yztJE8xHDrGb9o5O2fC9+W/8canO/k+5FWXf62F+y
FtCPq2tC6WtU3H2eHn98vHfqjF8JjoJwI5pY7mGZl89+n9VAC5pINo9mXWJ6mPOBMPHBZYy4agi3
MXdICXCyePGSUK/EMP3IoYRFn3x4WH0OXyxKM6ZQHjRBFIpMTt6ePNspQOxdeaFCjWgxGfoK+wbT
h8exnr1HS7XDPZEfzChI1WnHF60RwpAFU7XN1UhDCzZWoEPrIs58Hw+q5+BmB2jk4UX3gvmX/Awz
oAlIdj5FC2WeYn2CPuN1Lde2I4pqJrIIsPSaaf24F3OZ3FaIDl+YEmi8GKbISHUhmapeOXOOYUWP
BnwerBDGc5d3CdCKGtMMw/MKpQjI14KkpBfLxka9RWHUIFqLUqzKkzURvJ0lY3PR2v047KrOyl6m
ViHobmmRxptCZd0N4kwy4b2UjQYmGOl3OxPJ4EQmrEx+OLnE+T/0wrip5p78ip6wOnTxlC8nSVwM
TyVxMAlAAGMu1kWSIF5zeqW+CRUgfekNwqtXwTy7l1GkigrkrEL/VZhm3p2OMcrTlYdgEgkKMyyx
IgwJ8/ZEchidn1GwpB2RAibIZXQnREGbto7c6KVNTJytTcC3ZBOCU8JTMkAO3CkilZDme7VLqndf
JB5BSD3ctBV/CoEdWjCTYTAyic49RquAuQHgCDIUaLzRuPM7wxuv0IG5R8rH8bjydN12x43y0XqQ
A0kAgRrGYNXPSY7OBZ1gtUIqRtSyWw4wgXy3nvcoiBI+sS0iylVbCNyTmPYxIGiUPBamVlb/+zZG
V7eJ0RzeyR51zQYIYUTsgV/k6cYf2H+uqtm2qi1JpIiF+oa7g9k8qK+NTPHxlHYKq2PA4LjXzeiw
Bvq9na0zq8HnNDddVx8Lbu5TQgKAC1EibNivhlnur2PZMpQ0CO8iaARZ0Wtj0OH1Z2P8VnTABU9z
E/nQUaD9+gWkQzPvq2iCFisQV6TrBKfzLe6gotlM2kXS2aoYRJ+Nbv9qamVyE8wVTxDRTZBQuqp0
qXM8wrDXRe0VwYYBKU+155f4u/DpgrwbLBWPO0AV6OuzWvUScRcN1nU/TikdhEFMJD8ADa23IfIn
dS7TLkamWMTBd92GrbkLVO7gzpnGOzVJm2TvKA77HWOwMVyN8ZjcmfCx+D6aSRSCSmz6q94f+muU
ujBYOwqAbBshxflB5lgJarP35DbDpnDmWGB81MKJSYe+OS4CRYC9b/HXrCvPt1cDMop725kghvhd
Hd7hoBXnjtLGWQXpj/gqUDpwStyys08KI2/v2s6LLsfWb6BL4A8AhUj36KFFoqvWcIiIjezmQbOG
BBjcNqXux+6vT+p/i///YVOE/Ne5BNtgKtvftQzLf/6XlEHZX6j90SS4MHwZWJt8Af9SMkj9hdV9
aSryxVPsFakU/ylkUOILlezicGc+KPmv+EP/CiEQX5bOgiK7iLhGcl6dP9H7v21xUb7zd9h0BjQz
46UHf1BqsZIVyIBsNOKuBqKLfbtIT9GCr2IQqjrF1h7d/XZhrv4qK39Pwn1bdfzziJQ3S/wCzUj7
YDtWZqEb1rMTrBNYeIroxcz/7MO7+DJ+K2j/dQzbonpkKo3o4+13Fz9eC5DYhVqxiU/mDq/Xxv7p
n0bH0epyXL1ypsjDXurVKSvFycend1B//Do2ikGHe8YAmf3/QcEzpaJEz+sHKIxfwuYypdkR2iVK
xpKvubHR5j6TBXycn396XBfEMw8RhGFmo5Qbb88ZYStEV5Pj5q3aJH5xZNRij4X4zFZbSwGtjMtr
mVpHrv3t4yMvj8i/dw+cME3xpS+sKKG5nYcXu3WNAkXY8rnVhQ9MEzkZXqRt2vd3hVKQ/AXk7o8P
+benlkMuM0ouMWIe9qAH59pbLoNlDtmU0zPNrv6UAF6ypDrjqjede3Sr3k2TxZ8Nad45LFAzhB2u
ZREpcjieI1qwcjD3hljYAkySg5DPCbDgLYiBE+zTG+WdavR1Lx+f7N9emCWmBAgVnsolleTwxlYC
r0YCwGudGjjw8NG26dcpdYFVfHyct8Xqr/vIA0QLlhEHG6LDbbQdpDYyS2iblCWwmsRuRBOHXfIM
RuEnO6+3zbHlUBSXykK/RU+QNfHgWbWDnvD1iklSjn40mvcjNZyePznI36/bchCa6CQtmcsy8PYh
Kec0xb+D6hwHPPBKxyeIb+y3H1+0d8+EDZREqoZW+/CiZYQvA+pS8boOyb41euCU44wBNTbDzZ8f
CZ8TXxL649o9HGQHoMsk7ziPQQh3nwqUjEqwZMYnJ/TeVdMW7RTF1pAv0MHyBUKPcDCKHyzt4Z1j
Yc5Ky08OcTDr/Ov206bi3TW5NWga3t4ZYxBdaY7cmaXoXKN+l1epXxXHfV3czmaGs/b/kHZmu3Fj
a5p9lUbf84DzAFTXRQQZEQrNkyX7hpBkmfO0N4dNPn0vOg9QqbDLquwGDg6QaaeoYJB7+r9/rSko
whl+TmhpAQaBYIbeWw/6nSlGw9yq3gE0D7j+k1/sN5+dl4zbS4aQauLpLVYZRFCdHvot3lpKmD3O
nF3V+PHdP/4mTeK01CqpqxFiPBm94JVaiC99jDmc/pgg5CTmDptd2J8v8+ssyOaXdQLTOztirG4n
1wFga/QyA4gCKOdVBLDM6ct7wB7u0BsLVoAjOhABjfvVqRK2eY27tkN0gzxmrEEvOnr6D3aunLPO
breDN1g/+sFC2EEangPzQf/+51/312nEQUDnr9o5qm2MCh8fCpc0dEmOg7sy35fquxdflVvzdrYe
/3yZk0rjz4ePLBTRnvXkck2YfrwOjVJjUCir2DqjewQrN+0mNA9XfsNpIZATuSoxJLFTZKxqcjeW
EoeBzuZIYDHYz1rRuJFedp+Mvb/OLCwNoXmtiz5OLU5nlqqVpj4P8Jsb8vi+mJMbAFMvRX8YnLMe
VNCh7gztk0nU4YN+nLe5ZhDwDHJIsYbpPt4Il44wZhUDQpvtRc1EZZU27WOMC/HPd/z0rSLdwxzN
EMnMCdPkdEGUG5ppkKfPty3In+sgteJwmEz5yVVOZ6/Tq6y/xd/OmUCRxBatIby7TWeGKYTSLTsr
99wcrS4qKzF88o2d3r3T661//rfrkSrKknHkUzni0jbOl+6L8U/HiZ+XIH8WsBHEU2effkGNPog+
4BL4qfC8stMDXg1H4c9fz8lp/hqkdmybQC4lZNskingyTJgFcMK8RgHlOHiYEZC5+zJu1dcRJNGV
rgv5IiVMzmzpNlQVbuR6Zr00w/KZ3u90APj5exDdpjBn8F6eflxVzkbNoSfNU2A2YELT9xMPjEu6
E/WmvuaNm0+emZMC6r8/OgsRRsmA7urTAd93JsvR6xHKtTeovd1WwDhWqW/sUgtli57fxxLbD43z
dtghbnItzdypIr0pjKTFFn+11N3B8m4Nw+0e+i7+pLT3m2eMqjjVasY96hunhUqSSuyNYFdt7XiS
b5pvFeg8JFMh56juJ4/BZ9da36+/Pc8duiDHRD+6nYFgzbr13Z2DncqaTz7S+sz+fdD5+SX/7SOd
TP0Inqd0Wli501jrc7zdHmE9bSfXvp6D7A4hjsmB1vDiiaYM//yc/2YYsll0sHNmrcba/eTKC4Ik
R7MEj7mrDYiA3OJcoPb+7JFa35YPH5BphaN0+vi99WOeCjGZHPU+gVu6LaoUmkxVHWa2fXSf6FsH
fBed74/NlCCpqY+wXvdwhT8ZmH7ZgLJ05512KeVQm0H4dTISouAUavFtFAxJ8t0j2UfzNVYgmgWH
Kr02RP+gD2YoM4TNIj77803+5Sk6ufbJqNg3Y6AXcgQiar1NaGxMpB3K9z95Vk8qfry3J5c5eVjh
5cFB5xhh201z5HnDwdOyl54jlo1rtkeX5sVinM+6cjizPHqZ4VKmROfG/Z8/7C8D1vpbeMSiHDY0
IBtOnqjC6ySnfXzVfZHfdOl4zDQt0oz83irjCMTyPx4gud46Dvgsjyja2Cc314d1RnbBgTng0qxk
e3u4VqHLM+U6qwXj/+Umk3rj05H9w+16UrxAojhKmfBddlNwSNvsmDrjLVnNY43iyMiDy9YV7YZD
2wssSOamnX2TnunPxujTldH6VRMOpql3TR9SQ/o4LhWZNw1TDzFqSWt7eOglWsPtQsnjWoMwKL7U
1jC196XNqf9OlWP7WTz2l2GDjTD9BgwYHOdwU0+WpbVU2tL3LAqLZbrgLnMy76bf/vGDRM6M8z+P
Aw2OA08+Y5PTL2sqXWwhFn51nGGbtOmN3wd3rt489/FngYjffqS/Xc78eEsniGBLmsBzpH132OAk
PqpxuP/zR1rfwA/D4Hrb/naNk9umfDvlsGER68yKfWwS4VR70RjzNjImfLKSNZiqT6/HxpjQFeMt
51AsaE7eDdQpflpWJJaF21HllzPgPQflh/gxLC7YEKPUQPIQXi5iOMRxc9+w9QS24Q4OnrQlbumP
LGXugH3z8/baT+IhfUoT36HUC73XO7bzCG+JPlNnuTcXT12Vk6E9I5Lyzq1FX+Bn0Y9Prry3m+sJ
9S8AwzYGSz3nOWBCQ/rDoRCduPE9+JzvtZ+Z17E+iuIxMGhbYtgYsJLgzKLd14+kp3mPVOur28lM
J/+CUubkH+YpQEAUZLLZy0k2t0JvrK1hSBLa7jKqL0TORpYkiz9f21g7zhQeapBwZvwjY2J9Tsqk
vTSBDFzlHqFyrejbg10UPxw61u0zWSgYmO1oGFjGUioEgAyJAfSCtFg0w41w97PJFnFbs57v9nFt
sUPCw/FS0nu5y0DEHWtOm+ngx7rE4Semj2esGCv8IUYyh+Rh7SJvF3Ec6Xm5KXooDmafnk9OHB87
oxh3ZWFD8uoQCOpasYiDMxv6hW7U9m2gKgsI2nLvAmiiWFT3Z0BgJBRG4e/kkO5i+AggdCUOgJh6
SzStcsSDRq1repXE1itEtM20GwebBmor867F2Js3PaiwIaqcytoNfKOhMWvLcJ/Etfno9ErSwLVk
rQNal3bls9Gvl3OjaBHBd2bFjauivgHnv9o0ECJIPb2ZoKCR2uypN4Ng83WceW3hPbtNKX8I0CzR
PIpL2tegu7RLiDymu6kU+iWeTLw6pfpBkzUr/LRAdaKntRZvumrfOjOGkUnbLKXtfm8r+hS2bg1E
Bo15qGWTG60ET7nFSWddAQMrbgxP02/5vlDZZpluXAbd8uroywJcoLYIZicl99mu3WZTsKK2gvqH
RSmM1ax/0/ysbGrwFnKwf1NjQ5KETvpEje7VszL3K3Qg6J5ygkpWr79gVrTgkFzIU423UKRLtDMT
jkdr2QD3wM3QQ11kESzezUDFVSuLx1wBSYAkceaPGtT7wb6L0/dglpTx9GTWnpXTXM8N3zEDEwzH
GTKmJZrttMzYRls4xPwlQHjePB3FOuFrS+xjjzE2TtwOJlItyJULQP3tAowTaalu7HJjvCbLRITa
nY3DVLG3Lye0jV20lPpDCY1BIvShWgAXmmMveuo7S2XfaObPNtKphq2KuzdLB5nfZWV7SefpcmTp
VFyXvGHfJzXoyxaeiX2MxbelzM85mCPrRWg2CZ49NaM4ra7LfnmsnOc2jgg+To8Nj0d9i5lGQV6Y
UA7WJSKQVAYmhdOiLu4njYLNRgeIcj/oP2wEQ6HuD2CcgxAc51dq5i+JxmOmDJ3qvUYPM199/1Bw
tHUuc1k+yhh2ntHlSOlaCgPHnqGtGyEjDFq3GzTXfJOZ5u6I6QdnkPsML0oUiL7CuBStjRsAvkWK
QjcJ8EUT0pSlc6zppSZ7HS295AVC1YXuV1UIjJw+2ejmMm6Jd1Vbv2++JGPZhi6BuI0Bi9EAGxNl
lQTBW/r899Oyt9P0YPsyqhdEKNXKSgq+OYO5m/MypN18Wy7ZbrSJAeTDkyKhqecZl8vD0ij77wPw
4oZNykEC8unhHrlqOLQDamCFIo6Krw6pYYxDJoLN2DRTfxhb13rqJkOFMBqeGccgfJf6eMQHgmyo
hfehLz9cSL521rarauZL36oRXDjDQuICK4dRrdod2WLj1dAh5Yyuea3xXBxtYS+XOAlcdIG5NZnA
Ktg4jckg32TevfmJc7voZXnwc3dFHcZVB723j2l0yQ0RubV/byV809Kx0+t8WAB2+Ph9MCnF3Z0q
+oXv26IHH1iIfmMaJfYarM+vywLOfZzj774kx0LEw/2i10l5wFxxuWKJ+1T7Ujv2cw67rvWhIyVY
5VyrVpEnrUNC9vcG5np312mo3QKyEeFcazCbkk51PE/JEBhnDojZ6ihmZd8SN8GjoGJiJSlNKij8
mB+WMn7q6waMvD/kZVTV3aSOMRubfTAm+1jxelPzH37YFQmuCI72TNdcjyfP0gu112iiuUjcMnb3
i6y8c+gg4EJmH2JMJisbeeJqTsmTC99vwIhABGol590pUKKp9yvYQcabHNSTPiq3PVJQgIc8TvFb
4M2KzLzSl/3iODelVbXs2KsinIr2imzITHOeDDWFbwvLhI9Ihmz1phRt1EPVJQ0Gj3BOt3QlqUNG
L14PTSZ2OP4baBhzWXs85TiMbJw+tbABn1nWuzA6ljjtNESsYSO0aJeWnl5yRLKXMRohoB4LuY3u
KhuvMsmRXhtgeMOZcVaWNhbPiXMXSDBudydmMRzLVExI4mCo8N74+bOfpHN5lKmincZ2CMmklcpp
CQtUyQvNK+oAUBBnwjnLE0t8CVThHOm1Inmgk6nZ+jBIgnOVOMu244Riw8OsI1SDc7WpZ05yOCd1
N2m6HNIpWR78ccBnXrZd/7gQouLMSXC1rUQKGwWJtxxiMDYhS5+3RLdAazYLdPvGaJ8ZqV44hG45
NO9t+PkqmG8TUwOlCSv+qtSQweN2B260lcTAr8D3VDBSEzULhphiKsMVckyaAp38ZjZisCtKay6V
N+thQ37jUStEM20q/HGHMhg80DrVhLhDd0R2MDtvkMQTg+QqXzr/WyfaaQ+4egmYUhyVhCY5EEm5
DhZcOGZB56x87qeAdE+eu88SkGlIVsmbNuaoLnpTO3Pa7h7kfPMt8xww9oAqd62rGR53b5oieNp0
EbjVfJNiXYEYGzxZed9dtp52UHUz4ahLnWrvtXTt8LeSa0ORKtp6jNQanYMbY0S3B7h3aXd6jb/X
yal2dFOrg60K8su+wmyVJ0nynJgNC5RVi9NDrzu0wLRpUnSWr8BArmpCJ/nBTaxD6oOsshISUD4b
lJt+8vuLuFD5WzVbmADJm/ocGSl4MvHeG5tzw+m7uyZNsnBmsx72qV0cqiFNL2p/OqMf0EJR7Sf4
r6qvoLHOproE79UVt1XsP9RtLa+D2HuqNHAjSW3tFqcFlaIUpEzB4aSGy7t6Thbuynkpx2LfMj9s
GdPiK0hw3sFexmvgrfd+4dCGNw+sD9GfgNGu3erOMsYx2xS8S5uGJTBRtpJGZVBlmLM1/WjPjTgH
jyyfy1ndoUm7tWL1pM3WfvLKPjmUJUNO2UcOcU6Q8HXivhTTYo1RLKyVQqQb+Y2VMdn08ZlY7PEG
+IvEn+NoEASBsYrXKa27p56M1V3Lwve6kzijJrm0D8PSns8aycKwmdo7pHpjSMppj1rbC5umLX4s
qQ5sVKjntvUQL3gkyDZdaX9JnRxGjW6+eEP2jt5FXaTg7TB/I246Cm+4zHJz2huKD9HUpr5LC/o3
rKYBGz6AkFarlgtFIDml8jxxGuc6KXPw1U4xbOyR5bicsyva0y96YUbBYjCxeXK673CthXmmVs18
66HjyF5ckW4J1Xo/hOdyWNC3yXU1+Ec3wzPhQzlxPHBXMrKHRtuDAPaisrOai8mw6sPYgJym914e
XINeyNT3RRhoXk5gj2EAQu+yvo/bJnVvZjrTYNSBCyvdklJO0eUbR1UocAv2t1NbMnGblH7HcwtV
YrpVIt67ygXHa8CZzxsOfPVZkOxqlF7tC6ufEyT3jPVD4mEBcCZza3fp9A2HVID8Knl1TcBWQ5yA
CkrlXRA03+puTqNRT5bqoqMhccMYMve8AGlxJgZjuOxaFllp36vrQNSQxp1WNbs8gP3sDrBZw6zQ
EwpknBdugpg8ZGu4QKcpA9kZ46mnhAD/usT1D3CM2pnAPBaNeUdQzUswn0a5xahaBYKDKdQvkVlU
iMqXPo8Igb/WMwXPPs6QF8XwuCZWVDNBLTQc6djuyjUjCxaoCClkZGBsC/WlXiXCdqMhnyx+NOYg
bnO3r8udNQUlYUemyUPPMIoAfphYhxo9xzChO3VE4Xhx6pdlCoIOdJ0VJ+fjYrb1harp/WlY2FtA
eQvAy3dE5IlosMUEiDMY/ljizOir4hBMcGq3lgcy3tsEzJn9ZVH1mHW3sQr6EJM2v9tsBIV7J1ZO
y46Ky0hofNaDM6Ws0jy2rT3rN/Q4EgvU0lpOh9GufKKSea+Fqeca0VDO1vyUCduESeZM/AK5BlCc
+g1Ue9hcm6KvAyTH4GDiJ7Opxmyv27CY9kb6U7w6eO0LNE5sV3lR1KvcTy8fZwnqkAaoeX7kfL+w
9l07B++JCdotHG2vvRhzK73xZNnfB26Crsl04jpKljlVF20+Tkf+pqF9mxI/qfZ5KvwvabWMGNmb
UlmvMDkx/MRY3pCE5ZZ1zYLEm76kg1lHcQIwfhNn2ux/GbWkjq9T8IsIAVrlZRfwKl1itNasO0CS
EzD6ekV6NQv6i7ZJjQNSnbupbpYzDWc7n0W8i77A9+fUuObbio3Whtq3sI5VUXfBU4MKeDjnOLqs
aRoAy10UTrDPWI/1B7VkPWxp9lFm6yRFxOQduzyNwdVs99MlNfiXycjP69XmG9edKTcGEUJAB8FY
vIFGEo+ZMaUXrZhLtlxGzTA4wLp2mt5Wj0hcnGnct/GDFtxnmThmbsNGnFYahgI6xrfMJDsmvnZM
r5pVSWG/Z0l3LxBYx0eAOuYFW/PkyGw6honNLlbfG/ot3XhLCGujVBE5Ta86pEuIfihZMYylJo0w
Tk1QWc6gh9LMUGvNC0KqujcimiSWOuRGX5VZfG5lTtTq87klnmzv27ygWRBGtoutublKMmGVt0KY
bnzIqy3IrgWHlHOFrKK5bWsn9JYbLtg8T6bR7mAkr45z6GWLwVbrcomfhB9qpGNtdT7LIYYc5XBC
l4tuB6z8lQMPbTuN8ypJF/VFK7OLtNP7yzUOCzQUHN9OuhNARiMWNHQo0GpFpu9HtejvBI3hZ8OB
jb2tZfnioVyZkLgYIXQxBYhzHZjwnWUa3ZfJ7B7b81VqBfCwKZkt2xVJmm9Xyq3W2xem1bcIH5ta
hiiWo4IMr9vlSc1w7gbarsXqbuxKvYivM9edN5Cs0pAdO8hAFnup9mq66YaGbiA5PR1yDLL1goQR
aQVKGNqljGgaoZotM6xMGtC3+sTqkDvkWaWxaSlRnjnBgmUyE26lUVZbAZBFgswdPlp6O+toUXe2
aNL+snK0Y2qa34JlVm9eUhYhHWBtsUkmQD1bHkg2N17toiKHnHeoGw5lBOfx9YVfZL3YaapMI4Co
WUioFm66Xs7yCs1GzIGOFRP4SXV+YRZuJF87z37oZ3WOUir1Nxg4voJQO/NEPLGEs0HPR03CE4//
wwAGOqQPHSEzIuGe/S6BoAKEe+o7dmGHqupTjyMrQLke5coro64tsJqrJJn35IE1aXLXB+3OweGe
RHEaO2emwRHUMunWtT9j9dmVWtL5G6urRvVgu4294eirA7Xox1MoPRnpK3nZrVv3dTAwudLR7nEC
kjlbi5l5C3SE/uFNJRnv6l0KLl07GxxUY4UE+JmKI2bkqxG+ASdvwXHQ2vZq0O2obnQjnAdfFqHT
LyOCkUFzoARvmsmCPF9pTkG62Fr6sE+AaOJ5cy7bTgyUG8b2BWVPrrYzK+2jV1cm5wkFiTsOE/Af
pGOprse6YFT0s4V9mNf8KEusmrdwUfX7IKYutDXkAjMVfOhTU+TphdI8vb7GMDSzyutVfDb4nTBR
r5tDp228GBzkcXSkfmERsfKjOG7gACqR8pSVyRLiblb5ruD0AgYbUfmHtAhAHKdu+tSkdIRdyNRs
MEbQKGBGdCQW0/Ucj0m+X8zZQ1aAcZXl04xbQ5uWfmMrZf/Qi7maIlmwPxw1Mw8HDkzpGjPR09vu
9CCZ9L+Xuigw5PpadbuUxNVp0IqNsGgL0tamtNU61FSEZrFVcFxS7gNYfG/ga/VzGk6SQ7yMHuzZ
om8sd4Pd1zqjmcyIZlqPMCfm0lNdvePsuq2cu7anQ0exaFoC5jvwdy270a9TRo9N/abZStIFb0iP
MX6jDwkpIGOXxgs/grottNlhv7gxVW342xwMOHWW3rCGsh85E7+x5FIfisqyzmddOteqYmNkDJYW
ModO+THBxvOQYxClXcYxGsSa+ujb7M+q3InMbuYU/gCAs4XcsimEuXTayzSRntF09KBwItW0qhIZ
AebDP6sq8Pj9TDS5DgAcyvUnJSlappYU9qXYyh68LMdfM2O4GzzE6u7PFzqtOq0XoqhHDyDcA0KX
JwVGU3X4gEbKF1QV+q2XY7SqjPwJcvcTm1aYoykbA2e0m08qGaelmZ/XdciLU6bW6cxaf6+/VeFT
AuHYTEm7jVVV7nWRFFdgeNtPitSnhcv1Kg75NpcYk8P/ndzGpNfwRJXcxtR2t1ZtbJPKRE3k+bu6
csezftQ/oymd1oV/XnGtXXoeRTTCsx8/V5+Os9VAl97W1bU2nwcSs3HqfFKxPK05rRehMBoAE6KK
Zp4iVFhZ1iTq1qhgdsaxM7uuKAC3DNX3k2/pdxeC0UCjLWdDFi7wj5+mLU3siWsQw+YMGWbyPq9p
vi2GurvLEEb/+VH8zcUcAgvUQA2D6OVpXi1Xmo0tpudiI7tDlh6ss2UDWcv6DPTxSxKIG0izPZET
GgFswgMnT5/u5XNCxJyn7zm4ruOdKx7jKmqZHGqUaCrb+c6Za3z2zP/mAzLI8RFX1NbqP/h4NzMR
QEuO2ReV0IiB03b6E0DTaVvTzBTGTa59ckN/844RiKTZwXXYVBD9+Xi9lENaUYIwRcKd5BzX6rQR
2Ub052/t9xcB1kPvN7fztP3f0VkvTBmvmGdwFNF3hRNaqT3/8yc+0D2iHoT43DU59fGjDFRY5WRx
62r/uhrv6um7nd6J8sufP8vPF+fvxVyeCy7DKEg3SkCvyElxVXfjqmhz1eGZoVSWF19kNr0w+5Hb
KY9Wnt8Q6tkhbG02EJg3nvAPBW4R0xu2HD09mjW3WZNI8AKMkh7a0D//er95fngRCYxSPveIGp6M
LWlfyQ60bsf5k1Ed2poj+3Fu6zNBSmdrkTM6/Pl66/P48W5g4iCp6fGwkmE+pR0ak2c1Zstb4st8
HyQzKG//KhfBxhrmw4QMb07Fa1+Uz3++7K8fk5Y80rxruwNv/C9N2sz+XeEJXvy22jNzhKpPt450
7+Le/+Th/e2lbDrXbd7KgNaDj4+VqrvCHNeTiopj4YKqEHkTQ7DN/mQeWt+0j3eSCYFkKBMdzfJ8
ex+vU1PuCmTLOGp1eUiZNsSxS30ZdIlAYNob6wr5kzfml/gvjd66BZiFzA6gWAaCj9f0YXoLzWNm
Hwz6a2cFADw1inULRKlcf5RG8VU28pBQ1+jQYAMAf8e2fZfn1DL//IX+8ultl2F2bQijAQKq68ld
HjVDzjDc0WpmfFrrtqH3l1LhxhJs08oD+oY/X++X53a9nsMoQRuJxzLqZNZ3qHPpogGyQR72pj9f
Nl1I2u+p3//5Mr8sLrjMOrquwfOVfHLyOtYuBwgu+4Ytx+H0KDqdtyW4dNc62gOL0Gzrm2P4/3dF
8+NXipDMr0yKeFu3/C5KugpKALQWRQit361Stj9f7TRfR3zQXiNBRHJZIDK+nzxBRJW6PvGZgdtm
OBpufGVJoADsUVcVGMK/JdjhasN7Y/915X/UXPnQVPzvP9b/5q3BxpIhHf7P//jwT/v35uqlepen
f+nDfyP/8+cfJ+9N+NK/fPiHqO6zfr4d3sV89y6H8q+f/++/+T/9w//1/vOnPMzt+//532/NwNER
Py3JmvrvXZIr2eG/b6rcv7z++tf/aqo07H+tsTQoG5xLe2DDGML+aqr0/+XppmmzPKPjh+D0inv5
d1Ol+S/IljpZMqbKFUnANPbvnkrN+heyo59LHhaO4L6YRH7eVT71zV8jFjeMu/xf//yHFkeLzQmT
Mki6FZDi8NM+PpAIGMsqQHzbxkFzz1bIvxwbs/skSbtOuv81ePo6kzK5/cBgbUGYlRHk40X61ptj
Cjwb32ipLXX12nq3QJ9OY/HJdPBxLfPvK/EmA3zhHpGh/XglP0tpkCAmZaZdHJq53W+EmtUnL/Fv
Po7r802CzDJxCp2mDRPHJx1FRsTJvO6Q0Ml9LWfR76j2NPknbzDD0em9o2ORDDCwHPpNIEGdTDyx
xZo2cYoIHhWO6QEJcExMpqIU0sGGwqhGSQ5f6yLdqKS0PJzTlgeBgW29tRYbXGQ2BK56cz3EpfiF
3bwrWWoIJTYBe/vlPhgy3YqodBJYyanrmFdJKovrYrJMse/hnL51RhwkEWE/Osa0Bq93AB+r2iaT
qo0rjchlEplJ5/7IEFE4cP3TatxhonN+ZEuGopUfYecYozoubGQaenNNZWDBrdUArU3UlLdFWwb+
Mc499gyDaYnpisMw93HoR362RWStRQ9YkXYRovfevKD2MG2Zq+FVFQG6pqLw5q9K6uNzKte+nCBf
6/+iHHOcD5je+03vWdVxTJ1u2sWeLt/rYqriCJP9/DoSUX9SU1X9qMrMueyaAkkzhpDhDgsnYsEi
MROc71g3NJAymfPsVw1tRkvdaK+Ss7rH2K6Kx5jDbo6k7ZiEhDkYCQfuQZUPzz6ZOrSsRlr1zxX5
mesFj93IKrhov9lY2ekTI+22MTGfX9Bu5RM3x7rEOlwG/bPgjXytZZa98tYML+kccPCZIziztjEL
O6ATlilfPM6rKGAZfDOQP7MOe2RVUS2CQsFJT99NX2mpMZx95c+49RYPayicAOvKtGTA+XIyMg9x
DMsv0Y3FkzL9udsgcbxe2ikF7jP0xX09CApKdVHZX4xRaRpUjLl7zYKgZwNUTl+6QosxALtz9uZY
hbynCm+WOxz106UoKG5QdCXEsimWRF34gXKT0GDggQnfKv2dkEr+NiYN8+HaAUKiYBTJrQl8fAjh
oIAJEY5PeTauwXpSqOIME9GbhtC6jPVtkdWtsaXIEzfhVDn1ba8D0SCVI9buHTGb3sbAYj2yfVqq
5Ra7VnJTV8b4rZi89DURKvHu8Gwnz4OboTzv+pRwhegQuG5njTwvB6yAK/n3VMGjsStcYrU9kC4S
AEb7JjtwGMBFvOGZk7AG1403WW9k/7CudG5aLhs3VvSo914DvkvPteJKQ91gb5relWxC1FJhkfJT
quB2ih6eJnxURj7qmE1O4uMbWm8b0QOdtciYLKcoGalL3rKSK5YRZ/Ptd2zkOvQlzsRxyQzaBAJE
Ds2jyMflsWDED0Khu+n3wUZ4uUnREIGM7YDJkknDcFl6cb7+MgUKGBGIWx0xjXk+x5jCEDiRIoxK
hRxuo7egi8N2sTB3BnblfJVkzt586VY36D/wUHP2w3MTyAQjU5bruCsg41cmcbMYe/3SqPF5qSYK
URPv35viAbqzcvO5CWK+raIfpitJafndHykKbYYuLqZtnNb0VgRF7EdF0uAy9Vu95ny+yQct7GJl
fxEMmRRYNX/aOIM1dYicPFGdBW5cv2TkGXD2ulbME5XMVHQAdSB+tWILq2eatoiUCdMK3FelNV82
VdfzMW2N41caEx5XcDK5Fh2Q5DqmgSxJktT6sRg8KooYEkyexpVkT7MYAiDJlVRGWTmXt5x5l2Vk
2s10B/qiKXZjQbXTb12ackRpFqENkMmjumJPMWEnIIM76rAO24nZL/z9SMhCESYzrWnjZqN7zsZn
+mrU1H63RpXxOzm+P5WgEHuTwaxsihsnNjSqsXpTUKtvdT+0S5U0GxIn1ZHzUTStWWOINswyzkdU
R1YLuTLjsxfHCPG6M07ahRWNhocLTU5KD4jCdc6NGLH8EYwS2ZvN05ptPBNqR1imfllx/DpYaM6T
aaiIRgbp17JNsvkI6jd5z4zZIZjn5OONXVY5hTNyOuYWApu6H1ybzTcB9m6OOC137UMBE5hYKhaA
DA0DfNRtYYzyLR7JNW9THYcwkZeWwVdqvXEI6sQMUNdjBQtbT9hPOPKIaUrPG8M00/T3AYMSsS/U
Bxzvcvpr+XPqblj/UNy2l946aIvZnRV2jaq9M9z0YhQc7w1WbJ/Pg1M+6EUZvGqdI74ZviqJn2oy
kahm++TSqXx51Vt6a+0xoDZj1PhZZyHVS7MsrESZPWpeq+NyyNSdbUxI2NniacW+kX12A24ma4jE
meKtLSbjKeGgUQGX1GLa2McuJ7iXE7LeDq7XvYIBL6NygPoVgh9qXmuk97eNIMFgoyG7YVrwrmQr
9InKnLkzNc97m/j5M6fs6Why2NHDvCn8yb+eJ3d9zhPBJANRaYVLebV8iGWV3gXAmeedMC3ve2GT
e97Cg3AN3MDmwrTrMX5tbKMVRy3jQAOxmacnW9zezD7C7CF29gZWyp6H77XjbvRbIodNuRktwlee
meEtqxKRhXWwntsbNQmDFAIy5/uU8BEEB919MnreS9Z1kjA0GOHL1nYF5l3bRMpO/agCHm/KfcVB
Qw2tJl+eeDaNl4ZcHyFjZTCB5MNckG0xRh4nEkplC3so77+S5iCaMM8ZI0AmRoK2dWCraw+HXXXR
EIxfLSgzTve2C7qvDg9fsfOWprwFhun/IFdEHYqJgueItw8B6Jhk38x+fT9y2xrc0NATtIkeMcUn
um6yb24uKccto6Md7BYyfGZVMdE9YU32VmU+qUj4ocwOE8Gzx2SSMK10fEP2pqTE7RFdU0O78+bB
rIj3znyuidVksOkh2V7MgICACGtW1jASUWvgnvY9s3I0krmkypRM+nhbkxMrbo3OLsdzaXRdYZ11
iWPfml5HUVg3gWJtLcYoyUIuKckHxE73OhYJ5epFMzbkZKglqqUcGwpWaaa2E0RENO+jNblnImXc
4sFpDCvqp2y8yRPTbPYU6CztXM1BSr4NmkQPNTJZYFN6nnjATjUqxF+calIbbnvCXjS9RmB/BSdf
pioiVblSbub/y955LEeOZGv6Vcp6jzIoh1jMYhCCEUzKJFNxA2Mms6C1xtPP58zsKgYYzTD2aq7Z
te5FW1eRTgCuzn9+IWISA6GT8OVNLRm/w+7ULeiVunoeYzAWk7eYZNHKJF3PuDZI1DQ4SBT9Vm/0
NtgWfQwxD9enGJa8bnEnaiDVEL03685FXap2j6GCFVvrOMCO5Cq0S8CbaWxkYvSoWekVAanjYx0j
xfUE52K6ThTDDtewrPunWjd9bpBhOzowsYwWPyYzizUOefk3d0DQFRMLlc0qwMbl3ByL5qmDfRF5
wiIOjE6yomEWVZscOEFTN8MKpK+HAtcQ6YI3AHsw/lLqfkiJfV9nUMMcjKmg9N3O44gpaYtdg7tx
G99wt4lQewIvpSeNR/4p7J+0R7rvaShUv9sD7bWNPtdQnf3U1ZuZO1MTG9dRm+rbzlX0eZ9NfcLC
QJG1Ri3Q5vDpQezrTdKppGhHvh9pbDl6j/edFbR+uW4Cl5Ao24CetIax1FmPWB3bhef7FCGcy2qQ
W9+b0sak1guBfXsCPhPXvKwcU+Hv8tPyK9FDKEbo3MXqZ38oxvIximK3upFNZNI4dTPkmCoDzmDu
ddZvt8h3oRCX0Y+6aIq/2iXGcABE/E/LrZKdh/+MRmyq7pGwwegx/eNXgtVLIEP+6G9kQvvTxOcQ
YFPaHNtAm/9GJsSfsONAJXApNUz0MLL98m+7pz+f/23+EYU8FbCUN/0bmuD34YXJj2loo7FNwoF7
AUW8BU1IkOMFbMDfY+AQJDFXIqj5C1/ByKNrlk0+wRfKE2dDv7a3zmDPlJCAsyj/Ktw8rtfl6BqX
JUQN2xu7Kh/Pslxr60tuI/awzizMW6ChDjPENluE9gZjuORrDnEhWolBZeKyNrofUaEqj6KCj/WB
dKaGHE3cnpr1rAtFuimYzr2aT761ctXBBKiLwvoaQ0rYU8i8iCz14ZxsFNyUkPeY4bg3S0PPLzp8
9So4jWbd7V98zd8gzkvQZgHHStCGz4YTl+wlIDRcwKOBOY+iJOrSdv3hXI0Kag9sC/bYrIckzCva
GQYsIvT8rAi+vD3yIb7CJ2FkVyXcC4AFYFZbIDkhCTMGz+UhFLa4qZTtFbB0eSLC4Dkx4B+8iN+r
ykknmJlI/B18og5RnGmoYJdbWCZ1MYcvFxFOsGhOxK2qaOhK9yLGcPEDqSwwfZWewy9W8jDCLFHp
OizBh5lcTaLqy4QDc4JhXXiNPEi5yUWQZ5/PVyUNoNl2KeEx2+z5DEY5x3kcPp/NkNftT9rzid3W
ACYehoCjSQ9V9Om6a4dWbNvA6PB1nMy7BBrR01SmVbFWQ2qe4SPpvunHbtDGbzVpY1dJGOp/1cVo
ResyULGSxkRJfTRUu0hWoY7SyoN046+rAqjCm6aq/O7OTfqzzHsoair+q9V5JjGUtTLhRLOp01mN
L9HzkNloEotMfmnd58GGiJgKi8PBRCzUOPVPh1DsdjUms6NvktkHFyhgbcD3DVK/XRVTZ6k7E2/M
6dZntt+4QRrSINI5UDdmqWtfdXQp/spXOi1EidUXP7NOn8ddP1Tj3Uw+iYlmzAUVwPcSOYSItchd
B2rpJx8S35IXiOfLhP18sSjNAuHArAbeKO8d5vMVRH++jrw9QRdNExBAUDJ2NdLf2NfATxczFM/N
KEmbp8IJi3NR1cot4BcSwtBBUDOkPVQPotQ6Hvgb1wryrx3jKstTdT1UgEypFga75z/of8+gf8l2
yRtnUA2r7efjy5NH/sCvk8c0/sS9S2AxjjuaRWgDZ9IvTBwLwmcLXtk8hNPyHIv4++TRnD8BkTlg
VB1wHEycH/p98mjg5ZiC0JpzTPWZs/GOc2e5x7HnaNJvh0QLGieIuQ93n0goUp2LxyCOVfp2CBBu
JaSan714G0f2cDkPX+5xoODyv4zD8UaXdrHHAbEWYH4Cfz94X19bNx13dl705yHyhp6E+CF7F2rN
czw37rCMwqODZr+Qj/2CrzPOdpXZbKIAABxw2JCWe9Qh7TlAa3xiqFdvUA7FQuTw5gW+snWYphbh
kVJQVeP9+sARTpqhUob3b7/BpbWCfCL6y1gI4ujn6tBJD59Is6Yg1EY020bilje5LVNW9EGp73RF
If82LYqfcMMx/iasytiOmt2Rxt7kXxuMKremNqcntPHL+4r8e+h08B9eMHyNxcRpDMi4QI+CGlHo
PUWCr6wo/ZtH/P9O8XqOjkXTm54SHUx4RIfPHgDFZnmM+qqht3RdVkN3X9owNyI7pZo78aKPzFVa
KRYuhujkCaRY7KlDVJPoO8h7FyXFuVa7/r0lAmdTFwifRI+QJ5lFdY6dCLt+rfmgqCpRmxGiLg/x
oCVJeeSzkcfUf4jbdNqaJPSeiOU5MudokzDZaNHT6Vw2siY+9KwlmYUQWYHbbqACLPWie//Mtgh+
4WSBYaKj9Dx87WoedXboEGYEOILzsT2b94ltoZp/+40vL3jMJGYQu5lFtpoulqkFkYsteJYEwFbY
g26tuQv2MX6IP4gwrvdGNimE19OY2tBa1O/eHvrYqiKzD3t97FaZW8vkVt0sh7gNQtNT8QmUCceW
vXMD7tfb3va1a0FBRz5zT/ZRh84GuaZbN7sctzC4SdZQ/IQJW7z/rTPrSO20eff0TGWP7MXWFTh5
ZWGkzV6ZCf8WBuu4LhsnO7GfHJnlmOnBJoNNAmvGlDPsxSgKbCsULIhjWk3J0F6Tc+apqD2AZywx
bzHA93+8/a7lb1ycAcxX6iQAEY6cJa3Cxwe9KqJAeEENI573SMA5XJf/4u252DFqHKmwNZehIoMe
afYcuCb9Pkvd4DVZe1OhONv3PwtFITdXOHnsFYuVMWe9ro2EFpGlXPY34IDRxqnm6vrtUY5sew47
EZRQ+D6kLSza1cAYWkqbhZoO7he6mgEp36TQ+FGU96WhPJ+XGG0RASTdtsA3F5ueTXK5pbSZgNXP
5dwZE3+d+/Mp6xr5WhZTgHqKqwsTDgf+5baljjUcfbVllMbq2CcHG2697PZa66LW78IJGkpqODfA
pSc2zCOvUnrcQesR+JDoy63MEXVaEd8hPHOgcVSKJkOJ0Fsrvc5P2ffJw2j5kJDPwBQkp0fCAgcr
y84Sux05yr0+LrZpRyPENXKg/aDzlFw/r5ruFNvwyMoiB5XS0eY2yKmwuF0Jt3DaNm1Nz0Cy5U1N
1qwbvNlX756N0odOeleyXcOwPXwuDNarWUd14Qlg0l1B7b/t2owQtq4zTiziY/MEj1gTRiNHMODK
4VCBmQ29NSgmOmIr2LuBo+8ztRvoQ+jaRWxkyoo4ovS+noN+q5amemL4Y5MFLMOVtpdM1GUkZYGU
KrdanT0ko/+JUVV6abl1e5lKc7m3X+qxyYL9Im67EGy5zC/WXY40EKIfHVJoANejn3+cIr/GPgXT
Az++cIIuOTHg67lig1lxuhiQpKDbLF5tl7NDOj3KFhhtxjZOfP1DFFVi8/ZjHRuFrB04OxK1QcR4
+AFHEM/O93PTi+gTr+2m1bdF6tsnIkxefyeb305KM2IA2EPPbJIXZ5iAljwHAXQuIuqsO5x93R+4
ybRPKdFuZ28/0HPBcLiqiQqTjECYPZaO89XhE+lJWPOoVDDcDW0VIaFTdmsjMmZjHWm9uHaHnjzl
0Blk90L0Bp0H/meK08egtmvF7KOH2ee3eJZbIH2K0LTsg4CqbF0RkPi5jNAtbcahsptVDLylewij
s284tQSoSKy07bcEW0SXE1qzZK23/WB4EQ2DJzfMU2MVhQDtHkQhkyZboYt7f2pNNCCEhRReHplZ
um2jSHz3LdS8BifjtRB5/KWAdWl6Zcmfzh+tW8MHga3PfZgL7vVt6ubNNuCv/hbiv5Nt9DwSF66t
BDynVQXnvu2EyZq5DcwyuI0y0wEA61h1BuGjazXNTOcEL/XItILbC3kLYgScimWCUzrGdhSibPZo
G+uXWVc+OHgS7E98ar7k4kuDqLD1AMhhg708KpIyLBoUE4YX98n0IQbc3DmlG66qLG1OzaojQ0Hh
tvDjcuV6XEyquIogfgqE7/OIqiSxEguHjEmQZ9tP6SkVxpG7rg11FhELZThVw5JnmqdQtuisCi+3
SzqondCQ9KdIZpFKo7XjgoZnhO1mPj0cGnhQMvTpyQib6AyJc3xbCbc98aoXGbby2iHfJHbTgnPS
gP96uKq60jDbgnsuimI9PR9pKrOcRIXq1pyTH9AfnEuC0XkrhogJ6hqaYLyqAA4tz3SoG5CgCnuE
KpJTi6Wosm6r0VFP2bK93qP5I0EpsZmTjq/GYo8uHB2JG7gabyjTvzcV2FpSKuIvCn/95zBpFhyy
uPv5/llIAUBFAmhPVOHiTLfDNFJDerfINoVxAbfKXGdqpO3mNlFOEBaPPZ8DqKCCTcGbX/oNJxpN
WMXJhSdCilnVmS3PtcfbOip+0q68sodiPnEIHdm4aabgOOxgOC8zmA4/u+Hj7RUHEjLphmrXlEL/
nPJ/wr4ax+hEdXlsLJnbxZznLBfPrOEXh0Sed2C8RcNVXSu7vTYoFr0Qo7wgwux3yMp/pJceHYqZ
DLsagI6ldvhYDiceEUlcW+ZWG3Z2pjI7Uqq39qS+5OhIzEUy2lk+RBAcjjTM2RRPPbUUKn5jW3C2
YuakOfG2oEA9la5wbNd1MdFn8tMA48EOBwshh4rcZz8acE65xHZo3lI0W9/fnvBHRsFEkpoKT3Tu
6MtiRwtgqWFgJryw0rLrpE6K3aw2OK79F8PwHNCKUc6Amh8+DD2tuFEGpsMItLHPQ924AL5Xf+Hg
/3EmHHsYbiZcTOA6a+pS8VYSxdXRbWRJtU1/S8bQtA4qVz+xcOXGszipdEpqE9UJZSi44OGz0NIr
RJsq0OFCNGfI7P7yte5Gi+wL3Mrf6UMst2p2ISl9pNylS7nYkOK5m/zRYDAZzPyVDCVn66rhcFaH
+vvRLYaigFepNqQYRJYHL5bsaCqOFQ+W8KDgOBfNPDpbPE767dsz4cjbM1DvUaRxn5Mr6XAU0UBq
imfqGSdV7Z2j0LjERtu8q3CxWgWI0U4Apq/1CbwYnQ6AnHk83zIMdHQbe+JtgTWVsJdWdp7oX4Rm
tucKoPTtXGrzU5TM2h1dv8LycCrrdwN/39n7H9uQ64t5iRxzWZ7OhjUS3s1uX0XlvKtQ0G6QKuuf
Wyy84Mm0w4mlcOw1s3PgVMtyeK1uyVgjfjrz1EGtov2iEb91hzD81M7+7LFhK7dvP9+RrZGuCF1b
abSMHGyxCdf9CCD+jBUrTbd1MEyDfRtYG+C2r//FSCBoiDItW0prDidQFJuqb6cjN2UVMutAdAdU
7D7/QCDm8G74AotdJLrQ4vXnffhwKGj3ihaYrGlMH28aYs8+Y1QwX1rOeKpTI9GJxZ7CwSVJDcLl
lr3c7EWouzHGDRaMsT654VS4c2xlWmOIRqMmtAlp7dXa2uEzYb9/ZwbmAucyQPppvi9Wfd2OA3YK
7Jl9ODqfOIt8T0/D+cT0ODIdyZ3hyAIxoS6VQpeXewuwhusoRK16jg0fwlHmrzTcsbHRwp+NP7x/
gwbDYLMERHCQ0S6K7Qo7X7XX2TOtIC45C1y8xsMEWmGsDpsSROXENDly7FC30IfiWAC2WPaI0nmG
G4w/NeL/avyYBnZ6NnThqRV9bBRb0lXY6UHUlocbly34rTnzHgbGJ7rf3WaIT5YGRwfRSc2moeaw
WS5uOARrFvj2UoYWNOovrbITVzUq5c37lzDIPwgrTwN3cTHn8sIgvqNyhDdRzJ6ZkWWejxXcg0KL
lf9ieoOHIBln75VnzuHECyEVczfjQj+XcNCTYHRxHVLECchY/sHL5cstHnyHjhw46+KUrmsn4V7L
DCAhINoFtQg2TmMX296Y5z3mU/joKOUFVFomYWGdREmOjM7tjesB5xb7x+IZA6jQQaf2LOEsUT+n
ZRM8Rp2rX+eu4b+7hEBz76C0klu9/apoUeMOAnYjuC72zgRZOurvwqJLz0YDj8u3J8nrLZGhaMFr
IHFy/12cKEOlh1i8zKDWSl+FK6Ip8lVXVeIxUka79XD7XDu45Mq24YkrypGRJReMdcZByDtd7B91
Nc+WAu0UwqrwMV0T8V1SCOcTNajkRRZGhHmZHa3nCfXXifn6+hylIOQCRqsGCSx9osP56uYp1CGq
C6+N9GglC7MddvrBfsJQ+MRQr9c6KnYuI4jMDPL5nlkuL+57PrZ+ojBBtGyls2+SfGj3ftu//3yh
uKDtRLdUY80vty2AVqTyKQ9kToG7EpNQcCghNvrtyXLkWeDk0C7lUiDtIRZLwCnCiY2Z67ieKu3O
qjCUNFqsnt4e5cjHYeqzi9A6pWxfNlLg22aGVqKSwbBS3Rgox3Cjwoq1acx5//ZQ8kA83FFg3iFt
p2VjS0BisaNMoT5kELkN6EIif0y7HBAybLtHEwL+Nd6t6bYPde3dBxmD0pjkMKNZw+Z8OPn8wHZT
xEpgnIEfPIwTErEc17bvbz/akW8lE62AEyX1jkv54SjYips4yc7MCMpooqcnc01jaHr/jGAUtmTK
J2q+5SglTF8lbhmlzmN/w2eDxpCl84lRjs0IYEtKM9ldpT9z+CxQBJUwaXXDo3Uy43WoY33tOvgO
OsZwYus9gtqxG1II2lxpuGEvdacDnbNpAijzSF2swLLJItwodtI1HjCCth85Ab5Fg4nDNZ5G62HQ
sydKVdf1qtGsz1IlTDdWLYaPEBv19SAm890wsdyt0V9ACGDnXBpP1FYxmSP3Zc9Ar7MzC1vlL4lO
7Vqvb5KMwnoA8KFlyss8fONBDYfcTViDOCJaXwzbzs+xY8cSPUUTuuKAjE584iPTlaAcgFI5KMfC
4hNPTusGZcUnLgNLvSTubd5iYjqdaKocG4XLkAQUqNqIaDx8LF1BbTFHluEldmZ84s/42vndqZV3
BIuWGzEOFvS3wbCWoT8jU2YSrWxiFKV5KaVRe2vOy7umxm8ak9Yg/5IRRb+qs7y4xPczfZqTsMMs
uo+bS2GH2Yld7sjyAWmQbDGwJyDexUk71Y5ICBDiY1JcfjQzOzorrKq9M9tZP3GoHxmKwwfsTm4H
6OQXn9FM7UCtdfgdcdaG1xme8BcEYTRbnHjrEwvh2FDAUNBRYApSUi2GMgo7/9WGg21bfccrujmb
Yr9a930anRJvH1kOQt7TAQO5lAFzHM6bblAQ2TQ0FlV0mrtqHuOrULHdNaI+ZYsZ7qkm7ZF5St8U
oJU9T5aFiy/mmlQgjpaZoPK+2GCkG+0sHGpP7HXLN8g7g3pOy9QAvABnXTwV3OeqRWNJ2w8T0R1y
WQu7/yC6j1PlvTxCTJagN0tGjsmnQmt/+AKtia5fk6Q0vWnarZREjTdj05Yn7lra8r3JYYCCkY7R
W8C+alnytM2MrzPDOMihRCbOEuxBjShdzyMZtrW9mV2CPLEV8iA5b13T/ySJzDDK1zIe+e0D+PXb
5W/hiAeVF6yrJYKip1M/qzYNXJGnSFVph3LMt85Z4Rrt+u2hXj82YBATU+dbAgo5yw9p5S26KlgZ
eEfG564VNh8aHZvM949Cr4E+63OX3VzcKIw0xayApe9VjTU+aGJqvlRm/vXdgzAlsX/HIIHFvXxr
Ex6YZdeoGE26Nr5cid5grhu999oCVKexL6N6cUFJGWwxHcuhzceBF5YYTrWxuNd+EDl+6CeexVzu
G3IciAgEjMK4oMSRH+7F5R/efTbQ0zY8C8LzjwJW40Of2enDbBV4uM+6Xf7Vlu74KcG049EYsLNH
GogmHOIeIS8hFLbe87UM/VlV2NMNG56oduqQ2udpP6r2fZJNZUIyC/JZHHgzZR/MRRns7AiRXqf1
NvptrLrKPXfg/CLP44wW/dgbP6Y0UeZNRKrJLu8LIgmUeTK6Vc5SaQDH0Bgi6avtbl3rQ3URioFc
djSk7Tej9rnnZenYBbty6LG/4QxxdmndKI9N52LA2PcZYsxRtyKxzdU0IWk2xa0g2Dm+olqrgktp
cD26XXKVTvb0uTe1olu10mMcQ0+zIZAnj/Ut2ZkzMV9ILOq9aqZECIxFln0p2g4T9ykqsfWy5ugy
qyvjXnVa7bEcdAJm7LRC1N6kWpad4QYQ+BtH4B/NhSB5wKC+Iow2HE1tW7uj5l5Wsc++F0Z6Ee/j
BGHkquZmR4qEE5vl1nBGV8EjVSfERtHKPFu3uKM66xJBTn+mQ7kKPoXVMLar2irRLAVun37ISNSJ
17jUEDTgVx0uIqWi1OXKsqrhsVRL7bOBJqZfJaHvVt6c5+69KUar2YekGvwICfTgAu2Onb5ie6tv
RZgmN2Zfozpt/DH7yrUlQr0Z14W/mmpBiEKblHaFmVM9qCjQ0+pSVwzzs44Jb+GNwko+q/xv5nnb
W7tGSbAydken6rZ4g/f1und9tv8YZjMBKNmccDGYoWJ75AkMDTyOElfUqNKt736c6597P6qLXdDl
/Bu4reIFUdmiesqDOvQvYVfNCf6AinEfqIk6bvQs9r/Y1dT7Oxs91Ue775wbNCXGPp46dx+FZk0S
Cu6MBtQ5b4CP/TApvvUZCL+xPGioeIApRoubnT8bMS0gLMurlRH3OBRDTcvGswZk40klqAU1TjaM
THbHiRQ2wVr5LhVFX0mmd8tV3JHJt3JgfIy4MoTDx1r0c7muSm6cqM2rKjsHPQsmz0JzG6+pfhMV
WVRvf+6bAonozM//6Psxzc7w3x4vctepsWVp3XiHHWmKZ4RuEtKFH7PmerlTjU/tmNrfhxZ2zyYe
Vb/eGmUcfhkBG/K1P1jFjQXZxlkj569xA9NGx8+9NC+RQk9x2YUb2hXzRe1E2XgNjcJ6DOtIpOvB
zUW1bROrbTfYPEBwMKvcsS5i3YmHa9HUhnEvUm3Gcd+ZAhZDRTzBKjdxo1qnljsQBGEldn4LTaL5
FsoW1RnyiUiHjiN6/1tMnFR2Gc3hgPpTqZOvtek4pReMFSkeeRVNXxAYVajCc1wbnIdqVmaiaaKx
uCBEIRl2JexDbI/pZX2rwxk1aGVPKftDm/faKhElSt5m7OuvHYn2HwMSc0bP5V3scyMmtQCHYic6
L0njmdetFtgWLuepidzZ5PoMXScduXyhMRnWTh1EGLPk+McgDe79/kKEaqbt4qjLL4qqzmpcPWI+
HtlVD1lmqXfs/81D2WZ0SxyjEsjW+1JSmMryW9lPjbslfbZyN0aILStlVZ3Uq8Ad2ut4inG0GdWG
5Cvoo/xDgbjjcxglwU0/WVHrTa0+dx5+J34K7i0TM5ShFn+lbrENTDt91CIzuEn8SuiEcqIPJqAm
5Z0Eapy73kR5gPmDH5rjusJLJlhl7lj5G5I8jes2q3R93aYzojB30nMkV9HkDusWwm9AElWTTsFm
bEmf2oOLpmRIzW4+3E+1398GWpcgPAlrx/xcmf3kEDbRag++ZmoPdcdWcN5pYjQeLSunFN73vkGr
s3Rc/3Ji/Q6rIa/1bwqpGDn7f6TbK1ifidg0k0huwNOYm5VRNxE6ZsXiZWtORmiYmza3uK7E6LWd
pHPOdIxPmAOp6yYbPN+nq5oMbKzVe2k6UGhqNW6qMTevlMgv76PZJhoGMpwtzq2w63/C4JorjAKM
4S6ZRtgaX7o8rcJ9RTTcpwzns7ImR1s1sr+moC4J4AjFfJ4k/YD3iesj2ZCNJn3D0mi6VUc9n3ul
RpYt4QqqE616Q0vODSR+46rKdWcvWgWb6lyt1IdhZhfAw35yvish7H2eb0TBh6lC65Hroo/bBrB7
ZpdB4r6Jin56VNwi/IRovyW9zHBS/DJYUGDhaRrVq3kuYyYwhkSEpoHEf5wjuuZ2Rxz7Glq+f24o
akIctkpaiWcG8eRuhGWV36OhI8vHgYtD3KZZUXvMWRfto9aRtpdV1gDOmmEPNIsJekhwjZsRUjT6
yVk1JNFtq0XDvOEIqzuvdSax693KvXPUhJjSZrJGzOroP4m1FrBlbEy2vNtyjLBZDZOuJI2oMBTW
vmuTr4VHrPKBIKpewZ676tId9jTu7ez36CjVpKquunSsr7rWNsOVGc7+RoULjyNH0Vg3TPR5XOU5
B/wPzQhDn3gBJ+nRmkLyu2xGArSvZ18bxtlrO9/+y0yFoiDnLx31WoMaG28aZCbmw5habXrGtLbb
a7UzI/YOjVl6iWd8jP3YbIXWx8hs2Psiy+qmbRjhnv210ZNxIlxE6aoz7FdbVmEzi/hSSfVJ++i6
g9DPyGYM9T0lT9HtQ9Se5G2F0SC2ftwEeHK46fBYly1uT1PcGR8JbfR93BWy0HR25DL02sa3faYq
FbHIv3VRb/z19iXyVRmhyRINrgBNfMq1ZdvLwF+d7XxCyzAN2G7oGR5bZpBc2xbuR28PteyvcFuV
zRVZtEi5uLVoHyqGBm/EmMkUgWnKuWRZa6vGMwDDBHfc1hh7n0dBo++bcpo3TdPlm7fHP/qokBYA
+CQPcskhGBI1TMKsoYyJsDOsWmF8qnxjJHuurk60PV5VTDwq3XhKekvasamLWiZMiBCbHGne5NMA
VjRzIq2jHd8JUfBCHdAm3Chc2iuQ3Q6v/4ql5r49cHLpDYY+sc3tq+tIgyxb9ZSv55FvB51T4gXQ
mOg2LNCQWXXSuZ2h8BJoqXp6ZsCNFRE2Mk5oGVdsZNE2nsvwsovt8pz4S+fH29/u2At9buZAecDi
bjl+FSt2zhUOWrnjV2fT5BNiIGijvj3KsRmC9AXUAvkQFKRFfV922UwlNZh4ZBXlxhwVooNsLhbT
4LvvniGA8zQz6EBApXpVItat2SV17kDtiNx4M9MVuLQa4fx8+4FevzY5CtoGTjbQpaUKX7M1bjAg
TljBwq3Wewdp8xi3J17ba1wE814Y3iasGIS4gOiHEzGKsKOyA4ZRmnS4pv62N7GQsZZk0JJz15TO
1diMOCdP/XhlZZqyKaYkIUAcssneafoeoJm8C1tx8xPNELkEXnZgcCaTKDukCJpxrJDFEsmmqsFe
CwaNOVvqY4DtzpZUN3Pb+VzRHXRqxIF04SkiyLHXjn0l0BokaCgZi/rfd6eu4EiVOx0hM01GcO4w
hsaJ/ezoKOjuaMnR68fH+vCtj0k3tOycptflGZGx2fBFVcdTDYvXEAP6VGndD9oKqv3swPACYuBA
i5zA4nyAw48pXKt1X0kswbSlSezbItPGXw/1vyr4fyENe7F4pUPtbz9ZaWz7f/61ospq2uyx+WPf
pI/500s9/POP/rZiUQVmsMxkiUxLGg5Hyy9BPDjgn3KR44IBeUuKcP+2YlE0FQMXHTt1FBjQ9fBw
/FsRL/+Z/F2cIBjIO8+/8R2aeGlS+2LFIVjRhdQ5SZkBnW94FIez0jXmIElCU9tVZWOc62lCWlml
ZBglleQOFyQVcof2s6jearFRbU1idKDMJ48Z/lEXGcWGDABRv8d2XO5DK7gZAwM0ptc/Epun4D/Z
xvVVBdPqvg/8+UdfjdpKlBpGSrk55XvTby6Lfkh+kZHeNSv/b9e09WMaPeZ/eB2GBd0fxV9/3LWP
LZ8t+vE/wZkYT8y3ZiB+JzxMHr2cec8/8mvmGfqfzB05swQnMb3lv2eeof4J1ongi5h3qPCo2v+Z
eTrTFYcg6csjoJrws//MPN3GvJg6iRsFMCaIuv4eF6BfnN1/NnvJQ6IHgDiLP0Y2jJdNPgNXW70c
fcUL1ID7VnnPCU7AWd7nynRWC4A2Kesl8xPEquvi/BrToOjDEAPlkBvlPkhD0x9KWDcJ9SZZOTaE
IH1flNF13ykW6qWoWSV5SxoWcIsjTVr6iM4QlgEiNs8xOok8AwfKDOQrbsU9YwnyD+O9PtXbjuvt
usvdD7Hefe3qitwaw1pNTkhIFVXfRu+ze6PDpdQYa/NzBmKwCdV4StdBKykQXCP77sxInTa8jzEG
f6ojbWxWkdmmxd2IjklfAbn0umcmqXNXZERIiXTGR1QRmPlng1pdBeR6YjFXtzcKZzPu8NOY6Wek
M5EUPfaEsALrGXl3rykNppEEW03RpiVTq38yq4r+tMI53a6leXe+MhQXa9d+9DWRUPliLIq1/aBd
kvdWXbQWVjAEDVlJ/wUXICpOC7/eswj/fUxJMbbJN3o96hidlV1wG5piuMTkIiRB2ylsry6NAUdm
Y3JI6VD84B6RX9VdGWPenem+XeOUQBfpklN9/Kz7vbspXCujo6udMfZtJ4rZswsDo2PJvxlUpdnp
QxFcMHU2A4Q7byoJFFOK2t0rOJjCNWn8XUXNPuCxmcfROugIcY4mcxvC2MfsxTY/uCLclBiq4p3/
oa2T+8qugPb8+g4z9nIb9fN8a2sU2aoSfZmFG17qYRif1ZjeKqs4s0Dl2slUyxV2c7X2xamppT+B
KelOTeEeEmpoB25LmcANt/qtWXzXzvWmZxm8/H9M1/+jB5oc7+9/7f8Pn3V452/tZvewaZro8WAz
kz/xt6MZRF0pNsGegW1NXgx/HaM2JuwaXCcqK4e+r5Rf/tvQjH8kuTyqZL7L442f+W0rww4IjQ4l
Gj/KKctV6T072aLYQo3AVkr3FGIXJAwSeQ6P0BiVyKhOGPvS+8seUhI1z2cTz6TQ73pC1NN0PdXz
eGPn6vABlsg7lXUMj8QNQTSGA0DIYAOHw5uT0ZIJb5aYsljaVYFl2feI9sAd0V319sUnufm1N7/0
J5OXgX92bFt6J0B1hAGOF4DkxSwKh0zxifzCZtQz8ji9H1scQAriVtaVlp4quF69VGosngomIqJo
9N6Le4lR54Scjtw2VIFBLc4NQPmJ26OfA6cqtjND3lu9k2lbOhTuz2ZoJmP/9tMuLKfk48I8Yc5B
B3OYeMu+exN1OHDWNB5At+JiN0Dmb1b0bzuxrhwykXDc0vo7pA7pN0FDV8UhNSk/G6nZxlulsucn
MlAbfZMPdXkqQ2RRTEiGmpy+km4tKflLBnk0OUD7FimFuT03l6US9+dKRuvi7Tegv/7gUgjFvMXI
CGuh5dyqurh0Uesir1XyiOBuZ4TVa/QzeWyCxuA3ewwiInwV4ljNPBvmM7S5LpG8dmY+4cNeh7dR
rYe3VZX3gJoVirENlIIar7UsVu/iprCHVcevZj/HsHo7z0FzRau3hR85tEp9VicTx/UUGr100S3N
EzDF4eWX+w2FGE47EuNiZ6G8P1w63JqyifWVeXqXJFsrUZ1txUrzhucQvjYcTkBqzwX8ywXEgMAV
OJhx54dRtaR6B27cDU4xYz9NVLMpE+qoAtZ46Kx1P3lwOKMKR5zFFfSywvw2qNa56mBP4bRnuZVf
BvIlNkp/Yp4vim75FpCIQaTDsQT91lKOZgtFFVy8sHuuRXRXsoltMn/6OTeJ82E0cR1OK2Lv355Z
y/mro0GBvc+ikJgYKRqHb37uw3wMMGXBu8Qp9rRakm1OVPcJw8Fjo6CbZyAXPwdzKUroIkE+kg4H
vUpLbkFDi72+1Vgn3t+xUTgAIHnBTpWcoMNnQSVo+X0uRyEke6+JFosP105PCCyOjPKMTyBCoL7n
qDscpXLzTBlrkhWSqHrMTGN40KrafDrxWZ4B5IMZCjgh0RfAULZ5rvqHw4wa7vWI/H/UJNznHqo3
kewsANjyp6URot6XavAFaXKq7gCQFH2d4okoNuyDAc7tQ5kOQP9kU12BNppkuaqJXVwZGdrAXWMR
7UZqdVtU+9YkvmYVj3UbrfSxoYMX4WAobgkjrdIPuoV73wXpDPys2VVTeU6AacmpM6navOobP+52
uH7kZFTXIbQhO8zN67kKesg7aalm/4+581quXLnS9As1FPDmpi8AbENPVpHlbhDlCCR8Jjyevj+U
FD3FTQ53nLkaSXFCIUUVNoBE5lr/+k2MwXh+TAsVBAeJs1MTjrwQGS64FRSxSvOZgbBR5LHqJ5wZ
10rlKR9WO21pwYTZz4uay8+aYy1e1BMC312XuLetHwZLrvpTQmy9eRgH1RMSFRjqZ0BuQrpXqlr9
SMeSuIJxUWJdUAiERHG96CCU0jMrGeNXsAFsY7eQz9k6fnpY7FV91ltS3eNBT9J+XyWtc1dLVeg7
mHr+cAnyxaCsqJ3GYADYJcuN3XYyiydzbhbix22vw3jeyB597KT0sHeywNhrC4BDCI6dkFbA2IuB
Rz/UHlF2yh5C3ZJIgxujc0jRNcoBMvVoWEedRl7hglA2RIIaNs+n6Jz1wi/gqod6l+rfmqUCuW6J
qk3Clnmf3BskgGGg325P0Ckrgu8XHMQe+nnmyBMc17eLKdRMeU8eQ5i3vd/xMhYS5dd8Hb/OEFZ+
q8kau52X5gXdAb/+SY2KRVDa9gejXwztjr+M4PgiMdxqp4qRWT99Y7vsRJGsnwuTrO+bucnJPTfm
Wg/2wTITYEoSY3JhdmzCl/SJ/RT6yirKe23sJFhGYW7hjHlWSGqLQfuC91mz7LRWVtiLlar66ltj
9SMRsFBCylEBE1xu1vte7sL2M5pVfmVwXfpx5VPWHpXwczNmYi5/4bs/FGEAgnvE8AdP6lS6RJ1P
XdldNGR25jx4B+4Ba2lhXGRrRhaNvld50SjhVFFDVKqnYgQ7impB1LfTNL62y8AO8bqttGyg1ZmN
8qo1GHDygwhLnbSh+CEXTq2oWVOjD1vX7mp0v7IvohQzN/a9uuOQFo2Xfl88Gdjw9RG67bAcM3/g
gURz2ukNQ3hVUdhg91n1GGjPtXfRWmmtLqFSLiP29AGmF5KsZTMyCzMxo1Qq/OL1vDSs2BsDL9mP
GFGLXVq3xCc6TkHOvbm2Wn+LVsGeD/UyrN79MHbmV1ej579PuiVNnoy+c8SltrTJBTmgBmb59Ooy
qrqxzqKugD8UiYngScy2tflrPnUarf0442mezJ4x7rugq78tgZgerKzMTBJPEDn1O3+STh92BVk6
e7vrXXfXjq3hMoxcivWQFa2tInSozBLNrHCaWKRGJ0Olj5519Oth7ZEa+O0FY66ivl7xX6AE2gKR
IkJEGEw1GyiAt3rgDTurVv4VGBo9vUnyEuE8w1jfll2ZNbGyG9plkmjs9R5fYb8IfVPav/TcSoyD
PS8i27v5nH02cDbUoQAU7S9h9d4NDT7e+hbBD1fzMDN3MLDcJ9Q399sr2CnuIz8puWE0CQhXk/BD
cjEWqVY8l1IeRalGPttcEawxOrX7UVjKvtB8BW3A1Uv7BqoQtvcy8SryKOq2SGNREi3CmL0NLk1c
FtWNS+HghXlmKevCxAH2Iwk23PGIa+2vIB0ICbJxn7yo/GaZItsvOz0GnR7WA1ELAPaW007yfkz6
1b1w3NaGfuJMgQv9aYEng0m8/K4cf7mCr7H5wDeFZ0TjmJWfMBwLml3LbnVYRQ0xr6wzwEcRbPN7
J6820TLYQO+txt06C0KHWs3BhD1bOdfC1HSqOCNP85Jvs0L0DvhxVcvJXHkQQftQQqYo9m2tMNtI
qwn0ZPXMkkQdTIlFnPt5jyQUae0z30L3ZQEM+960jQYraZVoNr2KhOcI99keWD1rG2yTGHKNjAzS
Bd/fQqMTbBHA6ZEeVAAxc+s53wK7MMB8UHB1+8YDFQ2x9OnrSEsr7X6BxAQcgdeZHq1c86ddT12y
l3aD97G2Zv6AF2+ldMSHENt2vWWlX3IOp/rSTs0MQFVrIIqpxtXu0qQKgrgaluYjXr0msfeGyFg4
5SAeix6xaTC3yXM1BHkX4cFv6tc0UpjgW8Ui6sOatelz54+ZfeEUVvVpoYILQjPtnCHO5nrJCS5J
LA+AOPV97OKVuhmGpLvW+KhlKAqvvXdbd6JiTEbzqUyy3ofdUvlf1162D/iv1k9N0dkQgMwMn0EG
sS1stabWx9hJ3IXhPMxZ/8Frc1xTjWG2i8MyLYr8dh7ILVrgZroknDUgEcSHusL+Iqef1WjXvAmX
aEpOT62teAdyCEKYeSsaEQKCErd367Aaq9HnmgHbiGkMuna0qPo5pgaWL/KiTdYR9eb2WQVie6tj
LatbeyXgInaDYoZ0M+AaiLWwWjRjPxNBkN5D5K3nj0yMc4g8+Bz23mXD/wZdc4FDBtWm9ha+MrN0
U8DB2ZsH/0J2DUEycWPiA4LPdmc9DwDwVTxLDBErwr8hLfxHq/WPcKX/K1r0N1j03++iT/8f4kpY
LP5V476a09w2avq+/A0r/fkD/8HIjX+RXWdgp0Ujjf3kJgH/N6xk/wsjQnBwqLrQtVFfgp7/B1fy
+EMIJ3TmlAyDqfv5Q//BlRzvXxgfsCdCvKYrB5P5J7jSy76MrZUOH5ge8gXgOL3Z1r3+NcvDwKrD
4qtZYzI19J8urNN7t3E8iHuUPxsHra+u5RycGyFuFf7/6QC2y8Ib2Jj5BEwSlH2qhlwtb9FNtbqE
DWn1U+sY7iEz6+5M0/SnXzm9DKlXnsVjpKGxg5d3RwKFJomnd2IiBIfPRmdrH51FU3eNKIcyDIRj
PkL39LZyo/f7iJg1+2PZU/qGo+yqMWwyvReHSuJWEFuY5a6hMTVNt1ODmf5kY+EJkcq09HE5k5LH
BqrotitQjCqsOXBuxAJFIqYuJf2r6hp93nvTmD0iJ2ebs8s+ayPDHLGpb/QCkNqZB7vAMqoUWxBO
aiS3c94Nv3QhKhEDWQ8dtXhjfM+zNX8MhswkgqvLi/Rq6urpY0YnIHcyE/qn3hcNsXVGAx/Oc5su
CCtrItc+d4H5L5PJKz5aYIgGORsT2UFME4Lqng1q45v6ReYdV+b6JBZkhXGpOq+wwannrmSMUVho
4AQtKE7z1A1GO6lbDXSs2+XQ0cqoSvvUjv6rLlunChKFvKOU9n3NdmOGlZyaq2KdZYExLDRj2L65
yGPdEuJcyuJL0OXP+trMfDcUEdEVqYUvX/yoL1DMhWbF0mqs3ZBga+w6SsaoByhQdeGdWWl/oqFP
VhofkA9fcFtuHNcvL5j5TQJjcaBXXdu6h+mbWLcDcviF92bAg81XMVxgfdiSZQw19056AouyNh96
PPVRsdDGrrV7kSpM4nbw0jj9B8sWmCELMIy4Lpb8i+MM2Q9mqVsWnDtM03GT8TwXCNkEUOBS7pXm
b7F+LZPRERP/7QWmHuTZrrOwRJvURTpWKokm0lXSiOioxoK4rskA5lmbXZSeCMjy8VaMHKxAbr2w
0WifurFr59DgyB9iCRnysqhkXkcOgUMJbgJkGxFmCA33rw30DRT4jRcIgQkHASIjsJo6RSKCxdh8
zDyDXBv0l1kJR16Us7Y3aRqOFI/GGRTnBJP4s2JQz2GRAyHN3gTqL1+gUXjkd+mpEacUHz+qBj1S
5lhN5AQp2HA3DTkGEHmx8weRPja2tRHSKfJ2+Ka1n1KrqGMIq+ppddQ0I6BwlQqBPqbyUBpYtFvJ
6mVRUDX6fvL5U6j56vj9J2a+3lOBoRiuY662jVWtE/CGWZ6f1mtixbBg/ZwAnk5ckU5QUnzMY1CE
Xb8k96WoRnfnCH2tCWdba58Gt+LrreyumuOapLo2zhOjcCK59tkcNvQfEJJaIlHDWnaUmg72hldu
apOaN7bJQPtiKfOuwvSJoEJq5xpasla6u/fv7iVIvL0e6AiIwIm63cySTmFyt7Mp0VXpxC23ftMn
DAwLZ6iPa1GfU8KdGAtt18LH54/zK54+jFq2B/3XmVjwM9Qwr1psajpTS5Ie1iRcAZnyyOmARSJU
LOreGYL6t1yFuMKIkHDEwqqLcx6xr09n8pc5meENclBiIPDylzTj6ktlaenOk4bcQYSE4iu1bSf1
CfsaC1tEfVvW53DTba2/3My2URe2hqC12I7aJ2BjX6cFdv99trPHRZVRX9lYMeR9295aCdISGr6p
KGIC7fyo8Qq/i8YiCxhcFo59XUpFTu9gDlpBm9OtiBmy0lvgDDejR02eOndWT3cZ1htzLASYL5Jr
YE9TRZ2ZIPKtCiv9PMqaXS7TzfzKEmmJY0NSVFwNhdEdve0o92XHWXap6F4/OxnbEMZ+oD07T19c
GkRPDPRd9GTAGYxdPsFHqJuLqspmI5yzzA1uUYSIo1ExbNpNZdpiHko2Y1gR23hXtU7v0Lks66EL
arAsd9goVajE1vbMsn61zQGGI9fDYQa3WuwkT14woos0CQhIQ7oyBr+rwesv7clzjnOeJXu9sJv/
p+shC8NFFF4OM8kXS3vmWICQUZU7jLbTvaf8hYxRyUx6dHp7l+GSKc8splcfrqFD5iCNAxMd9HWn
Q6RlNlNC8JpyZ9lzxeeaGYelQ/ym2cX0+P4e8ce/48W63a6FgM9HCA30f1pVVkYJ6ZXqZAe7e7pG
/GIdBjtfmrAYhv5zG4z6QManM1/nddJ+XDNEGiEDmAzF0TiYz2d+zav9mF+z5XBTwxNSAkfm5bNG
25q0JjqqHd+q0V8QrLbcAl5v8W6yvLQ8JJpNXqy/Zn/o2TO7+YvIegqwHhaJRWd3TUiXPNT4iJ55
JX+sOU6fE8Q9fpvHOJkB9stfphlOQmLNlgtN/mhxIE3EePCNhUpQLD0hwUkBIyKUE+dDNEmRrFFr
lNW3VVPM57Q2WF2M0xND7Yi4IjBZjqO41zPR+kfPadKKSYhW9leI7Ziuvf9Q31hNvF4AAeTDSL1P
3SdJw11za2LuXWiLe2w9Ia/4hvUPukaA0vuXen0M/JuqDRGJHYIi8mQXdCZ29K5n5NAstfGjl0t/
zO20+r7gy3PrM1z4lrmATi2o/R6s0f/hZPKcW8gb+8PWNbKIeF1UlidVCXZ1M2ZrbhLnnLhiP+t2
8zi4VX5YwfQz9MY4qZ6pvP6YNJ2sDnsj7/J4N7Gqf7JH5CD3BQhHEpcia51D31V6jnAM5RdSM1E9
1VbVgwGV5RAjnYDB27VSkufAW4uauppN3IvJToU1IxuL2KRF7lF7c0q1lvCeMD5caSdaPX8a68pt
92fe2lblnP562mOKcTQrG4/j5dpuRL9sO44XNz3R3CR/IeKM3EQNExbdbj5Eq2o9IMnas8fY7kWC
tE+3RoO2rXJ/djbpvXtPnywVtsFknjNJfN2RQsnErZDJOtJ+yN7bAv+rtiDfcxGqHb2Y83FNLicF
zoP9bTLdTckkzNBlNd47NoG9GMNN2tU0+DaKLSUJN0/l0N4UxDx+mQEQiZOcNGwHlizorud87ID7
RlkpPFf8vERgkKGrImapRfXawVKbilr91maDqO5Ws5o5RkjmkC9JDzHu9KArEXwGbT08Wama53gY
suzR1TMaFg53FHZTKuYMsZ5LuyCcvLhN3HJ6hCBp/rQrv3wOWj3TQ0lFD8LVmrYIh7ay0NXqAUHW
XasVIixTh1BZI1g/Ipiaf9cWP+zGSTM6nJEEUFbOmKOOr8ghd8NWWTU7jyXUvV30ydc198YPXS4z
N6pXZzx2uUt7uyZp9VW0mvursObuN2OPRN/p5PB5BKwM5fesK9sGrV/NIeelVk8msapKljUSJTck
p9nSDoBzbR/DOknPdBVvfL6QGDdzgA39gY348m2jOQ+s1mIcV+IJfUMmQxfXpB6HRdbVF+lMpXJm
9W970snq54jdmLtEGrE9nqz+vh3zWiyVFvdJNj30U2LsKq9N9mIos0s/wfaQKZmHxW3pdT+dnlAj
GHLOmfPlrbtm16TA2LYPSpuXd+0US23WfafFyLKX42pU6wV+0HXs9MOPbRDx4f2bfuty2/GK2p0j
zTplF/v1WgWFCYVBTSD8ueEzsKmN9WfV1w/r5KJefv96f5jWr54y2YIYRW3T8lc7pKM0LWCf0OIM
kt4YmfboYTEx1DKbY7WWNEk0U4MfulM5jUcDvl8VVrqtHkfGCl7ozwncx6XW0bj5OVMbRraE1pJU
PNs7fRX2IwM4JqM9lK8fTVHmeghbteuOzpqwja224lu3Mgz68XMpiL+2tcw9dgRJm1HiBOJDIfM0
i8w8IIxDEjuNRKbUyQV2qlXWMYMJzNdkZnSPSGIRQdaA83dTqnVPDemrv/uirx76UuX3oMTJpvHO
Cavs8xk+ZYsM/KFsxjY7eNq6/nLYL0sgctjVaN6yHwNh6EwCCpQN8WDk1M5TX85MJhOMUXHiWMsb
Y9I5yXwBfh5RyfkmgbIa1BsvWNfgcpyy6ZuCLqKFVmXr35LJz/VYmEUPeIPf+g8dF0MRMj33PyxL
PRNJ3uUrj9Bthw9rZxQymq1GfmgK0TNVkJ34xpyyMSiw2onUXcsVN948+Xro5oUlQ48Qk7umG2Qe
MXVbVZzOkHXCqaxB96tlmL3QbDRNRBL5MxzgkWFq5A5Wee03SpE973jaF8EM95d0iCqJEJq5t3wA
7RdnnKaJFqbpf+vjjOZ9cOf2qBLdeTYKH8IsLnHVPd5f7lM7NLjGw0L42Gne9GkJrKpFAZfgKsj0
mBO+Q4DkI/rWpjyqWi39vBgmqQcI0wOCLpGSksQM5AVsKRr1OdOU2xFcDJUv6oOVMaYlav8xr915
G4m32o3tIDAPjZU6KxbMAw9tlQfFpesuun7Mmyq/KzyH5Es7q40L228alF3Fhlmm05QOECz/N9rv
/t+709+Evze+360XwUcTMBtS+MkmWY0lY1HG7DEqaP+T8Mvi1p80I0rVKA/AVsGZ7/eNGnJrqpE1
bOA79e/L7ckYCSFtnC6Im5Y5IdL9+rJOSYGvapx13r+1t2pIdv5NfgHGH/CPl9cyiRDHYTAPYpTl
zWdApjUN69nXLqacwbwnevtptZn8HupJTFcUe93DVAwyPXPLr3CEbfywPVwGxy6t2MmxYDW2s9r5
GMS+SeD2sVMGSl13FmnPpLOt0wt+PR7J9pIzzXr/Ebx1aUQfWBhgA4Ur/kkF6yucMaxAJQx+S/Mh
GEbg2NHz4MknyZ5osOUm0+biTJvw5kXhF6FPBMx71SbAf50Q+5csqdm0poO0h6HaBxLxdRi0yr2r
xiGIjKAXZ8y+3ljKrGTukktzeetkaQ19Xbp1WtMy+DM7NcT6idapxwqiyd0pWoxeO1NhUJG/PvKZ
4Oj01ngFoP45uaYJKxh6gUziJnULsTfUiqgN87gJxcqqFlTYy+zHrlOmdYwRR2KgNkZ38TAqK+vj
ANL8L07sxosWc2i+rzQhHXkkuhbsfX3b4GqNcJWwWNa0isrJtESUpmt27yUq/1EPI5WzAjS8KS22
8Vj4ffpFUP82O2xNVBpCyfcUWSvS/aLjDTiTvTVzEkx63lmc1YF7U1Gtwt1Zm+JzE6B6jreADyvS
sj5fwqnFZgyLiiq9Gj0wip2LQ8TE5CbpLw1pLWnYDWnJzjXl+pGJKeSStZpArgQAyM+6W5J8Nwpz
+jbVrs+cKSn7CP0ChI1iyTgPCCVrvnveOHd71xyYj6JWdFQorIHtf0a1hM1A65NJ56b+9LRmi7yr
s4w5fiD8JI9say0wY9BM7bEMijYNYRzmUEpkj4qgGzLtOzts34RttuCD082bb7eCFgJ5RleuBqyf
9b+baXQ+KMvIn6nqRBNOMk3TjyLX+zyesqR9xn0m8SJoHgPG0Y01fXR7UWg7GEuLhPNj2DKs0NCT
OdNnGTkrbSUQGXSTSq/bSdcfKixJhlhLhu44gZrRvAOe0SApBBaHdfS634EwJLk4zax/rhkiAOjZ
S9+jVJ78y0TiZR/i3AcReCS9htmWtFr5GQLI9JNNB6dUD0YI+WPZ3F5YLWc6DQZs9NDgJFYhFDL7
FxvOwFpijj0doABV5Z21ZGO7Y9bmpnHSt/wtFVFNNow8YtoujDTv3KhP0sTc45O1TqFNzo/c6X0K
/siYzneixhTcs5PK8dtUlVV96DxBDG82D96XWWhuGZZCw/IGURhPyLEtqIWGXtsPowVV/kgg1vxD
YDuI2lsz5p96Njs/04CvKcQWJXimeHG8S7+wmuYg/METx3LRCaoUAB9a6DZ+82yt69zRmlf5NdaJ
2Qhf2VVw7+oERle92svX0ezmq9Yh+vEmE5Y5RE1m5597v7Z/GghhgyiXGluRcGfGYYFs1HA0iY/q
94sPaw/167AYodU6K84bMDh20lGLBRVPoeYe6Vf6iLEgeSLSNTQnctJk6mJVZqMTB0VdP/JLyiY2
RVaWkaHhSHZh6L0trmDSdea+BcPIznQgr3dAA09+XKyR0/NIT0EvXzCYMgJYgMuYZzsaW9Q1Q7Pc
Ohm+UnowTbv3j5e3dj/c3egykCZ49qkIPC09Z8Z6hg6LH8PcKvMgz4yQwJoedxPNATb3SNt80KuR
UHO7AbJ+/wds2+tJx4X1ORrKDeyjqDhBibxez3uo6XzLwqkvnbExbhAhktQVZN/ev9IbjxZlOOzf
rW5hLLYden9BB33bd6k3Y+ITVBkFeWpCiAw1Z1UHp3UsOHHkl7x/xdf3xstEvQJlG9MyJMUvr9hA
IrH1gcN68hM4mrpaaJvn5mHF1OPMY9wGsi8fI5faKiX8RTd28EmFsswWcZYjsI256jhUuukcm3Wh
uJ6F8UTF06QYdYcvXV5+/ec3ibs7+kAiqgBltsf+12NFbGWLDjEqcoHW5Uiy1ntHrtZDZxjn3A9f
lyVoEDd1IwiQT0z9yVG95IEqS19zY6Fq0DTZG0sVQVdl8GDpS37RpU12KJruXBn6xnvEghPLsS2D
gMTjE7w3Fyo1cqWzctzJuNUbxIwrbiKf8J1Nz3z/J3qWrQlHhEnNi3EuZS8w3MvHidFRqg92H8Ra
X6bj13ZzqhzGHsVhkJX9b0/ltjiI2nPXiJO2oyZx9T6LfPib+HK16dhES2bb3UWR1epMp/HGcwDX
3Ey4HYOg5VMjW69p2Bl9L4knku5voICuxxpb6dgO5LkZ2huvGv9FgmTg1/zJ5Xr5GDLsj+A52kns
YfAWmtoCVbuBJC7lpN3WvTnu+D+QoLy/ll/vhoYNVs0UBMPQLZDw5VUXyy1XXJiD2GKmlR4qH7O5
vFwqgw5as+co9bXmgpEu+cqm2esPnoKIeeZLfush08sxR2IhbGmrL38DAwEcAFo9ifVcVs818MlX
fVk0ahSGgQ/v3+8bT5lhN/YSm3Up6/rkfhWAHj57jR9nDa4O+2wO5BJmfGH53rDnkrvO9E9On8gz
df4b1wVCZhfeEDz+i/3yHtvUseW8mH6sgpxK1zXwW2oLXX7qKvjbMp36g+gRNJx5vW882k0W5/wZ
gUMxO9mqZkS0rmRGShmAJe7BW1i2VI91syPivD/TWbyxI3OH8LQownFr3UTaf++Lte5pqBWKfJcD
nu/8Gt2S0hCx7UZYhr+IabcvLGfLLyXLUxO791/sW3dKOsDm4ErDCmby8uJeMWYGJItsB78x/ViP
3XABgq9jo9QFZy71xrsEc+AEJ1qE/ul0BFv4fgHzacx2xro0xrVlt9ouKf0Rz0kg4npXIS/Z2Xn3
zxIXto0S2ahOPDdwLcMAfXsEf507Eo0fngmMYo3O8p49DKw+676fXxjJ6Bzff5rbcnx5uL681MnT
tCbZ5+SUMvVNASqissoxNHSgXZ35LLa/5/Q6mzUIzxPQm4Lo5S0BTA4mAnV8h+qsviaKpLurmWpd
azU+jR70sv3792W8fnfoUaH16VgeIbA9ZYUM9I65CR99F4xyhKySV4HANpQzhhSm1W5vsY+cPsog
w0zKb4b+oQAn/MwATR0ShjsY9mqGlmMaalkZVLGcGKdqSpq4Xcr8wjES7ZxDr/nWL/Y5GsElsEyg
RH75iGjicgJatGyXjUrUEEvT8imb2qy/kyBrDGDR84oI37yg302UA8+DV/VerKmqzsMxKOviAB3b
+6JD0unR+iAEjkycWr+psmWSYRVd8hHqfPZNNzv5MMMHyiHsI5vcQwQan5AP2V5cESUqQnyEyUUd
BV5/YWviGvOPdyvwLmie2zpHO32qrjXwO6e7y8Sum8XXdDaq+9kvvieJbT6eWQZvrG+ADw6CTYGH
B/hJ8ZgPC9IWrUjxU2ym/VR1xr6wRv++93PrFvB6vW90OX0YaFhubXJfw8IRSUfDiqmrVxj1Lsvr
CrJr4jGqef+3vfG+ERnj6UT9DDfwD2/wr698bccyaIXgfRuqJtytWvdBSxC4GvP1zugpq4lCyc4c
wScS0D97C/5fGwsC6TmM8JO9xRfjks9toMXGuNgO6H9h3gi9XGXc1tOsE2SL4VFkoRewcL9dTO/R
SdPul6kPMrhJxm4uIyQcYELJMtnEOlXS+0Igk6gO1YDq4PD+M3pdtVAQozbeAFkdTor58puA05am
QwNo03nANXa/VGWo5FymsY7/q3/p4MAaGvVACLBdB/ktzW7w+/2f8MYK4ieAkULC5j+nikROeOyq
jBSHjDWr9qrW8IO0/PXz+1d5Y39Eww8ddXOChN59sj/KpYM2sCbZrkEAJ8NywvVqRRQRe97Qa9QN
wBfvX/HPD3+xJf/bggWA0Id+owfbjf+1/jBrNjEoFc5OR66RAgW05aODkOIGanSy1zDnuM8gAB2c
pVUkg7uFCv3U0ZkFF576SFyyft2vojgIg8HV+7/t1WvfskgYh3P4bfXqqTBa5kQbSeU6mKphxApg
UDao4GtyV3Z6R5DUoZmlvymzXPcRR1eHxOTKhaPy/q949YHyKyAJm5v8H0ua0xJySXutqprR3zVz
PUF1Y1gJkbpncq4hHxqX4jLNx/xMzbG537w8KTeh8GamAFUBpPiUgdOb6aQ1Al/robM7kEHbXuWe
urVeEWuPRbMLyDC09mmZWB9M7CJ/w6jsfrpZNf1AtdOCH+Ii/rzMq2R7x3klCYXvA+GtiJ6+m43e
6vDXVrRHc19Oz94EOZ79vlT+Ps2T8WEabfVAEYufLCjrlMV1Bac5cs3KP/hizquwnK35h+PmDVkf
fWrcl6NeetFK0NV6Mdr4CkZ2ikzfKFzSmyx+Z3ZPpTw6l6WXWO6Z+uX1GIXpAZHOoOqgBEwTtsf5
1yrGr0rpVs9GrfVa7+0s15meF1tCB0W+1KDJkm79AxZHXz75CHXlkSESXpyFDfP6Hy8XVPxQkNgR
tur4pONYbDKrWkupncCMCt1tpe5610r3tq1f0Upme6CL4NwafbU7UVMB7GPCsXXXnHQvb3/pZgcb
ZAyEsUnojuSda1PYzh40lvdv7o3nTPGGkJ22lX9znr680DC5bUtuJnfnW8bNwPkeabOTHuxc2TuC
omWcB91yDDLUo6lDQDugqfHp/R/xxgfJMQ5rDm9CXFNOeysYaZYkWUTtlKELUDWx7NibpmhGxLQr
8KU9wmDOznldvOp22AR0smBALjiGiIZ8eecGtCQ4ojMm9HVnXdQripgK754LN0vKXYaG4rCo7ruq
O/2M/cXr291obFBDQE0Jbzk9qjNNmqTKG90OtnnwFVtvnNqHRWLSHeTVGiedmUeK+Dz7TI3w6izi
hrcFxdHGv8hTennDas0rz0kkzG9DFbczxjgHnEWwZu4r42oiIPvH+6/1NTlzuyC1EI+XkC2qoZML
2lqC37vodqT86Eus8sqJEwzb5cbW8J+9FCmImys0yr1hyY788X65ldMMNUCYSj8XLv2aibX9HtK+
/mSDkFh48gAazctmzrdupxE0h/xOJcqSEcTnIY2tXMtLTGAUyeg9UhZ8orJ8o3/XlW1GTSUTGXmA
VFfkzY/lpS8tq9ghlGHo5tnQzKju3VIL2cSN9qDKiVG6icby91pCWrqEW57fEbewfNPsTm3Vvqnt
ArdUeqhS0MBYzjhBhUUj7PW6G9b8qzZAAwkn4Y1j7Cdd91SY04Jo1tb5Ucgu3btsKJNHlo31xbLm
og/JT8g+6RoeymFJQglqSFIPcBZPdXnRNaXZHdpUZuQOa87tOlXLEm+e8Mdg1a0CRjD00B0KECuJ
HVk2869EAcYCdKBZMRn81CKUqzHnYV7IQDyqgFB7rxTSQE0+Zc0xEdYiL6jU070hurm6sOhUnuoJ
Ce6mRFqtIyIGaEij1UvzUIyDd2RQrvvQV6rleQmUkjtbCth67y/CbY29rIYQntGNbFGHG0fwpFFo
U0Z1k2ibncI77ah4hhFu7+vRYRRy5oh/4/viaKemDTYqFOXXy+WOTN+tMWxXOxxMs09yRSofZEsQ
Yx247lQzO4/v3xqs4tc3B7gJsEznzXTz1O5Eto2dO6lZ7Qra5f7LqNn119KvDYNJ0UYA1CbN+0F3
njCBn8X8lcrQMj/WnVYue8pC/Wfu4JYPnbNEIN6so3o2zD7RYl8nquNqwDjiiWx75V2ojXp5WWr6
bF7jbYE9tKbytkH65I2PQa8wkVAusX1xrq86NUJf1B9zkgKziHAH0NB5piOPR2iGT0GHpzT6M3vx
71ULo39HgoSFuQbsJhVL3UKFNHiIk8aha4do1FGdRXifkxnCpBamlz0NjnPtqEyhRldTcDfXhfxV
is0DvMBxRw9L2JwPxrLoXhyUZppGU2/DrnSCQfvYsPPouEJkzTVD6xTKogw6eenJteojqwRZw0vE
mJ0odarmW6H12DcPvdsgk6qywY2cyfWOQdOl476Y4RWwx5EQupHcx6iGOmkT76EXU7yUDM1it6Il
3idDxWG6rmQVRPjn10dRuakZoWsyfuFmL6svNqaFTjz3Oog4ILp+4Y7uAINphqsRwr+E+VNomfaL
Su5/ODuvXkeRbg3/IiRyuDUGe8fO8QZ1JGcKKH79edjnpo2tjeabvhmpR1MGqlat8IZGDywZx09j
MbhfcJjhCHkVFgDPCBEhyGACORIHxbRk9E7GbaMBx1oJ8GBVhm/QC8yRmYOR/kG1vHU/zHk0zKcE
KLoNbmlCB7cQnQl1jKEmiR26KdGB+Un6vcMmxrcVD7TaKJXA0QanOHdJH+UHEQ9T8ZHj1edvunGY
3uGaqxWBjGB0HIfMW5gCz40Z9lk6jUep9cr05Glx/nk24tQ8ISCCIqit2PLoTF1l+qTEcO7VyMS1
Q6cSgLJY2EwQPHSCl4NUZZ+d+qgcEz9qZEQmzT/WqfMYp5y8Jl8gGWolRmdlanZ/GSpnbggfte3Q
FLNwHM1nb2YQAPvfidAhf44jZ3nft6r6tQOggxHQGGcpwCsv/QoBPouP1tz3H3Nthk+l5YIf1UcM
FX3If/IZ6FL804YwEmMH0aW4DVSNgiNZTP+9hjfmHUxbG+p3fVx0xTtD2IuOKdTo/gSlmxvHrJjk
V5GKvchwI8OgleOBkMRVm2neJhJJfZhVXmMZ4P2S0AZLFn/FQZyrVgdkNcz61yIz/pubHx0IMnbe
G3QtghGbbbOo1VKljO1cB4pbeocJFnCgK8IOXXPWP+NhY51eD383HpL1SI0hWxDhPf0y3AphzpjE
ENlrO5LhNGQLQ3WJZAZOM3dONNq0/so9mNGN62RtsECfZm7JPGlTDOQohyiZY4pAb+rsfduCfwBr
4z0CsEl3nu/GdbJSsiBkgVijYtw8n9FCDLX1XgT0y6f3kxcldzKqfrtQRN/REtsbq99Ih9fG9Dqn
pFIlX7t8nbHVVrJIDBFUkY6vGeM6WhOz0ua003IR8NHbEN5ycVeBuNzxXL7u6jKhW2ekDB3IeSFv
Xy6eNokzGSKbAspY4wzeorhr+G+PETl0QB9gCIo2VcJhyDTmEnFxNAoN6GRvoQ+SOVhf1ZUtw9bW
p9VS022OtuzKUNUHyz2+vutuFEzWCnBedWqhJtJ3uvypwkYYzBLmGCR9X3yGM4e6U1HJj2aDvwjO
LPH0rYVEHiSKYX0A/DaccxHtSYtfMzZ4YbynF/Azs7BtrgGJ37MrJx3BXBV5fjJxCyk/ljEz5WBV
e+mPbS7bD4nWC3Tg0kxT4W3n5SdhLNqXmDtkpUmXzfMEOPtX1qTq/ZLBQgPLv2oF1VM9fgELjTBL
pC07WcuNYwtSnTQcxDqdoG1HrE7jtLL7BXchb3YeBBjWYBjT8UFtqibIQO3fL0te7qRmay23yQLp
EVOKUORaDJc2sQldkbJzB4Zajpv1R92qus9YmBm7vbf1kFytQ7OfahqBR2r4y80BMiSzCZCA1mph
yDCb3epb1+vxs9tPJghbR3bnsm2GsEjMtgnX7Pgx0qLqf3jHTIVBaBEdXZwFLn+GV1JfWm4jgha/
9JM5qdpDtyTdkVZl9lj1y2+NK2sn0b4OV1RWjNlpcdG6oM13uSZQFM+LC9ZMEfG8K0Qif6ZQk11c
0qskKJLI2BH1v1FeUlRSz0IRpp2obg0Js8K2RakuBMg5LbSjKVvzlCRLLY680uStlrhg+ZZcB3xY
D1ZKZ8xMtOeWlvN3JRfan/8cGFbBVHradKsY124DAyV8uapZTUhRJgmUMUKEMQ3lWZlcoGc9QgEV
ijRPWa6uRFovhahkxt9e/xHXnHZYpQRxRPZcxmzYdFx+Bc8bu14q1hQIzeg1PGuA9vt6ieI00m35
BBVK4Ye4cJoV6taue4dcGBKNtXTNd05s6fKgD/EYHdSu675FNrJ5QaY1ynycaRp8wzpt9W3rADMc
Kl3R9KMxKI6Nf12i7yl5XE80CLLM9xC2XEcE0KcuHwUZriyNx3YK4BQhvFQv/bl0mdJxNRm8PBzN
iLFddpfTvgxqJdWwnlWA4R+gRNH0VFHUaIa0vnP6prxPE7UhdTWa8+sv/LoCw+WXETLMROLKixr6
v21K3FyQ9CjFjJ0S1rDQemHEV8iRtnmtvIckML8dK6HeIUs6IO6ddTsH/ebyNOZUHUsdgurm0NGl
ymZQbzKwk3GYD2NmIIonHeFEj6VTK67fd8y4ge8W1oQ0/gzQFWRtpOzc3y9T18u4Z5NwrnLJpEaG
tp3nLJZb0GoD4sI11LhPfbVkyWOqCaG9AWgL3ShmTvY2opX6rVGSRHm29AmVNRwMvXuvwrD4bCeG
gf5CPQnJdnJRgECJFg2WFoG89DBq1HgHT6m8zp+Ztep3RgQSAaohAl53Jiq+P3B4o7eNuxbJ51yh
wAr5r6bDrU1Kdm7L3EXua0TMT58FAGaE8JKHeEJzF+FLKOXHLG7js744CGRVE/oaaLLE2V1XVBmt
0QSLv0OdJ0t/Pw52/8Md5uYzJmjm+9hO8vzTFJn5XUtm1R5sSQbsojLYnKTrmY/OaFeeT1dZ3cEG
XmeiAG2gIqlkbaAltinTKAf6R6PJSbdl+ogBH1y7umeTY8UYvr7JX1LNzeelGc/EZEX3cKus1+s/
zfjJWzx1VKMpoJXcmslB1SjCjg3YLYEjoal3QUKtXz5rStxSjsZI7cBwnBfnl9Z3rXpX2aJPPrIV
mV28/tNu3DpMD+FkkTfSON42cUFgirbv9SHAcVv5ZiVRdYRr0f6cxv4LWjF7HvE3ElWH8Zq5wtxo
GaO2cvkmxjZSgfzTcVEUtH3+rgZjEW6LqpMBxh8LETr4LRr30TA05dHjPsD+sqwLdL2mfiwDD97L
6JfjCMa3nmxo6M1iQBLLu35E0W6O3uLlOpjH11/S9VZx4MhxVzITpNltbnpgDgKGNoxMjOTciLlR
NogxFN00PTR9Etn/fTGWIibpFIQgVzd7peduiaW+IBSktc59Ptf20VEZdcWM13aWuo5+3HHkwGv4
owW2NditisiiuVctwaJWU6C7Tf1DoQMcmsiiNcj4lYhrk2WG3Jmxj0hPvzdCuM5laZKDl1rH7tSD
7vr3/5wLJ/J0puPeElgk1r/AkTgfZ69GraNLGidQgB6PINqt2tm5dV4O98WBRBeezp9GxQ1rGxrI
5cIJUkdj1CJ+0c3Qye5FrKrPXb/k+ZNVzmoT4l7RZBglqIR9LPrQgcL+IvtoaTnEI7WY3D+MeZO3
TU4eF1o542EueECZh0w07SpFl/biMDpSgsKPCOIKPG54x20fR2h+SMRx5VJakS9qE9A9phbWL1MZ
3K91J2NxbIDfLfd4Uc7vHZ3uiO9WHg4RLb/tj03PfDzM0Sgwj2S2mN/1vZN8en3DX30XXg9vZjW7
QfAA36fL1wP6MTH1OF2CtQeVo2hTNnfd0Gt1kE9Ccw7DhLKuO2KdtrMjr4poFgZ1ruP2BPaDG3Gz
cGVFNAZMNZj1Kanu50jvuEng4UAREFb+qUlsFG1BpGoTwPVZfn39ua8OOssDLwMVycASWfVNdMpj
yN5J3lPsFQV3nGvNUADxIF9c6vbXl7o6ewxRwF8iGb32ysj6L58UFiigpKrjFfdVGWJbOH1OOmbR
h9iepyDpJvtRmlQD0oMX4yVRfHp9/Zd20uYIAHtFwA7dI6bE28Z+mqKK28SNFqBOBJUTuklNh9gr
2sc60nBQnpmZVkfFjaxzgWKw4ptTRbcQkZksORPf2ZBUD+qMM2kMDw8TaHmky4wZZN1k6QezAxx/
L5FdG9CWyaKwdLRaPQ4qln6Bi5lY4yM53bxZdGl9T6sE8jusc+0dYosxoIuu7Hf29Mu0bPvAJpYQ
6Jrz3mnrbd74pDVYw6Ct7Lliau5VRdN+zwZuDM8iiWmpIzVVx2FkOctPtOAm50HtO7hVnurMTdC1
0jmVfYdYKsS05TyTCkY+Iq4MKV7/MDfO3gpXRe+SQmT1I7/8maJJq0gaa5caJVKscFLo0WjPuO78
RAvJnk6OpkAg9lrwITtLX+cpHHcbZ3p0o2ic2VvDRYhnFWFx0FGDqZTFlzJ1P43jIP8KhDmZDqS0
W12TDjG4HOe5w5S0oWeYxN9MuFQ+pNp055Rcd4v4RYAjaauhR8gu3QQE14ixMVbZpQZTs/d1Ncq7
hdCsH50q884UafX9wO18XFDKfeeNi35cehKqvRezXrqbvQNVnvNCvUxw2iJ7NWi2vAypBjnAWuXe
8ZD89vOBFPIwq8b8q8HFvPAxaF3OY9WhzZ4MoD4Pqmhw+FYQXH1LKENfAUtYU/U7BqHmzk+8SuQM
yig0Lg0DLoFz1X7UhZ26Ze2YATYt5nMNwcfnqGrvRbtUn4qiKX6+vk1vrIegIX6I9IUIHlt8CTR3
fNMnqKlua0aVH5t99JApSv7NicdEHnBVMdWdR7y+HNBYoTm0fgcDaIF+eTKm2kqTeM7NoBNa5Pe9
h06BWubIxhkSbkSWSaZgWbSELjyCZac9c2MnciMhsMV4Eo6WvR1+w6yeoYrTlB8T+tVd7OmrGmPT
aQ99lqRRYJSyOqsuDBhtMpt7jK7V5MEEqLpzR9148RTKvIJ13ku5uL6lf3KmFudfy00tM2gE0QnF
/uhHT91ckFEU6og1lb7sOa5cX4vw3ldnOx3gtXmdtC/eZJhtbAUzI557qFaiOtZFpzx0dmrm4X/e
WPQ1rVUQcgUavJB3/3m+vNYZhc8li7mCZnRf45BVFPGTTMvfQDCaHcz+9nU6vMy16cYt7OoWWIvL
1+kYZalbTRuHxQLo1UPo8R46iOyP2hRZ96j76fbONt4G+JcV0aZDk2/NMba+HqiZEMYtVQm4O+xH
eP4DwgNt/U5FyAWCvV77vSv2AKO01zchbF0WRxp8Lpku0RfaPOio43I7Z7EbII+pP5O9ek1YzO38
VROr7HfjDcZvU40wB2QsTkMGCT/t3mMQilJ7FOHBHVNLv0XeA+rVaPeGyli3zu8qPUveocM7U7pX
htX4EuX4921iVB9sJuTobqq5+D0hcjiFUR2vjNgq6XHQU8WXch6Qg1WtxXbIsm0MD1DUUDFpH1LY
IDVp9zOO6+2fpSwwvcBSzAknUB3qfZ/N4l6vWgdNijFNvicpI/VDjZSnPKi41zR4pE405lEHJ29x
+zg7uEqzjEAwcHnl3/vxRwyav1tHxvGIjYOCVrUN5v0Pu0REfrmQVCPLz/BZ1vDp/MQc6j950oET
yQjnqNFHcs6CPMl48K7DgekIMkh56zHmTIJIOtmjtMZ48ae0Gu48lW8dZLnpIaykGNkvCgOkMSo2
WnSYPbv7FJF21kHU6qiRapbUBE47Hb26SRj5k4LFOghYY0rgJBdYaGHLUQIl7LUu1hHqUfrlGVEf
BnhCb0eqA9NAFj2mP/nY8XfvojJGQNbTRwWjj6qifkjKtJWUVq2B3gvj+XCsm/GP3btkgnNm9l9r
xld/hrGmaqHSdUGQDXH9VS87icbpJNsHyKIRtnox3Vl0QbTkL5FTq47ZbDe6L5DFlwDKI9TiJPL6
DUIkESJHGaP0L45QtficVWp2jnRnQvxSAze2Cq83wEc7ddWWMxFvRYG8RoqddGOWB8avyT3jkNhg
NfCKB1RcFOuzZAoM3GFkIAN1eUZT34s9sOKZLob4zhCajeuRp3QOwKJxdnwkduXvRY2g2U/Q881D
VabFkwCojUaYWP5mUWT9doFJFD78Cdps6APMRyLjmDzSus2/Z3iwK4FWTrb0RZ6kNi7Ojf2rluiD
BlIfnUdc1bOfvDho1JaCgsNO9Lhq66LSR6cUH14HMgS34aY/INapRTZ5ZYj2ANbNmrQRW10SnHvu
01FvPFrPERUEVW/zV53jOeFOlOUv2B6xczT7qXybtrgPHmVTu+emWXGpiesukI5HWtI7v/Y61oES
owZeqzkq/e2M2cr7MjWipgmZ+ml+3QLQTQFh/hBF+gU5+688pPrxv90fxDnn/ydV63APHNFlQF9M
+kTSslF+U5bVOsKDTNnX/dGVinzscznujFG2qeG6HvMKZlXr8AbR0cv1LFnXhlKoSRgBRc4OqC+M
j01dRTtEoes3iQO6hqgpvKe1abKpXlza9YtdDHFoMDPXAiXOozfM153Wt/EtOI1ZntEgtPfm9Tdu
DXjipJbUIiCvt9UIuigYzqs4YQxjXAVqvGhnJH6MZ+ry/lmPEmtvf1+BDHmf6JtjkWyzKsZ2m/3t
IABdxaYRAe/Tnf6nWObhW6piNRN4qZJ5D24bJ+fSqBA961AU+DqMEeRcVesMzR/aKCo+O70NwKqk
ff6cV7D8zhZiGq2PDpFnHXFNUBq/HzTtk+aV+uD3jHR+pcy867BqZmb2kikwykEpDPFDlCK2epBV
bjwoUamOB+SC5Rs6dGZ38CLdqEJXWuojliXjqrmBxdxBgTeD55JaViGZGDuiLCNcwwt8lCyCIQBL
38gK45NQdAopCL7ii51LcEJ1qzjKcQTTr6MXrilf61JJf45QHPSgQNG69TPZNB+EJRdxiohZ4lF0
qY4zSe0gbDgXOldWJrGOR+HNSPsj+oPaRFpcOcTlGD2QLgdMc8j7BNuFptar50iL5/GoVoz3Vh3C
JcPVFUjNiejl/e48WtOHxaIN7S+xl/+SalE9FY2nivPrR/aK4kVMe5EiIKxRoVPAXJ4hp7XwQFXH
PFyM1YACawbE2l1bQRvdQvKisDBm7ZAkD0VSa3f9IhTfE3k0+QW+bLhfdJO68P7S4U9VGRKWZzMh
/U01Wg6p/GBEpvPguZ0cD7Zap8dZLu7B62KMfOK48jvbnJ+R2avkEanvv7NSi52U9oVl+m/5yPOt
jCZ6jXDYGORs9jRGQaQ7TdeEqi1QpTLqqD7PeatippL19Au7RLMrX5cVaD5TqUbAqEo5y2OlD73l
91JvuwO65MVHwF74XdgT5rBv7Ha0T1M0k7GxeTNAwegcfkrhLJRHe9ba5ojlD0gGFzzq2xTKyvCE
i+zCPHWuu2OPstTyXtSJkb7RE0PCODRx/ZuTFMoflmaoPqpRjraUGf+JRWx9scDLpdCDvVne53rR
/FgYiyP1HA8MCnH1Yb6kYhKjHd0srp5TZR5+lgv2YyE9TuaNaqYNH2HAmsWpIuq/t4u1deppednf
0QJzvlB/TOO9Bepw9R6c4m9iGunkY6SUPnkm0GYyhLL62yUJBsEjVwCq27Gsjn3L9mVcGykn5OtU
BdDmkjBNcApRY5EHus4nsRi/NrM2T8fEyEV3p3W2SCDoFIjmxK1XfBoWLNxOE8jO1XiKk358fYe/
oDKudgB9fcAtTJ0o2y53OCZkhjuMXhYaGba2xzzWDRJ+1exxQUHx3sFgzUGHZyzOluSGP2izbX2q
wWRWJz2xZ8NvQb1/HwqsFh5Ho9PL53l9HQfVIOumQBpr6wl+Zt75RB5SD0MiI3zQ8xIaIyd2JLtV
o6p+443x8IRJgZywiIvxogespShHNVacP0NXKG9Lr7N/G3aJAuTrr+D6JkHFE+0ebknaKO62tzRD
sXQwF89Da66re7kgrJbFdJQrbBBP9PvindbR9b3MeivbHMg+LIFtu2+cMFoaG8xn9DJJNDSTtKp/
8opiOb3+XNvimLPNvUjLmsXoDG31oS0tntCEx8lqRJvpKXO6Gv3Orn8jO13u7KIbSzEgxlcWnAmt
2y0zDVwlbTtrLsIeCNoJaUMg373tvqU/o+xwLF4IoJsNC+9gbfAwA2Amvck3Ij2GIeqmaTiUnVWG
CpXxeFCAQ55jxvDe8zTO7p9I66M7YQn5exbcDUIM4M/dTNjUWAUKo36mWhLu5GJnZ69Bw/k5ytwF
kqI1GG+9vBDcygJ02mpP1SX3w9B2CAQoWnxn2qP1d9Q9AblOEwgO0e4Rn1vLXEmn5cK8RTIiHnzV
6rtPsu4NG/4V/dHHqLd3rSqut67NOXoZkwKVZCZ3eXhbpQY82Ay8BVWZK3+cPOF9iBzsq5Sioz5W
3HGydr71leI0Pbx1BPgikwN+Y4tBwutCU/tpqsJMyT3v0A+Wfuqz3nrA11W9h7Vsncu0rg5omIk/
phJL6Xdu2vmeUVlnDwuFg4XE5lNXLbpA5nYV7vbKApSupgrM33oj3rnFrzNUTOMh5QPhB8JAunj5
lohb3Nug4lZUlhqiYQpsqAd+aA167ncoWJ6K2ex2TvmtRdHDgCGDfDlj7E1cTTD8sJfRLUI2jHOa
BgNRrKE6Nq3FaNjpygfslofwv554D7GI1TBCW/9si5qocfOSK6YLIUOgJ4QWo/WpcgqQYQ0twNfX
WjOfy2MIwRLmD4gwl4tjq7xowiFEIKnHWXlpvKCH9OTVRQiJ3wqwhvWea+QAsWA01G+vr3sVahgI
82TYKFgaCf5W4kHaRM5mntqwk+4nWg5ZcnDN3AzlaLTvX1/q6hOyFKNf/JJRKCfYbyKN4s5wtWYN
NF+hyceqc+qgMCInpMmE1eMw0LVx4mWnartq54LxQj2P4ZeOhAWum5uNY3I3uF1fN+GACOiHJCp7
CzsSqHlN306n0tJW9R1cTMOBm+ueWWgVohHn7oTZWz8D12EP6wxQZxT2m2lPWYwNcgU4gidZqvzK
NKzQwF/YgbSgWtE7m8wHs84UAy6fWxyECjRKulWzE2yuAhxtXYvDAw7QZcyxhYpJplHqYi0iVPkE
T6LzliMvz73TinhS+RU4W+1kA1f7mj1NebrKOXA1s8Mvg4U2wheJ0rQPI1yczoVOwxMaSXYq43l5
srzVWEUgZc30sNgppK93NlJGTHiB/ZCIA0W+XHkUhtktCIOFqQ2JEK6aLu5riwyXTCyLdh7zem+z
GJxtDhAbjnbv5WIcXEVCKu5DtzeMHwAOtHOPoSemSvp09OBG3s3wpXcWvfmEoDpR9ANsQ8p5uWg3
GszuscoKXRo7R1WHo982nn4umnzYCb+3luJe9Bjm0HYEtHu5VJUjcRnrXh8aamIfhBh/oDA4fjF7
PPhejxI3tihbEzUu1DTJIrdCKXMyD5NT6FM46ub4JKd5eBdrUAVbIDmfI3UPAXG9P4EprbcvUZeR
2gtz7J8pBERdBTLlwFhHmYpfTpQnvrNErn1wLUbTB30ujQ7KFpbpirTcD//1WWHUwghTSb5Wlb41
tf1n8STrvQHwIamyVrinhFNPVNK9R0cto0e4if/Dchx6DU7rigHbgmEoybt51MoiXPrFfDKXXh7m
ltmaFTv5twnBgeD1x7s+FPSl+Irg4V5S582mWTPLMWlsHq+HXWMLe75XKxEdWyGag9ZruILO2K//
90XRtl1BLYATIGhcvtOStGcGgcjdKaQdyspzT8jZzIHHUCLszbp4tDGZ3nnS6+Nh4EGEOoYDoh0M
7uYkNo703MbsCyBCev5GaVzkQdhWR4+Jyv/wfOiXUGLaAH7B1l0+X9w5+kTFXITTrI2PVU71FxUl
WrFJ6f5EN2kCSbmrC30FGADBB0SBxIspMFP6LYALSJCzKItVhHY81e/iVS/7hFUqrW+8W+8w+sQz
AUFWphloiz1hZCsOTelZP11MjfwFnfIfr3/l62MLnI02yyojB4tgtYf89+SA6oorgbRp6JVq/baS
cDGFQQWiYTsdIOueBE5vKEev7tz//KnXJhaSiLAW2NjeZlMnlEbYWfeQZpo8/zz29FIsvRZ3aeru
+QNdAfeRJuMjA1FCGeVlX10+pTXg00c562Aw5Xhnyi/nmUHS8nZVZTwXo2VgnlcLN5wyA5qIFcGj
zbXic1Gpe6Caq6jML2EPeCDF6G1gLnf5S1ACchrc2x3g4qCCan3+yOw9fSf7GLeq0rR27u6rz+tB
Vls5XQBjyBS3aJAiq4wpNuwZR7i5fQ9u5LH2gBwofds8IAoQvTVr0f0Ujq6cX99X188JwBhtbJ3y
j5GttTnIvGxckbJFDVtRWwz8qbtMpKrfOHn8I6/0PZjsreU0cBXkKS4No+0MPEXKVq+zRgsH9OQO
NSTcExYczKgmJj6jaJRfrz/edRpKMx0+LfEflXfQYJvomHqVKm1l0UKV9s9b05uyNyK20xO+70ly
kMXYHiLPpizP8vKrTMrZ71UT3b7Xf8YV+2I1fTIBNoAqWUuPbZCOsYsucWFUwx5nwepTj7q1/aw2
mfYVYghgOG+ykulIrTWYiExXbogPk2wemQriCYmRwvJZdzj0QRsZ2nJQcES3fDxiWhDXEsrNoa9a
e/ArhIdLNK0jjKWqGLIWLgv4ce+k9td7lfkEWAjojmvzd6uciRrMUGB+rYU1AHMJlspxPkmAZ29y
xY7OjIyyIEVj61jY8x5WZc0P/i0asRCBhE1izTQKxMyWZDkAHxB4Uy1+Phl4wdeufZ81Y72DnNhe
4+sqq4wcXwxs1NXHmhEGMLtEXfxK05dfmZN+r2a7eB5ST3li1sHkNun2VICuLpz/X5TRJ2woeLlb
Wf7JNeEgjObixyTvLWOw0fhWR257nPHc/qh1aKcVDRxIfOll+qEePPeweLJ6NnERPnXp2O4Ehpsv
gZSJdJs7F8GoywBoznae4B+i+mxH4qzz4onL+5KAJlxUHcrROLUgWnZOyhWOnvdAfxwJe3JUClh7
c2CtMuqYMQ6Lr+AieYiM0jspnlZ8NCYv+5W14DeyBq6/1PBA9wudWhLVIfkM/qwNvQjUsOlU5Rnh
RGBi5VB8nWM8M+LCTXauxStx2/WHvri5EY25lbeWYFndzwjXAx7szMF5tA0G4jHyfKilKTHkErtz
AH4Wnoo4QTKFnZnbRzxbncDRM+UjSE7ymCHb625eDdHXX7UCHIHzEW2Ie5efTVNqukSxPmPD2Dh9
0AutDWmPq+/rNFLUI7KrWnxM8E+PjyZSKsqhbFRxB9RPYYZHPY6Jkqqob3BOzz83dmq8pfeYwumy
QHuErwfFbQ65/lQOM8UcVTI5+uZLjyB9qmHMJXC+tH+Lfnl6L/BCOQrb3ktX107LJm6seRPLcbDo
bG3eylTYpGUFwBAEDo0P3oI+ClDT+CkuRvGzjVXzADArO41RN5w9JXZ2IuatJ6WSXPFJazqxZcnY
cU+QGtDcrY3ld1IloFcizfuoDT3u7q+/1KsUire6Jk/0ttarBgbA5QboqIrhNhMijUVkfpJ0zlFt
6fYwXcd0Cyci/B/q3LnjZOmnErTvIZ9n2R4aI5revf5b1g+4eeursNlKfgNgd3XZjx7aknXcLjCx
lyHMGrULm2XG9DgaEKLoFmOnUnghk10tyEiEIhrmA9P2y2dXkOqKWG/xB6SE7vQJEPezVc89AzUY
n+Lg9hHIwkLpyeNFJTLbj8HL/xAWdMGDuZr8BbmRdchrRIr8OWYKKiCVSFATFaOK6GsrSEuBDZnd
d8yuzXdxMZd9uMTNcGfZgzXthOBb7w+wIHuWViUxeNM/jGXvWQjuSGaXlXLoJzt/lq7THyaQ9/6S
R+bz69/rRsinzw0QA9IimdI2F8R3IIuzupZY5LWzrxVJHiizg9NH25YosCvfRJxl//UZaa6QdtpM
x8mykWG6/GTtEgMGQ50Gh0DTfRiXEqqfm8dnhELAEFBN7ZyPq2dc11t7vxYDIIq7Nbn5pwPRxsu0
RIrLenqvPGJAMiFAXkloapaNoFltB0vdDzsv9ur8vyzKYrTK8Erf2rJE+EKbRo7rGfPi9ofbILLX
dyqquKvC+evf8NZSiNKtOFNg9nzLy+frMg7BjBIVaHE4Nca8hIlIrHfQXrKd06ZdJWM8FeJsWBCs
nRwGFZdLNRgUIZsLWbOMouWelgfdFY93e8yXNPpoRHnloxjRfLfHcnyTaBLYGr/Jr+wSLYlocKxf
QzuaYY6Kxc5LuDo4GK9DgwJPTb+AO3qTu3R6O+lRnde0CA3vA0XeHNggoP2oh/M1IvSz03O/8SZA
Ebs2OicmU8wtqwhnEmT/Fkb2WZ4zDOo68zRbzORf/7S3noot+/JknNJtZM/TTIJM4KhgtA0aPgOr
2cdJ4w91j3u81JSdt3hjK/E8BG5KF4cItD71P0cFjlheWBAnjkmWz1/gs9b4qUTze+G4e43dq/uZ
D4amI88EyJ9h86badkECqOYCqg3+ExKoU9aWSI3Pxk+OivHYYybzjH7TqIStYmWBCj9h593e+gE8
JlEPyiCgvk1YqAc1cqIKv3PbaecnIETKm6or2zMDvzhcEO31Fzmn9xMqagnTxrkMX/+212kvb+AF
K7SODkgsN+eW2rUeNBuS6pQNdR3YpsjGE6wRrLDJtKNzq1Jr3dN5YG6cIGnknCKznDBRBntr/s2X
qg2hzzjZU7sU5qdW0oA99IuSfI9ROETBdKy8nch9I5Je/OLNN4vLSok7avkjBjn9B8eW4x3Mtgye
qwk0B3HpD6NJTv76e7q1KNMkDholAjtzPSP/7Emur2HqHYP8P8mcZ7gZzkfZdWhNaXnxqZmK5aE2
hfnp9UWvazM+DnuTqTVxFbLOJp6g30DrTynrY9JqXvIt9ZBiJUeIo+q0LBrEySgDO3hsutG8K5I+
/94v1pAGsNrn+e3SReg8uVDRPrz+s9Y9eZHtrL/Kg0bEfYZ841Y3ti4ygJMJyc04lU44j9xdJCX6
nZ4b+rscj3Mg6q1Zhm5T7Dnr3gpFYC9WpcRV0M7ahH4tS1WzkEVzRM67+Q1YTzvN6WB9dulx4+na
/nj9SW989dUSnW+ONhSfYJPTthiRFQno52Oft4hlLGCxljEDvFcINSAkJL8QO9zzArgR/phToOND
m2FVEtmEv8leFrONWDSr3T5AqVkNc4kKW1m0e7qf6/9q8yVtLtM1OYAAxJ/LXT05LFRHcXOMyfH0
ULhWldwhprIrjLJ+l+1CpOTU1oycQDJsFmrQfonciSlrZKzwsUVm9mkUUf84df2EKM2snFqlyf0o
YUB6mCoxPNmzgNdfxaV9oAmRHCZNz3bqhFufl4tmbeyQudBnvnz8THoIxQkNAT9A/s9CH3JfAYtx
rrqofw94znjssnrnTN965Vz8UMbWuQnX2+WaMJ8LvcLw5JhN+M4UcWE/OUrS7hR+V+cEZCQ1JyIE
a+yg1L1cJWtMbSoRAfXXzPlZ044ZQlDZivPTR03sxIMbi6EtQ0oG0pZP/FIZ/hMb04yOn8LQhs9a
pT5YS1xjI/xQ5lmo9wLc086deWs9As+q6Y/xAg2zy4dzGr3X1dFx/RrHdRDKo3dizmk/qW7V+m06
7YJpr74ZiK2VCsgGBnMPcupywYXZg6PPOgvqCrQdpUicX6BH5jjo8YhNjw1SD29AU2Fnai0N4sh6
jABYAuVCR8w77WEfAyg5ZbXeGYGC6axvF4Sx0EpFUoU4tiZ/ZyDDHj5qcRu0BvLVhyZt8scpTZvx
hPNp7x3oDjR7MhpXB4AHowBC9QNcv2Zuu/8GevtV1ZSu71oKTDcdMCyCPPAbg0o2+klDxTE0rF2d
vKukh2XJeOhKMFIiQK7v+58NozI7k+hGuj7pQoe54WwnJ1wMh8Gn52g/1To0JSBv3nHupUebrdlz
QL/1QWlR0egxGH1b27hXShX5cIsfYK6ObGc3c3CwwMU+3hOzvrUQGiA0FbFK49bcXOCNQiXfKqXn
jxXYanOwp/d1bZWfX7+mbh0IpjerGTQBlld7+T4nuzbUQkrcRHVneK9N+MvVoqgRmEjVu6FF8er1
9a5uKCZyK62fw8Ccignp5XpdIkboZyWkriqn2Siqvn4cUBvWDrX+f5ydx47bSLuGr4gAc9iSlNTq
YLud7Q0xHo+Zc+bV/0/1WZwWRYhoLyYAxkypihW+8Iay+XV7sI09ysXC2r3sU2et3jFCAYqTtAyo
3ijtk6LNfxZtTFy9SvuzU2T5Y8Y23gkxNxZUiI/jcwp+h2RudUnPyKKR5RiOV9oDjLkJI/gUeK0n
4Tz6axnUPTj7daAnVpQeDbgI2htgXy9XdDJS/DhAangLslFA0PMc1wty9LrPSbtSBPDDDL+WrqEJ
MDVWDUd4cU7m2Ax3aD3uiYhsTp/gTvwcbvQ13AXVoqDs1SgQAI3+lA8EdGPXjT/zyPpOPB8fb3/h
q3iSyYuQztYg5MAXFdvt1XUwUBiZcszTPUIHA/NNG7vI1BmHxwTS8K9FX+Q7qZP6/yCOSHsGSFu7
C4aljluuiIPWsazOLdMNloIHZoDbs4EE8WMdQ8Mr8qb91OfJ+BFP5GmPWv7SdruIh5gylFF2GLBt
uuurG7ClfYAvWhZ4RRMa8wNCNGn/A6A+mtZ9KU1t6SWGNqNYYDvZs90CdPfGQen+lZa2jr1Wl6wJ
ViEczZNtCY9JdQrsj0Ggjo0XkwEVpziipe06XdjVHh4sTu4XgQHJrw6mSP215HL0ORkwtKDMaKK3
rA8m6rI6WkCHyiwRvnX6wCkeUmlqMvifYSSdw0ZqtAeUzoa7IpbL0W3aPP9iBgaC27NmB9lOM2zz
TBByC+0+cgxeqMttMctB3JbJhFRVM5sodqDR+McMyvy+Bi3st+qS/0TaBiGv3qnOypK0blI546dM
oi/jZuFc7XmFbBwLcAIQtok70DS5QvX0NqIi7aR6cVD035Z6NMUzmQwPCTq+QlE4DHfqOxsPJdnO
C06aGBVq8+USIN1bl7SfiCKmVvf6xZw8IOrKac7BVLqD1FFyTqoakibRSUOZL4ZYe/twbkyaNITw
mLBdB+En/vzV4UxRUm6GsFa9nFW5q7RwZsg2k50Dqsz9uz6fYXLdHvL6eRGaNVyEeJkiWbnWBShx
X6GhXGlemZTL46jXuYvlRAZptF/Ot4e6nh1QfMrODILT25UBgRqpPSkPzc0sGU0PY975aPXJr8RO
4oOqJG+VveJChX/PXYehqU7wurrmTWmUtZi/PPCh6DxMQ3SquO2+zgrF79sz21pEEbT+HwoWZ8LL
7zYPahOWlaliXWM5qTuVcf+r7wvTOtKpgjJ0e7TrjUr2iMQK3T+eC7rYq9GsOSbhiDQCydR+sFMc
mV14UHPspii9npY4clq/SyVYwkpalb/UbJT2Xq3rWEtA5VENpxGF8ec6s3Ia3epDfQTYWzXyw5It
2id2Tb8z060dI7wAARjDGTHU1XkYDXxMqwymWzKVKFKZc6D5qQaDuaD09GVxuHVvL+11Y41NIyQV
NNGqhHazGlFuapSy4hzCUuXY5VGZ1P7Q9S2WVIidfwCzAEMrM9Pcq/Oh/hbQ9UBpoQh+hFmtfrj9
W7Y2FRxp9FoA+5LorfZvO3dDPY1wvDozwomxzKO7uDPlk7A52FnnjaEUZKMoFcAGZsFXMeY0a5pk
QXvxgkTJ3uuJ/YkcPXhsw+nz7TldqRhxKJmJQpUHuQWatKtLFjc3vJWSRvesqSk+Um+rPgcEQBUh
wRyzgQE9fwCRoM+HtA7byZ3ixsJvvYUp5UZmi0NTZBX9Iezr0nQNEy6pp9Tw9N9+oIWvKmEipXGV
N+HyiNmqJLfZAG6dNmuNwXqhl0fUJ/IR7Qi19HcWRTyulwGK2G7kC4AwsOK5Ko0YqKJ0ba95OS4g
GkoQldIv+DspS/TRTmcdikQSNj+mzKEbgJzQ+F9u052kcpX2nqyP5V7/7ApQJT4TG0GoTPNPvtPl
/OljNXLeJDKOeVF2QEJB+91jNHHEjkj6t4Pv27q2nmONABYixu+hkI/z0rU7C7Nx0QHd5+4mXgfw
sFZbjIpFKE+G/AqZimDQL2hrIA3xeyKhPCOZlNRu6EhxRAAyZD8oi+Y7Lb2t7SpiIjB7wEPhTa+2
a4ywpxRYOU2lIhvvZb1LHrJEbr4YXTjfUx7FUyufStyoFoLBTArVn4Msl3fZFA+nommzT+B8yp9j
KWf3Rmkk/93eOBuXMAr4bFMqIiSIa/iiraN/mpep7JkVDk4aMuTIkTRmtCPvurUbgJOj6AXaBEe5
9W6Y7aCs5xCHsapWTdw2R7Pymg4ihxtOVQ1vVZ8+V+RwqpCakN8nC3RCFGDDnSB14zWgR4UFl5Ai
FZXiy005mvpgWXEjE5bl0Wc1jetvuhrHX9FtMB8m0Ko7j8F1uqLB7xBiVLw/PLird1YRvsqVjQ+H
AVP/fWFb4aEfs/xedcbq3GkNqC26nufb33Rzy0GX4/SB1ERESPyqVzHgyGyqhdzJM3n7/hGtsXta
HvNngNjFqbCXLIYiHAR/TDTuv+dCLgsgv3AyIVOX3+nhZM5uF8o52AG7ex7zEnej2z9x6zuAX4MW
Qkcf5ILYlq9+YbnQfOIRwWFIom/Wz5XzAToe2n8Qu+tnS1+anX2+NSCbjz4Y+HAuyVVyEqdOP+Jo
qniDWob4ytZz/EzUg4PGlJtx7anDgBzN7UlunS3wh4IdYpKBvLTyXk1Sai250utZ8eRZXz7h8/YV
88zxx+1BNt5dguH/H2R1vaRFZFcTXTBvboRJPES2BX0/JyxyxDG76W+WEXgsPms0X6lFXn63YGl4
/gucoVCe1fID6WA/Htj/s6ePdekPbbSnuy9+/+pho6IDUw3uAPSsNX9IWnRFKqqYuDhW83PV4604
pa1x7DGmOeP085viR3VfgO6+e/vCwtGAsUSpA5CEWPhXX8/BDSS1WjRbwAPDNtWwRO3SZngHZ67d
2Sibc+Qc8D4JU8m15mcCZEIyufm91gmn5oeSK8H4OCUYS9NrLjQksVCUOoYa7kyeqkzhXlFlaw9x
KLgrOJDATlZ7KCnjbIxs0lYV4atjOKO70MhL8aFGU+Rwe1Wv0ZCoP8NCkeGKC1uttWpeRSetxK9I
9RbTnKYHc0jG6T3ibWPoob7AIuNVDpS5kNNGehriUe8e8mxWpQ9ZhzyG21VKYx2tLuq/RnKjx39x
L6EGTO+Wzjr5++qaCMwlxkA5wOwohD1WKTE+IUvUPuLS8xt227ITHGw9D4LJha6NLIKk1XHqesAn
xkQhC71raI259nXAPu0u6LPsZI+15Qd61O3s6638hEohXRE+Atmms5pjYRmxNihcS8XS9MU3O52i
e71xarAvWlbd4zCKaPo8LFLv9nEhafdjm46FK0WAFl3y5ajc2xMbFyXpKGhL8npy4DXbCwiCUrLz
ZC+SplI6yaGhdEeAzXX6HSiz5Ryb2mqzQ1dpy3iKwthGwqUOE5ZnyPTviZKrAxk6yGhXngoUx4JR
Cfc27tZvFDtWeLNA9FnTVDtVysmZW5liXo1TRByomGPb8/H28dg4ifzfkTxFTQGH97W9LV3XfsDK
HQdNMorzVC7G17zvn+Wklt6cr3GpsgMEJgCjp/UL7DhB03RhZSJQMOanOLSR/aBc/k9SD8Wn25O6
3uUMRbeKzyhGXL+DURGHWqu1ppdbPPZ2LMlHNhMuDBLEg1lSxuNkzNPOSm4OClZQtAFB063VG+pF
t2YrxW6NJ6mjimFSjqcQYB8dBKwf41yfzk4t78mkXocZBC0UM8CU8UJyvV0+GhnWNJpaW5i8xdBN
eX8RYJlk44TgWH6ySqzhbi/tRlwN7xQggEALKqK/czkgYkxjn1Ll8Zp5Xr5EeUUPHuxX9gl6cXsA
Txw8KQj8HZJG1Z6CyZo/t+W891S+VFIvH2nBfmXmVB4FlX31gESYNo5I0plEV5VipUhHCSWmMJmG
wudKtRKKvtb0sysj9X22CJ0qI4A85KqJWf+RS9P+aRRJ1T0Z+Vh/Q50BSc3ImObSdYbUPKP9XCj4
8On2fawbjXYPr0T6cnshxTpdzYCSKSsJgvaqR61Es95pyEh5llKP8snMldjGA08tKcpH+MsdZiA6
x57bKz2kvRaXXkmNQt+J3K+PP+UCmo+UNtBoRifm8ms2qtnKgQYxsNWL/knSe8uv20jHB6LrdmKO
jaFIiqGwCywdNYrVUAtei5W02LonT6NSfqyHKpN8XRg4Vwu59M6jszkapTAyLqFGY6y2KbahfRqa
DvbxVV9p97mp6MXToqJ95Flmiyzh7a+5NRyVKLQNUG0VOmqX67jIk6BzYRqydLH907ST4tAHUfy9
VHftI67fBUiIirA/hpnNPbqqe9khYnSl0VmeNEfOQ9RrNirm05560sa9wigsHYLwZC/a6l6h42aD
smxBMsmVpGG9UKZHSnsR3J6pWcxzjoTEz9truHW1XIy5OtSOClDEHgoLNw7oUwAeooMwEn3GC7D0
9DRBcXNW7ASfxXE6JVMkPwztNH67/Ss2vuTFj1htHCNoFn2YOZcz4pQHS4DOxzhqnm2gHW/fo/Q1
4ejAC2DPrFEjwAjbnMqi7UFkaVQ0bpbgXlpqrilpWvYKAxv3DVBoUHmEPCJBXC1uRe+wcrLK9nCD
69M73CilT7rRLtrJUfI69Z1YRUnW7NJlvFPNES4tMNsgf3PnhvqcAiKZpBhYhb7aVnIQ6g3tacsz
09b8Dccz/4eMfRrcRFPHvXR461NyQsi9wfBSFFkNNtC9L6BXMFiGEk4T1vZnoobmTrXnfocluzUU
znoMQzrKk7RaXT2M42RQAP4psyUpPgoG9ugqsRwHfmsP5T+39+hL8Wr1ePAJeT0QCYEZu15GJPpA
6fecTtJ0/q6PY995dRf3wLeyTP0UL/Gsu9xVOOxArilOQ6NRcimAZGbdED1LAbamt3/T1oWBkTAx
JAwGaF7iz19lrwvaf2GE1K8nyXr/Bd0acDnSAq4FiWB8VJvxL3YSGkSsN7tZd9bEKbmKkn6JHFY8
t7QzZkf6D6eY/rQdSM+dl0vsk9Vq0wAgi0TslhxtXd0KrBlf5AKQTGQYOF5jICz/Rt0XhaVO0jS3
kXL5Z4Lb9s6wGycWkB4IBvI0UVRbvSl6qc05AYHtjZVuFyhFRPUxIrjUj9jhLaE7z2a+HFS5Cj93
zZRhoT121t7cr/jBUDa4MhyYe1CxBQ/78rs6tp1XeN07XmA7nX0/D5Ky+I0FitgF1SZ9jKQ8j73J
tEJMjAGphG5pKzHt91EZ3snjsvw3Z1n5A/gtC9ibCs7IRBlW6OJFq7WeLbfomVpzUp2lOhpBsGhV
4rh2hznq28+oQdQqZHeEF+a6PyLFsdYOtVD7mTTHBwmAAUUmL7/NpFZ2qs/X1wFGJowEeoNuJ5HV
5aK1ozaVQ9BFPj2C7tGKUZ5BMzE7YDpX7EQe1+eOoWxuN7jyFmzF1SWndFZazWET+cbQ16fUFMLN
tlac0hn3XkAb2vH2Ob8OPyijioibcinQ0TUWRyKxckDnSl7hIBYaYhXv2n2yh3e6XkBhtkmTgKEo
huniV7y6TeolLrK2gzgiaWpBrTjl1adG9U6rOufN24KhKAVAwxd51Bqr5kyDjQ3aRIu0BNzSVH3v
JgvOEq2tlTtrtzkrMRDLB2xjjdYPBg07bWeWoLGZwTHLy9pDmk8+qBWaZrc/0/W2QD/vJfmFBEUj
RLtcwKSHbplEqeSpaoZ+X+IY8yGWghnwkvU+l/U/t4e7ZvdC6gJMTMBIgR2m0eqakJHxRbYMxN+S
cp249FWQKO0CDFnxE0AdE713uRMNwggaMHS2xundrjPkHzYKrFiuWNrcuU7bGDU+dzjzvKOnMKon
BNCw5XGXssb7Zucni0D58lqnDUADiha96BquK/QBwWRPR0TypqA0P5nNNH1Ky3hy6x5DQn7a4IeO
Vd6ZiXavIgP8FMYold7+DddXvGAPIDzEG0YuuwaXRbMxAmsdEd0dzfFuKAWKParVY9LkJbWwSj1b
VZAcEJlOECGCYHV7+I2+DeNTX2L+xEigly93iRVh7Q4iFMH+lEvbdSDreAkS+b9VTcL+AbHW1s1h
Xv6IZqX5GOlLfKQhPPzGX6ABCa/1JyNSnGOZDUNwSByM9G7/wOuXl98H7gbVODqqV63Ml7pcIlsS
TTzHPuhpkJIbKJGHHnV/Qmti9pU2b3YGFbHael8AEdFBU5Kogli5XJQsbht8wZFrR2pF+ppKzncs
cAdfrazOn2VzOfdxPHuJNEQ7mPyt60EoV6CqSKPqyo21hiMMcjNDqlZR0DVIVMt38sC+14xir4Cy
MZToUBOworUlNt/lHKVIjYtZZ2GbpCNms8YU0NZUjpM/lk2+t802ThqDEaTBycRnx1ltMxyaY/7i
zQhVa7Z/xFXZ+bQpe1/uZzk5ZGoW/kEzxwmOo44eFURxw4HRV+wJNm3NWmgPQnhg9lz2l7N2lCWF
bmpLsN2VOPQcZVIwg4wC66G1jfx0e+9uDcbepZWEhA2Z+mqwsrWUoO/zkDpSb4VeKuPd4w7Yq4LL
Q1V9D/6wNZy4yTjKAqm6bqkMpSrXZQOho3ZGMDFSVn7PZcC5Ev4Z394+M64MgnxKb4Q4q2SHMm4f
OiBgPEknbc10K79L2hg3jgkl0r8YivafULoSWGP18osF7Vihb6UFXjglDq4TixZ6bTLk/0mJufdk
bq0gPRgTVi+CVgh7XY4F1b3L8YQNPF0Ph94vnFFuTkg6442Y23m3lzBtDceDibISBXiVfXI5XKrV
fLARvLKKgdtTZI6pV2ZojRMYa+HOMm49zzgv8qlIuQGmrh+aWEWSp2/jwEv0oWoeeA67r4FhSp+0
Sin+LEFat+j11Po7UlaLajmCtp8kii0VejbL9G+PWH/ADRhOCKcTS4BpMbX0PQnY8Pv2B99o19EJ
g6lsI7PFpa+vjg10jzlCiEQcm7yaXPTVYWZLQdUdktrSPxLA9YobLlH1vqrlaPbHEClEOOT6I0iL
5gMwDnCaUl9reyTnjbda5NwiEwKYSaR9+b3CFlGzYjYI3kJLOrROaj1CfXDcRh61AzVP3dfKCT/n
emgNN2vhi9xemY2IDvotOmuccJZmzQAI43x09AQoH56g/bHppeGOUi22BNP0DsbIXnFqczgh1AH/
D6rhOq9ojJlircNdiSXxvYo0lIcLOCFRm40nZZIPtye30SOkBiYGwoUCAOz60c0XWW1HGcvDpOvi
Y0PN7ADdITo7E2YptZZWBbYrRv95GbLqW2g5xTlqB/PcDIu1kw+Ic7d6/oFTov5LYRys3xWkGumA
HnVrydMGdbkXBreo0Ort3e0Jb+wmknouakJlTuZaooBYR3LCQI38Xpqdu3SJwg9SMjr3ZNOVlwMR
PHb8aHfuEAiLlf6tJjG0itDaJMIRjxM98dVmLjSpt7UZlA2uh8oxx2sCC2kFAbkm0n2jNmTXRnpk
Jw7YuPGgctHkfsGlMe3LE9Qpk5D0IVWtlcA6gAtNfUzyrEMw7l94GyEHggRUO0EnclrW5aGGW9vh
JEa+sjRL7AH2ML/q9TjdN7osysrp9KhP8eIiRUwZYExhNHRhvCf3sBFKkuEjiA8wHnz8uugat06N
QJ8Z+vEyKjCytfjQJAA/QWrOyGfZmmf2hv6uJ1Dbu/FFlLraxrqQ2QDCQr9fXqtYx7hBWXT1I5Qm
svJc0Uv+3JhSdyriNLsb8rb+nqWdIx7WAmdyOL5nvangjGRG8E9fQ5aeOognO/nOxqUCq0VgHcRP
opZ2uQMagA66lgCikJz4j9aCLtHCyD6Y+ZCcSqeddq7MjQ0nRJxITCnNwg9ZlWGWWgcBWanYj0wF
7d8RVySu6xo6TER7dGduG7mKTukT5BX1Xxo0q8GorbYo1fcMVrYyievkPC7mYp/V1hxOwJO1zm20
btkZ9VrrhLeSYIwbi2YX99UqGLNGNYuX0oz9pZLV09Bp1smC/eoHRnDCZuc9iFjcrJMxO4dEIW6F
A+n7thkUv0WZ7T7RkKscwirYuc+3Vp5EBv4S3U1i0tUrnuCmOtupFvulXNrHZDG/NUiy+W0fhDvf
eOuIoVFMuIbrFVB2cQ5eVYqoKsqLZXCpUJx+b0Zd/qvD5ZeCQtk9OoViPhtWhxGbJWUfbt/gG1Ok
iUEFDMYPn319tgPJ1IMgKEJfKlDFm6YFX4A2RnNGG/4iVARPD1KFNq0gUK9WE+yR03cYJvrlUCwn
A3f2BzOCw5S2xZ62wMbrR31K42y+tP7WZfw5QIY/F7OyQyV40qJQeyrLJXp7boRGt1BMpPwCMnY1
IYhCUVYbc+gX8RCOh6rpnfqQjPjPt7Gs7Ay2celwLvn8rCCdgnXsqw0dUJ2YSIbKtfHo5AMv3FxM
sRvXztD4gaR3P25vja0RiSGEay0l0ivVhLSYcrXQuPbnugxOVrXUPszGPxFaPA+Ah/YIIFvDkfUh
uCFsbrAwvjwCTSgvQ20Zod/WteR3taIfuIg6N1oi+0va2vHOgm7tfJFGoIwgnMP1VVK2IPATtKUe
+uZI1JsGVGDMGf0inK3+IqsFhokBqkxgSM6+2ihFjZ/hoAtXqrpa/DgoG8/KY+M54HV6e3TCHnnx
1+XKgt17uYrW0sG+KrTM7zV1ccOgl+7kEOOHCN+gtxd6KC8xmLCwAXWxGqqOY8cqFj3z57Fu32tq
bt7jcDs+Jos07rwPG9+KtgBeWIIPwOO0eh7y2s4B18epr0YVsgJphyyTXjdF7abDMO0sofjdq5hD
cC+EVS4EhCuopTb09mLRGPNTQ66/gm+pH9pwV/5kAydgIvYM/w/CNzHOer8DbepFxzz1W8ieJ4LK
z5ERyHfjYuOEBcHctRpFqHTOPVTopLqLGuutHn3Ez5ABBaVNHABlbQ1Y800rJxlZVtOqjqoUhZ41
18VPVEC7czklwc6O2UqL6XFSLGY80sA1DnqiI5FpSp34ad4QY5hdoFMhNoPRnwInf+ooK8KBLqyD
1gxU9cqi+1PkQXIXFroee2Vea//oxhj/e/ui2/jgFPWwlgIyQV1v/QYqheo0Wl4m/hIPMvBECZZJ
lO4xWjaeeDYTzW7Q9ChRrBt3wUws1eNYwveeQYqC4Mf6USVVQQRjSc3TNFrmg9SPyH8jh7HnHbxx
giincSWQMFETXgcYEEPmKsrSzM+yOfmvsKTwMRxr8z62i2+3V3NrnnTQQWFRXkC8ZHXZqb01FHxo
sBhFY96TraRnIgL5QOVeO4xI9T8GRpecCAX0u9sjb7wgvMJ0bxSqLgDSxBq8CqL6NpIrI2GOdDPj
P51htIdx1gZch426vevzcQ8MtjVVCs9kOIK0xeN3OWAXLSb0I8DOaS8PR7q/g9smMXS5KIuOaVLb
z8GwVK6K4PXzX0wVzppCbAqwaQ19J+eJ0exhkXVUI1y0rMcvrT3/nOVpOtmFY51vD7e1eygm0Asm
4xaUgtVEZ8A/ejKhFzAYxfepMUKPqjN2XFGn/rk91NZHFP7dBBwizllrjFZFMzvFIme+OhYmVLNC
+afosvzDoNBH1czM2cFrXR9+im0UbeBXUdfnGbucWtwsTTukEs6H8ZJ6eOqU79ph2ZP+vF7Ay1FW
wQZmemlRZsgTNGqmfBmKgoqbUnQfppHOwVsXkCsGvBvPCh+KrPlyQhFdbUeulsIHfdU+j5H1Eztb
886M6uCpQfXzeHs4kRBevpaiZ0//hfwNvPC6oKiPhlKnclj4tvDIKMlVWzeFq/ZOnpYGKRicjF1j
FNnbhBskj1oaNzvRgYgMr36CQ4mAbj4Yy5eX9tW5R09ckq2wQNtv7IPPAN7sFjlVvfpsTG1/H2iO
dCrS2P59e+Jbn1QoaYg2DOyP9fs9FDotF7sqfJnG2iGthEabHky01Ix8h363PRQQKW5vPuuLS+ir
CbZ61VD5qVGK7AekfQt9zB/AuCdgVQLD2UF9XB9AC7NRyO1QkgXVTPyYV4MBDuvs0BkLf5Ai+Z1T
xGjOj+iyGQn4Omyh452g4PoSZTyat2BA4XJcic/F5TQayKOBj+jC9r2ZLKqfaJNznGc1O1RqN5/s
KJhheUzyr9tfcGtkghCCL8LYDX0mK43s0lZzfygHx9VGUqqC03PGqT7xAn2az+z72ZfnfNipzm7t
WCGUTYBF9gGW53KNF00K8KwKcr+WzKcO4pJvJPOfts0r9AQgHnotmfSH27PdGhN9BCG9QwwA5O5y
zCQDtRzKXEGytfwelUXv3bIYi8cpAoWLWnPl9lEX7ezcrSUWgJQXyzvYzKtBS0RL6qyLC9/R6RG1
AVFVOPcydKw++Nj3SnpKYyf+qkh9uFcc3tjHaAkIGWLUokSt9nK+RVx1NIwQjdXRF/TI04vWpSII
ncGy0CE1k3knX96o/vMe03KnTcKWolB6OaJU2JU5OEbpU7VFRalwpEz34szUfnJDhN0hBElSnCUU
RSmiWYgBuRhDN4CTB6HE2o7qHspp494AF4JLmuAqg/xbLwFxYJ/ICP8tRqO4dWot9+jso2eldsGf
27trI51hwrhu43hFEe8K0F062PvmBZJG8WiYvyJUDCrXqhteUyMeHssxWr6BPCcEU5Q4vlcnfJOk
StF2Lq+N/Sa6Pbx6Dv0ILE8vP0HeTNDONESua90YPkISS90g6LJvNs72BNt2fjZQIvEDrpqdd3Br
AXA0YvQXT1fE5i6H5t7KpSAl8w6JxOSnOjLGJ92eHUQFmlTMW7NR+OUWtZtHyYyjr0EGnhRhFN2O
dh7Erd9C/1dYbLAUkBRWyzAl0ox1eJj6i9JWdGOC8mDVUf+gS2bvFSXYLUkLtPtkGiXXgSB5dEI9
/357R1xvPiCDtGrpXPAqU2e5XI851nGSHpCcWua89VT8+bxJkyJ36KXGvz3U9dX2wvugRYJzE+pw
4s9fPVmon1RTjO+tB8TOgWOrVF+HKp19ZNbzs4Sbyjd9MuXMuz3qxipTaEGkAooyaTT/ejlsVzbK
hLWCg49Jp9610G/8FKr4E9Sq0cdi1fGzxVQ/wX64m0e7fFCmNt/5DVfRFwtriv4XKQ0wjRcBrlcz
l7K2zToNs/ZZicF7pTFoTZj6ZQabaZAsV7EX42NUznFH9byZigN10ex8ex2uVp/fQD+ZHiOZATnm
6kOPEsAHzjOKioER3qdzV54svU4OUSJZz2OfYRU979qbXt3uL4PSQEWWQEgBiovg1cRbpe3CoaoQ
G5TKCjmSqL8LKr0/tHP+TQqD4XR7jteVCzGeEMOB9AfeYR1Vw50eNCSYR1Qxc+drmZnVfeNE7X21
LLOvodh01znmeI+IuPWh6ZPgGWdS467vnP6xnGTtZx12s7Hz8a8uO1HoA/FGL13EEWu0IpdKiiJi
I8zsJftYlJWK13vReXqTTa7hpKOXWgiHqUOr7yzH1dkWIyPM8FIyQfJxtfMNLDidnla+12VOeKib
uvEhtifebDV74MLNSYrKqfDKEWNefuicVq6O6d3gWWYjvUMiUXah2ip3TZ5g/Oo40rFR68aVacu+
NTAVk2RIkWITdK+1YRxzKSSnYpK2McCsa6ZaeSrAc/2a1aU8lYrdPEeShbAnMnN779hVVsrY4tsC
JqDxyotyOetBl8uAAuvoBXXX5+cy1rR/Q+qte9nbxuqK9wHvLrg06Iuszi5yB1PRTs3ggY/PT8sQ
gY3M6cU9NY2xHMaxHU+lliMtMfc4Vt4+UxtHGJUAdg/pBur0a8VLpN41p5nSAX5rvpwCbTTvnM7C
ECkM7GMetnvU3a25Uu8U/WSw31e2U0CisTw1kRhs0ybB+rjpfVzlNbeGLeUTpAS/NWsMz92S7Omw
bhwX2B0o0L6op8DXvvyatK2VAVA/yrOFXJxnpUvf29qY/adUirqzabcWVahL4hdBKYzK7uVQ6Vxr
HXHn4Bl6i17MgCMSXhhV+5j1mv5UlGHz5fZX3Lj9hcAtjGgiTYE1vRxQVUM0atp6wJ8y0g9hMmfn
THPQuJCL5hA3AXp+U1y8lTZDYeMFkEA9irthfRtzE9sKyPrBS8poOgaIwN2PVRs+wMSOduK6rW9H
cxTiDAqw9FNW5RSZ5TSNgRPSIFJ6ipNGfrLHJvdiuw9+3F7Kl7W6KGSIacHyMimb0r1cl4i71sCD
wQoHT0qU/n0vpQlIVl4Tw4Ns6kQusodxc5x1pTfdWnKCH044pB8z3QlGF2uZ/p0y1inMkEBTZx8J
zOyDJqmS4RWjHFn3XdZaji9lgf7dWaz8KSmy8GeNKj+efB0lf3emJvtmvBfFUWJQThw0TJ6o1UWm
pG0lR4PDJdoDbuu1rj11dRQ+F/gtCKT2XiP9xUlitYZC8FhsCnHS1/hHU5nDRasJNhsQDjYOHvi4
/0cFKzPcJAvG8H7pxvSHxUoud0OR5/lzUs/Z6FPJRPKyt4L4gz0EueMaaoHcBvXQbv42ZdOEvoSB
0LC79MvwKRuUcSdV3ji5YDsEtZHzy028Wik6o5kZBRIFpDyFC443XPi76Y0ar8jYiUIXQnhs7SQK
G8+M2NcUzMnaiNbFb3oVRSn4gTVjq0yeUc3Vc+g4vzq1VHe29dYgmKtSHhfMfqoel4Pk7RIrXasS
LERZ70aFbsJPKdLD7cOzcQ9RggSCBrgAoNEaC7ZUlR3LnUQUqgzLHZ90OOtLJ1j94Xy35KiOp5Hj
vD0O0uimUJcT/rkkApdTS/S5c/KFCCxtmuJPlC5KfsAZoPiaJsiz7YR7WzME54beDPuEuHdVS5GH
pdWSkFi/quKsBl6nV88dqnDfGnQZ0aNImqPdhObz7XXdeDUp7oIzp8eLnucagZXAgBtLGB7eVMoo
l4eFGT8nM9qMA3a5yI5lRvoo62n8lHWjtPNNN+5eFhY2pjAjoda22p4A6mKlcLg8RIvu0DezHJ5o
QLSL4OhJe1zMrX3KBhXsd7D1V4yJQnYmIETR5FlFYf7gm6uqKyfmXu1va1LCCxayCghcSNOXe2Zx
nJrYio2KZ92M/XHVPgwT5H5EMNBbvP3xtsYSouwWDVeqjOu++cTrLM890OOeapNvRBPhTqvIzWOS
Nu1fnAWh/c7DRaxjrSU1CvQcgR7iG9AoaHsHbA9vpu16P8tKsnMSNr4UiRiXNq1UAY9cHbt+XEZE
QjkJmow8eFvpwUNaNNVOkLFxIVPK47hCcRNQOPErXl2Oml50Wj7Tj1XqiI7CWCkWrTyjy11jiMr6
fs5Mc6d8Je741eNFnkksDFsIpaE1l56aSc2LZA9In1WxdOBwy/9BYtKfkFea/+C6B+JBSdqqdiNp
nrHqzK1IPb55z4hcF8KHuE3p0l9OO8pD8E5FwnVN0cRNptmiOd+XpxFtkp3pbmxPAFS8dqRYlKTX
3OBknNSEqsaAsW5pnoy2M7/0daLBWEuznaE2rjGDypxOa5EDDujhclYmpba+6fXB0xDwuFMHBd0e
xRjfSZY6vTeWVL6za6wEUL3VduruW5PkkQUhjeOf0Na4HDnuWMdAY5KGMUfvwqzSiCHisUJwPNfm
HWWsrcFIYqjE0g7DO2h1Y/YW9OB+tkY8P9v0S5pAQpYlzXgEL5ucb++TjeMhBOaIVKnCgBNbDaXX
hlnJeATAlZTGd3OrqEdDIDhb9rWvNeMePmzj+WM8S3SJkGoFlXm5jqmjtk6lGKjOFv1wDCmIudJQ
fzGVSLuzMmc6F/KuHdbGeeQu49sRI2FnuAaAmpKMkmg89N5s6GnuhnToWlefHfNdiL5G5ZbakH/L
+G9NN6zq8rNqp2V1uL3OG5+U4hrgDY4K5EpL7OxX11DvBAocOtY5NNL830iX0o+z7MxPpt3Fe9H6
1hpT46LDSGcTLabVGpuNYcehHpHM4SN+7rXJOMBVGp4SzLF9ofwGsjrbk/DeWuTXg642UqckyhKa
ZD2VWQxeuljzOVtC2L5RamEensQPkln8zsl4hfTaXzxbdB//x9l5LcltNE37ijoC3pwC45a7XJJL
iu4EQYp84b3H1X9P84/4g4NBDGIl6UwSe7rRpiorK5NqJ7VjRGJu8tdUMdtIjo7SjnEoRxUrV9TU
cHIt9koEW1+SbgyYT6TKvCerL9kYYQh0xOpO0TBf1IJkK6M75NAllnq6v2n+NLasXhIYy2RckgqD
gOzq1sGap2i6yeh9e7Bw12qq5HERWvLYqFH6vbTREPDcpK5f6l6jsttf+iq3ai83mpjegsw8y4id
sHmxfmFOsCQk2r35I+oRN73/Q7duEXriZCeQbKy05Ob4a3c706JZ0KkRopsL8cueoknzilSpX9qK
NmzEQNSP9wfc+Ah0MXBl8SFYmnXsAHe76NKE40SLWOxjwtG+zYGQT3YTLl/+w1D0HElyEGWYtaeA
PgLvNYPSoyHdiBe9SGEipXPOvVUP+k72uPG+8bjAnmcViYrWeTbVgTovTLiCtYMitNCp97Wc8099
kQikKYvqUkFq9JoJ37z7s9wIxhiZUEwq4gBXroIxbW7Bt82p9zPdEhdcSS3f1SN1Z5/cFlugJAAk
SLKFK9tv5dX110apK9KLxWBDi1zL31hN+t626/E4OqE4GqEIXsbBTbxJoQ8prAx0F+3C3XnxNreO
tJKSUpcSNr3+CVhbGy0LwWugcGqN0DEOwiGvhbk3H+4v6uZQEtJH2oJO6rVjVRsqtC8lDrvUnZ0L
+v4pgpqpeuJWGXe+38adT8gpCVwkJbI38HpWjhJm0aKzsG5lB8d4ACPqIi08h1HX+x1JMxrf5V5P
y20rp/ycsuMDpUFp/LjaNUtkKXlU6L0/oG5+WnI7PaIBuDw76MNd6IWw51NVGvUpdRI99aySwrJT
BsNToGTjSdeS8TyIEZk8O+yjY9alzqHo5nlP4XV7bUg9LRmVc7Cu16ZunDAJM5VT1YbDuz6eE56J
0n1Dv17yEVVE92BRWLzc//Yb7yFFPbIoIjjO05qoYaBXgAUa26zpp+GBvo/mG6ph81tlWbBQ7/PU
9LSgD56Shn5+EfXans/31qw5ZZI9rgNurt+pKenAciKiHl1MzjlrnemxCUnsQgNFnFpgf7FoItuh
xGxdI3IfIBkAEMVevF7quNNarQST9wezdN6GWIh4fTjuGXhsnSsK7UBE8iYBlLweZTK0CgVvLiuj
rtujWhXFv3Xe/g6SutvJHm/VrSSHinSDCodUSlnT4/uAPUPDXO9XbeB4KD2Kd1XRfbWsrnjWRFhQ
qjS0gxKKGeHVAu68UrYH0dTGU5Hm0bf7e2pz3pKlJ9ExSe+6nnc5jNGQavJ5wBz+pHfiJxKwwyeq
HuVOAWJj8/AEmSheAK9CA14dmaJNNWLzoPNTt1RCry168VBoSWt4iIkv7+Km1D9gOxH8fvUEJZEd
4A/bGURpVhNcErcfyqWGKw8m910NasebzM56N+XTbhv61hQRd4czCsiMesAqZonQ1w+4h8l8esU4
VVU0/YOoCGiENlqw8xpKLnZdtIE3dm2HFxUqhKc0tusHGODF2TXKefKcIkmM42D07oMbU3Y6hKIU
x9Gsp/+w5WG3EQxKdjupu5zNXw9nlalNFY8uHsURyGvmRvEhS4LkyRqaV/coyTyF+wJo609NfnWG
JzGXvagrKCZBd8lc3JK7Cd5N1Ffxo2WX9s5W29jUMs+VUQEb+0YKq4ljkYcMSbmEVWupyBx49PtD
j77x+f722ghToThI3V945VDoVjlKPY84WfYYPXeKNiPBO+buUwaD/Vs1dc5zItLmf/cH3JobWZhs
+SJ6ovX3+qsZOEaOc6lzjBBquxhG90kVAhuaeFcXbnNq4IM02GC/DNyyGinKqroeGSkwF6JEusn8
OAwQEMqU6aFPimjnebulybFLCBNlQAx0gNfC9YBzZISaXbOW1FcCSIdK9GVCVvKNbgx4KTRQao5N
aSzfs3hKHtM+EM+CZ/gypHWvvB4fJQkgapX9PuRlq8/a1mMz4LeI6uDY1O+yINcPtRWXkWf1yfRf
xoImTZBOewQS+dfThr+uk9uyzlUeRrmPOID5pi2RNPR0kU4v97fP1hUFWABiD1kF6vkK7ppEk4mF
0pVfosz0LU779GsNGQUR0jjtDngvz4Wntaq788xsPOK8qeiyS/yAlsjVpzXslj/ZNDo/nwJ8X7s0
OIm+VE73J7cRIEnDNCgvTE/SJK5XUo9724obRkncbjwEIzxo+uvoCp5z06fjM32C8hc/jWXa00A8
7AEy28NTliCNp8i4TgMWN89VICB5NFv9nA6zftSXrntY7G5505l6d3YnV1CgNYLLVO3W7G4/LeRK
Tg0RO+S6G2mRZpzqpDMgE6Tqsnybhsw5BsjnJYdycgGG88CG1DeUtvLp/qrf3kikPfwDMEx4Bqf2
etULxyrLIopGH9sbsJo5V963VvOuMTPl6/2RbrvBybCQc6ejBmFGwPdVDDGLbNKTFqAEO9nGPI7I
TLxXY6xQvWhu0m9KY2nnQLPF92lJincUMbU3bpxEj23ZZV8rdRBP6NE6Hwsl2NO+21p8Cg8Ig5KX
SaDsehFgkBR6agc9mElA402rYIHU4NFcYg7VRpg3OqYX406/k/3ebjkOMxirpNhxg6ypMh2O1LaB
HZfvumlee+XizDl901b7Da6havkIHyRnfaiG79GCeOUp1Rd8ou5/ldt3gt+AABRIGbflTXlsydvK
nmyIHlE51OdWyYbnOOyqzxpl609UaV6tsyHRTv4/OuXg29ETf73Uix2VmhOD9445+BOWQ+khajAd
g9di7TxJG1ubGcHugO3Fblvzc3okjO0m48/OeI79OhpC2CyOhXhSsdersjkUcmU0wpPkAdVfz0ok
XWHVBpiQ4kbPpSM9jnJXLR4trd91Ctwci2sKNhAiwYQu12Npg52FRUWODWSiNo+TOVbupUxxolfc
Yv786u1Bq6xs7oQCTbV2dTKiyI2VwWWwqsaZIIiM50RfgvgQjXZ+UOcx3esJvn1rkLcD1yLaxEOT
x+B6drwCsd417A8b+sYzDYfJQa24CV4/LTa8bPCnpgk143oUo0mF2U3kFfOixdMBAUoa+kYryFsv
thrtmFRBuVfo35yZBZuB2ITA/QbxDzVrxmCaSyYQzui7cRmfYW8oe9TKrf3B9Qpux4UGx1H+jr8y
A6WnKRj4GJRHb2DOthB381GP/Bj87XB/GTeHkn8aApsy9lsNlVZZkIyUpny9UkKfCEl9kw/Dv0Zf
ODtA6AZQiHIcpRKybk4Zwfr1rGgF++NGzEXhtLXfGG35qywW55DVRvpQLsJ6MjrjJRxG9WcSx8sX
fIr27Cy2PiABCucBCQru5tVs0ao2OxfdPD+ik8kPrWU5oZ+d7KzpxqNAnY8ygo0SGtWp1fGmTSgv
myyHuzlHC0/AGDwM5pwf9dLp33a122Kd1wHGoqV9rnU33hl+65PCGaVADO8cjHsV6+lVo0fmQMWm
X+LkNIm0PtCkP/i1NXXH1+8eKJsQ5WXcwfNz/UnbaBJOXpSYQxcJJg/1nBwGE/O9yajFzku7OSup
jsa85F22+nRhR/25VqD7oYXe/lSGtvrHjZL8IYIUtrNTN4Zid9B4ZmC0QsvQ6mrJ584oxFJRbCMD
ORh5VB/FZI9ePrbu699uJNAsAnOkQHnAV1tlVIIBrRIgRWXh9o+1bkDsWorROoBuoV+l2Lrc/2Qb
8JfswIHfixoalMY1laHJzWxQ5JtaJJiMeXm2lOb7Xoyjeizbqf7X6oy4gzDeFyatd4n9oc5tlQ7H
NrDfTSluHsfQKtT+x87P2lp0VXbAubI9nYrF9VZKJjMUlkP5Jyum+iRGK61PfTfikQZeXf22TIgk
Pk2Akfa5jUbrrdJFsLDxnq6ehGogE20kQ6Y/TWZkUyfMcuVjp09ptROQbBxtCaGg0065g4hkdbaW
yUznAQFhvxJo2dZ1PR+QajeObp2+i2ucD3mo1Msw1/0p08r/cFnDPcWfA2F+nqF1U0lpm+TkFvhv
FWEMO7imeIxD9afSW+oO6Lv1NXRJdYFuRTOBuzptiZuFoiZNYwdi5l6WIKCwbiLfXKY94UO5ZNcF
URp1QIsAQHmF4EZcf3ijTMthKGXBQUVusGpCYNdGzP/S0dx7eT9ZmJAYA3BEssdzl3/yamTscVDV
4lNSJlsL79tgrC2tZ1BPQrbSqE3ZN8ssix2Cy8aWYRRb8gK5IulcuJ4f1kFqMhgQXJjPcsiXTnuM
2lT/4SaJfRKdEZ3QkrIOsRtqXqm0xsv9g/WHB7iepepyx0DOkJDcKrCNB9fI6HIf/G7AovqiBbTj
QLYJgtkLWjUK6GSgLeZo95UwjkFUdpOHK0T7O6HP9n+Z2Svf6yKqzyUmQachCKKHEUXWf1qRxtYx
TEejPeljpAkvzqIWlGjkQj3GZWtVpxlMLL6kCdWmN2bVqcdMD91yZ363OSnBhOS5S9ABUGUNOqQ4
cXUWMRIWY+7nuBrObmDJeq5MSl3hUqjKMXCaZ5qR8lbD/ptLDxn7r3lsfSg6dOnM7sP9Jb/JReWO
QujsT+M9YdXq/UjMIY2pIHZ+hA3cS5LU7U8K+9ND27raye4c+pqJ/PY0L27SwD+jUhAjrAFqXwt4
VjYWYRkviB/OLr4YBbqlRgvXdQlmG05o2u48JDdXxJ9zA7WEsSBNrM9tDnZVoTDe+cPQRJdA7aPL
YARYczvatBPrbw1Fr5oU9HAIvtdUEEOo2kDJvsMtqGnOIl1iJN7xOmsrd49oc3MbMSuIAZJfB1uL
z3B9WvtCM9s4H+jVcpqgpE+rM37kqRp86YasPWBhidhhkkzP/bwYO2HH5tBolErCC8SEdSFdN8cy
UYyRD7hYEXK0muE5VTKcnWkMnyapKJ3XTea1UxWe72/YrfWl250SH9Av815dUalosR5pIREndM15
XaYtSHZb4zHImj3F5a1dqkEOlXc+IMINWUxvzMR05w5DyjbzQBMRqnQRysxNMzssg6XtVPs2xwPX
tRiNaHxdXwOO5CNTC/AVRSjHPIHeXhsGPjUOLpiU/Pb66jfHIzVkLXmquY6u9w+hF727Sywt2NPx
petr90BLZPnQWCF0k2be8+e4rdezYXVbinLT8AoDT37bv3JFTZQ1mHjeo2yL0sVJEVjFnCJBW5Ov
97b5Lk+s3Dnort3z7LgifFcqRje+VyKsw2EaRePoFa1eOJ6T9g7GBAV9mvxL7SPN8OarUxP5Y9Gg
/+O1S2K8Wh2S0ElFNAKEFrXFozs5yXMQkz6T4WZf7+/p23STsaARkalLOgMk1uuFCce4yJdKUD4R
ivjKma2+psZiXOx+Vn/mhBQWVhBF+IZbwHoxhLP8VpWmd16btshfQdCHgSKfyFn38QUzrQgJaua+
kgXLodec5MdcdChIVo6Sfb4/5a29h2MK7GTp6oOi1fWMEVPM6GVrqIX1ev9uCtIO+fllaPGhCZL0
0MXVHiHhJoJidlxWtAnqQK5gndcj1mEK97qpuS3bUnxyabP4EEXBTgC1OYiEyigjE6atYX0cVJZl
tKvOzwYx/WOmKHOk06Bd7i/e1h2IU/D/H2W1XVQVQqnilDxnQZwfolhz/cjNEAVrE+t4f6it78QN
AXpFzZKq5So+cPp8sHMq0L5wmvkJLBIPOoLwrxURXOmJmVvXuz/i1uRAAqQCBHcgfJnr74SL5VSI
igdUxTLdD/CBPse9A+bYoIR+f6jbXjn2BAKHhHnwRUhsV7Ojgc00J50XNEI9IzqaXat/0IByrBMV
7uajGKsuwcesnuIjzshzfCSeCW3PbIruH1UMs+1ZRqlmfkTx3XzgsqA5vtC0IfLKrLJ0L1Yy9X0S
tZCgzExLH5KxF4Y3oC3xazQw8/UG5CO1nU+2uYDMRpKc6ZdYI3It38QqTafzXXvRkOkY7FOnp8rZ
pcK8s4BbuwOYFgRHQekQEOL6W9lOUdmFSRWrmNL52Ay5+RNcLPVHyxSHUdf2UtqtqclOHorZ3Byk
fNfjRQqy0WqwMJ4GplmInhDOzpOzYQT/ZRuieQJxDv05mppXQ6lhZoA1UtW1syBGJHmsn5J5pvOl
LeKdBHYjmAJL0BUQDkkoXRfPB1NYgzFHvd/jMv47QGG+9CpjHnxLEfUbeJf5cayU8jCaff1qVVHI
UpC0kfSjQMKxW92KTeukcVkV0FC0vPKs2uwuKRRJz1bHvTbxjY8H7AZDEE449ae10Yqtzo1eF4QW
cRz+b+hK/aRV/UAFakxO98+1/DZXaeQfrVmsYyh2oUq5RhWrNKL/WuE5DQtR0t9Ck79hVntC/Vvz
Mbk3QE95v26SCq5el1Zs5tOZ6Id6Ud2MX+tOGwcSyyr7eX9K24PxUNJJAOq05nLObquY2Lb1Pgpz
MaYOY/smw375GYVt9Z/7Q8lPfrN6sh2RO4RehHVf9IR/oZVk4Cmqi2ejppXuWV+G/pSmo+mjAa2C
SI+vBhflJwNZJPoAfiBxuj7ZyOg2S9UzKHSW4KkPXAXx2VE7zQGNpQOks500bWuSJGhkLux9mcVc
j6dFNLjYqDv5vdXVx9HoxxdsuY0L28ku6JxqyocYDdydtGnjvpQK2dwpvG2yHnk96jIZrQnyxntT
N/YxK0bnwUVjBsNl9OwgoQ7H+59ya9dQMKHuxMsNDrg63WkShyXSzq1f9ktxTO1euZRi/BcS914d
YWM9adGmxoqVEKDfusNdFhe61hYt7xyM5iiotC+pkSG+XioKbQK20gj8NzvN+H5/hht3p5Selb1D
jE517XpFuUyDupFR3dTo08FBN89Tp6x8W+bGIhX8dS8pzYi6TV7vZGu3ai5ojZKEymcIPOfGVqDB
ocZtetxGraYrX1J6nmsfXHV81w0AzziT6L6dKPkp6bvyoC1N96F1R8Tm0XD+t5qV5hiKpPwPyApX
Ej8LEQD5nKzWo9InvTdL0mMYL+NRmLX2EOp64BVuNz9Yoamc76//LRFLroLL3wRRNCisA0S9cSIl
TkACVAE677eiJEBKtTx2LmLolxcVyTTj1Cdu+AZAtlQPo0iHxDequfnf4AzEDvd/0MaW5/dwqtGO
lSGC/Pd/5ZhqHTuhpvB7oqlvvawqTCwmtG8AE/8hNJYiAVTFpdMrNIPrkXSY3CArCfAAKhXReanJ
Jb3Z1jvonGYePSeunu1R3jcuEIqRQAR0whMar+vVtpqbFQ1yrU9nbH0aegyAZql8nPNQvSwZPMn7
q7k5Hm+orL/wbK87HjPA2nB2tNa3p9L63nVT5Xci06hzhBQRpvzVavjsJqktCPaMGsgNA9fporrP
OrNFzsUIPGNsFV8H2TlrnfgvQ3GZu3ijyK6F9TMnFjuLzFpt6UrSqXwmdfx2mt1fhjuGL69fRMJj
xHh45AC15SL/tSW1YMnGRp1bVAWs6GK26CXiCv1VWC3WTh25wP3htk4AF6FsQoeLCXXjergYucS5
Ja/wp9DsPTprXN8o486zxl0wbiPQ4lNJUgMBEPo/qyPQN1AZYO5AR3TI1QiYVSRi42bnpt3ahJJf
CYkLwhQvzPWEqiXGmE6l0Jcj3ORrrN+7aCJA0AzsPCnmFjvx+OadBggDDxx+v+xLvR7Qjc02yRxO
GY0sBXcIEGBcdu5RNCrmIunYn+bOEQfa3QopqmJ5vZa357CxjZ1fsjVz2Y6FOhu1ZKh61z+kcxo6
JTTeb9UpUr9e8AjXKrvxpiiyDnWNNvX9rbP1PbGg4Oix0FiPrb5nTH23i2O+Z52F6ikNbdNvXNd6
f3+UrQ0qGWg48+ngTGuIPCa3UJ0u7fxm0Ysj4Nevygnrlwpyx876bUUHsvqJnaf0HVxTSQERm1HX
ibcs1J/9GJP5b8HYlE8gHTlwU7w8uinqMcQO4cf7c9xcSQ49V6ckaq2Lr9aUIuvbAdFEQ65+Kcq4
gsJBD8z9UeT3WIXqpMKyvYf8A22NVTzZDRCbrAp0hk4CcaHkH3+L9aJCD3KcjvrYogGAwtNFyQfF
V6c+3gm+Nj+kpNf9v+HXKu1NNcZW7jLJXK8sCt6T+R61hsanxS2+3J/pVnzJW0slmQuAutHqUos6
VS/TiDtAoIZ+KNUQPCMyxZsiWHSfqlpzmuq43Bl08/gxPUJo6ea7zlhFEvcLU8eaW4QJdLRZORiR
YvoRwZ0/13Tf35/k5naVo8EelFf3KilJzFq2YzFemUfZsxvlwXkeZMenk2dTegxaQ7wkS9+9LKpT
7rwaf0gL671EDAc9E2Qe4pP82H+9UlbXpbnmhICK1FTmh7HWBxVVuiX9DNdB0R5IPm3V6zB4eD8m
fWTxRGfpMRuiQPNqLHksv0tqxaWtAeqjF6RuW3rTNCmj19a2Jo6z0SpfnGQYG49vqBs7a7e1Fy2Q
R8lSRL173bsjZk1vEww+fWTz+yPBuBp5k7IgYlYBeu81qWxtx79HW12Uc5moRaJxUTZIbZ2mLFUo
J8d5/AbxwpBFslVfEUWyI8ywtR+BAJCewPoQi6fVQzhCeWtHF8RB6+rFJxPLLwpyqL6TzeXJbato
56Leul74tHTF8MDzIK62RLjkST4LyrTwosWjjiSk4hnWPCMZHs5D5ddI342HnnLq5yQznX+n2aCn
9f6Z2LpIZTsAVzJMebrsr7dlGkeRsFJ4jH0WKY9L1ZgfLSvf61+9ZR4QeJLKSd4uzVj0vF8Po/EZ
k6AFNC3LaEnPMUakv8JmRIdecAR0D5fyT3mBXxHSx1l+iNUs+m0HTh1THsKAEpQwpHAyTlP+VhR6
0B3QzB1mbxT60ntOky/fq77qct/R88r2klYESIlZ5hR5mlDz6jluNZVO8qwussPodLXx+rQIUXtZ
qQU+QqZ8dX/adZU2ueyMnPrcejc4QUWrrpKeuk7ZeXM3DiJPu+wTo0xLp5P8oH/dI/VS43tTgayk
tWl4CFqYF8KswNMSyND398atQIEkeeLKyTcDF7tppkY8lGDGIft3gyQpfLuq6N5dkEf5Hiea+EA5
NbG9MEFt9YE2od782FWlxR42wzH3YtPCVmCZE/WtAxDWeIlS9fFT0zbjh3ZmKU9ViDXzzofYuDlk
VAC3WRbaaE+4Xp4FMvDcJoC9WWrExwoFnkvWWT/UIHb/SYIojDnN+S53byukRRgBQE8W7SXd43rY
ys6sOo7Iths9M55FO5oHShxR7pUgI3QJowNNY/84pL6T0hE/zML1rMYpj5xw7X/3P9vGDiGf1EBr
wN6kTfP1b4HV3i324tY+qhD6zzgatKNaOzBd22FO997UjfWmORyqHm84fYtrSpEjQB1UZ+BNDeri
yUk73R/aITyR9SFtmWn5dzzF+52PvDFDBgXm5johCFxXUjFZQtqlWShfjXV2KPteezB6RcFmu/sP
1R7pZAwYwLMNfi/fjL+PG4puWus0rd8aA7pxFXXTIZu0I1Koe9DK1lLKQw0ZGcbJDa11cZzJzDMS
vUFDDyInR/Jb+pXOVgU5uEJf8NE2or0W6K2llEtIwkAKTSPj9fyW0bFCDW8wtB9r1TeSpDsZnU3x
P267nXBvcygCPf7iMeC1uR4qG5XYHOKi9aNci86hW+jnzq3GQ9EXezaGWxV/aqp0pdAEQ/vBmmAe
x0pJqR/0oYg5aSldwj4loOg4aTMuMhlakmZfYvQcV/QLuJTFlTFtd7KHPzKWq5AP4AO63R+BMjii
1xM27EqpBoRXfamuXp9KPusnsIrwn6Wp7M6zU4drskpFFl6cdqCjcVKqqvLyrssc31rs8NFWJ8p9
oH3Ww1g0pnto0Pr65/51sRH14AxOQPqngA/Qev0rh6guUQXRGt9BN5mSTrQc9V7/p8WH5k3gmuEO
Rr+xC+iNw0QEcI+QYE0nLZUZlooFBAUdJ8NZOyjprQzCp6palL33Sy7w6gPIZjh0QGQXONbu11Mj
1hsCfQJoqOopsI76bPcHrTF0dL6GurhMBbbonhoE+Ezrszgn2BTnniVMcXr1EtMsx2OKZBvdwuuN
UAHh2PFEdqUMMz7BOM0fIi2ej6bbN49lUYef74+3ucYQ5GTjjUJlYnVpVQqJwrSQl+tub8Ehw4kP
pKN7M4AKvDocIadxde4tBBu4P1YxcznNqtZZOi5CYeZesPPAaEuNlFNed3tGw7ezkkMxiNQUBK5Z
bVSMVyYcla3G75ViOpn0BHvKEMCuDl7fAQZKw9tJLVy+pHDTrjdO5FK3RZW38ZWcfnzFGKIHq7Ry
4nKkze9/qz9A6PUmZe2kZijhkizxyGn/9cKgtWqX1MeYFlC+7heDY5anQTSG6Q0cj3dzNdcK6io0
7nqV2RmPZWq4mAQYTtiiJT+SNOhjmA1eYBd5ekQjCtOIPBh+JU6unYIg7tJDM03qE8uGjWCF/PL7
EO2O6Hh/Iht3Lhgl7xYUagr7pNjXEwlKMVtKyqKlhjH+Br5HEx2Fu4cip8nMs0XXHdNJuOcaI90H
1wmUL4DtzR7pZGuX0AP2p7mZXbJuF4/KsmvzLMbNQovi92yQ+Dkx9cyzx2rPxWsj6kNbgq0Cd5EG
H0Kt6xm7TaTrQt5lmHqbb4tpBEvQu0RcqizynCw5RZYxPplWWyKc4w6njt2qmruaR7eBAz8DtT0N
UjnlwXW/hDFjXdp3PKx6aIxepNn9ecqiAVnqlnAdyPGSGskevi/nttq2xJgQrkH+KJistWAqsqEp
a83GdxuHLh+7nJ8CPW6fRzdNe9q8B3SE72+wW/gGhUZolLTLclpuQpXRVooykIZldSYgAdTK7Gej
hoB5TcErFsLEHm5UDvag1Z/ujywj5vVc/wilUIOFjrt+s8ABp2qsQN7maDL8qiiTt86yL7qwOQw9
VPxNMoESzPV2qvs2XYLJ5dYxaiQkAmsuH5x2nj11dIkO1DmbtaNAz/AYzuCtSSyST2MeqwfFTaMP
nTNk5akJoui0RLrzcH8Jtj43vbcSJ4dbSl3n+reJFnFKLU6JZZJS+6QbNLo0I1YHdgi95aAGIHw7
r/fWrqbOKttAkFnC0vB6xDqwFDAyRhRKVxzzyDD8qHPsd52bIjoneLRNsLGdQbem+fegqzzerMsl
t5SIOnufWlQlkvrgCuIFwwq0d0MwvVoSjhWVwRc1Tun5uc7mFWVMxjAd/tgazw+wyhqvpuXliB3R
4vX2NB6BLI0zvst79ts3M6UAQaMN0A9IKBH5aqZoHswWlX06XkRstxfDaEIEL6TNBYp+mZKei2UK
9yxabi5nslHCIFI3uiLhfa0A9WChc2embOb3dFLnZ63X2yezCdTHwlKDV0vBycFodJFKHiCvf8Lz
vx7WuU27SitLKZAm2sc000zs8lL74NaF/en+6bi5mhiK7nekeyR+flvYUcaoJpaDXjMO0Ye4ojxA
n2QFiG0vnrrQqjgCYh7act7rQ76lSTA0lyHYHdmpiQzd9TGREpJlKQDH5sZRf/RaGf0moEW435gh
BhCF6dLyWY9/YZ69fEbtKHS9cKrc5yBpzPlYZRhVQvsOmpf7S3JzfOXv4lkAVoS0xAe4/l22k6uT
6FCzapLO1X23VpZTn2EdHg6Ea01bmaAgKqYI94e9uUOp5UkFWo4UfG+KUqthJdPZlbRyKw/SL0Xh
RCooobFLd96YHpCHLDmDmUJRk8frr81FXFE3bAbGmZTknBmRk3qqM8W6P9az8w+IMTe2EP3w8/78
NnaarAdjysKDRHFvdYJSpAZpSWHcJYwkXb/pTk5cGpQCbHGsy1LD1MoxPNDIPUr57coi10vGBkAh
g+91mbieIEDFNshamNj9WzUQ88c67todaOf2WiJ4JMiHXUNUcRMN09o3M3ES9zYJXT9pB+OCOd2P
ZemGSzSB8N5fztvPCFeMzQKFC4lrmPnXnxFnTrfXDYr5Mc3LmY+FTntKtS68JLoZvATmqL1pRFK9
NgeWDDWAkD8efOzT1WOaVwNJqQmba0GJ7RSW+XQocz3243Sqds7D7Y3LUNxIkrFECrwmNnbGYCax
A4umR+H7Z1ROwa8pydR3CcDvl/+wlrLH4Q/6iILf9VoKNRpZasqVwsLy4GIVVageci0MI0TSATsf
xrCdezw7MD/e+YybsyQMlWUU1ObXlb1Z6HUD8stpVOrgXFlG+ujkuX3WAWZ3hro9gCSF0P049BAM
CfuvZxlPlSmEBqhDL79zrgwa/M5uswxnXa+d33aolI43z6b91igia6cgfJtisXHoSJM7VQH9X3Oi
NH1cosBp4e8smlZ5GIOrBSWjvkbRP6yWL4OmDsWpUY36JUpCC7EbyCqaL2p7MF/biiF/CpIeQN5S
U/bmawdROk4BxdQ0b3N8cOgi9dWscPSd9d64dqSECM1+Mtm4MUUPVZik8LI73zTy5jHURH2atXhP
9nnr2vl7FPkr/rrOge+ToUIqByJWn9Kei7ms0wbQwcuu6k7oew+/7x+W29571g89fTBz3m0qOvr1
iCXon6D7B1pPneqtB8RXW16QafZz0TnLt4Fr+A1wjYperjPqD5o1d0+Zq8cveVDkb+xIp2fu/k/a
XANUDvBqIMXhUlz9IgQc4lSyOUpEsz5boszezKmtfqud3D44mDXvAd5bp5YwSAJVEJxQHLke0Oy7
vOkWYLEgFfFlpKZ9CKo5PUoppZ30ZXMoCTnCUuGCuikLdfYyWg4csZo2sNNiF9kDdIPukKijebm/
jFsXBJVOugxBxUCgV9eglYs+6ULsbHvFzuyD6ST97y4K+g5JaUNqxeJUrDSxcqLbIjnfH3tjmn8a
NzmaJGuQdq9XdJEtFAXaHv6AVCVitBYhqDNaLy2dM6f7QyGsu3E0ga6IBog/SdPWsKbRYoNRN5Dm
bUyamkcxpQ4GxTUFW7xf9PKliQTT5BrSlnOj9v0nGt4nMGynEZ1nRHYan1S4tB9FaokfWGUEH8sm
CCwPNQLclmclqMdD69Sq6+GcOc/nWTXD4RBndqycq96sftWNblSnpum7f62imCavWRouvXaI2w+z
Qj+aH1uV8cupp/SX2k1JeZmXyMi8uq2m9xjJ9KUHmCbj9ETP/iWsVz8XTtNYVAgq5+vY2kN7npcy
+SqtbEvoxkZr0agapC+xoRO6NhpOVLi8t1Hi0R2svG2Twa0uAK50FBJ1wsVIlKX5RVu0lT1nli1O
0EnJ0glc8fLC4SsIDlMWN9YZD05UU3S8aU+RuzjxJXADlxzfKezhgJ5lEflzObfZkSpKsRxEqcbT
CWGQ7OJW2QiyVglH9/J8rsMPzRCWX+HLhj+Kpui/4rtpllA28qqlyxPFvYMxLOZbvGexyqS5d3gG
I1LFQQR9P/nC1Sb1MUjyyvC4JJJ/C7OLxFvHjtQXCGU1dluxHXxUm0p1Dz3SSqhQRhns81Yp7ORl
wPYlOToDfD4vM4v5C30AUexpWtfP/Cd18nmZlkEnKUKW1URvBMRsiNq3xSKw9ljUgt/Umyoe7bRX
xb/dwg4xS6NTP/SNKZ3ad1VHByCqX6hmnULEsoAbRaw9C9xe4jeouhXPsW0HzDRy0zehKXLzlDts
f58XyvhaDkn0Y6Tv9SsMRBcHcWT9FaoByXzOm0bTj7FqUhnIpuT/OLqy7Th1LfhFrAWIQbwy9GC3
7XiIneSFFZ8kYpCQhAANX3/L9/Ucx+5m2Nq7qnYVnOP6jGEa5ssElmBBAOFDFmfedkyWGoaQY+KW
mg0r8lShqvXivCmCfK6F9R+HCEkOnQFMcdrVJlN2KndZcWzmLGp+gAlBAsWDOIY7ncRQruFbJCe2
5UN2F2UOADdkQtlcIyN5UDU9YL9yyY8yjtptNykyVIEJ3UXoA/7CGgm5VmoAaoQLulX2ir2SCTE4
LC5/Z7bS+anosf9Tc+Qk0TpN4Iv9srtl9uex4o5eF58nEwyzMpmfSd/jl0WR83c2G/MI9hCTfKap
lk9IQVZbzePV3MChkxdrxxjm6ruwv4oCPH+TWkiBz8jf4jMUeVuR3yW07wmmEkyZ3QhhxH4KhoYE
sTy5gYxtpPiavDwcv8YFLFTv0W4vpC4RH/KSRyyCR2TMNnniftWwN9l1/99elH6+ZLrf/pN9uny4
HDkNkLvbzNcbsoXlyTOf/BumYrr52I0oRcWgjzpz5Yr1+ZJlZb3otXo1LMLjKr2ezdc1ni8OzyKW
LYudP/dMwc/aYSq4c7ALLs9IB8Ywuch0+WcmsBvQgx+bbwTCZec62rW5liUneb2i915OHLAUcJuB
i/1iedm3FfT5WYcM+z69Qpgg56+X4vgPcDHZawvc7qVCrgZtj1XYK8up/b4ekYxrn839z8LhUWkX
pLau14O54S8mbv8zz3Sh20MQi5PS5w5+/rjTcatoFYmG07162YrDLl3KhpldoyFY12wign9RuijN
OkJtnLQk3+NQQ4yRxRc0IHTttnXudS0ltqAb6+G73a3JEiF7M8QBScG9YrQ1sVziel2GCfL4WO7T
4zDsMHo34+6P1s+LOC5jP7n+vlqkXe/GGMv99VAiCbFhmzuOq6QRRx7UZoDseQeDikvkndJ1OcSR
+zWMzPE3DLnZn4TaAQkjaljlA/QLKSD1Ocg1PBt8HNtR4gGMwXTeiVuiSenOW0As0j0uPtzpCw/p
eQTUgU/bk6eOjPd9iI6+07Sc5J+CHIX4wQa+oCZ6ryOGzOuCwuLhXORrVX4WIzP0kyV+S8d664/V
w8ETlrjlRzrnsNOsbR726FVn+VT99egXVUtnv6zROR56l0R17nvQn7VLoKdOT5Gis/L1AsmTjxsZ
z8V8hn++GX7DGznm9UYCDX+i5Dh0jlSTQulLz3KYdN/3tELNapKx2uK3ze2Je4c4sYdlWCIT+wiv
xHH7M+/pkH5E2WT4fYRThTTwX2T9v5Ug030/Kfol3zljQvLTM6SzqX1wbvCZxjZRBaV1bUQSyald
gTzKv2MV0mWBGfom91fYnI/yfnZWlyD2aEBW9yo29gNubXms8PjEO3ucrFYZ4vyYkzcG5L7I613k
hrxRUGgcgHy2H1iRsURNLxEvzMw6mc5kwnmlt54q2DCkQ/SK6xaTFlqk1DxRsJcsqoOBoyXMaULG
Mt9gwszl8cEJNp+6KV6oV40DMO3G2jNq+8tWzNvwuInqUH/FGL6cIS3Bo/+YaevzU4J3AzKcGJ63
8LeJAdpMf0GdGLa2B0H89nXAEM3atC/E45G6bbusCNSTIOqzQ91TGTHH6krAnYc0hVYS3FwqFawF
kzL4jNaLshWMe6Yh20dsmEq+PWTBq+ph4GXJai9200P2Qzwsomrkk1bFmzAjbgqEaZGd53pz1a7O
bq4md5nhS5BeJM1Ndp2ly7EdHstqOqkC2rg641/NrIwIX5og9j1mSBmo2PCHluFgjwoCx7QOuYDz
HNOHz+p43+ETZaIBFGNKvH8yX64bbeg5GlPFiUQyVGoVIizgSitOu5Mka7TtXa4RW7qNVYsAQQF2
fB6TGCvWC8I9FsQ6fZ2SoR9aBI/BST5Pdv4ECTiMmcOeTO/DBul3I48tj84EcsanaikYqVMZwQL8
ONLtIw7JdtQcy4AI6oiZvfZpCgvpZS0duKsRsTPtOBfkyXNnfoDLt6HZYQKz1piFene3qKrwLXZa
dqg8Rp2OHSwuYGRUlBuH+KxP8fOx5exT5HBUaVR1sOXi88BvCBcVU0uckvdblMTDQ48lAN+Fox+e
DtQ9XDgIa7/nX7q6oQ7pXFAcWOABm23RHKxEiX+LlYkdzUE5lenSHANg1WZaYcTXKIYMinqJjYl/
qdkI0HJbtaoarSLVddWXipyQnXdUZwq/i7y2ZlG0LTeJyrwqDe9pnewG9lfx7rc3JTarz+Mogv1E
65hmNZg+Pv0dIjtBL4KcBHvuDfbB3COzA5lPgQUbotpWi9U/6MK3uDwFRGWn8Hjr87XTprC80wmr
os/kWOOfasUCfwrHe+2vsV0trQuosPFejdNYdjFS6aPaY59HgP+h6Xa/mHy6xH0+LncHUttonSSi
35+T2MYx+u/cq5bF/RK6AhPdeu83593ZOZ1uaGzLXeBRn7asHZlAZG4iKuCzhXABWzTJYWGQnNNw
RbjTENpKLnnSHeOKvqzGOL2yRxTjZH5MbTHMz+MGCOTJS0R5dhORq8QCFXWvMOrr+QU6vfI6aj6o
RvWjCudsBM52q3AfzxkPOZ6NDF1vBwNRNz/LwhPSDUrTOzNF4W+poHF0+qsvXfi4PM65WD84crlM
XeoYLYp2IB6g0rWiqCkZoUQtA+GfeGu2zxxLGHGd6qCKmwqb2jsZi+JfQXdmOlJYLe7ILMt/x5GZ
AcZxnt3kClO3lhUzxNsCDa5oklzysXW6Eq8WZeIlM3rDhiOwNJzTYlz6R4QVkLU2+wxjF/j+pkO7
8Cp9gaX1JGu0x/JbEDjdrmZIcdKqZQr9Hc7hFQ6Gw4IudlvZl9dY6fEhaD5o91AhXexhVl+eUesa
HXONkqplM0R6QfLFKMwvqsT8jFpOA8juRby7eebjGW/C8NqrHL90L7CT2TjIedGZHZFfOzuNMAQ7
GEIGu2Lz+PMGLsmXKE1sWYNixrLdPFfL0q4mwjgGJ7aqMTrn2IV2ffw8jFM+oa1KEFi3USPvmTti
8QGAzvzuey2hOTwStd7hnSzP0Q7h0c9i4GwA7y2mqUZwSP9+HNOha0jsgmkrxte4RoM3/toKvZ0i
XS2qTg/o3t9CQUW4mUxFYwMgeNvuuNvV50GqgA+MrUEoXslA7WXLUAXEJKv9pMv14HfFWIbrvOJu
vcieDrfkQGXs/JqG5A6vZr9cgXZIUWcagSI3uwdtzjQDi3Ca9YKch6gCBoTGYTtIt5VItf9hUjsv
PxIbF0sN47VlerciKqomCjKb6nlaNOxJFlL1EDjp7TeLOCQemHymMWuE3VXZuAr9HSDsFA0u3CTS
cDombundsJJ5boQa4vUHzDQ9rVk59j9S1FaYbnB2fM+mbfgZz8F+0JDpd+3L5dELFX6D4Zr4laJ0
uHo88CS3qcgPce7lsHwvh60HCDri4i2w99l+R3tJbE1W6Lttoem7HorquLDNVJ+034I556w/spdq
nbK80z7N/uujxBVtNS05vaKMo6TmIzrVNcw8ueWllLehQFNV46Cg0LhqFb8cAgP7BY43CXkc7LqZ
i0XgOYpM2cvlgZuwzxebqSn5LsKu1m9zgn73po7RnSfhJgXhwBHd4U66/7KgD3XOImmXbwKNKbll
e7b/GyDMXNuVYye4zijUXGiGpJHNLicE4G05tC8Pw8ixdZ7AIDF56lMazfCTy+mfOHbVG5j7sF0B
ZoxpbSe+xA87UqOudpxp3+ZRRo/zYUiPVmzL+VmQxbLLKOPxW3QI6+6LJd3sxdCkPw2AZLbbYqf8
WhyJzBtm0xDfC1wdBIyXebScF5csV5CwxXRlCyFvhGmO5oJsM+T0KyUfSRyQprZJILd1tAFJBPEL
V4wuNSSd8dchQ62xlo2hQs6V+7HbXk9IpcEzOqm4TzudJuoFqlGyNDgzo3u96nVqbUkQlJBp/OEa
fh7r31REPbq2fhszqKH5uKO13bKfuXOzuKargj1RX6zkDoseU9kcmH3JN2d2elrTkvbnPIiU1+sa
pq07kLBo60PgYWpRQVHc0P+5/5JsGJdW6iOKa8ro+FdOq2fdXhTubrSwbXM1TxgBeIyUVnfjspdr
ne1IPMH8PuY4UOS0yFPsETR3xpC3UXzxKAxW1smCuCFk71D5mObR7C4ITSmRBwqLdxQT7GWtX2nK
/D4NU37vEfIa1zHA6uR5kkaHE0CvND8doNg/iKtS3+gJRp2nGEgBu0unZQstlLdwIunTcfq79LDB
rzcto+SM1zpNzgd6FHFxGRxgrxkLfryfvPuKq6FTn9V8g0kyZsBooA3FPdIXTYbyvHuCDUpUnQR7
FTBLyk+s3wfdQMKfhAfYaR5bt1Qy3d+3CH1iF/BxOvSsWGBn0FLI5lBkHoC/YdDBO1qxHN5lMbAT
gz+t6zEqy1eW9EtZjwMTQ83kDqSFDkxj6Whe+qhJYX3/NEZIra9n7GuvT9ngy8sc82ltgVsl31DE
+Y/CV0NWpy5bPocoE3d0TyHBjcQYz1dl0SfCmjG3RTvNIXuZsDn1C5/2K0FiTipznoBR/IQHCHkT
ePuOM0+15h2McfKPpfKjrgmx68OW4XD6Z7c4+w5j68R00OFPjzs7aMBEUgD7AYTmf2HLJ0Nc6OHS
obFTGo+3aMXFqodD2quSBNKtfkiT5x27sdFlWJG/dstBB+wtnJ2L+wWrJ3Mrl7FSJ0jayAsV0VpB
dZxOa10UUb9i6Pv/vQ22iv4ApVPqNdBEmacyQ6xlp/eM2S7LDOXtvibmNUeR+BsOdKoNPMREfiXc
HN/jFc7mnYLuveoojpsE1Z8eN4flRDz5eE/Os6t49F0u8/4Z0tLKduMD0acks/xraSsLT5tWhl8P
rDpuNc5P8i6SPLCWin3oL8Rn/XNIpcPrhNWqi7dRrFt5DHBRgicoVnQGM2CngGyOuXoPmya4rQy3
be9D+QQ9M7BDPD5bWnMNQUvrIa682ANuNXWqIJbv3BLHa5vN2FhBN7YvsG+Ypf99QG6rmqnndq7H
Uo6ADcU2vMCMvp9hwIUG+gLnYeA4c27m501hte0EtHZ9W/MZEjPoEbe1wRITKM5xWOkfzDbuWkaY
H2tgCeosxhTYQ7VxuX9uVarNSZqYqPslZ2v0OyAw8F+1jlvfGD5kt37l6g8FMDx3k7fZ933vx2tI
e8Y7tAz5WOd2QMgsBYT4j8wAz7phX2F6vWpjYU+x9CDka9z9eX9ZZerCacP20tEGVIprhmaad9gv
zN6qXjpQdkNk3iuyuBdX4OjhHjhRo9mavEk/HNmdcIo/O2/7+KVAU7CfotiC3vTYFFjP4DzNE8du
Aq9RWpenKGB47DK9Llc6QqXSuIAe8iF3IpwtPP8wJ4SEiy4dpu0jhfLZXLnl/FFx0y91yfLtOCeR
4RfqZDreiS8NCYacXEiAXVyidcIZgdXo3oo/HmC6B+S8irQ5NoJ23vYWu1aiCFvf+pS6D4qkVl7P
tCTfomIcMA86Gj9oZFBuXZlW7jd6Uz418YbRrS3R4/MGnkbuh6r6/BuMDCdxZnOZfV9pBrDuKIop
IO/BV4CBJYzz9mP8utVpyLsicsvPL9pjaFRYpgw7g3t4XjKBEQ4mFjDaDXE/HLUJTH9LImx9ojcq
d7wISpQnarPePh6FrrDrbsLWhWkvzONOI3RMjOr5AW2NR2LyOKZH68rCJnUF6PxNMiSZvc96FrhM
gcfmNcYA9pN5jC6NIoheflR+3G8ZHGFyvA3YLp9Q8lRG6hkZGf+4BM129n5Vj1gXKwLYAERpPJGx
wAMHsFnVUzp9NdPManlmizEdWjnI7lIikHqbwrH7dYOybLnP2dhfDE6UVxmW9CbTr+yylO4SImFR
9eE5qhBAPklEOdUOeCach+JIpQ9sj/JPgIO5umKOzx+ClgW72KCxbInVL/ILIvn5s0fFAoqNBbeb
T/goazRc5p2TkUfgcCL7UFgZ4dVHGAd8hb3OSJMJOpqW9iyesFch8H7iVa1sV0b4LgBeXXnzlJVZ
l8Bk/GlaEJr8BJty4BO+2rmGVMHQuAbilEV1OtDwptYcnYX2HrrnPiLgY0xke5jaZyFpWKIUq4F6
4OXBpAUMFD0nLH5LgggWtA8gMq755FUMDDWk0wUg9fGKMzpK2tlDttoVQzjGW5EYnDsOfZt+BELp
p9shK4w/cBlO1VUkbCBtPqX+qZ+C+DXpEosyR44MVUKRg/gI23FcNpjTjVEzq42HByeI+DhydGDv
XBTbb36Mef7CCTFIFNzyPblRxMHeeZeNR2eRDoM3qidjBix1Kf7wuWJJDdJMDg+Diu3DZgx4FLNW
+4+UjeUEBBJuesiAD2W9Yr3kXhWAa1shBvco++nYX9djG2kHB4kVGgHCFJgbRNDcMTcP/Hvlq3T/
uq0FfPqtlT9JqcVwPTAJRx2Bc/+bdu7AE4tIn+qTrADjmANA824tpx/YRMWHHgVDqHZV9K5vd+l2
2RaO9OqihSvdPafz8uzxgPo7olT/nSLkLntbpCh1M4CCdj8LNa13SDKGBibERESNWFMHfO5YKwRL
ouZv6JfwVVBROCz4sTcSVZceMHF0WUxEogc+QoTw8AUl/i4mUjh4RBRoSw5l0tD6JV5ta4/88F0U
TeQX2TcT1UlULabu3aHHk7Zg09qQkfUdkE4VXbbZr5/JAjrjURGx/im2eHra+EGwtweJa9psqcdW
55w4q5pyrPQziHjsaZVsqK4e1mHp25yPIJMSAk+tFv4WZfXhwKLNFyDK7rjRsTCvXIA1+zTZvk+N
SjaJQl8I33JMAR7zHwbw+giuyO/TCu/ThR3I+76NQeUKsCPWCq8eftz8zQzDOtZoYvQAgicATjUY
8KpmHg4y4iqWHmB2MT/a3GbLc2U3+Q/R4ZnCOlScoJoKFq2XDTyhuiCqFF8I577BpRmSkF8gQCl9
I9d8vPioz2Rbwd7qi0Lq+3tQPjnmgXGpHuChgzh5MVYTvBAqrf+RDBNHSxaDyNci7EX42kGRz1jD
cU964qtrFBwPe5ygCmkXBSgqoN8oqnvLqEwvX+Iv7G6qch+/gXKFYRlI8/6/GBM7XDpEGYHd3Yo1
NLRI1scROZ1rPSRj+A36FxQhUkPzvoYBKToV6ErRs345UN7LAq7yF6Pm6aOgFSqHmAL7zwjZiw4z
N37YQuAL31ts5oVa7UDPT5Og/Z9QiPVvNmo023ZORvTpS/6cwe5RP2q4puwno0jUoZ2MhpMe9bI9
54dVlwT9XQD6yHNZDwMmphOw91yd8V3KFNCX8K/kgGL6RWP+1ufD2ei94puH29Chq+QM626trjMc
4U09x4P7RsG6TN2WBgnF9dh7C7OSgJEFaNIWI9ksQR0MxiT+B/FOg0ysFofhlHIsBTjkirsmlC5+
2QdX/t71kEywz/56PhbsgfDWQWANDjzYZIYdeVr9iNcwJGAyDP9vSXq4P8tIYrFzEHFxPqiZxha/
cnplOtLJa7UgYKS2qeHmVK2aGLgJlR4Iz05AI8yLy4sT6LJsAswfY0HCQqgV6lz2arkD/QRbROSH
ufVE1ZjF7cwk8w89fDefAvHQ4qA4xf8WU/Ibh+h7P/N4QmLcXLiim1BSvqBIoTk0K3jNhwqrVo1a
bTrBnIwAwlL7Rm9zTlV0JSqRU4cooEU9YPRkO8RRyDFsiSjmFmyeU3fVTEE/pxhNwVXT9JAd4ggq
AMgsAjAHY7nfKyEzWF+6bKobllRjUtlTJerlUO4nvBcMzj1H+BnKTxZQXkU2XqqRTeYuA7+J65B8
PbBcOdYWDK3XNYcAd2xIaYGPGdnDsgg4CiwIYCq2ZDBXSwsJZ4yhcvUshwoZajigoCQhAS99tGD5
p+N6V496HsFHQlsy0BqDifqJ/nnyNQZ1XtRJiZasXSBJfVlGBN3eT7bEFBSZHAkOcNwmJ+zhiLUN
S2mnW55rJbqK9RQASu7YfVVFs79FCH68SWMDxLtbCgovcwPW9w3Tu7zgmIq/y1TEf/PUI5Ri+BKp
AsmRAjHgPJnxvEW9m5v/G2x1hhFz6o95WX66haOJP+Y8fjQbE9DBuwXLtlm6JsBXI2/WmsoBt6NE
jMwVfiFgFjKb86yGbHN4nceMJ6dt78Flob3Z70Fl2+Fskgy0XUgYfpoZ6HCuDjreqCl8tqk6rAtf
wXD644WBjDINF2zHf+gPcPEkwAvRi3IaT+iZbQEMH/l2NeYse638nJcNaLZZfzl3hJdjhri/ZdgM
ohc+YBPjOsIU6l2Dn7yzYfOykeDqGVqm3fKTV0sU1RzDRIGxOlHfBXCV9yX4AA81+yVROGjBt7Yf
DTyIsEM+6bsIBPWrRtuUfcc0aNS3jDhd/gXuPkAmUI4gbwQAIddyOyTAeKBGRNfLrPyc99UobNma
FK07iftrLyZYxxmPvfgrSZzxLaScqNVgzXv/r4gCfvDAEPQKpQZHv05MIDXEPzFGI11Vp5EOeYl6
Knx64VzNrxPT4y+2g0eGY4tkECwk1RGw17lMf8FpJCAYAri4EeXcUXNCKNeWtsAKIIRAP74h2KYM
BYw9q626X/yKMLxy0B4KKZFDU3RIpT4xKaAVCLTk/0nwZkftRqBQXSKSI9z7eSadR7j7gYWXVLc5
dO/qilljNx1n2DBokT9Y3KXZl/rgGFDLG8gvPE64fHBgylW+xA1Hiun6JD2cIYCNIVuulgqlTXNo
Di7HLlGv6Vos36Dm0dlznOI+/SpU4OGyo5bT2sTHULxOVKVlBxcbUNgOni3DI3gP1DowywDhUpOl
FRZ94bRWM8BceFsLvgBmEYkF8sbJO5gjHP1im9j6XliU/Q+ejRwj6NeZj/Od+GavNvMGtX8/d1+e
WEOLy6w+tN3L/WFc4nS6AmUB6y/+/1VCTHmGG4xe55mNBGIDp8L0gV3CQdezcFi7qxSbYLo7jhPB
CnZQV+fQ8nyprWfapLqHwYuB/cqPDFAGniyIQ0TjEPKxnBKR4agq8T9/a5vnFqg6jd8K6cY/sYfu
tIboJP6UpiyG+37VyJYDeVdsp8Qr9WZXL/5SxdfQwdZpsje1i71CnhnVMAolA3x5ww5r4LskMeyf
iAwdGphHw8kR+4zxC2YgSNA34N0M1x5D1pFSKLGmPNlwfhuUdAQb98p28IRj/+2QRr1tENNbfIEp
KVqaacCQa5ZFabtWC7O/VGnkK3LqK4iUgmH8hHDqFLqCYSxaIeFGDwsRrWFNFCcr9ANBVxsC87Iw
jDfDy9TV0wyzrZYwA/BeA5q8BQgBoCzyLv8H3S18fuG2rr8jv22FM8lK/asoVJLUOHsImOsZfoq3
oFAS2zJsBdJJAQ/3D3o1gPiNdlHZKVha2l/7scRZc0zrHj+Afk90ly3wbuvSqOdP1CypA1LFcYr1
Zg/Hc2GjomjX1Vt9N7kILcM6r9lD0ZPdd/C62oY2OERndChvKq4HmiN5RoOu6SRVa2i3ARK3L3zW
3xZqkuJ0+CPJsBKlle+WaCoK8Hyev0cH5IGACHZc89lCAfjcj2WFgr2r4r5Hn/DakwyCL1JBtnoA
p8HOSa8Le6qqtXxCGyJ/gvAi6yM183TZ4tTZi9T41bDG4PNjkskDJmZaqadomct/ReDoEkC40uUE
Hj57WtH6/gRZIPMaKzIQ2MAJHE6hWrmS1vkAAcS1z4AwRQye1n9nMgRfT1CHgB21ys0tukxIX0wA
BaKEgWeI1ssRwzIWdl55zCYKwiPGyFRDd4MeNFYQf3cIt8V5jdycDZ0oB1nTLblgUICBzn/RWDrK
m80S86f3KGP3E0z+07ZPeHK06muSxCg77WisezY+7caJ9W2cofe7RUjee/sSlYaaZj5cCqDK5ifG
WfMJqlaQx433TrRQzfR5F6FzvQUJHrVJbBRuo3EOeyBmrPJ6AL6/32APtb4OeY4MMTzJKEF+y1H+
EMOrHmUoEE8K/YXn9WG9+FWIPZ/vcJ7ln7bfx0cP95y3yugCduM+h94dcon5Oyz9j77JYiCuUDLF
9Bsw/mx7GAocPLVahwpmfXtx/AljBkge9jwsXHg6zA8+nkaopMDlA9hYDeQQVHN6hyadDO2QgAFp
fcHEmz0Qgn2CQ8QaP03DgcqDWXL9s3g3PYm1j/BILqj2zdbz+ZRsCGABgQgk9sMv8NGvseCFeRjN
vH+UNtj1v1wG97Sn5KBnNPd90m39dlTQMEbVr6DmHAMhvP6BKkFVlPxXEmgFu/kg8vwVjYE9NUEG
tH62QroMSpE19xNhbgN7AJ+75ihG8qSifP+NY9d6RMQQ6bp0S+QHm8IM/ZGBwedlqWLH7tS8GzCe
WlSPidqLrPE9BbUMOzCeXli1Ld8xewtQ0m5kTygCumwHaHw/lS+nn+RgAOO/wLGPTOjhbeolKRsG
zAjfGcY9eBjnmZ56ChO3rgwx+87jQcIucoPkCOoh3sM2S0kUVOaMfgH1UdW9RVgwlKSGAHwyULWi
faDDD76P3HQzrdRbP/YoClAM5N8gjoWQCy5x7lkYpEqjVLBJ1PuqM/Owi4j9BMCKoN14HCWcRSuF
Mluw2dyRLDjfODnC1hGOee4vUD0scMKzP/Bmn0BwdzBGg3tsootq/ZpFyvhl3jk2mVLMdAOc0yPx
GKqZ/NixYZHeHTSxdxjaUpxpOFWOc5oFEp5ngF+/J+pd1Ki9xFSBMZMVp3E/yvcAy+jp0Y0hZZhg
+fIz91G5d67AJUGNHQOmktHIuCt9uQH4Gfi0X6YdS7dQUhB2BRY9LaclKab7gkB5DE6c40jl3gPl
D4GnvyOXVdGZcc7wdSqdPkwAmSM8pXZVbRgowd/xafrDG8KLM3T99pJiCPga91f9jdooHTqT53gy
KURYP+EVB1jUMrJAOs6Hl3EtGWv0vuf/iaKE4kggku97IpbkdZyjI4JKroC1j60QJ9voEq3HKRJb
/rM8Nv7fOCbHOxwyiqIpJC4v+rQoAMGaKkSp5WX4d0Bqsp/TQkeY2pad3Dg0gz9GqPj0yYLGKaHu
+KKdQcrtWGdEaLaCwBtd27hkyjcQZzG0xYv6H0fn1d0or4XhX8Ra9HKLu53E6e2GNfkyAwiQQIj6
68/jc3vKJLFB2vut9cVk0SQ3unfFG/1PzrKZyJKxDmtzo/yp+hmfGrRRcCdZVL+j4PEVagSHD8ot
wwDKmD3isQxMPqXk3Ux/Rltw2ljIAe4yG4XlflqmeErBavOvrBpsVLRW4BA15dXNkloC5p3hkUyp
Ni9x+4ORNp8NQkakWcapqRfyFXkz/S1V5whA2nPKO70LaijyJ9piA8TlpQVQ0WsZI2nxQ0nI9eC5
x2JwbHnsnGC+hlAaYmMQ+0QpySmzSImZ0foWJhKNaR4skC4UlzTJY1Rl1jNyKUQZeW/E2zjC0cl0
ZGs9E5ZQSfRVU4no2djMuwWjIsSR1foHsqz9ZWt0lHT8gzlyOvQPak0VImKTFjpr94D/GsIwWQqf
XWLMx++EBKr/hJ9Ff9EDRRdPE791cibmenQ6ZZhs42QozC73Ztc9RHwGr1FSuv4OEdxwGsjKMQ89
eOd/U2cV9gNijGA892quh2vhtPETfKeSm3bU7qOYCCA7j8ppviWibyRXvk1TXGNNwwOVheGUVoNX
3iEyMR2l7431DkNYoDtGqL5x25Cbwp2a+km1VvQzEZ2b/IfY0DN7gerch8+cxD2CecDHdvCTXzXG
wEoeyrKdxlVK94dbKWK8RuNbRyoYxYp+dVnlOTDZPB+a3mmarUZd6N9BhmSPQwz/v5+1bIHhvTyz
93MvIPetrqvoLfBK4CC21hcb/Wu9Z7EI93op7Hl/KyPBIbK28YhibYBYrCDd5G6OkYI8j90wf+W9
Gq9DGOftfsiGDoIg1F2GmdCGTa8C3wcJGC1Pkx7oBpd8QvqX2n2iSPuvOX3eJ+lX+odcd+65pemE
tV2RtVX3XrzI7jloymlO7ZZhAeH+WDnpUM3DNuxYclPKb0onDQ2MNvHf6C72beZEMDFtUD/k8a3V
E1GcvacuxcUHMZjlksuRo55kCKRhWjX5b4lBOmToBp658Fx4OzlJzkII2NZFd9xxhZP+Xi/Ebgfd
z+TGeI4yNWl/E2JcB/SJx6Hg1uiq7s0xLrAOiyrs4nTzGiAl70xzoKFOVceMluvnnM7d6k775SCZ
qcV0QePSvi+kqF+WOvccAKuSY83ucEVCSS3T7Gx9b4qdHYU1kX8fD5MtD8YZJnlsVWkvW2mYhEGa
AIJThyIkLmz8c8cuQMaNx9irEGYpp/phKfIxF2ln6ndOifYFKX5BvypKy+IS1BacUBEVgich9ub7
RpLitkOIJnd2GSrFuhu3/Cr1rL98LIz7rh0bdUrcFlaZJwI+fOLb6J/6NkeIqWu/vU9abos0t5Yi
TBGO6uwajw6pJE22+MljkdBzs6sGignuo5FdaEN7R+KdTJ03knEjrMdtMYdsoxXipTvoZqUObLDD
UzD46NNyH8916mSxq08cW71hVVPqbxwBbCG6N4aDfE1iuQlQM2X7gDIjdCe1rZzTADpB7QMVeulI
8derLuvqN4rgyXZ0o/HyRl0/fFrA7B6nIQtfigozX/YKqRkFdK0gyapyxvrNLYup2DeVZzuELHK5
7qyiDSCmu3HippE5jfChaOP3FeUEA3kSFqAfYkbaP6EbYJ9QCHNL5LlAZtkA/1/EdrVdxqwJNlOw
jFfSHtp5h0G91Jt1HRYIgtHI+l5CHmF+TFyhttVKHWy68rnPvNfVMm8hX9FiGCu0DiOn2rjvacop
9sXq3zQG85Q9+PPYgk5bbZGlnT2NH2Rc66dJacPaSLVpuWmR3gdQlhhl0qCpynnjVUOzniaeZsDc
Zsk+A37ko+dF5qXpCZnZST4IGMNoRGis60i3Zw+k5B4kayBQ1L8lLbhcHVc9rZXYx0UbkeO/lDMW
HNSPepPPti22Nys/tCmn5k+EacDbha2ZKpKcXcE6PswU5sSKmtm09BXi2cTnUEBk2GWs2COiqA4N
zkDsTCNerLGM9GnIAvtOukMMtOZgZezRPYIdBMoLL3aECQtvwySe6WnvYdgi2V/maox4qUGpfqrM
VuEeAJr/Lqu4VDeAE+bFMHdkqWeS8hZOFMS7cg686hoF7fAySc+eP4RX5O7J0DSZ/MgxnE9172kL
sj4r7N8Fpkw/SE0g1hb1u0/mvVPV5pC5c3VwEeuLv07cTeE/u7VnlSIMIB1VuL1DU3jc2Y90IgDU
tWsfvKzaa5r3kDVZA8eW+vaor7dHpl0aoHdLxwd+S2854oQYzrXX5OEx9GoXkW20NjsHRGze4dNt
argn0hlPOTanmb9Hw7ZngHafeS45WyyU9f9k7tu/JA4iPiKlN7xmeJiA2pccB6MAakoOwwSsvRnI
ojHQtPWAjNwW/gfomaN3bdSqGRp2DH4T02InQTaJetpBEP1l2tb+zrROwntdj+vwMXHRfXKNrMnW
Dwmt26DmyFtInSb8wRkDTKunQJcPIxtrvhNOVy8bqr6tmK+lmo5+C12EIqqowq3sOnAP2bf2iy7g
OA/8MighWVjajxpJcL8FzXX7nUsdk9ixCNR/e+yK4p8VZvK3kig4DqKPPLNVVAQ/ByVsm9Ar+78H
bBIYqOZiebd5rKkILqlu3iTJul4FMt/lzNvdte/lHCHiSqdRjd/AJJ05+BDkMwuqb2geDKPFvNVD
7opn0waE6g9BiLbeX5PmT9b4zp2nJyAiqspwqTUx0fBZPoEmO4vtLBckiPW6EWs9PJtIYvTg7pzO
0h8l6fxWg0QSxpB3VZPxKFJvqDl79GDCxyKsZ6TsVh7f954y8e2BMTA9driKapN7Oik+G7HkImWE
pI4B9sYhZ6jk2yATKr+USAr1yYxRh5a9D1kIslgyh9KWpRmT22aZtpaPQyWNB0cvTCweswW/hPs4
wy6Zw1ja8ysvlx6PQhhhH3IuviNMGUIq0xn3noxTZ/kZoQ+yHR8yQlGfjGq0TsPQ3iUVASdbJ2If
Os1YDX0UP5TYprOaXdRiwlnXP8anc/Dq0nGVHUZYOv+unZt4XwuM4nuXnNTfCb/6PVATYuwZBGgX
iBvTw8drQxpH0/+PYjEWYM1q+GfseH2rNFLW1NFD+eKTezVt7brXV2vxF3WQYQ38J62pIYo3yMHo
vJUXnfZu9AJbOujVvKkI7JM/Muo7MEiny/4BslSYS9xurPZdj2NkU5U8ZEw4Vf5Z1DYkGjPrlGwa
uYK3iAjceZMrBCvnaQEnGpoelHZ2hA3N0ILLsxeKpj4KuCzvUVvTesVkgbtsMuFyqdnRuZLpDOfW
7u3CpCsua6Y1v8FMWYImhg/ziMkDtx0HQty59jPCiLneOtzO0f3YatmdFgorsZaRyebs2K/mKzOp
qFJRghuzWONGBPsl5BgNV+INW/S3tr8lvC1yt5XJx9dYMDKfnapgUfImK7u03Jcn2wuHj7bP4OQ8
akeaPSs2AjQTc1LsM8u1PybNiJY2ohteAlx5j1jhwU/kmNVflhmzVxsIGRxuMZXadJ3Of8H22KYq
QxLJm81M8J/tga4C3THJQ7nWy2O3LiMPfYU55hDb0g63FXfTE7BLALw9YN89xHEWvC2ekNZbIryM
cbiJ4g+l2vVTMTeislhLpq4xmMntsCXpytZoIy3UTtM/1Dyo9S7KsUCyl01heZeTAwFnxO8EKEE/
6RmUJLD3/hDbw1sdNFF+smuT376fpsAyUsweAyyTHaTILcot7KLyBTAyK4/Sroov7DH2DA4nNfxh
gGVpzxkh5VU2dvBAeU6JfpSgwtemktYnX41cNsjkmjd143Q3ysujvyOtyP+UthnvB6/1gq1ZY13/
DtKI4HaCupOCNG7tN+3SwndG27zKF/j3IOfkMTHYjSCm6lfzZsLUZWHH+CsKh0Gtst0NsWQjgqzF
EgKOp6ouWTR68zPSW+88aLIaCZBDWXCUsrW6o9sDxDO9xoO/B0UoUYxPKIagUkUCI639H2N7NfcM
qVlEuxWTeSQICZenwJb+2pe2/Z/X58u5z50KULOGO0ciuM6PWH/bJ+RquQLWIGLmyS/87q1UrvU+
NLX2NgNzx9XpbSs7tr1l3aPxzMybK/HdbYkpHY9JvwBiW80onpkSvY6vLx/dFIO3fYk7FSHLTXiC
Uhf0iciAYLaPUTNE6uCV+dId/KUb510uBuShcWsC8ZhQTVp+eSrRyRVgYB7vtWa43LZzeEgs8jzM
4H77q3BfoHXsnpm7X4JDkdlueewxNqgb2eX+o1UjA0NthXkCHquKI6LG8lot61g8Aj7ERVqu4fSX
lH+OpwK3+mylxPWVw94vnUiB08ly3fRZxA0tJe6wTeuXfnRYZoCmY9AEUburF88/NIZq9H2RU6jx
5RIcWRCWJTScs0A7Br4FFLAdlhiXNwoHVsTtMqmiOtXt0P3l6M5fV89Y486pBVRV6/X4ZARlzP8s
pvALsvlluqiIrXfjl1NU7AZn9XaT2wbVtmtiEe9XpypxU8wg9nXF50plCjdwECzNCM3bOBhdnczx
TjjVyw80JHGFyTKGK2QAyrpXa7HkD54N6J8WYJQG6WVoPYwiGp9nqZS61HnnOPvI0Gh4mHq82u9E
dU8GKgwMG+5elSFDfOAzKNcL8qDGT3jU0YP+l4Oez6zsskJfjmkZeNy1ECfiMUCS2zkuv4qe43JP
PUEboLwekxyszManxTg6fEIs1t8el4DDA8ZCjQhZ5PugIxT3phCIXqEhiocZU06Ryrrz1SEOWsS3
Y7h6UN9x6985TOb/XBktzn6N4RfSjqiY/3rW++IEOVf9dcsAVWI+juMPh0g7o7FnDN1jk1N/SqeM
YnwuHDopHjdXp8uKIXZbsxfi5AlkBrHsJ9E3NlmKcVTZxA5MUqN+ogjPtAZvjTaCge+S5SamE037
+j9GATRkavKDhJQLqeTJQynxLKmk56Ws5zkAp6zUv3Gw4y9/wPJANhKkrpvPvPeJ5XMztn3fxge9
2Eha81DOP9Daojsingsf8J+Xy3U1SE+OLPMQjCTOrwMuSmP/4jsDHMOnkJ8bGy8JQkinrjdz4c3O
DgMrpszIhPHFAX2r9/WaYDUkgQCNn+/E7t92daKPQbfDAzwtELmM5fhmeI8b3vKwuWCGQewmB1xS
ovHgLOylKq9T7/n2fulzn6Mk1yjtC8TdZyvgxtlSF6av5IO3P3Hp+P+Wtqsu64IfALrMVzB6mB7/
0ezmvXrspbCl9B5Z+zIytG9VIyij68m12Y4D6d/oFXPEN/yC7LZIJtZH3mr9H4pHsv97CRN1rJw2
PDIAEKQglYUbyeolOkRSI8W26Dw3+EpYo4atyAPpbnyZFMvRM6s7nqa6kmcZ2GWxyS0Z+Ue4b9Vs
ciIHiY9Q9tp/BnRiOCfk5PDupBs0iJcQzPVIQXjw0ymS8x1bXpmcHVak/n5EgvykZr8JSSJoSu7z
mNl2F9tE86VCjMu9N90gGEdMSbSdet/nH7EiWX2XKz6WA8A4j3lcOZZ+JpXIVxs/E8mlsKwb4JaF
4hpQqPjXRkRi838vo4tdxPk3m0CyEn6a1eGJtDZZX9oaNPvZKTurPMlVl+s2Q9GPwFVKB4gIm0sk
RFs96moSTgpMo76bJIF28qWERZwcKgh3JnfGYlvhNn/ABIpdkbXSx6wdTvMdHku494jBw01btxmQ
pA4RAZV91fjz1nXmKuDSpK100/bDeOdmffnrxsZXX1ExO39meCEptnbTZXKH96h4iIG36sOklgRV
H+0HycZwUF8RY3juf7xPTXZpCuU+cE4WHM4qmMyd4kDA0Fjz9zl3NdCad67CvBSnAE7wOhVm/BOh
Rvq12SWfDRmL/m5eRf8Z92U+7grfyOlZIvjeFthuce131C7KeIiSM22Z+dFWzQTrmetiV7qZyrcR
iup872V+3JzAXGVH0XbC6cvvr2fGral6G5LeNte6KsUl4tlZ4K06sIZspPPiMAACExlVV/XGQVGP
J484+HdnugkfUaInbzLGx5uGU9R952Ph3zhoQeuYCunB2ySwyGXqB1X+R0koGdQTYJ+UaUBXbLlU
5hclQt6vUmDHTC3ONX3KRDZ+Bsyrj7lTK6YH351+A0dPr7OgeYMhc/D2CRatb6HLvtkiHrOOtuyr
P7E2LOSVJ00Km+WSoI502dsWkNjjPvPLQm1pb7Y/UTypP1Yg+gtPRMeNWIjouWlLO7u41B5ciDWZ
vVMek8W9RzmLJZKYoOGZQOR23WLcw5DSkieSXdiekNxEDYR/ukA89Kl2w8FjD1LBF6RcUhwdHnuu
wCpq3oGR+vEuR55X70OaRsc98QjyH4N74FFTkLg2t5RL5jxuh9g/ajYgbHR9p7CEuHPuboS4qdVU
KZzmjgC6cdpXifFgcGWtnhpYSKAhR8TI+ucsWO+lYIRmnhlC7yQ7N1FMLW6V7ZcAoGI3RY67L0Cu
2YvhIBDHZU23qbD7UttZmQWX5+Jap2liQNlNBnoqtcFHUBQsqiBoYpwU2xZJSfpixpsg3HW5bQiT
7iPkVBk2MPSZ4kqrLFyWJ2ZNFM00UpXWUNG5J5V75a6tyX1JSZ3T39PU169ZL5fmXC9yufZVNjww
B0NWer67IJvs/e4uQzeKxdrKeoZwzxquLk5/F19VMF56qZL1Hff/+hDZpi1Y/V2U0wyzGsBtjTGS
80o8zxFBSHsrXMkE5lOJIyJeOIXOIua2PwSmqae9BdXIZYuQTuzIMWiulP7y0nL1+c/syr48Zi2p
JoRwdfJT11l0WR2O+5TBtnnvPNHcj8Qvq21eZ2bPFhZjZAPkOTHoomCqlCJHn/qyeB8whocsuCqE
to6ibv1tlY9qol2DbmvKLHsg0MTkd0CFQSE2urET/qxufLeqPDi3mLz5VKHQDnO9+OOuR0Q4pAq4
FGC+jNzm152oF7gMAsPbmFqlP6uPmoiV/5rOQz1mGWd28bQTeD+NfjCnUnkq2jPSMfwIQgSqlHjC
DrqsWtAlQtA7+a4ZM/uinPBmFcLoJxDUWx4yhJvqcVPNyM7xwLk+KK0hbDDV7bwE2+gGwwDM+Bn+
OXzqa9qhRDIP1oJW5NpWUfjTmtZDo8+AoHerT9HfBzdcG59nmvdWqHMO37SYlcYeNocWeohArOew
go+RqTWNxtq3HRPh1tgdJ7hE07mx8fbnmwT5IvZh7sbNXMbjA3h5wovVMdftdYVPdZNIZ/YuyKlo
Fwcc6JAclkL/ZuFg8jeUo0W/D3iOso1RHelCMewW5v5q0DhvMRAWj0Pmts/IiEb8sOyC8YasjuQ/
fxri6hSpYvxt5qW4H+IxJNSnbYKr5QWB+6ciBwl1dIFSJW1hN4btbWhnKSgqjId6XMKJxIDp5iJb
8vAptCkC4FK3WoBQd+j7p6bCPc8Pk9jG4nAu+11cdv5zdrPCMnHbfrNjh/VxJ/dIM3AwFcp+QlyB
NG60c/Vw8x2d5gapB9BKA8LR6AJ7U5eUXc/qLaPywNiEr8ELl5ewJSL1e8lxgI1jEjePi/ILeSqy
Qsu/kwXqn2KhgNxX8NT9EX1udI+e3cCMdS7ehgRYDRgoS3jzG6SDT7D/DDbaHcj9CQnk+dAR7pHU
W4LlFSzcf9KDnn9KWNCvMFtb78GrxEqYDRsw4EwrG6aAqP7n5Pny14bDyVKzDv1LxS90Q0Vgf7dV
gTuRXay0P3sVZa6XUtAS82oK/toRyqxtEohSowJE+8xJ0LfEHm8EkRkwEiAZOyenOahAtGv2OIfs
c76GTqkOnBm6OHOU3HrhEDGHOxcdIbem7a0/aIpoq6OBOY7PVQUEufF9PV+6hvtrV7lV3hFO5Srv
Jay7Qp9jmQ1/FMwHXigCVd5vjtaSKIVyfuBEZN6KSi7nvS4aYGfds62TtoHOYofaqmi+C6vlzB1s
oZOT6CfnqVgIXjw6vDd5mi/V+GANyTJsEqIXWDKCnsm/7/QwbtjrsY7CCUxYNx3yh9H6K/nXKcgc
TJukCszOkxRVEemd4wvjL8mAv9wwvzOIvr4iCA1IgbIggdw3UZFsc7JSyo2oxPyoKA34sJpl7V+N
xxPCU8objyq0bYY3FngxfEQh0nQssKt5s4jp+QDquXn3u0I9ZnnFXwNNOtyRzNFRoUNPWZsm0gQv
FOSRQTCVYuVWYLlHD4nxIN4kwo6viWM0BvAZte8Ib1Cq/s6PvBilhpObRy+LQr13yKj4oI0y/MPH
7QVHP1ttFvYe3+re1tUcHpHYirND/ajaeH3gAJoBDhAMZVD7blZ65iHAWXvj+6SeWYdHFfPPLmG4
xJdOLdOdyvOuP09lFsGgxcTEbACRYqARkAcssPwnQERw9GqPDwCX0EjxVLnBAjLg4qrsddoywRLd
USwub9sy5pm/rfoCge6gcyQAQKmMrC3JyWgFyEtzdjN+oANqiy7cWVj5GApA+ewtBku3SVfpYyb3
lGs/dX2GE5sjUu3wvhbWZhjQKGzKfl1dfESx0MdpCjlfRK1y8V/DbmXI3KFzNh2Xqf0qljVRR7R9
fpjapstfy3DM30ZM8HCXQWICGgWk/gNUxecVF1X/1de2DTuEqSRK8RHpO2h5WAGjF4K4XG8u4gPe
wu6/aiCpmjCPeMnSoZT4PjKcost+UOP0tFIym6W2RLFL5klTvZAqszoHYtoxpGUhX8O5zkZ3qjnX
7FvCMelzNbokKzjHuIPbc1lHRBBIpvn+wNYuXpae432To2Ez/ANAybsIK/+0ryWhK2lcEga39Yok
exkaWzhXRzXhCTXAUG7I2cn3hDBX9XGRhSkviO640HqUrPY5IddWpTBnBn9GQn4goqTwABup9Z1D
wJqzifWoXvvJT14dTNT+XvPi3EzvyjoMbdnlBx7P2yk/WJpTemirPazugHpodqOPPmyQGfazhYBp
9Hknk8H1D1M3oNeoS7eJD6Pqh3A7YSnd3+hafC7YT28IpQ8UisHRbvezmeJnSytEH6UvTb1N0Op/
LSR3RdsarfAzSnTYpgzHMVJ0Chx1OrRu0BCIUqBhnrXG02PBlCSITLFlMX6VLGpzgIIQe9FMLttN
TFh0TidSQxzb78id+jarlawBBEhud534WQ/Oin9iR3iGlfNz6/64YJmyLkC0XriZcaFPSHOr4JRh
UB22tSwATDk5piTFvfb/M7iLy8dGuACfHexU6sA1ZpdpGaS9H8hVT275OJ7/t4/8+CHujJ6g40nP
QTMn+tZJcS9H9qbMkuGJL2+sITOk+kkoAv5sEfRE58jLhH10EntJGJtdV95587CGvG2B+429K3rn
hq+c3YDik223dJIfR1vOC+EAbL+9msA5GpS9GuPib9L1q7tpiJMZzmuWO/kBEDv524ZtW5wcz87J
PgeEtzaTN7TrrqN+aL4jdMIrtwxUzMGNGvXHqjO/SLUVKwzMVuEgYIkDZvYKDcZ4csLG8PokdTPv
PYWJYNvmoPu7MCDVg7w9mndh/zMreiGpAfNFmKO+3a9Ai4B6weyfHCDgFiLGJ3gtIEvxPFD5HWzI
GyPnYJ77mUY/2485QhAsPoluFj589ADOXSATvngxxnbyYHlFtwLGiOA+15r/kLCSvXmhJcsjbjL3
B7KIYE7Gs4kYzsF1dwvYm7MJ475X8FwB5uFqrMibK/DJcJfbI3VTwXiLoUY4zMAXofeWKRnA8p+P
vUudo4DZbCMarv4dXV/RLcWvwKfJe5Ww9JM/MrwxbPEtKdoa162/RI74sruwnxGttQSi5MXaPHoJ
fZCHmSmYJxxcoHkmo1OBVa4+WELFsfBp1WjOj8hje/IkmwhAkRYSiQ5bumGG1ziy+dInh4/6Wmuo
iRODCdXpbFNzdUa0Y98qo8eK6NGgLmJ8vTHBCZiyof/WpuMm57BY10tUDxKvSLPW8QPWWSMfAKDD
r6iDknu1SIGJdwu4HT/QQtZFsMXaYo3yarEeQhyqYGVDmXc/CbLHc4N5a7lD5mavB2/CN3wYY63H
K3xqdh1UWP3Y0vTlMyJwdIs8gwsQJU5jtojOo87EHsYg+vaA/MUZx1wptn2TM1FUfIEKg6eLFKzr
lbHOhZvZ79VCd+exGmbxaitDxMGo1ISNoMrxCcVxWV/4YMbHpFeq3HH9qOZH9Mw8u94q1+4wBOVy
j56c9PHF0eFnUSEvnHm/eW1z3RdIYKN8vsqbuhIEKn62iafC7ut6Yt+B9k9QLhAIzzIPEV/gI6iG
uyrx5mhvW408rDYbEB5duyOSgm/j4jjt2G3IQ0vC3Sj8Md6PZKmi1w8I7Md2IQZ5mrxYf5H+2UJR
ePBXRzmTDLmbehaboyAUYreIxKhrEhj5GZRr9RETGcgO5GTL67IKoe7cGTndjrEmdne5i355m89r
nm1NvKDCLAhk4t3I0WqBLDswRSyC8Ptz7CIjbGirLogPWi8zAULDQSV55W/4/KoRb28+87AqLZ9r
S0zWG/JiOngTQVPbXUQhZrZDfVwkcGY2S5IzTbI+ssNV+r63uv7Rnr123I1mGktUCqIIdg7xl58V
yqxyH/WJGQ6QK8WZ3DoWrrl1UXlAkjRchKslxt2QdO2d56nWJ0cmWutDn80ub3GAipe9w2qGPyaZ
UV+1ARmAWNCT+LAiZyxS9gmXfXJ1Go/wx8qoj5k7CbmHY5kmxSAkYc/A5GdcVr5oiL2IhjZF0urN
j8yDbrshExIgN65UcHYFAu/TqNVUnlq+C2ACpK/tHUrQadqtqJjuq3jMg+tkqqS6n+Zyhoyu+vmA
fLT8nSwrsqnsEnxpjru6J9Azwp7cUN5e8N4K/sli7OYHuN9I7/tbV+d5tnACQh5MmMCh1ky+c4j7
JAir9+13SwUDSMgaGq7/aAHsITdHYBsNyxi3QtDcPGoWFUWxkTZ5gStsJMibmzvXvk3yiZyyMAp2
LUHfHAmGqWvvtGBGJBYRzLd61vSLWiP4VymN/zpuBLZjT6nlHt9b8csU0jY327vZJtOM/u92lm9Z
fWZY2WLOn5UW4LuIN0AEbW17ApJN6r/klZU/LFkQSBnz3iECAyjucIv1yVahPhso5jD18FJOir3O
FF72VHWO+p0M/mOSHDAW7iqnp/e1aFZADSd2qGKIQDsTshxcYrZiDg0uIuwN70XTqfic5Wp4X+W6
vhCiQf4C0/hfzFKKwydK+pYQhj45ej3qLcJ61uXVrrrgJmZYUASGPF1PvVeIY2mF+SNrEwRUaDDO
n+ugZ0+6pY6pDfFgxCj42rFEGpvRiU6tqfTv0E1YJF2NrZ482g7vUgz6sBxt3Ajte1sTQru/dYT9
CarZDGfJu3vArZyZy2xk9Q9EsbcRl1F9FiDTMMSP4kH5l4y4pUDyUPry/uYM3mPceN2OUDqVpNrL
mkMikpy6qAYg5DwLUTuQfqsLbhvgVEA101YPZJXl9QMhNRzFaqyYckMPyHfb1ayMtyV2zM6xDbG4
s901UjtbJ2TWBhIfXeoTJ4s+E3e7eVC8ad++TsxvF6nsjuAfG1XzZNCD9G3n3ILk2WyY7cNq3a1x
4TyRA430SSd1+4Q6Aoq752s+9kSBQeCzI37b6N+rLTJegp1JjiV+fc1ap9pZlRf+48vSzkaSwV2c
/HJ2QWtaYhA3WVBXwYWrbsgP5BH5xQEXJV8B/8vxGAtZczMFXtTfZUiie2j5JeMR7GX8UTCj6GNu
E2PtSGn9DeysWo+rHEp3P4thVTc3TfOE4hUs1p8s88cmIchDpmHWf01DzN498S3a2xejbf4jyL74
yz4zP5RIG5/8SWH7k7XTvlex471x6CUP5dCYzwSf5LDLrSTGIt/4uLUm9yNnkHwP1nWa0pwcBMOa
tgo6zsnBPlWomlDElbbPdW4vpt9W7Bm42uMY1b9pB2KZMz8LrjUye4sjVAz/sS/DXtZT6fwp0Wh+
j4MXfdntSGOEIwg7YtnOg5faHRBGKRp8uaaqcLqQjxV6mxpgQtlfUGJNdlIqj6ddA+zlbwTmZb0H
5bJe1qxcv11ba72lnTr4AibnMaeciE2J4Fn9uJBjQIQBgS1Q38iRrn4OEJ4yxLiMStIpH6wOPWaa
mFxNu8QKa5AzuKBt/z/OzqNXbpxb13/lwxm3cCkqH5x7B1WqtIO93bbbYSK0k3LO+vXnUd+JSyWU
sNvoURswiyK5uLjWG6rQbmmo04EArir7n/oYJS9Y+3qgnLnCUKry9BrgnIfd8t6w+iF6QotTfGw6
8gKlSzxsZLuB0qWw6bP1hpUpe8/RHPONPTkqqpu1Ib6Y8Bzegd4Jgn0MHBX70QwvebSwvPZMRwQa
f1Yq9id8VC3VVcgBjxQz0SJqkw6xEcyehuCYceOBGwCLt4cdVUUHOGHUMY0UKbY/gdsLuHKoicA+
K1o618Pcisho8kK1SOAX9ZNUm1MArGBWBKgT3lwhPeBdbdAbRDkM8NgD8oXypGHfWr6trQjBB+A5
ijwl6oDFkkcBUgMdXpjpX62JdBaYZsZ+V5n1LJ2b8ovGsmp++CECOjTuerV4IJfKn6K+URHYGPri
52gq4klSo6GUT4P8WYtl0R7t0QFZHXNgtSfKhFPkGlrhEHU1buw36ghk4jCloZIei6S1P/E2wJ5N
VMgt7mgscZeG44SEXxlVDWIxZID9MbUn0m5Ps/Nq7i37oWv0MBpcPZJzm1cxvI+jOSa/mows/Zeh
ku8dUSJV28e0ROBmh8gfGvldSRdxp0dTbh4ynCN7egyUTnZBqBsf+6DI6TfYktp+VIZQyOkHFT9G
c0oH1BnjundDyK7dDjWy0sCEXpo/UzB+j9VYi18zsMjfqR1vAqIP1Yddi7rgzDkCso8k7Oi8V1O/
i196xW6Dx7AuTIh8kPg5jhWkV7yIImhRld+cUkxfERTVnYT3pzJN30JKOojf5ZV6zH2z0Snp2Dr4
wAYh5WevREdnh3V7nZx7y6CiBR9NVDuvUYz3IXLBPxoTTWQkXJz+bexUnr83tJoI64Wc36MRAFU4
JpUxGrtRK/I3qO3Sv1fQZ0E/dhCfzFqrvzXIkIOokaShJ9vsxM8IQ6PkDbdt/gYyE8bdtSfU9qBU
ngAonUBQZAJ+RP0Tle4Hu2+iD8if0I9CMq/6WOhlg0D/GHXfUegq812HUePPSs+F5yI7QSMDxTP7
pUnMgOyAaIuWXalHvxyOIOq/sovoOum9+dSTAMNRClrre4qEbYfeFNo5u4SnoLVDhYkgkCWi72Hc
V/DpHNquD1NJusHTayAzQJvH/GHWQLzrqKq8vUw8bo9cq6xn0OcQXEAiOZ/AlAdnWYWo8VRpDxU5
MhDkxnROBRKCYHkDYGew8RutZADaQtXKOHsr0kJ+z8EEFBcHwcgUjfJa/MDZQ9H2o59pUEYzs4lO
ArT6G90e0ubkSG/q9klFb/Mw4qUjTqDuxjemPbTQVgZfHdw0Noq/E98Pv3gAGT/qpjMg9DZUHKYf
uBqK9IT2U1vvzFT4ArBN274L8YvwzlEVx+EFrAM5NSC75mLruYqIFPDxT0MW2p9spPXJX7puAPaS
dqhMq1P3d5hqZOtTU4PeS3SenAAijQ+TrVsUM5HlgoZoYLVCD6aJg7eKohofFSeBC6zEejK7elLj
blEwMMFKpJUJnpiS05wG4O6cvzeaiaBYFDDt6HbWXX00u8z40vqFCb1cTtoHcwJQiGOCLw4RfWqQ
GmhrSHrPOq9TzlBgoDcK0cIFjmxBuizgB+4EDdHwoI4WZSa9Q/J256eEVjegBnbo0WdqiTZ06ved
Bej7DTiQBr0ymkAoWwtIEDLcM5ZTHkTbx8kHH6URD5nrgeYj2EmnO6C3C+/AM+OBdpxnj+mZCzn0
XcohenLWNNB0h0J22je0f6vwXIgAMHZgNdoTavZd7LYg+InuOn4QbDZF+6xWvvnB421rH7RUnRIg
StDbXM0Cy+GC2iFNhcGYPw3YpfyVgof41uaVktH6s/WPaT12qGTAvaY84RfqZ7Tnkz/trhqZPiiv
ZwcpigoXZUz9xodSmLjoOBThf2XE1hHEWx7YiCl2BTV3JLDx1bDs4WPatcPncgLsrthRDAS5nrrH
KhyoMWu6CNHCBd/9MQGHJx8HPAjghZFjzbIC0KxOuDJVL2on2SA9kLoPY6Hl2BbmfCUwQ9CXEWns
wVOhLQ4FwwTJqRwBGKEr1WCG+B75OV9+NcyamnmP+9ebgCj+XVd9OR7NCHHqZwV2CbXi0bEjwisK
7xQDU81+0ZMA+kELgaM8TFjatrsoGLXR9YFgXrhR2gRB0hzkdK3oxp9tarTcZAmXUwGHtN2FslRi
8kmzejC70HHcKAsskhQUYrSDNTTd18katb/UYMykW9OVtfaiK222tY+nncuXHqkeZ5BqNGBH6eNo
CE1QZHG85kvQQ99+Il8ZH+Avy+ZYadT0fUICFHva9+iBQ+fNX8B+8kSldRt87PAMBfHd+lrk0g6y
Kcx71DxcnlTxZwW9j3KPZOVoHfEOiz9nQW0OiM8ow8MfJQ8TXkN0mazE4JYROUIdXVUiYv5HGTh9
X2YJTjS2loqnCh+Rb5oaRFSBU0HvpPPgJiDNXWrf/QbSKTQ04GvoFPT+n4VBRwdXl4hyX5ai0UAZ
RjQAXVp0Ab9SGm/tl7IKsvaZVrYkh88r3/ugtoOYXBlO+gWuUZjCtCmDbPeH02vamJHbuWBrokf6
Cg664Wz1+PiHWlCxKCgQuoHlmT/o1TUfMy0K5wQKGJaAmfzpj2mCzCg6DfavWUuPtFYAVlRAt1IL
KVLz+AfkycYRlpccclMG2l5weT6IGBOecwSGedywhVrxM5Kzsxr/iiUQqpg9h36zxlKFj7iLVjR7
MEkjSlMGIJfj0DeDdh5aP3mawNh9Hb14vNgUDtz/+s//+X//8334b/9n/vL/PXb/k7XpSx5S+fq/
/7VmMaTT+yaZ13XhqAu7w56cxiLW8fSB3QF0CUlaynnO4/1R1myTkMrTATWCMHHshQugH40VlkG8
nhRJcxUVxl9K21RveGcMD/dHmj20rpyEiROgznWh8fYx+KDXH7OPAj9HUwtr2UoJH/uplScu036v
K/hCGKn2d2X2CJxjsPFYG+33+4PP01gMPq+haulYvpp0pa8HL4POj+Hh4x2RVdGlECGWlUh1HGu/
gSGodwEaPHFyuD/ozbel60fnj+EEgDrpLFZwGou+CQxQb1PdFn8JDWHsrCiVt8jhh6+1VWRijqFr
toa+D/5li2WkWTY0+BtAMCuK+phZTuZCVW3cwcNV6bWz0lVqKqph6SgTmmJh8qV7sivQwEds0jLf
V06UPA9a+UtPu/TN6wfiLanjQa/yGcXClC1RTQNgE2oB6OTWu4GKwFtJVD3SA4edeX+sGwM4JqPb
+EA6GO3ZUHWv9wcMWwxXUkffW6iNoiU9yl2s5TQsQAnvMMToXnu45/GcebmIKxKu3PV4UdH4CJ0x
XgUa/4Tmo3LQ2yl99+pZYe0pHZoUgtKGvliqtPQnbnObhBM7sr2XR84RwijKuI1A/ETrzff3x7vd
8EhrW3B7HWnREVoecVWBB5sKMHiJaHGhN0yauSXyRHpvT3/dH2plwWBXSoP9bvEN9cWCdXNpIA2x
m5iyxPwYFS0NB6vQfzUIFJ7AqwavjZOWjgM6WD7KAxwwOU/9t6tAwQ+ACxIUnYIY73nyczJyIFR7
bu8tQ8aVr8i2wMIOiSYddsxi1dA4aGbiAoIz6ICeMXThBFCd2cNdazccJteHQol2/s9h51/PSnow
U+AQzWdZL3eKDMXFA0BYKZG+EaDW1ouYQSwEakv0X6xXIQEZDgFTqcAxwNDlgd37Q3QKjB7FtamM
jvf3x+rM6Jrqpmk4fMpF7MXro086h62YYYR8GnrNd3U8w05NHf36FyNJR0NqxBYWF/b1N4Tkj3eO
BTE8rmjLT63vHaoco/po8Kt/MykNOqXgE5qGthjKJ6XX1XAgSvUSnTyUAi6GB+0C4QdrwzXy9rbG
4hlZT/pqABSxtb2eFVByQDceksJo4WSAmXtUc44++TgNefxCf/VVBVyvkQpdkAlc8sPoaDx4/8Wn
tYXt6Kpta/bSqD3n8Z5VAzoP0lNKPJBgm1OsrM7C7qONgPzPv3WdIcBfFphYmILur1QX6Ynw0yan
IabtsykLPisVHZxdM2BtVIAyeyuCJH4Jq0p/pDlWP2GGJ95y5U4HWu32BSiO9XOMi+4nsOzM5n0P
NovufnyOQpXirgL9ZePCmk/mvZ+7WB9FAaYam7a2j+lX+FlAB9YbsD7A6OKAXLvYp2MTojWMUMj9
Nfkn77w3srzeGSijQHHpGblGvBHAA8pyqf3WpHC2L1Wze3RmSABFgl9epVVPIkyDc9l6G79i7XgT
/Fkvcw5c9vz3v4VjyEN6pIHugemHtqQXojFeA/e/IBJebgw1H6qb+SKgwAkHBmyai0NHySVqoe7p
e6/5aoDRPNGUyWjroiNbICJ0/+uuDabNxqIgPaA/yEXO4xRxo8/6t7QdM1/d56pePClWVJ2Mfkio
xeuwzjbmp659S5tKARmJNC25tDN24FiTReDBiYBLjbYvXgQgsL3iYpGuX0bcvgCjSPOIXGD/UnBT
0OHCE+BAaST6qEjHfBxBfZcu/BlxLCmWn+5/k/lqWCwApGIV+RSbWh9XyPVaZ/Pnz5HQAhUHsdIu
wdvrtN4O90dZ+QpcSw4JLReUFGKxrb1poPuK7MG+HgWSujoCKZYhd3Dvx+P9kVZCK+Fb5WKXfHHN
XOzdpNc60HbkfnSHqssUZN6loLuzp4wytyDM7NTVaoAWpKM84RxSvT6oklAT60xq3kTVxRZLB5if
YR8Ye0fJlXeNKeBWiLHIn6BcJ5/vT3VlOxtYHOu8FNhY6vIBDUISDnDJWBJU8LkFkryrqNNRdY0Q
+CAj2LLmXVlFk5uRJcSh26Cbd71XMNFBzNOgpA9orX4o+xjtv6KxnyppOxvLOP9Ti23JUI4qSWt4
OS8tnHHpqTEG8riME4sWUFKHLRKlYYAIOKZqh14X8hlnLGUjQqzO0Ja2aYC5MQx1Pi2/RT5AnFWE
OhOKaJAujtQ5QZEUaKLD6sjPr149OhPokXOGbQu50euhTAUteeilJLmTJ97rZRHRNwB3fIZVGTvg
8LpSbgSj1dk5Jq9K7nzVshezM7RGJQayYYTvN+VBQVTsGWUTI3JDqOWvf67wFVlC0zalRgZ8Pb+G
hxNqcHxKlFVMkEbkORZ+3YeqAN55/1OuzYvIZTtSxw7W0hbzipHRzsEfG3sIZwYGQ6gPKwketS3g
w40N8k+mstyYnAAeD5R04HoupgVXX5hty7QwebLoEOGMHbnRSJsZxC3sp6R3sp4n2tj/rKqyu2Dj
Uz1MrUpe/vpJm1xj9M2Jp4axiDR1giGU1SORid+udW4hPx0Hp/7Y9vBh/8VIjoMUFtAeLoo5Dv12
KHi44U3KLyBRlHgJwAxD5UgCecUMb+Pzrh17a36aYahGy9de3BP1UIHOqkFSFCB9L0gx0mDDuMqt
aN88oBmtXGAl2v/iJPK0gHpL0KY8oV3PzymQZKUzV+81xymQAAGBkQam+mXU03OalvLz/c+5Okc6
R5ZOdoWU5WLhcugNthyRbPLCvH1nhXq0x35nOiOmET9BEMRtApnC178QCdvajKpSyejMxRwn1OeA
1qHangBTVQ8zXxSIYGPJNw5jfzPCIPzy+mnals3eZIeaBLrrr4oImu4NSHjszdGoPw4TGuNVDpI1
woz0rz6wk6e2V8Yf9wddiwSUlBETdXjJ6cYiEogqs0q9RyQBFszg5qMy7s1EgRtAo/j06qEoeVKO
oSA4138WXxSD7ZlkRtsA5q/qBhQqn6gox8ek9LqNy3BlVlTIYTgJi+ci6c31p2xhLsHHqhGJdYQ4
xoAqaYMkJsrX9q/7k5r/pUV0g+HHpiR1ohAjFos2CM+r40LlKIAoeVPhVz1A88yw57w/zrzHb8bR
eP/CkhNMaRFFbavM4ghVW6AulXNOFFs5amkj9mTndDyhpb9oHXCFgpsQ/wMr/nZ/+DliLYe3hAmm
hB6ZST3o+oPaVdYavqXVe18Y/XvLE9OfALpRK7W77FiOmbJRbF058hY2pxTHKW9p9jKCxq0H0zim
mxjjXnUKpWP9qhX4nCGXB9olOFOmUV+/ffUkidkov2iaJgRviOtJonqMXj8w7X3noEuXIxDx1qQx
fUQKEjkTHpMba7p2NXIfsj9tzeAMWovg7ST9SIe0RlOtjeNvRpBa3+cQ/01YsDmhTVVIs6vBEMBe
muB7AOTyP6QUH033/sRvv7ZhmQ7JhEaChan44rjA40C5KaRGKkxFvsMvMflFNwLzU7gHj6gkGNZu
hFujb1zIt5vKsDimzB9GCHoN8yn+7Zo0kRYObfyUsC7EbCzOZhUTHCYvUFl+sgnDjVmuDqfac3vJ
UR0uzevhUCtUYS2Bb5rl/z4A4dEvVQIlflAG+NhBjsLc/c+6MuD8RbH4gv+uMsfrAW1zFiTO+xrm
j0JHMuLAvp9a3bxEhtfjnZk3GzNcWUe83BjT4h4hY11clFrZhSn5FaxPJ63PoVYgXI+rg6t4XnwO
AsW7TIoiN07NHHmuQwPlfOI5rxsecLysrmdJbTang8RRxc4DYFM14C8Yk/FYalH8MIOy/BE1NdYB
8Is2zs9tlJ9HNskMeIqbIK+uR9YRFRqr0uDCRLr0QNfZulSaLZ+Q+Mk3uoUrS0nxVtUoyFHFJQhe
D6V4MioCXQfdUCDXWA3jdIBWDc55Kt7nHibe93fO6sxYQUpKAOt0Y3GrxKkVKFMI6gR2c3bMySBB
+HvKEdWcZOMjri2fSm3HMR06TsJabNJIDtA70lk6ZoL711UKUjBZ1qNkZctTbSWIUhAJ3JEEduN4
zFHleuOQYDGm7ZBH8kkXuzXuR1yJ0qqB/kFtScGh6BhS9Ng4E7crx9uD0jEbk1hzcwg7FT0SSN/N
vq4j5HQgBLgI0BRHVDpRG8IVZuN7rhQkGXB+mNF1kqTHi/NQiQKB5EZraDiVOka9gX6gUt7BC4dF
cxJFDUfAFOm5KPMGVqmvIeTRl88CGbWP93fR7dKaKPZJinf0mrk4FrsIrLUP6Y6lHXojQ2OxsvJ3
iRJbX1EGMj81DdzLczTAJ3RBbgOrvD/6yod3eFmS7PEHpsYiujuWOcDELWnl19NXH8FjWi3YSo+Q
mIh8x/uD3aZHBB+VxizHxdBIB67P52yDiwQifhQCMPcZCy5kdaypP3spJrmU0qxL7qfIR7ZNEx0M
wAevrwBbnB3G51eYSLAvjlFCUVQg6dTu7Tj6wTuofsaT3UM6Ntbf3Z/q7bFhJPIwSKNc2cz3eqpt
iRlfbICwkUMGx7gMmlNIg3NjG6+MQuLFu3LOCOhCLFYPByG466iM76UNN3fE7ucBAcHu8Oq5zEXH
eTYQWtgu13ORgaEAJ8RopKoQP/Tg4SI2jGT6/VHm33odaCxJvsAfHnPUyBbJa4dEGVyVHhtXoMe4
l/rWQ4rUMOoeWnK5P9TtkeO8UTAXKprU9NGXixPYmNCYs1IMLo81nIjWOOqD7J9VSXUenkLYXJJI
jWDGo8Z+f+y1aZpgg5irYdLSXBx3lHgp5KTgpXApzJ7oe0+HvEeAMhaDvrFuq0PN6ATnn1Vbdv4Q
e+laq5U9ujslfKgY1hgk9+gFWcOtFsT8xZaLZzGjGbEiUI6ef8pvSaLt4UaljtAqS23S3iNsV3wq
FFN+kgpA3l3X2I6b5lm+0V9f2/4EcY3no0qRbLmO6PIMQ+Lr3X4AM/mIg1Lhqr1jbByytc+Ikx0F
vxk4QMf2em79iAO00NFih1qIAOikIcqqTdUe077Xl6SYCq9HwgYdVEp/10OpEmoyaGrwTRbeJBZq
rAcs74ydr6G78vp9OFdOZrQArW5jcdxkVeP+02ndvvTq8TQ5SGAHdISPSTd8uz/S2irRceN2mXFU
dKGvJ2U2WupMCbYaZVW0l6aqzX1mA+m/P8raKnGPagYkWuQvjUWQKjSPQl8EybK08QdBfh/N58oo
z1OTdxt35s1QTIIcmncvbl5ASRYp0YSgUm22mLgKo7NOvu97517JShL4Qj3cn9XNuZqH4suZlETJ
a/XFhaXg2A2BCF2jOEv9MzhnH62hJnjBfK3+4nQ63NMIa458Y4Yrw5rktPgI0S7gdpn//rfj3NKz
Zh8UmF6qDUJfVvMZf0T1lKSx/Im2qp2j9mSUrz1nPA9+H3Sx+Q00b1I/GCZE63JYaBInHeQ3muMY
9t35/mddWUFadg4z1MDKiCXmqK0cY8oRR5jbZ9oFL6MRMySM26oSqYH7Q93cNfOswEjSl+Vbgoy4
/pQeKJJQG+LZgTMZ8GBDw1XXUNoBp6Ccik6aX0m/4veDVW8cu5tkazHwYusg3gJ+Xg+mfdOo/ZFX
HzJFoQEnU52i4gFZ9cBFsguqPS7DT3SQ040DubqHuAw4+LRKqENfTxw1vampHDxNRIDb1C4U6Fe6
fpBkTx5aABFcjBIJkBEti43bfXXiNN4RmKJdRqJ5PTD5Vqlix47A9wijA3mP8m+J39AJzovlOlaD
ry88ix1+kQ66MmGxUZJemzdtcaqAXIRgvxbfvS8UR828fJ43uP09pao6fWobXmvfpy5TXrqgjhQq
t3n1/f5Ou4mzIIl4/VK1pXCigai7nreZT3o5InqzR3FBmSCQtADhMSm2Prx+HLJOjXyT1MJYttu4
OGRpV1CmTcpPs4kOn/kxCKCqbCzk2oQIslQsOHx4Li4mFDaTpSdeLGYZZPxacywXprrbasmuxALr
91EWBzSIkWVH6wO9jQZp+L7AcNycII4kSIW/PsKB5WEuNEno4y/BqUhHlWkXSHA2Zi6/BMqovpOt
RZcLCJF7f5FWdqFFZotRvTm3m5fQObxxbCdLPLFH5A2BPWQqEQLvx0tk1cPF60rH7dBj31iwlVhH
5mKatA1U9DbNRU4hrMBS8NVSUZVLq+9UXP5GBHF60xMdHmHdZ64xzXZyjoWO/P3pri2iOVe2KCJQ
519uFfzt/CaN2SVtao4nmOh4L0YQ+yTyOv9iEcnfQbpREDFv8LEOPZ7KN1AFsdSa2kRj/8qLzDpi
L7kFfl+bFIVCkHsWpEV72TUM+spuxwrzNgSkyqMzWeWlKXP9jCOw9tpSFrFjroPMcE6L1/EiWCty
aOtcZagRYvYBO/f8E9zCL4AVxMbVO4e/q5fCPJJF+BCk7QavyesoRY+m8EeFkXAzR7BN6fudppYV
sqA6mlRJOW1cQ6sfkauQkiJVQboU1+PFIRj91ErkvsYJ8wJ1Qb8UeKY8mGyXbGMXrh06VovAKEnZ
6Gpdj4VXQtQ0ZsgFo1U/YwiK57CBJxfjies2WERgVz3lp/s7f+178vb5p1pOTWUJEiiAuPvZQNQf
nbnRpJZx5I5ln2aw5nFeRHY6e7o/4m1DhCV0uNnAyxBbYMheT9PAtT7rA+CCMfrIKNNReiCq2ccw
MJCbg1CoHocQH3kIWR1+KUWoIqwwOOrGyq5FG6bNKx6cF62ZOQ/4LUmNLRVjqCAE8BbZ8kVpPAiP
UCr7E9W0/nuWNwZcJXTou7rStvBvt2Nz+gmvOPdRxKeUdD12ofjm0I0e/lx5VLqtrg8xwng76Rwh
I9VuqQf9oUlr5XD/09/eiAxrqGxjfQZhLR+8MPQpa83XOmbq+sEaI+85Ruxu44jeHpl5AODdvKi5
J8RycrE9jTjHDYBnPeOiaT7uWei7HIei/HR/PisjWTpRYH5bk6stUwmM0KnRDZaEjqjJgxNPwam3
nfKkTr25Manbs0n7fEbq2iYQjBtUmW+GhpLVIVh8Bx11LcuRCxcKOlSZ7R1BwCpoC9RbxfPbw0m3
GRQo714epTQ/rrdJa8Hebg1Qe5A1w7NeYmZb4St3HhqotnUIcPi133MuK/Gs571Ih2n5PbMujmsM
p9DFCqYWcu9QERhyHiBPKaiajc14ewauB5sX97fzV7Re0PczZMiqGpSn7RpxCL/VXDEZPd68EPWt
XMPxCxvvjbrPSgSS4LxQTwBsPqc5i0CbC6MxfDqe9Nkj6xnfwm6vBPrnTDGwJyrQOUWJFL/YAc3S
ssLi2EhltxEFb5fW5L6EQTXTSQgA8377bfZ56NhBI9TRHSvFeVD60T+NieWd47SckBQatxK626PC
eHSf4a0wIJWY6/ESNBvR/HFGrHOk80zBecD9LNBcX2+3ig63C2sJgoxUpcnzGObF9VDIxwwT4hi9
axRVh4xhVzcfQweR9iwb4OpPtLzR1Ecozcd+fWNT3X5WxmZRgTLrVFiWnKpkVBFQHfLetfEGf0a9
XnnGoQp7eE3Wp0Co7UaefPtZ56yR9i/Zjw1oUbueKxY5g2KGVu9WWknwdqJhh34Gzqai+nz/bP7T
6LzOfKwZ0crNST9tbnRdD5UElVMqjj+6eMWiy9inoIh2lY43Ktg+rf2rQyTrxURa5y0w3BFx/4je
yG5WhMaUAEfdXZ+k5kbH9PZCsSQBWJAyz1fZEvaHWlQrwA0jm+IJXAbR7wn2Wp+Nv+7P/fZJTq4H
p4Y8hVLATRyEGI7Nlqp3bufxON5ZmI3vgfqU4UnFaBREmgasAWqU7aLP2Wi7dEQo7/5PWFloii/z
6BTtUH+YN/1v51V3PMRiY5tNbYj4iRShOYvKEA8g5LWNZ9DKHgZyN3cW55gP1Pd6qDrSyEJqtXfR
3cve1mkjTzILVH0f1DUyz5bWtxuJ50pApHDMk0sDAze/+BazCzo2okCnBPkjSpH7VqqQpBHSedDg
qe67RoWsro3hCWqw/aaeKv/Fn9QtkufaKsNdpUlkg92GBrScN8KBUs0HTIVU9WmUGuYwIVW8LJ0Q
KcQCFnlLqbhJAqmfTKb9cH+FV4fnbBFADPb08smrJ7UXxAQPV1Vjks9YpZMcd3Ch7cgYEEkEFC+j
5mutoyVhF3KrBbK2wXikgY+ndM/zcLEEjQmmox2qwfW7tPhW4FJ4QoY82Oml6F9998xvNbYzPFDK
Iksii6+2diOnfkAaJUY+A9fkcz8A7EbeJkTpRjan+192bWogjujd0stUyZ+uF1Zty8LKE74sciYG
IUo22Mql+ZMw/GhjqLWANFdH5owJkNdyIzetwCwyBOQYa4XML0FmI7GE+RlmA/fnNEfbRTSmSMHV
Dc8VVu2S5molY1f4OZdcXmr2I4aoxsHLkR7K22Z63xgIXYN9dg73B135kNzdc0FmRlRIdXHboG1q
9X6MiJ7pFz3GYfgDuYU2GwNVNYJfG1HhHyjcco502cEZwRyZOQfX6zaCOE4zGrcuYgJ6r6JxnjmY
/E2ZsI5T2anToffCJkdrOR2/IcRgoCePxCoiv+UsQdOXwup3jYiQAI1xsngDMLsZT+mIDsexb5GP
n9DX+NoKC1NZ5NpYI6xizOmdovqKtzMqv7MPqLMPzUMkw/yZifsJaszy1TxR9opGykOG5MBukIu6
UxbkVWIZLUJ8KGG+F3n/4PdILOKbZT0kOvYJr15FKHA8OEHHGpRM5lX+7SpBzK+rkyTRefW2zme7
sfynHFGCL5rspo1Md2XDwJq3YYkCJ4Ayshiq7ksQ3EGru6WW2u+RhkkfG2FkZ3NA3PD+rFYOxNzT
ojBjkp/cJLRtHYBSbRmKdvjwSH5tu2ozBQ9RQq8OrqV8khgebcxv5aokv6TlyZekm6YvVk6bZGV5
yJC5aWZm70IrpMKVkYdVPZD4ptkCF67N8ffhFgciS+ZXNZUNd8Ljyjk3to/ImpgwSNw5NTdVR7MU
9xm9EIf7H3dtHZHFRCeAByg10sXBD5FLRWKQKm8/DuJLTL3mcyn88mMSp9PL/aHme2Zx6Gm28EjQ
gVOB61nMsVZROvHp1rnlOIlDHZYYeLfaL4x1MO4aFLnPMX35VdZ0KO4PvPJxGdgCs8liqhBxro+F
AU/E7rxadePGQnunl8oHcFO/8lZ0b4YGQKU5qtnGd13ZPw61H0q+tOCJcYvJ9naBXLLFmJ1X2VwU
iJI8p6D/ol0tcWbKwCUf789yZSWhhosZNkK7hers9SxrpMCcdkK0tEf/6IsqmvrNqEfY9tLV27jm
1z4o7YJ5NQniVLquh1ISKGEpMg9IjTYCRdCm6u3mndVkFo2QRsq9rGz7pS9gCL1+jtAZNQ3dJRIp
Y/7qvwW4sKT6o5FDupXnYRvUoIz6QQnxDNyFY6JsZMtrH5TNSklxTpiJBNeDVZZs4pA+u5tlnv1J
y8ccM4kQowjTDseNFHHtbBjzdQg0H9zIEnwTY9nXYPuiupbjVTXeb2r32CW2gUIXb1EqMnMkoOsl
DygBtBto+bXBsZgk16A+zOiLBDGIUwW6O75ImJCa4mG0Ev9seejL78vRBynWJFL/M/U08wNwUvPX
/SVdG5w65YycpyvJb7j+ytiAWkZflxp16ArFdHNSnfak54nxdxJX4mLgMX4IgP259ejXW5yulcyc
XAkIGVczMLUlikGjuzDkZq+hDRZkyWG0NL9E21KW72MH+Kyee/Ej/gCmy2O1O8B83wJ8re0xHrcI
LswiQtyj17OP6b1XCiJDbhVqGbq3jdiFhaOfFdQ4/kV8gBA8I+ZJDW5y80CNo8BCntxN+wD5xsBu
TymWrpe0wNjk/prOx3AZ6RkC6BPPd5LKxcmRfqaiahZpLvb0mr/vKZ78zHpgyDusXPrHDnfm1w+J
sgJHhwojWGSkaK4/pG/kBdJg1URI6ruXForkAZtOvGr4v8PfhYdM2f053sZAGxkroLqzLNKs6HM9
IHrilYku4OQmqow+l6VE1MpT1F0scG9KsUfcobo8bATef66N6y9rU1ukhTNrO1AYWZyWQQosn+Nu
RPDTF7k7dIP62OuGhwp0gu6tNwZPjV8jgD0WmXluYLk8xxgcn8bOET/uf4DbrUsCSMZAPx+K201P
tUPUFE0Ihbof2v8fBKzhbxmoweciK7NP94e6PaYkgDOkiduUB9Eyc5Ca32lRFU1ui7j2YUilcwiw
pz0UaW18CO3Qw9kXNY0kjJTHosC5/f7wt9t5zj+JEHRXSZOWSHMfYrRJMQwRDDQTM0QaYhTxIhAN
8V4bDO/kOEm+0fZc2V2qNqMmKILRlLTnn/TbRWdDiu7wJxxddaZidIlZHbRWcQ64skzfsDwqT7G0
3t2f5m0kRrCZGr3NBUuSuSwc40mmDm2JImFVh+HHJJUvtWfnfxIJlbPaB0iM8u53bfLgje+7tpMI
fgCFgWDz/FxM1k/x6HSCWOC0itxRM0j/UUmA88dN7G+UFf8JPcsDhKAT0wQgR0q9OLZ101ZJb+Bn
oQENxYC7jxCUj/ENtCsvf1OnQ79LcJR1I9kPF0v1xz9DUq4PqKtifdok8bMsLf98/8Ov7S86ltTq
AWNx+S8ONWZiEd4FhJJwgl+wC1CaxI0iI5WGN2Vkl8wxUHi7P+baYpNAUaOBHgdyelESi3Jsu6Kh
n9y6KPonrIHkX/iyJhe71tIfGTaNjyB5LFeN9dfXiKgxcxGB7+RVTG37emurOUpYXolCMoX+5s1Q
q/mexqzyCQWs5qEKfG8jeKztLs4vx8kAjEvL63q81JJWb4UYUcIWbY8D+tN7Ej4sIQY737gT5oVa
bC7CFF+TTjuhalnKzVMsd2cvTMRwh+YdnQmdZWz6j69eOqo080uKahRZ8OK4lMj9jXYdjfh0pkO5
x5nQupQZ0ji6UURnoeIr49Zhg48o7A5lY9+sBCaSNMi+ZMY8qJZA4BlO2kHrGd3Jnwp8ssryYhS9
fNNiQvZInbzdDeqQH+7PeOWAkElwrc8YJfbOYgkNWv1GGGazVmqNe6uuY66BA/RRdMZHOw7l6f5w
/+AElusIXJfUBYEDgwv3esto6NbKGBtHlw5pvEfmOT5gSjkep94w3xVam39V0Xh2R9xRDoPA//BQ
VcKEZ+rFH8K2QKEe7Uh975Q8hTZ+2spups9OoKV8j+/6sgxJFkcDs25G18wt+RI7ynSxurZ8D+It
++bj/3YQI8KpcV8Fn0GMad8jzH3EDrpBfsTbMjxMOAU8NYShs4ijfmN3rJT7KZnQsJrfvjol/0Uo
g/9dTJbWDW5v5DUiOkXfJ26IoM6XWmiKdbQUHFEfTPQwvveA//197mfiCRVmhAc2vtTapqEoLOjY
0Y0FPHS9iGnUOUOQU/Q3Ovwo8dGDGNKi5fw4t9inA7ot2sOIsdrZxA0ZaXMn+17BDMgP2oDSfmkp
2TPAWP0UWkX6FFc9dnttrBgbW3sltSEKkkOhPjl3COa//+2iD7vSirJRDG7k5UNx0iY9fJRjnj5y
TTpfEXFHSDdH151PmY3FTjSj99f9D7Vyomf2gETYBugTEfn6FxjI8uENKThcIfHjwccY+wEHg+6j
mdh0bLoGie0Dvnz2Ri67sj4wrRhyZimCWFncA1FTyo5WPa58SltgLFphCP0zqDQFxrQE94Clu5XK
y6snS2Nc1aFZAVzTlk9dw1OxwQp74eItVBVffWUMzhHtzvJk4woQ7vz6f5k7r+W4kTZN38pEn6MH
3kTMPxGDQlXRSiTldYKQKAo+ASQS9ur3AdWzoypWsFYbe7DRfdBsmiwk0nzmNfhCXeFpM/9xPZEa
Isc29RIOMbbb4SyDPbQxQBLUg2TRtDjeBHiyWEVbQlqOteUCb3qrPndYrOfi0TkGsmzVbKU5T8Rz
dMnD9jRhSBco1dcu+nZGPBaYCfbNdTDM3y3AR7tc7++moBj2U+7VGzq//bvXJ/zleUVRAmId9zxw
E4TvDp/btvJlTKnPRiDMzE+UiBxYdA5STZ1Atfv1sU6cPgBadCLYFX5BV/doy6cBqY6+sFkWc+zq
64oDSkRWmXpf7F528rZa5tnfBbacbRzgITduuhi1bdxpqvoce/tlLAAKxHsmcxHaooB5+OBjZi1B
DBsDE/Z+BlPTGul+wRznzO59uYsOh1m//9v5ocYGcolv9RE4Nz/Bg9Tvr7sGDwPcO7pvQT7Yu9cn
+dSAbFjqRQAGaIMdrSmVu70zVcWA6xxUSb/GGwjTUlhUeB2GMTibM8HxqXkEMr++TmoJ6NYdPiB2
mgZIhG6IrEEmt/XSifemM5278l8ew1QpEMewEGkiSjSOphGwXDCKqh8wDWi7HSTMwg0DzGbu6E/J
u8UJ4ru20KzbukmqCJsJ++71WT2xTRib6IYA1VmBJodPSVUjtcec8ZHFEREuW3iKq667nZe53b4+
1MvIn4KXBdaDg4jI6Zj+gGx1by6waCIMnArMUJpc+5RXpneVGAYm3vTg8fwQZvxEZlCcK7i9lOdb
y21UhSw2BSSv41S+1TAVSEzFg2bYWGzw/oivvbErroWu3BadI7Rpn80TP6e4Im9iu+k/qrZ/rFJl
ve+ypdwWTTohJTh4N3SG1MPrk3NqHUDCBSq78krhlh++hzqdbMyDqoEGdt9Qx0ZT6EFz63Q/a41l
4RDte1BzhhHFotzS3yHf7pwJPk+td+IA9FA5xEiTjj5B7As7lgGfYHTwWg3TuAKom/vdmZrvqW0M
yRPEP1xT2PNHx1OBid5g4icXaZo+fGhrvcBTErvVeR8sS7sbaBZfvj61Jx+Mmpn7TM140avPs87G
M0CwkbmYP+mTGb+xXJKU10c5tZHQA0FyiUMDis/RcVGv3Vi/5jxsE0iQS2FAn6gGPTIRRIj+fKiV
S82fRFWOzP1wrcRZymmbeuhjDH6+r8cxiNxUT7dxEjRnYqVTT4VOEOURqlDGiyixr426zKygj4CS
ouna92prpiYW5ml6rhhzamF4nOurnKJJ7eloAhulpN84nO8zVmbXpq7yCItvga1z7q5+FuMZVtKp
R4PwjHIdHF1aSUcLkXaGaHqch6IY7hCq3pXcy6lNIgPDtt3rL+zEyWfqBNkgK0hQCAIPXxjIJyun
lDZEyvMRl42XYJMILY9KMoQLMwlIEjQbnOZYxGc29YmMEiEijjwASGvp6ViaOjUBNdH86SNbS7sP
opi9LMJ+0wuNjGrJRdsExhcEpfG61nFLmzfpSCWVLNQWq5U69lOl0nt8ybjBLpIGNuKfr+UVuEpx
k4LuKlNyODX17DddGVRjZONpsF/a8kuDERDK4O6ZA/bEKXAw0NHr7mJS+DEFRrmAFpgiREMwJ7GU
050p9L3MakhBITcSNgBAoxlx+EA9Vttjr7GMzWXR98EwSDJfQ9tKW5Ohrwv9jSax6Hl9gZ263SBT
ujQFyKdg2h2tMJOOQG91WJL2uZvWm0Wbsfy1FuzY/VGY37Wm0tGv0JWFgmGTjZi6WPa9sJrmoWln
tKc5OfqCKCpOrnPSzj07Zvr0+mc8NTHA59eGGyeKfay3U2A86NoNOim5obnvS+xXt1bWa9ukCCit
5JMXYZvtnjmVTxwqUJJA7K+Ic1LMowLOqC9LYgttwKNTdts8rb+WgJu2CiPSy7bH+fD1Zzy10aml
grhZewaUIg5fPh7d9PbtYIhKbwYo5NbD5wIZzH3WKHGjqSG+zAyvCBfNO4ulXbPWw5SLqJhtCNhx
dTo5ZtU2/hgrw13vVTgEXVR1sn6TzV4ShHM9O/usVuWmivURIorRjBeyBBw0dgJ0Ky3zc4JOp6ad
3GuVyFp5WscVfZwsy2QoDaZ9suTlKk/2ZkzMb8qT85U7td2ZU24NTV48+yoei1wLL/kYnk1ZMs61
FneJZXHUT7x8IC6rqnG2ztjivI5HaXadoAT3Jm7t6m1qij/HTIOR4X6ni02jiBDl8L2bbD6MlAIV
aZ7xBqka6+OcjA2NwHE686gnbi1OFeom0N8hiBzr9hVVk9KnZiQi0mlbVpgaa66sd4Xj9WdSg1OL
Geos1V5g7/zHUZiRi2UuKtxSo8wzx2zb+Q5Gc9RA8efqugvyE/WErDMmpcCyzT8/LFbW4grgBZH4
0ojFTOqiShi7F5q76zW1WozhD3zr83/bjS1ydTW5rb99ff+eWEggdWhzcmashYOj91iDQJidGCve
dHDij4D15hoZeH3EmEyjfpCbInnTZotwd4OpWe9mAOx/3h8JgH5Q+3XXNhw63YdLycWtz1+0uIs0
XxW7YC7fec2Af/Vi9ju9CZpL1PXTqOPO/vOVBRJixbNyuCMJdHRUxpkng1GVrOE8879iPmvvy9ls
aEuJ/sxdbJ5YWhZXPoLPq2QwNKfDhxT64seLjrHOOHnOd4lD8RW9KHMvh3K4XFSfRmniphvPyMTH
Hs9DF/IDwIxFtzE5Kvx4SELoCOPlME1WJBKwh2E3C+SbQZp3n9vGSjFFEu7bMV4yC0X1Zfhawd0e
mc9lvOrLrN1wSjh+SC0KW73cbS/SOTtnnnHyKSGRrjU/+KrHIEzfT/Gs7UaF4ZRWv9fgbJRor80b
B0zNxghy6WJMOS23lFrbMxfRiQMYqBIZD4cSOOXjhWxiX5hKr1ORwo/qCwfnu9aqkw6kK3gEJzU/
vL5vTgRXFL5WLsd63L+QGunb3E8JH1Xkdg3JM/zE3gwrcU435cThR5hIgvBsZ0RCd7hsvLaLB5Fq
KtLbHgcNUVQZDnFNN181Pvadrz/TqbMA/Ox6iaHjSV/6cDBsXXOnHJY+Epo9f5C+LcX9omII5P3Y
WbcjZagZTyM1YF5JUr0dCzz4Xv8IJwgyIC2QTaBhiYI4tczDzwA6yhkGyMBRbzjtRFaJPiw6EU0X
37iLAOEiE0t+RB3Erm69dDZXz+8hQSlEGY9FMxdPRlaNj69/KI8xjy5bQlu6QMTrABuPD6i0C8q2
tLApBlc53lQ5/tSDctSuSsS8zWRnpiEqOud0yk6MCn14xSsFxFW0oQ5nIjWLAHNJrY2GpnM/BXDK
MBVsY/ud3pj2HNIrCa6LtK///GFpF4NPpW7FiXVcs5K+HACpon495L6OqivsoJuipm+zCbA62aIg
DTiDm+rM9j1xcqB3tMrFUz43uJIOn3bwHPwfmqWJBPpHaTjadrmzawrakABk0ux0JfpdUMUyClzc
O15/wc81x6M3DNqEQGpttOLGeJTC6MKQhW9qAPELdtitZXRYzw9WUH6fKaA/5IG0irCE233Rz7Zw
Q6OgnRDFY96agNtT/GR9ZHAjA4VvEVowFRAvUziQhUutJU+vf9gTR8Jz4rh2vnlBx/GQ4RTp2AQj
MldSmBgN22WQzXeuhRpHhTtjL88dC6cG5DCnx0hWzQF7dD+DXGt4Jehq6V4DvJ9YuryWZZNdVQoR
hDOv4sSqZ4tRpFgXAgv/aB30k9/5KZd+FMe586mT7oe6WapbH+PgaGqHZpe1ybk44MTVgewc8d5z
6Ztlf7j2ZrqUdtF4bTTXGi4wedl52IbrJVqzbjt+aoPx/6IGDhEZ8viaLax1gMMRMUG2F6UqSRUr
HQsoE/miLlJ/ooNbZAFqaYuhpbdeYo/V1bi0tpaHQprmtz9eSXC7EcOmyb1G1kdzndF6iCvZtpFR
gSmePWmFWuJxmqX41u1eH+vUHCPGQwcczRMCvaNFFJRUA1pzaqM0l8NDYpTzh0IfqpCh/b1YmvRM
Ge/EOoIwiR0EeksEA8eKs55NnQMACmlhabT36PxhCDrpeTqhaanyt20TE+f5w3COb3MiLlhVaqAX
Ek6jQnZ0h1qlkTtmR18sA3qzTRGCiAyfbPz12TyxJdGTpHZNY8FCufSooZvpQeYFRdNFZdHXEMvt
+SrH3H2TBkX75xNJ24sOApHVOubRAy31rKrB6lUUCKdtw6QA0FXUif/ADDxBI/J2kBqS7evPd2K1
BDg4wsyiuYjm2fHz5fVQV/AUI8vNxO0wY2a74F2CN9Vs7sb4LCzuxGpBGGQVy/p1yx+N5xcF+v0t
47m9Sn8KvQIbrMAnNLo1v2lzvbgXtXmugHHqIWk6kO6tUQUF9MNDoC+FlAhdq6idbE9tuWjz5YLZ
Dq71bEw+qsqE7vz6vL5kg9GDgHkG8ZjiPJ3SoweFFJmVwzxQqzNL5A5GD5GH3Ug5vMrDDKpiHrWd
bn0wMm8pLo2B2u4umVu1h9SZfU+7Z91ou3bM79KZPLlPdCd/8mNHzrsKKUvCg1Hm1f3Cxlz1Iqz4
LulE8iNVjcL+DVn4m2FY/E9l7VfVZu6sydvRsS6TM1Hki9fJluAqB08E0Jwa9Pr93zq1ZHJT72SS
pwT9cp9zV0VUZfSwbOzlIneGR6bhw+sz+3JIkHZUKVaRN3gox3oo6QIEshC1E7V55w/XQJPI5uwS
r/qQkoFcdlpB1HPVA+g5Fyi+OHLoodKBIZPlKqGddnSM97Gb64ueMvRYmm6UrM72iZUBtX/9EV8c
Ous4nKikB7TbMb44nNXOjzFOaLGdQdhknMMZ/fCNoyxzZ5QjzkyvD/ZiczAYdBeAiSuRNzgWV0Gn
Q3g9quxRbsXx3rca77OU1l2vpfG2rnouxD8eb408V1NVjD2o2B4+nOlVEhfLxIk6PTbxAF9SZ36z
dMu4AN1nDb8LLFGco2y/CHpXFC4dfprQYGRfVD5wppYGblBOBCwIRXQ976KlyatIyqyPZlA7Gwdz
obdmYp3zhTnxLgl26A5TjaBifxzT1VgK912Wu1GXttqHIQGvdpEjnbExk+as++Rz0HYQXvOcvEsK
hgRZLNCjye3MvtQxgLciYMllE3YqtW9aHMnHkPgjv9d9GI5hbCYm6XpronLtpLn21qgd/wELmeqn
2VZIHzBiZUUQZJYV6yn69LLIJQFwgFfYrV6kBjIVcTpd9TmMqdBUOqhJL1Z1HuoaMnwb3l/+1a2L
+cvrS+clU4C+h+6C+qGOtiLMjnJWO3UI3TBFi5ok028gC5hjGExOtSKLZS7DcfJ7Z0uq11z3Dnqk
G292ZB5qU+Yp3Egsr7p4/RO9rDatn2ilwVPdInU97q3rnZ1KypV1FAByG7e81KLbZVayaFvUGE36
HstCdiI6AAohhvDlk03mg0xkgl/eZsl1t9tIzNllqIOCF5T1k6qOlkm39V0GEaHYZF2e34lWL7NQ
Wu78hfK304QKjfpiW2Nt8n42PUSwysLGEwNHZnWZLWOQYS7gGNB7IOk/vv7ML1c0wh0oqENeRZKF
mvThBp7LFrrVLJoI6p+LhJlZXshKAXtYxnMNr5dnExwkujokRXT0XxBWWwkzJBFNHZm+7L+kg+3C
3nIN7HhQ9gt10sIzh9PJFUazi2xhDRUQZDl8OEzoMHQHDBuZKh+33PBAZUtZbP1aQegchIy01tfD
NF+c7QKO40LMcbxJvTr7hfv69wNz+e7ZbP6xbmaZIfd+9OV/vm2exDsln57U7bfmP9Zf/d8/eviL
/3mbPcq6q3+q4586+CX+/j/jR9/Ut4MvtkJlar7vn+T88ITDtHoeIHmq15/8P/3mvz09/5X3c/P0
r78e616o9a8lWS3++udblz/+9ZcHnJyzmLYxih1g2IkgfluA63j//PCbbxV/57++z0/Z2d9/+tap
f/21rsXx6fm/vL/9VfOeDjX3DAc/R4WopUr/9Zeh/020u3bubNjJhGYs8A6hAb4V/P2sxLVKia58
K6Dkf/33PNz9OmZ/vSLm5Z+v/0301V0No7/jDx8uX1jyuCoSo6wlLYCtJBGHi2lK8DTRGvV1FrjJ
bG3a9K3cdDLRrSWcCtSHIOO5orlMuzhmc8/yymoNu8w2tGKk/9Ahy17G1JGHspFfef2yjsMxK6QX
wcDX5yRq9dT2fm3v/3cL7//DJYX/02tLaN9n4unb72vo+Rd+rRnN+5tXjXHAs1MBd/Ralfi1iDTD
+Rs1SADENMVYRSvW9L8Xkfk3DHMaZWv3l57KajnwzyLy/l6bSgD7dABXJMWgTf5kETHGbzVRos31
LxEMrlaztP6Pawe5mpLeqtJbTY7y21QOgsqsAmAdukmBJwnuvfadY3RmHUEtjfttV3lDfZ2JPP/u
QD+ZLwEajufkVw7jqV8fasUWsrf4l810uLKrigvJnMpbsKfNu6rUnC8Nvk1ghey4+Irk2/ghGMvg
s+P0hrH57dWd2FWHm+qfoQE2Mhm0pKH7HA6N5oUWD15+K8D47RJy5ZuxQohldUa/U7ORfv/z4cgy
AK9x5aF4fpTHWdWEdF+Z3/p2CbIlTWX1mLeZ+AqLjMqtV3k/Xh/v8Hb99Xi/j7cuh98yKiun5Yqy
JeYIS7r1C725dEkU937Ol6+PdJjN/DMSCSrIYgR8XviXpWDF63kpbrVSqNtcK6rLPJ2HM5y/Uwvl
GSVBnAQ687jzp3V50Ltddlv7fQ1hMzd+yjaTN3PelZdmrNrvfesiB1ZCbX396dYo5H8i4X+ejuI6
xzsU5Bdyrl2x6EIk6W2CipOFE6Rt7axiTB78hVhXQJi6nspgwGfH1R7ivG698PXxT84u9RyWKF1u
TOoO32MAHKFwdMYvajidMhv3ycjp//ogJ/YCSAjOGJggYLCOEViF46tc1ektdFHnscdsZW/oS34/
FUV6azZS3b0+3FF09Dypa2tmLWOu5IpjdKA5+auHZ3KbT7K+llOjfa7hLN3VuhXfU9WfvgRz1e1n
1yIT6Au924HOKr2NjsbZ7vWPcmKbrBpn/MO2BFx5tE3AoXBsxsmt6ktjoxrkYeIe6mMf1OdI2CdG
WiMBsIPPCdWx2HEvNdwAYu+Gdlzy2Zqy/JL6v7sb2zw/k0wcQf2fpxeMCZSGtRAHoXPdTL/v/dkC
vFpYN4Ot6g+KqfzqNYX/vUGqs78avcT96MVp3mz6tCq+0fedGsjDlX//+tSe2LKUHFZP2FVYi6r1
4aeYHBx3G4wo2T1QNhdKOV+bpWi2FYCnWxQDq4/LXFaXVWl3Z7gOJ5YzyhSAQblSQMYfe39US5p7
g2Xd1EjHXZhI7O4KeA4gx2e5iw1xrhN2ar5tQK7kwgAysJDk4v99vvvATrl0zRuQT60fVrJwqk3v
BbUdFq3Xfx4Ha7qRaAp8yjTfuNBiYX2Sufqz2sTzWz/4FEcpB2d8TAHGvHHK1SQatnv7s5uzdt87
nROKfIboXiNvpqwgPbPgTpxRay2WXIe1BjL2KD51RZFm42LcqKlargplOhcGBYo/Qy//ej5utFWr
xuMePS4xq1HGetMYN1qsq23sDOZepZW+6Qyh/gyq+GuoFblMLRsIE2HY4Qv1kmXQsBW7CcSSuxuc
PDxkURHL39kKpHHINZPczno3XmbmbMK57IobB3SXHorKad97Y12/cezWeqP7vVaHlt555xg0pzYX
vV6K0CTJdN+OlpwvulSznenGaOR8M8rO3hoiKO/MbHT3M34cD+Msym8ySfIzldoTZzftIFSKgP4Q
NRnH+hVBqrSh1dxrbc6KtzGyAnDj7H7r+G1373IpUwtPrAe9dLJLwBDz3nMhXoaN7o9nQoIT246c
j3oJqAMK8mSDh2/JmvqxBulxPci63MWYdNziQxa8y6rGjFz8PB+k5/UXlE8A3Rmjsct6Z/j4+hl3
ajagg64uRlDUaQ8evYeKqQd+4F07El+KCauIbY7O9m1tLN6NmcTxG6eTGuAaTzwE2ZRdiMILrjJX
JGcO2yN07bpkn2eCfjyTgUfV0R7M+8kajN6+jqsu/xG7ThMlznTpV01kVQOF9dYLustEyfbCgiT9
MwBC/tlvWhEZqbVcpug7hGKw5Rt/nO1z22mdhMMYCmj+ysnmkiVEPN5ORmZWzJ917VCv1TZBT+Ub
2pd9afZTf9tW37C8LbcEVCKyJ3BkVR+bEVF7fx2DumrB8g0zWdm/H2VHByn1evm8+EgwE6A1AfNF
+OVw7SS2ou4169focvekxl7V3C1ZJ6NGEWckTVM+zAHmsX3ffaO3Woe+Xwc4MNTzfSqT1DoThbwM
MpkgDpzV24yG/THuuBm7PEs96xqsRrJHW83F0XAy7BBlSrVdatW8R14ReSy7EW80kDRnYsyTw681
DOAcnHjHqoq9oi7ZjeZ1MiT2bk4DQOBGrxfRGExwE8XY38s+0fej0X0p6JKfuT2OZCeely7VWJOu
D3HumpwevotM2D1FS+Oawnp7YWsq2w9JDR3aKfX7EjOar8bky6cATxRAGnoWX05Beenlvh2azE9U
VYE6c7S8PF0Rf2AygOmC4wFcc/iJSqFNsVzya5Snlm9YTrJUlzmpQ7dI8Cm1lDunIXSd6sKN5Tmc
7svLlGYNfRtqo0QTXHeHY2vpaBdWkF8bHXWcOG66K1Gaxfcz6//kKMidUlcCJULj7XAUJ1ON2S7p
9eLN9ZsZaP6lrDSk9OSQ8XyevStZE3vE4TIYLriaVU4DhsxLrSkqe2v5UivbBuJAH+BMvnVi6rlf
UMCj68BNf8xRKuMGPRc+GLNjXiCIV72p7CDbxQif4GUM3WuuY7Fh0545yQ/bgesipLFLrMpKRNqA
UvHhhBSKBouotCvfLfwymmof89RmHITYgtiiHVmOccKCG5PpXIZ31OL9NTQq1mS2NBSpAx2tf7Uy
NJYpvZaeU99YraajvJKpjZMbH7sakXTlGu22Wqb7ZGjd63GUzs7R5m6nkTqEjSaLO9lW2aZ0YvXO
s9u3iDUv92i+wultB6zihuRR6v37fswh9edxvhVNG2ykxOjA5cvL15fWy+AbChYwJzqPq+LecV/V
k1nJmepdme26P0op/WhJY2tPGyVAP8Bczl19L5fyOiAtQE5OMqxjID/LpYKz6V5NHhYBSY/pCliv
P2N+re+ImsNag6X1t2YzR8tDz/Jm0XLnqsJd4W7w7CoOW5Hkmxle6Bxiy6W9e30aX6aLdEdgdQFy
puPnHsOqRDFKgg55peY2i4JuGrZlarg7zRHnZDPIiVjbv1+GBCjEudQGeW884HErFXfnfspLXECW
wla7NnHMetMluvikC3cWGx9bkAagWrV8MhtOrnBh0Zlbb7QGcel2sXtrjkaeho7WIZwxFot5ATsL
1sYytWm/7d05f2uMXVZFufDdfekFU3yJjEj9o6+X6kmbABe/m22Tdhb8+7jZdIA3P46yLG4GSwWP
HWFkGnlG2nwzVuAFTStXjVsbPO+IFq5fPsqmx2O3idN+DJE3yN80vK6e/FZ1wc7szarYyKlytoG9
aMhqgMV+VIm53FRGO3aR8C25hFlNI5kbF3JcODZlceeBAC9Cly7OI5tf/mzLZbouam8Y+NkR9m9f
9uXPDu1qsPjW7D7VXp4/kJLqPzsxmfc09AGkpY30MKE0DeO7QDU9ibRiWWhzkkN8y2vXHMJB0+Ov
doURZ1iLsrRAKer5tSjs4r4vy84PUZnU3pPwm+k+LsumCfNMdNP1gjv4uJEIkGXoZk7VGCYxQsGT
FudMHpzIUDV9fZn3gUBCu9WeJBnPBwU0Pw7TycWmt21mWnueKJWxp7eUuzvk7j+ZfQ8RNTDU2O7y
NGlxs7TjdAmh5AVDOKvcyzamK3H8JVBzflqpLq90ehKfpSjUGFlclH6oKsGv1JiW2hs9m2cnNFTS
yFDzrfG61mwIpz2VXfzbdQDMm3KI28jT3KYPEXVKcbUUqwUp4jJWEHWWP150XWUhptlitR7hjVHV
G6d14reVHKw0RA8ka6NCy8w7O660dC/zYbxSANeW0JhnpFRc1Bt9+NySz9PqXZlsYxddvE0QZEZ8
PQQIXGyhTIt9qhX+o4Pysb0RQrGqOiubaFmXYvjINiCdm3QH6efAkZ3aWgC5Li1kob6sqkRNyMkT
f++ddH0lItH6sMrm4rI3PfmRQxGeTzJP1vtKGOnntEOFYFt0k/XDxfMrC520tR9kaZleRA8cPAGK
DNPMHOrLWpUSTsHqnJ13o25rX/zUYnjcYdt807jleF369Of3Q0aSHEqFOeFFMsggu8rSAOmOtMip
CWhdv2ChpzzNC3WvmB8bN+vasK1KYYZGgldkNhaY9zbeUiVhKZMsiJJ6afQN4EbhAAOo7f7azrM6
2ye5R2gemHUr9mM9WTXwEmeElC4rAqVqDDDzaqBWlJuyqnoox7OKBS9gFcwWSTF8d/PB00MEGdOv
3uJYihdllfoukENyY0OK2weTqxch1t3xlzioCj9MRFK+bQgG001WV4YbJj6wBKsMxjYaBYyFSwAI
1sUkZ7dG2lDP/O2CDFEV6pOQ13VTLMjF8JKHLcql8Xfbxat8axW6XwDB6UACjW2lqQuzbtSX2Pdz
9dZTyfiAoIKJ5k2cDSq0mMhkp6GP9lE0RYZvaVG3dqhGvfFXW0IOmnjs2yKSrUXoVC7+5CNa6etV
pLKhL4iy9NoKh871qi1XZfDYzECTtuUS+942aLzKvynmRrOAVdRAdvLSIOJfcs4cO2787wkeRYRA
FMAfF68wryq99d9biH8HIbgCAFN1UWjVHhMBU25l6w7gwYvE9DZG33TvXDwzJEJytUfj3/Bzi7qY
4IQu214Q0DZrgI0Xff8h6wun2BhjLXIq2zkRSW8I0DWVtnyw/I5jJxnM6iLJ68Unnxu1n15mO/Nm
tN3MCF1n0u7zeCKxcmdC7E0+c/CGhdkNt/2smYKDp67vXauTWehNwfhJN4bxi2NK85aZclCISv38
Ay8A3Gns6e/MrNSsjV+JYcYVWegYmVa1nW99Nw/aMLamLginwEjFzkwy711ANusB5KZjsOms3LwB
jLV8wTPDC0IVlHEfWkNgoO7gGIse+rLRE0w1x9YNh8Ffqmi2uVM24xhbP1BYBVyeixxzHp6wuXC0
JX0H1qD5hN6C+X3Q6+lx8qreBSGhVR88Utc7G5rdR821xzeJhcZnmFQQxLai090eklayZCGsexVv
yrl1mp1CceceMFhThqoMeDOBNznuRjY2eViWdMYSEpBrd7VvKq4+VeJPFlj5J0RXjSfKrvFdScts
Dl19ch9qjNHzTbssHj00YuybMufNRbZcMm9PWN/44TAu3JLQwOMEnrHe/hx1osMLTt2hDkfT6PNt
45dos2SqQwJjYFGCk+llUV91jjN+DsbOdVCIGrzyEjAJ8p45GjkR+6pXl6j0uvJ69lPt/ax5zlZr
e3hOJXJWKiyXIAdbJ0T5oTCGoA7TNnbf6lpblhgAoh0S5pOuAGVUnt9vsCrIWfT9bNwQtFCcx1mm
kZtx1ji1HSeVTqi0GL9gexrrp4n2jNg4NTfuZsYPpd940gmGy2YqxNWSE0gAkCveZiMNlCfHHfoL
g7umD4Wui/5qAhNXbNLMqqHtGbX/Vtp1VoY6YhwNOkSN9RW11KKNCIaWetMKay4iCFnDF2ROs8sR
9PAQtpaFZfw0GNqDKKs2QZ3QLH749MTmzZROQb/zS9vzsY4x8DcVVtU/kHIvecTgpbZpeqd67Nxh
QrXdk0N3O864EV0mZeBeiLbsjJAuqm1xoJXOY7rEyRu1uM3jiGIYvAfRF/d25WnfaytIBkopwq6i
TmukDFUflM0GNICt8JdqWw6cIH9nuWp6g8FHQueKeJ1LoVcyDWWcdFoIw12/0slGFvJPb9Q+VbUz
FXs9RkP7Mh7RMMVTSMZdODqxZt8iHID75jKTUNwBZBj0jaWVSCiGeoDXVDSxogb4l6K0kCdRuhma
NUsznMq8NsK0p1COYOnSf3RrVCPCoc0aKme0nral68jPXWvkcZR4XpLvpOemnzJduj/cGADjRgyE
PeE0ZeYPu/fGe4eWoA8WvoRoZTvSvR9iz+AErJKiCSXSb5DpYIxySfnE0aGzjFzn2KY1ejh4iUFA
5FvO51TL0ps5cf13ELPndzN11veWkdrOpSZWjXLSrsALKz1usq2vJnS8k3RoUPjPZRZ5FsV9ey7m
J0eOqomgXjnvpy6d3gc+EM+QKibn32LGHiI2ehO/TfUMo9+g6lX80GK+MHIsOWqNsCB5bkZr6Vbh
LR/be7iDuPGtgfUtRM+2wStTrHdPLYd7b5zTr5UGK1QBILuFPtltG6NU6Z5YnjNlHDuf8hE0xzda
MA7LLm4DLFoL/s9Xs67xP0kn3Z+2APGcW6cfhveLo1ftZa7bXXOBsnh1Xzq1t+eQycQefr69bJPY
pQQQmyk6DHZtx09xqlcPTeml28YWbR+qxC8AFowL9yQ2Nva46TKtcjd2PuO2hQN2E+yWSmnpzi5B
NG9NHUQbIW4f/DS6tvE3U9xVBRb0A69vDipl3AaFbSa7JrCT1Y5c2W6k94so4AzGzjtRDuUHBHDi
DuOLSdj4VHbqywAyUYZ257XVtR8n8wLsIZvxHB1m50c+1/k3lU1VRsWYdxLh7t59J9AN9A20yETs
1Kwo+QyNxTspZ7/uo0DZ3udayygHYPNUvdfbCrmyeiBW3zoDdeit7sbJJyQMjFuaxMvXyZ+Kj7ZC
Us8v+1RuGnOcH4JK+sOmHrp+74LhGUOjQQoB8ucw7+EgVPGFNXTvB7SX9pYmK2OTFQRbe0ua2lb8
L/bOazluJEvDr7IvAAW8uQUKZVj0pCiSNwjKwXuXwNPvh1Jvj6qoYW3v1W7ERk9MtEJNAkggTx7z
G1Iv7UqwOHe9lcTJtooN+5LzVo+oTWSL5DpCzJVcKBlyEbnMMsr7am6GxwIbHcSbTHluVwgUd19z
vRxepqyY7nM+qmxVOF1SAHTsy2IFPbUzt4TXgNRvUmQkY3B/2jN1CSTXoc+8TJmqRiFu6+J7k3V8
DpHeiqs55GH8Ct+kF9SJQ8lNlFD9LqYw5YsWWrVG0AGOoqN1wYMEXyvzwnZKr5k7Zz8tsIxYgliz
/lyqxhD5EkaUqhcqZWFcxIkQ40qqJoE6gJXaCoVV3UZuWTdO49HOTgdXykRNG9ERnbnSKtHo+JEb
Zg7kQp4uoTD0fFFDYKTroAjmkLlkkK+MOgl/0MzCO5iz1+xWWSeJZ7NJen1jjXLwE50AdWdocPjd
gnj0skwjrqNumuIdb2H0ie9F6EeqKp6chq3dZm1+Y6MPD8gGD4fxUrOl7AHZeMvZWrUtopXmDObV
nKJG7pH7taM31BNeUziNf42aVg49vSrBhjsRsA28LUKj9YDi9otWRtK7pppLtz3A2s5FYRPvSsqb
8eecNlK/biZFyjxgH6OgR+FYLyjWKlfTWLf3LYIHt1nA0riFmua6W5uB89z2BIl11XaW4g6izDMX
KHwueXPYS8/Akqaao5qx9nrU5PxnahXSI2TahLXrrTgjXYKl59ZGFi9JqGKnnoPDkMBONZszz0rI
1fx8HPthLeVGcYFjfBatG6MnY87LeEJYhqx0yfl00uy2iIzhqqkMUJNmKVChgWntvOpqU7Q+XZcq
5ViRypuwCZ3Sa2oboZBEbqrrmRgPYaiPqSZLIU0vXaPVmpd1KNmuR8xGHwH1Nc0au9zw86FV84+Q
bv8WOHkEtvwQiPm/EQ+nMzf5e67yDlJ5GX/90cSMXn7hNRdQJvg2/vi2QCcl65OG2guoRXrpSw9z
UWf4L0Cc8glcAk07/ntaHwiK/Y2Isz+hdITEEjC5RTkKf5m/EXH6J2RL6FMxYzcgGSxz2ZOZz0ew
SoypTvpesHVBSdDlJy3hVk9JffaU6T1uOR4zPKtEftWkH5Fmtil5QR2Lpc8k9yU932KwXMkC7u7W
iZreAuCuDBfGbWeuaWc069wMgnwd9DPY9q4IYZ6Oc9DKqxSWnMBUM5UPIAiaSaXV30dqbnJiMcEN
104PwtuTtLjZDEEZR+u2is3ARZ6jxOvbHhrTDUJb+iFIxBySxDDfl1EDWbXPEAmQx17IrlZbHa2B
TJFoK7UDSXKuSs5+pNvzJdM60je6JspWr8Lk0Q6y/IdZlNYO+VKL9oQkszdRRhZaJibfKXTbM7uO
A2SqguShkavicYwrkkJAPONLl2bqBacxniJmgjCpW3Jmvi7zX+KVYAK7CWJGk34wFU3hVrhj/Qxa
bfgsLMkw9mU96ut+bCYaQ1hVmlTxatu4jTGhdNbJrf0ADxe2fFQIBoBSrjX3Uyprb0WLpETrQJq5
MKapfEsFgmXUpZl0WYwTLaOI1v4XQdu52MRtZpfUaordMNULdcvtE23Yh3Vj16uuV/uXRMVlIa2b
wsQpN7JnUjSL4R8tv8JF+3bsvdnqk01SWSOOpJjUaIkx3gdzZ+/D2epeakWrai8ZbAVBB5ty2Q3s
zqaLEs8mVOLKUK+MNFSuaxh/mmdMDsq0+pQ1N6YGRWVFE77ba6mSPltq0WQrI0PQ/GLg4R46Paff
U3egNN1+WgoiSLyK7ap61YrVMLbiJuNXmK5ttPoPUzhvxaQlCgy/pCs82r4jyvtFhqRE5ZDQBErT
Pgrbmb8P8iTugt7WcbUoDSffx2HVVRuVssw37bD2NIBliqtTCmj3gQEItli6s6gYjMFuYF6yqYIh
ooWxdHJR/At7vzk0eNtEF+o2SzNtGxQZLWBr6QZrc9UXO7oYNIn7LKRhPI3G9MU5tJHtKqalLCt5
8WWyQxrNai2p3VpdwjI0EyJ0CKznMT/E7coQDaC7JZwrc9nPnnyI8ukS8DWVmp03VvK+oYOXN8bh
dAiLOicPi2b7FYSG7Hh85xzQJNXmAOpo0DKvOJw3PXp+LeVGX9sr83AmWfNYXBSHk8o+nFpW7XCC
RZXJaYakDidbrA4RakXJjHq5fDj96rRdSp3cCh7FcjwqcqICETycmvJygHadw1k6Hs7V+nDGkplx
3k7S6JDiLKdwNBW96cpgFPgOOabL5cBulqM7QLtBuIXjoLosH053JoLiZ3M48/M54/w3llSgZabf
o421GNIccoWqKMgbSqlUzFU3K3PoKZ0kvSWRRl+zVruRX3fIPYzMvLIPGUkQ4J62hVWCsPEU4Tzj
1nq/JY2gJdLoZlmtpXEuHx1geYY/URe0FxpsqJ9m2wQ3yaJ3jdx6EEz0VLHnvHfUMHqzA5XoQ6Vl
tNT7tjxbZNiKRYYx4PF+P3RpH6+70q762y5S9et6Ik7fMYOLG89pJnvyLOKK7Q96G6y7WYcalFoN
QJs2yhLcJuy2ec7zsLkw2xEh2bosxpupr+XruIGr6dtSRJ03O3b8Nejp6g3CwS0axj2uQWmI0Fpq
ikVz1xzlbzakVcsfxeTU9zG1e7NKInl+yrJBfs6TjOA6BMACH2olreOOjYY46M04dtp0Q9cwm9bZ
WGfximZb3q9okivzus3mnCqGts5NE0gWTSQETqrWL0K7iO8Qc6ZT6kxtHK1muMB0StshmS5nrGxT
V7RNdVW1hWl7IZvstS1Zq5XUJUZ5YUly9VRNUVF7IS2kYY1uaMvKlLXd4wQ7dNS/09wouacaUi4h
tGUFk6u0wpJ3Vjj2+hrrvXbVWlOX7kAFli8NPbO7IJtieV/EAiXmqAXW69qBrT5OyWDm24S4dTVN
bTjfFrM9NhsQkukmxMbedhP08MjL8rQJ102ZintTCNHSXKE+X8I5M5q9AldC0FDtAnknWyIGMwvQ
srpBkqUZ11FW6PKqt9P2FlNmKnRzIKRNVULtH8Vt328kpRy2/5+3ddOShalLPvXv87aHt+I/rt6w
Yyl/T90OP/QrdVPUT8jDKVBy6QigD78wUn5lbvwNNRIatRAWILegdPJ34qZrnxY5DmSsgS4wdVrk
rP+iMvBXzBbRUAL8s8hm4uLxDxK3Ax7lX/NKxuS6DbwVySAQ0Qi8nA5j2QOFauLsw2SMXKIwRbxx
bMZnRtHaq3JqnY0aaX6gJMONNBgbpY53etIhSaKmj1nCoVSMD5xyA4TnqL5sSuNJy2PD1fKp9yW7
zehHIbLJZKnZmVmAupQeZKu2Hso17X/bs6TgRwb/0lVx3mH6Ao1RyNZPq6KxOzj51naKL1aI/MZA
5e+avfLAGbqVrLByOesad8j5b4z2pQr7XVG/9iVNH6Uz85WkB4/5oP4Cs/yj8uSxzPnfKanrqDb5
71Uwmx/lQqdqT3/V/8LiBT7lh5vgx/Qt+pFlP9qjTbD80K9NYJif+MBtWA3M33XYouypX5tA52/w
2Fug3CB++dapef7i80jaJ4ACkLrBuxkHEx22zl+7AOM/fg6KJwUHPWuLn/4n2+B4ao/HyWLTwy6l
xlKBO5/KchcTx1jgqMysM11aTyBWGADDIe8m4Xi/rcztr631O1zuGGLx16VIIKHBLWZ/p5iOQh/z
HJRUwIGwTOIlp2JGmJ0Dwry/CpQAxDfBIRAkQFIfQ3Bq7FiHuGb+iGY7QuILqLWQQnvzT58Fpgq/
fNFgRI/UOsH29jLPEDDb9FineYtzn+K1XRuvP77KgcLwrxi1LNkCCYWZjg0K9Hvt5GHwOzDGmema
Z1vT97q/rIvGpSdJOdJ7iaq71BIXaNW65ZRdGn2w6nN5ZYTlqpSh8NYD46tbtZKvLMZNH9/ZcdG7
3BjCGRTcQHMAaxPEj1e5i1ojxzon9JJcCby6yx/K0Ohc1JrHFV/StApwuHI/vubhAzleDQdNAPB9
MOC4pLG8+t8YCQM5QBckQeg5RWLvBHnpjklA603CajfGglIdEe6Bp5QgmOcwQmgU87qITLExtSLa
RWaCkAnmtv7H93UCvTosBlLv9CjQQUUR9RQ124wq7IC2oLVbSBiKlc601hsFu3Od4XvmpWo+rRgv
ajdOVcW3KPftTKFCZoid8oudSJOHJMp4aSdBs5lBHFMKWnA+rRYb3lq2m9irAXO+9LMh7W1dne8H
dRDFCuIZIA4p1n0cFtTcazQavmeW/P1mAj9ncRbzogESLcTG31d8NK2OglGOAO3NSy8uzjY16kSr
jxfwGOz11/rZsJJArpL2KyebCbE3dOViDY94Q579rDRRLQ5zc1WVWu2pgA7OBKL3MQ/FQ/IItjD/
OKdm9boe1xXjUXYVBYo31oNE2jnhNjSN1f9gAQEZg2Ij9BMwtOMFbDJ6DxUyWhTW8Ol1RtTsXfWc
Fe6B5X6yM1CTctgUtMkWzcDjyzCX76JEZgVn3SmumQWTJNsdwJDY1jddZclrWYm1NWOy1Msy27oJ
EkVdz+aI5NoVYOlosMZdlT5QOlcUkl1+i/I6erKtZGxrNXm1NSdelUBR1jqoAJ8Urd0jLi37GX0R
dwiZI6m0vHY2JeaZGMjJ+Rus7PBxoAbE0QTbdDFlPNn08pCWoo9EhEeqRuls2S1d6TTDxjVTvR4o
HwlPf5WmbXzmK/nDt7+Io6KICJaNYfzy1f4WbdRGM9uwtiIvmrRo6+Ba40p9cs7Q7A+BdGlvQh8D
2K7AQDi+CrKgGXpuQeQNJMScWZPYzAjorKCUmbTpp2gdENTObLg/ralF4kFz1AC7e4oOroxOHjgi
Iy+P9ByAHaNtHO/Th2xQ6y1NnPhLr03Z2raK+Ayu8w+LytlMmgH7hu1gLHf226Km7JF5nOLYm/qp
p6siYblt1f2ZiPyHDY4nDlD05aAgkTo5nRjpoTpiyQuaVUbTjYEK8xL8lyDphmc+zxNaPVGLBIxP
BEs6Juegz08/kykiCekqWFqN8loxyYh6sTIlKdmMDUNas2wfQqsDZ0vP6nZqiscoz0YX9SJ1g3Zp
tqlqrd8JNXO80i7OwWhPl/vXzcFrRC6a5vTCC/99ubHHYxitcHMzcLK7cUZSL2hRlv04fh90KH4P
P6eXOXmrJbae5tzJKItEzuQrU694DLMNT5qn+SuMsmjXGkF7KZfD9FhniL6UABVWcR/1dzFgtFXX
BN8EcGpwQ7oGo1Hp19KUv7D4NvopY3g3OBipqVaS+9qYIn2R5Lmv9M6PM8+xvKvj50AiYdGP0222
PqaNx8tFYKbFWqMz09m2bztx/V2YmfPExo1lxKH7r6DPYnIeNZVLF6Cm4eF4MIFrmsi1KrpJL1Un
hQgpsHnpqCpW6CMsaS0tJU15yIoWDNRUGkrtIWytCw/sF51iRR/oV4dDDG9UpUXlGj3zTvA36VlB
keW4OXlAEO+oC3BSELNP6er1HOSj1YKjrHtFdUsQqC88VuYLAH4XZB0ox2gMlBlcNwzS7fE+NihH
ncL0AUR6eMHqZyLRH1bcwngQ1VeCPBnUyfnYqnXINH6yyHlK8ZQZ2k+pNiRwazNNZR0TxI/f8AnT
atmtuoUhJypzKCss6PLjN5x3qd4WbGawDGLB2VympgnEV6QSLB2MMVKSSnem/+zR6kfSZmmsao44
EwUPXMbj98CWIOiTwy5s/tN9Odlps1QVIEnUvPJHOQ0fu97sPFLu/rKPihnAy2xcqRkeW9KMoP3o
QNfGQ8v2Kyb2blglylul5oSPKk8v4qYGGSXpziPOxUwoDP2HpjpnFAFPgyql6ALJV9ki4LxRPDhe
OsUotWoOcE81gUaunUL6loXYiaN+lp55S3+8EsKjFLeLSNYp06ur66oZ6lFyJan4med5vamMAiHa
SJbOXOn09OWZUFHARIzjgg/jFB8PAmVSjMYJvbhWjO0rnCDTWJfMmVeYB/wzbTO+PQXXF5h1UC3J
pN8Jtilz1KMpWpLJtLO6AWUReU6mg5n27aw7Vyy9f7LFjQC6P7U98punLrxot0KPHwlWgTkH2CoN
ZeMrJTKncCqbO9gp816hD3XmJDhhU/KMbDC2GDUx4hTkvScfidDx1+2kIvVEATYEvgjQkaty0F3Q
jPskHi+gfm0SoAzkdWc21buvhu2kahxyS88RNt5JrYKefT85cCg8LRo0XwuqwEOTLyXzHs+9yXeL
y6VMEsNFd2AhEyvHWyEJKjRPVLKYLCxU/AbRxo9EZUGJaSUwfYYA+1936zOxa8lajoIGXlhsQRYY
HiTj7ZPYNahNboCwIwmmKNvU6HKsEnjoF/U4hpsyVb25cEBKaNVNFXYorTVBd4NbnLNrwvTzmXtZ
nvDdvUAoWSRnmK+fbhzIHPUseIfMJYS0Uq2WTr2D5TCNyrHyssCqlmmffFOZa3CrEbM1wXC2P0cj
fneeAaVDMZCYpEEi5o0cvwgZvWhg+HnlAa8zbwkl1ZWpVuWC8cN/2gm/p0YTbKJmxAsoEcqNCRNu
043KBDdLMr6JXNscFuYftUn/ez3Q/3MoDofv8d9PA27firf8GMSx/MB/gTiQIeIrYXpHo512wqJc
+xeIw9Y+IRmLKBaRnpeIEtffbVDnE0XtolCMWCr5sLnUKX91QRdZIzRcGBUgmAD6grbqP5gFqMef
M1NblAqpS/i/hb+HBv7xd1TQ4GsBe+l+3UXRms6r8qCikbpFLq9G7k0AeARsvRvmScVBq1Cde9Tm
zCsDRbhLTYLkqvat7iWUVb7MJt50XcjgNBedtHL6WN6YALBWIZYCnmWJ4kzgOwTVf23Gw93bjLNR
lsYpbbn/47tXUDxitutofiaZ9m0eBfHecXLMy/JwilcYgr6USUvmOdEtWhinEQS+uQZlgGCUW+qx
scHVoFgPcryeQeH5AngbCAISC2Zrozua/WsblffExPp56T+4XVw4rwGqXysl0ZJxpYrEwQ6T2rUm
+O4jh1oLrAOsWqc1/a6IymtEn+NtWUrtOrGkYZ32trquRZnsmzwX29++vNtfT/57o3k5ZI7XY+lV
gT+kJYKWxOl6wGDIyz5LNd9ucvGIDGyLsGdfh/vAQdpwirX0uZZnVbh9M3z9+NInCebyLpgoUXHy
bzRu6UIfv4siK/Bt6VvFxztB8WcwoJ+7bKYpaMdiXVXBOoO0tbLINd1oGJ4kIMoXk3JOFfH4gFru
gs+ZWhQpf1aAtsLxXZRR1aXMjTof1RDFlRqjdOUx+ylZ9pOu5vOOdTiXcBwfv4dLojzJ6QSmGPL5
aU9hqCLOJkBEvj3KJsBj+zmvm/uWGbX78RK/f7sWkqnItXL+LsJbzvGzFdUQFsZsdr6eZFPmzsZc
bgIIPmsQCfpKWKD528ZWL5IhMc5IwpykN78ecmEU0+jlOZHgOb52wJsNqwpvwBRy1SavanI3hEtW
dhtafiY3j1WBeJ5YxuLK/FQEyTmd8T89PMKelPMai/BulVsJH+9ggM9fGsGzHJRvojafEyhPbj12
3tgp66IwHz9ecALwyXZiG9EupTcLWfQgXvh7EyGWxhF+Q9z5KAwYuxg2iQe9uTqTUrz/fpZ2DYEY
Za6lV3FylPdCb9vCchrfSoEywPUpCFgd8/9UP9fZ+8Nr5FowHZCyw2qEWHH8GskIx7RuDfqjgb7v
a+sz2f8PyGmJF8ty5c5J49MuyrZYCq7Urv3y8XoetsJxfCJRxuWA4xD1V3rQx5dv9dmGtsvlYYx8
hxJzKYvm1ZK7Vw1vXwUQIB64gRsLE/CI9SBLzuuYOLjpzBBJYmHQgndiD5gD0ozWy8f39oe3cHRr
Jx941+bREITcGrX6hVo4t47efeXVbD++zB/CJEtA4QswgPD0rkNnSrktEnVufLBfD7THNjiKPi1m
K67doxooJesIuTJ7hJaJqzzcaGHbZ+LI+8+aWyBAL8NPHT7kkhP81oqMk65LSrQx/NSuSx9Wk7Ma
K60+86TL2fvuXdOYR4AddQ4+uOOryGWCdZmMNyJjjM/hZD1iPPVUcNo2ovU/XtT3QX9pXQGRJU6p
DKROgn5C01Oujb7xgc41GEtazzEwBlftI30zGJ3hxrY6nVnEPz0eMDSCAxoXOtT248dzGrJykbSN
r1f9Y+hQCJlR8xVuw8UQad8/fr4/bVvEcahqFyVyKsyTbYteEJQXGEJ+NiXZCqKK8Ay7zKHDlgKA
XTJuKviR7tjZz6AhPLmu1DNv84/f7QI4NjQm+Wh0neyPfgwkue5qaJGmfgWJTdnH9ZCsu4COzdT/
mHgtl4qSIDwflxvy1vt4aKQza/7HmwAHTfxfxEBpyhwveuqEZa1GReMbonxGDOJ+UlRQid1jpVRP
pHa3nF0zWPqfOjBDTZSk7X8n9n9Ir06m0sspyECQcRZtE1NGqOvkPQy0X/uwDRt/aIfJTwbpEhpQ
uUmDJPI7o1i3euuDzEvXZu2Apnc6mB6RZkQrCdpJ12n0iaHOpPoiMFZL6RZlBnnVlIW8+vhG33+c
+GEuijgk9IwWT7XjZJQ+IhhICgeXDhtVsy8Sx95Y9jS6SHON3sdXex86F0XUpYzAshpPyJNVgYdn
9h1UW98x2uF7msYPBiLfPwfpXHp7EI45jils8kVxFNFXDMYP8+jfIhdwNiUVKQhppVZ3UlY9z1qq
e2DBb0VIXhnj+OuGzVSs67y4gNTorNC3G7dVnq0Q5MndwoJojSeKvUJI6rUz7WHbjXroVkWubjsE
c4AMR3cNuqa4DOW2a6CQs6q6aYUhiO5ZsvgWdsUZeafTd0WrT6UA41UdMvfTaDzCHcZRqZ59CLa6
b4AuuBNhaUCs04NVPBbn4vJp9P91PQayVJ4UkqdCilHeJYNcNbPfkJ3vy0Q27lq4aGe+wNOQvFxl
GSmgK8JXSM56vFPhcit5LOdMTIM5Q+Q/+jqL+LXTq8s2l32nAxT78Ue4/MLfPw0uyBxKXaRhGTrz
NR5fUFRjZBtKOvlqaIXPUJlUlGfqN7VRvikZahP5ACwjKfVzErwnYzBkTZeNtmAESBIXB7eTJzWS
RfzThvyXLRgVmL6+WmqPqASkbjq22oU6VH5iJJ/t+WcEKbKQ4xvTLi4DMqC5zJ9VBbu3wYnKM7Hy
dFNyWxQKxCiMKwxmDCeHvChCgBnsBd+pQfUFItR3Fe7hnlNN1e7jpT+BpxyWADDVoQACGYOW3PHa
p5OEg6MUC2JgmMHYQhs51KqVbqmzG1IlYI+syitzVt6MMVhP7QRyRakkZLf1NZ+H7eKn8fXje/rD
58CYAcQMxwV51qlEag/Rn2ulUDJbs1u35CKeVreVb1jzm6pNz0kfxl4YQ6X6+LrvjmoLeg29df5Z
LIkpGo7Xgp4N8VxAv5ra9GdmzqDbHStP85Ujihj8QDJfjkVf7k2st9dDkjYWAhJ19/3j2zDf73IS
BaT6FY3GKb5MJ6+kxwN5AD4/+HBD4eFXwUs6xDejrMIxsbof6dibj3AwjNBtFSe8b5Jq2mbZvMpV
J7qT7GaXZpZ92YNBQBDCgg9shWHhFlLZ7GtdNGtdmss7C5/rG4R9jF2qz8oOucfRL+WseDHy2tiW
2iy/dhUd/0AvnQ0zz56+Q1GvaytvPcA1bj5V+QrUdn5djsWmhhnuqVOde/St1Z3Qk6+FZFkXeN5o
MKYUcc8YiJvs9ZWTwAAoVPWpHjVxP2UgTKBjDlvVbI3rujQWb5+svMnbbt5ETm75ETToFcloBhea
AdhVltb6dWcndEVMubH3YlTSz6mFH+Smsjp04c+8jnfBiYORvrXNrFxFgv4keZrh++lp1gz+mPcG
rPY6+KwqQbHNZ/mJKYw4kw//4SPkxZOtUWLRYXwXk6SpnhKjd0Y/LLRHI9Q/8w6/QmR+7ds0dTFb
oqRqt7WlYW8offv4WQ8d8ONIzMPayMcCsIDIeYpByDHPtSMzG/zKCoOnXqnwCY0tY5VbcvAtHlQT
YQ9RS+BmJKDuYzB+QZ4ieYyyxtqHVmn+HJKBDzER0r7L0QeCkhprPWTFMoZov0SzFELOvTw5Kng4
fFaRd+CPBvLclVYq13rbx5uPn+l9NMEskdEO81EaAua7CQu8KacZR3ZTE0IVgu5ziziMfWNXgm/H
jIKdPYjQ71QrU898OiQCy9dxsqALkNbAbpwDhkP7OKREStAhhUkbAtXhIl6ncCdcACb5Ti3tLnKr
yqxeyjhtEeBAXm3XQGfGGDGX8pvAyIvvApbVl7AwO2rJON5hvyNu4XsHdJBSFC8T5MefbTPSdmo1
/ETKSrlOIrvdq6mSIWepUDnVQWHo7hDZzrbrc6zypHgqb0VtvBSKci1bmbJV1VLfV3bZrKIx/zw7
+Rt6DlB6665E4KdVvzRotL8uCroe4iXZVSE0scuCxtrC+KpvuwyRFTIW536YdJzEdbW1YRH2oB2q
HGSEhJ8efoGJ+ljKVlmuBgktB87bbQER9iXqZGWTBPilZaK3ECmoQCXEHDPPUV6On+nbOD56UGi6
BFMZexV05cRzSvoLfqXJLESeN+Ul3Lf2Bq4Ufw6wY9sHyTijMtAO85uU9tIbebby2I6a8WYIaE+e
5KSc2kj+537SKRWOME6ymutR3KVJD4ZIC+ad3EnxTRbY050CQdEbKilARkhFTKRLEmgiAHkRyOyZ
JkvaIDuha8P18auiKzUQ80V93YR0k9cIsuFuMiXiapFQwi1IDhGXwoc39gJJUtGsDTrWwhxbmF8d
VjtjKFcvM4YV67aGJewqmuRcK7FSXbW9CEDsIJ1va3W0NxZZ3qwMrZUTmirTUpSUBsCPiQ8TBRgG
tL78hVwGVRk6pwhLWUayhUbHyM+Gxzah+XExpWhwq3GdfpfDob+dJhs/mtTJMXUco+ssF8kF8mTx
Bq79yAxhTjxbTjSvlXM+NSh4flQpV1Ego/cklWkEo9BBgUhrbelCySLjh+imqiWRkMHPzFS8IboR
tLk2sTHZOtJUTb3pEMDSdlNDUbwuzYFZBSwIOEiVloWw6m273sqOcPwkjSQvTIZ4k+Kqir5rHW90
O+4hz5vxRZSE9jZr2vlellSUBqAjDMhHjNl0gdBjeGeZJC2zUTmXqdYG9LjjByVJlUtIRAVgw0Z+
anDN2scmvvTlOAXrtoGp58vxIpKC0sgKw2rnKUUHbC0a23qNe1ypERsR6KbMaeSJdMq/xH0xc7wW
01UgDRDnVKmzQWk66gV6IbUXzxY4I7tfzcKU2GRKfJ+oorrQS8t5wujO8ZvAEPeNRH4BCtqur5op
C9boK3jVMFmsSKdcw7KtvZl+2FVgTr6o2/GiTBXrGikLCFehraB+g44omnN95+JPYJuIXxgSanpj
fW2YSYPuQPDSWw0OV3aVLbyqYdM1qrVzutS5kO1Y2s7IcKxA7lqPcdpZvkBd7VkoibgXkTp/qxYw
1BCO9roiaN6n9JevehlDwiJL7esph1ZnWQFU9n62vqqcAt/AXfDqgjx5roxU3Rze6dimpp+JVr8O
YlFSx3VTuVcqJwL21qXpqs0bSr8J6amrAFGsdBWj+P6oMCG4n9C/2C4GNF4cy/XersLpBvMF39Fa
cdvnqrhHlSveByIp1wON/bUKCcyXVFvysxGEIjJm9r6mGr5I8+RtNJEwcMFoS54sddoW7ZU7M285
jJBM81EXSG5jStRbpLsQfqHXKA+uOkvzTVfO2tXYWcgBQMIkWUxSA20fU0njHDiUdmXGxtC6SJR9
LqQaTv88P8RjolxbCd8vl2jomwKHNhOovqumaTQIn8sp2HUF466hHwIKklgtRxTbxuAls/hZeD7V
i9o3yb7VIvP7KJDe6eqx3GuQcDa5PTp+XuSIsCGPg5QCmhPxcynr3KMihuLaKPtt0wXDBcI6uyqy
w5vBsZt1URn1BViT6jqGBX4nJQXG2rAJ73ugj69z08ZfzEmf7goneijGUvphzotQahkbiDX0yrU2
yTnGsEOB4NXc31pBGyk7QGX9dFUVceIiwQVbVxRQi29gtjXKFr1o+55mSnUx56m6NiebH2ZOZ30e
rEHEvpCdEX1xQGVii+ROeAfQTDhrq3N6eJTpaFAiKrD16NImAsnkxSASY6th05shRo2pCJkGMt4F
r1YP866alWodQA29q1JzqD27NtFQSJrPmZBHD+6teVOOQfkjUSTxJYsciUu3w7geFBF80SQY724k
ldF6bIfyOaE7bsHTgw/sR8KY1q3TpICSo87Zd5b8fe5Ly++Hbt2lBhJWQ12nXhoYV20iki+OXGSb
OLAS081U2/Y4ZcZbmuPDq5VK6Vsq5/FjWYkQCIKGEpkjxoUjLFTEcKJGml8kfSjqlZ52duXx6/Ot
Ec7EGznbjY6W3TEfLX9iPo6GGcrbCqpf/fjZFNp0W0kDXZEQCFmhG2XuqkmlXShRUq/Dsuj3g8lM
Jq02c24h6kF58jY6anc9GJr4HARONa+FIkXXQalrP2Q5/lpZg3UTdkbzXaoy8sQ+G4zPYiSmMJ2d
xG2lCLKatLKtz/OsMj0sDfm6qpJ05yS9SuOxE4/UQZbbVmm250jNIAtAWh4G1Ji6os0JZvADyvBB
Toc99Q7qw0JS0KYJ91mT3JnGUGBlXjuXkmCzDqGs7RaxVM03AwqcDaRfxtwVMBrJEMX9JGfqBp4x
gpVMIF9FMufxk9XOL6jzRPKaQ7oIKXGW5AKXKcj0JbszAmA4CfUC/oW+zUVTU3JQ82ya2UB6TELc
3TI6CphIrTnltFYjBOtaw9FuFcwRWBNb3KKmFlXuIQtC8yDaDFFl7FC/SXGwivN6q4j4AlEmcUW6
0t4SSDPX6qynHOWafdBkzh5AIIpcyXA3KmG85uj+T+rOrDdy5Myiv4gGgztfmcxdSi0llaR6ISSV
ivsaXILx6+dk2/C4uz1uzMM8DGDAQG8qZZIR33LvucVZjfpsTsRMjx4UvIJq2q1NufcnSmqjmsVu
zoj/XkaIbvlVG2i4MgLF+NIk9XbJ2E1NBsQThAG/Ep6pg+s2OuoAIG0DBEG1MXm7LqtzPE9YXMN2
eQV5YBwqqfgjLx0/kFxvAL1D+VH3GWjDxvR3JUpMnP891XUQHkt3VtugtuTdiGz1OF2HRkOfqRfP
q/MTEEpOoCFZv5tmNZ5bn1flykpZqryLxGK2MNVUE6Wq9Tc+krAjYne0Q8C0bLmQdNse8k6tsQPW
gZcZs0qqL2XXAOQzu3IrV/t+9BYYT0SBPQSJUMwSldke1ZpPQOey5q5cuvXe0p2sd8PQZZcV4N/Z
ZWH4MBRZu9eeMC8axz9326SunwwVLDTafT1Qji7AMra579WbkIPuwVVwdYKqdm8KmfePi52GN4Go
P5O5Wc9VxQCLpF4PSNH1b5jDWACMMGGsiTYVW6IMMMHnMthKVQ4HTv8p8udenUDYuMzD0umZ/855
5u06AY0cr1N7Mb6n9fvq5+7OHMFMtTy1p6lcqcjsJNv3AM+ok5PixppcUlYk5LswTfptntQX5Tbi
YiDWigpqDGOymkMiE7XLZNgAtAod/vXl0/aMZovXZL2AL9axSzF4hG5rPxtJ299UTbo+zgjuj/ZY
mvfplPT72TJpctqpNLxYmIuqYxamiuNTrDe+tup9Pzjrs7d02MfDtnh0Cg9ZR18DmPJn6xp7CeTo
1k6hnkZZ7TvwNQyeek3jFmEhAb2UA/jEMr7afjTkDi/PpEWxbkRjlrsQWeI2tWVaojkNyWE1bP3l
FV63xLUH4DTSaTJTp4MtuV+TzObRCYb2R+FX6bfZKLvjCF2p3eEhDNKYkcX8IDv63A1ZtculH5Pl
MreW2vWWAYQnBeCE7n2Af4WazbipMDxy3WuPAqAVBjMjZpjoa+LJgXabuHz1Zu2oR9kV7rua619G
0bvOjkmWzZduDrEFt8qomIJ0ElXK2lX7BarMDaMo45Rqu9iJsikec8CEkehF+JbVXvNSz8aIIH/J
9+31zocASflS5Xyoelg5eEFrBDGBO9TI3IJHQ3bpnek1IyW2zg+yxc4Tjm63VZXRX1QdQpRzwTuM
JrZd6Qb7wgjyzcwuaB31uq3XvtuJ0AgSHINlsl1y2z/MWTpuvbXqPlcer5hYWHcHXs7fuVSN7PbH
FVxTn6zGvVunck+P0N38JqYZMZptS12vcySS1nxvVethegzEKcGrzGYsAz/CnBtw1RjspG6u3F+U
Sn3lx3JxKepsMFJmkSzviJCHXYVXYtcu3qkP1wurPfEdTPNPvynS7/Ni5x/zaJo7DUHmczJq5B1m
2ZJJOTaPC5Sqk3RboHfGzNmOkjHOutWOXGcBebM0ofgGcC1Xm0670QpVMMqkx+Rlrm5wKuF+du2h
QRc/J5uBbJAb/DD7xaamG8fOOPRd2W8by59OJtPrvXLD5CS0Xe1TAz6eaBIzToOOl3Vg42SlzXKe
OKwiBbxwkxuSoNiQ9fkm0wM6EYauB3cMAfJSMQDnbdoEllXZp+OTtWoPEnArFpTNddZvy6XaD4xE
bkOTCe1guyfhLeNe2wPlbWpPfIpEKRwXNWGcxceGqN6eX8BQ46fqDKJ8E1nx/DaDu2XC1pyNOuS+
G1CNZtDxnOxkmKI1I5VRMCZVwPqm4z6N5mCgumtsGoHiKV2IK0gEgNGGkQQTiPVbKnPvtM7pEOdB
mK7XGTJURVvMO6CQ+aY2GjRWJkdSWLWk4pqE4gIlC9s9kwF4xdTu26JYSjC/gZ90KwN77qhCCv9m
KMfLpGgXuXY2c2jPnymbekB3yVtoSXVZK49hFIK9+9SBoc9kxIlaryLgJkluQh/BmTfKZaeTItwC
pzhqjaXMcIxXNRRH6WVfjajRszvXJm5pLSAX2tsq7aEfxTaxH8bu6EwAKIh7109EnMLOzAoiapUw
j6nIgQuyvKJX2Ui07nG7pATfGfD4TOYOW+Czxq419Y75PswIVhWEo+bdvlfl1WDJxM8ixhxyY1LE
VbI+rYPdxDA9oe0Zng+EsnQ3LuhIQp9zzHM8ClCY122w4qetc3XbFCPAsrR6TMoAaEpeQ6DsRupd
tcfd+MyX8D6mxXc+qO+rWx4WZ9ivCtr+VPe3cD06ZzsPadfHObA2bLPKDilRNHjbaPKvjHTHUPd2
VciTIBPZ1rqIfE7KBYaKa4AAtqv1PtCDesDBqHBPz43x6LiwO/u0sC4BHf1XjoIdME7zotlRkkRc
AoWTKcOTUBoK4MqIIjxPpn2hQueT94l89uuxj03ROnuubY1Rx7Bok9JbNmD80O159wlRodEA9eZl
FvZToC1ng5W7u7iI+iJUXi95bQGtDNcSvZfQ54Zk4W3Ht3mAzQRzMLTpzMJZUgnZywauJv08CUg/
LKmfK5nSStK1c4tegwjW4ifDiXID+OiZVOEJMWY2b/xq/DklxY7TjkcOUPGJ8aZ171qztc2L0LzN
fCd4sIMpuOSZaGPRTcUBbVx9SQ1xLOmSL9epdxYRQ1JxP1T59wQIFNd36V7GbLRuqy6tLmYPfHPs
05252K9BKtKN3VA7JKSV33pqqHm5Fu/guYXz6gulDmIC6sii/DJTGqDuG9VHSMbqY1sotgZwurYJ
1JwTM272B57NtMxVfrfzpl4e4AHUFyigye2YVeGH3+IYRljZhmbEB8A0DZTWNIBmaQxuCmDE+fPI
kMdjjAPY6tPVPhcUCctdem2Q7ctsOhTEaZrGnTll7yBExbnnnXjw+Q7OxP0158a01yAOtC+/QsJH
+HFZwVpiHccDyV7pne93y8XlTv6pisL41g12+Svp6vWGlOfuDXR6+TiO5ixgjjLR8nsW9jCZxH4k
MoyFv7TikmHN1k4zHh784LENWo9X0RpeU0uuT6LJh72C8/ssgfA88O2OJmS+PDskCYVPWpjFjT+k
1ZZVfXdu2iKptvQ7KqL08c6Jj5th7EdnM7lqGZD5tzoGgTrdjo0i20MP07HoVcXcsUC6JZ1gtw5e
gSxwHi9hCUAqndfsfkqM+hvA9wGjo0tVE5Qp61KQbCk7Afoj9YjzQyW7PhQM2ksxuO/AlhlUoKgM
t9gZ+JomSobibJFeElnkcX6AG0c15oNAi5Trhk+9l7mb3kaXrqva+Q5gK31BoR757RpiT+9b0rct
24iDvm+BkiquiVoboNlG3/6eS5sxmq/Sb5zxj0z0sIfTErPypzT5hmUsolBzd73X75U9FAiOg2Oa
c4EFsBvIN4CzLnhMIPb+gJ/PBdUqnyWE8csuUZWZWceEuwa1qyfivqz1QK4ec5y8wVEOaxIjFu9c
X47f86A/8upOn8PEsGaoyDhoM8xSJlLgru2ZCCYGg4EsdzF1YJwm3dy9GYTR7jNS67ZaVRAw53I8
ZkyxY5dL9gvarbMZ3draOdp1v1Ylwo1L5lQ8Ueh5c0ZhsoQzcbEt9F72ukfm9YDtUsuNBz23MnKg
nmyysIGnxb93snskFnx0TPoYwcpvEw7iiPHVfNulHBSWmYincprCrTnZ3nadwVNT5UJQETIgy9iT
phEhWvV4mFTwAFaFUvHacANFWp7TrIEaDXo0dmQxRubaZoegqFyu3SU459I7QeuvMixcuzUYmVn1
aNv3VmtN34Qj6v3srPOOYTUoCgTQxd6eq/DgLJPaWvbYvRVD6783RV6+DmKU35mrwfNb8jXF1WFl
7bmelfyZsCU4N2y5jspgTLxS8dz02uvuQ3Bt+2ZN71dMo7HdrNn3/7zr+YNF7brNvkrI+BXwCrLb
/6PIaGEZVWam1W+FU0A/lTjMcO4/NyUz6aq7axLRfQPRXj+zc/nieqJosWoTr+NiV+67dy2nlzTw
9n5Pq1+Z1bNYCuDfrU6jMm8y5mtu+Bd/5n+zgXc55xGS2GAEWPz+QRjlMGGCXVKi3mwL53nNQZhk
CnT4Qsz9pnIQasnriWNNYOkI1ojgJnjnopbObUcWHkBlRJ8UR8NfKAP+vDdzydfjWwKawZ/qj3wD
22x6QB1pv7UYeUuUJuyjHhIazKjpMycmpRhotAS3+p+/wt9cC7/fmGGBJtKDAE1keMggfr8xA73N
Ez3mPeFfojqFV/fX6qm5iJPMf+oK+x15+vOKnngTEHVBi0ChDt6ijMY+aO4r3VWoFt13Rg/lLYvI
4LLkTkse32rHmpSNt1pbLfJZmIsENgiWCUqomGXHrwHxbcREm8TOvOMYMFPrMxn6S0J+eSQ6sSWc
I9zXGtmey3r+JtRN/WmsuAb8ijwCj6AG7gXd0nZ73hPjmOxoznp+G0qh4yGpAXkV0sbgI6Bw5xiF
sR6kEXm+3qfm3Yl49dqzA3f76z9/on9S3l2JEThE4FMh7/+zcjdcWxSjC3LRznDXeBnWPQlU4YVJ
fLmHW8E0qCcz8GkKjJzjpvyZCw+QOejH8i/2oX8SNiCssK5W3qvfDRXxH77amb/T5RMZBiOsuwdI
0eAHQ3u5/+33/T9wM/1PRKffwaGAR/G//wfQJ5BL//Jg/Dti7TUq8F95tfzzf7c6We7fhAPIAckN
fDGUgCiO/u50Cv/GX4QVi5Qef3kInuCfRifb/hvmNURiVzUl0eqomP7hcxIhiFtAtgFgmb//3f+N
z+n3Ijs05eh0kekiCQ1+i9a6PlX/IhxkmlfLbNBwAeea2JVRqmkbNEZ+74t0+OYPnvr7A8S3CoDm
30hFfy+/8ul5ED0jAYKjgVOP5djvf6AryZu53uvMH3ErDsIxYmkZH7R1yV8ojgBm8N/679MOwRvG
09C9sp/45cA7/EH6ZnIZI0LDSKu71WIeWHUeLPlvXQjXcL3qnohh22RINYDEp6EyyTCPgxoeZiV2
9eCxJmbTk41lLjZA39LD6o02fi2xyJ+2xKzfkluSHsDemv5N5dndBYIb7b2xpDk1llt+m8bANXbM
qe0xZu5b2Tehyqv+SHlPpE1GTxJuW67x9lOJoVE7gib8dO/5GnlUZJmq7Q9NLt101xRCom8uMZkQ
BxMAypAEWbDdwzYk76Et5NZ2hF9e3hZdqj4nDE7nIded/84p3QLuR/t9n7p5ctsx2vysVEUeX+MK
wp1cloiriuEAa8fbEEMj0YXra3DRXVWYyW2rVUk2be6XREZlMHy7NSae0CU1CddkG9y4NetOygG7
Wgj9NDxSlljB9nwwPN6faTqL6g3D52hvhsWoi/5MF1P1sTLJKmTwkKy1OAcZ3esKN68NsKU5HOrM
J9Oramm9jqIcjapBBCyEOVMJjmEElGN2KOJ+6hig91mx9LduajTNU7C06wKGvHXdmQ6yN2fzu7+o
Uq6bzgK5BDk8T7ghMSUB0qIJNt3WYDqljGYYozUxbFI4JUhhzHMkhENZPxUkP7FaGykLa/lA1EDv
V3GHexE6sbkkUK+i2nHWbty0GTK6e3/sBQ6gfCzI/7zTkz+Zj4mEH/uSFmGh5XbtuFdj9GGLfAcQ
1fYhb16wrg/8AvBggZKATm/Il3DkQIPYZS381Z4sF+It8K+v/aNvT7K+r3PDuUtG8tF2UuRzHWO2
Hl56PAXpvp/lWu+6wWqNmO/Ra2I7n5gqFPmQEUcAkbeM9egV9WEuAaJulPCTdLf49fCpi07q7UjD
PO+12dnp92moW4JR+K+ZM1Fd8zild8Sr0X3NVlJfl0DkrsRWUxD30/sBI/upZa4ceeC5mDgAWwv3
SejmB3uR7CrMHpoFmcaBfeeXs+TbJAqnjBsPRfbPRbhLd1pk7baMG6vAvqlm1VfnfMU/AFMDmj+J
7Y7O1DfQoVIekr6//qOVItXd4q2wLp5RmuxkVbaQKANUAOpz6ZWleSBggjCaPEWv8GW2lVMeWNmu
6Vl64Es30hLDh5wmtyIrI1dHsiwd89QZ+Zx0UYWgPNWnAZP1iB1lKCUBBUFCwMhMiORoeOgrXEXA
Dk1hPe9dvHgskFhOib2U5toQmEKiG5OrtTtYzJAdCq8O9WOCWIO5lEX3wiLXaLDlub0sd/U8mZtl
AEl5wK/imTsE1oSSkP4QmkzRUBPcl2EXygNzuuWpJAghvWVsp4K926Ob+ZYqh8d3a1SVU3xv20R5
B3tUHdQk22nIJXhTyAauATGhQASA8JYIAlNpIz+ssnAN5uvkd0TMGLDu2UVmdDdNUZjZkfqx6vcD
a7efje14mgEq3Rubu5LtGBrJ9LKmhI3hpjZZyItqznYu6hAGVkHTn0t9RVcuenFnGufJnWNCbgC/
lIIUs288lYsfr5mbOc+LYSmCBsRYpfk1jCfksH6jAwRusR8I6ihYLlKWicckExrZukHF1/7IiHKy
rDdhNGnIcwkUO2NxEddd3gxWdHWrtN62HXUwLT+ZoxAMGzCuSZJWfszEvuU28511Npzlp7IyWffP
/1fV0/83L/iVV/JPx8ifyqPb9b2p34d/LZCu/8I/oLCmoNZhU+NDzUEyfhWS/6M+sn7ziAto/tzk
WEsQAP6Dh2ldcf5QjPBQXV031Ej/LJDCv+GjI2UXiSd1E0Yr739TIP1Bxn7Va7q2QKPqUukjmw7+
oFvmvWzwWbfEJcFm0bFmemkwj4uZlP5FBY9d9PdFPC5O3wUYyP9ZCKQxDv+hOnLoF/G3NtZepbqf
b6SlLb0zrHkFqa+H+i6c4FvtpspavRMutjHF4G1gxQgyvZwXdl2YMVi0jagEOusRENXw4ph9s26K
ZHY/gSMMrwqkXfWsg5UJRjOE1EEZkArGOcjszJ0PXMWO+84BOa1nUrIi38n8CdUYUaGRyLuh2U+r
RWYg+VWZiJlrpa9Z6zMLaDXfIeaiuR3ZMjoCJjwaDxS3tI+DS0pjpJKS/UOVou4lQYQbIva6vGXF
XVbJjcMf5r2mCa9xJ3egGhGKGV/8iRcUsUvVf6vGZvnKO8J5oqDogiMs8THZ81MF00jbG4hqd9J3
Dgy1C9aS81iN7mjvpV4zRGGhVfhRm805KyCmGARcVn5dxMznnc8O+Ppbb7nAKkp2U8OmMm3NvMxK
3btBdY611z7jkajmO7/GwXTpW5bixuLYNhxr46RDQS5jkYuWNVozE9GTwOZprMx7Gri1VVQFMPBx
4aTDszTZBFhr2f/KVIXletC2Dyi/Upz8renyR8ocoR+zZPY6iPLdrCMAAUSYt2anPgyWAlAEbPY6
UYsjq4pZJLR3EOs53oQ/1OjRZoHfuaoHcOsAFMqzV3Yl8iC3BCuZsW3/2dsI1ZEw+VpEZiC7V68U
zZPbkqkWlYro5Y0XFMWt9tYcBZM/TEiMigQRYpCa7s91aBMs8wXsK6oT89WFZoi0UZdgAZrr/YJa
tIfWVajpl48KH+oVuyWNnJ1Qm2pwkNQFU+K5xzWxDfXlgkJEP68D6xdzCHGscojwB65i7qbR9ccp
HoBpfullrcAKEoHoRO6ovORE+jwTYHsmOQ2QfiO24Gmvgp3SMAsGnxOLxhzDOzuRpGhJJs0983i1
D39KgesBIVli5lGN/z/cwS6VFG9Mg9hLpd2MAQMr1EzAXmnf9anoi7gzzOnRC6biFRWpVZ8G0yhe
PIXreZvMucNSs5aBhQI6u64ssrpIMFGU/FyLGqbarEk5ZXsrZS5zT/tTyogiBzI73qepu9V+rVqk
Ria7OqefvSinb2DbiA7jcZWEGjLE9UsUSR5Tout8jpctrPxPv2C2tPVn0Le7yWR/HGWVSeewtCwL
+SqHwtx0hcOYGelmb/Ez27DZFqpW7DTsevlgALm+9aqGuVcL8pc2NUpRXnnLXCYmj0vuR8wczJ+t
bWW3cBbV+4pq1Yk9xGlOJEjaYt82QbHYVogpVYTlla08x8BoXAxPThcv87NxowNz7mKZtJUHOsLh
2OgEKXqMaZtkz+hufUuHdvWjCqrpsHEMk/BQOiQ2p17d/kjIhTy20qEsIyzKP7O4DF5KrnQCP33J
0m0ZXHGTovWgVrPHp7B2xoABaJLrDbQ7o4iNxjWexwVdynUtptKNAqJKfTjq+UI6WVZt19GSP6UK
u+4IhhBTdVqa+jVB6MvrtzY5oVVqMZ77ylPJPsyyTu1QBRNFPFgoD3ecnGo8DDyRgP7yim1vz7Ec
GYVuu9gwg2w/8WWuO88M82rDPBgSbADs/iHluDGe54z4UMKmcFBGnZBNTXNS+eRt0y0g0uo1wUw1
6kN61WR6cBsEAygDERhFa8fgIq6ZeEERzSYfzRSKdFJgzLmRG9ebfJaZa+eFcUhJ+0zMGJaVUnbj
B+ismvquMzyS5wbp+BsHHWG7UdLtbrPM7z7YMfBcj5Tg8xa5OIO1upfmROhGaPUMySXXDEmnojp6
9F/GJrNm94cuk0TgYp+K29pXvIMmqth9sVBJ73pkwxWrBo/QOZ+t4Gcwy/a+WWu/2xoZ4X6cyfXs
xTNnmkYm3nnpLjeKzNsVw0wSKQGwmTyWukLK7qWssSPZW50dEaGmHwqUoNWhthb14hDUSC4wI4E3
v7EtKyZjgJirweRZiOxEcXDLgE07C0wTRYCYeTKiDGV7E/OZ1o+BR2okrgxfoe2WRUuqRCoKL7IQ
7fwoiXp4zetGoQzNPBdmSqvmu3QtymQD19B613lKzkoVuKO3D8cQDV5RZPMv2G4Eii2BcnEJYBY4
eq5T2ac8zbvw3PDdhXGrhKy3bqXSG2TuSDqJuhh15FHt5pEaiHncAcCA9Zy2bMT81eC40o4INQ75
wCHUkg2XxdbL69BPGh2y+qS1R1QdhnboyYuapLCSCOEt4t6QCJmuJYlxodVPNnqyzMfWKEeeNGJY
uLyUWd6ojpMz7iY1VVepCQmgDsc+0rax8R7sNrSajQTh/Zb6zvjeAtuYz82SyukA64qozdzA+Qed
LuVYMxAnbXh5TLIN27b4brJTlEQ4UJugnfVS486xs2U9tbnX+DhgkizZ2KyTPlLVjCjfr232hoVT
t269Zmgn/GrAbNfBCj5IhYPLp40mu3OpjMyjDaTURP+ZD97WZ17MJyOL5BdDEtsiX1kvBxTwhFeP
1dR/8xpNWCWJ0bO16Y2QgofwHXc8LUuPW0a3y3xdu6ctg2i9jIT/SGtaGV6tFbcMpdxWplYwn/tR
BB8zBl3uZdYFe4bR9SlpcL3TaOfn1TFQQLPvKAYeWr1+GY21Prclx7HZdh/e6JwzY7gdpUXk3+z1
5rC5gtffmroz3uQolq1PsG8uh1Pm1Mumc4sMI5ppbqYcffFqqx0y95wLWO2DcAgPaM+PZeCMp4kA
64xIGc3fHWthfrkeI/3ketqyypH0REna+kR8wMaILTstfyHj1xsGNGQfM6SGrFsxQGgIttsS8jxX
rCkFv7ptTO4NaXxudSA3ikuZoCETD8Coac7nznu2V/9QTzSps6KeSgSaXRKKY7uv7wzowxuRYq8g
w+e+xqAEbXmiBIqmZkK34QUkWLFqRkicARes/dELGSVk7bEmhBE5OKMK6kfLe8RcV37vSJyOKFYG
a4MQx0XwM6iI3sG/Wrr1VhULzzAocLrTXHwkAYKOousUEyWEt4dVTOxA2Xi9kQPMoW7AtXS4KKxr
HGnbrjseLoJmvF7w8TTObtU9CTaLL3oA3lm2SUPrpTbYLJMpngNU0GbyulgFGmvfP06JicK6NikQ
GSmYzleoVX3pET0dhDHP6C+H375a7tu4Viq59cl/39gTIzSZO2KOGEdNtzpLyZEPmV29e2ka/iA6
8tT7Bmxg0tHJVs0vfcJYI8jC5OJqVGRmPe6rGnlnUqD5Jk6inA4T4rE9vpwhRo/Ah5SPeudjH3jQ
5WgcWrSvcqjujVr/CMei/9ZPaXmeZjvh4a8kVoD+sdCjTUBYUc5vcvWJogZ3isCTUV6WYMbu/Y6f
1cHeeWkdzYuGrYMQb3nN66qt70zSRuIW82m8nXBB3JplXz7Z2r7pu0nzD/r1aZoMegEQNlsx9d+x
rB+nOa8fNN1euCNXqz2uZmHsO6eMVZJqZkzGENskKm5ml12u1JfRaXigNLWJmjl4CTntrjt9NLq1
+6uYWNkP07g+LlL8oIAHscqwekX4lc57aSTIOdNrRjwrqRFZ5mwys/WnZ2XW1UMXtlR3Jcmik10k
h9HgEJhE3/1yR2O9dQbSQ1szmdF+TQxtzZoSQg0kQqMgBoqAIHk3pqRi2UbzZHIEE+ftN1kR0R4s
h7but0VQfxBFyPmSEqKedvbe1CQI5QPFqCmp3Audj/u+4XgoMsEY0L2iYPRdMOUd6Y6+czYD9zEP
hwdRBOmmviIVUA2Ii7fWBhlwAvmyeIHZfcL7/FPmyCgWkyz2tem2rKScvcEq1GEwe1qzlXFS+V0N
hjwTqcS7iRWmtou3ELYA3tV3TN8fq5BYkbKS+KLV5KW0e0FTgFsuJteZQgXUhL0QdMZASm3JMZVs
75LgdjX4yYGzLDsr8ZLHar02H34lo6QT6J/HQHdxy7g2mnFSwSVfqjCajam5obqzjh1BybulIt7X
Wsrd7NTf66oD7E+qZFRNQIx7ba/bYRhvhZxt4uA1ifEjyw90Uqmzz2dPbQxDfzjr8gJcHmGdXw53
HEk/Mn9+IlBlVGTuFlIi7G5scq/Isr4NmxJxknSnU005iueS2ONVO8jL/OWpbxjyd/79mIuHZlB8
VrQpcjv1dXLJfe++DypjN1oFpRZnAc+bbX1pd0X6NzIc3/th80PW8uybks+65PUKc/PFlqvaKvgA
yLOd6mygq//BIORn7ofDfnIack2zxnyndLjh3UmIS07fAsM4YHNgFcB8jRH+TUPPJ113R2TyfB4s
Fwv+Ul2bsTl98Z1Jf8O4/IpmgO6pT+xDYBXLLhdG+D7ZJThZM8dHgFh6ro6V9Gmaa0E+wVR6Pr9X
M77UErm1KWiB7WDnzOWX5jKBaZ8NMvZa4zh1zmnWVr8J6+Cegg+hoj9scEyRoO2zkamFv+fNlPFg
O7eoiMcoyZ1j1bXGCTzHV+4jnMlL/pJbe+Z2KIJ2O0ztqy5r6lU+AXOJZjcRb5bI/Gc3CEBeIkEH
FbOtJkNRO1AnneHEjztduWFs2wiHDATdqEuRrrjIRciu8vbjwFfuhugBMu81lwuW9P7cdN65Deu3
RKn5hlnxJwlnp95cfgJRXs896r7AWvBHjMihz4YhHlJPF7eEjGQbb1I7+oXd4AQH0dYZwW6lf1M3
a36xUns/9KEd9cRjRwMCtDvqbUl3T2lbjCSiNvxS3lIN2yCHWVqa1SODfIerqHRebYozir3qkKzm
U+DnD/j9TsOA4KuG/KIidunOppVzDDXhV6qXm1J06d4yRwK6rK7LYndZacdTdchXYONVPtDseQ6C
NRLDY+kUeA+tbkFHz+y20eJlJR91S70mqF/JQyc+vq7koeY5dctWIM0Mw+WH5TvdRnqTGauUfodh
+nzM7AIhI6JG8uiZJgVxqPvwrq7M5qbGAvvKgir9QbL1Gl9VBMCmm+l1kn5POHB+H+B0n7Cn0FnU
4UXnK9PZTiC3SXGcakZgl7VYX43CrBHSjG3xUNK7ZBw8vflQZfNPUWOnDk2CIEt7vBr+KEyWLO7t
9GLb40envWm/CAPfFChCy0jb1y5zHyYUIt95gG/IeDSeYFunN52n/E0blhpiUqW/LG3zSCCcdJgm
PDgZOcVy5Whq/J4VVhkA5S+UbX6Vk4fyF+KLssY7FESxHegF/rsI3rRZ+gd2jRr9KXmgid/vkJON
r4TaKTKiWq8/YQJ+c0W7D9jLnPt2vpmr8bbU6TcMPPz6Sf1jmbqFxcGwl2n9kQzNvZr1TVFOLw4m
uXvHke6rp5wMqEv9Iqr+yTbVQrfLXhOK169+8fJbIu53SWIt0eRZGHzz6QuH6Xi67gKEwfbSY/ki
nNfSGPczRGo2GStjklai0sTnQpJmvVmlBboD4Mzdgq7hOdQZMEzSOQJGTKzCBqRoi8XXMrPU2gR1
az82UEIUD8nIzWXUp9nFPSds+oyMoEKS2JI3am5UJhnxdUvP7nPKXkyBWdhpTTTWY3nbB+tpCKaD
IdDH0ql2qIvTq1xxvCTT8qPujS+mtFPEyo5Q0YVyrUmyPAbSufKBBTm33Nx8pFnfI7Ysb6tsjY3Q
aOidO6YNxtJAD6yy4UkGy9Li/FmKmODNazhf8Ktc2o0OGzjsLIOyk+vXGa/mQjg30xlGeCLcreCV
b+hD37k2yQaVxg/uu2bjSn40v41j3WDSZcHeYAFqhXk3OmDUkwa1LOOH/L/YO48lyZEsy/5L75EC
omCL2ZjBuHM3pxuIk3BwQKEgCuDr+1hmTk1Wlki31KIXI9LryMhwN6LQd9+95+K9k4g6rJNu6rCd
dwQeTkTFLaZ00sJ85fdh3TTbmCpDjgOVpCcNyXyFjX3j4k/lgnUuqEwGV5b4Y3LS+bI8JKVzGIs0
HSkvBg5H0uyX77Wa1gF+NdbzN7FiNdiL/mC7hMXiPrYvwqsfWe7I6rGBwcCrtsBSekDdq3cjiMXI
Vwz9WdreaXtwjNWownSl/NbY+4Yg+ZyXMaT4kNViTqp86zcMTLJPLj9+vWzSxtlUCUTG0Yrds1w4
oKa0h40fZs4+ld0SBVlC+qObl+YaMwvx4fGxmHU0TtOO7E7UON78K2RIISeBfLHKFfJbgtS9gupp
Xn4pfnwXfXk1ASjbcCBsDSdxuWERG0AqRV5HDqxn5K+RBvT3mT1tvVHQLwdJTf0q16rds6dnQKKP
c0XWfqBux6XAta7Mo+ckR5mQ7ArT5ces54NlIxrS5E3Vz0uHTHfpZzWeFr3sLa2eRzF+NdhxwpiT
9DI2cirNFbKebcH7CHhPNlDlz8oNHthuBPSGWy3dwA2G3ZUINWEIObyPl/q5kNbeks+JQHpPwlOg
Q0YlCi0a5jgfsTYf4h2qkdiaF18wuNUos72PcAqWE72VP00ht3UTlCQCpvkwhEETlWWP6V5260kX
57Apd9Rzvyxh+gn/flnpXu5jRsYP0Lbc/PLLc9sqqIRXdFbMcjnCd3mq2vyg8vlYyMWBbV3b65FO
W10gVhppS4ggyeqzxta2LrkPCilQ5otXDgf0usR65Z2cNxD4bilkXZczgyYJLopypYG8HWiBBJDv
AC2eJops1m3OSpotMfpUUhbmOmiWkcGsXk6hnTrHYqi4ANTqJyZ1s0YCsF/L5PdDLxnVVTYKxNA5
e2dKMzfsB0EgzPNVpbvXhEVKFI4pZIMyDe6rQuprTMb3SmvoMwgzIS3yK377dLuMLDBs7d3C3h8e
aVI9Da5v3XRxkEYgvoZbbNGPThvzLW6bZp1Z6SoZeJbX4fxgcqamLTTq0LzNupQpkS5MqgUt9zn2
zZ8hr/cQwtfzbN5CuaTWdpHPOIJNtuusF9xheHFkmDNqVi9+MAKyGIl0c4RSM2E3u1x1+UaHxetM
YB9jRHUf6jTbjEl/SDzeDoeM4ZM/SqQq1m+wLagTTlgczzwfvJbKnCC11cqwjOIhbOPuzCDRRjWZ
3r2VzN1Wtc59O4rgxM60vfWldRzavHyqXNF8dwr7EEt3WrTqtNhmYdswGxYuEqn3weO5jqjl4i5j
NngRGul367bLbwXZyW3TEsvuXU7BSjZ9jR+UeiJUdLe9NWIuVFu7CL8DsxyZUsnmTEFyo01lIZvi
3ajYn6yrMsu3If29O3Lz1qa12FPExKI3S9/0Rz+fKAmwymefgouNXtolol87i8JAf4NKCK8o3Bpc
JM0EvEDZv1/IrZq2hYDQYj+Mu6KLxx0ygVx1c3z0/fIXQVF823ofhupzooKbkvuue2616RdrI2CK
2bjSpjhKdEFLe2TsmFA+6C81uHXEcOFbOGuYieYXRghcFF7FK9Ym3DVdY6J32vCNoFoTMKHfsamZ
9Xikf86m6ZQk3+bHqdHLWg/t/KjJey4EkF1xQmBBmgtLWb+yiqeBVprtFx1OyVNum9wNkc7Nzexw
/dOMVqtwWTTo93HHp2gmsW2YWHTNrGBtRwxPP/D8G9ZSq2IHpOyR8plwjaPjYy6cOSETM/XQ3wQZ
1Qiuu5OtSfVs2PvX1/iUIHS0kiezSkOoZibF20tRL1d0TzFMdVw2lavKH3sJXnPLctZN7ASrZVi+
+5FQqj05ePe7Yg3DtzrbI0MgDs9sn+Y+xqyl649gC5No9Of+u1pAEakUmc8nHvyQyKWPlrrWN5Mw
8FRMwbCZ+qog2IidRblJ/VIzhWCP+QyTQEWKIG+C3auRFA6SJvFu3Etgvh340I5GXB+sijyVRaSG
LuLawptC+svdjl4TP8qiE2+WKn+lOvuY6+S+GKxw02cKJG2X7JUZT2vgAPIk0MhOk5/9LJUYIhnr
Ly9uPk2bz6uZBI/OAqpE+lN1Tro4eY+t9Mx68NZN8vsyL72nYpmHqCyWfuPm7TNLQt5IYznUjXM7
YppbJ2NLPH2I7Zemdl4Q3mAL5/HXsmBTCZdu57WMjausDT7gdhAS9JAwERJZnE0tSLVp5vno5hdh
zSuuLc3Wz0oXVJx2ePfqqd1gR/ysCmv4ZUrIBesBYtih1tZHkMUFX15AMW42859rufO8mtEpTK+S
wIENXuXZS+OyvsvzB8UWMFJpbTOH28Zu4dbA9VcQHHb4gq68eJghFHnGTT32G8Dh9WmOxRZ2EyRw
lNDK3MIcvxvm3rnzpwExMVuKrT85R9O71NOY+mi06Hcdr9GBi99h7LzbtlLYhJXRk39qsulZEyVZ
uT7O4jp0+03VYjirgxaNdr543ZQ0OdwhGrixOrXA81ZO7vxMefpgWDbLgFZsiUZya0uCByZ50IMj
FzaHyBpx/Yru4cYgvOIcGn84tfQ+x2sjFvIY0nGcrwc5noeCNIDZZ4ckHQCoVyUdNuUk7rMqPQGi
3Ocyb/dBdlnVLM50nHTlbNjr+JtiKNC5YnZ5YWs4DzR30D0yaj2/lyykbwRF0SYLLYgDyrlxJqLi
XKnZLujngn3K1iRy+K3xIF0Ya13PN00GR9OHBEMS+S51x4MXGvkx9xr7dSohgMW1WUOPCpZL6bKZ
1ytCk8Ye54XaFr6XvjmJTK+REfVDLRXTH5VRC2KubbtEDjr1wM86fFPGYB1T1bpbB1NlRl9OV3/i
NienhhGei4zHrrDeJFA32KLPfciYIrmWtD6gai+eW6xl5RL7UbuY6pdJMFczR15m+MxAn0yLmE06
tnwABja9iMqdjiS2yhvDZlvN0xhZriN/A0SB3HNWIyYuXSd+XIJ/EaLDh83sFmWYRm+WAmx2JAsD
+G4riXz4seVgVk/8+6lrQGrEXic+HaLQCes/v/oKO1qiWbNdGtn5AtbC69ZwKIx1G0AIampxJcUF
y5XVX/1y6YByxnU2NB6jh8udMwBF8LjY8ClcmyV86acY/wHB2az9EN25sJpV9ThUYcH1dcpXGPYI
FOa1hA/sTG9GZ1SvSkxvixYLWlaVpatwsN1jXZGyX6di4uyn4hsLgZe76bVaZEPlho/tYCWCpWcz
VRqjubVLP35rpm587majOExxqF5bsFU93xaZsXYxkpaVhxAPRmMj0tgspuEfpeOYstLJAyAaGZWa
XSmXM68Kx800oqbPqeJaa8ls0etm9Oq3lpQ8w0Gce8yp6bz2RKO+/MvhMyzTLsthJnUm/zuzFSSV
2RfaadLslylBeRR8fiJmDaOMzDLMvlNzygKONc+HcTPduN0AMJYKu3XldPJog+t+YeeUcQLPL7Xq
8FsmCc+PjoDs1+I4V2OelObaIK/d1GXvrOy+dF9dAo7uxuo6Ni7TcsYymwLfM+lJAo6I7seT7C0E
HHYfg0O8Gzz1HBNUYNJjCWxsWmrkr0Wz9OaGUK+7N6102BUOfrMeSxncpdG6ruMwsVZ67iaiLjO+
OZNDn5t8s+wmcDMnZza4weiFgDpz2DVVgttSFQw2UAIOIuDTl1sZWsZcFFdG77cIsEV8xkYiHtJi
TpdD7rXttYU55egVbH86QbSSbvMVh3W2t4uFTy6EmCe/lBb795YSWJ5um8YzPvPB2itt/uRJPESO
kdyno6kQ9KaBlVAajNHsGvJdEV/GD+tdtInKZ9Ykzf1IRDWPuKGUKzpwzcfCCmmxNoyxeyuMZl5R
Z3aS2Wzf2HxDfzmhl7xy14cwUdp1xyuQVjsTs/dVV4/jLtEBt1G3ysDTQeBpnvA8QzkyivRg18YB
lcqg9L7D+9AHIXv2ih38Mic3asFZZLMwc/vqyjBYixGtCuh4JR3yy+kHLI2ov/u2LQl1laiTRMKG
E+P5uLbKEM9AzK7b69NtZxfzEyw3BEUOVgUKlHIxuWR6q2yR3gZ+oL9ymzWWm7IZUiEAsPjC8k8M
OXy2oo9XS+po6lq9S0VZN61ju0lfSa9PL6jy+fdgm+5wlbf+QljTms64Y9xjjouaZuUlT5/J+Ez7
yc9JzDVTsBv4gDwFmVjyyFWdQeQdmh1EHnLN/ABtSPw5A8zgIxfcDQVAAiIxbKZzxkU0B4PcZfjO
gKxmjrjZfJhaq8CXkP1Ay+f9gnvsbSBYQMxxlEW4zUTqzqZiPRhO+VNLa/gY5zLdF9z1Vpe2gZtc
W/k6nnEvif5sVL1/7dtFvxlRIyI/y7lTBIsjY+xK9PVxSQ7gJ3bg0RYLwCKEM9e4GXAnnEOcO0+G
oDJubYB7IUVek83hP8C3FIv+ZhqmtGLJHNvP1JTkWLBss7t0oNvFrWFlM997DBAnLjeLydVuYv2Z
LQuPq6ohcRbp1NBHU2j3zVvCy7pKlQ6zQ1ocp3jJ1lnK8YE5vcTPNaYjKABvXtgPFnaZQlHs5aPq
GkaugJ4vmKxm7gs2x5S0eD6Va3S2CIv9dIY8ai81VlbmdM8z2iPehIwcT+dwe/W6z1JO+jZtrOlp
Jm+2qntoJIbT5BsvxzdVODr4ojV+pITFXfC/DiUrVl1Nq1TY76RhEaLbGq3YTl5MPffXKkaNSAaa
W/wLPkugoTGGGrMF33CoL9m7Jdwk5iSvio4L+MWMweohb4BqeHaDe2TSMBCT7mBX3Ssjm1r1jA+r
WWQ8upV3lINgfYgWeczVfJvGxQOpw/ZoowxhGQMXGFTiFhNRNCtSjEFseAIHdUqUr/abB9NEvbNp
nWCQ9aaWO8YS6L3RNjPPnw4qP9qfs4IJQuz0ghpSNTEH1+1F5KBxrI20fO8kTpMQc+NaMbI9s4Lo
drG5BD9xEEosQA3mvFVg1JQqAjVKPlImH0SUoBRXXZCec9Fj8Q/ZqIB+wsZw0XvceFPGqN0QKdmP
jNI9sWat9gOSGfTB2Z+iLB0gVfRM5zU2kxW6blat3baJX6Zw4n4Fzuv3KGPmnY24m/D9K6wD/cUp
1ObZHc0R6U7NQ/XRhg3ILq81XiwcEpD2wiV8Y9+b39D5ngHZlsJ7toWq8PSI5U6XY7isiZcyCVu9
oPo3DPF1AOV2jqROrZcUs/EDcVgBFcGkLIsQufGNxKlOiVV4t+UUftdm95RlmB+s1PpV1LiNNC64
CFN0uepNwr0ERJ79ZtkIFmWRh6sMpAgbLWwfTvGpWWO2LJvQfJ0H5tFTP+RXsMRYyzY1TO9w7hhU
PUqp3aD7TkT4KJHNDwvkklFl6Y32kZL85Fs58fg+DMRfrD68wx/P0y0bxyEy8e6xJKs3Y5pvRJzP
u6HuX7mc+Q/L2BrvYWoNPPgqmtGAuwb+fGXUi7ml4Jp+FDgewo6TfU0GfOU64HrkQCRx1h0fUmcI
rflChi9WwKI/4VOURz0ab0vl/FQ8uA6Fpp8Dc9XlyneenXC4lUXenKR2jwEx6lXsWwfSBNYqsx3i
PWm6igf3Jqvn9oV88olQK7Wj05EiUkSMmVSL56SY5LAdx2tvkeySFctI5kBb2lcMozM5lmJGMUFK
RgiYxHh0tcXek2Nr74YsJkJZXM25h2dnqh7mCahbukxRD+oXHpPvrpOO/eoqFpmmOSpM6o9J6OWu
ALYYmMUtz/T6u+is+I2DBf9MZ075g0YyPeSJlPeuLPiJ7cryGvR2+ChhQNLctpweIalwMv8OR0de
7dDU7ZMqSh476GqGXo4FSBRGEL4VK9N36+fBdZKFFLeRPnFbKI9xo35ILaVbj2ZPatvMkkBF49pI
vFTbzbeZ35D3Rr96xbRT33pTaomVqZUKNgPyJ8wgaHo8BQ2GXr7kpnvdt5S32Nz0bjT4jHNrZx3X
I8/l/K2gb3LtBHa6wXXZoygY7SlLuyjDn2rQYQAyddW60oABx2QimSHyRd714AjqNAFxSgJKXpIa
0pnA4EHXOibaV/Iac/PURET1lV7bU5MiRMDT6bYJxNZ8nRqwDRAAcpr6ur70px2HKuurpIzHr8yY
GLiCpoRqI9HnF54eo+SEX0r2jj8S3G51yJgumOnGxRzv3NTvFYQDRz7B5prucw5P990Bl/EY6qx/
Im+RdVEypouzhcPH+wBo8tIja42q3eimrO+7UQxGZMm4rr/DvkqBMqrCy07ZaIrsYBeZOR6yAh8E
NCpriQ91J20w8c3MVMEMNsJ5yaG9XS2qgcKg8skPiRdJ2GQe3s4aIK1nO9ukDMPmuu6EpSIQQ559
GKdK9WQ3SMBdOzDR03U59miWk7LS4BljmPeN1g9nyW9Fw1vSqvmMZZCVRtovFzhXWnT9r4onE89L
g7UbcphZpP7WHxcLkdOzK7CDjR1EKhsBQrqVztMVkDx/fF86Ht/XgOnKx94OhseMwF24ChSPWZ41
LPkjwdRtQQLPLmTJSdnOOVUTUTDMEcHCPqvow/WcsDHaj0luhfdIFD0zBSq9Fzlpj3UuaBK+Fgae
cTciAtm4ULFrme2zAI7Jd+YY7jNWzJKHYH3xSBawdJq1D9ZkikCsVfQdxMU8s9QTTC1OYtouxLwh
fAOImGXXRcJIw08sqm9Hpy1wOSALmF0JjmyHpEF4H1JuhSVAHQNXRVDcNSbiKF/TxfH2he4pD06W
mTiBRC8iiA2f8qIYFDgpZjnTXMV7zrA5u9jEtnOGR2mfmXQ4rjxMf+a+SpU/bwPEJEVwqzDb26mt
rBcYa2RllikPul3TVBgMsLKUxk6UkhQ7H6KQhJTFAbsrzb7y19zfMJU60G/NqNKzTVVlnTXYHcKh
GnAkZV7iRVIvffaDqQqJCAI4tq0q7bR3zpu8RSa1nOyqlIPtrVw+Bvaha6QD1sJrF/zgzkwgrABG
NZyyRRSS1Byx9NuaBYJxW2bL3O1Dm1T5RrMvBW2IBz3YtdBc3D2G16ms1y35nXyvibHS+cAaEnGx
pnCAYF8bvvTO6Lc3IAWchtKVpOXJjPtQbBrgB+UJ46huVwxUHtduLryvM7tuFLrc8nEHsteyUQTK
QuycLFP9AR6Im+yEX2OrXdzRsL7DihD/wPijcnFNo02iXpyFMfutl+YY4zxSyVVcJBPoaM5XSov8
vOE2nsPLqKKePB43Nx8/eJSIynN39Du409bgmWnvABAP+Y3n5AMfXsPqvcMYez0EL38OPqUeLGvb
Y3YSkc6UIaOiwRL3guW1Sq6pD4dfMNQY0dbcTomAyHymQA6ZOnmjbLu3MUCyFX/iY6bv47gEQztK
WSxrO8XXe5PnuZivPAZUzXFaJO8IJ/Wwkk2YNWunb/wfcJCTeAmU8iWXrLZs7tM2LepDYSrzomlj
ybxNiWEwvVH75lzjmcXNx1owcSwynMjs5QHaQisesSj2xs7tfGde11AcsW02ZOHWREQulFtCPwlc
Wfyyt2XK2YBI3LjDC2hlpyMYl9jTUZVeOT9IBycfT1i2j1wOJ9y7SDusIV5nbx7jJ4n1Te/zaezK
a1EL3CruPLnZdsCF6fIe4H/dTRXpfe5jSRisrSDpvkn1j1PUmS0bckOnFJeWWdA5h0RJoSPkan2P
OZoyqDzNQgiYAtIVIvWQ4BgmpDniQ8yDX6OGo3iygA+csXKzPOO15AJjgB3hhpBkcXivR8AnO39x
cVt6LleR9ZilCtwF89y86c10iNez0zJKYcHvP6YhYERwvYsJNZM8KXYD/qngqJIYU1nY9u6z5JKU
7CfT6D2Ect8MN2mn6EgZSWyMe1dKHmMeNeT1rY2HH7R0Sflh1PHI9WikVPNbiscVznFqFg7Wx3zs
d5iRp4H8sUrJu04qEdsx7ktuH4YbzyCyAowTBcviX8ynuKDqYYIl14cSirNDLvLLw7ib8pyG9R2J
fgqeQiMcruEMYaUsy9Zqb+YhcOwDn2Pa2vuu8T6EWznlxsrLrueuV1rjXjJKf/EyTS370SL4bGYn
+xK+brALC8MlfW4Kvsv8W8ttmHXdTofa0ZvSzbLyNiu7CmrPJIbhGpMTNLspnphBcEvazgNQBk7V
/7hk2P4HWAj/v6X5KLP6/aX4I9X/r3G+j7np+19/jfP9/jf+yPMJ9zf84y5eK5eNO3LqP/J8/Ilp
BbZjCrpHAMnYAPv/zPMhqP8GapXbJIESIrkcv/8I9F3+DFqAdynnIzvCltb9dxJ9/0wFuPzDdOFw
Gyc+QXqQn/OfCQRGa422Q85p1TgYv3LXcgBzsYtzC+cr7oNq/5eXho/cDMD3r9Wj/xzpu/xzAQlC
wDm0btN84v090jdl4MkHGa76DjhAQeoXX2Gm/huyy9+aLf78Z1xB/2NIRtATf/tn0tJYWq47IRTL
ENv72CZHZqUJI1zhnOY8KXYxbYodFg8bHVMH400zMSn+N7/rv762Afd3cakX9/h1xd/CkmpqzWGS
OmSpq5rPvDQT/MW7JY/zn6Zp3O9uoPjbaMruyHGMPm9h0chJ3rMnV4W88/zCfnezDs2lciqQYZZV
/BS+LR/asXIf+pF68qXpCyoJDHQHItwWZ69peWu/4+aOATrYmp1rH5BsDOykTlhsqtFiJB3N9ENA
KnpNk2E+Mji46cbLfH4G7XXbJrEHssO1hsY934lQxjeeLC1m9rTZch3UZ98g7GAZKo+qMahYv/qa
9M//nif9fPj+P/9BmusvH6R/PU8a1Xx9Nf98nvA3/qyKtn5DUYJuEwo6U6gbcf4BUDEs/zcy2w5D
E73rRJ0E374/TxTH/Y3D5w/iCmhqny/EnwQV2/zNpwXKNQGAULZp2f/WcSL+Xil06bzjlKPtkC8f
OdC/V8AGSwh5Yk4+FKrackKyB+MnRT4Xa2BrbQuKrc5J8CR9JWTUTw6H30pOcI4NbppB7pbZrszs
Gi7QgAdmmO/01CsZXyGEeui+pgITuBJmpX6qiZzlJSaRBP0513RX0HLSOI2ID3wjJ8B/lVP7A6bH
tgvbl8TGOOSIKLbclJAw8/dUJOu8MUyuUGgIFCEFZ+gMJB9XLHHNvr4OBTfxcTsQ7BgeVUpfx92c
DIP76pC/szcS9n/D1xTa8cojlR1+ALys8qNgFJ7XJdcCbxMSZvTpIU2KcptViWkekfGp92DPZLab
aRb4dFKju1iZ7VE9AnkN5QMgdbO/lV5VviEkGv7Bx0GoMNKP8KrrwEs+8goNcB1r7uwrGL2kef0k
mMyVu8QsfeMLQFX06PARiJl2GxglERd3CKCe0ocUNLf+2Jjtqhhl7m9DMRfGvldcQO4bWM2sI8d2
8KJUQe2lPqN198ACqUDoRctcwplBiKgoCyONSI8Vr11QzNeImZcOgF5NP3BluuFLJOjyNzKeTE6l
rEvORucAwi8oPPnCedMBfJsyqZ+kyzCIlzDJqcLaZGxds4/KTB1xZNQog18t3oQcXygwD/w2WHVO
5sj/CZWlgaKXjgQ+j0QAxf2oWYduBZPzZ2VXxAv6OsZJnTvCZIPnsmUkQ4K5g+eCHW+oH8KpIpN0
uuSxvXRaZ5j22WKQZH53yTg+LlWX0JVAYOvc81UDQpGPAckVlfh3vh1PRD5ZfM4bBloIffxRWZFF
a+yfEahYj2N5HB8zp8GvsBBDZNOfmupW+Rqg4or2Ds12wC/KTmLBrMtUrmMc7/NFR2vqXZ3NwdYC
3R0ee7udcWyZmd1tEJbKBZxjYKjNQq2ThcXDsOgnoG+8uGGVJQkCWOX8JAeT3CJLyfyIGEGWIM9w
E976XQZqJaFzGv+Y9Kz3Mhhab0VoHA/fKANyFh0R8JXJmt27LgW3lghOc/lQSW0FB60NF2MIljJQ
L4mYgfMIElcZ1iMXPbkpH3C3+Qu7TiO0VwnDWsN+QCyg3D2fZcsMzxm8PGwhVmZdr9QOaSVoQe9I
39gNkpAXyRxpvWXKlCNvVBOSLLDpM2FVr8h8Ra5djLxtdhhPXTQMBLE3JvonW8WcJoUVb0qbHTSy
HdVjatFPrbBZsxm5XdynKXY64J5Ty6TIa4KYPXgVrS++V5NvjCcNLhR94KpkBz2TmW6Rc9si8/ML
EjGFghLMgNymSTKQtI1vnTluk0eBYoLhPBgQ/my2HeIMK8jUu2xwdXmTEZROoyQuKmY0HQ/2munQ
pOPdAOvxOo44DPkFJDDdbDGKgLaWyvrgVdb6DlC1uKeDF0q2JhZrPML8GPf84sZmqOvgwwKzBgpY
V4JdTly1uExpD/PXmaoltoIMG9F2rCnkZMFyEULIpmKiWeluog+JGhRCOJnfW+XW7oFdZ+DoTNOO
lgrj+7vNNulkIp47d9jgu2bL+FQxO059HSJTGtkHfgP3vhp9TnJ78gYf8oDUzoryj/bHJ3i5Hznl
5QvCiZWi8GG/2WUt97WrgsKRfuVoy0p2w2CHr6yImrNIOl4t9CE5XQnfWpaNR9rCX1djHRCrmlzN
B57hjhoWVtgEV0NvmFHiRyns67w0iH+uOunZz8RP/I9AdJjAOwNL1NbhpZFsM9OieHRj/Clsjkwn
22P+ttyDmOD9bd3ENZqbGkjLY+E77SURkXs54cILzDsLfPsT2A4deGGhfeJYbKadWxP7Pu+dQWoh
ggNbpZGYuRZxLFFBEZkEq+Z11xaT+NXOpBSbla6sZVTr0UIjQRdg8gbxZKZFO9+luRhy8mlVlw0F
Mjv8Yb6fly2NvbKzuCF7olJa+o5B6eN2hkifZeTIC6/3r1x4TOozSJI4ccBHkUDjUCgVYroBCl1+
24yflwQ0e70vr2jMpy5Qc94gpo05Dq3QqGIOltG3W/9WcRsU2IPLat76Rdubkc4Fbge8FGBjePIV
lK6MeTXcIWL68461Ac/HSKhxADBUWnZcR9xMcnRYZgr7oQIR0AOa0kuxmabJsiJyEe5yk182wAcB
IoIFFfGbZNeA7SELA2/zHtumT+SpqJw2OZiJwYLbtTDGYxzIOxfgaIC/AFtDULwWzYiNZEVNF31x
pFYbBq1VOsAAl+swr9L+V5YYkA67wnR9nOYxA3m9jUFF9x/BQmqZtSLfsDqygBbgpOna2a6f85Lw
gh1h+PZSwQYVtMehzC3HhNkczzqeNmHfp/M1EFw/3tCMVY0n0aFzHEmmaW8nbEjY3GVSZQr2MBUr
XdqfXZMcCAdEIDaOZ9rEbhrTkrChstAcWFv5jjUBPZqG2hp3s21MM9H0AYDBgY8ugPOVPYd+el1W
juG9I3vM3fVomXK41bXS4KcdI4vVC1Av6V6RvrXta5p7DI8gbd4Xd0FfkOcOW411c+UpDMN30quN
+dzGyhzf+oaAP95M1S496GnKKw6znbRsHVkaKvXgxr6H5bj2E+enUSKPT2Wn6W0Q2BjjN1hWDZaM
NPDPlm2F17xwPmgYX9Sf0qexQayXdsrHd+12KNt1GiczDoTCE8eM20BxxjGTjh/F2Fefbd3Hck9I
qxyvJo+v8SE2c53hG/aEvgNzMLrrEawgsvHQ1OlpThxBshgXf733sVj2r1gl+U1pvUjUy1Tl7qOq
hhqhGhvfk1ehr2B5m5XYsT9HAE8Kdx5pLqpHfG0kQMzIHrUaDlagM+NMo0ajH3TYuBWVP5SAKUxg
KRbUsb8Ex2vKkB7YAsR687+jz/8dfZiR/wsy0kf5obN/nnz4C39MPr+PMIFL+Nj1hY+QhyrzBxnJ
QS3x7QsyyTGZOtCh/zH3GFAluXozLQXCRk+xQwSOPyef3+clnGWIKfwlVAnL+neUFFglF1nh/yEW
QZ4y7PuChmHulCbcIn6Ov/IjuW7lOWt8QgpTwL0hDqFVgC3iKYK9pXkmp0htAr+D3qSBUNsJLsIh
ravuLgu5b9eBXZ06W5VnD6DfdiLNdWwtc4kgMltXXWhdkteQ2Vi7ThfUc9sfwUY2BxZcQAixxNe6
PSlPn1yvsn/Z4fwGFYYUaPxAcdCGH06um4uNwdNEnbBLPPN8m/lJEBjtVhxL/nU5WOte61uHR240
E/qmUpHDKYHyBjeavK+ex5Op8G57lvFj2OHL0BTbZIEBZ1DDRQ6WaIamAEgKY4OfWB6lxkJGxwDA
61DBoGXUmgsVn9v2g4IVsCyZiyshhyAiPP791nqEM7MNnYb4siG2i1mdJ48aC1lH6bTsZdzuKVKO
QjXvG8vDsWMWUMc1yKY2TW9ZPRABJztDNggagHctjOIpNrg4VytRleGtVWYvCL3Ax6c1FUAbwvpR
4sl3Cu560rEUGuSEUs2uS99MOokjk5N2P7uWEVXSwqbSkiOCmBdAbwrxbAQbXyfVfgaNswLaXDzU
iudzk30p06lORUgNnDF0KXL/JZYzmF9OTx6td79T6R1T07iX1Rl6wX+ydybLjSNZFv2X3iMNk8OB
LQGOIjUPIW1gGkKYB8cMfH0fZHVbR0ZXZ1nte1lZClEkHe7+3rv33EAUO/SkF6+rgiIfx3ckhP1e
WHZ07xrNtcraU929lNkpnBFFpi11q24RX2ti8xw74wcrqvSJNbsyve6e0d65HtF+WINp7vPeuV3K
+WcjiZ202vJIn5+ueDV9RON8yDp86TLMTmMfoz5Ziq8k6T8jW9wsDmup4epQ6KDs0gQzTTGP34K1
5ad2eSxEuAOaM6NdZJ5bcYE5TDkRfwQ/YlDlhpMN3CfxFzXpTaoz7O3Rgp3ydjmbEMT25Tgmu9EK
7xsnBxZgcIG31Ib40uyg1+01gkXGRbn6DHvjEylI0M/z0cr6U8ptfRN6oEgbAyFP2NUFRVyKBiz7
2SbizmiWb5OLNuVwN+EtS37ajbXzzGmjEyMB5cNDtdMmT67dPWVpex3V+gPqnx3G3AJ92QzXwFR5
AKN0K8P4WC3qFDvlB1mxy1YukfOOfebDHoYfA74ubDqpcdOMSVB6Dc4hNMB4TgwNbTQ3Fihj3RfJ
Er4pNR565yFpppL4Nea6loWvZqMjPUwj8zOLLfME8AJu38RMErUqbnYtP6lMvJujtVqyWDtrhtYR
9+hmSG6X6EoQTC3xZpfoQWfjEGKbbTzjy5nFCfXIvu5PoBgXgC7DJKKgB1TIw8/ZT7IRw8Rj2eyZ
i8EcaoIK1uw8NW+GxZoZXTRJBc8CMp0AD+e5zHFgP4DIDxpUI6kNxTzhb+eR9zP1Ptr7FqCTrF8G
1/mKcYNnm4rwKH6IsrIGzBMha/QQB9dvDOAMj8ezrDRjk4UoSDZO1lAwbHLmXDGXVHCQ9y5Ey/k0
NAuCRcuaE/Ep0gFPHPUcCYrZBhqvax8pg/T4DWm2MxaIpzn673SntcsbadSFekW/WxiHOLHDhGmy
Qly3aWVRS/zCJvfyvrPC7GrJ4aJt2tGMuK/TaaerNMAy2jhdZH00deHe6F6cNIGBpPOui3sb8pqw
6yNRj1RB1oLI3CfMKUYS1qVAjWJlWy95lnP3G2cihfYtIvrPCGMS4u8yBdraInpjd04XhfTWaSLa
WfRQbVzaZa5a34msFGbCMGvFFuVmnu7A8hgCIvAaDKZqojHR0lmM0mwrr24XU5Cf0TbuPkbG8krx
gDcy54F314CTmNmrYw/lJWzaIzjKQFB9/8jpZL23C9mOaX5ju6l2qVqynzGgRATuhikEFGd+sIzV
HmHL7rUikofJUfhs0dcij6b/8my7PiB1Km6MbuDRwafaiNp3vemADv2kFeTYqWWHXIlImuyqE+PF
Tgac/GAYYLg5PZvo0B6GNN1G5NPoenU7WmT2eB6iYb53YveA9RRAA/L5AGLUwIvqY14ppVZcBm9K
Gat1j0mCHZ6y97W1EjyFtTyPA/+hb3+urnC5ShZGJ8YlIQ9c5zYK2HQwpQnzUpkxCCUOzLIrP9fG
bjsitjyhwgvCZtxbPdQm6UYoIUiz3EyCVPiFp+joRP2zE5PjOAyLbxMrh6p6zNTax+ORNFV874AT
dusIaxxgIdqtmxrm/SMBU8UZhSdJswjrnWi6y0EcH+08v8KdwZjYxp7viBCa2xgylKAPWPXYMuf2
Z5jn326GegOJKu4fPEqBAYj4QHdi9evLbZMjRwUUvKV9+gXyEJZEGBe3I9WbQfZXAzjejjrkxG2Q
Nfq1i3HBxsIWVclV0aIeKoVvWVjrYTvMSYqb8qbMHUikrvcca9OZwek9aDNac3U3BE1TcOg4g8+U
fI/k/SD15lufu1tpFTlpB6hWadHtW4M+iDFp50H015IEOuRh2AaR2lXJI+3U93C8ASRGblCqeXtq
4l2M7NBbzg1yuL4cgoHrEkepO3xVonu205QgZsnmT75RvNWQOu9ILNhJxhPbelZP5ICclnhYrhFa
HZgyR2fHmnciMW87wVC9RIGGlR44sMgyEifSxyV+Xy02OL13A/4vGY5GMMPxQuV+IsUVZr/O/BmR
bAUjgmhp72h06ZVL7MVW8gnUMrlvBY6Qfu9I9mVwKIcWeY2fgBW7Qq79La1lm9vaR95UB7diIYHz
HycQydXMiJjY+kaxAPoZT0uWzM+1qXZzRVNONw6RhB4VNpeaJA1C9dC0SpLAyp/pQGeVjOt81Tfa
vCqylBdLdAcHd1EXkjGYM/BpEMDsXAIoj5aY9paqYNdOO/xIH10mERHdtuE5xl9WKxzeM1w8l83Y
e2zRzS74hYv6CfbrNtSR344vymoP+ozHr691TsEbj7zMfdFVRxVqpHhrm4k4FuyOvpDOi67eh0L7
JOiao/9chYP+MymqKzODBolNXExgukNv3yfaU2EU4TZKJdOszC2eGY69GKOeP/BMUoyvOC2kSpdK
6Psod76d1NrqHVca5a3cS4weHJWEisbNPeo4NQetIM1A1C8aYBkfAsbWncdyLxgBcIcug6hhK3Rp
quokSLTadZHS/vHenAirwlWb3BWJ2KYDnZ12ZUwwSI9ux7p6EW5y3afkAKPS3bPUQNBgsfNpy1wN
SG1bvUKkWF/VnUtujqEdVVI3myltDpl0YQBHugBWQ6RtDgiwpW3cLj/GZABa2bzVdCmCSBkoPciJ
p28WtRzkg35Nt55QWtNyD6GpwicwTQcvOQBJ/rEUzl0OcDTQKhvqzMcAY6g348NQzd12DuUdabxj
oFs6O0M7bHSb3Iwu62kyOriH4hGFuFiFcawfxDxO5VwzKdpHeOOCRKx6+rponqqyzOUGUS+Zyy5c
RHaveTiDL02DXk3w5zoTnrmpZZe2HPMVifrYNBwxRo0QoZgx4xBW9Z0g8Ev6EZCQFV9S1tC26W+9
bnxaZgTLqXeSizrm9HM3Kaanxsh8ki6DdI7OVi53Q+0ANhoDofD62Xnna4XUQHvAAvAANjzn8fJY
mNywNLgj3dhuyxCHZhWvGRfGC8SiqwbXk1UMxwYhYs7QA1MfAZlTfE4Tj5lOeq2V7gvR9J9kBF/H
5Z3Xi48wSdbD5YeaCFovAFj2PfwhjqcRbfijMEoyqh2Mua2dEzPcHJwOhUu6XMwUSwuSCt4Hk2wa
+ltMZw+GY94Uo9pNtMIWG936ROG6MXXVHGqEd5uW+o5kcdqBQt7WQKhiSGPIlD4H5CgHqgeIoWhJ
lBMd2jb1a5usMczK8aYVEIaiIZsPhjs9WXpPMVfgaILi8uhxyMYrCdoMj9bYP3ERPPWEnO5CUCYb
peZTAmBfN17g0DFBi4V5g/rxUyTaaWT/Csviw8MSse3zcL/MCY6iO46VRxrYfoM9eZtZJvneDW4y
0OabcQj7Uz31L5ml+Q463aVGSyoa43tskp/RBH2TiDe8uOc+1oEFGMkP1EIX0n54tr3DzNfiYE7L
QdCDs5S7pKEmwFiwVKnD+apvu9w0fLJKsm2ely+q6r3ndO67swVGxsYD4Ku830GvvsFFibecvBVk
8dSEEf4Tp7beytw2Aukl13mnvasl2TZl8RSrCWwUEm7i7b96FJO5peSpHW4UHrRQNgcFvtXXNUBv
tX3rgu55wHMMaxE+DJkpGQ9EfZcT1zUukm5bMsKVaXiL2FzYImieMadRzDbYsbx+QHljvutgTjfF
bH2FsdMg5yPzqpmKg5ZNGGhEhv6/Y/RTDSj5KT4sORRXxsSQJ7XfEd6xj3guFb6YH7CWfMAEfaS8
N+xC8yXJgyGg1r7fFTmN/zaToEGie3gomDfN+zGNthC/tmJMtxUQeUhaB1wQD05Y/6i5uOcG0JCW
Ggnwj3KvvNzeNV3+FFZnDAp30hPqPhQyQMt+aOxuveIAcf3oF7KKx5e+D+WlgTJPh9pJ37IMpJdt
hNOfpIP7yEH/3hS3vfTizyhGsMu2ncc/I6tfLimdw1WnUBpHVpRGOEva8wVzIQE4OVrHeAjR6yau
+dgaZn3LVEo/ZxlrT61NxFxP+peiBP4vEMUcc4k0llZ2HITLclEFV1y7lo5Pxma14z4fU1GzgBl4
EVMvx3ZPoBed/VrfwYz/CO14RrisR6TfFYbHREhNQNsSwiyH8E0z4/IJfYNGQReZHwREqJcW6uw+
blZFeySTfRnWLv5vtz3atCJvKWENIou0kag2R0DhX6X/oMysXRy71hMieoGwLtahuWjRbN4zp00F
r19R5mg0mh5DjrJTXUrMQloJs9SLTLb5fFh9VjQpOTTo3p85WjK1l+kCv2Ntc7QwKi8x6Omb0gnH
U1HirdwRnzt/OR7GrmZW05EdqDpGbTwfASVoJ3CV1B6kxFVoOGkYJMRz6V6/1WM5vWRAg4+k9Uw/
WizZEczAigOAP/PemabxO+Q+RcNayH1pDeFBT8bpZgqL+StD5cjbQXI2YyyEgsRM3vOJXGfExzur
ziRpxFujqpd9FxNvSIqdy1jOTt+jvnX2npizDzby04BFeKuAzR1c3e2mgJNq+mljGv3RDYPwfJOY
usfR6WafRrnNMGDC7lCFdngY3Co5YKGkcU+p3qbYTVoxkE1OpCv1ryoesaYxp4+TNNwRlSguBTQ+
xpga5nFE7zSR5IAVc+0v1mwljvVAEyYkTX0R147ZyY8JssOjvibIz2R1pCQb1dqOqVn4OIzkkVVp
bZ2LZMgCJnxXmYaFaLM4erkl0p1fM+pVdwcgSn+LRNy/YgnW2VO7brmTCX4aID1F/oE2gssGplst
MLndHiQpwkzuZuug7IkithCJwPySQ/FJFFprPwy77KgQUGFuaLMTY6z0DKSg+UFY83xMewtLR0Ir
HEuvR1JcZZrhyeJVUVp0+Llzciy4rlfKeqF+wl2kcciEujwmSbntwuUoPOfOEKwBcOT3U1+9488k
Xzk8jYzB97EBPcRxDdlx4Wjd4tiFXVds5ranA1DJish5sqpnXJAZ20g4cPpviBsD4xuX3t5NxiGg
kIc1p41m0IALhZFFXV8GDLYEtUcZ7rxO032bcnpvr7KyIGWQfF+N5KPpfCoz3XuMyx1qzLCL8qCH
OIXFYNTCPcklDA5dcFlE+oDUc+X47nbVyzB4xq2mI+nti/Iqt8ZLrUnyWjNiuDLPS+8YPsoL/J77
yi52hVvezViE9x02/f5QKTVExD308jLJTpEznrf9Q1TWb1lprE/qGHfHIklb27dIV5bQLprkSqGX
z7ddxpaag1LY15P9IcJuxiVM8/USidKbmNkVzpkbMtlfs0a3tbBMHI+YWNXJqCsIwxV4d6fxMCla
dVl/5SZ2bpQFTsQ3uvoX+7K5G3Wu2qZJLcVlpB9e47oga2PBYMfuF/buhhgJhXTcgIy/gIh5IraO
KaTk957AsafbRJP5mcnNcCDv8dh5EvBLpPcXdCbu1kIq+GjZ2Of9anGH42jDPg0sGc6njkYFx2tW
t5cptNtdb9jijMMcY9AyAISyRipEni3cEDrTsyNNmW1SUAaWPRCaqNf3jRz6DwPKLGZlquHUQRnY
ESTmOWCLYmvfq/HMIHS8N7uC6r639OlTMmnfiJx7CAVzJoADR25Mkram4FZn6ifaOVA17go4B1gD
eDXBDj6BTb0iTpd2iWnGg/LrvopOuDNuhStqLj9F1NzlnmW+RdRgjLt7bMzUkDZPWxpdWQY7dpo1
w40po2e7V09Z1dJY7KI7YzA6vyQyD8s+4vGKgp52h83Hm46bygBvLy08HvulCcdXL9Qq8rzptOFM
P5nstZQ2yZtlaLjL8+YVacKtMXWPwCq/2UZ8QPwbrqXU4RpRrWjRC/wkHEAjTKb2By0wfmQOfxDZ
nm+BVGP3SVPWEk5vHZ2zZpeUYf0LOChE2eCDz0q+mpX9QCfJ2K+4PLgpFlIrTI36WO3R+vttVmkH
5JrPiE7QMCx2d0ef6TYhmSmht5rqAEsNeSbZ6WNi/zPyhn6vJmx17ktN3WlkH7EFE/S2zHyRm47L
ycCTBJsRNj/9unged7EZmm8hyZHQwWFQjMsgn1ZQsYvlN+v1x3mF6U7AASfYIIjpi8/cNvEVYujn
ht0HvVv5tkjnHfPV6lOwVmp25cDq8xuiSlvk+eHWJcJhlOND7tjkUutlfU+YDGINezqrzHwpF+uz
7QD0pE9tCK4X4GqyDNY+ly9VzgSin3B5Zx2ZzFFG2JMh3pfVHBsm8mnUvcuMBRcNZ8RZO/h0ERec
PwbNlLSF9TUG8D98EVW3A10+sn0OUw3dO7V3gh0hZPpSdPqOuvl5miXnemEPfqjSkzeWxSZJJ6Be
4AcIkg1pmzaPYw9YyYOfRQF9Hhdrn+jUCwl6nC0cw59xOzT0IuX9oKuUAWkoz/QbDhXwqQvObnvn
utYO5mp4a5FZuTG8BooPF9KlqspbGsT3aFvmjTNQK4ejeICufZprmtsqwUbVwXJuk/HATMf+0ZNl
sc3q5xz2B3URpAC3+Dkm6bhHyNQFnEwpbKe01J7QA5fH0QudYm852iudg6u+pFfNgPXZNXt/kdN0
QNB1p+bqq+77xF/CkStaVXy3wOnpr3xPpfHiqp50CnT+rHjgfwnhXfvGRaZMR+VpXJ08eqTuIr3O
TrSflwvDcLUroG/v7BzWsXQk7LLWOlfz9EYCwREcAZ8c3TDGutUj3XjkI0DNQgesbDPZNtS1luER
w4yjIBMEl5uCHByK6lJhGgUf7wQLxiHdIlddNxSfXAjswcTeY+SCXs70g3hrKJ+Dd876xbxoEB42
GWPqu6k3iHLQqWJxp8BPrjDoiHhm8N9lvMPF5cxdzrXK78I6cbdTZD6izYAZkqbmWy8A5Oqj7lxb
ZYRz0fPm9AZTNRwbRAUbgj5wQHVfbtOKI3qi9gFPXPbKQT5dVVX8sWhh8krso3sdtuGh7FkukeZQ
nqh1PJJGflQrWMqnUGUI5EI3wXubRxsrs3gm3BafjJdpO0QaAbi1c9hDYMOtZLje+6Ro2NH20GhJ
MRjzrPnSCYgP0/jTZF9WefYjZg6DlJH5/ZQdFro47GiAoEyYTHHci4vp8JzWk7Ft7ezLTGNA3rxr
rnkbOYY7uOFPqsEZlBu1bxs0qgHEbuFP8CWhDdGo40LrKVlzBvq4a+lHd99pq0CkguPxJP7ZlVVX
NBwq3DA2eD0BqiXGprPTU6n0Y2sIutps0eBgNglKnTehENmBRx0xsbhw7KzPQSZXWpqejFQe0jzb
exn3qqylpdIe4rHYiCxUZ+AsCjaXAWXEIyS+NtmqPT1c8PouM4j3qPLRO7KppbxJelck+ap+OZpY
n7m19uJgeOcSM8gBTkGGaF3TSEGwhU881uMcFi+aNcFw8Xi7yw2i8Yqtfb0hxD88Gkx9n08Bskmu
+qP+kKTJEzAEy6/L+Gir5ThP4VVYGhfROHuEPZTyfXyV2OOJg7GlB2zAG2CuueuEVQepTSkimW6k
IIo2ie5dIfCJoKCIl3aBZBiNowsoAMgN45BHzcPIA4gSarx6DZluw6cK7UvGO9lVTg2GYkXVuoJ7
m/Vcpa/t+K3gszI15kMxFhg7SyJ+dpHzBoN2g30HDjTZPotR0vC1Le+pEiDkBSIU5jXX5Jw8Iqx8
r/TmVZ8YK0BfQXk1+2N0rQYUUJ1yZoyqMciiyAW6SoXpGdrGtHptE3I949oAGg0k20a0xt2gUnLa
+RxScBchkChaVCTM6VcdXrVD3bE7LC6tBuRTFBCAtexS3wpjh+7Gb9PlAHsiRX5W6T5qkC6g7L8u
psIIIAwz6UpAGVmWvY/xhz7JjP7yiNI/0DLZ3mAb++yZdgwt+ke63IMWIwAzQyCtsVEGbb28ibS6
S9PzSLx1gdsxWHKbAiavHhWfwnnJDDZww3k0YBdnKKS2MbggEsSglfBBs+7EoH87+mc6NONHx/xw
J6CVa9mt7oDmbCsgm1K6d40AHiCtm7SmDzTWxXNmhsj5SKpJneEBEZV5WMAPeF7/3rC+gPJ447NF
QzZVoOXnzrnTzeiwdGDmdSB8jMYccsuYkHO0T+zjunFPehrCTR7WpUmfFCECGyzf37DtSvyx4cZW
FaF35CeZTQrW2mWyaOKXKBg2Ih07kRB8DyDjztZj5s6MSKLiO3JgGyR1gjt7Gfei59rKUXOj2ORl
Xe5R8gYK7VzlEXJSIlqKxuIKvjXlJ+TbQGbFIS2to0fAIPraNv/kQCHDz7MhRGp4Rok/P7TVyog3
Ff0Zxng68X43PFprot9yTy2Ef5uhXFgtdtA1dhVUwOw2JihsOsC0u3rQkQAODeOLiz8+Ve1S1tT2
qcy/ona8OHnzYntIwTDq+0N8u/K6SNfbZrAvNxgbg2hW55JLYfGSj4iS4I/QK6Kn5vTJc4F00wIB
EySdEd67Wf1JsPR9O/KU6Y5+tJ2O5mOyCq2C1Ih+ZKRxwoKpv4sKOcKsRfuOI8RHY7yOymaa/gLV
qzkklyI2PkBbV6uALNwYLTB1NO9BbqFlGOKtV8LdcvSieYHXO+xHjeafpCkUcGc8dLP2OtkZ+cWE
HtliDNCBEC5FbkwrsxMG4TwNr7ty8D2Ac+UwPcZ2FLj6+FAZIK3N7pteJ/NMnVD3NpyfRjdN3vqh
vEXfvRsbGtT1sM0GjXLIVVeorK/Mur8tl9dIX/was5JeY5bJ5R1tu70V2/s+TLarMsZkLYZWs58M
mnfYStmdW1g4+XjMO/Yka25xsiTX3eBuimHgf7jddVtzNEMaQa5ww3jgWKfGbqqsT02x70dg1ctB
Pzfs8bj1aafdDWbLPRNJRxn1N1apgsF6LnrAQwz+PPsBVsgJF+spjtergD1ChbYcKkBIrSUnoqv9
0FTBXNkYrlo5ov6Z94Y1cVNqz+SO7DhlA3foWzirpq8NBx00oxCsvcTdd3P8ObczWBPihiqApnx8
OntcHslHEGfkWYQ5/gKxs2uOdC+7N1v1EhObQyr7Nk7dzSBiFXBAxt/YT08iIjSeMKcjNT4sWWe7
LEiaoi46Ns58AR7IkwUxGcbbi44oNTNorRR3XDfHXcqUeEKPuynSd9FA1rS1x65ot/qAMTdktLtQ
N1jUFo3B2MC86hsbjv0KLdQg7dSQrlv+zMJsiqBq9dgXQ3IogUtaqO3ddtkbIV4p8DPEumzCvHgX
uf0CCPGGnluOGeGld8qrAWxt6XF4CRXfaW0Zasx/YMhLfaZPn9bzTzOkdCIf7XuKAbIufFCivte9
7GERJ6/Ef5mbD0k5XI8MTdjYGyqqut1OXtLBeSZuwar2jBrJIyAbEZwUK3vmfNyWKru2crU8tVxP
2SBjGq60U+zIPom5BMmUU4cS9NNycUqa7MHLFxhS4yHpXebkhXdJEcOflY4XGknSAnJmuprMhatO
+PWLqu6fuPB+88f9KVTD2r72SVfvn+v9JlSrvWEJs5KlATNX3BBx7qg9SvbsCy59/oIJmEYq6l55
noaacFKEGZ25HXNGvf+QOv6fAchI7P4qmVs9QoT40cPT//QgrpK6XyKXobi0TtHBm0G+1757+Z++
CnqCMGiLMrtXhaZ90bZ3H/O+ah/czhp3DC4xyWqLk/3882P5fwvrfxgO3sO/0132TdIlffsX6eX6
b/4hvXSsP/CHuVJyuiCT1D2MZf+QXgrnD9oiJkxm6x/u1l9NrPofliUlid4e//Sv0ktcZ8IEi7Zq
L22hG96/5Tr7bRWhZvYEEm7Ma7bJC/1psPt1FS2pysssYzRUZtI4aUpOT45KG86Yfir8pRv7Hd4Z
ZFVqbVB21ZK+j/oov5WiLf7LJ/dPnq310fkfDeiff4pBaifvyrCICcJO95cFDeG41YgkQAIPcuog
TAdOuJb0B1kj3vcL2Bx3mRuFn3izl38Rmfm739SmKy2xI6w2Y0lMCQLZXz8FUqbJULaWKvC0+Nnt
/vTfTz/Tyd2hNbL+xYvxlf/lffJiwAv44myCZS3b++3F6rlxBJaVOqBJMgdz3L9btZbt//7D/Ocv
gi8RcS9rzP3tRWKC0KMcAB/2vMQ40t0e0JVb1sPfvwpmyr++lVU8zDflrW+FLPn1//9lD6rboWMm
1dMAHqo7oRHVMEXq0ZPLz8hYXoEbH92huM0b719sfjYPx+8vTLAJPRC8wYaD1/uvL1w5XqNFHXfR
nNhtD3Upe+4uG131QjCT3e1CtMToDir9HVbdcpm0yuPGhFFso4YqRDDD+RSEQhH+Z6nRfZpnjSiz
uvCml8Qa6oVNVaPa1QpDW4AMmQOzZk5b320n67FrXX5bAxNo7NfcyIZU6PAIzWi5hhchzaPJxA8D
ClEmhHE2mik3Q89Y5+jhxYKcx2hYgN1LtOcytZ7xyRFybjU9Awuj60EVi1QsHB11i1pudoip/HcX
IF80xmrPM3RpUkmtJ8sv3xqdNVJA6B0HDHKyi6aH/bZJPPkvXuV/PVOw0kjQNS2yOQlC//2Z6pIJ
WlZndAGOTBV4HcmihFpNcDdAiGI/Kf2/X4ur3/7X7cOWlsNDZRlCsuFiS/nru3K0okYM2XSBIV2+
ub6EJ+8oRMo1xbnKKhEYM+2gv3/Rf/ImHUTruoMOjguB+M2o7nkxinuH0lVm/W3b1NmBEFA0oJZ3
S1hL/i/e4v96qNdjROgS7SI7trkSEX794vSarhdYoD4I+ZN8lJzDNrInsfv792SsD89fPknPAWPB
/gQkgUPL+W3v6Iwa3gcbV4CFb3520qXAsuHWNB+hIbuP7lCfm3Jg4Ir91DMCfMDUJaY05SMYFQG1
ibH8P975/18w/sNkz/y/7xebn/l789fbxfoP/svXYf4hWXj6uvIsa70L/vflwrT+YJVbQF4drhEs
0P/xdXDvMCQHvTR5SPD7CBbRf9k6hPHH6ox3peNahi5sx/u3XB0uP//rQpK6LRy2GMFF2RJclcVv
l+WBLIYMfhxPXkj40DaBz7UzJiWR2i7yELUIARZH7oXbGwGiSzq4OUnBoyLIJA6X/ErlCQNzu3xT
OmWLQUAM2AbR+emsIeiect+sTci3vBHKSP2O8nGGCljlDxIHyzZfKcfxgBUkw4KJZLdHgNZI3BW0
LRg/aih7o/bkouh2imV6ItkO/zpFjbUKP/kpxwe/5gRdmGL3y1O0uV1Sk7nRcT4U0sCdIUVxNy3R
eBiK+rW227soRFZBsZkFYdSiCl2eRTbaQRPG+tkwQV+pVUCoj2681WW3c1UN/BywPmENY3tVoFDz
a88jBI5vaMO5MF4Vyfw1xqW7rWT5GMFw9PE5XEy9bG9T6vm9HQEeL42mIpGNnowV9xZ9ISs7OB5K
QtZIBKwegU6hcu2QheDwzSrR/BJe0NWUEZe4yWQc71yKmD2DNzrxDWB534tNx6cgTJ8NF9UZbaLl
MVeVc5UgMia3vK8CrqjTcUDOjesdRL9I+u+udw+dlyz3ZTScaKQoPy7AfDeuAcAWoPVUmWd28Rkm
Zkj/l98fb6NRgoPNVr+6WayE2QFdQVVjBYrL6Ymg5i8vY0zfERm0A3DmnJYap1u4eO9cOJBjEbtp
rSkxQ0mInLZk6iYuG32LX3LVio3MNhcCYzqjuZ2sgeNOVm+27h0me8LLnVu5d5xV1QUktEpGYxL+
8dIfrRwnBFnVqIsJxWZSngks6ugzVAdUrzEgUSptS4wPyd9TszHIBecbLKjGY+1xxht5mxKg+Wbo
EFqTSJFuOSraaNinaQCGhAPiOdnrDM9Sww5skNCzoZ2jnIgqZkJZRi7HxPdI1/Y8xpGvDOccV6AJ
y+LFoYvKYuO7aDaDDfu9MZ6mtiRSAemkolO2mVVDxq19GGybwCwM8b7RGMshtMgHXFNobsopAdZf
9TiRN65HqK/B5Pm5m3IBIVtWOl1tBFPJpDVPAzbUHEIYvd15BTeVPp8+9hYAJpIIe7WAtUt7QGQN
8VQtjGhXoTVr8VbctFZkfaYaohkN0YffolfZ2qjvdrY+os2O1Uzsjal1Z0OHxt8KtRLyG7XmGslo
W+hTUHSjL4i7ymgbp8bJbnkmWotGWxpaKDu7dmT4GjtfqHauvaLbMjqk92gBegAlSFaniUpepDgT
4fFtc2cpnmy6ZSSdRcg8Vu9LUZNm4ppiRpVBgycc4sYfrX7aZ0svoYz3g04zpJtuWdxniZvgAfvs
qgTVqnbrtekP3KgtjezugB7rlAPUCYxqDvc26En64O4ac9rn4tSHRLpnkOzom417ZDwE++oR3MQh
7U6WfJeOklfDoPSDRJ3vm3MzXRoiJllT0vV2iF+YUKxx7NxBtTt4Bv2mG1J2ophbVDxOIfc358mJ
59elBUzKtZkRSxEeo4EIgBL2nON6905lDDhrVu+KRw78JAq5myHo7UuirFcSTrrNSI46qZAIGgQB
hriu6lC7N2O2izgV4W1Vx9fSZHNgZOy7CZkLaex912hqinrV4ibZGwMS67IMqDLYPy66BGveynh9
3UGcSRZPcFcXrFx9KnHFD4xlh8KpzqkouwOIZZBuqrhOu0ELPK9V17Er8idDgnTT4H8zYqFNPmn1
eGo8wp5VY9V7y2qN8+ro2OucN0A2M7qoQ8FFetPbEnFAbm/t1PI6H2gm0gUCsLoNxut8l4fte1tg
yxmLLXnGNxBIXue5P8bL8phxTkSNPE21vsUrQ+9v2Nq95AhDrOGt+LPZL6bY9QcHz57TfjgAn5EU
82cnZwQhvLZ5nU/ubURU5ppOo4aep7KCBI9QsjMBLwgjJTvAiEhQG+hOd/0rFcFNN7yMdvwgcnSW
6XxnQ0//rGZsh6hyxQZE6Gby8ttIVhtj5C6N9Hlkc/Ln3v7S0/o/KTuvJbmRNEu/ytrcow1wKHez
3bmIAEJmRmqmuIFlkkloOLR6+v2ienamq3bkZZHdTDICcP/FOd85ZtbXmJGPKQAWuCA2QUM3afLg
J7Z5p7S2b+qVGFazgLGM0IbG7bqF36pZF8fFmxQIe/lLs4IJetN9iaBR791Gse10J+wA1STm/eI2
43m0mG1lQOvYbie/ecLkQblZLlAg1+nFMMwyFDMD9ah3YHTzBhmvTgaZDvlHhJMQeFOMhAyigotc
B0TnUvW3IolAAVrdFB+KHjI+9I6CBDfpAqFdCN/zp0Y+1uzkPw0vt34QiMZd1WR+v3fakll8VPrp
7WxbOZPIqLldbdN66zP7MPeL/QVWhiVtl3lfbW6jrhgSnhw1UTPYs+GHXS9cFvQDp3NuTupYt8Zy
aPAWgb2t1AWNSH2HqpjTIsl1yWtIXkmOX4pn7vprZCF/65ZFZqq8Yzsoghl7mXj3eea+CaNbjnAb
wbPLEUucK9710DmBBvh4WFjgblhmDA9tWyO+M1MEE8ZKBsuM3Vwyzd3OyVDeJFaXfkwc/Tuc+k86
WpDUyP4rqmIEaVVC1lWRX3cQq3WMJVwUX0PMNTyv/CJzQd3yYH3gDIjYSGJOp5ByTaT3xdULSGxY
Ug7+pWA4RCDf6h1GM72QRvUO3qA/wux4r9ipFqCEeCEGgk7ahWCKJTefp2w2j32uisOwVNWucgn/
KktNchaXM186QFNjGjEDQeiMjuswyZs5Ydpr1Fxptd8au3SZEMCZgHgJUlxvYl22+2lNrnzp+i5T
SDmYsxNfNQyTt3FUzLuXuvCb6/bQl7p4BfJEHjKUMJuBub98pmOk3ysFWcWp5XyKeuhbAet38hAS
gn8yZBCHQSEgwS3wkPd+siPpId8PbpeElF0sk4sq3Q/WRCIsCj20Sdxe44S2PR3bCPJhXe4VjMzU
PFHitbddzEKlobAMJse9NXq2e2ufvPhEUtF4PzW6/GiS8YmoMdbA/q7vx/uii8M58aL7GNnbkS/x
mjCPs9WyStb55vK8rrn7OsxESi3psiedPvspG/ippTtUp65KxnvdyTtUVwbfJhz5bZn2Xxnaj8va
WayM2KBfE6Qk8/kkvu9JvH8lVM99sUtt3Xl1iWCS7QiV81VFmcb6ueBTvEE02/9hariaEFnSjQtR
02ISOammkI+shIi/MZp/5ZE0z41Ey7AiPO8TNN5ZVP6MbZLkrll3rqp3fj5dWiUCBYXW89BTpR5S
Gh5St64f/XlF97u8QTg9eoOdUA04IemGDM2dk8jkWzrPrxP0pNY14YWTIWjP8R77FI5nEwqsXBxU
PIPaL8kfUSrJj8wjYmkF4wZ66WEaVuq2sju5qTqRXxBINFvBNKbjVcX8KGsvzF18sxPxG9VPcyDV
PkFzWi3oukny/SgN+THo6JiQhbVBGfsCpe23XMSOEBI0d7yt1SQvdp1N27VjKTniF0JrzoSKWEJ4
0pV+yozrqgiWHNFnKGzFY4zR+RvGkhdgBp1PzUDkeY1GK1wT8jlZ5Gtcuwt8S3b/WRqRFZkRFWhc
ZReJn3S3RgwDPDG9Oz82yXDh/p1LVll07w0bWhRO1ZQWBx2TYJK2kGqByW9WdcWjppodE5q0tTE3
RD7fFxjW07k44nsJSepR1PHgSfJsKW5Jx7APY51a93WVZofKr/P7eU1wJEwXY4IeEivr3ZpG/YFi
8RLPc7rJplnsI+LHeI4qBEyWHT+W5WR+koJR7NY8U6yshm87MZqwmsla7wBgBVaLaR2a+sTyRC2h
ykgsUKtr35Wlc7Hl8ECKGsB7doafiMpRvg2I4IEl+xuOm+yrWrsL0AnOL59XZxxfzSqrXpRV79g5
BaS7760KCLXmL1VCPnZza8K5WM+X0m9+eYQVhjYy3gvaNXZjZJZtqnwsQzhW34nFbmsZNT6P2t1N
je3fAp6X9capG/fsstU/pZX+hjDjB+uyiFuIsy+YUs5phCOSFcFXlpGoXg6FHVoMeQk/y29Fn8Wf
KpM1zqIJxQOCKLQ7kSVdPEVe+cluhyRc4Pi7Ua7YRdIppPQkBBE5N9I9fzf5pYdIU7OiBb5xQBF+
CyNkelqW9sGTMMz8qnlAB/WUxMmbX/S3KNShKsXplwshZ4PWCa2POhiZPnG9MRczhxQa7ujcSoDp
hDLH6TkBF8eSEAqsCfka1UFxg3rHPSiSEffOaHH8ZdJ+jdqr2c0BuVo1dv/e4hWxkV6tthFko8Lm
PPShbsglqt0fZXlNaacwdib7ACRxWw2tOrTcP/vC5aWeFKw4NIhnh5C5sWmM0yyXB1GkX55DvoxZ
ynzvjfXnSEg3nP1vaGmf/YQ1tiac+TkFaccOlzK6Q0luRwrBxYDU10rL+cb0MCc3OSH0nJMRmuyN
6O2DZVyddpvSAFo0Od4hFfVpLo17t/KKz34evU0rsuIonYlq1uD9i2MXFjUqsKuS035m3shK323l
zrP7c9v1PFyIzLdNbZlbVO0/h7QFmNyUZ6AV2cVZC2g3DAVJvmNJiWLrSYGyC92oU6zR6w85Reog
8X4fcjgRtDpEyjSZxdmq1nvbKF/wT/nh6NS3RJeMAf+ek502PwYQCdvWGNsD0w2db1OaujPuelor
avwqGFen2RLPTPdst+ynpVlSLJfOi3St4sXvrI7ySxjHviu6V6fwSUT3iWlsu9Hf9H7ZP/TDAvUJ
8lgUYuqG5J4WdKjXzF7SLkRynxK7vGmsVAdTQsnRu9V4o7nmv9VSZgeQZxmakpRYTNd7afyqPtii
IGIYEe9zbngCi0Jafbel7Z1GB648yeR5sIiIFGkbEpSKQF7bwo44c+wc/VOVvzVFpt5rlCufgrxB
Mi/d70wM5jGXGN1WTf4xLHNmKpKxCTY0AqMSU8PdK4e9P3Pr6CmpT3gZMXWhhQOGta5feVIb+wYs
89ZFqIlqszDqR74adFWFqkmISgmbJLRo3A4DGgXmm/4ToAbcd4R3PEwZUcS97WNxbw1koP0400oN
c8U3s+CmdNzh3h6b+p5uXN7oijxutNv+eUazRUhpXsDyG4btks3Wppk7ChCt18BI6jisAIfuMOik
RwkB7RmEdnobFQKNiOHnt5lIg4Wh+lYixTphCUK03RJN/EZ+x3jTz2o5OqY2j4vpPqVFA0qNpyUe
ATFK9uK8OxNHazU7E1JScSdanwt7nGYn7P0MQgCmZNpmiOtfjt/Ue0qYqwnNTA5+a2WPcC7ebLO8
jeEnXkyIgaGt8aE3MekHk+6tXxCRyKyxMq5/cC8l6L0qwoJOUFjxRDj1FzlpK2uPJn4qOrtAouMz
PFZx9G4ZAq0S6eATsTHUNfT0ZG4mmPnLioSCzYp8Fi/95F8WB1SEyON3kUosKak/CgIE01tl4KSI
XcPGLaYz8R4NhIzHHu5rG9c19inUm2WNaTzCwIQnCMpC0ZypN3GbOmAT+7p4SqLl3ZjaGxVF6C/d
sQwahCmb2FtORgVi3+x8m1J0JK0Cdvl6WsgfOYx+Zr7K3LDVxpktSXCl4czHZipidbUJSzRzcRpY
nRUH88Lkoh9NeSC/DjbEYCWHCtoCn5i1nlse7nNEcPVdHjvzY5ol9qsszLu2qYng6mrcxZtmna/n
NOEEfVyloeHWKKCwCtxM5jryFK7LBYka+Jm5Sh60bsoThBH0YTGYjkQJ7kRXZQ4vRP/NlCYKVmte
T46RiEM0GC3kjOmMb9jYm42w7pbSvyBS3DYVch84xxuNVJeUFf1bU6YF0UCdsM0moqRalRClCU8s
HJYYfzPxfldVmHFsLRrfP6bTG6+zmy25cNUWPXodLsqikZw7JqE63eeVC1087eV0wyJph3s0wuuN
HwGZT2P61Nt54WzJvE95Der5qbCi+KabI7EbyHg9rqKYdmwnincPFR/hbOuhxclzhrFCGeW4955p
XciUKJ5rl90MWSyMT+pJHpG+UHjOvn2LisM+Cyfi+pw789T3y3wLnHG50wuFJE2o2IuaMAy8HQw/
nfYwGGsP80NfMx99vuBy/DSF/ytamMwlKRVuRUaK2byTHGYcauXxNs2YL9AmMpfoIpxb2QiGFOgF
YZFO8jETDCGiZ4KqMOURQaKD0bWcjrt4tR6cWR/nplt3ZCrIDZZutbctck06q3lAWsNYur9rvOrW
XOu7SVEJL2YcQhylJGLUgshKcG7VQ+iVww8eaXrHxAVBaOAsUuYbjRmyeYpw3w2mZjF3pqWJm2SI
EXTKeKpKP6ZwbeJfkcc3IQtvVyVXhevKQm/iDH9F9XDqR+fRdGt7gwPvd5JQ+jF0r36UCVYex0TS
5a2g7ht7/rLQE+6iCeBPFI+QGKLp1WtFfulFYxbbrOhYlpZxQEDRe808BU/powFhDg2rNrKzafBJ
qkL9JoJzx3Bka+Sr2JqDd8XGdWffQ6pmq3q8eL3lBazSSlxbLVIj90YmLTLMjGC3ZljQd1t4wOPl
zWldgPNm9dvCcQ4ZPtqnNVaeq+ObSDC5n5hHH1DkN+e5roxwrJPT4i/D7dKV08FGMg2SNK4gFvnv
Pol8vwRjzilaX67ZLM/oLFF6poVtnaey+6I3v/J6GBR0OXK6DOHwrsFirimAq60DS+++JU+hpKBO
ye8lXaRabrrBzFumt1n9kz6Y9D/b79M7M105c1qyKLpbxHGAJkcypbDE5D6TuHywGvJbxqT88mSV
dzieM/SkEDJsAaSBqAt++OpfJ9IjpsJ0TNd9ZF8tJ9UUIeFdSb375fXKuWigkdCTsHUPIbp2+W6N
dgd6nInmz1mRcQIOuE2/+qyaT6KDsUXixR+ifEFTn1f9D5xm5dZZ548+JrmFZ+XV9PVgbegykpMk
lNTVpNHlQ3LDmcGwzXScG5PeBNlfE7Msts19buQmL2uvLnHclU9TlSdndpKq3xgK/raR4CUYo3HY
YhhkfVOB/tgNevHvlUWfR7xJcjbrPtvXXuYdlW0FLtK9eGOkzgNpeWegaR914mKGl+sJWoMiDMjf
L/6v3uFdmi3NMGz5JoqvfB2YKcOCdaKNYVCN20Pl7+oeuZ63VM1eLYK9z4oeYW050FRSy+0CKHdv
dtPHpNyH3hqz41qXOoyXKX4kGzWA2gxf2OAcIskK4laUUY3Uvb+LWJMJSjCO1ynbk/oQ5n51anPn
6vWk1bMw0RNdgRHQIl3disg5nwWLjqJkxJ31kQxItH20rtKdPHmwZlP9RJ85fxLZmV3SlQuQJCQk
+8ua6dCreOXE1JPbOlbR8FAOC+APvAKkflGt5N5l6dspxFPPW0zg0EQxJwg8QdyJ2eSFBueFh1QA
JijA4ZvvuJNCYDDPZFAc20o9VAmCZaZeDV+Za+H8aHiDkiovwsEoeSwit32Wy+wfbdP8BV6LmdEo
mXdPdnbQTsq/KsIiNfv1JZtdsiO4jhtjsO9adjxEpeF/qsmKRtyIzniz8EQP0l0/GLtXIFWqhWc7
HwjujCBVCgOXJDoBbBA4F4YW6bFH6GLirN52SPUjqb9HTB4sixRdM+c9fLKxHMN6TpywXP1sT0hL
WrIKl959f4VvllE57LwxhiRUx/lWzm2+c2bfeyOm0+OMMSMStQrcCF1pvJntgu4Zg5+5YOZKq8e8
GYo39m5QD6ho6ZGr224m8pn4OjZ2P7EwuqENd/jdLLIPZvPDvtbVL2xr99zrG0H+8tpg7hAp65O8
0s0h0jTS/dqABbL0s7IY/zsttQ+r+1/cf0WY1hDJLFgrMqpuMxubKeP3OWzNrn1yvFzcXr/BHl4q
aALbwRFQPJomDtOhwZI3ASGQUxEJDDAFHopUU5LgqEBhX+3rDq6WP3o41+Lx2Hm4c3WZ/xwd/8Wb
q9OUrIQ85YfYJnCrSGDh9YUsdqQt/5Csh8KcD5uaOWt2topYzjbGve8gduWFcMo7MYMLTaP04JYo
dmMH2evayumjm0z/ybJ788eUZR5q28YPBB3CY1WiWJhzfHDMzmH3k1tzw64xeWyWrAVNnEqk9/Zw
0xFWE+hRHRqt1a6aYwu/o2kw7lnr4rmjUgzKJlLBXCrjKHuVPfUywx8FwQEeb7bMWymcZVfCyQrm
QdiBOXn5OfYapCiG+MltKfZNNnHBt2wzN7Jm/qF0tO+b9MmWkEbt0t0ZXpvf1LgqN1OdUNAW3Y94
vY7fBCG0XvMtrP5oFSuXfZnWL20ib3sTnbvUFDAu1lW8ezpqN7YrPgfPA302y6AEtHERMf6+yh0g
Cfk2Vjy0tEHl0wz2tamPPIzVRRISc44WLvz6isgq48eIv/gpxp255NclVtcVkL5YHtNfVg7YAyS8
I4JlpjSvJE7ytpo+95fd3+rZcE6N10wHqD2BAfb4mb6w2zqTeDZ6ouRrV9+Th064ZMp+ACi5i9kd
2M+wsK5KVig9LUAE244Y7pZDSI9UYekQEU2SMf/0BpH2GzjI0QNJ6rC9iHbctwx9c8/4ZQxxyT8N
b5AeMvDlWaNuRdWSKCcFUEPbaWBpgIbjsJ5+gID47icYXLqiSe8KegKt3+SVMEzjYYaisLt78va2
c5uciKcNid3AbIL9pGRmvNWNeG6ScluBOGoaT6VU8dP6gDnKQ4JcwGwUrY2htg6SfLppkH7jjeI8
hSmWbTDKHgksiwLf4ynLexYSLWbt0bC7Yz8WNGfDgxq9/JR2+iYdiaZqvPQ29V2TtWhJTmfdMPaY
JjLTSt95GdmWHLBuZ3dRUxmB32bMbo38j+R5W576maGyoj+aU7iW7Cxi3tAjn9CdnBxr68Mpoyux
4T0goocIBu+RLc1h6iJnb0Hu/7VkPf30HPePQA5qitbRXcJMz4xMRQRwptKI2iYLr0q6+h8uE8Gz
1Y1MrHsPQCGGLR4ZJts2jhOqDwkG90nqJGN9PdcHpyfdeoqr6iwT5NtNiv+mgNO4XQ0zYwYO4NBs
GP6iyYwPdWndNxADz8PCfZW4wKFIXwMhguRdBn7l9F+ulTsHlXnvKJ2LEGo6MDcfud3ksXAsKwFB
TBdt6OPIOgMvOVlrZewxXYRQld67uofBPifcrNmI7xxhXAMIeZMvhn07rQXnf3KIk/ZXJ3w+EbBU
c7PP+uLR90hnHc9M2LaJWJ7thlc8Zd9reRC06zeLLyhFHKmy4taVhcBO8lbUDJRl82S4jFHShefT
AEXlMv7tMckSobqbgFBGjdj3V/rgaF36WU47PY4aM9D0yusKg6Z/WuXQEPYmjnnnMVEbQxNnP/Tv
MOM9Qlgf1qLfzxPGb99mGwwloupztJJ4BjlKqERrTul1ICWR1LWadF2c9F9+ZkGMYNUi2Q7GCCFJ
t8Vg4YakAXMs8jdPeiK+IVEmaoQLbB9pB5gvGKeEbAsW0CXDfTaEuCcsCs0jZk3rTpRDzzNT6vRF
+3O+GYw+BVSD+YtJ6f1It7zPgQBekj4KxVQPh8xlPcRcic/QNDESwvzRgCBjA4a3NUiOK0cmd2Jo
dFCrzt4gvlkC0Q/mAV4FPl7mirfWJD58H3iXoa38yLvhkPoSl829jZph28O0OPYNyCcQj/gLu+5r
Rpy752i8W6tUBAZbUe5t5wWfLodXmhRv3BaoBCq9Xp1RCrBJ/q47loKwhsBWmTWq5c78lpVzjbqs
MU7M3UD3mC6BQ/4eM2vfe13LgRe4YLHHMJ2ea+9pKKeZTw9uv2O1gzhZ7ckp2wj6C7DLJ8Oealgc
APOZPF/tajMRaMArfdgtnsfHIdNf9C1h2wDVsRd1iNPuZNUEfpOxsAZxilCVvjMTzCqjHFdI0r2p
BZpMKlhNT0F2RaWvslZBgeEEYuS9Tq/nYva9NAofIRiO0Us4akmzXE371gebKiMKInivT8hQ3L1o
RLVSU4+3nodLG4e20uLRtwzrAYwAN8AoH/NCvhlOPm2LmbFsNFBhWOxrMpeSFQXqPd+EcVfTKLzb
Vken3UcwGgenQnLjdKm4TAx8rmsYtvK40JB81b+BmpMv3pezPIyj2ZENvTjHPCMDxU0Y/WM90dcN
8Aur8HMXs8UXFtdaZi9DmBQyvlFGQchmVJ4H1MBb15P0SkNBbxalBlVMwvyiOIOtCXQWbc3Mu/fm
9A7wyONqpD9qY9zPXbyXrXefOv6jSEt7szL125pjlwaxpZ5iCIfUJKNHQtkVAeMm67lyGoROJt8X
nMTE/O1bEmu2Zfjtq6WTMjStBFuba8vspbK4y/bQNeNsxyZ6UJcSKhcln33BzYxELPYfdBcTsA0u
rcYEnlnceurqGppQEeuQEhSPd+KaTKH9RidkbwjiquTIGxmsolm9Z4jAENaSLjm2Y2y+zOlM1iB9
vqsCfjivs6sj+Qgtgjfd9AAl9atGiV/G5MpBoaqUfR1imZxLI9kE34kfodeL5GZp10CDpAI4lJMd
2Dhl6F8nmxYig61eKIgMZ7y4nQ+U0bTufA1vEhkOYYHkhWoVPeVkeHLE2v2WXIT4iKW2JZrDBzCb
Kjg2XfaKOC4JCq9/RT9GSwAq6ajBLT7ABOFUYu2Q+VWIugsucROsE5FVjiGX0IaAtylXG5aoGutQ
ehmMvK4296XlQk5I7k2OoZnYw4wHbptE7aku9MWcxZ2f65frAHTX+ZY+OhIAkg2Fb4f5I4LWSph7
p1P1sszk5PizcWlzwaGAozMYWOWxQW8f0Zmxz1zDmXk74dHxzonXO6JNtqA12A2Pqx1oy360DDJL
hfYR2xTPeYVewXT1kzailTUxWAGfRD1suQ0zLlr2ljuciVnZwOqruz7ZG4kajA3JNkmQ6OWrNOB/
Qqa78pqGeGsnjNayvrkZferVqiFmAM4Rgml/0Y/Uk97ZH8yB26cybqySt7sQf7xSY7yrnUbsdIXn
fVDzUwVGig0+o2Y5YxSLzGY7JCPKPsGovjZiluAwaHmlJiRPwIJIKkgxPqw2LCDsvdQlzblGjr5v
c93f8In4m9QugDkOYID9tZa4OKn4mnp6qz2bcEbHrLekauvAjEm4HtZ23bOuk5e0a75Htgmbqo6n
cJzT9N6AiLlxOZ9DFvBhp6Kf5ChR0yXgBdBtHYxRTTuSOKhcHaoyBjTRjTKnDzav3QFR59XAaNiB
YY8qqCozPkyrx3B+neL7gYFskCkQs/nAwiXSjnlBTYerVdTzc0fVAlFqeEnt1A3WZDHu8kUSL84U
KbpfDadF4s/50IrW3BHXkT9T6c/bhdkxLnGk41gL2ocGSywXO6UQ3YcDxsyEgGuK9VbVc7xuvQEI
t5IRURxeTWmkhmKfWSD4oBJmD3bhirOpBJAeZJr2Zkbg4rE89/tAek1L6u2yPJRAsH5NpVvTP5M2
+uyO4p4ycgWnTESapmDs2ZKaMcuRN6IG5j7MUbYVQbGA+zfYCrOvYAkaGPztcemD1V7stvqta5E0
H3UkF2NboAr+LcbG5VBDy3VFNyDiq10HKW+SzNa5sztNfQT+pu0T4on75Sr7KHhIJbBOO77PhV4f
anH1JUrHoxjTc6ySbdwk11wF5SGnBf9CIZMScyKvRzTiVSA5tV37O97nNhgUaEYgvnsX3ummBY0I
sDilanOSDJ+RB+RqlfeiKnbkMFfP6bCqh8GzugDlq3l2WhZkoYOr0T5iPrUU3SSCEIP5HjSL+RzZ
4rnWqriDF5nuljG/mQh+A2kjhl1WDJ9Et985Bh0OQBK9JSSmOZV5aRygsPC+arAnImZsljj8yR5D
RCxW1q3Vp8fYwEIbSeveBgoOs1KHduWTecvs3R/fAD9AshtCW827rgctz7eTZs2nVvFr1l5ZhYRg
Mwm4iTx1nIciNAVzPWrDsM5muJDWaMDz5XbsNsiuYlziw7j1STulyVmM89rFTZD1GIGpgiRcnMk+
x5nLz0TCe10ajR+iAx6jATRs1snfWQkgHo+0nxAmo3ka59h9bBI2oBudRNZn52c4z8c6Gn+smeHf
QjXKPvs8oz9aeuUFrR0VYQuccdtT3CZoRtroBmAQ4e/e9GDLBpoFQhB5MCB17nM6l02GwZ2bbci+
vTLNQybcj9p2Zlrg5Q7o6Ld2Bato42hm442Z6R0P6aWpx21HIk7aOjeGbp+iyv2SLLuoKRz6xlbZ
zi6RkbGbM6N+gRKBmxIR9yXP0m4rsC+j1S2zfVa6YT3OXNqo7D0RDHIu5GcBfKE92L0N2HKt7M/W
aMv3+WotJsDVgZ+Ki4gmr4A0WbmhENV8j3nqboCzPAWKCeSNNzF6JrFGksC7Xp/SQns/8gkOCOTD
4sjEBNJYCmIi4k70p/6uTEzxUuYFhX2SovZpwFL4iXLYLlhQ5g1DvDNmfcTa3Jz8gteDBsH4VQ6u
gfQ51eqlrHlMcr2UJzhVgOghapGmY69vSQpFr2Rp/I2EQt865ZI9p+hl2UsYxrESULfh834CfvtZ
K6pfSTjdHTE270MxOLe0K8urCTPtgIa6fVhQ/+w7ZCxfHj3Ccaib5s40oUUirxdn4UFpIPGnveNU
ZnnRwkVnxEmSTVtNRx/j8FffKiTBSDPUbGV8B0z57AWIZCXW5FIaSxnGZRssXgxCv7XUQffKfCXE
/CtLxv48TsybvQJZ98wHfsncRQXu7DyUfZxPh5xkgo+4AhPrpzp54n0ljK0k8yUFBoA8+iYvp99A
CI9rH/fnhchmZCVjthyKoW5HeKvz91QhAUvJSWfItOx0NLSBOyy/DB9ecpfWGlwqfGud9yk3llU8
+OPCbNGU1o4kasXEulm8J7zqMZ2w68Fr1F0g/PwVrab70Tt5vgRwV4Oul8MvnwMOPh4KZFppXi+G
/AypIJMTOOcLcYE7ZISWnX2BLGSRMDny5CXdd0cIen9gAAVVxBj8JzowEVpePO406Wds1euPbGTH
OBkpr42UZgAB7UUbEEwU46Gtct2jMKS+MA9yzjadD9qCazJZtr77CYpMtscKWJyonnwr5yroCm85
dJP3kQxK3ZTXNYecq+qlhCa1WWNcA+vIl1rlaE98P+b8Tsdv7dnLdhTlD0anDIHXyhQ7JntosYYF
6QjcTxIDbGPdTZ2J7J6ce8gJ2mX8MpPQECIXKw/2OLps1C22U/7qv9N7sDKGf2PZw7lvgMuxMnWG
g2e60dnKGzjFvZEfUxpZph9WdFxKhwx1ixCARmVnqIbyInQvmU+QmECO1b6rpL+tTcY6oLFJSM4S
eR+tvYXOxDf2vBErK6g1ehYFJUcFT+ckE3SVlAvFYV1ltp18VNcmBdcnIkCkkIJZL+nEBXWftdw0
CKZCt024BWPrlTzveG+TToEElykj57YZfzAzoTDyWvOpZHu/jY1YbTvP6x6LTp2UDYSgSudb7Sc/
07Uetmwjsxu2oWpr5ZMdZsglgPVX9Du233oHmY5rWKOL2AIY+ukW0486pQ8e4hydXDMcOxdEfW84
QzivsFt0tzx7llx+zIlxhwSbgbSvXgaSJzeZNt9HtXJtURtsU/OqHm7U0auqC2jZJwyJHYKmrgq4
AbvtiAuI2br74lFE7KsqMsOx0Y9gj5BYdHm3L+E/hnAesgPRTQDrJFqoIMf+8iKq+gG5gbvNmCAi
m72uYBemsWa2qE1s5xdWCOHUFM5z88fDUVXuo41sY5N2yxrqhEpNCCZQQGdZkPdSGltC5KfAbM2t
YdK+pq0XqMH2IZCY/RERZ3qg1ubY8Vb5AyuWw13WMM7TRnNoplRulZdXiA1TjCSG4R7cNnNvwCkB
L4jxFyC57aGP+a1d/URA4x/S3HmPy46WSee3ppGal2EA4J80DnSLQiz7krtnp0w8FtqlokEXQlve
w8d10eDONuzaeMVXNZBMPXudSVCMVd9PorHvOonUHtQ9u3ujn4cf6ManQzuSD0fpdY09N36uY3Kd
DVn2lof6ru4aap0lK5krXWutuJz3arWnG6/Llssf7rX/kY/vP02xhn/wU6OOS+Ok/+db4l6Ynfzu
/wjT/rdf//N/dv+atX1NhP3TfzDLSvvlYfhul8fvbij6f/7ffwcsXP+X/93f/F/ff/wpz0v9/X/+
6aceqv76p8VsNv5s+sdG+R8b+W4/r6CAzyr9/P/+T3838xnO3yQmPqFw7OHuxI3+p3ha05MmXg/l
MOUFHvmvMU3C/xvMOcUTR16ziXGe3+r00Cek5Tp/84XJLwu8l/w+Jun/98+//7vdk0/uP+RN/Nl7
6vq2ZfFDpARcikNLiL94TwXbYD0O6UcqJ3JHfLS9w4zF+h8+k3/5of8Ycn21+P+b8/RffoivsC46
16he5y+GQadEbGDO8cckc8QxVIaQ8wzjZNbov//zn/Tv/nPwNiHN82iA5F880LG7oiJY1LuFyaDG
S6HGx36pACn9T3+MsBzMjwzhhMc395cfs6pqzrzGfbObkaahMsvhWS/Qmv+Lz+3P6ITr58aPwcyp
cAa7LpZdPtd/cHQLMkqlbOy3NQG7glXHfo3ldZE8CNDs5Poyr2vkyV6K+r/49/17P9i1hckw6voM
mn9hNpCpbQ6tY77Z/5e981jOW0mz7bvccWcFTAJITH9Lb0RSIjVBiJIIbzLh8fR3QaqoFqnTVOiO
7qBnFaE6gn7Yz+y9dplFO9cuOxjzjPp30iOp189LZ9fMfnY1i1Rfv39mX3tLf/5kbwWxAMIIAG29
sXvXaS0cbG2P2okBUE5AyCKG/O3iHRhlCuukcyuQxj6OvuJAK9DhK1PN2PzhNvr9hnVgTDucf25a
B2jH6xPvz2lTLI3z2Gdsh8FI3LOZgQcGGfuvDxT68F5si+kp+zv55grD60tmXDyPxMboA4pYjWUS
SwuArvj0/RPr/ghbe/UU+qt5OMCvyzwOO/AbU3vl09tbOrlaUIoU21mmCWi2aOI5UXVTksY05jZd
Sh5KrGpDdBbgzODb65ewGdvZX+h1/RXp2HZjMu0q0nGeCXyENtbjDvtSkt+LvNZGNgFiGkIn2qAp
r/cDzwjbl3lx1AZJieLzxeiB7aiuGBaraAgZkTNcxV0ftfZX5SgJS3VYSK+VEdlj7CfyGH2BjAdE
jsi3xVH4uMPo0O3lEj1Af5EuyzwdSDRRRGjpvvmiSgAdl60Io+pWwf745Pr5EkC4n5CQklMQ0oNl
iJuhU7rDdaN9Jn/SjGrCt4wrdSOULe/8oYKMxoqxa/YNoazdtiS3kxa8KOtvGLEztN5WVgynkXTM
/TwAP934OIzYgTMICE6aNG5P8bQmFksvv4bSbxjJoD2Gyx3HsVxzaCMwTIOHhPA+sPLFPV8qH7NJ
mafD50RUyTdjVZg3I5M6OYQ+GyTBF9ugfHnu4ax9WGjauquh96N+y2SSeM6t7U+CE3u0RJaAruwc
N7HupEJ2aO3Qy7niFl4nG3wQSlPVhmBbAzap+U3kpbkZ2cyJoggJvqAk72yB1oheaJXKjxUTSLF4
wpgnBntp5t46C24cCGMji/sPmWVsaPKkDhM7cTfWYd1RbRiNr65zezqk8xKjo7YOgFYHBwxG7qEn
Z5jo/swXL+dg6dR9WWCOTgi6QPFhWwcG9Fx8TII/AsoFSL81rxxbVgAQZBjcXpIXFNCEbfDNxsSc
k5ihQgRRkHa6++JnHLoLmu1loaBdQzZ+RKYPPwPUh59x6p6TZvCEc7dBWn30s9lDqeWVlqCraROT
1URFwUMglb3WTJ920uVQ6QYbQqNPQ90CoO47bZVXSWjlFn7PyLeOxDCZl3Gu8SmTYK4u0b7GzWlt
l+qTyzi+ITrcL75nRe3EL81kennVzsXCQk5HTXDtxAOWQUVvd0R5ALuGTttBAK5onI6BmcrlJqq9
4ZbPghdfTw2hsBtbV9nTVHeMoQdjKW8E5bnYnAxnxMCVOHbTH+lXlHvR+eQvIH8PDaIfGmbCsKvY
zs5xWOhHhCKWZoiO13dvL/7KZrXDykEdg0znOU7yiYwGfEHLboJkxP9VwtpGlg53JEbvAlXx0GFe
EQ94wAb3HnBoFF2nXQ+cT82u5T0SfI/uHpOElXzD3av9ry3o9kGBt5ptTOVeXzr1J13bIRRXXAEC
DJilV/F/1GVhdzmEoIdR7FrdyDJCt2bIHsj/NcQgpCaBNDi7dYUtr67jpeddYzs4VNsYCBnbFrmt
bJY9Mw4LSnhfQACvxqG4bT0/Z60LPjiE/YZFkbXNIKEIZ63fkFzTIMYl4ylhw2uKW5t09JveELGx
mQzbp11XNOnExzHCq515qf3Sa07ooWVIo7ZVO8hiy9iSeAbLtjGWluOQXOL1ke12tvs8PdKY8YXF
5YBrzZn86DZ2i+ljO7FC3OKo5XFJcR6DZcM0Em/xdoCYrOQw3Edx4NHNgy7fybgEHUilb8bDkCGe
OjgiYjjsVD3+W1YJyWVcB+lTO4/gwU2STTe2TDwykqHGpOD/IlxmKQZ/GjKsgdejCxxvY8+p9xGD
aPxZdT2wWC8X0ZMFqPVrX1jD/eSNSLyDxMm+o7Qa6XTatP3sC8u6bDSrpR0TT9Ld+x434H5Erf9U
c/nMTntZwE7dbTG/snEJP3shkdy7SprqHIRj52/jamw/tSOxkzNW0eeEzfHI96PSz1gExUTOClGP
zVShM058ZySs2l7K01xIqz+oqVQDtsAFt0xQeuBMZ+zGCMu+ZCxM4B+ouQIsuQp1bJKiPjOwlg+9
JcavvKEIuqn7FAEknzmbxVuAinXb4Og4EGLHVlMsSfAyxZNiQMphSCjWxDauEhs0Y2kRVjj12VV/
WBxZTRzEwNBtqBVZh3sLzlccIrY48KPhv5dLmHdQM+yCPTNhi7juKlxdm7J3ZrmDIqQJO2OYdWUt
7Qij3fHnm9mTzkuf5t1FKwYg3lyBcefzYUXUn/dOccmjE6HvZAm485GDs8+GqUHEIhCwcqeUwey2
8JXEr5Kp6atbNeTHy3WzspmWPP46s1tzNl2YuOOGFHHehQ6ccGLLZq++KiCCk6i0jM2zGb0WkKA9
cF3orMovviJYENUdZcbBnSs0iERoV+1+seKcAIkFQ8aR/7cBUaraId8z9ewvktwbfLyOkA4OWkT5
I49MZR/HqHKYFkcthA9TdGO+DZyGXr9NiV76URf9Vev6Pzakr9rWdxvc9Xj/6WT/f2ldKevfaV3r
5Uv5nOr+++vWlf/oZ+sqLVpXFoX0qI4buJakCv53vrD1L4fWhDYLmLTt09n9p3EVtvUvGVgKPa27
VtA/GDX/7lwh/f9LEX/hgLcjmwgD7F9B7l4X6fw1sPQsD0CTTxuMAu4Nz8iiAmMTyXt7skAZs1fx
LspeZbfab3kYfjk1/9DBrnX4f9fOP48FX4fluLSARNpvGoIcLNLQFtzqKkSSvEXAMLClJ7vjK8Tg
4dxl0funHuR1K/vjkArGlg3/x7W4AmuP9kvzRzUL2NPRwPT9sdsN7iz2xGGlf2gL/uGHKRpYh27P
CVznBxjzl6MU+Dg01pmRZUYIFTuA5Lf1KR96oghYtVMgVNWfkF7/cOEYasCiko6USLLeNCJrKmrg
dQEg8X6d68m5hHueLOxduqCPj3995TgYXZxvg1Ni6/P6NMIU0bbDZmkztFUDJj70vqF3ZrwnhuYM
dx8LyPcP+Lp3xmXtBYACGM143CY8P2uH+8sZ5YZEM5HXBM2OCNTbmTCIqDnHHfyxzTxG5hUZ9Lrd
v3/QtzfLelA6Oo4oOaZnvXkW0FZNtb9ypafMJrGixALXFtAf/vYoGFetQHq+ZPZkv+UC4n0rqcyL
CacgXgxkUOmlboPn9w/y9u5grOITC8gEh9EYRdCb+36aK4VKmuCFxrPNQwgFhmWxX0Ok78uTvz4U
bjce6NAJvN9/TyvxLqDgnTdZnANMprEbPYQK8/hIYkO//OEarXfar+8Qfpii2VesZAOCsKw3N8aY
Yt0iXRaxdJ7KY0EICHk0Q/9J4qC8XnrA5Swd/jh7e/uA/zhq6BLqzs4S/ub657/cjtRSWjdsKjaF
7Xe36Rp9AMOounBp7bbzXFneH+7/329FgJG8ULh8xOZIb/3zXw44ZUpjT8X9QeSE2oepG52oYJ7+
8Fj/81HWqSXvR2YCbx7r1JNiYnEJdhFY2KbLVide6P5pAPcPJ2+dvjLrU57Lt855/VuiAuD/YrXo
YI2jj3XuiauI9I8zJw30S9JX+ub9G/L3d4cKmTnx/lh/mL2S3349d7Np/bLGqknTuJxwloeNWhhW
1F3/iEj2OlNwEDtjn71/1H944lZkKVM322Lk57x54nxpOaWpJgTV3YzWsPfqQ81QkiXv0j+8f6jf
Ltv6jkKT4gOnVY4VrP+UX24OTfIBRvqZDCCFw2lc4owNEbCpvzyKkqHl2y6DrnXkFb45jezYrUza
iPZyYBsluE8x7RoGGnd/exjeUhbDO7l+oUOQva9+DKR/+oQO+OjsN/UGzg6jYIO39C+PElJ4rBDf
9QPtB2/pkKFDgk0uuclDnRGDNkQkYtZVsHv/KL/dAyvlEkCkt74JXc7e698ye4BRSF3kwkgl8CMt
y40K5LTN2BYd3j/Ub/fAj0OtSwcKKsex3wzPWQQAiMlQkGPRYw89l70lT+eGNff+/QOtL9RXL1yC
9yhYGCazW3EpRV//JjMoQsKcBWJU40c27/S5Y0UnS7KUnGAeF0Qpcz5voXQV64ARhyvdGU3RX/9e
GjOeLCjImEXd4M2p5Xl1cQsjuMwm9DNnc9SE1tFxy6b+w+/9/Rr6TmCvbw8KVY7z5jkWUUZUF3DI
TYEgAgk3ET0L4BSMOY1z//6p/f0aQlb2AVUzI6fKcd68frF9etqgzt20A+5USDTVSZ1jW//ro0hY
lxLxp23zrl9/8C9vi7mK/dEtsIpnqor3de4iDUNy+IfThn7vzY2i6GFgePOLLD4mYLNfH8dLs2wZ
gjFm75yQ5FXw/QLRPyb6W6AQK0NnSRGYr2AIYpOARUY+MXAGkD1pxXlS3fmmDcoDUXJg7owQmDmN
M8GqA4CQWxdpXi7f0DAQU4c9Mzffowj8z1ZGssXVlgKvvIvddsAbyNfY7GF3T2jlMALm5syaoiWS
2MdcoJlnkAwCtKizPcwe4+M6yWXIVLaPZ3WKNyFMb7NkkgMyCsAAK6zI0cOtN0Uz+XH8sQRkU/X2
LcJ5HDLwZHqUTjisUY8insEb6UIIPwe313wkRto6uvWQl1vNr2uuI4kZ/ykx41xcWm2JNUS64Rpe
NPgRMbEz0pyTPA3t6mYJvXo+ndjI57cikqk+2K2Ypgvq7RksWxX0k8fULWvC41CNJd53aTsR39Tc
q4N9Nzmp96HGBp4cEpQxGCiYOstbWJ8GipYT6Vt89YjqJBoIJGtNy4g1bymuNj3wbe/Qe61TPWLw
i62zuvNy98HxrWRBjzGZtPhCBI4PFUpVqISX2AWrBzIVOkVXKY2QRg4BHkC7roON8cf4c56NCsmD
mbCAlpOdPlhJKhb0Q40g9GnOCMFD7lmnN8Gc+A9MaYv5hCxAcjQGE7gvSzsAVyncZgmZUSOF5qrB
YMKCneKhhkvZJ7dxnwcoCAOQmju/zgsITyV/+20iBmYyovQxVLmlB3EyKfxpJOukLDqM75YfnlWN
U9z0unf9+1mqdj5tW1khIBayHEP4N0OcMRScrSLugFlNbSKeVca02d0urjW1V/gmSnOOtMhzoV4y
vP2Wlvg6jDuriJFl0aKTI3hvwL61BotjL/Ud98B4rTN3DbK09HlmqeG6W4S0Chy45zYdQem5HwoA
pW1UW8hHKtgQAUhjTUQOHj4dW8O30K2t7kIqXbTfe8D0DbSgnDQeZNPIGa4AxVTJWYvJlv2I8W19
wj+i/ZpbjCaPURikN6q09Ito/dbGdJd2giybMJj6DQV2Wd9o/AkdYo7WdYevSxZlXNXeCIx+4bT4
w7M1IsQ4wpsi5NIJSb3DWOWVPhTBjIy6EKcVcyeLYLCtYW02oaBPi2C7JKmOARmBCNnYXTiEl1OH
XBXyIxshEPekvyRsm62vZeuSr6LYxJx3S2zNF8UUiYKcBuaIoFxz2wKVEJAGUyTecNWNbhyfT71C
u6qQBhI+XGYO5CmhNWIuF7AkamMWEfj6Ud+yuslRt+cwS7Dju3lJPgywrmbLm5Qv2NQTRb0R86rX
wUznX0/5aH+c8eMM5DILDTYRNhVbPPCw+Z5l21CfdE7qxixqrJ70wLbR0RbnQpxvIkJqvi9dkFIA
JwWrPzzO0j7x+rEanzxUw+1pQscTnqRoIt3zpoVPetOH8eh/quu+Tz+wE6uaU1+R9nN06hHv0OLA
rz8QKhJ+0l6XXlpNKEifL7L6u8UGKb5MGj3zaMIkTfF5NXWzH2OpijttVIERxart9QL14xfJJiBg
V1Yn9/WYAVasTECyTc7jf4WukhzyHvvMfBLEtZttbbwGKLV9Gv6TESykt6vahI1iyNP4WAcC9qbA
XnDb9qZiGTQV4iqfc01mGG0Bm0NFQJDrDLw1qqol7SspyR9rcjhBWwc5vjnGU+S1hGuqrLmeI4d5
dyI6v2UJYLwSoI9Qat94GTzSrmJXd5B2g2C7njITPYKghac41XAkQGV0wlyhXEhPiVpac79sj4CX
OXDS6qlDQJ/tK6TMT37Bh3PrKDX6L1rPCWN7m3Cw84Cd1UCYS0KErO5VKS58bYG0UVVRANkd7Rbk
7WiRe85HfEau2FW6R+DYd/PBGgZ72SXgOIdt07oC/0c4I1fGa9otZwlPi30wIsOPo/pq6s6gDDDd
Jm/MK/dqbt3sVFurVTsuisx56Jh9J7spkHF4ZvEpnzfTWNL+EidIMYSOMMQRXDG42edOEzzzWtPW
pV8HMXQyD/k9Dwvh1E0aefk2CWoZfIagNoTbCSNnfjb3MTYermTNvCMh520DRp1fMsZgd7CQzSkZ
7EPtLfvQyPhxjmxGafM05hDW7WFEhdjgAdqKcQSmEU+M1reILSkKwXqY77UwETHepEiOW24oCJZz
iE9hGlpylAcoqHpTj7kXI2zP5Od0NuNdZqeSHbHweRSLwuB4EhGsN6fJhnFTkHVBaAM75+ysyOGE
7uZQpOzNAIdlB1Cq2tkNesolkQtB9uKsiT/bDtAB0UB9OT9Df2zBrUp3VPvc6J53ux8DRcIs1BLn
1thtv3eswilOLPxCrEUR5x/rgayBbe+MWBN56WK+bqPB/6S6KqlO0xJ1675NbIg+NXgIfxvU6XzL
1A/EnN82FoplRzQKWlNWnHeETqgtWkT5MVgGFgRla9OYtjEr8J079CyqyjwaMck1dXcLajUP+Pck
ns3GiI3YRgd+Sc4XSZfzNiigPGxaAtyWjeX59aPDp49HHngbcD5tAiSenna/JYHBgwwxirFWO5Bp
sGHjiDovLwct0GLzMSAkOSOzPV3y6stM3hjRgG5t3w9Ao/gUFIjyjWUy1uIiGwktqrJgH8RDG1xB
l10A4IC6VhRI4LkZksSIX3vPsZx9o4M8O6ApjfRNjPklvp4hB4bbLlZlh+I7G4bxnH3r4u4F7/d0
G1hVnVyuNkeHVTQEzTtnKcl8q8n5gRqWyQV1O1uU6WQhEpUFTzL7NlygPMzPG2qJ7r7KQgcZOIry
KD3z3T7GRSaSVgZqU3tEAiyHUqRKntZE6XbxheOymPtq8BriqyodDcwlNHxI/dWH6OPrawT7O/gz
+Cx2Zmlblt96jKKdFGV/kvJBbI+DH5PMjhEWyUFTlAgcYprDZoNPGaCuX0NB3GIZRIsj5riHLqdW
12JpbKbCRIbdqj7VhAn0CGA3iCzS/GAiv593C/mqRK6krmnIrzQu9HWd4Zfyscl3e66Md9bhD2mx
AHbFrSVq9CG+8ZZPCDhJg8xi3RO+ZYz8YNiUnnkt/LwtQTf9BSABRLzxbLBGurEv+ELVrTH7sYvC
4bGPHfeR5DiYBtoJe/tA9iDp4SHe6u4wpHMH1jYK4coEhG+7wDe/Mev3fZwnc88m1nL1TUKOTLRu
7BuwWi2fxjVwQlyhHw18bvkq4p9Xz4zIB2YK8R7/d/YYWQlvECGIfQc2SZG4YU2FaKK0M7IB+aiP
5JgInMMIoLt8+wONozPF2j0enRHXt9349zAEi2Jf2TbMcKfIO39T1NBvtxSuiNFnR5nhBERYAWac
Ze+9JxyWuPMgPGDz7RzAQorJO3WLgmQ/UghBWGO1yLbKGyZ3o1RRnfhVE80cneXMRveT+mCPmSh3
sswAIbCjQ2GWJHr4XnSOT0bb3PAYZjprMdpkPcDlGD7Nx7YnWa3ODSPTBZOcRXqKh4pezc0nHxXF
iYwiaikrt+mW6AUQs4OZaS/mwPCselDV1u9Nt0q8MwHGbuiDlUlNO/RlFJDUoBBMIIbjDLA32PLk
ZuJN1zyEqdE+xNyg5VZCMR7sNIo5BD+BJQ4mQRtwQD1TVtsAPT++07pywEI7mq8eltrltsfWhuOY
j+lFIAB6nCVrEq/248B6ACcO3cyYfLhetHRvcPVimleJFMC6QiTbvjWg2E36niCyQYKYAmCheKs1
9bMkvPRmgBU0UWJjgoVC4utlK3uYY1z+CpkCn4MoAvjSZ9MpRNO+vGXmMX6PidB+KZrB83alaPl6
pl5O5EEI1eTLJBVS+tiSZgLOFw3zGp0aex1tcDBXi8c7Dg4WdTVWtgw2Em+b8EnMS2luc0sgeoDf
mvfzIUiVlT+4VVlBh2ucOQYqDj3Q6QDpi4KnUjRWqzX+NMOfBFYUfCzNtDyMiMc7DNxscA994xaE
+HWe9xi32XAvaQUNuQBBBxIdKioCjB465ha1j1KHGffUObkJyRooudCG8LSm3HRwnBKETo7sku9G
i1au4Mvly6Tb/hsBVHDE4Z1ieESvDTOhERolkVvGJAnwyqjOPfQqyYHIM9Vto6r0o31hWirgpXRI
9Exd6+OQ8fbmZVtYgHyDAot5VcEE1PiRryqJ8ZDrsPrysZqW3+I+qsNjQLblY+MVbrKDBlwc8gYe
zdZ3lvCRXHDR3Dg52Cc6L9/1muc+pZG7L0qWZJ85t7O9zwVQrX0yUXrj4un9h6QxIYHFA0vQDat2
HA2Q+YfhEANdlOdl0Hv30nf66ThRClYQ5JkmhLeCcUZ2jiFRBTs/QL6wd4YW+ZZT6q82q37ebYSl
g1vrMDLTKOcTVmffpiCvO4mMCI4cnQIAILTpkAwAq1FvthsBAg7ksOg/x/5qoa9zqNlq9vzLauYv
2eq041ORjv7wcUwhxPBwWJj5uOOoHRifop9RiF4AawXM0DaMh0mx1iaLi6NuEQxguxmqryWpebz5
2NJOG9/LkH/0XdCekR7dT/sZlxhOTlWimRwhVH0RY2LSixF/OxCPWQXmyPozwlmL6/sD8I205jOt
pqvKbstw79Qa4JJZ9PRh6VCBHZdqAHw6DkKkR8Z+GF2pboOG23D0TwKI9AOzCAbPUJcIoL4iDZcE
3pVrFlwMJXmflVF1tEv9BmZO4JVwS2q/rHiHUuxu2gmNAwkcGdjXEgE0KQgi+0jJBzetSfiGbk3k
8fDrMUCPZmSF0dvr7NLa5CrsA/iB0nwN6nhsN8itB+Y8uGWK48S3utlxX/I6rCcytvciLiFWF3Fm
5du8T4vPuAwy5NAQEGmvraV4EFot1+AFp++m1AtP+ZSa7mxshuEb92Xs7l2knYCE5hw0lUVtLM4i
m8jTTd8tCfvpAVjTiTJ9Vx1VAFtvq21F5gRdr2V9BsYLVqNys1wDBuqW50mnvHd6Ik5vimiV1ABz
NE/oVA1F05AaBXtmgZMRXYpZTU55l4Ck5/nS/Zwdx4aSpL+yGkjKu1wvqJLrhU71K4ODrPyMZ3Ow
t7Gx2w6XWMOYChQqvfp9Thmn+fCNji8eC2mlyR1LxYAI9qhZ8pVCgTka1wtuV/zyOPODM52PaXOp
In98GadczNuZjFDe005EtwwcbdimeNAv8kVF3z1E2S8Ut/1TM4SJg9em6YuXbKL6xpZLCb2x/dqx
T2cYGfUdqrBGH51Cdck9dDkUgqhMs0+Ywj5U2Hvhfg4dvFSPWwOtDMVuJiraIqzfUeM5J5znz21p
X+jKXFe1fKHfzXfg8b5VhTM9ZaFq96WKw6MfjGftWnKKxj6qcuq2uY3z52us5Jyc/1fznwDKxAiC
juEMiBvhV26795ys5yPZSGaGmWi7J8YSqPvmgBHs0WlH7/q/VD1FGOQIjWzKKiaatM6sgUVR1l/j
drHv6Mwg1ag+oTydR9Xe4O3DU02hlT+8P7H9bZKKZJuNiC0tHDSuZ72ZC1fh4HFngjZOOdvbiBHl
dmqALLUWmq33D/V2BE1jyN6FHRLrfbT+bzX43uRO3Soq2tgizcGXZijwADz+5cqbo7ASsVh5r3Jw
X70Z3re4GTqoNgTaSrAyNEHVBcIW9w9H+SGz+HVVwWHCkAad4pxFo2O/2Q23MWnJToegKhxFER1I
M6AQjwZZ6X3QkoOSdlLBTbfoKfJYiwfFB+/F8l1Kn/fP6j9dQNToDNzXhacM3vxDBi+SthBcQArl
fjt2QYiGEiNSRfbJ/seh/ld59X/QRP1y1ldT0r/NRldfSsxGd3X5pXjtGPrxX/yUXXn2vyQiEpK1
PFY5pCGyxvkpu0KQtd7n2CJIfkRDsK6jqxoDPaYgmz9SrAm5eXzvlV9I2P9iIcQjApwetYON/P//
3TC0RgwGPN0sV1lPKwwwb1bifh2yXbCVQzE1m+d0ZCeT9RbE3V/OyB8FV/8+DBmqPBcBQiHrzWHQ
ZLdRtEhSecBGETHTxqdmhGOMT7LZE/sR/GGX68hVdfTrI2gHYcjbn0Wng5iMjf/rJVCUd8sYGchd
OuT1iTWCDcbar1QlWRdJOcM52wSW7mOqkLLBo67aBo196gdkU24lPipIHZSn3e1aH6gzaU8yPEg5
zDUEJAWp12GiU+UQlYZORIJPVppRWgNfDWPKRSER6UfMy+aocnnKCzMCG2ZfPpgjFVAmwUYsvSTt
By07KxxWN14ajOdEQczjVxtFzhAhhSP+hEoGMR8EJ/hfEyjlIoSauWxHFZa++2QqIijGnU4tGRON
ZVmip+UFkO1rlr9BYJhohqkqwxPM6THK0SSv3OgRjVi3fAy0XUBAm1rbxYsDz1SVW9O1Vny0pPZd
IGjDEoRseXK3jlIkUNXMAsQLxKQa0uIzH/wPy5V19OMxdyGoitTZ/LRYGFpg03T9irn3VMAhguVc
emyK+LeE4MWEdKnGZcLygiAt7eBJYSoszK0yqLbB8w8ChEPOD4+Q5kOLOV9d7p8kQ0X/NM5wdewz
khvqBvd7YMef25gd3ymqmZnOPDBozl8Aopl7vE6Vc0pIHLsXPYF72804d+Gaeoxkt5WG9HAv7ZYc
s5hgtn6fUXZk3+o486GEWCKgdid6xt5MtlTmgP0jTL6OuaPc76CloLzDhYPPvHWyyi3xLbu22EFN
4bHeYGwa1HPOMixn6Dl3ZGg4JevCTeFA5hJbCDJ2eZXKMWA3EeRRdD4xvC8/NAsLxzM/qARkzdIa
Gthqmm9EceFOVd/fNSBG/MuiQa3yYc5mDpgLyClXxWhBf6gRIJKj4qXIaeAWO2Do6Bsal6qldSGW
zc44ADkoPSutDym0Ff/c72LNWiFOmt7etmXV1OfkEISEGaXYLuAZzrmFh3dATiX300joC5PUGNom
HNvMaRJmGJpd2CGm3ViewsFlzLgxuUQ0XUI7y7edUTK/1CWX7cYFyRdembhrBKwvlZd3AvxKf4WI
zLXXfpS5IlPwSpyC0CFMgQ3vxvOZ1SX2GuZeDZIwFLQZUVFdpaR+pJdMgshdWdzZa071FJSxvhxi
Ofb5tjBWyEw+GFOrOCpUaPOpLj3XP8v8Dgj3vMhEwVtrfHs3tv0A+cKLqXeL3aKZ+dlHOq8U3w/z
HPOEMaQdb1HTQ6ffLSHBmncmnyQEZktovPkMMor8c+1lZXcuhjxXDxn4XsjterGjLtr1rqWJgcBl
5wDsSnpJM/BhHCavXSB+9VNcD3eylMI0d3PYuWl4xTurJoTCINYv+ttI4FHszzVwIKOel0533gLf
AejRfd/UUszE2EwSdkfquhN7R9P4qM+HANSC9hcLTDFZQ8gU4RJkoNIChtgNSyA/YfbFmNyFccSr
NLzG85oOVJXcfACpRBkGJKflFkVoKVzoCAuOFnMM2i4gqSpg6nO2iEoIWE0dqHKjvAhmShczgzKZ
SBnlk2TBxogXh/0gcjrRYwVKF76cCiJ5lneNOa9YR+S7XHI5NiRCAvAqCE2Z1W7Gri/IklyaKmRv
guoCi5drYBwihMC0Y7KnWLB+Dc+HGcNKcRtWyozRJc6yKAHkOhZB0v9llWqvEmo+4ugLkM4q943W
1XegiZL+Snpb78VmX5YQjNl9LOmn97+Xb6vhH8dRtkdRbDkOWQSvv158962ukDQqdd6AN24YLoGe
MH8St67l7m8fSdSL6An5WqLzfn2YIEuVDiIOI2jP/dOlnM61pU9b45kLmcjB+UM5uv59r46H4BSl
uYQV4AFdCd8cL2IbxMKWzaO7sNUkZIJWaPFY8MA6bXdxGVubWs7WFzaF4x+u3NtK2Ea/SD3u2ri3
uXT+mytXA9Xxo5x7rPOA2IDELw6druGo4/TYvX/x/ulQSOUDxK50T8iUX59VmQmCrzsONZDWDm6n
DC5GO08u7DqN//Crfj+h669B4YXwGpmt9+Y+YXYFit3FaSbHhaWAnlixsbLzHqXsYP/Vhk8d8K+T
ganZz2v5v/X+/3EsHsf/2WnxYfxSffvyq8vix3/ws9x3cVmEoYXNm4rfxo3Pxf9Z7jsKtwSS9dVH
h4hRSQ7y73Kfmh7VMkGfuCz4Lzz+13/4AMLBtsHfhuDX5661PUr0N0CAdwEBP1q+/34GYSOuQi9K
evTsq3PDWV89v6iw6oFxdhcGd12eeO0mDRl0W+zKTnUzmo+O05ExEPrFVeKr+rZaZnU52t70bFUd
NQDy+x3KFrAWvYvchEiVJ4fIj7uZNdu9V7vNoR+RrXgsjD8us01SAk49ewRSDcoyvo1giZzLzvL2
0NYm3KJDPB/YZ3v7Ksu7U5emfAuNh1InTdRZ2UW417oCMcMhE6YHdgMda6+TbnjMlUZ1miWMZnZp
FXifvdKe+h3TWQJxC99tr5HxqPNMewanIcYjcpVGwnvYPKAymJqG2Q3VM1BDqwgpyuTYit0Ms/TE
khY5NaHn8mL3Otnclm7lJ6ed1fcfW0a16InkDJVozIMj/5T2sowk+Rt1ZN/IZg62nUTRQCAFX70J
IQ607842G20RxcXeYtc19lnbww2N3PQK7ZJ1jrR1V1rNdDMGj6Hb30A7hdcjmMFq/aLdzx4BB7fx
OJ4NrSIXcb5wcWGBwsR4fDYO3UNQWlsv7xktT8GGt9mdlUTfBBu0M23g8dVRCcppcK6NVFsZ5JhS
XbKxnMx/dqxJwdVmq1qra3Ykd1Oomz15n4dEj/N+jpKYtCyvYACmvjK3MtvEC6YvVtl9Y3XMUrIk
bYwS5onF4enoiLPSoDJJ4qj4MEIqASsz1d+AUd75lXnBvfrAqOUu8qyTeWDibsyhXVstCl1z0A5h
i33qSrRJ6coVjmpzyBrVsCaLnL0R8gOpePemtPVF5oxfPHeesVFGJ3qYOac9cihWm8cBp7hz7vbE
5Ex1yhpuxArDGzQml3pkExyNxnrBFbDVjtiQyp3lW8HQf21LWVYTP3/0WKKlQ3+q3S77OMpoPpsC
//+ydx7LcSvbtv2VF6+PHfCZ6JZ3ZBVN0aiDoCgK3nt8/RsonXevSOmQcW77RuzOdgIKJrFyrTnH
nEc+dXv71KK5aH4oQXNXemLhpc9oXiC81S0zkCoZ+FoPsiI9Kccn2gMQpKnol2jrLKvE3ErwDS09
JijNLkVQhbbHKJL2oDGVe1FAc5+q1rOXkmHx1sLgSzZaTu09q3vG5kRbLAK/Sh4UryhmOvNIy08g
LnrNNZNj/k44JwFKe9YN1aYzq0ddN5elkcDTGRaJp9+FYzcrYmyItZ7fNF4crAh2UWeWE1X7xugN
ii7g9UO4Isoc3SyA09mkSCOASl82OQwv/LYb0KUH7N9wxCig54kpD5ENB6BqOwz3qYrCz6quk6hU
d6MRyTkxltli+hwTV6jAwxHEPuBPJmskysU60asjoGLoj33hHlIVRFKVxAelHmsQ0OglKgWgv1BS
Z+GTdMAc0LtL/EBu2YPS7k8s70a1HHeeR1xKuujDyhEdBblTNz/iwIM6Wm6V+Gc9RNo9gqVimRS2
8pDaZrWFvrpBmPSYA59Y4cJleTK0TZSIRWPLZt31XA8VJ8myCnNMnzYVgltJCnUFmPgI0h2phGxs
VHfmxuxdudLSTlsbjPe/g4oSq8bv2Nbno/489M6tF6Vo79V0Rqz0hrTs714S3WQ+cDybkCA/XIR+
Vt9VFLHzIYnIelCJvbASN2Si7s1lFb66XLoFKs1qkbvWq99GhGFHqM38By+vXs2hib5HabUJS9IF
2DDMmbPChzODBSLoOdf/GJgNgxjrVlEq9u1KazCAbza9VJ+YhW8G1clgHSGxAMBOilOPasUFPVTG
G3hP1nUo4vzEzylJBh+Da/ZQbJQp1DfQpjqAHcbOqwdvabsd6ixNbEw/eICdClZW15+dQO+448J3
7+t09HZ015n+BbqD0AiVZ1u73jl248cQxhe2YmNh2M+YDRJY5aSdb3K0bO6SxdZ8JM+GDSS+/nPO
LhToovddC3TeXVSbQzIwYy/CYpaNol2zSySak/y8166FvTxqEuN8bSmgs0GNGzCx9obaqs0Ls/lk
b2pN/T3r7Q7RFqiB15T0CXPBBqVjLBpYoAJkpMLZGwtBXGDQMo0qI3mlZ5l2Ru1ZzHtKPmWdqBYB
rWFzDdcb9L5dusyfS3LAEE5pC1ZuZ4U4o9x2MDj3QnNxqxcGoqfMqeLrMu38VYc6k6ycLubFrNRF
qHjIsVriU4loCjZEjg7rXpriETjVEgrPNVFImxKLXZ5ssr6NNxp9iI0xxtiYW5ZASLXtts0IwInt
nwoNrT3EDHXh9bE9zchkswoKU9nIGox5RnDASvBbECWTc5UU2gmZ7xzFNpeA39D2NtnjwDPhjea3
Y2UR5Vu9tGMYrNw2F2eFaIAV2+9qUat1TW5uNWFgofG7srAfPDXKXhQjHu89pl3L3m2TK+hY4YMS
dP6W2ZeyNo3A2wH/8neR7gCniMvhhnlU/hwADMSZTCnC1xMhK3xPwibMrrZv61JJD+gq0oday9Lv
vmaPd0GPfVu1+wr7uauuZCLdkyPVmNRJ1cV1Noyvl+Lvf+tg+t5skv59HXz3lr55L/G7Qnj6P34V
wgo9bAaL+ELZvprwjmw2n78qYUUT/1gAbSc9DrZiBku/db7tf2zKZ5MqFSjW5Br8r0pY0y8QrclP
pdP21nFF/geF8DS6+q0MZqJsgnoS9uRZxSygfehIZy7wPWqLGxuS/pNdGvG5kUaMhNOsPZv+r+xZ
EoS7/u0KnX79+b+js6bi+uNRpz0oE0WdOZfxYaAmpDcEZCPctDj7AP0mwV0xkO35+UHe7+qBLk3w
IXYSuCAo9A354aeRw1FIr5Y3ZNSZTwbpAA8VKWKtmxzNrhx+fH6w9zvQXwfDBcY+F7MZFs8Pv6iR
bkETV3IdXe8+VaxneorlMgvt7saEWbj0nE7dqKn49vlh3++x/3VYZpI8QbrA7PxhsEV4FNzIRtyQ
D1Ts1d6489imkMIlu9nnB/rbHRP/faA/Oj6pozc0tW+6mEXcx+k6U0sl+mIb/7eHEWs2u0KaMRqj
oPd7Mtur2sT37ZvElc4t/xG57X03jjuoVcpqIJAinkNV9hef/7SLzf3j0yhw/jq8oDZtqw+HjcMR
Mnssb6rEKBcd9ao1K2rTpGq1kBhkTnTXlI67TEUsHmUYoN1uDWftBZ2JzpBBCVyhpp/hZTD3od5I
ooMI/VvEaJSCL+7CXy+QtJie0YYEXvDxKStRQzohFP2mqFZGFI3o8ZFyMxmRwU/dGJ1TDqxu8/n1
+cutp181+fQudsCPl2dofN9Ed33Th7W205nfLMbU9b94Wf96EMZwji1ZJwnTfH/rwQ+3iDDUGydp
aZVbpTobCdlYf/5LLO3P15RhD4dgOYbCBgnt/WEIcw/LMg8OPc4olEGW1T2RBxZnu5IvZDYNrSjr
Yy3EEdXqWhMutXREL2ky0mgoEHFnWDR3vQW6PPTPlTBzOetSbgmZkrilFliNXKTpo3QWHfFCISJe
x76N8BeReI+T9zSGKRM3dsw92j0nyM9IiPNzaWKImbV9Uf7026puaMFLtZ22SjhBPIhjKK4ZXzz2
bYkMpyeo+b7OVW5+YmpbDJBGvfTUBgmUGgQVIDkdZD87WmYmvLb9wUNufJP30tUBnAXRi6WFASpY
MZKcgicW6UZhGGe3M1OCEBTHuC0N0g/Jw8kNtl9amdyECu8h2Zc56LKhQwGP0tnqvtlajsw2hs1F
qYaPnhiwCnzWHB4u/0lRu/Wb6TNkRxZSK69eo/c/AQyZW5nWIlxYnYW+STKdvOM6Olsdh5iz1cYE
VpvFbHRvE3KVbGEQ1veqEenhyiNMaQthrVMQsuopqZIW8aZLNyI3d51mWpstPLbkP6VnoFv1FIJz
lkFBBMRB7wJmuoGdOuQAo8gNZl5VKm9l3w7RomRh2ABFDcXObcxOrnpp6d9S10bLnuCtyRag5NFm
lcjrCtohBP4By0dFzZjlGkUr0cphRGRnGqJLm2VSkeeiH7w1fzo9cskQ4lkqXXNAsiqNBe6W8jS2
lUWT2fFeUJRNHMQLIcYu++gpvXBjggtDpjJ7SHAXsgy73YkycyHOqBf6TCLgCCx8h7SV0FfpGeQX
TI24IGtAxacvwQVkYygBGgwkZfl3YgMmYdhEvdEQh4VzwlJ7XEQXMM54geTgcPNeUdgyKjQvGB0v
LYdX9QLXSSrKVqOP9EeRN3aCgSdklCouQJ6s6AzmHRdOzy9kT9eJlBnbhPKRsCruoCbVEIMzA43H
BP2JmD7u9YkElF2gQGkzAYKiCywoHny26skFIpRegEJpbAEXIv4E0BBpIUCHHLMzVdQcE4yoTQZg
dOPEKCo0TAC0mkrQRVrbkUfcTjTQKWqPzSsBQeJnB3MM3dvEP1KI82BUCMoo4OMCmXKBYQNckms0
/WvAwPOsTzSlbuIqiU4wl4NDNdhzfSIvoZaMz+ZEY4omLpPTT4imwHTQF4dOFm2zC7/JSXxo7heq
U5Ca2ZZUIfYU/Nb8O7tC8Cskfibf8Zh4z5xB9UiAM6woOx3FrtUTtrhygkk5sYFYcsA4hor7wpsy
x2Z4JrV49Jf6hUhVe04ULcQEqmIWWn4LzIlelfYJyTgXphUZg+0926Ps1Z6QVxJ7YI7lAxBWXmnm
Q4+6nlmuE6ZH4Gl0HVUHReicyQQsLf3C1aq44ycovTSOlFQEzy6uqyu90v10blzIXKIbfRtU+Aix
q0vY2RFliEd0QVAFUK8J76XG0zPYq80DqSiQv4ZKdVQwZTlEsLovMF14o9k9aBMyrBjyOFoXF5LY
eKGKJTSPURBPsDHVCOCOoTK1hkV24ZFFboq7rb1wyqIJWQauHnqZz7KMmvlCNeMDRkaHr+vdqc6Z
lnXZMPhQrBTtgOlr6iG1WMaWWCbgpfWK46FjjFN4PNmEVIt47uWMsT+kNWYb1qnqmAjOvXpq8Hpm
au5aZirbdoQUcNWzkuffEmIbYayZegCqH5AW5iPyGImIEHM7s5LgIMvSq2Y6y3FaIx+0EkjTjSg7
485KkCrOM7XSr1FS1eDmkRInCwUniL6b4kSrqyqO8M+ndYp7xcp1RsTEQqS0Cngr+hl4FYR7whkn
GSyTOpZNnU6YJBQyXraK0PeaEYifSFux0cbk965BKSM6xt9K1kJsFvm8gwwUb6ygVfdKGur9TMWj
8Fxa8XAwcxXWoYoIEz+OQahdGynVQ9y6jrUicGysqX/V4FuTJNFJTeP2TcE680ZNjkuAbh63Pi99
v9s2rkf7B0g8MfQIRU0SNHw/JbEbuYv2IINKvS+GIozBs0KJ2xSSeLflCNtRnWOMoZWr+CVOM5Dn
Q7yo0V94KxGHxg9rwsYsFMGIeoPizQqJTw4jfY4iRu3pBpDxvYTvJQCAMUzdgCYMteVgFFk7Z2RO
vmybRxOULzGLR7B4ol/otZM8uhDf2EcQElHvXUQoHAJoLwJUc3qyTKhoWI+THDe1afiuTR4xo2Qj
Te2XHhhpunTpBOVwzqu2mOMqxBuBNN2N50jwk3bVk17AJ74mhZt2XpQrS6gPPo2OprF5FNXe7mfS
j91XA8fZrKZJks6Yf/PuaCUfIrx6TuzirXBRJFDNIGsRTkCyuRlavjsTCRyYmRV0IM2jdqTP4jRZ
C1KfvQWs0sDrijnGWVj3aDEachQNDJHohCBYItP0+czTz6mKK1Unnn1VaZ1s1wTcQDuzYzmEeHBw
lh7UmPHKrudT4CwzrFL9Fnq48QjAlRxr2reoOImQfEJim4BZUwfPpXWPdn3RkgTm0gp3S+c+MUy+
P8dRwyM+S5LSuhkTTXzTi462r+sUA/UJk/G51CI34iNk0OiCOx8VjCYKBBS0Jdk3zGh1KEfdjjWQ
/ihGQTsixyEfrmsTLidiRICcDaLnOV+jJpyT3RHQPRQmlr7K6MgJEQRTdgsyP7SffWM0zQaAG92z
XtPlWh9cpT8FWMz7Fdt4Hytn1ufKptPC5M5WjEZuyqETpDgHUvA/VcSMtbvSUlX/7A4ukZ8mbOdk
XTpMiOYNH5F0FdfInLnFdEYXOeoHmEdw8IJX+H5ZFix84lfZgWgOgnqcioWJnB1+LDGtY533xKRo
qoiOQxgdsj5Kd62XKe22H82ymTtOknjzDkMRKUKhl79VXOiIU/BLetNNamVzBDNYIXTTirW50Qza
AcgERmmGUw6JxST2aPOa4FjG1UrBbqyuR/sYanxfZ4mLzDsaHXTffj8S2cGGy/TXvUKd3Utfgaqo
2eU+sdu23uZIl9rFGGM0aoJW/Ivo9L+9qP+rGWycPulFTTD1/7PPyrd3g9nL//WrH4WC7R8HebGN
kvn/j19/taM03fwHUgoDWFWVF/nxfw1mDfkPFHXDZtwnDBq9kxD0X/Q7w/hHp+sBigRlLWJD2/lP
ulEf9mdQbTg1h7OD90V7i/fg/f7MijTbQ/nlndCEDycfMd285Ss4s5oOSFEzko/ntTWFOIZFFqsc
cU5exxtSVWoSAGImTWZswhaOyu4qx8+6MKM6dlguhL9WdN6mLzbkU2Pvt07W5YRpGEzNMwt9MbPk
9ydc5j4gwbr0ToE+KjeGp9Zz7InNKi51j9ir5KnoTePe5HPvzxXPztY49JQv9s7vuwLTOWgOMB3G
4wggQH18uGjoN/zaFHF8QuBnHt1R6C9JqxVbM4h4MSs1qti/1P7jb0/WX3p4H/gi02G5QboDSQL2
13QN3v90n6zIwtOr7OSD1bWPNdX+M7gB/XrQ4ZdSzojDmOfePaSQAIFYO6WcOEyc5cwXbhSsgGTI
Gx3gbTzrCFZZ6og0fyU4QKX03rK/nOP77f7lFCFdoSBWwQZYpAq8P8XENSowt2l8qp0hJeuqLQj1
qqpyZuuk2mzUQmjbru6ta6NFn/nVszH96f/dV/p1dEljyTZ51wS5B++PXmHSZWGu0hMJaQjZcv+e
dJzwukGhc6WEBY5YGz/aDDeQO0VqlduqMJyFw6q4iwZfW/yn94vOGr4CSOkIsXm7PjwmRR3KDKKJ
dixEHd9z1j/kGGS7ioj6WatZ5LVnqlx3SZncBn772LYtOBVidEjbhX38FmV4xQHEWOo6Rnl4+vzs
/rhTfM0hGrG8mLZmCPujgqcvm5GCbDyqI1G6UWI/RYGCRNk0fT2ZgkfCfdPg8F6ogBycw+cHv7yl
7+4UXT9QoFApEbMBRfvwnLixldqdIPyMAiQksdLp82fNH6y9OQ7qUgsiKh5ffejSGH8n7ifjZOSZ
/xZR6FzFIgl+aYr+7WOrve+G8eRwo5CjW4KSCFTpR90bG3Ent+osQEsRs/q1udG9jmYDQsTpq2SF
rM96GaVSnTOnIGH1cmd0Kx/o9GSpdxURHUyIYzvUZ/Xrl+rPNQ90HCA3Q9VtaFe2/PDiW0poBX1T
y2MxpXLbTEOvZadXzxreqjXiQ9KWGkdnAmfW+zgMlV2mfZ1V8eclAsiHBYAz4FHFHfj+5fLDujNH
9p0nChZvjQk1P2u4ObaED4ibKtVYciyH7r8Xkf47T3wLi1vVApRguc5Ogw8iYKaEsahmiNIfBhNJ
Bjj7Wc6makIVm9YeV5K1x+3bvbqdJm76aTc0gZ1WQ9TfFz24kJmRCWgVDr1BNyz2YAsI1G0w0AVT
SnTykLoDa94w3ShVHetzMQ7jHv5cPQW/N7f+6GTPrh9wqiHbyHiWI2RejFGgb4DvDEcHXPSvKd2/
fbKmecCHB53Pq2Mjy7J5riaF1++qp4Sg7tLs6/BkYpM8WKkabXz01k8+7h0mxVF77We+thoHHMxm
VaVftJL/dngiP3Seah2LqTWNbH4TXXkOYZom01OGqj5JKegeFpfXjKe03OQd+ogZqXzFiunuax4Z
+heLzKQf+/DzGc8wKsHfCsgREdr745P/4DAI9uKTOpQ8FS2W6WWBxJUPkzViN5Bm/nx5qPtB1a5L
4ac/NZp+I0YhwiERZdriJrc9IBQubrWJkI4iJm8q7bq1sSqjKx+4jaY75QuaVVZsoWGQhQ2qBCxP
wL/SMhTWcwOu6SSHcQj1U/rhcSSiE7VJE0ttQfffH4jeZX+B8HhKgMt8Dt0FvdeRZl2XRGyWBGw3
JZvYeUoA0Nly+Hv6CpC+h8aCw+olT77aFmfQQ+7OVrph71++wXapMjvQq/w5CXL+/M9X0T8vLkpW
eKO4Z5CYErHy/uK2VmXAp7Gik0I11sxY18Qp1wzi4+nEbDR3HL7DU2IvZwz+EviC+cXD9X7eNy2a
rEh4DmCq8XAbH2vHRMd0PlhudfQ6L38enHh6o6YVKmia/NlMabh+/oO1aY15/zYZ0xJIsQpp2OQn
v//FtdCSJiax6kgpyksc+U65i7FKkhFe6fNMSe0FioWRcDEaXkwHi0WvDStCLL5yDf7lg4GAiBJM
Mhaa5IwfBkNu0UsPrEl/9FXfO9SyclZ5U6hz8v9IyuWbHVzhOJoUJEl0qFOeJiLsiLJsgZPFodJi
jwjbJxl4XwTf/PlZZ1cw8aWnTQK358MLR46bl0/64qOwu2CtMb/YmaR3LPUos5/xrbABJtkba+cY
fPE0/FmewkbEdsish28Em/EPS502pbIyxTaPOJrEGR9RzJc7zVJAJ7wpgBS0axM+3clIyadErDdZ
xCfutlKBpwFEli+GtAOO4w/ZRnqi7v/j14VHhoUIW5utTm/M+4enUCvH7wrdPKpGV5/R0wuMOE3z
DV9uSdR6UB/FGPktvmawTgMu+O9fPL1TUfPh6Z2ujYHzjdNg1/f+BFQ7juwBvM8RcoDyWA1JgbO8
Il1N9/oVBr1gjS8quKJr6OMaCgfvoSW0HlQUK83ZyUp18fkJ/flFx1r72/l8+KI3kvZX1PnmMaH6
8/xgpznhz88P8beHwmLfy5VXcRz+8VBIrQ1L6Un9KMoBEIlkYLAiLSjbpqTFHxAEegcmOcoqVbP8
mRAha+ONbbEVbRptfV8hjkMztfpHxoxmqZFw/sVD++fr4qiTzZD5OS8zhfD7WwL7gu0rQaonuFv6
wYQsQx5rgFRsNvAKk8GDWGSYidREFoxT/Iv17M8FFDMlFHTsFtNHcpKj/P51tuu4GGM2Jqeys2Gp
xb5dn5lYqdeiauDL1Ab768/vx8UD8O4ZZLKGH1KKaXNGOfdhfQBCoMeJbMIbK0B00pBlYsyqMDNW
MsvS5WUZZeuaz91Gq6m063IeIzY9lWmjLEWe5M9jChFQL4W6iiqH7msfc8XEmF2h7RY31H79vnPJ
oPWC8eGywYyyRr3//FfI9yoMAe7IFAy5WG40qtE/alEB6DEnQ7U5egSoHpxSL/agvsqVWZl3Q00y
dg728pAlbU3jOxmj1yYqzuSB8ZUiGYhENyrNrR2YpKZeNj2ZSxJ629knYjCTqyxMn8KopAhotWj8
pvZNtu5Lqg2PqOF7OZFXIkcbTpcKAMVJtiUEdbztqUN/0AsuVolqF4gZe6v/loy6/hg1ot1GmUt1
GwT9BsYhZ8gIeKMPhbLRIiRwNFntRdJ16ZQ57hxdrcsYA3U20jNLLlsbvz8PJp1LoPPpSjpD8CJk
byIPHuKaubRP/kvQhxwhVLuTpO3OFyZ/UFjlDiEouGVrYeJLcMI6o3XUzTFcte7ozNI+VV4Sa6SE
98xkaRPnvpd1rTVr5LS+jeo+uM71OvrpO0p6FqQWbTHR6TjlwRpNSZsIyd2EL2ATjq8S+fBzkLhi
yx0sVg4qZAo5kpG+eIo/vjf4CPCd0F8AZIyx0PywkFoOftBQK9VjgZ/yWunR45BNTOVmwsBx2rD/
ooj/+LhR6FCSYuSh3EQf9vGlqciAcVo7NI58Sutz2ZXFejBjsH+QboSx/Pzhvpj0372iHI1OIU81
f0lav+9XBWBMPZkJrXkcrJaKKsir9qFxDH8vk6p/TdhkAVaTAcnmihdt2HS2S1NU7YE6+iwxMExi
Bq6+J4lS9e0K4JnmlfF2IFN2PSYJbLfBR9TwxVl/vCdcI1qcWM5Z0v6yRx0tB3WBXtHsaPLOw8yt
EHRN5U5XHMXnjCx2Btd5aYAWDIPmHj3SD2cqielwGz/rzu52OgvFwkmwjtqVEt+3vKTnL05yWs4/
XFqanDx806bE4WzfX9pRjhqdME6ygsJE1C5Ai+tUROnK1OJm7QFn2w6O497HbaxdM/7s7tMoWCRZ
XMHvCN7IAGi/4nJPrdw/zon1jPKZESWXcPr3v23ROOZoKoRLHKvRsvZVpdXnXoNI4waZwHs3BvvB
zfptrIfjXChx9q2tW2pfZpJrqYbGnVI3xiHMarYlnexeTd//H122S6caLACv+Ee7ntWrhl6ksUbL
sdOISR/jkxW6j+gg+n1TVf08CfN4I6ok2zNZvs3LnHpvZPbE9rw+Kp5/9fl9/KP/yrNGJUcf1Jyq
8I9dRs/uJKOcTjs6TG/3ID7zZ+gsLNCxr0YgTfTyzvC4mJ8f9S9tGA4rTc2iU0SY5sf+Kyy4BiBj
qh+91PG+6w1hYlbTYuXRtWqp6GN3E46ptS+dXNwY+phNkezcqf/BWaBGmxSsvCR/0KydiBmZwqD1
GEkda29lyGreKNCIQ5sJZtxk39VidF+MFGMDjkAfzmddrf/jk2D2gMvMnOYXkLA/PLSiKRth9Pp4
pPPg77OM7z8kRPOVSArtWgBsOeR9fD12cbDoGPK/jJUpvziHy1bm/ct8kSzSjKKkp3j7sBkUnZbX
VGbqkTBqaSx7W2WbPb24Xjqtm24SUOXHEWyTdCAI3vQL7a5Pi+yNYC5/XOBWy59dL6ItUXVlfY6M
ptoS16bfiCK39ta0fcVunm1Lza7OSToFhWFkYZg7TDYW8N+qzgYHdj/R02x6Ly11gf7jq20+l/XP
DxANN/rZ9sTMgGbx4YMXp20ReU33rzUihh14bYqczDJkDzeDENq+RAKL+r14gbIX3/JVlzeTV3Df
KFSSmWeZ60DVh0OZ6ndeYGOoV8iJz5wETLlljQuvMru3suqMa2DXT6XR0tXoR5QCuD9OgVJVD3wY
27kdZWL+q0WKV8U4FmMnB9Q+cPhndlC069E3TV6FfrgdWDIWNSTrGZUBBABt6qb2ESZYRraGtaeC
ia5bvZ184sq+rcNi11SymMFvtpaR2qVPOPfpZ0iECQMk7S1G8ujGMnuPB1/j2Yrs5Aehgtot371s
i2Wh3doEPe6cfCjuBydvfmJXB8I5kg2etLp35fPdWTtgENBKKNmDgAH2PU/wfsz8qXtg8PfsWPWp
0Mszq12IIDXWoS+KKzeW/Zo9G48KuzJ5g60820pGQDeFU/n7JB9W5Ri5O0gYj2qg3Aylb6491csi
pmVN8Ar7VB4uhXM71pQpWk7cLvb9XSkqMGR0lFEM+atI1GI36MCqy1EHyuS2/X7s9HibTm2wsCEJ
iNHz8JYKP7oOQnq/SepSZ5J5vi8MKMp9YCqPMu3eUhJGSTnXwxwcsetvsYHp5OQlL0nUODv2ZMqq
qbH8yFDzj6DHlAPT5BrGdgPp2MysE4jIdmHnI9R5BYVd12gZ5jC+LAiM2tskrFnXGBw+CC0u9rGs
YFGQmsg/vPxHphqnBzp11l2pRTsXt/WyhAAAoh3Bw77snfjXt8rOe31+6fqW4CyulZQ32A8La5tQ
VJ8iLwAejxyCIQj+vxs6yti2nWnzGPh6tr30jIF8chkuN82Acz13qeS+h1FkXtGNEesUWcysaYme
BBbnFZsBedbYVXuUSNk3w22v4lYTe+5pPbes1J3zgbPZRVjJzA1BFsZIxNaWOdT3+dj3BLBb1iGw
KrkrYbTOoQhks0gvKvBqZhLtL18jr7DxahK+Qg9TSY17tpf5FX66ZjtOkRg5cUpL0ZnmdaCDqhvo
BX/vsiI7Yc2jtLYU5GxIdRZtqo0rACv5AlF2vdZFBuwYWDjIg6RyrtDy37atHA+pU/SbsjOjBUoC
deXyJM9Ugj+zeW76GlgMwCYzdSDDHQTmmC/qBs2FaSKHIGKC3sIQKP5Csxt3ruel+VgVQf8TtedW
yclBVSNH7n07d1dQWcy53yUPWiV0llL3JfHi6LbuhXjpGv/JraDSydRM1l4aixNkDhutUdoByWbQ
iFCoPvMZWjFG4cSw30ORB6fIy/gysjhfF8ihZ1XVfjNKH/Ahyr32tZRVtGXtz7ZhrfJOKn5bGou6
RQRoddWZsrc+m1N/9Vcrvy9iHkIcHuMWZaL/EpWsfkpIMAe/k8zHVsi1VviTxZMN1DCU3sF18X7Z
bIPORZykS2fAFdwnxG8D76xOYecPqwER2FFJam/bCnK/WitN9mTXscbDChmyGfxVPrqCqdVSI+Ua
GIkskKyr7rULKZKmjWB5CUKrX4p6uHV1p9h1qp0/g/xhIazRVQGo5rlejkAUi5mBaBAKQkikU2Hw
my+dksvViwfbPo1NCXR0TF5JDwIWm1h+uE4mzY3K/u8KbGb8CsLCejKsqvuReH121WNlOhIGpNzp
TTEwetStFbwUY6uKqttqJmRA4dakKxKCRDQ2eFpvgIeLCTAHL1QWc6jNWH0lGqY0HimZR58+zWUp
ww1Zn/OcxE2ss7G+8ZOK6XKYCnYAvbXjk6M/2AmrOpD+ez1Qr8aeryxK9hK+nFKD5AlicINZdIAQ
Pu6SocjWUTFEh0qiqQy8gaOByMwfTAWQb5+OVcfvzPRF1dTlwe6dpwSb9Fteu0xJRa5DC0pb9Tmz
g1uSRgeiZpOVG/rtHm2yt7GjGMRfPMqrGq3/Fl+OtZFR2831FmdFLLt5FuQ1hvIuBIEsraWuJfIq
8ZOTTXLCvm1q60ZO1SacRu7cpcNdIVSCnYkscw1cpuuS9g7z0CxjX72kKB3fAkeMVy3Q/F8tx3Aq
jsJAMdeKH4p5wK1ax+3EgjcQjAMnJzPaIdR6ZiP8OtACixdN5EBYVjOiZorQ49um+E9S5gdbscJV
53ndXoVUThRspt4njNTXsi6G15S6Dw9mjFk4HEsElaOsqzN0HVQCjVME2Dk1qMV99WhmJJLToFWH
PXorfe5AldmmVTjsCEsEGFOKZA3qhJmaW0RXZaAsk7HtZ6VjRtcY342Zm0bFFo5MhzZKVRZd0r2R
INdfEd0odxEjqaVRsEePhRnckT5t77KhYWEjf2gldd29jZW+3uuizo5xOtDiM90C2+P01ics/2d6
NPGxR2yHjmDQ2m+aHVf3l1bppdwr7Cy4mcIL3kbXQHmRpiVBuUTFVoqNDtCC4iSx7EwcfIPc8LDH
cT8U4iiQCiAfRHNVO93wEA+KsgP3Ui1TSy+xWerBmm1NtgXIbc5B6JAfUnAhtw3cLrnQjYqWDy/4
o9u4IE7R6Fy1ly9kEY7birnlNjeMtGQCoRNLXjUhb/nYENdjZHCjAyPvjmE7vcs6RZtXZMZtMzXP
UkelW29lk4up9RYR1IJVIyUt8pAtoMFrJp27wejsfZPnypoySDurir1FLGtBcnUtyXghEAh12lDe
QBWequJp/e082/4GG1Ph50e+vOl1jXfGiVX9OaesYBOBohv7AIrbcA57lZVHbUf+SdcV7CinOhJX
Rv7slNMmiyyZkDcAx/JtCED3eXRVKmUxVMB9PZ5Ahxz4mWOP5o4Ojr8LQs1+dfS+voZs23C5cDRv
41qp9kGVYaFWAIh8N82Cw8XMZmm5jt19jRrq3sulcpQZGcQF3BaMC7CCt9llxKsr5HUvWkPnfLTW
HsyTGdEkWw5FrzTXoQu8LAii/rZLg2PkGuCU25bDgZYS7R0DpuqH2ijtU82k7JDRVpMLu2ACLdV+
FNtLlyfWhf4jJc74SaXqzWZqYVQ3RpMXb1mpM4nGlx5vQzNnP64LcNGTjSSY254ebNNaXwXkLR9K
TueZladEvWpbNLQNmV3hVSlnsszVb0GXemSeJH4H7lg/VzI3b9FknIbQOovYds6D0cst62g7c5qO
k9dUhaor5S0DmUzyrzrTKTSW0J2UBc86lH7qFU+Z26Skz/NMVxaJ28QzQ+S3lqtGW+Y2w7KAsjOL
Fdt69kXeHbRImivfaLuVIaByjRhhUa6mFBFB8CSF/4LUhsrNd5l1DSLDwa0XEi8vuquoHoq16beQ
iIKhFcvQNMpXpNppPzM9ewSQAGPhe14BZyZ0pnav/x9757FcN5Zu6Vep6Dky4E1E30EDx9J7iZog
SEqENxsb/nV61IN+ivti/eGosks84iWvokcdcTMzVJlFgwO3zf+v9S242kaJYNgwv/Pswf4Y+Xzp
OQFEqK7tahp3yGVh7Nq1dRHB2HgtPawcG2VK4i8Ck0r6JZ/UZQag8knizmg0X90+lspZNsx9tB5T
xPtnzlgo32JEjqtakx660XHakkDjBqEC2D9yossC5/g0FN2J7g7jxWCTsa2DLz9PQ/UHyne2Q2ma
5Nd5uQCXmAeyJ0ZEY/KzZAQGbJPhYq5t9Opnk1sQITTUnvMkCeqREEBkLE+ysjQfyMoxklXideNl
L6XXXYV9FANKoIYgsq1JQMCDNmFZC2x3pOoPDxU9OZ6G7eBQiM8FmwucMmEg+hCjCd0o53pWjdIK
Ds3nn+uH3BbSxVdjh5d1YnSXhz71oUZLCHKxpvNd7YXNPlafRlbRBbTANNCLnleHlABencO3paqW
oOcXbbVXo5Q9EKA6NGOHtUe9dKXSgl3K4VtlyHorX3reEdVyEiNMBNQm4G8KjUZ7lc08Go1aaBdM
mnQfbYpSBW6dxyRthhfGc3izy1aOaZgjhsuuOSpqFgVu5X0hHCRUV4Nt0vMp0Yo/dtmUN743JjZB
1QOugsNaEmsAp1JGXXpqIOc/te0OJAEAotQvIfY9tMuGNyoG6rJoUJCSJC5jnTkhRfK9hLQavxtd
Tr1ban9tZjLsjLUNXxkao9euWaMAhqe0fm2GubxUTKe9hy9tbmwv4jWMQ1IlliG1qiW/UInqwyhp
ctUgcJdrYG8W8Qte5p7MxUx2QFYnF2IG0+JTq6AuqinxUkHjzOMIEkPsCrGRJGvvpiJ+7XrX8Duc
THumg6tBFOD6tKbcF7FH+mVtOvfR0LBQSDomKU7RZ7kb7ZQszE8UIkHO8pi1leLm0a2sCv2cd9YZ
ECETwJCarXZD/mN7z23n+rHazOB0I3NvsxmYYqQX14UZzjM5WYZ6UsfKZugscV60MAJEqfAvUf50
qIRosLf3lcQtp+PdX3kzuwgk4dF3T3Hn88kVGgJpTD/PZQKSGcV3AoPkIPwgBY1HjCD7K2rBxumI
MX+TT0lCk5wrmg+WvNdGjdKhk9m7ghmd3Uner6hBWTcZrIHDrZ1TFb2amUHEW+PtUf1BtsWzw8L7
ti+Nao3S/ouSx2xXQfQXAUC9Ym1qqX1H2guw5qU808wqxY9sJAsOBesFVi4ChVghwARsmWwZB3k+
ojDRNyMi+W0x0AM5PMFpRlEvyihnO+TCMMot7YCfM6oRDmjZ6bzvxVKxiEdn3FMpB+MyVPexkjxj
w7UuUzG3+NOkiSVEZ0s+9MRRDFjEfMBsxnUHRP/FM0P3RsYCLrW9XDBTeMoPyHl1HuQDah5Q3oij
BlgmF9EUtmvFnmNyFNLEeLESXd25uGB8hfgKekyFGJ81p8uoa6ksE6cuzDcCR20QRv0MLyNX967i
5OvBHbPLuUmbCHJe8u1QoInyJd8pnGpbrGfhTA8/hVOOjdIfh4pxTxnri5njJfczYWXfFJktafcG
YpqDxCiP3PI7iVXh1eFxF5EXXlesLSKWu7zdWZ55AdUQ4xoDyV221K9Vgqaila4JW/cRbTGKRFRL
xEDmkb84j+4BqSQ84IannP8cjghBBUEz15S4atmSitYm5FXlKL/spW68VVMdeAj5YZtWy2oqIGVz
nZgTC3hLGWCU0SqkTTGz7S5WRttiOGyiyuInBIsdshiSTRsry5Me6sW3MZR9wLo2vjyMbiZqih3Y
jtsEt8BFL1nybQ5VwsMWiUqHAJ/j5NpVaNTWPfjAan/Y3jEfUSxETMemFN3MtUsgYe0zS4ZnwDDc
6wElwj2JpgwpEDfl/WL9TdsKt1w8onLqUAOckFrbn6o0qy9G3WxX45jxf83iRFSif7Yasg2MRKhX
qtrEmypXskeLbKF9MsLmwXN1QXFMuSGehc3LUumrDaRYrUasjc+zVpwPVt085mZjBxpSP3iW3Xhz
qGx7odWe2sXApmYsNoOwzH1rl/KyPOijltLWoSCJ/K76kpvxeAIJpGIjNpGzU4fRWqmWEpHsK3mT
ybS8yNHVXPcwFLf0WPuLDrXI1nWWgbV2rCdDd/JTdZn44ijuLmIPLwla1eGV1o1KWQQXjdqM5sYy
SNMDM8BgBIy0ORkLtbhSRV7tinaK6UEY3oszT9RskAH3BAc+T4Xa7a0JS6Yxayunawv8R2rIqkhz
8SeiZ3RSi4fOEqzKsYHUElmsFV9YhAU+mqPkEWmjSg+kCQPVb0GFrS0GqWlFhcyI8PPl3XcNw4d5
At+es+nGdHjpLFqr2UF2eJjnSRBijnLmpRDgCJVnzXZy7sPSAKq8JCTNwnLWZZtE12Ddxy3VI7Lj
QnW6OTxLCL21TeVB3iFfsTwxOq/ZltRg911ZuztXAAITYZHuPTGs6zJUzzS1j+/6rH6aki4+Y0HD
oszCtQK/f5eZvf4sa7O9zxcdhls75l4NPX3jNUV8ri1+Ty0fpzsQKeNdaKrZheexMAAs726ttDVP
iKjQNxVwcYdN9ZlXKfp3nqfksUdWe3p44j9uQPzeNMO14FLMcDznHelb0nhD34WKe1k7TPJ+UVMM
V5d9iOpQalpyboOPD/iOYhnvnmZDzzDg7OnHvAnWcH1aF5FyOSkMiDmFKlhfiep91/RJvZyAod5g
Req3DHveeZxo+PZ0Ppw/iLY5sRPbe/j4Ax1q/m/bH3wgWlFLzxCvyDFPT09MJpp2Vi5nk8KLE8be
SzNTNFSbcNi0Ur7mfQ80wXCnvTOPM/NrdD21bv3qmRiEfd1Su2Cya7EqFTVdj7IJT9UyZhkFjfne
5CnadVjlPmnavNPcdlXU+c6SqszNO27dqz2A39bVjcu27LL1LOt2p4iYYkRWqiuipb4hpm2vojIN
J5x9gLjCslTOnBS7XlfRSCy9mbBfNCUxIVeadtWobbMbIic7PQxCbgFW4uMLrf0uk+IjI/QDvUog
NOj0tw3ayszKOGYteUlARH7mqNLY9LGZbRMsDRuqlNZpO7BkA7FiPY5jIzdZNDxqrsZWa1k9U6hw
Nxme18809L93QflcDEOagxOGT3ekHsKkUttssMzLIZbpAzjscJuaSXdP2mK+SvJIvy5GIF/NOLJX
hKnm0DsQsJNb5VzrZvsEX6h2YSBDJGLGli8d3o1VD+D4Mz3D76JNV2U7QyQB5kULXujb67coNgcI
h/pldmgbHAoryZRBWGLt6PPJeqpb7AqMJn8qkzRbDfpM+W5pEn18J38fNFwu1PKu8AiC0j3qojGR
M5KpdNEOXUI17ufvniVYrhtRcREu4vOPj/eOPhetCKpilG9YhdwjtcGgCyxKfa5fAjFPVapTL9T4
y21VpyaKL9c6HXJvwXLVPZV9ZpqPj/6O9M6FH7I8HZCDkckfnW4ipn7OS161MdTai6EFeOFMtntB
XCmV0bY/oWydnUG0SIJxRPKVWUKQKwV2vSoL5WWs6jt3KKJrJC6fXZl37oSG3oGbsEhG7WNVfFPF
laUO0r5McqSYB9XZQbxEF7J+lEYoPxF+vHMnGHMclALLfIFm4O0jOLGaMtHvWZceC4gdjE0VaVdS
3RYkKDN7GNi0mw5DNg6IE8skFPmTW/G77oRanIYQchlFDLwvb4+vNBrMkNq1LjPF6vbYHqJdSZra
iwgnon5Sa6VNiy6VvuFDP7vluT65d9KDppdmxBJFTd9/4tN67+HgA1G5szWUh5q9DHq/qE7IXlFr
o7btSwpB9j2psBHKMFDXmxqVCrtj23k1TYrUccMLEk7KrhNZu9XimEzpUbfrtdbGyfOgRsPLOC89
9I+v2Ds3jKvEpUapy6BxPLnVpkEwnuG4l8RMLYXUxqQv0hXDS7p0/jICrF4OK7DDeDVif7U/kZi9
I/Y4cHHQd6PwpsZ2NOq3Y2V6SdxZl26fTjcyAvuqg+3EfZ6dVvDpT4uomDeaMYa7ZBzzbWZTC/zk
uXlnjndp3jOCmLqJpf1YeIOMvrJnBvUrz+pO0CmXNHnGdtvPIT02ZZ6/uuMAza+hlkCHyxw3enKd
Ed97alSAd1Z5Q0CT1OVTFxEGNOK0/p4iYrm0FfboIpwHP8kc6k4f37t35iWU+YtggddlcZm9fbRy
a2B7UmN5kcsYRxnEue5wNp6aNRF9/qGX1Fl/T9N/ZEG+qwr++e/Lz7xU9dQk5KwfUG3/+q/z5KWp
ZPXafvhd2x/VkrEij7/pzW8Gf/zPT7dEs7z5j2VZ3k7X3Y9muvkhu/znp8BCuXznf/aL/wx7uZtq
wl5esIO3y28j9LJ8i75jsPnAoJz8aJqnf5z9qMofv/3Y38Q89S+K2eSWmEsYy8+l5N/EPOMvTASY
TqHi2QggHUbyf8Kjvb/ARnvooJAoYkJx0Kz806JsY3gGlMfqlAHewyJr/YlFmd/ziz7OcnjwVeYK
BPPLTArG+u3j1ExtiTjB3Xe5pz1NhQkfOaOQ9YzZvdr/cmmufi6eP6LkcShUpfT/8HQsVoblo/wy
KEpNS4UQ5HRbpgwGHm6CZVv3k9fj7XLycD4cBA+dQ9zUIkR8exC91uEjJeO+hhq5Qhs7rFGAT58c
5J2Lpnke60LcICru7qOD0JmDPFsMe84YaLKVq7tKN4bFUhd+MpMcnw4bW4ZHdKoqUvbF0Pn2dKBb
DjF6rz0bZiqfCqoAKCNZJT8Zj98/jLvMVSrLGuPohFi8oKqL6n0StsZdF5NQoYIG/8QNsPySf22p
OA8VPcGyWAJOwrkc7/FSb+7GCcichY1m2w2tASpcotJfZXyq/WTU4uTPHrjlgAT2YFj0kPqyuXx7
8XTpNQ1Cup1th+Q0l5B4lLpx1x8f5L2z4tVe1qAW9SjraPFBb5UNQmHs+oRAX90Soa8uxSdTUZOV
2+BV/385HJPA23PCPjv3s6LtCPGwNhTgqJUg/7iM587cMI6IT5a5R46Gw01bvAw2ujhGIfvYlzrb
0u6qsdzl01B+q3D+Pdcd5bPAzLSUHlWiTURrFm52NdpEFa90UCdEa45dc69GbjSvJtPqKfciW3ms
C21C8l6FqPLJmB6gbuSVfS8LUUgqdLHcIVdQ+ycKg5Zy3Yy6zmGlFNond+z47YUPymDHMhW7rc0L
vCwnfxmHYN6EAIG6XTxJawtzrDkvcNbsJgPLzJ/eLIeBjuEdB5+ziNvfHimExqPmoLvLqFXXikGS
U9dM/Q/AJ1D3ycX7zIP13plxGBSxuJixfR898LmYCD2Kml2ZAJWeh37auixhdrk6Zncfn9nvAwZn
5hG8wUPvYHw9egzHVJIS1YmdPdPUkGWlwIdM+k+Wqe8cZBnBmfyYMZgPjm5Ul5X2lIbVzhgdSMKO
Qo92KLTNx2fyzjWzkIW7GHiR/WJ8eXuPdANSbOcUu76t2KSNABBThB8+OjnxyYb13SNxACIayEsh
H/jtkayINagyVrsU0dhZCkFwgymopnIUG5/YFN+7cJQENP7mQWfAfXskmGP6qCkELekKDQ3o4wRv
xt0n0/l7p6Mv5RGMr8zs1tHpEIYsVIohu6F0S3+wbLmNW40ppOzMq49v0bunw9KEohkCeQQfb0+H
XfLEVi7fKV4y4dCh8Qtg0vnkYXu7rl4GuuVMsFIDG+N1P2aR2upcmaQD7CrHe7KQIp/XaCDOh0K3
b0pKUd+1eqw/od2+e0iYXywgsAr+RvSlMWaBL0t3NHZjEtXjcqMOWrGzm6ncTVNbIy9ViuqT82Sp
xeV6Ow+zFsWlyXqUGYuCzdvL6VCRj8wm30oU7Yv5aVBfJDIQWge8bDDxsx45Zzu1bFm7un004H48
Ex2PamEySHJfs5JVL+qqHC6nIZsnakwVNdhxIWC5bko+zRJm5sd8/tQntCDcoBqf3XWcSW8KMH4l
YDVry8UTFevmBaSsprtK+6pPNhrtZ3ljJ+zefVzmqrPK5wbIjUeDqIVUmfXxk5VqpXpDfZZ8WfCG
CCdt0MgEg2jpa2KR6HUSToswqkGQcKeMSl1vel2q5D9kw06d2yVWYIxVkF+d6qyl4GIEGJ+HEzwF
jqBT2BVkxhdhjyEyG5N9n0v3ooKL/2gbE+l2hdbre3Jtw1ckLdLcjlk7fc07OtmrNM9cVNxIyX7A
litJF+jofRYEAGabKNJ6dHexOp25VVsBQHVo8wUV+V82EUmjEDuvFoiGa9F4TRDFjuSGOKiQgkhM
DOIi7adhRXauZZHq4EzkzJJqR2vOtYZ4HTqz+RU6J2gvQGzFayyn7KJhOMvR7LbhrRBTCIgwCWvE
mVEmAqUcEalFPRD2XNr9o4rYbkYgpo8w+FpSfkvSvr8rU00fLywkSYpdjMLBV5FynLaTRjTyNCCK
8tF7thRRJtJPSCNrkaqjlV/i1lCc3XSm3T1C9WyfQ14wuarMiOhexF79XYrc5SauQ1TXFHhJH9gh
LpoSkiwGDZuwSCz3DChdku4mWWTXxPJVxvkcDzDuYk2rto07IjCbsZRsm1rc2UqV08WfmPNqHJbq
RlgDJbm6l902JmmhDwTv2g2FpKgJjLY0TlqEkA/Y/+ZveVRo5y7tvy+s+sdsbSJsRbRJrNzkN11Z
3EV2qxi+RZ/2azG5VbdymNGToJtadjK10ygFEhf6GjyQrXyeCIvoV2OsYc8wUjt56uLU+o5+adIC
L4wmwufrqi5O0yLjFS+sRhKPi2L3ldgHhjWZI45apW0RP80kyGn7vrbC5L5WJFd7tuzJ9Ye2xThl
5k16aw0FrSaFvWTLxs1wqqBjSJFwQYcSQ3BMNgH6bnU+jxwdYpsoCN+toxIDZRdqZGh7ZqNsWQ9F
yqrrY+XBcIpIW4VoVanGoPrV/ahpp3njKmH9Le69hBdJ7aZtzJgmyfjU1Nx380TVrmdIpuoqdu3m
i61But1BUmnCFVlW7kMuirH2y5h0vo0H5zNeo5DwHqZOHeuVQbw10duRataBBQm2XcXkWt3XDj9F
6VaT4GSdzhzJCIqLl2yckts8mS25ngZe9IvacYp8BXfYfM2nCvjPDOiXP4u6mUBZU4JeedyLyLcJ
DYiD3qCehlKtDF9sCe86mHAugH1sqzzf1LbUDbIc87Twsd707cqs9PEldY123NSJ089BAxQjIWk8
amq4x1Y+PIx9bVreqi76yiJxBbNFeBZOhrMgWhe9dUPxMj63ddn+nIH/qCjzn6u4XNY/ytu2+fGj
PX+q/z8ouyz1wv+46vI/ih9N8vJU/uP2qaiefq27LD/3d9nFdv+CBICvlPoKS/AFjvJ32cUhmYsC
CkR226HgunQj/29mF18CfUE9BmycwRTDj/2z8KJo5l/4scA/0A7Ev7Ssq/4gquB4Gl7I8AiWcXdx
FEM/Dg1oWk/0bI6cW33W9FU0afjdhqldZ3mp7sO0lZ+s1w7L5V/nfXcBM7BT1fH34Ww7BproKDtE
MVf9neOx1yEPic46DyeZXLMnOyiqpn5m4YTaqMI0djS/o62clL5caWYUn6QhoLqxS6zUN7DP7o3E
wCtTd4+Fa7Fexs5m3jTmlH+LFCPbRgwGl0qKC2htyCLZT2mfPo1mFqkBmR4ME3YLiBci5olVxRst
fHA6d0RxRT79uh5F8fjL8/FO6el4rbqcOlsJdrLs/FQS3N4ueTQ9LMIJvzotdghHiauDk5qMr3MD
i+LjIx2v6djo0XylD0cfQ6WxebSd8FqV6N3WLu6gCbcX9Am1vSOAn4W4j4jGjchh7UBWbj4+6lE9
fbG2Usgmm1C1MA3S/PXenqARx2zS45EsLWFo1Kk7lk6t16xM4DSQefQM99qQBXYbn5XO+DLZcrz7
+CMsudZvlpXLR2APpRH/Aa/mN9soDO+pIQy3uDNEqV9EoqE567YetJbigoRIfRMZGWIJxY02sTpf
q7Hs9t6wxLpkWbbOpKWjllOGrU1d/TEzcWBMpsP6qzKbE71/NRs8FNPcNOc5Q/Du4w9//Hws+Hye
DRhKDkU2Xsq3ly+aO8PIvUS5TdUvNqTDSjnRs88ejeMXfjkI/Q4OsHS6f3vh+0gC4Y0y5daOi62d
/IA8umUU2I7pw+Fs/mte+G8MXb/c2N8z2//9f1b/oEfx7//rH4Q5/uOq+ff/Xb4k9Y9fp4jDr/g5
Rzh/LWwn8GE2O1gGqCWl4ecUYfMVQDasmgCMMmYuIRF/h7iTZIMllsF/KZnDAeJLf08Q6l+wDoER
8tdCkkNm/GfF+WM9h4EaBustqTgLRYUu2VFxMWc5PkHR8avEDLyhrdF3zhjCB8ZnJE3NeRbqShIM
bYpLycm7cO8wGpNSPcfGCau5Pl8VmVPcq2MkrqyQGC+UVdP8bRK9sqIcUd2RP8I+75dr/s5gay5v
y78mGgcQm4YAA+g9/0sVwlpehF8KbLy7SIudx94ixM0Pe3QkMYYjvA/I0q4ZBUgrd/vymrBwLYb+
FUaXuWuLVxwrxrmRG+aJIfXxQWHfeZmPtgPOSLja6YgMnTx1pR8e+6Iu77jRqrkuVMxhrZrYZyAm
NMV3k1x5aUJr+KEmfY1DYRw3Vmf0z6nZJ+dKFDrrPu7NRYtYpmdTRVJc3+EMUmecRgGIIjn71C3l
q5WFLma6yjozYGIFXS2Vz7bib+cK6JAHyCkjAnZzAHYHDssv16klTCl3luvE3hEk7UWM25INMoHc
WHYmX9NwBv3XyNBO++//xsjAlPcfLxnvnsoZecvT25GAH/k5EpjqXwu5Z2kYUNXUacr/PRLo3l+s
IS06LzCt4BIsOqC/14qgh5GHLaMEMy4TB2vKf40FBGVBJWbsoLv9E9D3J4vFtyUwdqWU3nlabA8p
A7lWx12GPiF1sVVyBD3UcqGweIKgd1GO0faXq/LOu/t2jlqO48BF8ZAuqAv8wDmaCGk1ze5odez2
HcgmqSibBzJOmwdznqsvmXCzzcfH+/28WC4dunWU4h1W1kdDhd542HMHRoRJR45Zk98wY6r5ozr8
z7OiKk4lfqnxeQf14S8vWiwNr0DhhfhuUvRrS4qy8z09ifG6z3GNYpzy0Mfn9XZBwRHppNF2oqNG
FC/SFJ6aN0OgjmpQNGxDU1PGLQ6eZGRXi9YAu2o0/tHq5feDHV1EoU7zMBncL6G507jN9cq4zyKD
BpRg4P/TO3boqKHWYx1NbMwxFyJu6Qx2Fixd+nXKdVo75SoarOaTo7xz/eiU03GigmeQQLZ8/Zc7
phH82Orx4mcjkec0S4x222QOrQam3ODjW/XbI8gJ0QyiIL+Qr9gQHh0qySHDjwMRt22t7dnLWGBR
rc+ymt47Cn3cRU9qMMo4xzN5gShjQt3iN7WpbbPOzQMttNJPOp5He7zDo6Azm4Bx9JZ1zfE+AONe
wbYky6HAxm69QstMkAEXsY7bbWHhs/Wdue3led1b4gkUXjqdZV0ptO1IvC3FTaifzZ0+8rbj9PSw
codjh8EkwS17PpUa+RhaC7zM7ys3igJSn2xra9vZCI1fVI3wF9eR4jeDFr0OkozPVWvMFVkQfeo9
2blDJ34uDRCSpVXIGy9VhdhDlJzdVdlVzmNkWlr3yWpk2fn8azHy84osSgBu8LKis482ZIwGkYwV
k3idKVtE55Ot+p5T5df4XLMbu3cogLadtpGjasF2UhLvj5oxhw+AGtKALcKCcXnA3j5frextF1cP
emZVwSU7kGMCIlH55Cl+54WBfEhfiXY3OWDHQ1w0o4V0iErwMdFO2K5RBBmt2q9UkdkvH78wv80R
DGnspjUQBot0xTwablLbahOLEi9u16b87ox91volovvatxsjuS2tULf+SAZxuIYmgnSatibaUsM6
uoZKPSZVQkwIayLQa9QC+w066umTaeL4HdVpDC+id9TINM1+awEl+FcSQ8Nz3NQKKN/OSiRmbGfo
3U9mh98PRM2JWWGZkCgBsUl4M7o1mS2rWKHGiHk3PtFmS/MdU463H9+n947yc9EA255Hb7mPv4yh
FAQomCrUUF1vxPjW1emKyk3yyYP3zlGosS1KNI7C7v9oYCsGzWxLHXQI1dgCVpGN26vPlauPz2W5
wb++xShAiFFc2lVIsvnj6IqlXtKJKCF/y5NzfZ1oBbFBnU5XrviudxKkRayvPz4ivd/jYzIvIMpi
qlsOC5r77fUrRzuihyCFD0NesQOp4n8nO6ZUurVba0m5BwtufzH7PgzRPYgCYyRzfRmgCBCg4OrO
9KmO6/kuZvrq1r2qSXcl7MhV/LQRUFsS0xjctRzSllzprpiepacBa9UW4AoU9CZ7ncWQm6vebht9
5VIIIcgbSfmIlrQlk8tWyyg/AeESU0Sv037wcdy4mo9TV7nU87msA0K3zDaYDGO4tbzR/BZJbtCm
m2IdrXoUNshNweDv8JjaoBXaphiW5PawoSst5A/4EMMcKINuT0E4DEtJpnaMPPC0fokMZtJUcXNp
gj5LmMdfcxfaEG2zOkUf4oq6wjmqNd1aunEx+mmsIS4DAUE4stcYoGvmLhq8IC+Zx77lo7Z0HHqX
1k3RjxZsjDmON10SNuq5O5vOs1lPirj31M51aE8OZgQeoSqdqgoazDBmTnK73c0nqoe8Yml5VM4X
cpeWFPBwXLKjZkBmAT0Yq97GpcDwHeXjcDczERXBkleIvZwOGxpKEgRcuSL50lVWYd2oKX2tfnR2
kTSIBfPq0ngxeAjyleL29nOLeWF4UKoifHIqAER+CwucGqnlTjdeTooUaYfO6JMaJe76LjWhItEK
u1vQa0nQSuGS8mxrw23kYqkkSWaoQJWncTGvG4XUpnvhliPMBiXRvrb4n7/RklOhvHh6/SiiMgmJ
v2sdGa3SYaDNaOpZHQeidCTNY70YICtoY+Ru7DQmWBzMRSeMkwy6S7oxseh/a4F61N+cDNjHGjpX
GG9SrPHWtptrA7Szjc/MF7I3FIxbkU78nZyxjijpkOp40wWdYk9VHCyNmoRCaKczSWhxxHPuZYZx
k2MdswNiBEX73UwUfTqlsWooe9cStFxwZUVL60pt800msvmK666lXyi5aOpLQ3p4ez+hNkUWJAAm
BXqtlNpqCifnazQSZriK+jq9JSolMQiPr7mwpZeLHj5NSMZTWvSRukEGj9ET7EkBkx6YqfNqY1+j
yyoNM32RDtCGi75SseaBCzKSE9cjVuJMdCh6AzO2+/pZKrJIMVWS54C9vCcTaWfxxtffhQppBxbk
0NgroBsjiVU2oW/XkzfgUA3R+EPNtyfd8nsrtrpVpuU2EJXOpKEai86UKwGi+B46sSlWVl4X5ak3
9m7oQyx0orVl4EDymz5iDVwRY1eco8XRJd6nJFtoOqYzROZWGsVgWyvJppYIvirBx1gHXo+ZbE3l
wixXXOksO0G/VqSriO2eJNttrr5NfaSDgXLG7oohJ5YbvacRMNGhqy26Y24aWs2jdIyubWnFdGxk
aFhbqQVee8Sq7YLZb0CwZA+pm2lRMA5jcgmROq18DfvFwgRzNGQ03nqeMzEQBao3sdaezjbYHH/M
5/wp5LK6gGVwP67rWvfuvEhXcdsnHW0A2iDiYXQJvmPsHSPanpWRl5tqgCeFpMAGGt8UJt5Sk20C
zG3F0KBfWXC48JA3DlFXtCKHwF2Kyjul9axm1eW53X0f5mbKYZGJTp7SQtVjv2SVqm6nERb0uRmx
Tl3XWTJZQS1UoumSuRA4inFEmrvRRtK3VnuZwkStmLItA1TSOm0jzICQpp0yEJVbF4E+GN5Vbkbw
oESr8elTVi1EMUhCtAhncYcbFZAFbyZKuJGoh1BIv8NoyjhdZ2IM7LpWrxVAHeFJXUL75UWpSRCy
8+IySXkJWE2HyS2/wx5Bh43qvMqaRKKbJ42TXcUkscMj8Rxc7NlurO1nqY7lRqsr95YrBcnHAN7z
tZoiJ6QZY+c/WiGcxAfrY7FTnUMvCRh0yuTEqNzwWXGdqVvV7CQM30BygJmjV+pnRe/oZ7RpnN0Z
KAG7zZj0Qt23Gq1fP7SU/lwZwlLftvRYe3Yjbri8LIWXbxxGlYfWaSGSq2mj341jyR6y1ijL+Y2I
2ErIAtnemnAJ+wnwAszoAlyGGsSKXn0rSHyp/NkgDwjUTiV8XbIToizYMVpT450fFARyxkZvSRwL
EtpMp7wclvBTtazP8VyQA9p0aqeuZ4LPrCBWSTDyq5rEuwAKseQkWyu671KJzgLDMZAmFbNC/CMh
6qy552Piz2+gCOc8QCSHfMUebtenbaE6HcgVavoBsW4iX8NwLMkRLPU4/GbyY91Kk8Kp9xopc1HQ
NO48rDy7M1ECxiS4BqkALHbbjThh10aBuztwGn3BFIdkX57LTEHSl/S24aL4UHpkByLTqxNsLjAD
1Vpg96t0oYDgo6KibuY4CWe6buAJzsqsMtJTl4EnWWNontJ1FXqT9Q11dGaqftaDid8XqE6MzWJi
Sx46FSHzWrQ6f4JJsMKLuhjbMiNdtWzUM086YmQOL0fpXluRqJvnMK7s5nVIw67dlkZmFbuI2QFn
HANzspultogWslonA4KxRdtRv4rvmywKBXfVHqZglm5YrYkKQrBmhZ6SB1SME4ZUMGGtPxPAgHYB
xyJ4w6Sx5Ema18xGDiVUgA1dAmOByJuSCZW1k3GXqEYHSmUsIYyUOXv/XQnrM2Fq7mcjKHSr0/fp
AO4qsJRs6FciHoatW6HOCxLBbnBd2hlzGJvkijVMUkX9ieVVDPfJyKJsihVrDuLSGwjWpgZ40SRW
mK57li3ge2bmrW2XVWAA0tGpXieGWTeAHBzdO5oCXyJhpAhPXcNp7A3vPtVwRa0rj8hPyHNRv7Sf
BIUiggs1hKp4l+z0Pla1wVjNhrQkrnq4p+t6gmThV7lQHopi5h1x8xyuemphXNkwN8ygxRPF2ppN
K84AYAEsIYijN9bVMBpd0FvG9NDJXoHVK1x7pXuNTcywCfTGgpperVtE0+q6D3UAE+zq53Z8xb5r
EZCq2v3diFlewRLM+jNQYnea/D6ymmZNgln6xchC6yWx1Lo8y+qOUX5WS5dhzTDG6cQYiMUNzFLJ
tpU9VMC1rKSUAaElbhZYOXbjpdTu3adNHpd+7sWJ4kucwF8hbyqkgTKVsv4cG73YKGWHYCuE3XRr
FmSd7yNzEV3IRivofjYOm3qUITjGJfmllt9KZIx+pXS86TSdrbvcTqtnE5xqSooZgMZtw4iq/h/2
zmRJbiRN0q8y0nekYDHAgCvg8N09VsZ2gTAYJPZ9M+Dp5/OsGukqVk+W1L0PeWGSdAYcMJjpr/pp
UOfrIHzX1hwZotAr0r+gathCxVMvrzY5/lCRkCpCa0zzJKgKsz2SOEiY0li18ezgI439ZM2r7xNQ
Eq7PoLw/X8TUlYIzRNOHYYVY13X4s3zOBCDeUGOsr7HtpOlXaSEq30hKA3T8WDdv3Zyr1XeKFRRE
im/6ZnvrsLkQcLAJjusJryKO/znyqXT7h9HiJt+Y04jd3a0Sg5xSb3itz5SjhoHj9OKlwZbmBezW
itPE2cbd2n2DjWcQk+L0QlXPw18fpf6MD/zT6Y2DIRobw6DbqM3+PaCn22xOjXWgoQh+WnkUPBxJ
oA9RROmqprvRftFmGumXJhLrRqYzbIcRZ+H9ahAU81tGIjm0RhaTTQInz965qhQ00jgN1UcFQcjq
UUz95AYJJzasSrGWmYd4ysz3gdKSKVwVq+EDR+04DWgjTQdC/Y7zTnI4kc/GKq0DHdiO3LhjE78I
OGYv2WpF3t1SpIa+g1UfOzstijSqIDXhwO/r5nF6/+tr9LuoQkTLvFlLeFkhq+AG/efDZtJihYsr
PJZuBXcM6ki0j7wMX5RdZvq3Qizj819/4O+C0Z8feMviYHahlOv3Id20ZFLPF9hTqtCLH6vWlRsO
HeyTa0gT/0Yj+B8+i4jdzZcAWJ5Jye9quGPhNRFp7dsdI7u2rdxtsa7xYXXoj/3rH+tfD+3U5TAp
tIkiI7eavylFNLuBmCopIYjc5s1L8wVmTtr9m2v3rx9yc9L8OSu6TX7k7f//g7KStV7ZOhOOtjIZ
s19lRm0X7oT58J/+KDwsuOv12zPj4Lf/508pXTo9LA45fuIV057WtjQw9Krc/fWn/JZVRYiiHgOH
PdlxnM+4oH/7GOxJuWf3uNluX1KN9VXqii2i4dSBA8yMRlp4ne1936AlfMPma+pPGUc5kAfKwJtr
Lgu+Id5MrXNYRmORh8SIcxlEslTe5q//rf/TdYcS4aIBMlYDS/3PV8QC0Eiu6Hbd5fBoNYZ2YCgr
/8005X/8EBMDDzoqSvrvRnADYoo5NAtqZs8xhH0tmaHN0jTuf5Yi48Ljw+K9xgfhnMEv85u+lFdy
AmEQt74GyWurzcmQ+2nragF14e2/mzX/yyOIQHcLDKLVudy8vw+kyAchXNkrVZHW2oX0ooBTG92X
zqz/Xe/Nv0h1rF84kWyMQCYT+N8XFlN0EjrOMvrcvKMvlhoSalJmd2lSx5fIST1/ANb4nz72t0Xz
FnlAmWaEY/92LWO3G83eZXgAaTXaiLSstybFM3/7lP811vzXnz0Y///xORHwPK2+/5/t977+pxH6
Tbr+2wjd/AOF/pZ0ksQKEGtvycu/+y3tP7jzCP4R//zz7fYPfkvDxomJ2I6bhrw5f4hXw9/dNN4f
TNQZlOHDvAU5Sdj9JwN0g3k8q8N/70JuthQ24xb/kSTC6fV7YKXI2VONQKzlzETKGKZ2vVqlZ/0c
NEAy2PwnH2Av4G3KNHZUN5nvVZxt2ykhd+LogP2UZ/okrMIELJgHM2Uza2z6PFcbUT08eVojFBQS
mmFnLhDtFi/dN+zafE7aNJujY24GuoCCSnzrugFEIv2LhZmkcBFkux97zznVffaUaOtuVpA/KfmJ
7tJadVBUHbgzvd/hLL80mtmGLsIs0XkYsnDTNbB3aVHxHQ6PHU67TbNED8waX6Nq2mRgjYZWbkti
pFvHiOJX4EdVYMjqvBg00JT5ChZwdcy3UvXJrkG3RiUU6WbtLRVETjthOQDQP2X23TyY1qGw9Js3
uvxVFtILo3bu73V0v19Mzj5Ml8Z67KzFpqfh9GCmWMRLPvQu80Zxqtw5fyAJbUDcsyDJev30LZUl
tJwxUsbRjmId9ZiI5aOIYfO1sf3QpDNLr/OBpGV8KeotB0Iqqpw3lYFGsqgKkGvbi+jsmqox+FSx
Xsj/Whf8DVUNmTVztnEZub+wYNphklgck+3hhmDwoA29125vUkuvzP4+xhn6WrSRBU8qZetZA62+
WjwVic+rfUG7YJvYI97wJlxVdUk7+cvDQCtIR+TrFFL8uxwWfBU7HFvOkqLKcnbZORAxZyvIKtcJ
OG6lWUCpoBNYIy3jmxk95M3MhKs++z6ONhq9KXdNafUiGACbGM+tHutX0JcPtNBjdVoNToVOUTBv
oxq59odYaVy7li6mlEW9zqyKLulClUdlFs7d5PFt0FzUhIQV1ruoa67C1NnhtbRXXBGLLJ/p0HJc
Y/ki58rMj6kpAKgYYj/VTeq7SL3buDI/SoqyalzMwaDW9DWNzHiz1pXnZ5ytGt3etattbSKTXiIv
Wu+WjpnWgo+XHg/fAq+li4UG0uoazYIOMP3WSOZP6L9kjN5km13itQxjNz1xMHRhQzphDDhx/DO1
hlqI1E5S09gkGRg3F0YX4HsqZKEnSorhrUnuihJ4LXgyVfbPtNuTITCLndLNDmlDXRWb/sE5DNbj
VD+1drdrpiWIzR+U04dqWbie+hsHlP5xzMe7aIp8Utw7lqNx21nUPEfmqegEjPfoEkNXVXWBkrfQ
YZBhV60gKHmru0/TLCJlmQZr1/Ktat7JTZvqwFdF9kmdikYFuA/M3ZTbRkAI2ghILhw4BPVHLODr
vZ3wuUnGcVCjlSFsZdE88dicjex+gRziArPNXUSACn6kvWNDG7Sjd7DKlbqp6rAM2Z2JltGw61q6
9cSMc5OkvwSrilRGcuitVH2bO8vxjXLwywyq7K3nVTLliRIJCzfCddaXNutc/xExSD8n2TIFKk9/
kYm4L7KmB4CIiDHq7VvTzl9axGGt5Wk8mGKEP1ZuRupIqrb/js9lZ2hq3Q+W8blUQCAvCIrWZk6J
4SxZFTF2hy25ybUaKwyRu2D22p3U2ej69K1cMRQENSDt+NBXK3pU1kTaJpvyhMFBsmh+WQBR/BZ7
k4Xi523jNg+GJN9o+hIuffFEOe7PVNM/iXqzxCVu/lCuc7AC42yiaUXVEYzeJHQ+IIX9FxuhR13T
o8euhEYJpFMDVjnVVhgVHrT4Sfemix0t+YbJAxSspobfLsfiEMeN8YLJqPfrsq/fgA5NAbueKNSq
1XusMgYNfm6sMPIRdISVbuPIHOibMxnpNL3huxRW+LgCiYToTwnA9sBO3bdCA3ypikwdZm8a/WLS
z12apcfEajxgUu4YcDJtzhHwGj8pvDBr3KBvymejmCkEmDa4V1DF16E4t1GV3UUVeTSNHgIot5ta
HyD81luRf2fMEdhJ/CTTxfRlrf90U9JbTnSs+poMe74zhpS3iuUoILRtE2p5+wNA2sXNxx+lSvsg
6kXNcDJ/6AzjR6t1RbDEIy8fI92XhE6DWeLgd/LQ6xZqHhh+0ZQmmpDONBUSjErRiyqBGaNy/cIC
dmmNJhJeVFmYT5ofEcGybTFUR6V72dc0FxDw6urL6+rjTGXaVsb0xdoiIGwDx1anlicqr0Ay71r0
esaqiwymKglzycCybTYNox5owYZ6Wdf3nnROi9Uz4WpTngD+FIVF1q/eNJ8LuLoIIFk4jGpva++p
Vu2sXCJAmusr1L1dpr073W0UNV+kUM8xgEuGQi0F3h784BEpzpa7Ua8eugJmL41Sa+zwOJhOIOR0
Hw/NHbvhU9pMKw6w6lNKzAwMDS7mqlMDA6eqEhR0FhevFd+ilsoHoR2naTzm3MTwnGhYzk6V4yEo
G1NgxfpH1CVXp2wOgjxZKS+rHF9xtx1JeTxrnsBQ0GlX6VU/1+mp7SUZCxCO/tygqU6L+OVEoOMz
exeZ3wWEXzfTDF/H0RMp+0lY9tvS/yplsZ/K+OLQ8ud1UKctPbvWhbFvos7xTTe9z5hwm2Nyj1/k
1pGH0chemKVkpj/Jfti6bnJJrBMW/ywsix+wAw5xA/q/bzZZ05CeM1Yu+bz11AdBzsDia/cTZVvh
YhoXL5p2EHqZFer9oXCpeiF7mRnLLYDoJ/1rouKTtbwuc7Jzy3gLBDHQTKNA5p+bI/FnsuLx9Di1
3n5a1QOzhSpYvSocI++Lh3aDJXAHgRggq4yWA+ob2b1Z+2L0ckg8b8sFC7g1gqVIDnW58Cp0d1W3
hBm+ad15trXue5cAnIcMvrJsxHra8gB210gffcAZjyYD/NugvNLaw61pQZZeEDHnM1orDWrdCIAd
XW4jIxAI5Xve/3QL56qq/s2kUJcqib3I7a1N+zaBR8C0Vb3Rix027wPJQpdQrM7IOum8XVdYfL26
w7h13ODJYakSZ/SX86J7QMaN+GGU4zci07DK5/e1HDelA7nTmkp5Ur2W8YN6y3EoAReJQ25yTeoS
klF5uSnnqs82Uy7AjBI89CbypK1eMyaSD85UdoEc5wwN1CYo3RK3SwnTJuZj3ESKb6J/bNlo0KV2
T9tqsCpjYyfzoVvRlz2d4frc7wxlb5x59Gerf1I0Em/qAfB76pbNpsfzvhG4fBgdiDdmGNXzVIkq
tOzeO3kat58z6bpfK81+Xqz0zaifgTxfKbJ/qmu1saFljtrwAP755JjmWQ4gmekgqpiDbkTXH8mv
QnpvH0RnPrrptFdm+sE44H4YUZW9szlrm2TVdybS98i1L0R/LmeXmb2Ytqs+fN0W9G2JaYAVFCal
Dbe8G74Reznoa06hLB6GvGEqBXD2G1DrsHMFs+ByI6dhK5dXxvs+Z+hiW6X2uKPvpqDG123T/TQm
SajL1AgXeKe+3rgbOytDzTN/xN0n8Un45SuOhkgI+Nvm+FJZ5TuzlQ8TEvDRBjWMxMMSwIQsNhHi
KzpHPeeAuZjvLeedwbowUS8SEAznzZHmtg+O+ftgTwE9BVcL6wG7k0AySKEHJ6T6Y9vnFMaUl9KK
riK+RulHhYrsirsipzmj0g6Yad97bABlwUDTbCCs6B9WzEBfZzoYJRTHr/RN1aFdg51dK41hZret
aQQYIsRN1pjvrUMPFANrN+ULsbVnOa+Hm1WjcdIdx9Y944pNbHrcPDOztcbcgayMdmnNWyNDTCxs
J6Q3K9oNgkmpiB5l+5GV7hKAJZDbVTxabmmFdov3bs7dbSQtv42XYEpt45Dp5LWlPHPA20Z2DK9r
zAO3yF9akp/pImGPeVd7ad1AKz4JogbC+N5LcU8w6dOIfxS6w/yW4jPqhI+j8WrV5nc7X7lnGEF1
ebIFzsVbW0Z+pi0IrQIvUV211kcSGdG7SzVFkFdu1mr+rVGFAALyBahGiGPdU6dk9JJANrz9Wrxc
etXY2yElo90xYTgwD+OF2TMGMAX7K/r41puR5mSJ/FOzrbeZ9dmPSeH5sXa7JZ0p7OP03lysz1LJ
dKPS9slQEgLFvB69uX812+RxtkX3mun5V3Z7l0b5GfwAhP55163pg73AMDHhrUej/kWS6dilJQzt
itQiSPcs6r5aMQcLt5Cn3IvpmFe6mcK+yLXA62uifXqN70aEJM7PMa/S+8zjuGcaWn6hfy27Ngwu
iXrb+ErqAkhAiJ1g9Aw/y8ruyklX206VZx3GObefisHstx7TDSwxMv+AZk27RbUyNBRmf3Yw2kLF
0dYP7VYANE+EELFguhfAOd4elxmWIcMkGQ49nT6qoVi1MxmAYt5Y2qgbviaRjzZGuYpfU5OAj5RZ
NV/zjAoAhlwa06PVdXmgatxO1AOMKHix0SXpxhjxz4d9ajbGuWafO7e7KtfG2ttntRrdTTTksf2C
AcXpgpvbp9tpeJrQxOJbuyxkyJgeELC3GfuOlS34fTNPOcY6llyGnFF69VILao7UhsPQjUyN+qmq
/LxIjKNr0uISDAUlCADYc0YcIHONDRfLmHycoXFN7AV0gS/YWLyOrKMp35vJUVRQVrFfMQb2bOSi
WQXF2uOxjBjvUgIRi4WhSyGcLVXrzWE2WLzZpA57J0sbcZVtQ0JcEXLHZcAg0IfkF++XTnYnD6IY
US3eBL3laBVbsnoFBN3G3NF5KW6cAFXLK/VIGmN6+BJUk7QxVFz2U1MHi2+MV3740c2bBySkYnHD
udfm7I6Uj+1sO4I667MtsMNsFmVrnCA9j15pz0gPJfIjIqAWLS9tVSfW1hE8S12+3Lad8eI7md70
p3jVeYFJGck2DpjLaMYPl9cyHgZZZw2NL9LucmufrTnlJL5ttEZz0SarIh6fulyoQwQioThns9IV
u11jnQI9W7ExMBRWsrsWqMczZQzSUU8Z7m/jJwe4RP5MK0Z409xX4pjYkaPeynSdz8Mg1j2okHJk
D6ZmvAhuuqfl0qGBT4wAuVgJjFOEMM7KlKp22VVDVkQ7e7hVkM2iQKhoWU1Yz5rKvWTkoVGwB3O0
N5MCkO3TegOnRfdiEPGZcPguYB/2F6efiMZ7ucbAeMpz+5MMu4iDavCG8RgpJlJbElYR0DYriQKr
VZO9K6mXd/1lAMXh0yor7xrl2s2G8Ir26PSFRSzYGz9xV5oPi6H6n/XADqXwCFQOXZPsFFVEx0af
6vfGMBh+Qg4118OsQ60JRi/CilIWi0lZUFPhJjDX9jHB93Kcsih+yKIoSjZuuzqp76i42zqpAsex
3Cpk2yR9S4usP02qgB7Y610o9FkufsIyMPmM1Dg/5LHxc3AoRyHC4D01g+0+tim9MeYw2g8E2xip
5tVsHLu+GUGd0Af8OsyZ/dBij7kdu0GGBgXjksGnHYS5d7nQ5uSUZXP79mecYg0QknvOT3DutSw7
9EZcwgmQ9c3XkEuxVVJ3X5WdDL/0zuVenyOdiS7OwqdK0vlYpZ22bfPFPDHi5LxgnFOdAMmNBCJg
jzTlgeoXVjrV6Vbm23CIn2jA8d7ILzXHzKjjp2jo2I+IuWfaTTcfkQY249cyNb23fiTw5pdplHkY
6VT8vaqKZIdxYQ2zvjd+QGAWzIEno3yh2s1GZiTM7WdNUl9x3HQ/jbi64z6iw2Rosl9ahq8d79c6
1TtzACKCztQ6W8dNrzrVfkNYsb6waY8bqoza0qD7oY/FOwyZiC5ZQsTueWhc59VQDbuZWPa4S63J
QPoxOL6tgikMtxehKNycCrdMNSTzNzTXefHNWWci5lGokNeCTbK4s5yc5Yrw4K7RLRofrHEstqPC
PYgMx4AXF9l9Z7jYJVfar6z1I+ke5w6QWQQF4IzyuUipnuSECbDlKTxazmptU+hutj/G4K1KzUh/
0lfOFkcZEQVeRRffx7Ernmar4oAg1t43q7R/VnrCwRcJut/Go60uxRgLjq3N45qL5WoAiOPhstwT
yX9KfQsxPFisMGw7Opqk1LOVoxCYSAz7wmtNXzDBBgaD7cPpkCT5LnR1yjGph63bTdvCyuiwsUru
7hvuY7IjFNXhOs7JRS94ndrZjseq2Ohd/tYuFEbSETPTGaC8kyrjLzq6dn0hfI2tjeyLQ+kt+9Ej
K2FGbDvWKNSjlQYNF0BJTdFU0EDD4OascJtIBGej7qaLqGeqObvF5vCTW19OOWivWWwl5VanYP0F
mBs7fCOczPuoHdI3p89OtJh0n4pZ8wUaifVrZuOQEfbWp1NL9/kbBazLz0JYxTvWcgHOR9u4KunC
roroD0GRkd1+It3iHQbGWBl7wrxSO+7PMjlMTPTeClllX9i4yHflq/VDrCB5WJS1NJS5KL6BdTTe
ndprrlavWzEuuV4jC9NKuC6aOiRJPuIKwFOM69ab7hYzXh9mOUTI7vrgfGadyI/40botv2k32rO+
15VwvhqjkOeEHZIRzmY+fe8GgTwxD+2dVRXlrTNA36WrJjlzyXUHFp6qjepBKfShMToxRV0JoiQm
djCVvC1daezmBE85hucqKOu7mFcgdmT8tBgwYz+KU48SAWvbs5i2Ou5TXuQECrBzwptOh22ythfc
HT3ac4uvcopPyFpZ4FqxE1LNZgQT7TooF57zMq8qVJW1b0wt+RokhAdR449UaR5G4zjs4ZsLyEO2
2ChNnqWHYh/bHtbbnsPs0E/7Hlgse4WEF/sUwrM0/aKOvpEPznYM0bNzbZS6D7TWCamhWu9lX78T
KvyZTWpD+xFnlRaXiqiq44gUT3hF1dhl4+M0lC9aAUEiaq3vuBARlhK6VR3CBqRcdnjkokPjZggx
s/PNICh87aZI3o1VhtKild0WTStcxoEtnau1AQJvd+c09tM0xyTz9BWicC+jT9OtTgwjNrM9rDvi
S+9tg4JZA3YXNBRuvWbqAo3p0DBaMnSnrwyPUsVBa0+lXRksw/QQxU7ri4rrMhWlDEd3elVx3vEc
21dEm+yF7Sd+J3uaQpb3HRYF0kBxn/PXgCSysg1zoW1Mrc52mrw6pPtk2dfWZB9ucTJ8jiOPMgD+
98UsSrbWHWIFlq77wn6z3XrX03UXI+2Gy+1wYznLg5F7w3aKsxOQi3g/rAqov5vTmap3g6QNN7/V
37nsfwX09M5BJk4N3yCdjbcQ35hdbRyEOnf+gUnRRvDQtxyvsS6adGUt6IY4zY3HIhkIXssypA9V
hZrRhkxjPsAjLahsDTumcXgVOdJ567XbaDaZpQl7vtdcHFAF+7Bg0HD866TScbqpQ6+GPR4RoNxJ
2j1Q94gzsVBXRgoDa52TbQtQ9+eyy5snL9Ivntcbh1Ern/EWns1YfSklj23TntxVnrMme/H+lPrm
4YkdvO7Tx1U8NHgHvjBsg5pOuiuGIe0jA9F8hwOiQKPoxj3r7hjaRVGc3LLK2Hzww8xjvT44Zv45
/Gk340lLmC5ubgEikqPwWMc+vpZd8k0g4utZXaLfm+zsxwM+VIyN+QMjwn3pyn2SZEUwuRic2cbj
hyv3OTi1XhvvKnsIG5W9DdMqHxbI5BYMuIesb+3vtF64jza9DiuTJm5blevFyRtoX4IULp4VJ4Gg
KKY+nFfhd05dbQlRIbgxZdlh6BjOdHUdTUS8YNLnaw+T7MXz8uQu0vqtbQ7po1GtSG4DDr2xUURW
pmXFceJ+b1vGipiUF/OCewtVp5/orK0FgpixGQr9Y1lbjJUUtLqpZyIEzrvZurWmjNbzyFKyUbHq
juCzhk8F7IvNaN5wU1SPVhoHcAzOOD0etd74NK14V7AkuoiAfKNHa6ASyHuC/ngY4nQGD2Yelkg7
xbk4mLBxBq/+aBaMlNV0mmmPZSPeAWpq6jzsV+TEpimQ1lnYvULlaOT6DwuITVPw02RZ+0W+7LHp
sEtb6R2VXpslS5WPxO/sOC0teyfRE4hxxQutlYcpMa1vY+kdR4Q8iiCp2y7/lAV5EFRi9i8K1tar
KrUwb5m6uMmt9Idm6K1BVc9Jdu07WL8TfjeGBUy4Vzqs1LiVqo1D3stpoOvzm+zla1/WTxxni2/8
OKXf2zO9te5hpoCe7piVtaLZjFl8tuzjnDSnDAHpfh71lCCPfZelX2YxZykBB3QZagm2EuOx4kD4
nk6m+uw6Zd9N6Tx8pfE8OiHdNGqjaHVHSU9bLwo0HkGBMfJmwL4Blh/ovR7YBrvKe4k5gmgnJuTa
nbW41Ttd5/Z3/aa5FfwrHX7T7XkitIO5kX1b12OZpJm8KbWi3JjVDSIoqoJsCOmnnW3OqM70PN2R
X3U3bpPoF4P06LrpJAMpgeX9h0zYYqDHlD/ZjMbMEbMpGEBbsIAVRhyfYqo/GZNFP/UFYyf7oHSo
553JxixIBid7t8Z5mS+RsBbEzT7rNAaIygiKelj+Zmr7XzPIf4FC/Qdf1r9QVj6+l5+/kRRuf+Bv
NhDL+oMDjAvhhvM23JSbR+tvNhDT/EPXdSj7/LK4kXAwiPw/koILIh2/Ff+f33BrBMC/83cbCKVQ
f+gSTovO5JG45I3N8B9Qt2hhuCUS/9sHYjuuZZPDtRi4YjDBAPlbYhFvlzZqTD38Lo8GD9djSdbB
o9wS8FufVoRME9dmmTc6J/6Fm1i9tkNEP6Y/p0aMNJzOcv5SVrYMu8yt4vYIXEDnHhum1P1pk/BJ
oYvQX5Bci6QkIYeRuK5fUi9ye1jXscdsKMsc44O2p7y4L21tYCuZkVjBJb7ocPRyKz54WsXsKopW
lJA41SxQTkSkxrAc5zfRVNWyXbVxcTG7FmW7+kuZl0vQmZnRMfEalEU8qvH07sSOgc1bY8y9Kn1A
qlr7EN10Q8RODXkv1G+BxHCs65FtQCKrfOesuk2QsI0/6tVM/dqkfzcdaLdaqcA+JbaOXN/R6E4o
Sb21fdEcF69y+Yf141NHOnObRvW7AEp9G/p/FbJggLoY82nm4voDld+bUZPtd3nbs2J+XA+RVxb7
tJ27na3q7KLr452W4oEuzHHxJUdrauGSPswTJfbVNI+nvs8rKITW+zLAHI4a3T1VZS/vzVKP0LiZ
/zrFuIl0GM+Vkna4JNYri+90wgU7HROhV7+YMw1HJoTWLu8mnTgd9vq2Z0NYQ24inyWHNxtcoN8M
C/mdOprbNuCsxvnUp0RcDHdD4eRmFWQDtEl8zW5m5d+Ug7dgm0POWEe/I6bXPWioVN77zCi6P3l5
zx+hRxtqN63Qo/SUh85WdkIG5mCxa+W1H0+UF6eE97L4JLBLkc3My7ZAhabEvqWANnSdsYluCQUE
m3pkg2V7KHm+ATVk5Qjams43s0F5Z0P1nDsOZ7VMh2/oskIrTYADkx3H/ZLjctSxZ2PUPXBGJ/rH
Si2QSjlXut5jmmIh2TqaN176TANnGZkzEM6qwmMwua31lCSdicBg44SeCF6JvdUMaXRcMzAXlx5t
Oz3yhefyzLHok3eqLg6aFY350W50mBuz1X30vBieaqey5TaGwMAuIEbF2EcMgveFWz2Y2Cn8LmmG
n6s92IecCO9LfjtoZ81i3BM5ZzwDKtezGNsFXmWUp9LV3MDUO7Iydm1VLZV1KQO1WCMYv1oM2H70
HPdT38opdQoYmuyMWWZEXCea4vy5WLqbmpg73sGlmtG8d5LGHWgGpiOY52A9iyl+tPAptONa7EQ2
/LR6utAm9EnfrFvrVeOvq9+oYG7rU9PnmdxQZ58ftWWJqs+4Zdvpj4Vo5o1cROFsVF5BmS4kPttN
Kinr9qPBnrMfU5HnXqCP8qrVNYJzN0+2WfvjOFdEJ6YEF5AtPigyRnSuF/mDbNIhn/rmzAJlSAbp
Pd8p0y/mxU1M5+4Bx579KjAGCX7OCi131D+npbIcxm9TR8RiWCz1xVrQSORjWfByHjpesFkBDxEH
lUoRpydzZha1WlN/TL2UIxuVjesmmauk+5wKMml+hFmnDYlHZubGY+5g+w5+zXrDGyPyaCKjpzTs
Og1vxS0cHQOgOQ/Y3R94eFVoL2V9gaI+7po4Ze8dF+v7grCQ7gYHXIKcen3Dcf1LZAVjcPSdoG+F
fkg0gL3+NK/fEDrutBqfXGo1PVsC2tqWsUCMlMuJPhNta0aaPLnZYBHXSsSRUmzthwvRkIUzrnFs
2Q4JNkOMS7tFzhXEodreJhM1/szj3NsYBAM/2qF67bXJ3qalXI4FnNNtSwLtZJANX1bak5E5Bxp2
7a9ZaemFHTj5l7lqOSDN4pUCRVgJS7oenRRFY/4zMjRRWFT5zBbzM0loWiuisd8DgfzppXXyyHob
nT13bYIWlxyDvQXTREe7zw4TnnOwCcT5Q+OsHwQR662my/VDcHorGMlE2TkrquKARzd/cDtRHfHO
3TH7+wVhEROZdCP36BC8OpdDux5nNQ5bkL7mI5Th8a112Fix0rqHNJ/iozs10TeL1nsMdI3VomkK
jL1LP9MyxUAjbGZjoW7btL8TKPPeraXyQo/+jXuGO9nDgqlKuFG5lYzA96pIqz2yunZutDz3G7JU
HIkcLiIqas+/RDpnNQ2nlDLoq5z75yoq6XK3Wq8XoVjtX26iHm27Egf0sGnXAVwl2wTRFkTlAHm2
bszvjTEGhtPfa+XIiIr3ZdlW+pOJyoY95gHg8il2rUDKXm1Xb5lPmBVX/EZNTY/psM+6sd0y8iL5
W+BJ0lOGbyYF1yNf27YTyyMGePiuubPpBMe1RKfX3Fj7kOsvXqgA5K8C1wYiWXi7JJXxRUWuvuWt
f9N3ighcdgnWTGjxpzDG8QhF39zZS55vkknWFwOXhaxLAogeOfvCXn6g38wPLpNRmuSfu34RUJbN
O/v/sncmu5ErW5b9lULNmWDfTN3pvVx9F5oQkiJEY2+ksTHy63Mx6lXWewkkCjnPyZ1cRCjkDc3O
PmvvLVm2yGZ6Hrjpw5P8tdKlYjkkzvDTjM3DGjCcKKCE3vmghT5Oc3FWjdwUAmIl12GsF/GWtlM8
DuZd1lnnwGaQ6P1w72RZes1Lh91mlz+KoL2J8ukswiXfmV1qoa82r1znjwKbgKcMxCuPJSjbuAvu
iPmk/5r9MlXPB7tZXnKEbLinudqTmnnvTyG/i95HjWPGBLJw8nYd8doK/UqPfuz1MxrvMuOEJJa8
4Lnkmo+iSKLnImo9eK5sBpdq09ewrTNj67iKgGJLsiTe1COBS7Fk/+IwCGa9OC3ZaCCclmQKbzvl
l5+2s9xJlgvkSFc6dvzOiVl+QdnSa8HpnHfim4yC8oR3F27qahXOsMERLqFanLLcimou9hkRozys
C/MilqR6C6dwjllnJhv4u2rYEBRdZf6Bb5DcW3PlnEKSojnSh+pOLYMAHHMl/ehRs/zqahubejdH
ZYyJNwAdiowHo+bpwnQzLRYKcF75B6h+/TnOc1ity2KDi+SSW3a7zYkHZFlIQBJ4oj0GbyNSVER9
2Ehddjaq9N60+/5uUbZ/ZJh27obOgz5gA87cPs2Ew2zQR3KYsxVKcMuAIjDHWu6jfHZvqUHXECAO
TZKayPAxLSDUBt50ey1mJ25hjlVSurt+yuBW09682sIlPrnKu3hyx+EVy2T5MM2wYugBd4S/LkRR
8NlduO0fRlvOqOBed5294TEz9K+W7I+HkCv41m2KO66A+sYdWpKSnJTdkYYP2uOTf0oVK8S+t+QW
7e+VHXwXQ5jf2ObCbskV1Q4M2IxZmqZ089kmiEN9OylzYns7gxc26LUZkgis6p/UNz7LwBJnEdBw
L4KM3SWmEj+fPj0W87GnoCYmc+lPummRX20Ozs2kp/qZt3X8hf1H3Rhp9K3dpd2DyxXHRnlv0lDd
LSOQc5qGtbXHr58skw9qMAczbJpE9HEbnq7AEmsE74JdAeZ1ETe49dlNk5uYH0s9OvddWy5Pk7cU
Z0c4Tjzb4bW0Zu/gsfo6jQ5nCc3D83OlRf1mJTI5TH7A6ie3ZDzKLNqju3g7CiA5XKP+9zQ4D/Dk
8p2u7hIkCVCjt8KtP5nVA+42Sufw2n9jOotumnAx39lRHUTacPfz2+adlCYC5Os0fAR/fjKzunqH
FPxtaBM8KxfbqMvnX6Ya9+SQZEci1d2vplDN2UMJe+wHq9vVJD1+yT4IviifHO464bovEZBkuLGS
IOemknhP9cRXLPWb/mkwl/JiIGWjRo/R8OPNxrz3jGo8FCyhD0YfcKbZyjj4dht8zHY23JUtAFHq
m2R7NFmLbuyWz7PHPzssG/1kjmxjs8E+mCRwwW6wKqUk3Pjllrr+UEUrds0cWjuyrPK7UZrRVtlu
RTLlbP7KqsremwTTxmjFb6OjyctyRhbrqK/U/6w4cwocVvrdaXCjYSvJWt9iwKZlOFiWc2kGzQET
dHZox0zDvQ50L+NtpROW9JTxIOGOHqKhpy8IzJPNEgXpfmMu9wVyOYuRITsbmVG8LIWgySMlcosv
6qOQhTrPJqshfJMPYkaTbERvxToHIZkwyl5QDrEVs9wbM+QrwqF2+ZDL96wzrYe+a54h+duLdtJr
SvzJpvBpfQ2ZNY8O0fh3jUGJguxAlymuoRJDCb5v4fArdLW4r6zUv0hyq58sQlFuXI6ObeE6duxn
KSB6Mr8kTXRGL5tAH4TzmHNF2qeGCTNu6TL2a+xmuuxwW7BIyAAfk/l5HHPh7orBQmofahwUlsvA
N3PQ/M5rtD2uttl9Qx7DI2M602USROrWB0+Fm2ZxnDuS+C4C7y9tA8NVY1Q+Z61SlLWzL4hgUHne
GZIniLvcZySgXAxvym4Gq30cHTbP/WQx+6QeMoBRebdFW6bXMG8gPBiyOB+JKoXga+jAyKJjOyP0
hewP48zu1T4vpPdYr/efbII8dG35DVfIN7SFFSgiiKPExM4LbRKcJrZhyI2tuXc69Zqzyd9gTGUO
7SfJ7C2b44wMzkEEEbL1tPuHlJd3gBz7ZREdGSutCz9hzfqL98s7G/3fQTl7Vwz973ycT0kD8B4s
JUkulYtvdRxly6/vVydX5uWuQijo4jyaU804mKwthhFCpGMq3JkCV3OUaOfsFrnHNToNN3g7btIx
DA+JR0CGbT7aNoh9To/97SDClyYbY8tsopOMwqszA+XqFvZqKgpeqTp6oNMc2mwYk93SZp/oJOxT
Ggzy/ly4F1iJI8uahZzJ5WSm5cdYrZvAtlfqDvqa3Q/9FoslApy4dXmBOpfzliqRciq/hV2nR+H1
w4pR+kcbseADmzqqcGk0WAGWgzFHF3b48smAVfka19O5d/RuMGTxBKZyQ/U5ODX80T51g+q5DUiy
8Dz1qoZouhs4B4h1GXFlZ95nKA0qQOrvWon6E3NOd1PORcManBCBY5NKqtzN2qOthbovakTCcyAh
p4Fa3oRJDHZA+dBnbvneu55c84CB56Zky7flIcO63V6QqjGegJizeT8yhH/gIx9IOevffVf/5iOS
8LVwmjupbOOgk8m8yeoGzNNJd1jO872HufYHsGd69hF1NlGOFXqIxmB1HnWs+BJWbFmhj5RYfI9V
SW5AWKkstlvTw0gzVi9rhBvPbdHd50r2J0Y2P+bgNWLs+1gdJC1jLl0x5xIVBRpxbvDrl/3er7Az
mI1pxJ7bEtJCtMRGRlb7Qi5QvcUG4EJlTcuD7brlmSxgJmDzZ9HAyMScpvvG5PsQy9xQT3JefucJ
jo1wBnNQtdlda6PirAyJL9ONXe86wyPDia36oTHbLqboQ1/sJTIPKTYuC5RgmoM3rkdcyt1KUU8D
KdHj3LjB59JQs0J/GXERSfBRZwzAkRQ/mvaJzeq9itXo1zd9ruUuSKLghmb4khKbeYe1/rUUSbsZ
AFc3sqJPORqigEPXqQ6FqvVn2Vv6VrVNefTYccbE67+TE7TsnXkIbrIlp72nsd0/xA4bW7My3IeS
1Aa+PQQjWmlfXRuh/BjUMjjXfWY/ZbXZ7JVt9kgK61znLPBY5F0tcYsF4QCo4jJX84wPmDN2bhg8
tHLCm9PRMhrYJEnNydKeWpyeJ4vijG2X2T8oUJD2Xv6kEMk3JYwfGzk72QSihosuOouQmuTHJqDx
Uo+Of6zsoD/aVm5y8WdNUUXdvW8TkDTMtoltJfM4A1V1nrg/3VJ/aMPRK4jvykfuYGNBAQ0QJxMT
i2+gUsfbKl0PD6z6GjZ4UY1c15EJX5UqLqGGyIrB+U+yxRzEo9LQSx4LejiDrWFgMWYREYCsSQIi
qELcdsL44MQz4BAn8xJCtZ1Se3L2Fea0ua5OUoT5xUo1ueoNXrwkCbg78nxY3VhhHs/uVO/CArAq
1yhL+Bmtg9MqTQGhtHYs+NWu8tRLk+rXOUVZRF60P9Ky+6Km7s6uki6uFm967ftIrZ8tdbKtjMAV
077TC+4+Omr/UPWAJaURxY5cqGIvDRxrQznrbedP7dnx+CWEMorYAc2oWHDmSK/peFCpnnAMwN6O
/YyE6IpPTaycc2Zo75OLPQucUGOrREMTLs6oG7uHKmtF7Xl7mNVhuU9SpHjMPYlZgxnbKdYGEgjn
O0Ve3A0RR7y0fuKAGhV5qxKEs2gUr20AQ1RAVKWAc3lev2twX0ZoUzu4nPwqfJ8W1bCLQsV9K61J
PmcjH7hNW0tAicEGnYs7Kg0GuAPNUBgKy9SslR01clqWRspgGU7rRqqSPPOUWTKmUE/zJE0Fh2X0
6HUPgT9NxjnvGtvg1HNWVxM/vrcf+tFk4s5bZ1hiK0oGeXWmzrbhc9qIuTGisfciZ88Zd57VFU3M
U9Nazjjj7NVaRwT5GQiK+/8i/ErfVL45OJvFSOy7Pg/mn5GoihL1y8TDodWKKmdoy/dI/9ExUBmL
wDp9rpYh34+zzz2tulKK81JaCSG0JQpcOpXdY51659a1vhJWXbybVr8bq4JVnw5+jz1ZRHwSphcE
XDgIU7M499lTvFlqZq+Xo3VURqT3Si82id9F5W0g9+Q1ypWZ1oR5LfV6Lw/bPjbKMX/VSdv1D7Ya
aj4P4MHHiBW1zQJ9rB8zFKR8l5LSWj3V3SQvJooQpi50S9Wl1Rt5s3R0VJMcrpNc2EsI6wgm3m6V
oByupEh9x9nZUGUzvpVN9Vy1YOFdWLiPAyEyj9Ka660t5huN3QPwza9/4ZXhctF7T+wmmQt4Sgqe
SnZ1aAdZ31e9kKciMgL0TjTz10UlwcmRobdv86x7twlN+nGSGuuXneW09EgfE1STvEOWzlBkkKfO
SHMGCoAHc5rkP1E30PcleGQQGuY1yrqGGjPVxtMTxlBoY54hi/Tmz8qfK/tYZfgnd9zFW+/oDK5I
D3zo4TCyTIHZsjLU6pTBw3bOJpVt51y0nXvZzvcsEonI3umYIGw2P8zIfoOKW7s2/9zNGOW7KOOJ
ALs6qmYPd17lMGq0Cz8X5I/RBbYpML972NGKCpQ+Ju9kWdpjSmyk4l6UBtN0E7bTJ7ugBLaa92bf
L5HYAlstu2VY3rRo7tGmz+lsgrkJJ6BVvumO1oJUW5l5eKrZKTGzw2At02yeWVJk7mpp4trp1bRn
1L63d1J0bI/HHaBcsWyHNLxGI+4dFh6biXnlV9p1dyWgzrYddXWwCVPcF6Xyj2ajjbvOGxqyjxq9
HfMQEpzHu+VtfWtsTwkxCGtXZ2VfaviZDxgu0viAbm5ay8121uJMH6INxVmjkQKyC2RZ6reReSme
gXOKQjgonZ4H4VTDfpLwoLw/GZn7g81xL0Va0CTJR4YYfErKd4EwbZL/aqhs6MlHHOQfC1A7lTnd
TWVZp2kWcth7Wkw/C3vuAwtoyTeiLMDuZQ105ifbUpH8w6p7trccoPJuJLOv3CwhSVMSqWqPKcNB
kHdn7GA2ms/boiJPws2j42rut78APf+oBpG57Hr/Rjr47Pg0Ae3UXGJyaTdXfLH91yjDu35i4soH
8Cuu6BH+Aq3PRD+xx08r+0E0zq0fAQB1Pc2cY3bbFurYST+6WH4ydBxIeXsXhWN6dVkPbCE4p21X
gBYT1SktwjEVe58eb7HBGf1sBMkt6w5ORabpBzyj3cZEBXyE/rj6bbYn9OhMXtChgxmu2GnWv1qD
vLR6Dj49iVDtuqyZRJSnj9Ys/CMygHgog7zZRaNrH3xtI98K/tERRNJsR8WXXMBZo/GzlvBngNZH
0Exn2iAHJH36UEEmfvO8rd4wLE98G9tk75vznWsoL06DPqy2BhJB3DkFMpJjWtNxkJ33REYGrhQz
qfCLT5ZzdHKN53sp7Gdk2T+Tn75Unsn+i+/djQcveMRQTa1suPSbqIpufeCF+1TyHm4oLw646Qwd
2EYVnlrNsolutY4UUixsyYiPq+kd43awyAO0LBrYtNFOO+HyfOYLHRpPZdi0T+NYPGYVt9ikwe4T
stzcCKuwYkNCKacl5mML0/qJ8Km3OndMrMEhtheApWtl2EyBSUcCu6u+UvKld9aQ3gbri9pZXbBj
gstjs3LmOOM6ByTx3gGqHMdk4P6WN6+igNej8m91uk2fU24t29Dg6h7TURYSTKBYdDp1dcVO6Mdu
6n/XgceWhuiDZ3wkNvls49X3MBwtuBdOTprs+QXRo/38r1Z2W5sF4nE973w9GR8BKVwbyUPrDNRd
4V5YqjpuCyGeR5dT7EIy2tjdzop7UrrxVOJfKuT+5KODsvN2fQlDcmmTkuyv0XI5dx3ModOUavBS
54INj9kjklx3wTv9MxXMdvbC5kPk2yJiEj4W9Af2MSOhaL+IDfcvXeInsL4Eecj/E4v+P6gGqAZ8
xX+d2/GRVV+fX9Off8nsWP/If8Aa1Os6Lqkc1EpQMg7G8Q9Yw/s3my4kso8jwEmKkcj5+L+wBpkd
Pv1oa7MBQfMBuUH/D9YA8iDpyTJJ7CCJf+U//juwRuisuS3/zGpQR0FUQ2TxZCe1JrT+U64LOZR8
AcfJhDX2veE4N0PS10+prHkWXompz42DwCZtXfNE+fvWchriHq3uWddNhL0H7ncNBKEqg+ANXN5T
c4o0VEQm8UXUvSRskurCxzkI39iiXwJ6Zw6K0IlDG2J5DBKUozBsQYwNfPW1SEds4ChCQ+R9M6ez
2JTqOWimcD8M+hWYK6AY0BTGQ5inDaGe5CRS6OnO9bdjYhwHcbaOnT9IzJv49nP++Ue+IOOTdMN0
2E1OE17sBhDNTngk1kmDZTFlRPIpc8QdYzHpufLdtfqvwRMXzNMIoNggx4E8CyyyQNqDBDR2k/HC
D70nY2KP4eUh6MLb1iGT2cnEcAnmlAsNTQTcvhZBvN+Po03caRWpC8WG7FALAxaiLvqj6s+dWfg3
GU/MzxbLyroyarbadJ9q4EBO32I6kJZJ8DXn3q6u6nIvSvOYBbkFousNAXvUud53E/v46a9gamfZ
Xi/jdxX204O0ZwmwRkqQWeU8ynlOxGCqw86EhdsUKnkZOO7WPFSyHyDxKRZvMKGUQt0vEWVI6Bn6
RACeurNYcm+0GpuLgTmIiAXWFZbTp6fc6Ie4xbPzTLRu3WzkWPffHWF0eyIJrPelGt3L7AvnAxnM
OLC4qI6C1+8UIsnyBmZ43ihZJQhC9rWMe5cHVJS4dmwG3s2AYrfhkb0Qw5p0nPgiazfmNM1HyBtJ
rWku3Y6HHeO8h+/7ecpwzYZ9g2qbB95DFQrjSAAuZjxctNx9ZHEJZ8WB0nvuIS0HXkPf1hhbVBl8
N6Fu3sO8ghkN52pLd7h9coGQnvMx0BgNOdkLf8y5ZxTNWaR2d4kS2GGOfq5h/Na3IR5rrOcuUZnc
u6JqDTE09oOw3JsJCefig46ruEoVVF85e9Yh6crmc56m8TB7hsm9fuFWbC88uZ02NDGh5xy3U9S5
25JW0xu2EcvJFlie8iWErlSEoXAv5eB1sUQ5OKe+xWh8cS06BPXMBJqryXiNSova2D7ShwSf3GdT
q/bFcIX7xAdn4ZMSFLHyCv0AEu3ttSJYWAS9+k4X7PFmjsO7KxZj63XZW125wcGrPWIYzVBtTbTM
DdYUcTORgL3ltu0wjS8W1TlOt/dS09hpNJt+Y5pKMIk7IvhpoXwOUVS7lyCfHzBKpfA0dfZQe/ow
rhfjQWC5rpqjMui0051/ln3V3QACH/uprZ+CxZZsJ8QtcW5PeVR/MkNAI7Qoe36fxx0kAi/YyLIi
Mq5Lk5Ja6H4tHgnBQ+52B9HOJcqaUzxZBg0VGyezbsPOeg9wF8DsWvneqc3haHfkswTVJ91f5t6u
G+tWlyURM8by7XTG+DWN5d26K22a5gAnU8V0JMchJVtiWV6qSB0SkORqmD8nO32fx+AlQRBWyG37
sEfEDBqQZF/t/MBkz9T9ECuWXhrTe7fK8TuwEzbi7ZTsAAGYetu7kK3bR+YRjdEsZcBmT4s/iS8f
IxHccmmGbtHGW5NZ+0URW47dKFZ+dgEoOfnCeDfGCWyLKuddlrXsLtlGMc1IR4ltI8U9a+ezIwNj
X9fm2RhqSb65dUOR1gHrI0mojtzTqJfv2tnhcREE3Mul+4TrTR3KfObRGFhL9qxbz/uRblvujSB9
ctyE9Yg/X8KS108QUszYHd2mPdkgc00AZrDAUc0BqKpraR9FItJMZuEurH67TiH31NV2W54Z15DO
4w2pkOV59hv7XLn2bZSyDKLiMIFwiZZjV3o3WEqIOVjKbySSP/g/Dh7heXAxgkG/PWeoLhiDDerb
PPFNyMN5adNn2tGOvslwKmi9xWx4dRo0TzFxpvRd8CdJEGlw+z4QW/tclRERLKj3qD72+2DwfRqy
/I6EYnXUAt4g4BI/2c7OjAgKIfHuh2oYxqmi9/eij0gXJygizzg9cx+YPeAv2C9ttea1Nocgi0zC
RXvUMXeRTJgZse0j/Z10ZV/Y1dNbIJYXswrkpssRi4FtsazUvXoSLVz6jM9qUNa4S/KwJONAlY+R
wZvmdPzZrd1A8qq87w8W8OV32EV6k3Ug6Mxv3e9FEWOK86Q/RLbRHpqAIGoi3yeRX6ag7SOSDXw+
4MvSI6m5fTTt7QBJEn8J6kGy2ru3LYuCrwEs80m2/DfuzLocCKoYRmaPGeG8DfyHQRA8bAwRE98a
wzwgGZDeatY4vFSCdbkdd4Rfrc7iAkwmQ45cyKQpIpe+AA8pmTfbu83D9mDDah2Mul22LOYL8r+4
8JNfqj9bDL8Zhc6OCTrRoZGnqpX1xgcw02diogIjHjM16ufK5xg8EzdctDu78nsSL3zNvuJe5xn0
QbHskNHkFhq/2ue1M+yyJDumVDFlQ/PpUarcspCCKoBDZ9ksi19mC3IpRjPdsm550/nQn3hh7k3l
bQMSFgiKBl3x2t301+mDvd8t4oiIHZ7bnABbqUEj3cy6mOX8Jcf5xkd0ixNtPsicHYCQ/r1lZROB
FpysfZKuUTstvyPxrU1SVD+hSdJR0GQFyfi1jnkLTSJIloju6XnScVuWn7kPDjAkfsjKv2Qe1zuk
WdJfa/uZiBa+m75j8FRpyr03GV9zo/M7v1Hdgdy29wZCZjOoKN3aHnYSA1PFZm78l6ydrzA2/TFq
HXScgFiT0kB0TsxKku3Dp5Qe2mgzFfMSJ948nlCEHSQjcyRJG3tZXLjpdC2MVFwsIssw4nXFAfaC
/6vqX84ackWGnI+BK2kykpinPrlpgJtu3a4sSdw38teJTcAFL0//NAbeRyDadk/oqXEzj/0P6NW+
bfmnmHwkjWoaT1zD/I9cWcEuyt2esKWOeIxGRHurw93DysXqw9j19VsxJ+2+nIp016UtotHck4bh
v3tsPHbUr+bPVcUXvmtIWAoFgQsAkxyClC18DW2SnekbmOmADdBIyNQdP1s4jR7imssNoyoHm1xH
QzZrMGsjLvYIOwBvqtEvFS9AsyLC1IoZwS7/iw7bky7giHFUG+2DRek6hLHzFzd2Xbl0l6ZfMWQH
CzBMcja3JeIz6gW0slM0OtxPGpZmb6fDezpn87CjNwPMuRKhUV3Dv/jzCL6dnogqMh/Mv4A0G03V
7el8zMp7I50d60MhbZ9aiuVAYroMhPBV5Co3qXiHcL21pEk1JA/YOfgj63SC0oakSOQ5KoOpP6C/
TL+bPqWmOPYp/Y7YjeB7fzNX8ltbqQOijFHNIHZcjPnamGKXxOKzUIviNXBSnpmKuRIa6/ha/51k
ZR8OEz45z7GOy99pl3X0kr3IdQiW/qC3hcHzDIkbu/IxWYfmxVTuuVsH6eHvTK3+zteYpJm1yV7x
LxnwDyN4+Xcen/7O5qRLiGcKLVTMgiDbKTYbAx5C8ILzkJUWHJITdkebpHJWJFVU8RvDpXPsNzVO
+4Uf8RkSDdWiQRMkTsxR6xfTjbXIHHlvrBL71vPnkcnENrrx5CDPPAM2el9RXlHhPPsW5WJy8fNh
5wAR4d1fZkWp3uAuIHM+bYH2fT7ifTmx1V9pIL3qhr2o1Uc9GzRWNLiEDQLSJWFz85BJ+31KlcEa
rPN9nkc1OEfsgDQjpk+4OOQRL5E2HgvRseIF3gvVY51BOr1ZASYphrw5M/dYXo3+wHfMxL7iDxNJ
4VQE9LhmOdpIRLCBG+J67FrjUDdNXXMF6FP/GlgVPJC2bFHuYAx6IgwNwOlNyZOj+00q7sTpI4wp
4GDS3k3hJFj9uyQiKxp69bMPefyS65F0L5SPzlXM0VBNx6RLHs3ewvm+zEGmr2A86pjpZrF+h84Y
qgMLAXPEBWeteQYESw7zZRnz5tboOQTJmzL86dywsWSbEBr5gbyfcHw1VE9vQp5TmnBvthPwcV3N
jMdOnnEl6CVKJ4LbupMj75C1+ztRK/5jZhbVCUzT2/brmdOprGKapQqqG3UBjZETDZMjrSlnHe9s
eziFi2PeB61Z3ENTsyGYIt7XTiZgab1pt7+iKbHuKRRyfyVCvDA38fm0BhN2QtQJPTN8+baDFVXv
0+jnd1ZGsg2B30bJFavrxzhE8IRQnrX5SUeOO8dmaLKxkkEPW8Fd/I2JrzfirtWBOkuWtDSGLzNy
kyZvJLVVuwdT6O2t31oJISoJNcrnkUCQMpb+WDyDR332he1fsybq9m1iAQyH7u1ij8Ou5A2o0+HK
TnOikyh/wJO+ZW8o83MVkGPHLGuVdzjDf+Y2VzE7xiLazyjT28nxrV3bumziRpuqE9SM4dNwCeH8
K9H8j1r1v+01XPq/VquemqEX/+tp+P1Z/4tgtf6pfwhW3r9Fq7EIs9Aa8svq4D8EK4cGVxyCxHET
HEDFFlLWPwQry0bL8kmkpZsZut/z+ev+YS7iD0UOZW+hZVrEoPtkxv43vEX/mnwMfIAcRu4s/efo
XsRT/6fscRoXBeBp+YtcDPPZ46jc1YxmZ3Lr+5iYHprRsrH9/9VXBqtI908a2fpj3dC2qZxeF9aB
7yPV/XMaOelTrjOX42vTNSwBByx5+tDMXoJPKJOsIwDf1gcCBliYkKnfQi0Gz7bM+y9CDmZ6NcHx
Th6EYnk0fLS0gxx6z37V/ppDY/tK/wa4zc6BD0m8p8OUvyK32tzbqaHX6V4OA2Mvvgr/Cio1vuOp
cjE9zXPnXQnZdHAchsV8l6a8DOSe+R7wHtlh69O0CL8xUkfFlfTgIKTXQBfIdB3/FiIIDSk9g6Av
zyh/+gwK/lcwJE5Bk0tmrxN+wKttyx2uKN01O+Z0yuIX3mJyDNgNci0ShKKttnTswthISBDw8liG
9hB9R42RTDH2Jlk/UPxkfnGlzn81gtDOgxZsJR5DchKv7hRO6Sv/S5M2osNoMfbcbYnFnQbuNBvX
yr0nSB39ajBLiu00qwWDrhiZcCLhdr5CzB4D00CUSYf0UIlOP8oSswzoiwpZrwSk6QgxmEfMoz7P
mmhhvOaW4mWHQRvSIuWqMq5Zrgv2qLZ2JFMfclsMrOXfNVM3VWQQdNI66tQQ0TZcyy0w8GLM21WU
jKDPeCuxulVqcJHbsrAXzyKovmxWxNOG/pJwijPSnzZTtfgfcq2c46xMjREsb2hwCjFU9FsBQEd7
zdJzhBeGZrmGQ2du0EwsgnFsWRXvwvXHX33Alm9DrN8ckoqY4NGqe4voR9MYOpJ5bHo/N73OJfHt
7LbNi4mJeO9ziL1k3ehzkIQkfI4+r9uhqdnUbIyhh9xuqJbDUBepqiULLFtOUUoyCrARP1sE+Z+B
1cufir6IYBNB66QAFp74o8x5dOMUbm4bpDV7DXAXTN44A46ycVKYhqopCai03XRAP6rSbmsn1XSz
7nBX5tITBZqqryHdmbJ+m5UGMmydpAPwER42ezXJ36likRr7lG6dOYbbF1fa3PTxcNsug4uHFmVW
0wTzV0/1oXKZnrZ6dpJDkLR8XhaqcFoOQWmmu7JIKjd2h9SjFVWq31UUZY8TOXMrTFB1txmozCsJ
GVyOFs73m3WV1pN6W3SPVFFNhLkXU38OsjatDiNJoPtcmIrJDBKepWif8oMrvdxEZBVTVrjU5Uj6
ZgNdFGI/RnRa+Hkom84EpQhM7W/Y1jBYFhSwkdJWTAo33zQqVmGOLgZC8FaDJOBH9xx2mXzICzhh
/Afdcm01YLT2lPfRpNHy5gDthRvW68O9Z4XZU07d7O1SGUsaz90U/YxLEzUbXl1c6lZarkEFqHDv
buKFkNYwercWbWbPM1eFlodBHz1inJpfQV7KT7hgQJsk6S1E4QYlaBOOJSMmRiACnN3KnrdhxI1p
B61SUPO6WLm/CbVycYWDD1oxN3a0VNoMaY9Mcq8gtm8Ica7FfukV4bakoHftq6B9Sv64fFmeCmKg
uz+Zg/V9kwZLf4382ephjBqbCnevqknhzWsiw5jRKDui3IzNG0BgR1QA0CqIoHDrbL/Mc2YRZ+yx
at/jAQvNa9pJz/tdBexbzrjnGNxjT2KSI+xxSUjHMyGEsMrYXcRebWvq1M3SfQjzQM2Z164a8Dgo
uoBIaG4ZIMfQ3Ra+I/ydRD0OCSvrVyom96wiwFoy1+RzGihrutgbkwr9L38gRO3g+1VGiyAxIwWF
yJ0Max5FpFhgvlnEwk382pAFV8eqmwgUsJvRUkdBxRXb6sFBHt248Kw1Bm7pOL19W7ghpRV6HglD
Z91ZhUC0sCZ+QV8lvVh7n/YBoLIoKOZjQk9O020j0fjueT2irK0qWA4HxzYfGn+3hFXEM07gJjI7
Ih0JzbrOKsKSQeiC+nf2zmM5ciTsru+ifSpgMoHEQguVZ5FF75obBNkGHgmTsE+vU79CCkkRWmiv
3cTMdNMUkOZ+957bB69J5VJRypCjczktpkMdHhvC5dSyLaVXja8xGGHvV+fQZUUIjbzmzrVtF3+g
YPT/FtXG7xPhY3cziNH5a+CJezcM+Kd2E5YOWMAln5Ad41Sy16nU+WS1i/+t/ZTiHHSqf3kR6xu0
LNw6iRCwKns0oZroKIEX0CfxgFxYyHyXdj6T9WSqzXOQtRx0k8SeBYin76GyyHokFdsfuSDQb3N8
/dF2JKuR7OO1cQH6QZiCs0UdZQjUjXJDPHoN7TAcgNPt4o3mnhVL0BlTXH0bi0j7my5082nPJuSR
uhs5CjPQ8v3b2k1piypnX3sbalXD73aOoXmpsJG8+zMREAQXs/7uUdIWOCHDwOtdVM4fX6fd61Bj
C976bHTEKssifE7gYg972g5tufUAFjOgiEpKHH2JgTpqyuQlwosI84dnerMEyOHsE83MZKQVY8em
C5ssPTT4kjCa1MXCapPm85OatH6nQdBacspcX3ZULo60Mjnh0h1n4wP+7npAo7syT6Z+X9b9+Gvy
Q5Ysky/Q6MpegrwrUVti7lmwrnF2F+Mhqvqg2UeicO0uynB/UGcdwupOtAEgsEw0v/nUEf5h2EV9
Y05i5ztBVB43lawjbwvapaHDuRyGHApIDlGryVb+OJiH8F6S6Sx2DtgEZCldoGbOgrE8rHbLDQ1B
yrmN0hnqwtBlnEFYkGmGq6OsCS7V2JXsQk0+xBtPsHxxxFkDzmvi+rW7AE/XTT5K8VGAnAqhEBJ6
2K2dDvCVzRL+CgFP0550kjL7xLDBih5Qd2i3mClI3PplgCEJOx7sOPqq8uawIPg8zcsaEi4nU13e
9JMZ5V5LSQhzWdWwbq2fZLj36jA4Z0BuTwTrCQOPXowunMXQJJxEs+J2U8BtMiVyeMcUEPJpYYXr
buIlHmFEipQndVRhrE7Y/aN+C0E//5iAEbP4elkFS6Ny+z8DmAn3MAPSQxKn922hf6+kYQYxWj7m
7qifRqYwWKEctwcyqVg/kpaWKycQ6p4YQv0VUcV6kTZg7c7LAp9bEc5fylWpdwAmOwH0gRhFknEM
H5w5cIjP4PP82wDIeZxWXKuHuSnEBz95EJKaTsZXgWJJo9gS4gVyezhyqLZafpvQ1GxRdEfAMmh4
O2Xs5qgZtmK1SytyR3UuvnSuu99LlwMZS80Qddgmu+Rz5rTwGMcQuqZ+KT74tIabZrwK66FusX17
jtv8o1tzzZEhMmTQdnV92BgzXsu5nDvECCTBI2ZVRtiDwkG4HY3Of6F2EEQvgXAwrJo0Yz4AJuO6
TWIST0yPIUluTUvv+s4hO/NCV6dNEBkDyiA44tPRaOk0I8lWT2pTFiwxYPOQTXCitHiB54zw/4bM
PSkx1kaoYwlmf1wrDejRja9a+s3JFgV3E9jGZ3rcSATFrhxRBNfoCutEBX6Edy3+KS8R53XkwIiy
44afNQ/8Y1/m8imyVt8w2SLRovNCuts0TWDNYVXp+5s2YiKD6pJQ0EDIjkIO6cfpPWOM6G9dJf5X
xVoz4mcUgTg4NeQmTOlYcKFlLhLDd1G1LhFNv7hDO7luPdoi3lcGoN8mylY9brEB8UNYphsZAqdb
tfgZF06hraWnk+lP0D27aCiwlyjqIhVm1fV/x+6YbXEKtJT+ucNARl/QzsdJhmcwi0z30AdFTltj
kEGzX8mxbEKYig/h5EafVWNHuUUlpIkhIch3Y0ANykOe9AGp4soVf+swTiqwEMlQ3QFk7Zme8fVW
sCtlPu14/9LgRUMBw9bMMXGmQ6BawRkFsJdjwrPA7vBwOwxZxl7dZQFYTTiSLWSZLm8fS4RbaE9+
YuMNvt8ioJ6uIEFFx0D0x43L7LPiJXhDqWQ4wuUGWkETLjrdNrQJ/iQ6nAHM9Py6tWv8H70Sid1g
HbP9jvfb+arTiHNrc8XfsgLIt85zYzCWIjaPI1QXjE7G8P0UeZb/FNLhm/DGOHp2TRFT+Qfe/pX2
6DDcTV0ZHmVPKo6z0CR4LBoHnk9PlwvWfW/tglOo6o5SDUau1Ek3Dvce24r1LuGMTO0hSBhy6yyr
2IsFNSvbzBt87K++TVlbiWRtJj/FlMGbGL6ZqQ36bTtflylSFuyGqRQOjsWB7XgTRYtX7diMmZ87
VSI+h0ovQCk5hex5o4pxb8PY5Zc8NXTKcKZSXLMCEJHUKvdlhljnUw6YT1TIcLnyzNF3MVRv5hAW
7zbh6HItSxwhHIQinT97riL15v+LS3a5+fNf/pO6Ng7938Wl/1rb7+63zX5//6/a0n/8of+uLSEA
/Q8xCeYM//w//E6B858VSZwIuYnuIBfqxv/Uj4Smv0jRfyBV6IUISfy3/wcByYV287/TaQJX4XiS
+Kt88HhQkKL/g07TLA5phFxfXYcDWFOKLs9F4UaZdqtz4nex5866Z0Y+VVXFNKnBq26dx1gqVzwF
ogX71dJL0dFRSAMCoF1vb1CienHx06QhYFDqaGDwHC75KuN7J5vlzD6YxCnGxn7h2g1Uflzl/NJL
JXPBdbMd5vEMK6KGaMNuv+Akl8DwaacmnZtuu4kQ2gPDHne+NBwiifdGDv5yYBdL98fp7Vjtl0pG
y28KJjXuqcQuFSR9hIs96IbOOzY0QlcG7d8mXJds3AuqCrg2ageCpWRD4z4eRwURUYK5DEDn1LfO
blwqtzhgxVrvymRsi3tilH127rOSawuh26w1v/vZr+zHaub4mQ+PMORUDmG6w13ppZe4N9H0QUf0
snd1kuxkOkUlRaZL1BIFRn5CL1PNG1+h/qawtrmfIRx3DLr9FHqbFwfmpGIgED22Z8ZgUeClmGbs
+KeM/NbeLlUaPFKXrkBiXzuZ8zu5iuzInUaPn5aq8ht0MmqO+0B+F7ZDX85wFXjXgGGwFRWhuiOy
jsNE2nXfR6yYmCRw7DGG7AriDcS5c7stZkwQ29opp3RbjNCu4mmU/dmmnfmYqEzZ2WEhbhKvFcD/
aJjVVqzh2h8mithpx4AWF4NjddiwGHyectWDQOTASoXAS4env3iHXyPyfz35AQJrjP18NuQkCx9E
SQPDrqX8vcWAHHreDdLhkPNJkxa97TQj8B9nkNVRWxfBigQtuUacJKMnyU7MQfQCcqAkD5pCDNyk
qHc7RlDigXh5xqqOW5hTF6ew5dq6GU3F47qgd0HUT6svDUjkQCosl1ugkwQ8JBm8rSMUl5658DCb
+XNH1om9BhrP4t/M5dB9MDUwlEAwlyc7SlvIW6X76ZFiMogHVC1kr2s3k18UTUfXLQz/xu4VEsmI
/YdMz+qZqces5vNx7nFwUN6995lQp/s67RcImAnlRdafq22J8cy9czugcOladTBAKprft0FO4OS2
LvgrbjMA2bAwU5FckS9pHzFwLUSpbbOvGCbVBLdG8x6Yqh6/K6C2B/A56ymeyENAokuxBYPWjb2/
vMEkx2vY/ySgenGHlUH2JxpBOFbUKKb/Ibx071VYBenjnBbM3LvY3/chcNq+tCvqaSPHvxOsnI9o
zaoTDeDicxyGIkYNW+kRH0dTXmiuKV8icrPbmKSDu4ujIT0YxpY8nAMZhqtw2T9wu5Z88jDep603
xORSk6GxsNpaiKK7aUL+2kcM5ThX0Ru8btckRzMCmevvh4ESpZULwX6cM85s8eAX+iIbN2Hw6www
MKxiGvc78P3uA+Zt2dzi1NbzCamypxoWPF2xH+D8poyJ0vU0XW1R2zkWXnw3y6y8EGDNnl2yuR/t
mJg3u3jTx1Is0Q5gqXJI4Nlk63ceR6A6MXTmwrGXutrXRnV7l8IiDqyzPK4YZB7HMvTcYzL0ATFY
neBaEA14miEX+g65Lb94IHMI8OVRd+npkuRIjRMLy1FjC7sL07HYhX7lrzwQC3AT/Hjc7cCAw00c
w0uf9rrdyUrXBkCC3zJSXahpHzHftRs9dHpLh1Jyz52rgiVmpHcAdE9FVyfXMQKh015j/Ia1Yzv2
gqzDuFq57etrbBNpCF5fMjEJVWyL3HzHPLxM7ajeY83yjddtHftdDuDT3cyt1xPBdLkGzDOlML+8
zuSPa5NEgLWKwF2I68wuJ//SjvGdiOcKkNPS3+VdPL+YMKLEp8cGTm2Jcp8pt5UPNSHIdzgurfi3
VlYXOyy6yABLWyVBzXpL2i/1ljIGf4OzbYvCTKyVnSyDVMjQ1qzxe1/5FKDJJXLaxzZgiaF3oSOG
M02enZ5Chbx38moMi32Wqa+VoW2z5WtMXBGxRUYH7DXtqU7nZufWCR+fjwqCX2NEriG9Lvxok9Hx
Pi8b3vjsObCzuF39pi6QpiHEcejtUEpjE16Tu7F5ClRzVQ99iGYjNMcno5lM0aqpuMpwfqMmo1mS
X5xNpzfivR4pxBqew19A2+ozZV1qiejNVw5GWVI4xssEZEhXUAtDiBu5TsFrKXslZ+b0Bj40ipPt
Pp7z9JIMEjlGBOMUEXEJbbNjuAy/N2pL4BaULdgJJmeHgs2ftOaHE+31S9iK3dcr8uTkFdehQT86
wAiMP4COifhvDZzcWiGbtMQ/2d57xSyFAoYE+lP0CoUWOCgWaObAXUi3JmEZegzIJJD15Vvr4gr+
p2PWcxiq6YEBiq53ZAAx7c3MfPiOBtb4oG4spYlLjTDOyuen6c5NrX/gnLQeGDtFe3Bz195u2ULC
D8GpurRWueNZ9/1MgZonguQmGZwUw5FnKyY3BsBWu6srNmgihymVdezx7uNcOddpc0/i6oEz08Ly
l1Ohs1p+W0mZcebJla++xwrv9ZHr+UKeyq0iYTbc3d2TX3dgSMao4HdTsBHWXAZmUb5FZFjnfSuc
oYcYEOfANvDJQLXxi3sxVUB1t83SBvxQNWbfLs6KmvbTnDsYx8d+OrLlTjcCGajauoyO9+xJfExR
SVXHlf3F+B2tpu/OLYh6e9MoEAtX+rn8XTPoSU5JGHUQirjXjPTVVVN5cZyoeKwjlr2N79XNfKod
H2a5YSL1hOrTqK2C6I0nrZb5By1xdDv3kp32LS4W59VpVr413KfRm8OlWm+RwernNM30FzZS8SsH
dtBc4hFKy0PKUnVl4DFMbKqcPIqldDzbe543PrbTWrEZI0yFTBSKMPvAZJj8QJqXwTa2Q41jsogT
eTcIj/yiXgXO27HrSKABtSPaFgGa/8PfFG1WNWf1szaqnY9zmHAq8RCkPpl2OWDsCscCHmucqS73
CuLLDKjMX3CCOwreTb/ib2I6AzKesRZOfRGtObMadrmvZghJyHQkbcVhcsRcgX2wSbkh5TpPLysj
sT9rBlhocWtWyHqcLdK8214hhVf/AWJ4FDyBEkIF7lO3md+W3MbNvldrxONLNio6xLC1S8BPXXTH
R2xhq+EjOXW8VE8r6aFv+ICQ+0A1uc62GEwHQ1EXjNB8MRTlTk04xBgZgCXjwQ9ZwjMpx2CvU+35
nHPzsDl3cKOo0qh0ZG47p/UxRvqwowLGgzgyzLFsvIk5Yh5Mr8sgiz992FOvEc6l2PV9Pwo6YkA4
bTXpOI7gk9UvdB0L91zPssh2hYORj5qVnISb65EWuV/Wa9ND2adY+qJedxdTYpbirDvG/YXhnvke
OgLJ+4QfHwXa9ZIfIuWJfVR1msZnC+vviAJJxR5Pj4KAjVP0G2BixvinGnS9B5LgtM9zQGr+qVyD
lUUS1hCX/NHTLWMoWJjqrWXycDX5deltzwBGb0cqXqojxtwZD14HxRZXuJ5+YhqO3fMceX69bVow
a5vBjNGbJcJGe4xbe3eKIxch4JyJ4CZYhcn37jSm/U7kbUBTjJ0gXgRsSTAhEiWLPVMnkEBjGc1n
0DETXC3VhHIT0vlZIxKM67Od+5n0mFj1TVuTft5wqIfpoxgKOgCvWfH5OEZ1F5e5q3gsvAn3H4DH
fxnNONjBl0C9YpYMXLSFJrnPh8HPfgUY1Zluytqb91o1qfdYNCvdEQmzsfQc1p7+qejqxkWm4vgc
AlySTAIsSiS7cpBhAcrTL9qfJnHLtsvYuEhAIj5q9Lu/HVfEGg0vHxjVcU+4wUwbDrfOKpLvGdM1
JqQueKrwH2UH9I90ZGAwZReuncxM+dvtxhhUFxKAYOsy+k2ySN55E7X1t0teNf5u6I3403jp4J/1
kDjFjwT0Mv5xkhg4Q950/jVcm02cOKeg+mGssuB8H8vbsaN7IWAEwEEtSX7CQrXtxjI0+/BnbeUe
5kj6LsIV4TBvTEUJWRa+8zM7wHIa1oMNZgdgKk3Vj2T7qyIEXRYb+zY61osvpcJou2dVgjCeiK7y
L24kFOnPbC7bd6w9ffYKZGNMMQICa38mE1N158oJMrKwJuHOt63JNZQ3czI5zmUCYTfsm7knvFLF
UJuAuPjpp5+bPjnSHL+8ynp1nD0d5ROicafz8d6bg/iLMb7hmMvE0eYAUtclQYz31LyjyDyf/06O
bRQg0QILO8ESF9uwGo+YJ5PnYQ2dd1dr760ag+GmcrK1eZfoXDtChPYXmGOhn/KuXoEtazXxTONT
ARtd0P8Uu5oUE9mTrANYBMqDIjmf3iny5hIJHs7RHCTFKexqfcxQ+FG005CYahFf3Jl6UCcu3Hfh
VBVPJW1wuNVp+2TRGXDh5yNHuJ0Kq2i4mu7UY7Bi9913yJp2o5X0V8AVGeblIphJ3OO5ZN6NtyS6
cNYdfnEMTeHqXWvpnHZZKMLhFAQkleYVqlwhJdFRRX5g2+ouoFUeB1ELa6rhja4jZcqPlGehvjTK
5UoxX1tCycWvHC7wCOGHhXW7XJE/HhdhZhRbWtLzY1z3800ldPHbcObfxWisL7NTx849To9+j+k9
eCBX3l6IWtVcIOYq5EIOYGkThE4Vf2u35ObCBLl/MMGEIDnorD4rI+f7yaXp6Zfxl+SsGABiIl/C
9Fbrfrwdyn79s/plGO4tsYz7MpHjcY6SBhApXsl+q2t0nx2Rl/W59ogBo8BnVAUF0WxfCuY1DHVw
qWEEr+FM0nua9n9WlXZvsR+OwbkHeUEvZuG0hIazMHoL6Ol9uQatr7FQ5lDUcDr0RogOK8og6+Vb
icV9EZN03ymOTLZJt4p1X8KQOhrtoYoyg5k42rYehzIvX+8BefCJrppIFiwROkFyGwAuCGB98YkE
VPl57ZyPeODT6QGUlj5GsEWjXZhZceAL9vrGprO/j4ATzXeDN6h4mwG4GHhKPPyCXCLcbZZ3jIxo
Ey23TtOThurTWBSfKhd8cI5uOr0rMs7+GI45xT5yqdbxX6h/yWcyKe6cM0/pOQqkec4pMZm4kuO1
33EOtPWDcRmlkmErI2/vWcc5r5XvUMI1V81vN2Dq9WkFWAgC3DqQcN3K5npV9S4Ft9b5mR1NfZGj
c6D5URPDLCmrPuvI6OVMuDfbehT/PGlP0uc6FF3xgiDeUk23zIaxV499FKUfeLFawG1gMmTMfROH
tflcZahacrhZ/JisA+UAGb2UjATZSDghs+Of1mjUb3PEy7XvJ7mUt0Ua2pHWo1DQvOaJ8VvNyr/4
Ab14Lhjae5lN4+9VyqbECBakEBWihCzHmHxQz0jR6eBNpOHxVs+wnVx1AgZm6I+baYipJu/Kok1m
Rmz4cvt7jsThgf0+co8mSFbMICHQgiyusCq1Ss7dk0Ngst2tQycyxko1T45rxYTyvZD/Z29uAzXc
pACqHtIBNWEIMHi+ZG4E15lHzP9OUksiE3i2t1G5CsOzWy/6xcfssudtyY/QkosbmYTxkxJaPzo+
pnSKmIcqODGeK3ZWudE5UvguEA48c5gXU7zhZqhOVTWQw1sTLr0HHGf+wr4ctl8Ugpfuuw3Cybtt
emRgFgsJADbxJ3szsFRVUKSucgRmjghGpumi+MheGb2k+SqI2eelgZc2lOtTbNP8S8SK9fYqN1yw
cXP5jwgz4K+wUc7/HIjxJCC98OuatPjFkQpSTRBE9Z+GzWxX1gMjgdHruK0L0YGn9maBAwkVkpND
ZOIz3NLQ2yInuhcmrKPat8o0IAykW9bdW2jLZnggBTev/2jzmx81u9Jyn68LalhQI89NlY/lJhbp
+IF3AoRWk06UzeIJaPedKrMi361VMHV7+GJlfx/mPhZoDCjlpbFYWt78NJN4b/x5oKyLRSqAyl32
i942mQjQfL2gw1wPTpCBj2aK32GWOqSyv4LcABl70dMKqD8H2h/J8NE00hL7XmJ7SAouueRpwCwt
GU4fH86Ev+nU6FBdRgNvvSUPWd8FVcPQyZ0G+sdQKf/kqCxU1obcfw/TsFI0aXL4jxzym1PgYTM8
ZKjUD7zKy1vFpPWZaApKQJdNqeROHo6ww9OlhBhq5HGpNdQ5KKMQjmMBBJJgjfycw6C4K7LhugoG
PaZ9d+EB2U/4jfSpaRhygq+DVHBDnnXi76Ol9bNNcD1vRqHto+8t9i0tJ2qdolXL4kb7SxMRhI+z
1yodO7KqsMXIEKyA3HZdVwXjXZZS3k5VifNV9kUGVBNOOIHnfhmnt8XVw9fYaOzUBs9ElVKktaEu
gcNq5y/YR2bqH3HSDW/pYlkzMWLTiE1Mk2ryQGLEMyQWliPLaW2e4oKeb+aNKQBFWUbIbxAsWbzn
qNXfeYrcsjGYFUDbhWXz4BXNdKyCpv4CHJ3ciaBadjnM5T0BXCgdQRqhL40BvjE0EHXKUqAp2wUt
/GofCos/Qws6ETEtJZGH7177VtzV+EZPYz2om6Bz6aYwkfNVdNN4x8/VPKS+J+h3WtVtbmovPNap
KwaAcUL9rbWhdqqEkUR+K2iOeOmSvxm1F29Fu9bphUbBGeLNtMQfeVXWT0kt8lNsbc3lOur6M7DC
uKD8XUCIdEACVhvTTzBqapEhKPgls8urUVT/9stV/rSF6G8YMjN8huDfEmHJiGAWCxiZVq411UzT
aPODG6zmy0OM5zUKjfvUxWC5mReuRp4zX9OmVMCKoCKwzly9q2zen6we3XYX4QhywOpENI1Zr/HK
YylHIn4x+UV/VzIzZfM3ZuFs78o0uo0XP/iog1jILbzRCenPy8Ud4MM2/IvQCDoixqRKwbYHE+hQ
YX69sP8C/UrNFB2nmTOvL+bmPqEzVW6QY5Pp0C60iZId9VdGBzIADbeIllduCJKnkbyYR5oD5v4e
o1lAJUhiPeR27ZWPZhmGz5hurFdcTEHGspUyiFDdpOH3uos3PMoUf4weOfTN27WRFepamWbZ4wgj
/Uml7Bf3tATgiQNnnDr/WPfiTzwngTkHYU5ZZ956jyjsfAR+JU5dYuhP9lw/wIAQS++sMjICv6jR
1t+DCstLXJpwr4qi/aQApiBVE2lOqKsY9cn1q4n4LQfP6oALBNkSb+RUn1hoiGQVfUWVGXkxfE6U
yT8EAAafyjld6rNodSU3WdDob/oQPHdfwpxnlwF1ssuauDgoierPoAk7YAMEmfLxrMacsto2mDdF
UWj2FjgBemuWic4n+pb0/GIpMT9WnlZnMlH997rS4M1b6g8kGwKhd1Eq/JOK6B4juisyErTxtZW5
HPqvlCCYgVlCGi05jD2IIsJq1ELjTb7SpaZuOTTaF38Hf0FOwcqAqpV1iDJcswfYL7TLmA3n/eVH
c8ihWrAXaL2imR/csZS/E28wp7UVwzPrygzDt6ziQzyK+E55AnhkyPAmPfZ5S6xsrREK9orQ57Yo
lyZ/hnKeh/vRhwFzaDsHmWAt53w7a6d864hM7arej/45uXWeE6PMR5msMCrzMWo+MuuOaFaVqIo9
Pgb11GsB7x6R0vnXyWC5IJ375uyPOA55Hhc7sxqW0pzaKMHWwkVnpQBgQXkjVR9hzYZxnDyGTQrF
pFyifr5NIZKllGoY++BHwtOvtef7LZbUBt9Bwr8KHkkXRHSCa18flyxsudobNd1aqTBfJRrMzFED
2NrmEpsrGGSi5ruOsQuBUost5Wg1LwuLcMy4KyAqdXDGQfu/0mhuwz0GROx7OQGUZmdc4csrLCx3
dyietIptkSrAn2ROhV0HqmmJMw+HAEfMpVHyMnFG/h2vus3uy24EYSEbiC/4+sHP7kKqkrFvTEX6
EcmWemwi4MOL3+QjBAmqXXdcKLl1ZVKAkmUzkVsCMvlLWqQT5D8scJx5cz3uAr8b99wJKfqAlk6h
3E5XRqFJCz9X3qYfylhCKsDLQCpQgCUHj1ei7m7pP6b4ibf/ZSXEQ6iHr09L2Fh3VIRbkfAkQ36M
CLPndDm04Sd/doDm7Tc3s0Z7ZbY0fK+e9T6cqF9edX4dU0kM0qC0sKbAw238VXJCIvJ0zoN2Ld9J
I03iTod12j4pmTD1JC7mBQzqAvMqiiZ4oixxrM9FLiHarGsfErxsyelwhjTNU00fV0iL/RUeTKUW
rV1T1oTDr7iPPfMlk36t/q5Q2ej1DEOu/9LN8praw6Yon/xo0sRcU2pm2fULO/3p6ojuzzUeJAW1
sIOD7cwEj2kmJFmxXYCW/kanQi7jwDJ9N9bH0Wr4dW5cGVJUhIEpvV9IkxIvYszADTod2OH9vnb3
GtZz+Svo2+DbswuXswhmw4nsQvcDSt3qjcyHpr+iMQrQTB0yeXLDPdw/D7k3ZFsVeAw5ag/mEKb2
8FIGVPpe834Kg4seqRSETQEBsUEVeWWjCTtUngBkIt/kFaeBqjG84TyI17MzmupIVHYOCMo3EWNK
OkzgU/irbcaL52U0ZrgojP2BopOrto7u8ZYVHk/pmozDP8y0q3emrtikZz5UecuwAT9ZW9F5vcPm
ssK1LFXlvs4B3LHzZNr2uisv5lfMZB6d9D8E9+t3umIC8OgpmKdpmF5qCob3eDaWT1IIXIxgePXp
uWS1GG/mNpsoz8OLcBO0YgmY1qFT+Lqaih/EdbEn8+3NhKAbTx6DwRSXVflUgZFmmXbFQFEenwJ3
+Q7R9laUEZiYoBR47lPeah2qEehsK/eDQwA149RJmSB+3Ze4acP+FbMjhcVDCZ/+0gl3Km/cQMxb
NdNvOpWuc8tEtvlYbBHy9s7jEi3US7TuxZ0697mQwNauVIycc/CyqGCHG6inxFNOFObNdflmZ0c4
K7noWO1KpkM49bGmf86maG85ijM4myUJgZLjblC+eXpZv50hXXl/cCy8s++BO4yYUFTZ3QwsfXVP
HG6cySG6iRb9SadQmh2q0m+Dh5XbFTd7OhsxMZluyF64qYZ4XkOOfqc4QdOBUxLRIfvV96uvlh3j
oia7S4a5GvacI/KIBFCccou7qwZP07ksu2akfW6lMyOIjrkJIrI94TjVOwVB18ofAj3CxxRKwORi
UTvHJydln1h3ydBXCeUCJktD1ErbrGfZuZJAM6EQNdymY2m12ZvElV59k/JmTp+FyhLv0ZgxpH00
i0EJX0v5rh4O3gy4g8SAHHHvAcEDZx/Q/H5cjEpo9s3ywjmurtMieDOniX7BXoyMBVHBLSrDb+00
05Uc0ONgAd0P1TRGmD5Mcmiw4ORz17+0DGAw//Jqpvkr5sME7gloLTT7s0kbUcxbo5S0C7j2yRCs
HdcyE+nO6zjvgSJBlMbGfQ14nMCfc8K7hzgWmp+ap4ZT/jKvhoYEkVkOxaGHlsTjItV0V8acFhgw
MSzjioCG3T5WM3TnRyzwedVu27aME3gS2HLC3SwdOQ4EWsokz7GqI7OdBHdXs3EJUgzFMSFQzCEZ
GAsynK4WO5wopud7H6gsyW4Lz7TpAyuH5TzNaJdxYGULGPRbaGYG0ya/xl7B03NbrNLeNJU9+aja
TqY4E6htKLjNMjuGf40Mu/CNkIif3HGRbStywKCxd9TohBLueReu8MaGku3RibVref/Ql9+NyOm+
1L1f1nuG/SxutcI6ctO0iVvcI6T5NE3YbgKwmmobH00ZR9FfCl7g7pK44TJtTiRejL+Ti1oitaUb
6moHMtTuqmnP8GoK6evAHYqheRJogoyJk4iDREowd+EqV+a5f6I8IO1vMZBZMMYBl2KOzvhHsj9d
zmzseliveygdKyUonjqWM3Dh6bkvmsRdXyjq8tURKw2zeE5KVjrHFDUGCCvd75QlJ5AMVL0JV9wu
W0O7LZ14WtrhCrCjUofQU5yGN0wvrDmFERhZKnOM4++7ohyBFXZJgRxFEHrRR6fDBhofWRsmB/ig
w0u060XLOLgsFjH9ZQRDs/GBaKtIDvx8qruBVeX0NHJms/Mv17FA2+ataH7aRDBY+acyOnEYDNa0
Ce8Uh+U1wspIrA7AbUi2iZ3IUeyg1/op0Ym/3dz2ICrwsBfHEn9JdxDA6yckYaRghnLoepsmWcrh
3qf5hOGs16XzedRLAKcEyzQJ5ZWC08fIj2q2UbBJQjXbvply89JC0Yv+iT6A35p2NHDdlVnFCVXF
eLyZGGepB3KC/gMiPqhZLp2SvfAYpaou/NfT6EN4KHNqOk0Rl/uC0lvPo/2DHsnhMhpZvzoel2UI
C25U/uSzY81hsYtWxNTR3Uu0pA02m8Q1N+uME+F1AENAf2lBDj8nDdMK7zC2DAr2AwUhkMCNaaI9
3rAh+TQlh6D/xtGZLMetY0H0ixjBASTIbc1VKqk02/KG4SfbBGcCnPH1fao3HdFvsoYiiHsz8+RZ
KGdxft01gujc88KWXxyPHUmvuerKT/qLVopLNcEdytyoFp+oNugy+5DUS49z16ewtDuMOWcdb4sR
yMp9mIh9gkJZ3rX71I+VPSR95opdZarV4VVp1fI7jvrM/wJQYsIriyguz5vE5RXwVonIqY4Nw4MD
XNPreks+w/aFrTixJEIyqmCSoKK6+H0qwPSj20Us8+saGqXTuBCFDtLihtb7kWtvcmGX0w5nmqFC
+xMkD9xA7aSj4+KlMjrZddPaLWd8Or5+nEYRxv/435VByxXAAp9ifLIarjf1d81lae/JFkJefCIZ
fdIY/HQB+voAZGdJD5gTy+oVOnm2pYeOKYEz0YlIbfMenpgqgmrGbNuk/GieGuSr5EfUtHolKR5N
VCrTHhLUlx7rQnr0Pc7q5yXi/5yk6wLY3BRuv4JKoBAg5o6VKBwEz4QVA721wmSGpc7qm/QczVlb
HyoS5fUbyNYmeOX8wFRxRGe39WtR1qraQW0YOM77qq7Xa+bEk8vde8rp8/NIcY6fohqc9u9UKzf7
G3V6LF85kVuUqE706c5w1vhX4wxaHFhUlsMnI1icnWzGhum3JG0qYUT77KZufMhn/UGTb0LWhWoi
4qijUgOMdG8mYsMVE/1sjWzu3Yktcq1/rnmLirqSpsnsxWI9Dw9i8Evvn5BLR0zDHeIXyJCcd2gs
N5lNPihXvwj5Im/FWqcCcPfikdo/13Ial0M0DC4NTKwD9fR76jys9Uzz4ZjyeRq9rkQ4XWFdPrAG
UZPGwQVx5rbamN8T0IqY5/cbWIudpts0tkv1DYGaoZA1VN4O0bYiPNoGVy8uQ5BokEi6ba71SKam
dIt540EMoqh1yka0KB+kp4NnuxbDq1CV7fzjfJfn3/yyjbuTGnmT4sUhv+2rTZOYpviKJgv/dh9T
pXovnvfVZJdD6aLzLHfggQ4es9AbxRNTFJB9vDIYN55bfH0kqqmejssT9hNQsDXv8Oxn6vvrXO67
oV4zJP2pj7iskkyJIUKLkT+Ukl7/pQCcEG0kiWc0FgB51Cvo+iMU3upR1NYHf9SszBf4IPFSOyqa
N4FyhuuoO5hfIZniZtsYF7aeA/YEwy5J8XjEFQHR5ZjGYWz3Jq4DRm2KpsZhD3PKbe9F2ZN6Tf3A
wA9Mh7L+O0ys/W54ufz5i55fP+H9ozNBPLyXzHnUS6RRfcQyOfKhtSVQIEZaV6xXYtLiiVRSfjCp
hsBfEPFB4CgxzLleOjFXUmzCZtgT5rmB0HxKY42GbgatTrax5mnBF1ZvGm8gcw6+djcQrISEUsz2
VVBaeFMkcC1SjC6+TAmROp+C6BIGd4rYkpiA4jvH+Yoiwb9OwJBzgoT1ZwfEf5dT9Pub66ag4yz0
Hjx+G1t36iiDI/ieHMYW0Y9qQgECMax2jiW8scVfHDw3Uz3dlHIcaqztSKWJU6aED7g8PAEpaXY+
mfdH+jVchGN20Oc2nuo3QMDQKpZGvvpAWTaTpQVjy6rW1wzdKwY/TojPhsl4Tx3h+FNiI4YAnjdH
WXfZrtNxvp3Tub84iUcUyc1M98bQBK6N4UIhyiZNChBZOxT++Z3csnCsfoIWQ1aWzfLPlVm03pB2
KI22phInyrTUn76fCYeFfMbvp6XyvythzboFlgAuO1ppJeWfx9wJ04ynIsyf4jEofhFlx9kCaDn8
wDCLL0OsEbeDaQzOJmpiKJsqvfqknym8yjCm+GAP+Q0b8jycrx1my3bEQgMy2GCaNATgu6Lej2Hl
n4r/e3NZqxNlX5fKhyZm3KdgYewkUJvKZ0WfnNy25Wze3SHEt8sXrB6Dcpl9Qjx8EDNDQTqhaGDC
ELMxukDtDhBFpe0oaHR8wrLGWDoU1vUpAgm2RXuDf01MfO81A1YcXio+Hw29wF6jJ26L0SemdZRQ
yLFc4wy1jV42XnrsE1GFWXUXVBPLrQrKnEl9wQ4fqkngu2VpcjSREl+ssspD0BfLMYgtoFDjsCwc
hceegNLm84In47bS2HxZE8VtvZgiy34SF+tw9S2PKcNd/VY5iPZsDGIb7qQOqwc4Sky7MKU2SjEy
bin/JpBHoxker6ikG7G1JeIsuJwFIwE0JXtIffZGW/AB/R6lMLx3YpUBrawClaJcdbxz/I7KD4Z5
ysXg8J/zoOxPk1uSLdUsZ88pZ895HIDxSFsOZ6XZSlZNPT7k/MWfmGebt3xkOI2tCHbTwFaYmSFW
p7wO5puey/yaxip5pIhlxvYF9uHJm2Z20G4U0WZUJ1jKgtARJ4rrnEsqF/Gfy4YH9EFCU4s4r35b
3EtzGvvRpk717pZD+wF3P7n4i/H3Ve8hjEKNzE7cWlE10kmFhHPH+FNWM5dM2jtEBpT/2rE6uY5z
0bfIN553nQF0P+bYWX7Gmur2valLyB11FHvbe8AhPokhAYygyIRfiA/wFHpjXd9MNWAoinnJQD8I
QlKznroa7Cz5YahAaS5TTLOfwPGy5eKXN5vYLMNTiaL3s6Hefb/IEJIkO5+DoTgSAZXibNoBh+aL
z3P5kKeU1GypChF744DI6KpUOhvkg+hp4OWEtxOdk7cEmtQpislqsBgd0ndW0fY6MqH/HFxaV1C1
6WPCTJptgpbtYEYca6vSanpOutiSm70XdLCmPYTBPbzKFfWaVJY2dVtZoHceF+fnnioPQ4RAF2+t
jOdnye9he++JzA4eZ87fFS9rt/cts5XGKveb+1eynhqo7bsWmMRrQ7DjBLiF4XZTR/SuWr3kPwre
s1/wknJAQaXTcW+ChwZzN5kZqomq5rtpHiak/Cj87kyavqnOCHYlXFzYtPQ68U8Bqke1Xbt+gtCI
KEDzBdrWM4PTzDwQ1h89XuGHoAuS9zH2h/Dcs8s6jvemg5vF5uJtqL1bPrK0cZ8yYi4IFF3y4rFD
OrsELc8tQkK3YXMfe4c1dYGysm/+iwEzDJ+XpR/e2ED2ziHL9ZjsRu6uM89oxvrSrnBWd2lfTSCM
6oaUqJ3OKgqdC+//wrybog4SoH+ubs9Fj1F330nybhIfpr9pq3vN55LT0XBYpxCMAHJe9HRnigf4
trz+v0kk3sfdERETjLHq3Kaq3udZ2dRHVydqPWZ+6tqf9dDJgp3kwr9/4gdfBbRPWzH+yRblI6tV
OTogyj5uH3eh4scppJufhxWv9N4RSdXP6B2t4DKokr5obvAIp5kFZVKUL6mL9nCf8L2UrGwITREw
oJslwQOvu1lwGtMvh6K6jjAmICP6WEbYF+c7F0YGNuTakmn0t22C/Z0b4zKwM6MTJb8Cr1FYEdAJ
ZwRj/ukfGMlrbivlqMcHbmAJpcxjFDyHC8TYF+ibwoXrGZv4DM1QCQZIzsILb0H6rcIRB0gqiRHs
dBZD01+ceblXL2dstp0sNNWncrxUYazDPn8AtgWrsxxGsDGS+Q8vIjHAL5FLBsW4DcKDQ5Hl8AfQ
5gj0ttHDhbPL+e1y1dC7NRz57p2Wyw9kW0rtK80hsoGxVo6YOLOVcsdCSHVKl9mSpq5zELP3wIgt
3EF8dYPW+keschwNxByJ0Cvj+CxHnRhBlvcUV2B6xGX+QIdbWWxSii5xHi5+qvVDTvxdvivBj+EY
+jbR/+ppKh2sA/z8uatqjv1TMvRa/mJXOx9YZmB6raVMFK+Srio/+5VeqGMyo9LuhqwJDxkeX/1N
pqYbeFtDfHvt4OvlV8SXsWHLsPTS29ULUejzOihCTXt3HOAWbUPAP+GZLaR5Zyj1FaGPsrl4SVQq
vOlkt5/V0tBOtOnSucVSpXn/f1JyKYNdt5JU+A49w7qylFRjpBYFfWWDlokBxKhP9Rp3EKfjBtVz
Qu3cmaI/Q/dRSr2bI9lHNuQrCAn3HUV+wZzeUEedQziYEhhBVmFXd936d2YnZlZLnRJ6RRmmUJqX
5lVOzULnT1FF9Jc1fXJSXt4extEtl6vD8jVFvyirnJoV3c/fSRgClEmLtH7oFlHIlxT7zV8MyHNx
joaa5syl4gV9j8cRvmiz7LvuRc83Z0vWeIsbnUQYFX8LaC4XxLWIfs7EXa+4f/+6Pc289ljIPGi+
oBuRoWP9FdbzIcKnSlBVWMnXDB2g4+DTxOufsFi1imTs2mTf2goYS6Mj+2DczZTqEXgjctefglWl
EUy8NnTwnzPSJe5pFIyyVAPVxj3UtUgdbDD+tDAHE6HCmlXGSZU/0+I1+8c6sUP90xm6FRVOm8SW
h2mRlCLnrivkpuTa3m3r2p9IawHC4XMnW7q7ZaL7jV83sGw5QDDksDu3GHYUuJ9kov5jF8GL6Zn2
jGm+OzjnywO+aEm+I8mG0Pkg65H4NZeZeUr+dIiP9rEr4XFvzJzjYVmxgJWPqlGASSDqlQUrSzv0
7dEVbGH2Ln8bRGPWUxttO5z3yyk38HWG7dqHzX8aYmEyXGZgtirdzZFf95fQqe+Qz75wW+liDLCl
qMM38tLjuj5E0gF6CznYjNbf6ZTNN+aUuWqWJ9WT1mq3CIRCSyw8gxAEeNiDNzCGPNzAbDpd6g9z
u/6I+r7r34IxowMqCmOPjzG3l4hOjsYBBHEuy0F8W35SMNVxnGbLPqSRzXw1BtvBJqQPhst1gIq5
boykX/Y8Khl05gCXqBn2aoIsyiNRi7W5ea2Y+WNHHzDZ4zB2i/PitqqIxAfLqgKGQ2xUcswFy3Um
JDEY3NFr2BoNK5dA2TXDpTyku4oEaf1vKJXnf3twWpifG43h16VRZUdNo3mB0ZEFFwZf+mJ8yWLn
BUYmftTWD9z5Ycn58bwZluHLXuB8HSnoKsU5LLFAbdz2vp/S8+IePMOCFHc8OFFOpa49O2SuHjiT
sm08oU1d8OnjIuyy6btEVdyVeJGCnc+FiUzTXFykSmf3YJJGwGqW3hXGDDk60w2cQfs+KGC1h2qc
PfpRheh5iZJKC++Lj1XN565TobP1+fpKchFO9McW7b0ANzTFL+nAKqZpnEpyP6glsOCIRQYfUhCa
lMOo6J5UhXsBGyEGllDM46GrBmCOsuIXsA/FODyaitgjh0LbvGCBTS9+F7ZvK9bYlGnSLPTDBPrn
QEUYvFy/FZtpzEjyItR28y1wQLLTUBt52J9wwI5n/Bb2oQwCQiV4cStFUIzXJCtiNgTTZqqTtjhq
oMP8pZISWwOX4VYmFKkHw+Lnz2z3o/ZBtOnEJ9+d85cwTCCFhNJdH32NJ4UhGtk0QBKdtiz/evfW
jAipd+kTxzoMUue1A8xB2LUyAXStsfY3GXWwDQ92X7rnQLV+vK8JxuhDE6HPb2WqIIdS+/Qj8Ao6
bpIx9phhSpS0CrO58xTZCnr3iIttL/K0dXeQPjgzNBvXbQ5SA2R03GfdoRGeGh9tL5jiiLrRRD+L
EimKIBGtDixWu+RrUU73LimDybYj6RzOQU1l/bkOwsk78jKZf68tWQMyOLh0OjoZP/xkBVMOqbLB
VUYGyTxMOLgIgtqEapSJtsuuWsSZZW+gDmlPLVbgqDthFBn8M6IHOSZcPK5/VUhi90HLZHqFSRL2
Zxna6d2bI8mSxRmLY9ilqj24CfPkoZaDOPV54S+Mz14tbj2blOeGJqmLFrMOn7QczKWoSAqGils1
0PnlTD1ucp6HPjqH0Kq+JXwM9hOK9bgQZffMdMyvC1bFWJt9RLLjW45ZcYJ3IE88Kgr8v5q5gPUs
3S75ymx39oiFENQsjU0eO4NJ8KSBZ6mDG6zc32rloJM6OFuxy6Qzwjo8pvAoNT32bs49lZfmpP8O
2cJoywwfsfmzNPVQzdA9FOzleZphen4lCtnmzavxOu3SqWfhQfP0I/kNhWzMe9pnaGiGYzfIfN6B
HEPqHbKOW9NU+sXeD7EQsC1IxnNLKwW4aq4Db4YWo88u0Cn7LyCeXC+7WnNz990ETB6tSR0KEhaC
PIheVo+que2yrA28oIySrXZ0xufUKYqDLZ36sk6p2c9iwnc0DutLTfhx65gMlyHk2OFpBbZ0GXjs
NBMnEOGdN8G3hR51r3MLpD6soV/fNJ85+Eidt4t9N6eGqKKgzMPX6+Dzd/BuRizNadZahuBj5GCC
8jZIcVSxg70pzyfQgYvORjbAQYWriEVP655NPBRwih2dYCsY0+5okb8uDtYc7t4jAeADbhgMzpb2
gkc/B6+xrYkkEl0qfEyByqWQYuOPUbiecgzi5K3nMeaW4YtkB6qVflB39g7UfbMnU17q/CEoro7w
WdWv0ODJ3djUDc7+eG+Va6DGyY3PNpEdS5D+EuSKPiGojM7W4Jq6kDBrDyocwYHDTCq+Bvpv30I/
zC0OAVSKT+14y7nXwgsODWoRk2HuJ1Q6ofZ0+zBX1R9nHKNnnVqnOtVEgN1tE4DB9bty/qYEWO0E
oceXZu3KXY2buQH7t+Br6JwaujUK7Vkj5j4XEOyehyGo0tccVfTWjegv2BkiZqkSwxGL/IZ2D3/q
s3DfMP61m9zDPktZAQPgDK/jO5qpq/jdNG16RU3gKWuaQAYMIVlEGJsV12kocK3VmwHb6W2s26Eg
9I4VwlkXJENOg+JdabcpTmPqRnsPTYjLz+jvEJMX1mWYowvagt9E6DEAD0SzMIJRkPBvNv3gQoxj
1w+sL+NQJbzi7OKRkKHSwUr7A76BtxXKUkHXzeAeTQ+Hl2PzXlZmCFp8x44lDubSB6s93d+AaOfR
Pms5Nra6cBq2IFw5HkkYd3SoI7Q8wfkxn7N2+QajIVT8gFLw5lSw48psuG+YoQq3c1ROrwy9Kn6U
AyUrdWuCa+ybpbjQBFInB92i3UPr60gnuYCs9A9kEoqg7yqdOS+BWWhyJ2+OjRd5lWZObKuYFUgE
uI8pnw99wnkw/sZHUD30cg3veRAwWcomodz56dROcCNzyZ6gEE94PapsowTNgudsaXtqdAuqNwKo
hRvW5uuZvx08BVSLAGloWAJeJAto75FuDP9pTjx1cYK+PgFF6n4yuzbDddXJsp7nbgJ/jiWX3fgm
lmImrSV1xpYcvsNluA+r4LbIerW9O9GMtgBgDAO3/Jf3DdNFt4Tmn8WhKjY4ZTShV7C2vJ/ocvQv
qce14n2Wg8tFQSQZfLu6S3NyASXKVj1RZH63TlIDH5vy2RGtyI40N5O2nL2ZGJVHsk5/9Gq1ubsB
chPhLqtXL+z+EJrSDxA+emDrEt/2ru/dCBYCltVqj4eb24jrT4M+kmCjjgTkQMllsB77E/pdQqYG
WMiOt/Z84/JqzE8yIyTPMagF7Tnm7hSfrJiyi12d5Rcs9pX1i1vjEkoob1xJ/Lzcl8jzT5oVoNaB
TKR8d0z98qtY2V8A48/th4ejhk80Gi/uxZR57MlXNcy+kjgDJrkoyE+mln4MUG2YHvgWoS8wIZh/
0H/TD996PftkjeOvoB9aIPR4MAkwYdJ0KEp/kEeJJpJWoAW6jJwG1pmMGCL+ounOumJfar84HHM0
HKbyIEOaID2L4I7iCWacxPQxCeFz7YJmwnwXWxfaRF+JoBc7eK5pcrR+bv7zo7GjRZ1+9w2F3Swd
+Sig/FeYTF+ocItem3t/BEHBcTc0qweAaOr2nC/U0PoxXl0aK+LlPZywY4S2GI546RL9GoMcVA9K
KtUdA14ABVtXegrOcwjCY5/RKjnvkJf8a1+jUjlkY85toEBjCtmuLH1n1JuE9W/Q841BlxhvKVa7
CyDz6tsBIfPTKEAEvLSmlKByjMumJmt0cOkb5thUsBwYOESL4pM7h6gP6YRcCkEFBsmLfjs7vqnp
jrLESUDAkI/p3XzE9zvys2uJS6z8d3nuQ77pFnlhN2ZjDDw/jRdJjzMvmtghO8+N6YhfY/0t034+
GT0BFeA6C99G3HNQ0CnnvzyIDSUwUTY8MVb6wWaMBe0h+CL/zN4S8nli0boxgEyPtp2GRxwtiLsg
86nRdIvuBpnROYcwEY96oZiGi3HLgi/zES/3/Fyct2EIyUwri1u1iFH8We0M7X4aIn6uFZPA3iWd
8NPNeDb/rW7Xu7+cFcukP1iM3t6acysnl1zvJjnpG6Gj+Nx7LkukEkYpU1TmhghdGRSpsrILO5tm
phd4pdiImebUazUxzaimOOZshDHzhyum0M4YxzlV0uNeoUPy+geAhVRuWM1OnHh1xG827OOQ61Np
+ZTxl0m39DM/viqpn8zU9I+0+ZZXfEMEzKoUCDw8EwLFcE4Jp+mMqImMh/rCuCn2RELiP2DkSKSa
XlBeP0wm3c893UglwI2EFGA/Y+AkafAe1mHQfRadEkhKsZwpsA00tdeyI4hbqr7iXIgJyiMWN5Ep
NjKATwrdH4AAYw0wUYkAUL17ZghjBFV+e0jxqAynKZCwkD3ZeDBEh0Alp5pVcruvwLNgfZGo6mRh
pyjRHnbuWZEP8iGpIDaHVXbsHO16z+RMx+lxJE9yq1XJ3BvPLPmfXdnj4MckKXA1oKsdPcoUWfbx
m3c2MfFVDf9joI+7KOwNvmrPfyIiyEOg+seCWPbOPRMzoxAqqh+wNefz1R3XEoPePPrFse6GGJRz
HDr9FZxr4l2NdSOBWnlv2k4HWIwhy5sfmFWLX0tSTh3ewhhzLO+i7sM4zFEu725wbhZfXn+cqWaA
fOCFRzKyLB8po53IvnYLxkS/eCjHtPzK50r+CWIRvVRZEvqP1qvn/IF5ACMjb/el3il2CSxe2T0/
NbBmvuOgym89v84XLOwDIW9ZFTGamA+WdRuNwkvPoF/84EXiRQ72gT8Y+AzsxAG8NoQYttGM5wXx
gm4T6zKRwRHl6u3LDXLDhMMw42q6GDpx2M4sh5T/4N+K/t0W1dxJsr3M8pFZwHhEGQs1JPFhzbnx
kXrBYvIpF+zqxzjF8LKnBzA5r2MRHwOhuls76nzkRwNcZMdXMxApwpx37pt5Ndt5teMPum27fxGF
su2uWiOizE3EDW0jyxHcOE2B1XahpJYKdhxQ1ztZd3paMktLTBq0OE5la1CUYyVZZKcpFvZHG2fV
iyOpu350bICTJeRDK4/OrPqLb2mpalcvulRBnH5D4J3up3DUy4ewxbL2CPOqppjUdbXcYd+tqGGr
BvdW5Y3ZIVmmLy2tw+8llmJqi+FnUpDC/SKGmGQFEl2J1S+yhrzUNqnputrYsmZvlrHTnn+NIz8g
uszLKcXiHtIodEKFn28ZxM2RJFBNRStU0lM4NiB6F59CMgRt/ydifYyvuuTmAE+VmgoMGHp4dZjo
xZapP47PaxHaE6rWSgpOT+JtFWOa3DBHMNF1LTHfx4T8BWXStRPs6ok8AiBAtHDfw1l3mR0XYKHj
Y6raOmnsR1+VtwTFu2n6BqQd0G2/II6V+NyPW75f1HIPcOOW9hPvnTQPBwMWB99/8OgGfirTadn1
eU/tomG3wpcr2ugNi38yvuDOlwzpcGv5QtnioVTAP9MviQitfiAvWk70ILuEA/itmPKfy9VOfAR1
50DeRESak80wufHDPGfwfVrV4qggkg+tUIdxyoiYA2D4A7KyP8i4csNHR9MIP5GF6kMyAmNtkbE2
7IjovtxAkvKxWyWBm2+0HNdHHhS9D8MeRlG1JLvKT7C/5+44Hq3DRnFTawFFiC6xMj3g1ggvxcp9
3KdQ4FoT7CBUsQbZC7ndDn+BxyUhYu58rFI/+j3HhW4E9wVyKs++Q6jkBDCKxADoA4LA7WbE1l8R
pgRoPj2WMmn8vSQHZXYTe3aQD94659eRCUId62Bg5V1MrL82bRnk0zFoHfLAxaDltTStO/8iJhMG
H5r81W8d8oUqQ804kH8OQULQPYQ1PXv3F46M9rjd6Xhkj+vas2BftFm9oRouXkQ1H52I9D6PQYa9
EtCOQOdoljX8NS5z5J2yQTJw43VC4VB9xHvDLZpx/bPGZfdmELgAH6JpYCakM65kcb82ZSn/VUPT
Fj8QINzshLOhqP8vfOMV0dECPt0LC3OIqY9zN2XYCbHr4aHGyOtSnwU3ChRpn/JqezAYunj0BcmW
2J3r5IEh2E58r7H9HTHKXtsxNz8A6Pf5M9xR+cRyyJY7M5nYwONB/aJQV+fO33o2xsOfI80FEZOT
DG3QuVbSLnssnhWBUYnD2SuGkwGxuQMm1ML+wMBe4CJthf/hjDXeLwp35W8ABffBbYbAX3z1ibcg
Sq5428Zl4UId8WjAckXHgS/DEeL75Jg/8dTi/ALTxdF8gPuES1SzvqVJyp3teFrujMmpYrH8Iygb
1iosFunGxiOcYnGq7ZVGqQWsl8ZFteObb8nhpgl7mbFA/DaGh4/IxWuZFPmxn7K6A8A2s5bovNlp
zxMg2mUT6mxK4OAQSb2NzeoPL44nU0ySUZTjGu35R6Lcuxtfhv6FR3l5gcXkXYqprp7DeZZ2Q19V
+M2GP37EKz7sKHm3KykUbpag27B331FeffTT1+N9I5LfdVBliaxd2AvnX0GXyHBDpD546uC1B6xO
lroM/0PgxySVoq1B4RblLahbSWjFF8svKCTJY1bin6SSuVxcUpruelwEt4bjUjupANLS6XBfrYX7
2eOnZ6EoBMS+DB/wcOJBk8DhOpXXeJMwTdQXG879VRfV9G5i7MMkSrK5OsLAmSlip7XTbCA3Na+W
eXkbzqp6Mgjfyybx4nCbYgwBF4E3TWIaPA6YdfYOo/5fHn9SUU7vc/vySIMCrBrj9Exr7RKfxpLy
8hPBL/vR2WlejlEtHPFamgLtLsO8Wm2jBIbLBjdXxDo+BqPwRbzc8sD2WZS8UKs02y2Defcj5gtf
gF24nHA1V4pLFKmUbKxyWICKhQa/7RT39gtT/fCbIaHcuHpYocOlCwQpGbJCzLCrHSwD4JunSsu+
AGHBPQwEzIp9jYx6JxthJ08Pgedijis8TKUIKwrPOC/O8DBwQHUvXSZznGfQxQ9N3OjHxeP190KE
afIfE68SF1GLGpa+RCujTjc0wYPjRfCWEkDmvyDkerFHXrvpiCQ4Yd0dlNSxeqrwSRc/k6CNzjrE
+AnBauwlBIbcm1+nwas/4pY7X5XQwouuU3YPZdMCYJYRHJsVuJRwf8yqXf5L69Y5UbZ4b2+Y1/W1
ckI5IDb37b/wbrvdzpUx/jPBgqA6cCl18ARWEsKTULla91nqdNeKu8wj5AQ0gyQQvWZPiEXyHNdj
upcpC6vqwAzKlWuI57o7moFhEkO+FWxrncR9qTx7T+euQdXho5oXcfKIel5qXPY7+GVdzvCx2POU
RlFwSHEkYpOq+azj0U1G2sCaJTkFbZI/hyHeI7BcXvPeYsn+ToI03vp4n65515u/S1gGHl7bCcZG
5rqPvEgn5Es6t1yilrCGNXYkPl1ifpwwrl9aNpZbkCM9Ac6WjfMzWg0JQW9Gk7skiv3kOyTmHHeT
D/ek/rVaxz2kC4lIruipyx/tglTaK79D3mAewtDJpb3trkvmwi3NZ/I9mh2Hv48jiiWqcqz/lOtM
D2zjInBoLUIcZoYraXKvhkOJmZO3HHHi2rVd+UEFFQZifvhQzkIeiClKXbOrYTHJ96J3EEG7OQrI
K4ZYGe/5C4wDwyDPDWq0ftG45fHJSlP9gY1AXEKJhWVo4Mr7QbmijkGr6/6ziWlfbL7a/9QkxYeT
OI68wmps6HtFqOBhQQ0MWHs0wbyn1t4WH3MuYl5O7FbuWLRpoTaQUBCBHl6KZ9oYpnPGBjA6rIW2
zq4ikXHkxaoyTvhivPEqpiLFZgntrVXtrZuy84qjHGk5PBSAu6/hVPJ+cLgHgXTkE+WAWEya/1gR
QxxNCF5ghOjvOzA19CdrE1aJ7gQ9grxldebBHPCNBfpscHuKTZWsKU0ZDYYk0FWGVyF8M6IyGZj2
aNdD2lDoMkHx7bqz2mO5lw8BPgDu0SLB22v8DD+cGaJdW2vCcXwYaHnI0oRQdwwo9UIRqwRnA+yo
IXBLqIaLG1oaMpFHUupAWmTZNiJmezkv+fRWNFqRYutI57xUauBqnq5rcXBHUu7R6I7+DQyD9SlA
qXt1th7hDDhakXrv2EaDxvGMVo/cNbLHSRFqAUfKJYLj3rob0dEDDJY8seYGXxHnFUS8Pr4u9Clg
ZKRJMbi0qOp8dkEvYuFyMr3uxTC1+oF2DxDgeeY0ZNsoYF53KVrXus2igCT1oAHfkqfCWbjDOzzQ
3IujtMBwn/nNP23j5ini9fUrKPr4dXHEdBLOzLlUKozMnusvDeIvZScbgbH/qWgrTZ/qMMe3IfSa
TxsW5bzvJj2/sU+U6jUhyyJzSPrUW35l1kta4GJxgvYQeZrNxjASWZ8Ee4d/YMZr8Uswavybq5VY
qikW+SVbP99mGEhiIumGrhhRjcFL0NBdwnc9L/adezIlT45iY1Ptsqi38kS3jO0+oiltzZ9qijMK
KOWcE2/obVZeYmsInSMM8eaV6H0Wo2wVi0MVZw24EFnH/7o5TD7DTAHQQOnmtY/bgs8FKms/vbMM
5MncD6QgnkJn8tIblkOMiJvaXRGNV8pyfkRxJV4Wxyvb00Tz5DkQDQYIf23fRD5hrHJFQnyxn6FH
aSpq6IHOzXopujD+1WkAVN8NSYz/GqoYI8TM/5F0Xsut41gU/SJWkWB+lahoOcrX6YVl+/YlCSaA
AQxfP0s1r1M93bJEAifsvXbQdL+TX8fqIUVn4Z5gGfoNyrKIXqDHDMqUo0Fjrr5o6/TyFwtVWybY
ksV/2hF+/RTeKB+E2I/EZxwJZmoOHWohLOIRDeXGDdPoLDl5730w6wEckFB8G2GCoxu7iExC1UQ7
Nw14ysG/N1s7DCcH5Ybb7QAM0IC1c4xpBgjGepKoouYPPXqB/oS3ISR1zpKZr17oaeJWLoJ3tAZT
/8KT4nRvQAQ17Ig5hr2/nZkCYuBuyyfOCAAw3ZQj/egZ2eugy3Z9GMd3mjocdnnqAMTC7jZ6x7qc
6/yUS5H9Q9IeNgkntXiicB3PcbuGt7l3PPyUulYfSs6YLmSW6SMOj+GlBxRwUFGnvg3QpweNbqKH
Z58Rf4W8Or4PBjHrDZ/CZtmMHhJYFVWP/GEWPznpfpQIVTDSulHDv4bI2h3bUT8F24rkj1/Nrf3p
b7oWLtDiFpkgibekQpefnNz8J1cKppTZT+o96JzOiaQGX5w7j6UK4qfVZusy2U5hJz686bcSxkfJ
8E2CrsBsQtY0X6PzSbEXQmLJKw3jPcRSzBM9W2OehCCFJ1D+6FQ+MDFIRICW8cyzXXc8/RuBs0Zd
yNhSKmn6BSaNP+T9IZahYWDWohlKsB8WBbSuHiOWF5nGefILU1GQD0wE286nbSAGNbLw2PadD7i1
V6I92e7a+Ghf1fx3aCjHLzKPGAAbYiguMz6I7yJm157tMlZ3aNRswQ7VBWc6A59IAaf11Zo/06ej
hOq7km1YP8/PqQs8e9ria7KPDFDZoDRYAb7bqMvWa0HYAtxXdB0Hl7hN1NE5Bw8kt9ROJqEXTUIQ
sluf1BBTD19N2QT3EitKw9KwLfz/jJa1zYVKvIFNXlnGM3ODQur0GRNWW/2pCyiOu44qTe4XQfZt
JeAT77NULXLXdED/QVAQn/VrY95z3sm0c5AweBAK/4z4Fsr3CA0Ca1E0s2l+hlkpriz9yLHADIpK
zA5JNyAMtNp5XspewlF5eyBcudsqevr6Ek4zFusCpeszISUhuXOT5T8x/U6LXenAsP0dRD7ygEAS
Jaya0ga/CcRFml4jTimFjUhYO6HYi+YutxI3HrEpoDbCeOkTJ23j8jw0VaNOVJXWelxFZFmvzQDG
+xCNeVbcdvZOdlldC8SeSxaKvusn5vv3A0+PPpR9H1MHeoxnkywrhgvP7/oGaKuvuIMUYmQ9oDhp
A9thJeIU+iefu7HcaLeRJTaOXPJaRJ5rDrYPvGq3jA5ROtQHmCtcOnXIRc1yamdbznDKRLWLEX4z
PMPUcXJcH2J6GI3sUmqBhXJTkce569w2u7AUkdfaVyhCpOvVb3EFxIQOp82/2WZlP1A9bSgkk0Ga
jYaT3xYWyRZVpAtkyvKzukbDtvpV/1WqJTBHOdPtlwGzz10IbmefsbPAA1uF0A1iH7zf2w1zJqmd
eZt3HbVOvHFddqE8U63odshCTYLnCwoZPgu4SwyYbst4iJFAvtpmJTiPFKJHBvEY/IuqYRwdofxC
F+TbBVMUgTurYVbgY/yErUmI8arxOPSGiUoaLHa/WwVzS56rbnHSJJLrFH0qDiSwrYpZxhWioFW8
BAXDiyuLRCqC2AHPfqTqWPI/K+dgthNZjjGKpulUs0+EPpOag5+37NJLbzkjxQf8BmX0uOD5VRvt
SZYalWNCjDO3N9m2odUfuAwLn9x29AeawXsHkwXhyDz9RHyHy4Uh7AqyzXFwtKG2b3q2rANPw3Xl
sS1PA3oEXHADbln0skH0J6qK6Rs+iqveLQwVmBkaPkbGUOfcBGF4kUxo/tFZpqgUu75iHz807ptM
ReoemW7LS06rTH9aul32hDhF3EKHJ5bT2ZTdMy9iXyYzFrvk5aUbxtceAz7jec9DY4GK9B2i4geP
ufiOE8v/QDFjvbSlQBnq9R6kXbAj9/MI+SQH58qOfFLtdwui665vun5P24VbybNrcTToG17zHDQ+
8dJDnICOIMNbB17hbdG4VI9k1osVDzb+4W3pTKz+2X25O7a8S7vjDzTXheb2FSF8YB8CLI98TRNZ
Zqs9l6D//bA8974OrX2r0vAxMAOxtVy+aBCRF4jhLY/r9ndymEDjMe5a5Hl2kN4V4QJOhfWD+OOy
SG9Oc71O3Y3i0xdHiAfpfdZz+eGGu83PNkOMi+j2tvXORxtCNvymCvXixwHJaHeds7EM7yJ4letr
ROZW/9mBDN03KgZKG5Ot4pH+R131uDLxTSKnWz6EwNt5W379g3GIMMnWgGmbAIlVOnbqy6sX6gzV
jITGF0qWFyjJwfjszi4TE/KxapBXvo2m0va7I8baTJy6jlJjjHz25rrlH9xU1tJ9KWudPywL4zlI
K40baTAHoCJ+wNOgm5OxRMM4z+cjsoVbIv0QRga9zaoree9EUGheIGGIFCVYII7cGWtN1KNCw7Jj
4BB82iAtnvFrlsBO2phR0toL+kUk1klNvQA3xyrGA7gC+npwz+V/eWzNrJRNmT1MQ1PP31pGiOzm
IFhCSDdjf/CcsTJ7U4EE3o6I8t0t9W79qQMBY1W1OManyo/ILWbS/MgNEV4ruleEJ26O56OJyh8A
tfoeoPdMciJy3CcoxjKpC85p8uGG9eqFcUkOYmg1Bxc3/67xUkylqbOUeEwgsXAw2QebYvtPPmFX
32SB8T6HBf83jTA/00xfnzjEqd6Cla3ijZi35YqzQT3hhvlGkzr9QLPPjzO0GYb3ZXWukMocXWCC
jOA9JRkeT/4pDENAP8XNwryJ7MHuiJRapzunL2J3N1glET6G3O9nz4uC715zWKP8ybtjRdYX8ItR
vAuGCQyJRi04HoY0OAbCZ7Ht3TA+yBT4lIyK839r4ZWvuFSXHzCTFnQLP3XZ8WFeETZyajSTRfw4
T3Zz7fnYn7BruycqVEoxD1wQrjS7eK7M5H9LKcjNsUIT38e2CZa7jKzD8IDRFtvKbM3BYSro/VAo
wckKceU8eE5D80WlsPNytPRbW4PfhbmKctQs671Ack+lCfGZVToSMxPnNWsrO1sTz3ZNkKApKt7b
XOdvFV0/h3wfP+Sq6q9KFWCzqGfK9zEcPoqu8vm6SgQNfe8294QeeZ/E8VZ/cnfGARkOsjgGpK6d
Vm/5q/JoOshs9Z8r1cnyGPHi7VxuvWHT+SJ8JDIM2U2A6e4yEjpMNPoQjDi3An1atMu3Gqrhg/pj
2XU4Y/aCzM35x+9qOyCDUaz7FmaA3GS6YD2K7BuVLMm3kN39giCT2KRHaybSLrEG+xrF3vRg35os
dCM8v/kEhhKBcXwnakmWOZOEDZdUlXhsvdhtkGBy7pVbnJjS7xavnPZ1HlJnYTHvCEPLVXQ2Ro8g
TbxnM+cA4LylPVtjkb0tJrhitbL2Aj7fvY3q+dg0TvQUYiY/rFW7mJPTAgngLCI8VCKVbhLHdcW5
4PeBYMT2wNl47uSxiRkdygyvat4WjuEzuDt+WzZNOTuerojeW/aY69FDpvHscVkdZZ7a78gfiK5A
9MxSNQT7EXTrWCaT60Ue3ePwjTSzfyXZDylQFch3hJji1PgwiKtRGBcVPmhIJN75L5uifFc0Q0f2
KXq4oOdzNTMsKzk66KZpqpLWdaFgleFEYmI0MQ4Wvl0+YmwYE5NH8UvOsomW3hQZsjArYGMvvSon
pwd6F4KK2j6iyZr+mlnN3650asrZ4Qu94bwT1TSjVa3T+M2KUtRqmfW83v5SRJDtQhQG78iNAIPt
glxRFgsguAH10sGO6AGGzhxLIna24OrEHXIKGtEonMfbzpPAt2pui3OI0YaPukLLrQtkHLag1AF7
uu0NE20PMPXGIUHjiQUVsGjmPnKmYOpE6XIcZh2JCL06gT7oyXkZh/4pztYj33W8U3pFDhharP+w
1H4LpAFJ5xjrPBfTGUs100oVDPJf5OT9xhoEl1/Pt7pCVy6v6xJHUTIGE7knEA96rEx6S/tZcaEB
5PrI6HdvBdtINi8rIcpDVFJP5GhEn1bv3+e+NnfgAjJxjjOHQ9UBYf1gj8j4B6hPW9zxEExR1dxT
LFX3/nwznwdILX5S5fB9+xUOpLiMgj1JIZ0DfYMn2iKsTWrwYKJYAC3iM9gzdyFU72Y0qbRLCikA
US7iKKyvZRuWcC7LSpwips2fUajbuzkcsaBTDv9QuTe/dd0+VjeHJa9uGvJ/JuxoYzuW8zWp6rHt
dfYRwTHfDGxEH9MoqPeQ0Yn0nDKwrlvpx8bGYNNyqRfeT2M51TMX1nz2qbQIcwPLsxk7sn2O2qV+
priFJOeG4EKI3bldoRU31pub2QB0meXyDcbDkSmFzQCSj7lqZhd6KZYzyh7U1rnEvYAoRCd5FTI9
oLbdUNLH73rOsBKMbXhEBgSAQ1ZYbGWlX/uqp9kkEKhHfOTfkKnrVOzawC84ZP7/RtSm+styKm52
3pI5D9qsmcDQwMyILE1o89qFzTUVzQ/EFWL6ePxuglc95H/KNBUP5LjIF4+1eVL1cwR5nPp/3mrU
IeHO7ddcJlU95rSsmWI9C7Nhw4a/u1UW+e+ciuFKr/+pUtKaewn2GEc9FQIrUiIIav3FIn4ifNNW
+s70krDdnC02bAAGdF8LlJ18G/iqMXd2T8uvx+4v0+E06SOX8HRvHtVLEdgR1Km4uAnPaxRAobyh
RUeQ77jDxavvToTs+J2qvrR08sOK+n4ru1vqNWyz9rBAMnvKOqNe6FI4SwKjzF8SPcxGjStSAtPU
jFqU75NLnkFN364Afnb9GuTD/iZX2NJVTltjAQtqF50mVm2h7yDadKdESe+DlrVhmxHYZ5Ey2+0w
ayWIiftdawqNoYF0UmNL022DeSQRQraRHnbFqihlW9RVJHKpZARYyXGyvAGbQ//oTtaw7acYa+v0
rnJyI0HzYD1H7QT7JvswE75SKHoxJl+Uyvk8G3jm7NkDjjM8FY71KhbWNq5ryosduuKDGU3+aUJb
neIhDszBqcoDhMib/Kjk98EeLvKntGEYtg8F/MVO49zZkjaGNCbtyOGZMGDLQp/AulmngsVje7AG
xoOeCYNrhSv7Grp+nsT438jlimGghb14r3Rvf1jg2qxDVdjyZzQekhturfq39PvpvkCNFQN3J6Zr
K5j33/ziFPskcNScHGPx0AxBdedNUbfVJmLUD/cBQwfwnXQgzBXs6Yhw3/TeTccOqbQY1bGQEUaB
glVXHWYeSr/5v2xGGIVb8ixtjOUt1TGKKvnB4IX/2Bg/1wObU4Ivz5gEiG6Mpv5dQqPHozIvjNbX
Muv/mHJ5zdJbjSB50w4TWm6EwJ6fLDCFdsEQVSeMZ9mTZuXwecs5JHWjDhlr33YNYs45PvE4UXIB
XT+wZGCqEdk1+Tq2eugiyJ9yKfXrBJ9iW5bG7bYIE5ybTjF/vWn93rA8LPU5ZehBNUVwLYFAIF4v
Kxj1HUEo/Q8G7NiwzMoaDri4QAnmh+5C70Z+404N8/zbasnucuSv+PWngierIO3XIi4ZAhZenS9l
yumuZjrjHiiBIvDcbMLxovGAI7gtaouJLroSuNy/0Cfmd+Yn9iGqYl8TdNW7z2PUdvmpdFhn7/vV
8zDyYIQzGweb1j/heFxFM2LSZMzt4S+Pr9Mcajb2f4QspubLNqZ5XLtVPYUwH54mZCf0djp2cPZH
U3nD9IOwOaFm80iVim1gvRIW50SGJqCAkZy5LqhfaBw9MsQhRWOC8kopjqHb3Ch6aT3dmXma46+R
Pi9EKNXj3kC1ZF1XZLfLX13wCqxhCGmWaRMyEeLrARuuRjZ3xRJx8/IDSlk/h9NogHCsqjwXIsxh
5rXFzyJyh1sVbbW/B0jjV094AMS0m8CJvZNGR61lMMDt86BpjnSHaKSJ2QwfnQn0XjR4ksa2WqNr
npU+QDmD2O9qM/otODbg2VBNjK4Zd8geml06OFZ8QQEjgu1A2POukL69mzR9N3pB+IVlQeTfnsY1
Z1SHRMaNFZRNPyBCzeM6RIXfxpc1bxr7MJjZ+4+9aXsu3aGgAyTYw0FBLaYLb+ENeUwIwR5qSf9b
INd8ZIpDlk8dex564dRFmwnRgQVkhLGIuOPOMAGyYRUw1sHmvx09hup7PwrXTzQ3PtG93hr8MX21
NElmN4F+nAbMo4TUdahxh001+OAC/a6QNzKcoNPLE6yumrRC4oSHexcwXvPKIovAWV5EWpEvmya2
/cg91AVIDBTLFHwV9P3840pgO/Vnq6bkIsGp35Isz9OKkjfrlxO9Ah8Tc5S8QjNhHrVl1+Hw6diH
4vLKvTKAIwVqdYvfp0mf3awk6DdBXJXPmtKWAXRx5GiwMocJqZu5LzGaCizD6CPzP3AUZfqW1qOJ
PydM8sPZTMj58a+0lkGobaDRtRO3ETmF4oA6YJiOOe+qrNnx5MYCztGmdnEv0tS1gVPDdYLmFpEB
UZ7KrAhnEq3W1R7IWNLdXBOZNRQVJRz/k0R1HjjY2Sk3shQbGG2IKf6xjbSD/6YKDsoEaKGQnkLP
UQWTfsmrVKfoK+iPSx8cHuyXbs9oGQw4F8/6giwkvvlXSMJ8iaVt9Uedgg4iRIXrZEMT5mC5U3ac
1IEmFSlD57DBKMtcLJ8zBsiIpPvPMptve6lKmHs6XJKCO8gXVGA4TLzN0Pm6PI71tA57E3v1J2Ea
dn2ySpIKHPxAYyKkXcoj3TTZicEyrfIBzp0MD4sO3eg0w1lLkXQ21JwAZcTZuCM9CpQeFk8+3esV
NA/kx43lqWG4q4eUCQ7a/LaBsRUV8wu+JpTDjQlooQU3+/hQDnPoH+uuiad9ZBWrxmDXmk8hRvi8
Gwqm2bvQvUzHHnckcvyqC7trd6N1tM4tqhHNq0PjfFMCE7xIyjC2IN6SLT6PbNg7sLy+2mJEHOKB
t+auqX3xFOb+cmNmDcib+oDklBPisGg5dcoN8r0jpqq+8J8MNJGiGkEux0FApKk1vHXWEj4jgDLT
KxlF/WMQGo8/ihgaQCWuqw9NX7tA7WImMo7QNPw+8jIK2sqeONvz9g/FQjP+jjB/fgmoww0lWI5H
2Mkw8N8jUejeiZ1XoG0Ztj831jj8iz38IUc8r0haKySlD8wRXfnoaUHh40bzjscu/8ZdEfYni+nq
JlCZfJQcB9XBTFVe7hui736CgJycpMCDSMwFo8vsWMJ1y7GBFnxO+MP1HcCwgKgqSxRespZKLP+Y
x48vXabb8RAvXfQDMc7GU02CImNGd6CGDoBr2AnJ2O2p9WT7twcuwlzJtsim69fJvrPZsn3hJ51f
lllZb7y2pD+hFiLhLBrlGJ56P3UeJroWb984przLB9i/VGeKo55fngRqT5dsiDsGBlg2sP2zwNAy
vq8gsVlJhi2DVpETyLmbqrV9w6ETMPSnUUJV7QiSzL05dOjbRODSJJHQ1j2QhCBDIpwUwpEqEPo7
JYTj4vtBeh59rORc2FMJ98ZpsRMGPXvLJGys4HXNsHXw78AFQlRo1oJXGp3wQp4CXqnAghx4c+jk
hhFeFdQJ6ja/fKvhok/HehzrH6uaEaeNzGZ5ZovZwT4EoOjHk3hU8dE7afgKw7y88os27AS6qj8T
+xF+OD493JEhoECD1BvEx0UTjfuuUT551/TA7WF1GbInOFPoPl3b8+Z9hwTO4HO1Mfj1eL4/i3VK
1V3lQwc+I4LNs79dl9dyZw3TkO2sSevqlAJnLCDFEsKG1WJ2roDOYW8H7PpueZ4UaiMmwOewGzUD
ESd1ym1VURJuJr5MUKEKzDi33DQ8S/RbdzbEzeLgcCt+E6FIz8z+NnihKgFoaqrbJx5Gm3lFYzXE
4fiywhU/jTHbi8imcnArOaMtrh3ObbMqER7wuUBu5qTEXdxz8j7jJKg/nNYn85anF0NBZmAkJSSF
QWLjSiQeQnMQnUxWFNlrtzB63o3gs8Yt4wP3qQAc1iaav+E1M9C5ktn1si3oWOfeGgobb0q2lpd2
aCi9eoau9WfnW133h3Fqc7GGdcrwb02qONP2eTuNU2M4MFnj2WMd1swgQOFEesjxL0zk7LOTcWo4
eWq+nTqqMNJUK7NPBw8d26AF/uXtmcuak2ZfiHqGeDMHCSXuXpk0k+j+AAwLlr8irQkE2dQOI7xv
6RpkCpSebnCkIDTBpu9sB800LOb8ZSgbvo1ycSbSj7xgjqHxxEyS5rmN+90y4ejfOFBPp21l1WY5
2JOVyoMposg9DBbjMKF5djZq0sNP5LDf3geVmi4Oohz1rZgnlwgasm44MR23sosiUDQ4uEYGARVU
BURmYrjwUs1uhLqpo+TGWiqh8gW4hgg2YesG64SZrMNXHZhsso+sBYbiiw3vqO+9AL/5UQiv9V8k
w2Z7Y3ejWo9V25Mx5rZT4x8Xu5PRidtiYiBe3KCmQ0Y/DItGsC91bZDqW1up8LXBFkneFFCo7Hsw
Y6POGbf/P4Ja2NPwY3dXq0O9mfRQQtYHL2vsfyiT58cxm4BKqwKyC8YHx35aNDSDZJ6gxpy7VoT/
0DGwpQs8uwi3IbLH6EzayBp+aeihyRghgRqgGFI91FXxEHaesXeGm9iiL8IM5yDr3S5VHp7XKCYL
mdKKCZzscqB+MN+TmnhJDgMikp29tNl3Xl2Aa6cKJA7lw9T8ziGi6I3pBjQkxofnvHOyhtHA4I0A
EptKD48d3BAqytpQEhe68F/5m9Lr7Ntg4bizYxvMXEqYk4yidnwukAqe5MqW/wZRsx+wv+eXVjsf
tmbVmwzwGx/XaYa7Qhae3vhAXHa6tVfs+JZ7joAMZhzUAUr3Jkqdd/yog3xeRtsHUMUcfCs4d1mD
WOIxhC5k43yuAwZhrfXkoEG/SOap5bZm0LdXliSQ8Jb70DWItnYVY/ITcokc0shcxwdkY+z13VjW
H2tt8LfWLpFRh8nMVnnpFhehknEghg065rswabo6O2hpWrHnSteqRBm7Ykdqpfiv1Hii8nrmRmrb
5lZNRZ83VswDn0E/gGhjl+qyaVVInapSbIqphWXW1MtX4NYd4N0Vp4qNOeXsCfc1Y9S9S+voRq0y
zhnlFNSGto4/4Mf8hXXkgWE10xN6Q95/Oa68BMxt/ceZJuoFbPDMgcdEdY/oMXsbrME7lBGPYTkt
OTkXdeHA0M9pA3zlVvdQDNA6LfHwn/KH8twoO2DtWiLV3MVFWV9ikZbHvpLBWxtV3IEssvEddZCC
N5PGMY5aMMrlhjsh3BU+smTAQ2m80UMsgKZhIDrkI4nUKMHxzQ1rRwx4ObXhfeHgcQapgXjNYJZh
kwKlxPXWnZ963KTADB6KMg8ec4Rvl8ghaojpNPSikJEpWkulf0aqjTGhbltezeqCQaISj73vlvGq
S8nLH7adXcFoquWyYFCmDhWPgL1HuZ62fHuau2PpNQSeRpVztxvEWMwn1rl2mpiqHgDPUlngg+Hd
uPJaE7fIaLlUexPmo52Enlbld7kY9gi+NXPkSsBbAAVqIgpfC5RR6G2UgU2GNjrIgXcQ+AaCAPXY
CUivz5B6tltP7x2H1y+h+aiXj95WebN11j7qHmcrG6YLsxaMHQGOPY9nP0bZsMlSLKmHzLpxLjkJ
oFYpBinuthITigCGPjEyStuLD54y1Y1hS8oP10vmP0CnuK3Rhvy/OMNRBjtALbcAIE4QUhARzYP9
EClpJHvW5wTdopeoAZXF5KDRc48cyW5jG9LyGJqRZtfXaGTMEoT88Q7d522OjFxpW+S1XriNamdk
fAXxDIU5gumkEVl4habFJo3/vHzXTctxtkSx+nJT1nxbuEcxNwgeXvXS47Pl552J5tzNaHfxe2FH
xpaKXxZ0SBT24x65pXeFRhazmkO5kaHzk6o45CUlz44zmxWlHPI4gpiboqwPuY94zcljhuqZmwkW
Yw46KPEa4S1HvEGT2XbNPLgHPKoiPrggjk5tDOAFYUduDKMTreUFd4TWh6Fkx7JzekUaRRz0CkxK
ZPWP3njLx4hIn3+rLYWSb8A28qK9ErYsSEFkwdJExcJJomz7QIwMk0SeJDJnCxKJ3buObEWBlavp
8l9QHWCYm2hJv2wwZshNBl3oRMZVxfbJTbtXm1DC33XpAWiT68R9j2C3pcEPPef22UwUvq3ZgPeH
qrPCUddBwT3rpS9IESSAz923y0peEK2IR8ckqNx4Xcmj2wOaHNYERSwtIvJkykDSfc2awO0W8Plc
Oc1HBdjin+CH/WoY+0b3zSKt+Y5DE3s0qXAehjsarGdeb/ys4dxF7Kxi4l6oCOLCIqgmuPEBUC48
x2idoc+l7HV4nuzyNGlwWFvTL/GnlQpLbEN58wyhZG182KZLJ1g19OoTeSmgNioEez/SUhCEI1Aj
EG3dxcPeQ+OE4NONlhYFxthHzJvoZ3ZD68FrEhWoqM0YVTA0jBZ5edczHPEZfLd+cWTjZtknXwQo
+EyqaqCGxkTRblYDjxA8kmDcsuJqXfY2df/iSyTyN/foZAPL4/DjTHERFTeyob11qPGjhHUWJ07l
OIToZPgcA/jT5OHu+B7aEjJNqrwT4hU3u3oR0rpHVu09ARt+68+fvuO2eg/sU4yHsopEvEU8Evjs
ZZFjEb4V9d85F0mfgAoIbyNXgva2Obrj61xUBEPi4Rv8QxZYk7+jCO/cPwV4fvvVoeWyIESHRYx5
geczQYhSlZcRGSA4JArhcxlY3e/sDjeUeT03BwrB7DqGGEZ2qnXwlUOmmaOLHThFVMOkNhWcBt80
yy6YW3izIXpAlvPDTaVKRRr8gznMMo/KwY/OSy3Sf7M/SjKpKrf4XXJHXWrCqxmlQHnhd1+9KiU/
FDklkqAYLVDHVpUlC5yxT2R4bc8YV8A8wuqKXC3PLAtSRlh8MzMwhkmtQqeU6uBcZ0izMFSo5cr/
Fj7HCG/VbnVR0u1zBtFii6m+/2ERO1sJpYr2k9HK+/GRsW2Zs0kfGiCszuTTTfaoku5FFtX+h5Vi
4jktpWTA43WGgHdokGO5nVM5XsyEwz9ZkJ00O0ZMSm8znH4vaCLofmUHoc/Kfe+tWvzlrkOj34OR
VeETpGaiacje0MNpoTbloO1YtoDSQlYIdXLMj6QV9P/ssZU/Vl9QC089MsqTwGDsHH1u69cFdOU/
MEWpfmoERtmNEvX6MFLEPHa99B+aTLGOSDlMgdlMrfWcLaq1LnWvq++cZPj/vCEjAEwrxLEMBhSx
DOR/egn8/gBJnukJlIw7C6qasd2fm3iQ19Uq5EPAQvEvXCPnF4168xRlC+I0idnvgNoJaq2duSSI
sbCCBNeRNYL3r7iBteIwGFmjuSX1muc4FLO4QN13glsGuaV09p4rDeB8VzYBijVleaw2OwXi6wo7
U6ikQ2z4o2z6coIobPXmEDoWbgnHKPp9F/Usc2THFOimOYtf8GGT1uU7MsMqjl8VCkmBtg6zsLHD
JFzynLUqboRB1fF3qouOGQpcpdVdKOk0n1CzqtkXKggeAqv3/sDIfCnb5RUQ41NVyPnJmhfCG7rZ
uaAtg/XT5dkjftnloeORKkBbz+WpQoh7CoRBcoFaOT/1pg/23DLlETG2vpLws7ywzV93dHjEVM6h
9YWA0b4jpJfzWYzBTvVkdknAU3sn6pf3LBhep8ab0C1IuXVzN7ybsQ7dB02P7rmMrHMTzXZi9/7n
yoOyS/3hqgHWJA3gPbQJJNuh5GlYzjJ5ZB+rMdHEYW4+MCq8s7CPfiusTs/WAKmA+r445igpyX2u
4i8VgErKHMPiTDG83aRtVXGqjv1+ib3gyweq9G7lzY1eNYr6qXFC+96d8nSLnOsrjQinARcZKiSr
CgIEoxB9we70unLjbwbcAdC1rC7BrCFJNZyL39aGLrcso3UuiUt5riWEBrvqlifEg6RjdBaJQlHU
3aHDru/KcpQ/SmXAP2Qtjx2ZgI+WGdf3gJcyoY0NcQj56xct+3Li/sTakIMdfZ8LnIvM9f3/QmUP
dzCVbrDLLv2VVPJJFq3dXawjfRG4kTDM980REdf4NiIRY7Hb68dYh3TXHbRIyw6H146oODAaOE5A
6yz8Xc2PzMN4O3S1+GMjmtxGfiBOMLjdo2cG9y2VWfDfiMft0AnSgZAgOE/C6cs/vi/1h+tH9Pei
xX0sWGKrzqqu5ITpw6ptDA24pHcWSJRAaXlwavUf4SvNDowEQ7yKkcSdMXDB0xZltG9cj2kvEq5D
CjcB+4vXE89DvNFhqRDHUqqgDXORoSWmLJ37SpviDSZQhViawhFNybgfnWA4+kEz3YN0hek7BgwA
yCJikBgzXcTdx+6CsckJ+sGC8EVOESueOdpQLsdP3CxBDdd6CR8mL7qOOEvuy3zVAadyP52EbVXf
6HFf8I+oT3fEhxPnIzLZdj6Rz5S+tWW8txiiffq0Q3dLX4tDiyACgynTWvxz/ZEH6Am38EfRczk7
lTX+wwaIZ5WesfLm/okz7jNs1uK99L0pAU7LKErAgGqIWITS3DNdZ8b1NheQ6/MG9w/Vv38QnuZc
gDCIW9XtQ3ebkp70UoGRMoA06p3TxtURdLB+InsMJ2g9hacVb9C+coYTZjsb1YiKZULqN03b0Pt/
FjQhn/wUE4kL1lVhzfu0SloGxBPNhWA4Umo8NDVA/EbMRA1Rz0clcu/og2Ij3htSIUvmhrFNNq2/
tZMvSP8Hs18djY1qGt8dy0Y1TppswDY2g4yQTiNzShoBrrepWK4B0eBE4FrZe9DpdLv8j6MzW24V
2YLoFxHBWAWvkkCTZdny7BfC9rGZZyiGr+9Fv/TtiBt92i2LYlfuzJVU9j1nKqYQdHEa+Q0FZbxm
FlvITdkuRBTIxKHI4xM1v6Ouc3YCnpOxceo+hfYfWfXnUhePce2AFejEXQNsFKtNQUMGf0ZGZqzR
txS09m9pXKonfidiw/ta7g1S7wjMjvqn27r3LkeMkPEE7b5pnML2lwgzfwRFDO4vpplduUTGszU3
hDgck5CnWVJ7ShH2zUgrXNgpDLkFI6dMX7iD1HvXLKZdvuSw8TCa10cRASzPa9wKdoUCK3AxNMAx
r7mjsw7tquVDn+gBmUIM+SwLzTPr2d63R1oJDRPDhYS2fmxC7310gPr33J5uSeQmf4ie+CfqhPu/
nlVpIBMhdyQMyHowE4ZornX/bUpEayZe+m1Q5mnwaSSov8rCatQxqBIOMAiK0i+ECaJe4Pc2zcmN
8d1kwuPuh/K9bUOvOURj8f+FlEwGd6K3ZNDVOzE/ZncWVtWJ0zj+zCNhnttW/eoKdwJ8tM/ENqxz
Y1KNPVIMEIRA57ZGbyoIH2V0zwqLKKjFznyHW4tcf67Pgd735T1ZFfATWcsipYvJi1apKBui0qzm
wOs1X32a2pfUVeHVcKYUi6AWb/XBeQUFG70iwLCCxvF21bQ8+RiRFh4noyVJWMCIb2BRXqgduNJa
YD3kShr7dp6SB0sz1JuZY8btM6NfsaQr6lWr3XPjpu3e84D2Mgha5L1AStwTLCH5Kwa1ReOpnitb
xw2bjY1feaG5heukAvQ28ZDwTDAtx9QgYtkmPbfI7i8LgYBh8xmtG9uZkCC5Mg4NwuDOzPvwtuQu
qIaIdjx8iuFFSeqFuU7TjoTRy/oiA0asZpo6xkR74LQinXmGsgL1BpfG9ApKrYp2wuPGuXF0Vm19
ZNl385zUF9KL7PKNyNwtiO73WlQbd1Amu/M0uc2JLEXzJlsukMKQjY8SPH+2UfwIJBInbeQ+gMf9
1G2nxoeKWLcpTCI6Ii7NWwj2IuiduTtbZs3bh9dgIMRgHY05v63hYJ8iKwj1mamxO+nH/ezxgYwy
H5ptPUbczFyn8zYKB9g1IU55UvgbnqTTGy993wqo8TqIQz8k7dlvSsEF+CxSRxzcrtSPjO7GYZrb
hp4MrvdH7kw6Y0dlfojFCo8ZSf9Ts3D18Vgz7NpQKH/A0GFgU27bx7kq+kOZTNMbif3y4PYlUDc+
WAlhkIXo09TUy8VrWanrkxafW6+ynlPT5ad1u9RDVuIXvAI1hqvWZto20+LnKYF1SG0AYFABL8ne
jjoFEUrBmJ0IbGF7dSOW+jZSJGhWO/5qurDaGWMYviu9vwcf5jyaycoxK2QYnq1OxNe8GooXUmvY
YHNgpt5A/ywr26H6LFNEGraN+k9mUq5S9tWwa2WTQ4Su6LnQhvBGpQcbRajH39Ru218QXfYjF1dS
PPA27gyjmPclnBIuilikS7THwdp1MzVup7RjT7Ui93dJmFjxjv0R1Y1YNTEwatWMDTs07YQtdLH4
et5H+3BCCOWbk27L1LBmfJe8VcKGucBaRPUTx6rfO1MvX/tJJT/Yg/FXgPTaOQTJ/+bSwAbAmdFu
euqC94m03vqRcOvGm51x3JE2z2/IJBm8cEfXnkySKB9DqRQOCUcLA1E54X0yihifN9cEn3Lj17hv
eiozhP2AvwnyGCd4xsQ3lbQE2GQxUio2iOWwoXkPKVJ45kqKF87qox3uRDdoC0fbR4Vh/HnpCOZj
Ba7TBBAzm4fOs029OyEgs3nCvtxCFwxngBY0cifF1NMGTEcPa8N8YHId2xthmeURmJrG7X6WKHt5
ro4J5CEmulnS5VC7O5oFQxyc0fDlWIUeVFZd3qpEeAlvED3eRYbB4jdyqTuoworxoE1iqMyeOFJz
7d03ad9+9byK7sZcyhciWMNujnqWAly8HRqeLL4ITbtk3gYxudqGqNdfWU17PKuo6c5ATD4k5Etu
aUxH4s6y9PIjZa36Q6oyDijAZM2W6f1DV4NhMLM4+alNCxeUNqzlWaF9xq6X3i/eRGnlrNmvJd7X
XdUXQxB5hlztf7X7hqGjfWE1GR4tqwhf52a4r6qlP/UpEP+S0pvviIuzT9KDY2PuzE0MNGMFpRig
dlxaoI1M609YI7tf2akh4J8LnzVX5zrcONTODbD1TzCWncDkrk+6S853IjSmYxnx3h4L1jZIkGZ/
nzAX1ZTHrjQuVfwb53K4LyH4XRyH9BhmT6jq+kTEMC/SHzb+nO5JrK0cXdV8DRMlsgh6pwlY1gbk
c/SLkpVduQbUH/OkaKZplFG+LMp8JUyHetHRPbite4Ztr5bD1YN2nK3J8BJxyHbelIbPjlC+HKla
cMSpXdA2Vch7thyK6GbWqrlPm14BqJ+aYkP/2vgIQlEFPKI6xQuae0JZ9/q9RGnCzPB/nq0xl+42
uZE69SBHuhMticOBfpni0sIB3YiRa9YGMG4PhSwvNc7dJPrInIFCZIJoYpNHUx4kY8QNE0n41ena
kgBtyp4WSustA925p3LMhQyl0z9KKGTCfAr3SBG3IDOyMUHP/d89QZLDUvTgYm0lT8bkwKUc/1AR
h+EBl6E33eg7GcQdFqJsR6tE+ARlw2DSh5hUgeFfe8nabQ5UOmiF1VIL4a6FLG5KH7Rhdv+AcCZX
erKc5FPNLl+3iXsCz/9LZyb8SK3Vv7MOyXY5H1a+tRdX+KnDazFCZn5zAZtSEDpF1WbUBKNuj60b
WWm0azQFwzpMoqz3k2d03zEv9f93J+4nHkGbAnXgkRwhg78QcimOi9a0CWqtx9KK/Qz1j8w3dea3
7BsfQ5JGP2ELCzVrQgETr7D/ImdoEWSQxO84dTxt4/DkkFjpmqMkYy+CdpKfYEshzVezRdkQSJmD
Rb0e36iYsY1dA+G4eta1BbQqpEkBDPkXeEptXNKa8MQWAFB7XujKeRp7sBDkzeKzl0zNb9y23S30
yoxIbtN+JJxKJ9K0ahdR1PpE/Ud69Aj13rFC7feaYB5KCgcj5mxrpe+afXLI9bYtfM+u25uhieVV
KyJxnjPNcTHm4RzE3FDgzkNKEfxKOj2AEx/v+slJTpZZ4C+bpv6GK1Q/eijR71mTmj5hugxlu+yc
+zzVeoydTGbioba05j1hUcmhhYRSh/ZMnGSpk8OE9fKji6L5W5j58tC4fXad68XhTKDXwm1042p0
gp5oVZRvNnWquz60/8G36uilAGnaFZ32pY2U30yWSg4Slthq2i8/uslEv187KsIiFkhXTvydYfxg
E1CaZ0Gh42ZUVkIWn8QZvI5IgjQDX/EQxjimNmAjxTFSwgLnU6aPK4Bro2JqpcTINzs1avAaxKw6
Zk0zdx/IT/fPxJXbS8kdjz7PLKhHbLyDdQALY+0XvA6IRvZ8oYFSfS1dqsGOWFD7U08RucBvWpYd
oxQiY0TQfHLLo87LjLy/F8bWZaixROmI/9g4c/GquDV5G3Bqb4QiSFNrpE0+wrBW9+SVx8cljvpj
yautJA1LaYgtSJVbsDRw+IJ1YOkyuj79DEswFCLfJ144vgBR6c+UXhc3Y+0fAcVhY3llucsmEZAU
mlpneDfNwd0BtxlrYkpK4OYUpJWpmOHmTdxapX1A5anzySA1TkE59HQF4kc2zgK/txGYGut2+AaM
0i2LvP1QQ0nmnW2/I9WmBKATNYIEdWdKJ2zTvZvHSQLSmBIH9b1Lhh8AGoaJNUzEfO548fy2SnDx
eJOgAGPNkAQ2Lqm3cqXdPyI4G8IHD2ee8JuxA0KGLhxq/xxH9/yEEemZXSPKU19Itn9JSlnbN6HF
8REFPDKCuBqbejviPpnOVtzh6aWyLkofcN6YNChxv/mxhKFb2yJnkXLB899VgIfj9AMlEs8TZaTx
siHug6HZyCan2BY1HwaCm8gfVNISuZjTwiK0lo3wEBHGseDzHONLpmIIn7LH5bBfJu2i8hUvg0sW
g1nLm40eJpk9ZZ7do2YZScFuJlNpTCdPjI+h8NroccSNdIOhhEEizjSi0PBZfMiBDP3SsspDjbWD
CSUv3Q5/ntGy3vPAJB0LzVj5mdJbfgkukBtyl348tWoxlhMsy/oZEDNAuJZlNfCEap3EUmmE7gOQ
Vza/pKh4W9oxrCEgZZnGb9sZyU963K7QvkqyjGeToCsPQ9IXVBi5UZ8fFFAw8PcTUDASoDXYNwjt
+n4UHQGVtMzeR0yqjIWE5sTqSaYTTlW1d16Slt9KopsLkD64v1tIfCbSGdt7HLRcgWXhsfNUdgzp
o9FgW/jT7Oq/WadRhUJWSj8nIAG4a1Y1cEr+I0nadMlswMcrHOc0joOU9yR1ap772qBIWdekdp4N
VYS+KYyy2LWgUepzYXjyQCWb3hzHLIeCJ6fE+Frppky/qq3+LGeUQSGowtik7BeeWb12C1U0UBOC
hgq18ZwYuv2nq4GrSx679QUIhH2lo0W+RRzmXGHRQZ+7kEuSb2A9ptYXWNneKSpgNh5vV8id2gew
U/0In1YhtJpF5QaYLg3XlwUL1R2yF44Meo72Y5OPTyZ664/WZy/UBINviTy0VLLsJBpsyClq/gIt
fMJ0iyc7zMwZW20zPUFacc9caRg8Iq7mb5jnKXCgHhVVDcx8mCnfA8a5yU3rjZsjAoMqtD2Ttvea
tNPfbKVJQHcKlz0xoK3bhXdosNkzShBzQP3u40d8F1Sv4kCIf60BXwcPA+Bq8T1zXL8BdTo5xEg3
E1XblTU+0OiwLR0S4sDhHghJ3tw1rugxRJK7fROdg3dxGls6zeHi+gU+q50xCGJ7MA+pW4zMAAcV
IVdRpwez63IsIe6wNylFBEspmnsyLfKh7pHgtyGtXKAL5jEgZ/KOwXG8oFvr5zSq5VF3XOPd7vvw
BCePhitX86qPpW68S6ZWr1RoP+cDxvZB95J/Mxf7vU7GmlwtqJEKg03usZC21cbM3Dt3MqeLAXFw
m1e6gBxKgg1PQ/zcsDBzNnaPPxQG4g152XhFEHQv6HXVTxQa6sGt1iElvIAdAmCJg8M9y9yor0wA
bruOUsuhX536GVPpZBruYwz9FUwU3ITCkFhX2rogVr/Y0CpyYFdAot8Kt/3z2KsHgG3CzxmM0m9I
Fzc3Y2U/OEANgyysp43lage2YcjehcsLWyecczcIg8iZ6HjxJGX1EmnO48CIeTRgqwQtPZH3QB0y
1qkcUey5DlFGqqTzQi0ozbjepAjW7W4CKn8plVOcucyiwbk3doQJ3opGnKEEh4RhYz1mLhyfjCWf
7Y3bwi/OR4pMS04cH0WZnQNOvT0GE66L7K7QOwYcibPz0ZKK2PSD9eqyW/JZ6xQb4utXWXvhvTaZ
l5TQ3GYgcx0ASuKj6vJ+Ny9SBfPk1TuU4NJfNDiig9PV3yD8+gA7ax90tv0Wz8QhKWXfMscDlgRf
zATLYsHTpXuHt1ScHIX9uDWo0GpD/HaqJfVsKu85j2DGUSMMEUZ8L8QfgTqq0jpLjNTHMo7FGyvx
s7NgFDfaJKEh2UFTHYyPeVb/zCa7dDAQukaZFhKq3pytsEj3lhRH3Kr2TrhOhaYTxgesybkftTEq
YuXMQdW35gOSv3t2kvkMVA+tORyfAerYzEKLr2J7PuOz/IyNQRK7aYFj41YO8Dx9AYFkwRbRJ4mN
E1wEJV+rvTAiGLqY0fgw6GgpOZXvnBL6iTYOXD1TLXftZBtk7KzZbjYyLpsPA89xMDYVdOBmxDV8
pqZTiq2SvBt4MoCyGsZmcrHwsuBx9jCRzMdm9TYwvjLOzrntdwrwxLhy8jiecFG3lbhv8H7iRzfi
nU4fLrIaPeVMqzuDFDRueLM/EBbDmjYaahOr/Lew+Pr07qLdWqbAk6u33QGYy7ht3aS6C63+xWP3
+BS1FlJTisVR0Tvahda+ltb0begO1wnbvZMoYNzBQAaBuGgDmGtAtQjrHaAeZfcd1Jh93WvfCnjx
hlqtHpMwWQtXiI6mDI6ig0xa+U29IC6RLB8rquiJveqK/VPuGeoeA9mFwDI9447OFsedy8q37Dk8
5lLjtsvknJzickDeABCwH6VusMIgxFBQAgA5Mm3or6WpwCZnS3V2alB3qIkPUt19jzEtd+BpSGPg
Mo4dcwPbqydAaiT3DcShALBUs2u8OnmJDe0bWPswntxEA51JOvoPu7EOTgZu9R7Pf4VvOqHkWysn
J1haymsRTsfpyFzNe7CyhjM0G+2QyqF+oIsl/eBCjz8qaWw+S/S2pJ6rB6og5J1pqcCbf+wqsdGI
WvKxK2AMEMVC9rAipiiEKY7KQ7dI9SF7cHPL2Xiuqd143WBcGb8ajDfpfkIg/LCtXvxTg4t3xojm
eavSqDOPrH+51icfQ2eHV8Fb6YyuGGAmcC+kHO4cS9K1mpZ2NOzYGbyVCiM+b1jwVD3XhITOn2LK
sWFXAxFSvvssyf4lncRR7jXZjr/xTnq81PPZWMroLdHorXZDU24R6Fx6gcTXbM2/zajUYxNTY24D
I0EyyL91N8T3ES93Lg0G16bG66VHxV1TNC1bUTPDvJzpfkFdz3bB+ZFvHMetg3kc3BfWwqQ58oEr
5UCDyT41W95KjfTu3HXJPiSoj7QrAeWIIt0411PLC7B2imf2K3TO8lhPtl7B7YizF65XHEhs3Iiy
cfzbFXJA6rBjAjsqCnllh3+N1rERPFx+yZahOVllbwaY8qsnqrlDiq6pZdqZOuXtIiJgWTCufeKn
oq186F9aDVNcUbqCbr8KXlItmaV0tsyNt9JG2D7fJkOd9GF6c5so8HosViXhmmWyJrjrZc0W2iz+
RdZc13R7aBBXJCMhKvalT1L5mi0Ut0xzetUdwSuraZ1TOYZB3mbfnZaDuIHy74ESFDO/TFJmBJui
f522DGcSPXCXRs5ruC7q3vY8C5k+afdz3K8/QxddhRmvLz9hOXeaG3X7yEi6Z16ls6+PFSAQu+jz
dymE+NEnI/3BXwZRJU4qn4666i+U4UOSEIbxh6F/76zlqkSKuDCxxdr2FAPEi+huwqz3Qw+3RLbf
EV7kLauqlMDUpB9Gp1R3LMfWAukV6JKxrhlj5TtYGbe8Qr6Z4E4gSadjtXDQ2MSyj2Y7kxmZ+ijZ
dC0lbIOqCx8Jttw7g+6SIxvWfUf9whboSbRZSCIk6s6ZXmYv3cIeZpCKAk9UUsXmsMpeKotzVWoR
UVfIv4fB9fbg2H/RuhdQ1p2fwxw7Jxn+ygS495HHxL5UWryfZtJfo1WG6a5DBN+1pQnROhlGjTUw
ew2nfmnx4mzYm4NVMRh6J70A0unQ25PZa5d6vjj3JOxGnWszVOiw+/BqdQDDUbBdKSpQM95DlhLH
kiEODMI89HLJOTnSnJeeGb+i/YRp4k6V71h5sGEPzxpVZQK6SE3qCIsCKvoC22Qfycpl8C47RVMb
hFEN4t5+GLEblmN20LvGCBppF4+KvKBfJatWmBY0QHU5w3AhrpGdHgwCfERLp+4L/36zt2xtDmj7
Y/g2Jay+YagvaolvLnQaRhKIzgU853qVwU3Dqb7JKCc/XdY98QAZtHbm03NpY3hny+r8cE2nocEi
Vn3L6ry9mGQRaRlFOjbd4bN1HMIuG2Ukt3g0cVELL1rVTYaoDOAmdG2EGpHUd16vrngIH2sD0/NM
a+EGZsm3p8rqDIam8vs5ZlpUa+t4xuL43Gp1c+xF4u2miASiLJnbkuh7LlpejvZkBxg1nmOjvNZ1
y6sUaXQCwhHJw8g4dBvYZpITmnAhs4fKx8Tdd0pqT8QdV/GWPbWJQXd99o1Xa8XTpR5jDhbN/KA5
8ePCegcnTlbtIrzTj1rYP+QZlF2GCt1Hq9H92m3Sfzo+Ao4ZHtze8bL9hIDlc4K0EJuwKPnUXDo0
0GvDYzIMipofUhsbTL9phJNoLe1LRPJeO2RWqPBaS72bczSzygQDECh+zrq2ZUCghJteBIaXCzDw
7V2b2OWhTWMITiGMGeH+hV18Z+OlhnzKfiZzv7gOiOMCfWRvjpZzkRztey0lATzxvShDXo4QTAwf
zy5XWsTSfgzq0B2fXSeqdonjps90H5watjkXSzbWL7kaVnVDGr5bRHVX1B4MuHpwfXZqr5GrD6Rs
uRS5ZG/mCbdOtaCoe+M8sv7CDbzT16Fjp4VMrQTzqdKOvOgEgvje0+wRlR0WTGZRlXBayEVfcvj5
J7mATuSbW8tPr5DdrdWs+xqaASsupPkjjn/8ibHXJ+fYhchvMnBs8LSn1yVjbzIMtAqkPB0vYVsk
26k2uveFFR3yBwXcUGmSUzJEkTgWDi7VCj2EWR5NDHw0oD7YPVw3zTy29iSr8h3PWrUHdNCSaIHr
Z1M1B55ZYlZm7qQxCQgpH8o0aVcYdnwyTq69M4UCwyc6tsUmeb9SI9nEmsWpxhNJumTm1Xg25VQ8
2VPUv6jGae6rLNKDLl7GZ4M2APQ75KJTJ9ApnGI+54pCncosmA3pB/4DYu0xTo5rpkpS7LTDFggA
q4iSIQ/oWarvm7qzgqEzvjKvPDluP/4o7nBnAoAGZy/hl4ltl9X9xXzQ+T4rbIGvsGngAiTpEvZ7
2h1Gtqth+IB9ezhHKhLpLUessYPRQQ06CqPj2K+5MhPwRIXYxHXXGaxmKvnakJ7wbeqiH2SCIK0t
PU5vDI+lzTsg6x6ldH+MIYnRqlprn8PT8icx40nOTM+Byywm3+bqFSwMEvvK5bkpBglBaSJEFNH9
g3+9Wfd1+gQMh9QthnU7W/6pPmm+5kL+m8tO7HPVZj777zjDR1jwLKO2HRbQMY+pU2ifbl2FVEit
+XXsw0RMXZM+XmjHDRfTfNgAl/0Hu5d8pcnbZqWrbTMaOPdcnPpt01Mmww8PDSNe7/Xc5atTV0U1
2XqC5XZERxsW6t7cLl56dMoEs1zTKiyxc3PHkQmLALc4Vmx9mN+6wawADJGi4rCk5jJ/HixWlSc5
jim2jbbkawrdCrNiH7MTRGCgHybhEwkw7Ai5hxzQHfMSi9BWYCDb41xrWWsmRftKKwzRXpgytnMq
IB9U473EnsXOVxtUvM5jGCcUkdcqwYinD3cL9mXAK0I6/lKEH0zby80mR61vCKmbByQqdRzAKzwT
WpbARTAFvjZSwenHiljcdDWO+yz2sFz2/OO63kV/8CcH36MK80Qk/pPkRnlYMLCvZjoaYYu1l12b
oYkGEFSa0rdkZd+Y3vtzNkEew3yFgOcpI7qGohV+4vG9xOqOQaMe0WrN9J2emO4UKxb4XHBbsKWS
dRgh++GkwxtlmY4OyeKf9QKb8hgbInV8tGWwwv4mQ0ZW1opdcwNqirosuhtdUiyIaygmGzSHbM/i
wUr93MC4gZk/Nl7MTL2mc4kMOc8wboj9W5j2nOaviwswn0BKUd1Nf5TzNaNndzPE2Ix4fnZTObj3
eG3EpcWpC8QYSGNjs/idHTqVeB/8S6zBCMJijtmAja+RaYFyhTMHSYY73LFZlgELSJ2FqHJKjie6
6ZdNsqh8pf0YxnnQY3npGIQPREMsunkgk4Krp0qnAQCGeW08TUZCTotlkJ9TzL5Y1YKKcNAbtgCl
F8eH3m1IWycQvu2883YtOgw2U07eT6YrzOxhb7+EsfnGp7oq4HhzN5GW3i2hXN5KG35h1Y1Y2lqT
Os0lKR+MTFe+q2b81Glzo4eUpX0I1nltvDD+IvQPWIDrOgd9zyAYD4mCf8m6YEA0500F1BMmi+T0
5dsztzu3xcJT6xWTUkpfGY1vHu18TXmmhWSglDJ0WSx1mZ+uk2gIrZBqjMlFacFmvyMZu6mslCnS
G2mNghR+rVP5Ny/ub0+Qn0ANZJJeo/MKh1KO27K3MYEu1LP7vSNN7k4O3k/4hLA4k7QKTLdcnTNL
yR+4OC9k0KhxF1IkH7xIHgl50q9gEGIHVs7AT6nXwh6D9unwNsMEIbEw99M979/mcSKZOR+JnFtE
qfifGY/BzKmBBthTGWM/pKZx6nG+HhBVi0Oa9lSEmJT0scHzduwHKtacBlZdM0rPE/aMm+tNuxiu
8F7qFuvvXP9eIm2vmpYWyxzKYjPm6Fux6T3OI70KcqJ0JJ/ro1vTRYUJTHuPKPMF+djqIU+TWCAH
NsZn2Q1xHdAuCjZkhBRaCqffM4S2p2LB6kU1Zn1129k8tMm4Uhwoi/NMRYzA8tjxpOmZ7ZT3kHra
bbTMamdDwcUfq6Hh5qM5UQDUYHNvxw58TE+jprviVufPmt41kPsU2J/7AtrKGolwPytLObM/pfNS
nHWY508SqbY6YRZAr1Btd1RFNQIzbd3wXvU8tlcWulXuT1UG6SGei2EMHLEQi92x9ys7YjeFeZ7a
9fBuVPM0ZdMtNXVnZzbqm1DRVG9nhdsSfYjJr17ogQR6Tii2jWDu4JGKMLI5oAd2EzfDQ5F4/AIn
3fk39V59CtHpsDUi/bVu/qJpJA+jGR1dxw4Wg07ftATeIyK5ExvtaYrQJnPMPZmeYbfQc9hEIXFg
1JrWyM/uQr+rM+fjXWbnUN8MGTXbvHYL3rbpqJtbzAqUcc+j+cqxXv0yBSxvNZfLyW8XOT2htaon
e4E+nhLDPhgokqdc019XQrZPvUTnR7rpPWN/7on6xCPmcKvvWFHq9UnojXtkmAB5kU3Sx26OYGdS
0vIAUWHOySQ3KXnoKLxzeCtlV81SxnhmBzyfIKsIrFtu3R+wWYweqw4MTCn31INUY3gxjAWqdC+z
97nIxVdNmdDNXnLrlWZXtgJNodyNCRqap0hRHbRlWRWREQnpwS6QBDwAB8Ama7t9SfmD35q8qoNB
2T5qBW2JC0HdgB/RZCxTDiFoTvFwOQkZJrcEGNtldIGYoYlB0gIRmU5BMk8EVorRybazVN0/t2Ir
38kG+YmTKnAFl+yK765WJHPsg5sA/N6QRzuAsGv4DnLFo7cWRzO1smmyAx6FFTpx551OTOSQFJ68
r5bsA7p45C/EiYnGyeYUi/a+6JbnClSVqVgZAWWinkZb2t8+Qj30ZIUXW4zQvoUt2S8WubYRomhA
QsTOsP67nsMyyX8KrCC+1wwNPqzEWwixalkwtKF90OE749nMq7dFpHs7KR5EnPxlgkOAAD5p7D4l
nMAagvdXPTZrLYYjqQhPtHQbxTCT0gHsbgQP1C87BDQCfl3xqnqRsSsDv40OywHb4mUKNK79R11Z
2WVRpO071GeUGxZFdegdOixkh4xbgiThNj8NtL0/UJtc8aWZUYGHRgWJ1ztn5BuuzrIY9hVp5rsI
wNBvAlMAmDDQJ+Rkj+tHblZXOc/ega20iQOLEPoyNTLopPsrKfw+UwLEyAFhfc+RA6HVSfkQeIwD
OTEj4GhdSIGJ6r1mk+BSQ7pQP9MrZ+u0g3GoXPPF8Ka8ItOSNx8T9hzyu5Ck4iBPpPmIs/yREgfr
1K24hNB0791ac+7xCLLNZLFMT62RAa2Pw8eYLeWOYktT7nDS9zSBDJbnw4KcX5qhN74jgQnYdMlH
DWllXOvBYL5poDrrh9Jrxc5pq+JaeOm0s0g23QAaOl4w83+Xm86yFJxsTE5nlpz1q+XIpg2Uisen
TOXm/ZKGfF2tJD2QjMxPzIJsSIRJQBx45bpXZ7hldUS/86jhSRBN3qvbKJ36q28j+4M5pj9l0azt
a2WkZy/ue4Heodl7IFvGDyJ+/KvPBoZ3RPJ87sqLnPLLaKtrxSKJKL1HZHzMk/y2lEMW0Oexdq0Q
etp6o7Bg8WqUV1NWdSy48fIXuwQ7TZM0WwWKOarmN0nAAZktxzpCLC884vJsCUvknM1SlkBiR+PW
NhN/CM8s7e35u5F2TTByW0m3uk7XvWPLMBinkhoxGjxgc3g0G7L5PMYNLFDUq2qZYRmxkD6UkxGF
RDp6SztqnOZkwKpmvHVmo01oMEZ41zSlORzSnt/F0wK4CCxnJrgZ2wCnKeyhNFPB2tjRPYpDJZRs
3G1oMnsHeOTe6EJsu4vDudCM8MscSslQxRXJUFqDhfETs7W8Akig7Lvmo/iL5ZIfh3yUGrsdjrtS
px/EH0nCXV1cZGdoVV7ANzB/mAvnnyL154cGLOTYAWNIqqDdjDxt6Uh4ehaKRnXwE/mv5xAmIzPC
Gr5HQ/pL6whBvDfycd852sF0ipz4XvlocbfACU+kAUGHwoaojvG8gApjJWCwBDGEZu6tuuFDITn1
BGqdzC6dQaij9QSKisVmgGUPkMZU4vAWSkyXhbwuWlDjhAi4SH6YElFMLdeDlFWK6hBVrA/wTVve
8uz0XSz8tpXdp6r1IqeroZiTXThhgt2SiOOhwxwxqFdgSpht7GrQ7yQt2icvzTTviTY24UujAcda
gk/x6Ys2/wzCwI/CjkK1mbAu7RTGgve4g7m3yWLbujTh3NO8huk7SL1kCfc43MsWDahQa+cgW/ps
6tFPJrPrkycugJPlg8VEzi4bt9h12pS+O7GZBRa3CPHJfXwcjpqqxzSw9Y4qUnhaONQEp/bZnJPm
sWrBU0E/DuUn/HtZPMQImPZT59jslYA8VPGj4mVQ+V7o1eUV2LbDtY8e6aE+KcKfU6CcVHNWES2+
6xKqHOsxSa0n9ppEWyw9crsNJBQ6CLfcQ6IgCQksI9NQJI0wZlIQXS/5HTlRizLrUnOZ8SdnViNi
BgW/bKoQMI6F/R9n57UjObJl2V9p3OchhmZGoxhMz4Nr99AeMvOFSElNGrX4+ll++6UyMhGJbqBQ
dXFL0J1Omtk5Z++1vYyOB6pI5L3VAEUrIZPZN86AJTunBlt5Zpmaq9mVIn+cQLdY+y7xRjtciaGu
6Ieg0iIna/nSFKTTXTnAi75gUZW7vNTRcofuMm22TdhG8zNHNQz89NmT8pvvtPqBQ1/h7XPHD7E2
9jSQ2kK3t1ZuZ4Kk92x03/A1V+ZOGaGXPeMA1C2rRdAbXM8xrBWzotnUQz7MQH+GVogZLJEOO15F
CphZW5OTT7x+Ha1qyi2bsxeC3YB080odsSrqL46TEmuOjE1v2CLIfQ1T0d8mDBLz6whcLUoahGHH
JW0K51ZU4HhvyEoozxR/mT5QAI0su9mEbzgUYEZXccxnX2U+3CrIMT3sx5HtYqadwG4ZBEXO2+pI
YgZ6rzJiw6qTvHE8VEQq2qZ4npusr18B3HkpvyDyeLAEw74JUwbvNeGz4YkMMVsci7iLpmsG7bMm
75dyaw1cP36tiqbyNmPYY2EZuPHXRaKd8YTmrGwhySn/gASslS/Ye8k0dYgO3bucjb+lJHS8MAyp
9bdkcpLrUXecUDUz1C3wluwEw6a7y0dRHuyLmaSySaNaWYYWOw0N9yLtB5LzQkctI4iy9KLwc8WJ
dXxwUR+zhpEurQrLIcqlastLuVv0eJjcNkzGnxOG52pT6tirdwhwpu5rbg1B9DUl5Xw82XKU2XXe
ef1xcOmYkiTU5Bcv+tigSbai8GRQHNlnpNnTGUMiMMCmHcjHdosFqD1BODHVzy3iJYn8LWG5mFSC
/GvRTp9cl3jg0lu7kOQ3RrNMTwrJuIFOEztMyaiVh5wGIhkOh9JOEfqKOspQyajoHA0ByQQ6b/Db
90VOSmSXztcWIu6OgbNOXq2lpNPulKQj39UqtBDAKiBaLmnf3k06Lf5r36MdXlkTofEhLfiX2hi9
KafQPvuVKY86cbsvkQxcD76J1AJxJb6wq2CBMpsk8G2h3s1D2ZPoSseDfnFaJXuaYsTzjUNkx3up
MDiwsGM3YMUh2aVrQjTb6Jmrz8qNesVJIR0w/U3M6o8mssdvBET1b0tGRzPG8pb30xZyOP3QJoJ7
c5FdiNAcw7aWSLrydkERbtd2dUrBcgBYzaKeZhtBL8XE2AWmNMggrPJqkctX0etufCF9Imp36VSl
F5lHnJDhUU+Jn+6b0XZuGkrx5awEMrgMwpFXrvDdaHz/5PIQbTSY+j6eyWJAR0Zo30r0Fsk/ZUkT
aDswq6UHS2+/u2qtrndoaEaef2tD5Q8BSyTyU0UxA2kRnp3YxyRrnWp62hMaU2k9A1WDRUBYR+/D
e73wlON1IxhXU8a1Eojsyc8Q6de0kFICtfM0QlZgh9Ul3FqUcPAUzGBkCmzdU9fUT1kNX0FfBL4v
pm9U8HPAHNzf4Tet4MnrAbOLxXATKcytmFubdmZle7k++WS57qoQ1eS66aFXXSdjLwcyFVQZH43P
CeHQM+ffoljsnlWTAEYzUUXxehHaHD0HYgOKXQA/BFl53zj+t1uy3xAVRcA17wPJ6PLKCKR75869
KAy7uZJwSRtGm2j7SAK67UXu47lOcICTlkXUFBkCUyFVhftuCFAv52V9HMRFGGhflDS71ATxTxIy
hH9Lu9ItbpFbOqhAA+HXmIEFnXdakan2MHOlI1uPF9ud2Clmnt6dCqKYyQrjio1aYK1uOKRm8/XU
scHe21VD1wuhUX3lFWP1gr9j4qhUWu1rbst6myWFEW+c24pjwumEybOOXKAviLXbZ4O1PGbwotyN
3TCR3MsohMLlxv4xLZrwuweqnx56b67AZIcnQpvHay8RBaQcPoFDonGrGuSdHbaPlPkepFCNnKCl
EGPYxV+A4qk4hxfgDcjjKR3jHWL6dto4sQYMiIbKQT6mHAawuBXjbSQwCl+VRRBfEi+6fvGvXEfC
4Bp7vCsdzwLmt0r3+b6FPsCQqPTsZ7+8gJuBYNFalEtSbDOmlMU6qGdw+TguqeNyVpV1OtReTlpd
o9YxZ+eXpPeCO74mcz2Uu/1FZjrHdx7DLbmSveriPQfvFhExoRv6rkGne7R8BrMYzSc0hyBP0bpF
tbYZWaj5RQnHfZHxIB6yPmNsPl4SCW78RjXdjU3WSXnT0YIJvxVM+Fg5pMd6Co+OYKsDJSYdR3pN
pDRFXpJbySbARhnlbBM8vwdrTBRbDqKUp2gqvGvP60YrXRFeY+U3s03NA50qBgw/se6bVVtY3hsn
U2E92DZj0jcbougeqVP+0mOoG78hyoV8xn6u4jev43iyR8duxnOZzjHxL5OHlsedzbxpDGEgpN56
Dh4dr3pQgGpnnNXUrhuXBB1+tgp7xdVSpAP6rwuz9bW3mnRLUWzOPBPhcI1TTz6RPUICuU3RcEyY
rnrMtHX0hm2qmzco5AJeLX7y8CqEI4mT09RbMCA9wUij5a1VO5UOUyapY/dWDxRIJzCMhV5W4FRm
9FB1lFwAEgrv/zONjQi5tqIfP4cBBlg7Lr67wuc/KxFBbplnjQrNF0foQzjL4Aj6vmPEz2uytee+
jq7URD29ztDZF3dp7cJ+oJXF2TcfaxfcYScZ40k7g/NReW5rofDS2sNT50s8uF6LJhf6ZeBuyXFw
p88BeNJbS/DryQ2d4/GlLztLlRuSr9o3WNlkhteGg4jCU9FeRV3tnWgQxOkaJcSlWeA6PHBO6jQ4
EgXMSX8lfEcmR+24IjiWaeJla2mxY6zowSJHjD133GLvWq5pAS9vUSvsZt/PtUvrpZkJA+oXoqzw
po1rxHvOdQkwD86fjst0k5EbumDgDVvrBbVnePS9xmMxBFulzpUs6+khwe9ZpescOhE+sayOfL0T
nTDNQxHPI6MLSKiYCDQSVB6CegBDooYj/djhGkGWJDJ5hi1iaX3twX8JNkiVNYSKtGrF5xq0vLvp
G07N6xQ2yYxcRSRBDoLKK8eTCC4zqiqW2tSbCrpIQBntjXruN+nIM8n0i9zpnBRuXgfqrx2mwGgT
Tb3+muK6v/F5Sg8Ec3sdwX5LNZ0dy6YfXI8hIPQOBwpA4Tx1sNc3NORdFUzNRs9w5fKmRlOLqnr8
ypAojr/5hrzhG1zSOcZTSTrgTtLIDFFhpm3WPcROzzBddX6Z72H/CH2mRw69fvRUuY/r0KInUIcF
1jgi7MyAWf7g2rhLt2mVVlcICPLtUNveIZqQnW6Kiv5TP2mYU14ZexfmZMRtXpobgog5S0d6bNst
wjq1o5U+orliEljDxUn74qmb/Cy7zmx/rBC4L/b3IK7Fdxo1EH0rSwWCfx344OeaF0ZvlgaQTTR1
4MJXiVswWu5y5xknp7PBMtGDEyutKxvDM4c6eoOVtTG5L0qYcHkOCSQEuYCOR5bhl2Vqx+0ApaN3
wJFFC+TOrrTkqY4c++JTZL7dY0d7dnPLuF/sNm5uEIQvQJdMtUeeQPoJY6RUofuZ+x2UsYlhf9XT
t4EW6MTcj1T2WxCDDVWNabudrpGo07X0xzMnuLR6ht2G6oBddvDwDnacaoye2QXqwXf9demg3Zyr
CV05xP9oXZGeiYbZWHP2QHD04u+HnqPase2cUB/8KhLmKb84i2i9g5D5Mg3zBBOwhDSVXpTTxpwW
EGXYwT1b9tQES5Q8oApvnAcAWiN+MGfwKcaD2IJVQ6C1GccTXMW4IZ2v5NjzBDuOOmoj3QsIswos
vdVu0jNrXdgdW8oak8b3fkcI4aof0BJmSKyzCt+czQiKqBAiKdut8cbuh5Nf5uAp7ZlT4/lwbihJ
ib2SXf1cJVGwT7RQ9S6SIvYRcmnnqZja4LHrs+5JNEH8YwKqYH/WwBkuqHdffEd2OKIyz/Rwz6E9
BkkSTwgSMl2PbOQxeJ+G/0obVDROrS6Kn6x+tj7RJJrPQZQ6IUETPnxbsH2Qv65DeHIPIcX6j9oO
aBaxFrhP4LBJQ8qzsZ/vcsDoNybo+PJAExSJq85QRFvH1I4kC7Um/6l346rZFgJj6NoR+XxlpYwX
SSEVw9MUN/GXAAWW2KFxj4t739gYSsIAV9aW3jGrmj1xjohQHz+Bp7T0aXb8fuLckwPmhmulqxLU
d0ZACpMPZnV2HwQ3eF2MIdi1JjSocGmVXRVIcHOiVYnZxHUSO2Lbk9txJQ0DaABuZGwzy2Pf2yIH
DKd7TEHBG06Q/JmR9DhsG6bXR69wYfwDBDovktHLiZLULU4Rk8+vsd0ML749+Dc4GqyZFoY/k4Ut
gYQGkRi7z6Ra1qO5Wmp6QhUiKvaq22Rg8kdasGWGT4TcIFBBxLMwMgMzGGK5DGzEY2BuFxpkLOsQ
zn0EMU5l1VcT6bnVmsE8o6C4b0fmggRVEeerfbeBNow+b7odRDDcDXXn3cqkKh5dWIbhnTVl5NPK
cJhITTZeF4hNKUzLuS80QbWVUC9jUPt1ckh6o19ih6y6I0N6r31qOb1gOs9lLDYBGTIepbSBnrvC
BzmCmLFA9QuiBQ9h4yRfdSzqZ+00AG7Swf6Wp3lwQgZT/+wSu7tOE9+5MnkU5XsZDAQkBZgjaNeN
RfK9mNsLtlUt0UDgjuXeeiHDrds2DuOA2pAj8dWs7UZeo3lu64Ma+MYotiAbBXGJSaua/KSGhixd
9dkZOuuIyb4dX/CkBTZtdwpSIO4NruMflc/mf1c4Bb1ephJLFXzXTuukN/nYp3SYJHgvggTYUhDa
hWpifxHs/ZuS+GCxCgCPHYZhSYYbyg7U1PjjKRGmNAVhSJCpWQgOXjhpHl03RRM7ziYg53weonOD
0azf9rPIQIkvsVJ3iF2sHkkqR/7TRGQG15hTzDKh8sfbge3hQXrLfEd8sGvuyRvKP5VlREt1DCIX
4kNiEgxol98OQC1KpRIn86bF/mKdHQnwojyIiOAQ0O5zE5gHywnAIFupBpy3GlhzZHWJBU7Bz+s4
AOnhhbpCleqNVAkrBqejBb3D6Am2F5/3FEI6Jb5Bm74YXi0mgrFa685gD6MdlUzRgV4zuGiplsvk
1yHk9NquWX2QMNKQo400xy8RUDmDu7xamg1zdTzgtFIm79khEg0iONKR9NoJWq9L4AUCnTErtqyg
udaMnF7dcALl0cGIyOmUVBFFfjETk5rCdAAbMTkVHmcA8FSWWmekhXTYMcVrUTQd2JZ5iCP7hjKy
Q7qX49ZkiK4qJ8MjgXEEqZzvLBbdeJyxzK3oDR05707cvLZyD4UocWpEzWQRiOfro3K9rAUfwqkE
GizgE/fxYjs2P0DlFvto1GavakruH56+PCQ9AR1HL5BMJgeTFN+mVMmU4l4sm4Goc29DjjdP49jX
NFrjnvi1r8uIg/WQV5Qft4nlmepOSquvdw3SsGgthtLJj1Y72S72a6fUN1mUIZgkjQ/jCZk9h4nn
HyymGl37h4MkP9/jZGPZTCntr9wxgqKbZHl9B7aarTzMzHRTMTGwg1XTRbX7lGO4dB5xLxR5tEL8
ZG2RtiEjNJCsEPwF4yuTQFgMSWAjk6djFKHlMJa8yTl6PwvOIMXDkpbJo0vHltqNvvE3gjo42vlO
1DyItkmrDdkK/lXJe/0Ju+MCMxn/7paCjGYRs0wxZStN6TFBUq8K9yqpIv4GlHvYgqQu+IA6W6sx
t4zXEtin8aJq98UV3nwATeDgli0JKaSZp1a9l0L4LbP62CqTWXctNRASDqH0dFexnjIRZaRQLJup
9SIX1UugnhJQgCiikqDMTwmz83WAMLk3m7FIZXODmjYpPpUx6tnPjusOPSGGiN7Xbth24zpLbCu8
jy0MQkzWHU4I+GEr6b5VID08axXBH5OvmIAYkiHqCrIj4iNzIycHqA2zBv0lICEuxJJE8jEhP6xG
7t5aaF4UVDk0728sEWbhj6CibwWrjEUZrO5nwy/qHnitmo7kgsIW9Y1qSUJ+GTQN8F3aSyMwYdqe
t2UchXMu6sZliwuB7GGPORS4l85ZvGt/hnwAnmLxbkoyVjzGQDOtj2Cb089hfgPY8ol+V4x+jTko
hxAfSz5OKEURVWGC8LL+lPpIho4saIt7Js67joCjWGHLmdkwR8yJ7VN3+aLKtQkFkkYOjHHpP7d0
qajUTeFN32mfI2Ol8pxRLdBuNBltSCKxpuGHCviGa+Ek9CiCqW+fsjwunXVBN+htZi1mHGq5ccEJ
bJ6eWg7X9/kyWLxZcf0KR8c51Eb0y3WtB8rSBNzrzgW7ED07wp5oZiwic79TYziY1xhvycc8rv3X
hYiIKNpJuQDxmFj9wX54IoOL5YTpU1lVUXjX49HfEZkBML3NlsdeQN+7ZDQPUf/sTLmIt8Eww04l
sqwuuwe2nRTBc1GU1ausI15PXDDxJ5YY/62dR4+GS74QRUsOuXMvLB3YmBHqYaCjli8IJgrHeZip
D+xjRzTG58rv/eQVgREEs0k3GQnSfqjOQxVKfEJ1RkkUj86bJKj+hA8ZTy3nVR09dfC6/AfCSam2
eHOCL/MwDftACUzKkymuGnGR3NMkzV85wM4H2r+4KH3ldlvCmkElAvbvIIEhG5hvCj03rxglkukx
8/NxblbVIPknLx1Smo4cbb91zLIvyn2X1CsYNZCTeoOxriwab7tQMWN4iagF10sXqORHCHDyeppJ
ajyJNKiY1WWda/ayXziAQuUz+zjpU4YyTQ3fRXJoxUbL1Isc38l11uXY+rfEQ3PkxgHCZDerCv8T
I2fz0DtygLChi6Edttx+y74uA29sPgn4PtbziEncWi84vtaGRdo5Ck808L8qzxrIY1BD/N3jfJof
mwFehCQPw7ummT00B4VBedgAmSvQRgVtZu78wB9xw1FpWfon/SeNsduCtGDOOZrpais8Dz8iWEwI
2diLR8ar2sqje2VBd7OTiayHrbW0tX+O0gZLKWeYcM2IE/AH6C6wVQmeOWvL5/PMjRntCv2xz8pM
ngJ0wiqkrN+Ei/a/LYyUiGrmLXiOwG6gs8jgLuOnsAjO5FQo83W7FGOwoSaS6mtQYuBdw05mSgz3
x545DKPNZ9YEwQC4EE5A2gWMyB5VZxFTUTMFhfvoMqYcZbHVYLp6ZkoedQAwLjQnMr4waj27w4pC
ZzfajQqT9gDAVK0V07gnNPJ2tks5nVwm5PbsfykBzoK1imVd7hhKhxhYiYI9TWNVPhdd0zDwSPs5
Qll5wXZS3aLo28UcUHH49kBVQOpF+eeeFWy687NAZlci7ZOu3dmz8axXA3bL+2T6AC5jF7HvnKBu
oc6rBf+bJh7t0ycIBzkHYw7Pd3Lq7WxZOQoZ1w/bdlPuGwtLAJAYLttyQM7f+YBY+InfDADs5RW3
gBtB0kmLuH+sSA18ZHY7RUQo+NFPANt99lDXvgPeG6XCPre4h5yKPfROhHnq4DN5T4IMApXMX+aO
fOM4j5iyYgtVK3+O0GB7dkQJwYDiwk2KovTG9FH1Iw/9gAaA0PwZu4G7c/2BXtNl/D2fkHfr5rVJ
pvAHIzy/+jKyURAaia6b45EVNs1TCZoBcjw9wHOoa1oDGYAg9g/pL18yKzaY4jjYYewjk5zMGsOi
o3tkqTfuZI+HfLHNVROPYfeE2GdS5wskoNl3sgNZsDF9PZMm0oesI06MY/6RuKIifmTEJLmmneE5
VRZpNXvCKtwfJBNRiKZ+FzNaSvtdHfjeXe0M2VF6Wb2tRWp/9bD14aVHmY8cjVyb+tpdJDlVtMUQ
aC28kjt8CraNiCpZ9qIqKYJ63g1/UhbtHSekpULDCaCGrZeHxkJmtXEKPb6VUTEF+4zgyhl2UxiQ
maBSuhFrkOwlUYQsHuAZoPiHclreSoZgCEVFuaQzNgj29jUzKfcCv+SEsRqk9s0TAzp/OUYYQDOK
ntkHuca6WB9iPTSMjmZzwziybLDk6FJ962PXPPtWLxzAPfOoF4Q3Fv9iV87DvVs2/TUiHu9AYo6F
dyeTCC7KERTBHHjBpeVfgngNymF5VZ1JgFjZ0/hq44fWdJiwh9pDwSOccF+dA4eliFDCMnhkwMQ9
Liw/tVjIAo29k1wujSe3SEX1GAWmIHCPJQ6pZF9xvg5ho5xQoNJdjCBk51uOWws6jMAxap2hwi33
Vc8UNEKD7MBHR194KNxJZ7z3Q6M/oa6s0o5uQ1rTF1gWhJPq4GA34ArpbMf+AwrY5GZpi7wCbOAP
1v2w+COBZnXg2ndTLTr7xFqGiZAqrPnckH1zn9mWCV8801v6gpyQzTEOpdzVGDFOROzOt44zM5O1
EvdmprRq3waXGeyaTpz8TpelSp5JY1iea8vj1EYt6K0rn9v6QDpi8twyxVmjgzX6O7OHxZzIzgyu
ip5cnTXM04A5VEoQEVZikg2uQO5n9+wLWJMoCZS1Tbw6YHqdFvgad23hLVhYxoRXdDrVIPOAADt0
fkm+IxOVJGnhEu4ACjUY07XIOT1IhC4DDspD1tmul24i3k+OuoXuvcd0pLLctP0yUt2r2bo3/mzh
My4uDe3rBTl5tB9TnDrEKAV6+CzALmZPcztlEQg6u6UtoccAmwxGK7rJEaypaWcNZG3aa0WcQWGt
escwh6l9skCA2RsZzsMZM0C01D89u+kHbIuDmbFRYovqJvqWFbq1ct4MdVx29iO83JT879BitN8+
JQpU3kvnV8N0g1DHMtH3gMN2Gu6Yn/GCofmekMvv/R69MQlrBZbeW2q9hRgOx7ODKAdkAQjiQJ4I
1gc9U33e0tP3l01fyepz0ohq2KeOVTNAErVy+n3KRtZj15swCJVrr0DCqQ6Mi+L4Uzw4rFiHmezQ
2exEiT5Odz//9R//+//932/T/4l+VPdVPhNl9B/gr+4RgXTtf/5LiH/9B8v65f8+fv/Pf1GGQKnU
HkQXTm2BpsPF3//25ZyQ8cY//b9UFhUd7ivzJXS7ut5Q+Yz73M7FqyupJ3D74dPGOE8od2sHM9VL
4zO5nzLmWgnypI8/jffrh5EeTW6yIgI8nW5wmaD++mGY3s3uyL7/KRPIPTbCMcGbwNPSbeVQzMWe
IBXswHUWc6T4b14ZU77W0vaUq6D2K+fXK0uHGZAVW+MrZ8Vs3xQzsSwu4jjPc6NrzJHfRAjg6uNr
iuDXr6sAzilfOPTMYcB5hLv/elFkU7SSPPTeBICM7Y2vehdwZOfoYsU8ltHTauS1YWk2rRb3WuI7
BYSvg5zdWXm0hQzT1A2pr5V9cGnTpjSxmp5DAQGbF32iRdx1NqVmeBxFH/qnqKCwuf74S7z7yZQd
KJDCvg4c6aC0Cvxfv4PkBi06Guzz7IkBeZKZPkPPG7attEF1KQ41b7OU0fHjq17+q/94apWQtiBg
hS4mD4oWzuWp/sdTWy1tFuvQrR5BPRJiYUq/uB4ynIXYiJduTTvYY75M4uwx9knn+Mtjqv9wdeV4
Dk+r5C+2/PXqPVrZpm3t6jGsxu6cFUo/Ru1Fpgsf8S+Xujzx77+o8rVUCPPcwHEuj9A/vmgrlcVA
wKke247KskT4scZM1Oz6LJh2jWf7zx/f2Pc/p5AODyR6Q1/zXEr73c+pAfbUE/aHM6mT+Bbi4DJm
oY8BWC4pDzT8mRu5HI8/vurvN5Srahr4jpAcwrX967ekx8EXZfh2rjKO6KvFcr/GLR1spmbW8u3j
a/1+Rx0eUzpjvhZwT9+vMTybtU2LLQQaWcY3wggOqyoFXoInLbm0pLDUfXzFP9xTRznC86VwmLZ6
7x4XBye4S//6kg508fSDsPsyXyw58IAkJjYqdrIl80TM24+vK/5wW7mw7/JTspgG6vLB/vHwaAsF
qQzy8IwE62Qs1eS7RgHkjWi4kLPdwqlPxqX5Urji1bkE9ayztiNsIARb0bDkurgfRoo6twRhoBwZ
33z8Af/wU7hUnLShXbqOtv3u89WxicYWesV5dogmWcWFS18Ow7RzVbYEPyZ5Vb9+fMX3Ky6PtydZ
qHjQuB2sIb/ekZhyefFjyzlLXm6UgRgIOroCCKRdEM4KjNTBcS3G9/hPul1CQu764w/wh5+EBVPw
OWhvCVe9e9KzQeAT6SPv7PaTPOZOSyvJ5CFq3KH/y6Xeb+0sks5FE8RCi6INXob69ctG6RT2fmHc
M0S7YGMw1u7Q31MUMs/fl6m5Mhz9Vhhg1UaIEMxGVaEOaJbi8PF3/n2x1oEINB/G5pvb+t0215Hm
gpB/0mdrDCTA28kXR5Pnb9jpOepXsFiH3J43mGST/8GVyQESwvfZ07kNv96BYBmbQBvHOaP5YARq
6cnbTDSgdv6S6WumUndNMekfSe2bq4+/8++/s2ZrYlsUguMESotfr8zu5OMXaMVZppxiRTpWE8Cn
eNmopB2+fnyt318j1/NsQuocydvOmO3XaxE2TeZG64dnGynjzm6DSzEX6z3y6G5d2lO6//h64vJe
/rIpeegqlcfaghvZBiP16wUL1BaDbxdM+CJLmCuCDVN1gFFc/IwZK6qd2432sSDhBn7UHJFw5y2u
Os7k2S33LbTJrxU6e4Uqq4pPUMVLYEBJg93cmDi9DWId3H38gd/dINdFys5b4Lk2f1YiePcADu3c
w4oV5ZVcyuUAKqw5VFYhNszh8nMU2397836/nrKlyy8CsTegWfvuejZqI5LQs5rBZEA4bTniWYcf
GoL4Z1YBWNzfffwF/71u/eMX4RsiVbJ9D5CXz3sfvFtJB6QSFdql+ooRcvccOFaxZxcs125sT8dE
LerNGp2MCLgJJYgpumy/MLTe2JQuWy3l9Jf9/P3S81+fx+OwwPMI0jB49+KJHJRKLyEpIZUpi5g4
z0Z9H1MTxj9Dw/Tt2MTTBe9j5+m+RCsDXxgo6qNDNpF/UgSdPv/lBr0rc/79gVAf+UqxEDJQefc+
MqUTKCU7fpKoyIc1LGj0CQ4RTTycOrXvSI5EP0xPFo4RIY2z2unesn/mRibxZigchowff6I/PCPC
C4JA+7b0L4/Lr+9QYFsj5/2pQwfg5rsgFfMjWKl5T8tB/bAFvaKPr/duEb7cAHYCEbguImdpy3fP
ZNaTfNPT4biqgUUXa9PYFu1sSLIe427k+Ae/btzptqGp/USw5tD85RGVl0Xh3SPKEZb9nvsvOH69
O7K3fU5YTBu3V/GUz8eOdDqYoPb0EiTNLed8B4JWfHeJrP1eXMY0VL6KHammU+6SmXogJQmuOCOd
aeUhf4IHLPyf0cDBJHLHdJWlNiUb9sSnlq0AtIR0r1HLfvn4Jr7/0XyqZX4wOJAOBQ9d1V9/tNYB
Y0jBnh8NH52gG1fDrfGSOzY+by1IKjh/fL13u4jr+64TaFzRtmQOHvx7If7HAS6WTeyBAbeOvh8M
Nv5O+s4TI8Y6wua2youZbfsvz+W7tZ1LUoiyWSu+p7CF++7NdbEl0Ob3u5PT2ebg0ewm7WMGVdQ5
7drV9bQFs1j95eF4dyzjor6nKQGEK/UF4vju4SQoby5QehJF4Hs+Q8MCY5q+c3MmJYfaNs28g/Vl
WcepFaZjVo+kYZ32DH3+8uXV7x8ksKGNSLZS7XNeePcDlzaqnga714lQH3u8ZsQWd+cCJXnBxu32
7ZvTCxdHb0+vb6Mi+DwFiLVump+8IdHtdces1X6hqavpjQAQtpNPo7oE5aDjBbZ5m6Lvy841MI5w
YzNSC761DszNrUCtz8IT9419NvBaY4rXGpUcLAv49Siiu5izmZkTMqKT0Qj72EIFItOncCbGpXNa
WZfyM7GT09gX/UB0Y4Kwfo1Fyoqe1AiT+TlFVp/fc6iGRDiN09TLFdERELk/fmZ/e0coywOtFJQa
KjnpXm7xP55ZiVKPJATUSW5bMhfNwtFdMVgEhCMX8512iv+XH+3ycPxzYeHZZ5ZmS8EfPr/cZeH5
xwWzFtc2KWTFyR6n7gFMrnkkDjX6y1V+29L+6zJU1JKXgp323fcygFtSpObFCZkGCc70C4+No8ho
cQZF0LORR6sAr0j0d4zjiaSS3BTt2ovn7C9Hy/crOR+EQlKjjBE0XgLn3V4/ZQrUJcEApyhwxmen
zpNdSSL1qSSDb4Atf6E/JpU5UejWf7kJf3g9JA0plyaBR0Xx/lYLmHyVSQRpIZgK125ZJncFBKPt
eHkKJ+wcR5Q+HhGRRA/nNGLuP360/vBLU8konivO8o769xbzj186Llq5zAUayqgUiF1RghbfraRI
/vtPsETOZrNNot613XdnhWGseo8Mcn7pBVMiUNPJvVF+OOtdlI7RKyJ+uP8ff7M/vDT8oh6ERM5M
IGPePVxpG08mLuL41DqE4ThDe4VvEDF9j6ZMS5IwPr7cnx5myMvCRvvNHzzOv74zjZ3NHYOw+DS6
OdvolDWsbyGLxzRlOwAPBKTkBrrGnJrrKGQwMPuduLOb+tvHH+S3UwEPM41xuk2ee2n+vj+WDM6E
bqCJihPwVEmq+uRN/gmLzpS9OcSULquatCr1eWrR662pnWSycSv6xKvF11b0PfMm29yFvQS0CqSl
WVxrxVBDq00jgkiqVcVZMj2lyTKa2wUx0nBXCw+Tf2CDN2rXRdgH6lCVToP2BjEtWM6Pv+BvOzib
qaLBztGTo7By3tX78CGJjpa0X3x06j8unNh9NwyAXZEMEfv38cXEnx4jjxuqUQ/TTnlfeKBnKP2E
TQJeXq7KXQxR6BvuTgDZmT+7BxY1j2KU6M1lJ1EM1JdMruHJEMSTX/Ovlo8SGUy49vw2uSErW5gd
8b3yW8oZVvzlEfzDR6Umo9vu8Ya5NP/ePYFzZWPnbZMTFMxFIdEmpdaJvPZZL9Kvbjq6cz8/vjt/
WDdd7gq3hRJQyffP/OSmki67lZ3GORg2JAppxLBeckpZxnZGyfa6VREJhyZKnz++8m8PAVHgCoIq
yzYbFPOWX79rmwvymOqE59AlYBYDj4wKNJ99clUg8P5LU+0PiyQHfE3xhblP0VT99WJK4wMQpiZA
T/nTscNauRZz9j/YhFinGBp5jnQprN6d5keyHYYEr/OpXTJ6mGibkY3awiK+E5wSDIWerKEZCVyY
F9uP7+affkeOZrb7/zk7kyW3jWYLPxEiMBew5Uywu61ZljYI2ZIxzzOe/n7Vd9MEGUT0by+8kO1k
Faqycjh5joq/lHXq6wXOQHLc1ixiDx2hlMKdXhxb2IZ3oYP5rGFelckocxvo83B8bPk2NqbbIP00
B5b3QVtcZuDrxtC5SeK1jlmIv0KF6s8ePZTwsx7o9HNHRBpRtShG//1HV8ZS8r0ny2dk53rJdWka
U634sVei7LJPhlLZTADZn8Yxtv+MqM8hghEUjLNQZS1X3vybwytr5NTlVXqElNIM+TnePLqgxoPI
6Wbds5mf2xb8Wx9n3YcFMFazlfTqZn/JcGhEanQAWSRX9NqUBZwjpz6keyg56wzfIeckQJtvArsZ
9xOse3R71ey9johNlVZ5hYD2E7deG61TkPqTaggvhbbjQpoFgRVyQJt8bqNjS9tjZT9v316eBBId
26F8pto8DdcGdZEhm5NkFk8eUwMMRaIbHsf/VTYKBAiXTJs8ylh9mcPbHjLkwZCjfihG6GreeZrl
06QJag+0BjhWi0Nl2nFi+oFvek1bucemBdQJI0W+M2thbADpql9yRtNWVn9zeaVR8j15fzDpLnY7
8mHDHFXf8NImtkNwu90MTmYgXt+4hO4e3IYQUQsrE6ca1Op7Izus06Uk0tAJf/DF11tvqlqNd48t
yJbowX+vBboBEH8UxQtwrAR6jKBhzOD920zXx8ZH0r+jPndtc1ZQb8yCnmAOwTBmUap47yuF+5eD
zskxkCxvYGGzeOVU37m1rowkaXKZusbXXVjVaG0MQWt6k5oZKkRUTQOnU+BTjNVCILSP1yiPylUK
JvcVJkiuEI85z8+1tSwVXawouemZJZ6hDUW+pV+vHaJw+mXAY+g9NndvceQBhIsEHjzoi5PbMcQW
wftkwBUxZdtWj5DIU4Gy5BATrKQc986rrK0aOuEykfIiMK+0aphNWite2iEQoRqde1Ig6j7kIjfO
LWj3r22kaTvKl3AiPl7lsn1HqUyG5ngnci4SzmX3oob1AOrY0PUMONczB2DzXBZbSHHGelMxUeLv
3QgE2h6VDRVZXWR7TQQiAndy9xBgGzb0/D7D+hv+2xh6TBj2JvUw59BNfAVY4esrSIB7h0BAoYB3
o8aKG78+BH7r+0EdMQc8O+APe3CfkGSI7JTHpDRTmCgr+3MT6LA9EjTBgSNtcsUih5nB35fVFMAr
nrXtb6Qc6yOzqNnL469w76w5tqo5NghFTsLiaJutM1aqWpteW1TtZ7SVskvbQuwUNbO54htvTVG9
0AxDyBCeAGexIEQJLAVCCkGA2qtbP2z1fVeZ0DxHvbHiCOWxvb6wslCiMnDsaPYt3CUJrKZmEFCA
2ndAWgUwIAs9ar+BDe8PFE+dPSB6fzcZJaMxKnwsjzf19qHHvKAjDuIIQPLryX8TUxjwLEE3kbve
FDrzU1qaz0kJxy0lNh8RehCHegh5wGObtzcZm4CKBGeUyNhZhI3wMCIFOEmqCkp1n9R5hMFMDAbS
jCJ/sQoUlpuhZ/a6UP59bPj2nMrYiZMj25ASYnR9LxpnKKsKIJBnx5ltPpdmAzc6TMlV8u2xoXvn
R2bzMqmijLBEUfSK1VeTgb8IoYbwUO0unyI7/FqrbO1jS/eOD9toyqotH3CZZyZhq0aTHjheGdYK
4DW7RYgyquOLNgywxSV51X9MUpH9GDo1/mPxNn58/APu7akMIijQ2DpJwOIFIHctFSWbbA/SqPkv
H2ZANIzI99/vY8jXCA8dbgrdmiXOqI+FqQjoEjwrjOMeUtO2co4J5cV3exns8H6CxKPojOe/PiOU
b2dnLgWaliBMfwpzzi9MEdXkcOrvxzt35xoQ7Dq2DuZP/iUP0ZurJ8zQBDrtWt5YTsreV7XsQI17
3PZ9ha42sDNibASXLVqlK9/snmVCP1yOLQw+nvzzN5bp80hkOD6HafHsB2xJ8c7NWwY8eE9hq41F
doTRr9sBJ1trPt25GdQmaX/RkAR2sbwZRdQzShp2wgvdnAkshe7W1KbJrhuc6Ph4f29fQcItl/lO
nI1KQWXxXoSx0r+OXHqMDdPG8qdoOGUmRRXqxNCsKIgEPjZ4x5eyLIcGEe8ufy+3VYGPqixj3IsW
QKPcW+fOcqE1iQzEE4ei3gkYPx6bvLdGgZPROKqcIsu4/pLkDUMFJZvhuT302gHY2QvgIB821MKE
XiZxV9zNvc8HwoEypU0OCnDm2h5k2LM6GZXhgUGqD8wrMhc6z2iRDM77fTVdWZJdg4rUbVkjaqex
KtXe8ObCcr9rfdjvHGssVm77vZsAy4dFUQiXIpY9Nr3R4P+DeMUrK4iTKzdTviEDkO+CvgDXbjV6
s4WE8Wck/HeiNXEs1CEM4ThA/ExAfosYDeb6BG0+AnUNyG++YQLW/tYU7nddA15tjoxE1DIte/dx
0QkHYcqUSYJhS2f+9uIXrQjLPqEGSsHq2AZJsDPdwv/SwUeyqxjLjFYiwzvnU4cIkcq9y4cEcXRt
EGICZrcHksy+bUykraP+rOe6f0aTiFa71Xx9vL4b9IXcVTheSSjhAAbjt7gPalxPVuR2hgefT7u1
ghh2G1CGu2gYmEgYiQ02fWTAtdGbglShr58LOd8z0PuF1SFshpUNv/M86xQYaBLxeHE9F195RGNx
KuzB8FCzbeiaO8i6b8CkMJ1qIwl5qge3PDSMMJwqMFifHDtOD4+35M6NJeeUSBQoc4DSyS/05pOb
/uz4UVfrqOAM/jGim+6NVd3sw6oIVhZ7x/8ZGphVWo4OwBd98XTCHGjATdrpXpw56oX5EshQu87+
VsRz9GcS8fTcGr264uXv7DB4cQAAZATS6y6cbutaohejZXq5CocvZOJuNyMJAX3LJq0Qk930sAm+
BC2MN1to2cVFmEPYraxc3ptFEM97Co7Hoh/GXV58ZlgnY/j6SIAmhBZ/RM3gf5z7UJ/ff5vAzViU
W2WbHn6Z629ZpAPke4VmeJov6Lt0UJkWZaMzlM8wnpHT6X3/2XHxviBV+Jq4qmt7iBMP6MbS/aoV
Lfs9KqbtIR2vvBRMHay8nXeOqWz06zK7J5RcwkEh7guU2kxNT6Vyu4XndUSzsoU6OdBDaMsfr+uO
VyL4AIIjUxBw8/JzvrkTbhLPvVHyamZg1L+4PVndhtE/BJYM5BtQeHUdf8XknfVxOMmxuIS8actj
yjBMzHPm6B5jW+pTXVglxb4G4j4bZtPHq7tzIyhlWlSn/7/1sDglTYSemx/7KDxpEqNjQboxbAIE
wXcMzTHdbfTjD8UY7MMAnQEp5mR9evwD7vgBxuMcmm3cBsCXCyc8RanII79kqjIcZoXJeENC3+C7
gXFDHzWoiUDuJFtmspxq5YbcKenibZluAmpNUkRGe/1pGV+umqoIU8IgS0xMCPpwzKk2wkszstno
dikO1HxRmLwMuhZvewcVb2cOnT9mK+z943244xVopZLigm/mYL8Onbw5ZsmoqGTVanKZlUT7w8kA
7JXG1vuD+bdWlpXUHhKiDmL85GKpsb/T3dFE8QNC6NbJim/Ccj/NUVl7XZSvIbjvfWYeFsFNosPF
BMj1Vps5QE6XefXLwDSYeZlqGBy+uIGlfaZpmf5sRxUGQKGlYlwJ2u7cJdn8oVxCIg/N1uKdiVtF
t+GkjC+wP9QnJ2/0YxxryFUE0dr7/dpIWnh2x3mNdB3BZNAygGkH/sxA5OIi6tRERwVUK4I9UZYh
bdGVXVueEe7r/EOAQiSSvmMOwPtUVcwaz6hGM0y08pzfui5wk3R/ZM1ex00unvNAq6Ewg8PnYpQa
irG6Vk/RViXm+8jxql7EMI9/Pz7Ft7st8do4S2Y0JIh94U4YiAosVYlRow3H7JinarSvrKzZCd1c
i1VuT5RhuZRn5AgWCGp38WFRZ20RGGKiLbar5leoRTkknlxRyHzylnHzUM926uRCmPjuJUogIS84
eB6GZhZOo7fLLkZC1vdGuOhqXtI6e+6iMC+2ZZLQsn9sTf7fro8UlRrawZxdjZnapTWDcVUUR0DX
wmnrvKSwoO39skMmBn1viHOnrmu3eilh6pS7/X8fG789P7Tz5BgC6xVUFxa+uWCmQwxIT3pWlFHh
S7tpU1tlz3i97W7SIKpWQohbHyizGzr9lBh5DW6GGo0M5jr0eLzWryiiWql+HECxrHja2zPK02pT
GJZxIHNLi1sxCB32XuTLvYmg+kPROPOLwvi4l7a5u5bS3LPFs6ZStqHUTWR/7fZEJNISvNPkQS8k
gR0ZDNQQfzOinKwVZ++YInGSkHkuE1ivRfwVI2LfDlCJe1Mnol/IbKUf8lhJd8o8xyuH8r4piPTo
BII7Xfo5xDhKFZ6rHmrOYvwAmUh+0gsz38MovoZ/vnMEmZCQkBOCWNn0vN5Ap+mR6XOzwesh+jo6
NcTZWTSA+SjgBpyHtltZ2usQxPWFs2ibS3iToGkP4eO1QYaI1XCw/d5DSjBDZ9OxovMUjv7nwqys
HyhPqMe6cKDpqzNKJ3bAO7YrM3046Sk6M7jyEhVa9HYf38RbZ2fhcMhcACNRg1tWwrIaWTg9RuwK
mgMINfQp2IvOT7wQGhk4OMYjtKDm+bHNO1tP94qqCrg23PkyoO8yc8hTODk9A+7evxUQzd/GKoQ0
EyKIg9agU/fY3p1TJUMDAAQMeNm4ncXOuyOsOlnUeQ0U0V4OFfKZGv98EqLRjv+DKUZhAC6Qa9Ol
uzYVad3Yh6nWelB0paTbgX82lMA8hCRmK+21e6vCzZiyjCJri4vzhPh2B+dV3HpjHzUfHEVzjwS8
2hcKHc7KBt45JIJCNIUTciJhLZueEfwapVqJ1lOrEbJ5pXZPg0BMVYTx8FxXEzRVc/H+lJqCG1+L
GBqUCxnn9VYGblM7IlNrrxhm4CY7mE58oGgpio0ZytQhPMton43hkdY9NFiFa6T+bzhZymal5Xvn
uBJ78S5rgBKpTCziga5LUTiuCzDgcPtOH1uUDsJzXlfw0JHkKNCfdqafbt99kBwDxyRBTdhdPs+i
mSg0zGbjCSMbjxOKW4cI/peTqcCZ9NjUvfXJLSYNdYkuXfnnbxIEBLnGBMkoonPJteOr7u98jvw9
uLsJ9gKlPzw2dxt4WHS9eB1pStFBX6Jp9a4nbQyt2nO5+RDxM9w+IZVxKvPiI9JC0amRKl0w+zQr
d/PuOgkDSIApItwAL+ApzCcFXV5vbKzoC6Qe6d+DbQU7iBcko2JZ7x8v9E4WSIVa3hoiXyAByycm
Jswoq7bsPYspLABocYJGeYqQ2HYaWhhmmhpxkmCKHFgls3kkYcqCf5JaSX6OWtKsON1bd8FdYrRI
1ltBqi3dRTjBZQ4TzUzdrRqCHfpr84vbJ9V0VButWDtTtx9Z3ly4G+RMrTxb12eqD+t4MtNK9bSq
QMUsTqCA3yFSZ3ydoA//4tqwbSM4FSe7ukvKFcTjrbuiLfDazcYv8t4uLixQI03ywqkePZJqK5q4
/KkNdfSnyBUIZVypEmy1sfPr8ee+s8FA0QmoKa0wT7XEWcbQtJrWgCBvoMEnZ8at81ee6c3OCZps
5STfM0WTVca0WKJ5dr27TmNVoWlRnBqKxPiZi3E6w5cC76AK797jVcm9uo5aGFCXM1om9XOVj3lt
KuCNlHT6kxeAmD7QVrVgbc6tUwr674TcLcCARgEDE5cjBBNlvnKH7qxUAH/nc/IWkC0sHgEHJt5M
zpR6hEzFsSEV2QxIkmwglFsL0O6YAj1ENwSAFGN4y6ZSoyoGsWdSeSVg+L3mTunnDGUkxE/raMUF
3jmgFIXoC1KcImVY9stqyj+IQo+sClJU4P2j0nhg3jOE6yGI/p6VXORLzXUp3v2U0W+FUEEjv2Si
3ZF78MbVg4+NpjBE99FAGQT4UiAmQXAt5nnXQpP3b+nWQ/rOYVuwzuBlbMMkpJeDVAubLXKEKmLY
uZe5Q5kd50p1s0MVJhA6ZnaH/klB1XfF2d3bYPBZsukqWR2WGE7qgmWfOlSi5wSlVL+yfkUwRW+c
TsCDbpe/c8Vdg0Dcvi4sEw4J4A/yJV120rRRCg+5fubVldE823NTHtpRzxjCqrLjoDRrxAFLe8CN
ZVVPTlVR1HOWUYnWwaRrj455nrS0CCCmNxCwRNo2DLqXuFXTLt/IFpW6coKW/kCapbUg2+aSJmiZ
46pFkYfMSxtnJK6a/lROcNRuM6O24cHuYIzNA41BuMxydiEN/P3gjMP+sUe6eVY5/FA8UoACa4JL
WKKC6woB3jkL9DOyQS3F3GrMhy+1BX7p4M5RpX4YEeu0D77i+v6hhDEE1ay0TILnoaTGvg/hpY9W
YvGbAh2/iYKNIeGzzEIxLnl9scLADgCxltM5LStrUwRBfRnprG4txmaAUoRo3DDhunVQk6KGlwTH
EnW196a08kfw1MoQjkklMCrXP0LjhVcipknOAzCdvXAwiI746AnR/quiY7wSoi7feGmOwjqph5yn
J0y9NheaE9JGmd6fQ3sY6w9J5qZMJ4UTIuCHhmMSiw28tQmazQi+RRMtTwQRVo6jXNLb54nfAGyM
0gSXXAX5t3ieIKuP0M8w+zPqePp/9jyl39I6TF/qJuxXlrusIWGKAiQnD5QDXd3lTOqMyJ/aDFYH
P14u0Jmomr1NArbyNNxea0ot9A9lHIEDW8aMbmbldOKH/tz35fRcp4z1QlKBIE06qhsHYrvN49t0
5yNKwhUeWZmKU/e8/ohuzHxmrs3d2eDrDV/6pCAe7zJjGjOEDjM79Rhx033EEdEs3gRpa6ornYOl
r6YlT7REKMNgM2A4dXGM7DIREI4HzZlDFiNPEJv5lB4Yr2OYJKkEpFe5EnWoT2YG8t1rfEo3A2fS
PEvniaI8Q6CziKW63O0FeuzzGQ2uQHdPfU1in2wcpJ/SA0zatXNx6P2pX3MTljzK6U5busO2ntXe
+dEhsqK9DLPjGMfU1iPlhwK3XnkwepjP94oKfcGxYcAsqLfBSLng39Cv4/SD1sUCWY5CDkL9dFxE
mD81qJZDoRmFEHC+9wuDKuGZ0OjPcE2WIZQZuRF434DeV1R9ycMOFegWPZtGSZmm6Pv80gm9PRha
pKxEqbcXxgCPK+F4eAiZxV8frcRAr3q0J/+sqiBJY3KvbWhP2bd3Lw8rdIZNkjpOz+L71QgGF7rZ
+Wfk6vR4EzSdpIky+4GqYWeVztGxAYfvxZjoJljSLPj8XvsASpjfIMwAN4vyyfUqQ1HkIyNW7nkW
PrOheKp60/X0nOYw8X+hDBjskiDtXGi67HZtPv3WW8BlQzpD6Y5RQsLJa+OQ8ZVw2szueew1pIFU
K3uKKyf70GtwPVYOVh8v9o49CjFQ8cm5H6YX5J+/iR9d+G37MB7FuUkq5IwLw+jROa0ZLmtKhQSg
CaqV6PHOywpdDgEHaYjENCwfNdv2CcCrXJyDuZWjIAidzwXphzrRIxeVb0BcWYUFjQzANFFE8DxF
TKsOWpg9J42b5ivX6d4WgC2nQM3tlIRK11tQp/AB0KRnC1Cf8JRg/AJReLX3ezV5zkolWol27pij
Q2IzOAawVY4cXJsb8li0CD9Z52CMs03YMhhSBJO91wJt3Ewq3YXHX/g2vgPoRtGC9F2X1cXFezCa
7CWCNIHXFagYbOZSR4kUBhHtl134+VPVWzbyXpPZf4X8HUEiF6WS/PT4N9y+CLwG2GdgEZaLG8eR
2TSSfaMBnzVqxalrEGpPojBFn4EiSR5Abpji7t7ZzqWGSjsXzkf+KdNN6c3eHO2MJhdFgiHwINJz
dxk906NbiPzAYP8au8Vt0IIpmZ7I/IQe2OKbGip1Z+RiAg8dcUU/wD8ZFHtLZU5z36eN+16wKyuj
bikTeBhHZB/nemVamZTIGOnIMgulOSNzqWzyzE5+oGi8Vpi4d1sBBVFeot7FibUWt6P0DaRDtQ61
NsuaD0aCdmduo1JGmxjFgWEwt/EIKSokckiZM4mE+K4bHh4fnzvby4tDWk2CIGGwi/X6qRKoZe+6
57brisMwWB+daY6ffBAo7/cFRAwELzh+dndZ8olS15otaGzOPftxdLJcLTe1gSzCNu/TepsGWfRO
qkm8Drw9PKpUf0niyTavP2Y0m9DyDwqEaaOmP4N4sJjM16oTE2XtCq/EnY8pC3iUmeiBy8u4OKd6
MGRagITCeS4b6gRV1ah//LLS/rb7BFWUirlpz5zaEXnnqVOfZ1OJvyMCaK64pFsX+DpCxiEGmkV6
I13Wm5tZFnNrMLZcncdScSjUtvBm1Uny7BR1fdbI8I+Pz88rt+t1UsHIGiELiRStYrLsa4NFi74h
6iXl2UW0BsoSO82UwoOOXNhfZpQoWLDhZ3CTS26aY+ualfJpRAulerIGNan+8ytlsjw7mhT704Au
KrI1dZMZv0Tc2QGiPIMRRlvT76LsPOpT2R1cbcjhZo5qJIw2sa4j4YnmIJq+G1R5ovkHekKh+jV0
BbI9R62umvBgmUkPXJ9RCv2Hilbcv1BsIa7oQBAu9ukQB8kHJy+ybhP5da7sH+/QrYOGu5hDwUvB
vAXR5fUG5Uahsw/8/Kgp/aM7zp9omI4n+iLZoZmA86qjP66EHre3mkhd8vZR8pRNqIVNRTGRuLYT
CFyRcNxFNcLNam7ZCFtRg3zv8kBLEVUxd0GiR+97sbx4yvJQydLzWE36NxPdimDXJk4zbn2hd+Ox
7EcgynONO12xfJuN0dJnXodGJVcb+Oq15cwNspomcHe2IQAaGVkPVMAnSoB0C7WQ5OCYEYqRVY9q
64yLW3Gct5+VBJBJBeo61M0ogl5bZ+irqnm1xrPVZwac3IwSUkgY9z2Fnec8deaPuZzDfrzZd76r
S0eCxhq1VwZGFy9GB1KaljsK1EIfw+rU50wNnlS9CKHFbt7/FMKwJgwYN2XTm3bX9QqjAN2HSWv6
s1qp1t5uUAonvnE3c2yslaluNvMVE6ZDDSDICuh1XZsS0DVPYxG25xKoJRqaabVH4W94GQNV8/I4
TdBRTdYgpTebKaEnlH5obgESo6u/MEpaaQ5F1JxbP4DwnmqY9SKqyS2hTyuDr4+/nDwOV24SgiUC
csBK4En5fIsVRlOM2CaSLOeuGdz9SHvrJRtKdxPAULafGFzcTQnBo9PlUp67Mlce39vnSeZdEkgh
K/ZIBiyepyQCFYXQUXUuDObV4cJ3j2Y+pFBNz3X4F1TG6Xai7WTyC5AS36FCXOkIirwb205sDvyP
Yj7tA07ykrImcQu0kx2tPmezAQlF21loHiABvkmhsf3yeM9v3kJpS5KHGDSGKbktvGBn6ZBrFm19
tiYDIGuOXGa8yVvYSw94FOtghpWvrdzQezaBlBPo0FODcXrpFkwINmrbr85VY5Xhqcy0cPxq1wpS
1gVVoU+Cqfn39n3knpp0KvFEslO8pEv1RToqSWdV1PW64o/NCNXWngP769RB8fF4S2/rydgituAg
E1oReC/2tIwj37ayrj4rfOG4ozlb5mmwTeu2oWKr+JN2Ih5ws71Tlu5X4vTS2odJpDefFKRL/XjT
GFXRrvjiO5tOXAniCtC7LLIufhSkIm2LnnV2jlF0+w4isf9Jeh8qG1B7/ZGyVNC8/zNTwybPlLRE
8l5f+44yny2hFEZ27tKsamhOj1q0C5Flm3/6ZmJ+M1r0IldCTF3e0WsfwrAL1UdmJgyO9DI3UZPB
iCyqZOcZXEcmNjMXJyq3FlKFExwmskqmh2k5wQtrIFL00bbzeDhUSLNZL1Olw2XTWtNQ/Kshr2Ns
S0trg1eJxRhZn86mCOJGgep2+yF0XSjnEP8arE1YolX2RRXjWJ+q2S7b4+MTdefbSSZcYgjHBnO0
bFCEhdGIfKxSQLlFdMoVSz8lSj3u9dL6WjphvNJ8kJnpYg+pFpOxSm5v8smFHyyzrNDKKG7OKu09
Lxnb5pKLaa2M+MqIujDDdB/YCZ40Xuplqb0OXQi25mo4o7fSizMJbg4Ti4quyKFyBD1uXwHKb+9G
BXmELxV0qZoXEKtBIW2kefIjmdEY+YA89OB/ozrjhn/FJsJv085yc0PfoyIYIPKXEChLsdaxRI0N
xUz7bA0jPp1xUAc6+KlKjb0VJX57BGQfKScmRim45XVeMQgI4kA/RaXZayhAl8LaJHM6iY+w2qoQ
5PipO/9sC+Rpkb9Ez+ufXNHUcJ/5ulm+hK4WRfsUvo5hGzXIAe1Sp5rHb6lpwvgS6Xr/H8IT2fQy
51rbXdIpVAxYao1w1qLNFOa54tVuBdvQRtNh1Ug2wDos9wXGQ9+hHDmhP/T4kN0+9fQ9iBUl6TLz
0ks8B1AWfgNJwLmFS3c8NaU+Is8dhFG6ZWKm+fPY2k1gCkYYxAGxMAwUHINFYMEAeTC59KzPo52K
KtzBI25WHxCpF+KYT2OU/GmrIO60nYNamdhHI6oqnx7/hDsLBpXNvCeDyhQWlv5JGeoUNPJUUVoY
8+8GExXfa9Rm0DtFU+V/MCVvEg0fBjmWL56bZ2Kyo7w+t7BCa99n5iWGH0pChPrfCE2X+fGxudtQ
ka1lNJGK4iu94KKEPXRVXIIDsM/owDXPWY0MHAOu51Sru2fUVtMN4EFrxfPesSnrxmT1+F1muRZO
w4yBqCJHhR5sPeXdTu9avd7aipl97YNG2cJN030OXfRuHi/15iPKyTGgD3IiB72YZS5PWGPTNxY2
OLbcfBYoXXsRzWqULNu1d/3GC7+agkaQuVo5mrc4snUc+g38GfapCZXql9m4c71HYDP5oMOFcs6M
uV+5kXcN4vQlwzu1+CVK0ijChjK9Yp9sc/7Hh+z6eUCna6c58+9MV6Ovj3fyNvyFQRCHz0AI3xAk
gHwW3pRFkKSZEZYU5qlQleSj1lnqD7MjmNjHSW6HsCfnBQrJ8dD6Z10RrbZRfTijdojO6vvHP+Um
ETDo7lBpAx3KDA5P+fUvUR2/CZxG6KehR2L3jzKFUyP2meMMcftUjlYcSDqyVH2ZYzAuW7sC83eI
EyMbvj/+IbenyyVphlRDtroEYz/XP8TtGvqXEUKrw9wEm8AI1aNuNfmxB0pzfrcp0kcp18NxVgHH
XptC9BYB+xINUKRunYKqTZga9me9DuzxO2Ga4355bO/GAUOiJJl/AGjSfuGMXduLaRlPo6p0Rzu2
h32T2eE/U4uMFKWf+hiaJdPaThtcTLOMdo8t33ZIuUIICYC0gEhEu+l4pPns1DDctMdQNCi2wSny
KULn96IYfrlni8odI64Q/GiiBeesCRgTi/mpadTobHcFEnIm9KHgErId9HRweWVlcU4hdiYxcyt0
TvvO+miVQ3BWB+QNU7/WX0wtFisO7+Z2ylWgacX8N8PudEKvNzACrRKYKB0e2Sf7ElZVdU4LNd7G
SD8c0DJbI429wfsTAAEJgVOVXBxkwtLVEQzY+VDGYLpMMywPkLmHdNANv0thm5znSg8+jxCNdl4t
/CT4qwNonxIpgOZ5cpDmUL+4Y+goRxQ1KbVtFLiUzLXM7jUSvYrp+I24D5gUSLNAGi98pAJFsNWO
XX1sUGfwtGbSN3Ud1pumioptOCjRP3amG3t1HoznsfBJMqF52LVVjKhtGcdHrVOdnWYGyFCFYfwR
7W3z0FhWtWvmIjlD5p88ITyI/idUyV/dttQPbh1Z2xTneC7Dxt5YKKoeQIwoJ5SCp5WTe+OX5Op4
vh0gS/CtLVnI4PmDP6hQ6mMWiHzHdFX69CoVXpS1vvOTrn0eoYzaqW3XPtELC9/rIqR5yk1w78j+
+/IBSmoNVuIxbI5ZMYE4rSLnGNbVvO1tYy2PuvUOYEtpChiELKQCy3lTjRG/sbSN+Fxlqlv3Oy2J
hX8YrHqMD8Zc+MWLo9ux8dMPwnz+NdeU/9SVzb4JKBhC4nYZtH4IZIBoLe6XlQxqWuf8hCQdL2FQ
NFskQ5tna8gqr7G56Eo7z6fHvumuURbMTJd0+Etu8QH+1tqxg+Ts1nrbR9u6hWgcYnG7ECcVdZH5
30TXszjZ5olZN2tE4zfPDTxAnC7ZHQH0S6x4veRpqEu90FT/pAxQgXWWAN7di2RPnSlZ2d1bU1QS
aeFRxLFxKEuGkJBkxo6yyT0VjZ2eKCHqHyHQENsZDd6V1/zGUfLIUPgm0ZP1fWrR16sKJqSPVeG7
pzGJgoOawRHn9Lp9YRzgW53oyXu7O5ij1kwLjeBItkOvzSVjgcBSyERJypz8XoVMfZvCpXZSQqSx
lBJ+4sdHxlhsJS10AAVEvK/tC/KTRbRNHVP1TWNQnkxQIhng0KIanjL0ZpJD2PVORfkwE/DxUk4L
6k0t1DL/G6HfQT0mSEPaF2cwVchlkSeBZ5aBRfVAHN3NP0qS0v9IKdFnjWcLyPJM+hrvTTuxp6MF
MmBudohNJU/jkKj2QRvLJNy4EP9XW78dxwmlq9kflReX4eUPkJKY3SmeGFfcwsNNx8P0ATacRFxa
424uKz84Rq0vMlLwTJuNNaDHwqEwYAu8QyoeSOCOTPevv0pvoTdP5Sd4UlPDP9Z1/a1vLfuL4Y9i
K8zO3sW9AM4z9Wt1r8WNxjAJJvEbU6lEGqa5MKyRxb7WlWEqC+DRULVfjNgo+ypp9bMWmsNJcnkc
Hh+JOzbh48RHG/Lgw91yvVhUkqPSmp3qaQwc+xRE0BXkXelc6tic4BgPkh3ou7Up49eo+M3bCwM4
PKuYlHhNuCuXCXzQ87xbtTVfKOCY6r7vnVlHladNC3po2hT+Lmp/+LtKFAMl5aJJza0DHfmnAF1j
+Btixuy3VWU3zWaCLvTFrKq8PvhZKMRzUAbON2uu9eB7EWdK2uKJwfLB7p2GBtrkWThVH4qWrSg3
boCm8gs0WW2866dWOF/USnPyXaUWbfnRcMpZ+1YPRZ89CaTCEkoq/pQU2zwFQp3Biet2nETJFx/A
DlgjWoGuwwDo9BOVPeg6tmpllyB0ROmO1U4LmrzedcgNXZqG0bUD70jyvS9hqdvQNh/OsNDP6j7i
2fxrZJLud4KY3R+X+URn06CD/T5PxxegN/PK4kbLDVe3eLIKNxzcGUbrS+ZqNTRj2q9p8qMXk+Gc
0xTFxkoEenPMMEdQSDAAEREp6cJcDQzOH0E0whdpxZfG702as4iB+5StDnNn/c7d4J2jlnKJoDG4
SkDewQwsiflc+kHNyKjtpezq6ZNVzsXfrd7VF9ugX+tKrr7HV+nGuUIBKHUSgIkj30I2dn2VLHhH
o4DQ8KUKrekIr1r8NM9hcQTzPB/faYr3HkeBmCGaOHIY5trUnPhVzmyw/1SRb39W63HaJHbY/kjH
cW1e4xUy8vaugmbhq0Em8srvA9bu2lZq1HUO2qC5VI2T5h4NizbzLH1QfhpKbJYbEJ7A4IfYcD8B
rxq6rQIXj3usMzF8dVI9SBjeQwbl1DpUsqMoRWXemLiUK2/b4umWLkXyK+G3JRKSuOT6Z85BQU27
6o1LVZjTj5yhnH+JKYxPk57/UuK6XCmTyVW/3RVKRwyREONajLdRFl74zTxp7GzIzfkCEKe/jOOY
Ps2dWCN7u12UzFC4MFK2khkgea3e1DmKrkSSMimHC6CKBFGGSY1etNJqP2R6F+9tCKtXzvBdg8Qk
9IepG/EUXRuMpx5cyKz3F3OYJ7hDSs3d9oljHaHKDQ55XdhrzL63noGdZFyOHAzvAMjl2uI45XOh
5ITNIqxUdVsacJxHvhFl2zFrp7/UALmhfnKTlXfv5rIiayxjZ/yR7FAvHZKiQVLPcJp2aay53ymJ
bW/Ipv5rZ3eND/qOJToh8pbSfWc8bnF/WgYukzzt2ovlQ3q0mXrGbyyT9HCj2WG94hheURKLcykd
H51KPiLd8MV2qoxW2W0atBc/Vvxdp/O0b5UaXNrfnSHaeqMjadlunGEKf/St2Reb1u1MFzpW3Tc2
MkjQvgT0wPpT1bV9tTM7K0GuQ1e+8wS6xT5rrc6b3RbBMluLAqjU6loznwRS6XSr6AXEe5H13T9m
bqvJFvKd4iPUp3pyUM1pKuFA7mqaJeL/KDuv5bqxKw2/Slffw4McpmxfADiZh6SorBuUWgE5buSn
nw9Uz1gHZPEMfSFbRYsbO6+91h/EeG0/Ph1l+Ps8R/BiBMoPt+dyGcHeGw0FHYGTgWvbLkdC1O2t
oL+lbDG8+qThHCM5jnIPag1IwVw21YheMSYS/6fS6n8WNe/8YODyWmj1iWtUcvntlYc973jAIagX
LYozHG2X7QUA+gYzGlCTzFT954jr0KZv1XrcTlY4XRN5XeUNlrXD3bW4hAK95JBbnTjWpAVxUzr6
yUDj2a8KHb0Atv3JKEML9f1+Srb4eTagjNVs3mlVdE2u5OkJRLaCYvOj3gb32zLRvx15OQXpcsKf
96SH9nhsuk6vPCdV5++22Rh3etHE126Op0uHe4OaCjBRNAthQly26KR5kmHnbp6Cups3ETY4h7Ab
7E04xvOVU+fpYYdTFcK2KiG3JaPZe9lUaPS2Hio8pLQgVTYyaqH7Th8Tr64QvJCxwfliSzjQvrx+
1halxHnIviwkAeI8mchhGfLfhjRpyiC0naA6ESxnCdhFa8i9HoXnedNo0lzdoPVmfRqErYaw7StF
2VaJVMg+It956ceTXqVuM5e2dptEg7WtZHj4Lpk8S922Zm6nWGFDGbkyVOt1sHw0pDKMSoFBLMDP
y49Wc7QHzAkuWUxomLwputRWfAFx7K8qiqrqfggH45Vlk8XGlVwgzD7e4wvyfHWIzPZo9L051ac4
7bO/MFOxc19q2ursJEkntk7QT19enpunveQOWrAXpNHhcaxxRBbs12waA3Fq+ro8q2KW9+S/m49J
KHdIN2rXhDPWb1t6COKDMwuRXDD8a61o5rNXyxynzRCEe8jjW4lbP7S1PDiUDR5Y2FurwXtzriRv
ULv546t7C7YQ/QH0Gcl2rGVgbKMgMTUo9UmywkGBiyMlve90lROdx6GUN0lm8CGvbnPhNoF4o0pD
GmV1oC0e13lgGZiITVn5YRx4CsRab36JYzWQ3diWxMPLDa6PE+7IpfyyZF+JhZ+8qIVOWFap0nRa
yLD7jML7tnFAUXaZuPYMeLp6eAOAhOIkIV3wBNJXBY4qUAkZT0OlaJta10uvnBx5Fxbht5mE5JVH
3HM9I4ShNfB1C+H3cksu0I5Bg5V+KpC7jLwGMnznD5HefjGq+LVSm5igL+HGAsFeimt4cF621jtT
rNtArnfZOA8bS80/DnDK/B4xvZu07/QrFcx1PWBpDzYTAQ4l04Vws4qcbMKFAbRpvSuVIYJAzIMm
v20722ldgFcZBCo1rnZjhZckbs2F9ohAC2Mgza35k2r88AE3TSdC7bEqUreuchuSilCHN7aS2h9r
qRGqG6B8+lYWjlR4RS6NVJ2hNtpebkrZJkzQ+AQsLXWbsIA0TpqpKSJvChHW8yKryt+/vE7XN/1j
f5d8+QKhgAK4OuyI7jBu7etmN3RScxuKJALELNdbymAFlSG8d0aT/K5S6NnOcoLpShR12TySMos4
JLLZJNgow3DGX05voWStalOF2k6jme4DNVePkzQkG42MS+sPklQhxBYXICyM6nOYytekwlfQt18f
AHQExganPhzI1Wq2jNoJU1B/W03gqVqoMJYTZZYfInC/Pl7I83lUbeOuVfP+0Cgi3NRgPf3ElKor
9/PlmfzrQ3DgIRu28Oj4msuRyOuok5zZlrEKD0ACkLZCPzJEPberRXcMYEvf150VbqF26LuX18Dy
q//zWuDUWFKcRCIL2XYRUluNwYwFN3CLSN2llhm+S4M5uBGE8lem+vLceGyFciD3HNl7UkDrHGMW
l7Pc6bO2s3Xe57hVKg/KpDa+kwTXshWXJ+LfTVGGJz6nWsyr63IsA+BUpRXp2i62OvUullrusUYZ
PwfhaG/nObgWWz3pGnl73hxIXlFiQ2hrNYC21LdOQxpqFxc9LBgZzgsmpNJ2IHvgvTxXj8KSF5OF
1Cf3JpECswXNfrVjjJALHZdAddcYbXs/d13gK5Jtu9BMlZ3cJt/TPKoOPJXH95gfzm5oRPZZtuP0
nVngtkSgJ3asQ+ARWmn7E5HXcTLxPFetJL6No1x6mHHA3sQDUs4NFMNdH9o5FOjFYBItg01hdvWb
l/u0KhQzX0ufFnkMDqLlfbzqk2KIiUxzp+5qxFLfclEn6ARY815LtYYcNBBqWS/6vdo3khdls7XP
CrOhEis1G1ubEDSwUVZ9+ZueLCE+aYEwUtdangPrYZarSNF6ikw7W0uNO9SX37STmPZNgaxrWc4/
X25tvfmXASBU4H4jL8ogrDZ/ac4j9VNN20HJcd6lDiJmrAHS1bKQd9WsK24Nc+xzUnE0vrplqk/E
gqjRkQlev5jTiFANVom2q9iax0gBMZNoUeBaVjW9lbVYOkViVg+BJK6VoZ72GcYDORF4jpx31Dwu
N6lmBA2Z0incZySLfaXt+q2WYONX6hlvTLspN1mW49nbadeEmZ/OLWE23V2ktA3eF6vR7iujaIC3
pfvZgdtUlVa5KQ0tOqc2oRrCXNfIQqv2qKct3glLCMOLgtNv1V426ijOhBX0IK2CO78dUonwLOeN
ZzuIHo8zUqe5Tbbl5al92iy5Ldhr3OssKpiAlwPcWDHKymaj7PNAk3CAxK0L4/Tvej2M23gOr4G/
Vlc5vVzy3TaTakBaJXF42RxMhy7UkZXeY0XW+MKxuk1a9tpHrYijL4bktPt0tE2fkZbdnNm+EuGv
ltNj8+jF2b/Myvkfl82bGER1E0IN+4z7/NgBVXTbWBp2dZXcxXkrb7I4/QyFUdu+PMqXj3kSP+QL
QLgQpHIDcJKt2g0LOXZEqCv7rA7ijzbWkJ6eDuE9umfqbtaI7qj95lfC1GcbJUsK8mqx+lmfTmqM
Gp7t5Op+bAxtK+WmjRwDB6YuIhj4vOn8ulWuuYw+M8HIzrBdeKpChXgihAXg15xzXd1HYMt2WBMG
bqIo9U5L0KQweWF5TtCJfVCWhg89R/358kA/Xc7k2BWNVzLEMGSqVpfEgN6rGs+WsW8yGFlZZ+Se
ag3Jzo6MxJ3l6HV+gcvE8pGQB3kDkEh8gmGfYlVLhzo194k92p5Z2vZtBJIDqmeN6OSVa/25zqFg
xK2OYeDyJr9cvWhfFNLcd+Y+ZQ3v8XRubtVhgU4O+vAhZ+NcCflWtINfvYPfB8OCk5fc92q31uU8
oocSW/sZaoFbJ9p8Uw1D/lYtgyU9rGi7JjKLnZrpuLuBmNxN3IFuwvN11+ftfJMEav8gEpzVeSOU
91pV5PetBVGExFHkAQjKwaLIhERDEA7560LJZWp4pPE6479BaKxRjuRZe60MEuyblSG/N7rc8DQF
Ud666a5p3jw9Vji2FwcTGcEDonT1cmLmPlAKYfXmvi7tZO+o0GLQ+7buB2GCP4AW65VZbG/jGsXG
l9f7Kqh87CRMNq4oHoyLTe1ly6bghoxsYDy4pxifZocPcGutRninUJR3L7f1zPLTf29rtbcqFFux
HG+tvRUq2IVbUNUnqzOPJkQCr9F7a/9yeyt/GJbfQk8HEAY+jP1F1uKyc/FcdWZA/X3P1dQ9SFV/
Xyhd6qsiat8NjRN9r53kpHaVcehRDnGRZxu3BCoLC1Wq/Zc/5slAgzoHCU7czm2JLMFq71k9rtAy
xOr9aEmmh7qzcYSseY4cob19bUsEuYt8LGBsTOnWMrzgz3RLIrolPEfjQEpmaTNUlnqIU9V85YFC
DY0mIFgwuFSB1p3q7HYu68JRDqpZ56eijb5KdvU9zsb8QcnlafO6ji0VO0LYhYpI4vSJwAImP7UV
ZpoO88jUvUY4yY1T4NiY9fk1N7H11UdTPBK48hYoGAXD1X3bN1ODzwwLI5bF5FZTay5rYvbyNlA2
0aT91eS6deWBst4ej23yElocBKGFyasVYkwJxUldGIcIEf6tKkrFx1i08GKziTftTMLt5eFcHzpL
ewufiZwIMCAOy8vdITJ0/gteJQdA5bXfKZXmySMIQn8aRvNbLyFJL4+5M8PQ69mqLze+/PLfHpgI
HiyN0zaIZ66AdbVZDgqr60fDAElZy5+1qpL9Lmiwxnq5mefmkawDjw4ofvxndeSUeWV0jj0YB9za
pK05Te81Cf5OYqFNjbBKeK5Dq75y6z03j5RASPYgBfWUQGMif1u1aWweEs0OTyjI928S00k5wqfS
U/NB/uvlPq5PlmUof2tvnYfQi0o1UzJJh3Is38vN0N8gVTj96GPLviZF91xTPDPo3HKCsWwulww5
Jeh2zQCbpSZTlbVlfmtxUfkLJePKKfbcKEJYBy0GZnGRcblsKpGHIrBBAxzsoE8TNzBD26vjLCVu
QOHK7c2iuBLuPtc57noodySqFoW0yxbzUOhaJkfmAUeIZsdBI507NTAOKejUVzeFqNNSgrE5pBVe
xZdNTZPWGUkTWQclzr9nmTbdygn+WVVQjVeG8WmnKA8scQU1OZ5Lj+yW3+pxXT/YorQ660AhIbqD
LK/hVzIs6oz169AVvHGhz1LmAVm4ZDp5cV92Ku2ScgpCzTpoanc0s8Uy2R5aYGo2kDULcr4WmfP7
l9f+01VCiQeiJGSYBdKxNt2ZuhlnQnsODm3YqK4JqfUoN8oiASD0HRDO12mtPfZxUaIhAQfFAdez
1b2QB/04CiKEI3ep6U9FE95beqpdSQutcFB/N0OSCv1PAjOwZZdDqSlhZkz6GGIX6OQ7K8uEJ+as
f4ilaXKHJO9vq5rqgZUE0UOtx4lHiDpEHhLm8SbhD1eIXt1Dx+koY6q9deVUfUTsXZ7eDqhlli/P
NFBDazCx3o/Ic2WKdEjMPnQFWIHveED1N003fMhK1I+kzNS2UKs1X2sryzPywtkZRiH8KYjUYz+M
7b4YU32vJkJbtGXu63EGF1pnIQr7tuZRpmw+GVgWejjpcXBnKOlJkhluTCMxv6fJYJ5RzEo3la4P
Z0kfrEMx5uO+r4TjGw1Q6iGxwiv35TNbibo9cOQlo8S2XW3a0swFgXonHcCLjscsQjFxSgrj2PJK
vDLAzze1YN0pClAFW13NZdoI3Sgn6WBwQd/CQkdzGljPMeyL5kpTT25IcwFAUK+kIgA83FkttQy1
txQllPho9SLy40RSD04kZNeKhHTQbMh8uo6I1Mvb9kn/aBR8EnUwGlz8hi7XN+xAjhFtTI7Ij4ld
3Blip9lxvyv05Npt/FxTpDwXwWDqe6S0L5uyJFgvkRkkR6ktcaMZzfE8qGPrjSIvrhDEnxxG9Or3
pla3Y5f1xmSMdoK0md25TaQUmynSIp/x/ysMqWW+PIiPZo4Xu3Bpz17AV1wjxIurBelMkGatGlHA
visNr5DK0g/TqNqo44zPj1WEN4MB4MMoLGs7SVoH9F+aQQ8joqAmSnHnoLjzbgr7CjUYHiZllYWv
DWn5Qgv/OxAorC4m4XLwA6uolERDg4XjP79LOuPjqCrh54w2t46ela8TMeTcpD2qFSAlqa+ywLTL
9nB5CQf08FNcVvpimxRzc5sUHUolhSW5qBjUkjuoUe3NhG6FO+oiOZnYwV0JAFeU0cfPgKIDXgvC
CtC/NeBPtWu5KIScHh1tRr1RkhHJHatx1m9nNY1xXsoa56sp+rgl45PP34QaUGBxYODXrz2zFsTh
oxo42W+GZrUkAdUj9lrZ6bGTgR7OoRy7UPjzrcHuvtLUOnHH2ON5QBgBsYPX5xpw0bRln5R48R2r
NFNvwzyzXAPw+SZSrOE8BrXp2Vgi3EdmJJ+CELOvl3fDM5vvkZJlgMh79Lm+nPoRVcGyRUfsWCj9
uLWFHB3LRBabaiqntwZFzSvtPTvJJIi4EsCbL1L2qwaHOZirvM+OvTlqLPB0AMYyt7U7OGaU8Wdk
eDNMgNCbs071yhHxHDblNQ/E54Yd5shS4yAEMtYheVA1To8gYXa0Rmt8O4IH24ZYpx31rPvAT4aP
muRknjmJ2DNb3HmuXB/PHK9LVAmMgQcz751lWn6LL9u5DqegmrOj3mUBSSNh3wqzio/gKK658z2d
YZYwL38ypQBqyaNcNlX10Pf70cmPUh1NbjlYA+lhR/qKYOc7FZe8a5LNT9JHCwodvDUQRd4gMDdX
pxeUMwC0iiOOY2nZnpygtChQEoa4FJWuVBTIqORwAeXOyTa9pnU7odX2G8qPxker16/VZJ8sOEIP
8pEsuUUrDwzzaqjrojWzSRrHfWplrePWoEX2GUV1j6VWoRAy57cx43CYql7/TJm/3sWx9O11u4xU
6JKnRBmC4YC1pF7OAbZZRjmU0MY6zRmBh/eZa1hldEKQYzyNVn0tPb6OTkiNc3mQIeDy4Fm2DhRw
MybYKgzl6OiF4esA4X1NbToXcyIVRQ4189KwMK+c30vI89u9CkRl0X0ED0r0xUWyFkXS66AtwcBL
N/ZUasditKJ7qZV7dP47yrJtb+zHEqeOvCiuJeifbXlRw1jYwuj9rY7rcQxJD01w5pTUkI9l6Ng7
bALFoS/Rj27QSnRbWYl42GDf9/LErvIx9BlZJhJ4ZPGWE3Sd7E5QFYl6qjlnAUTKT3sl2CZD88oa
5dIKmwpIIM9RnolrbXdDWKJ1ijk/j6PS7SO51dywHaNzI+TZS5VZOrzcq9Xp9Nge+QqN5+GChV0H
tzl4nyE0pvyc2Vbim0YT7puxxQt8Vq+Ve59pCk0yciIw+sDkrTFGsNDjPs/s/Mwrl3mqysCy3HxA
tNSpE/vaA3GJWi+XqHPR2mofgpWeJZFjXEkhRLO8uIEJ2w1mRhm/fEsgr91zQ9fvKr1xzsiKaS52
zsqV+HN1Hi+Du+QVuFw4mMA1rY7HAdeWNIus/Fw2eh76ObJVHmxN7W2j6SddyhHFfHk21wfyrxYX
IAe52SWdsXqrTC1dtibG2Ajn6ZQa0xmzKedn0Un1scNED/gbUW6VOB9bxwpkLzTIdKCGW/Bx1TUG
5QrqzMm09J8nOu9BVE+4Ii7Pwi4SQuB7XJzT2ZCo/DaZ6fW10GFhpwDa2oTZyIE5q4OVe1KQtaGr
QDQ9gy4WGyPSUZjWyBKGlW1+6EqkJi0kAjQ/yCdlc2XgnlsuCnkmdh2bgUm7/NR2UCibS3Jx7ntc
LFPotMj/h6ZnBbp8E0tEKi34uC+1LfT3oky0TWj3dn9l+lZn+eN4LU9MpNmXlJe8CpiyJVq2E7M4
Y5o1g4gYjJ7iuVntjLpP3SBpJddS01fWk3+1CpfbWgS1eCqtVmkg5VZv58xSmGrWLRjWT8WoloBc
pnnTAyr1Sj36Uday/X5u+vnKPn3uUOCq/L/GV1f2ENQjGhOiOFcU8m5bZPx8CHrmMVarzy9P8XOb
kfBLZXPAFUO45HKG7UoKorKaivNUB8UXsMnpxkq7gRwQF7Wb8xLavtzg06sKKQCQdtS0EPp4Uq1o
zKTqSPwU5yauq7smwussiM1uN0ztPWLlMZKm9viuZ6avnOnPLSOwLtT0ZB5XVGgueyprwyTkxCnO
Ev4yu1iuY98YoMoquRWdZAu5/DkEFfJyb59tFCyyhTwjtew1hRUZZGogU1ieo7ib3yamVd1oIWaE
VpMb20APmzdxZV4TSF7DRh/XLu+LRSwRcBj35mVXy0wOwnSsWD5Rpn+dEOPfc3NNG1En4kEoxk+s
Vc1bW0gfa4jsZ9w7GpLIpnaNQ/1c71H3gKtAYLTU4C6/IxiVBDGXujjnmaNs9cnsvsuRQ2V6yOIv
o2MEN1PXDVfm+XEiV3fckpICykmSCD3i1UQDSrDTaSLNrzZouGOqLr2tOwN2v52M77VJllsvrOX5
a65nxhbgUbSzYmdiSsryEARltaXYG90wcdfyPM8MB4LVpH+56HmJrAPxyqSw2pl5dKaWg8xSZ0++
ZTTaxmrQRpwUO9hNUzbsXrkCl0uGcJTtBlLkSfEzkKowT7HhOYs+CnG7AlLtyl2JUwPBQH7bDx0i
MkZjXpmFJ32lWcJu/gB5RMy/moQq1CUDWnh0zlpF+ZlhI30ArpIes2L4FC+HmjZO12LRVZvAEKAA
kz1hsVFaQbDicrlVo0i1IauLuwp/l3jXBPZgZy6o2tIoPcp5VnsvB22XbR21nczXpaxofMntojMC
7gnS7tpyPZmjnISV1d2V9VyeeMd9IMMFkWkUiovCyXjlUlyd20AheVxSBAL3sdDCtFV6sqt60yh1
o4XP3O6aDqrkYKRovuNyswe7qN2/vIrWj0jaA4sPEnPh5BDpO6vrsCktvXC0QX+QMU3zRpUnTJ6g
BWAi1EakOI2bQW5yPzSdfhsG2jF0smtWh6ub4+9PYF3xnF/uqtWSAkgArVuL9QehzcnG6cf+IOWN
DCZycvxkVN8Zg216I6ln/+XOL7/4twPlScOrvmsi1NoorPQHO0lLX6CC9SZRVfvdy62sV++vEYYj
w25Bx3GdgzT0Js8NU+gPdVZkqWsZ/TuJ5+Z2sq1wX9aZcwK7+cqH1a+uIYFEmgIdJKC2l1umcUQa
yuGsP8xtOWwxjjN9swXWnGGk43aDcS3Z99wcPip8o6jBbl0XgGbLTJRkMPSHMJiNTaGYtYcNGoBA
RQqPGaIe7wwRRttR6afXlU6Xnj56MmiEkYthwmr1pMJetPoT4yEyw2JjdHV8VAU87rksr4mzPN2b
NEXiYWE9gRdf61qZYVYDARuMB1UZbiMY3K7mSMBBsj4FH2WN9TW27zNLh3IPyVPequBc12gFMOiV
MiP0+tBNSXgo8s752aQaLztNLr1AnxzPVKdrBaBnplJDfgb+42Lvxol3uXTwq9OSVO3MB5zzgJE6
SXtwxg7GUdnq5zmARZGW5YMuj9M1K8d1mXOZS3L0BI9LKmnB2F02HQy4fnWFYjxUExzYzKwp3Oro
qQfgJLdTIONZmYbxxrBwGpIbLfRS+ZEzJb/NJxyngjYxN1FRyXsRNtcg65dzAWKEK56gawGr87bj
SXL5bUqSRhFZGvP7QpFwTqQ5M/UUxHJTO36gaUB9+6JN+g95V4bG68T6HxunWajRIJ4gmKyBa9Gg
kVfFvOz7WFnxNsWF4chARn5qWtc40A79+M+h+KspKhQwULFUtEDLXfZTT4hVbG20v08A1HaZpTTb
Qc2mvWN26C9AnmxPTirL720MwNwE29JX3bckQ2kcoNqSZgNVAjfqsn0jU8aOxHbyoxyhiuwd1BXl
e1FHvfkxrSNlCFwJ6YD5ylWwSiUszZJWRJmOfC33PSLSl82qcV1MrV6rP2aRS3DjnMhMNwhRmfXB
ypqqFz7QIbl7q8E5tO8BgMrJ7STySLi6GgB2R0Ui2LQBb+crAdflocMXLbbGqHST6Ka2hz7U5YcR
awHWM2P5B/hIiDV6mirbJCja3jdEXn+yi6q/xsNflvLvSwBAMJKTCzpkQVw/gUnaEup9vWVEP0l0
CIyyx+E9ZoSjq+R59P01lyPJ8qWpJQJZHG8IY1end9SiW2JhZP8Tml6s3SROB8oNYpOdvVPUxLqf
+ggHQvaaZVyZ8fW4stKBz0OPIDWHEsdabICsNlZTzpiEbtpb3Sm2C203oeqvubFlSnt0B4prSu9P
xhVAL1pAZDxwfuR0XU1lH2AGlTsRrrGSRYFdClvDq8IshPtYhruXB/byFGdgUaRZjm+yHNT72FSX
y0biDLOktm5CNzHMYF8WORX9rBzcqVLiu2G29Dsk01I3suZ8/3LTT7oJuHZJyLFoFzmMddPN3JMh
RBcSo3Hdnm5DZwo2Oa+VO7Wm/PfKthZgvgOFC94UGJx1yVvEUgecpQjoZhckX5A7rEwXnFh3k8/C
EVeC8yc9Q/eIPCmUKBJ9/Lk6G1MlIV0+p0NEqRiAIfiiNHdFkjmOO3BRXWntyRTy7qGqg+kURxMK
k6vW5FkP51DNzMilLp1HvpoXxqExokCn8JEZ6YLihY7gGFN51ibd/vTy0K6eBiwhBvaXegNpQoq5
q705kLLNtF4LIpfyhyqjJawlk18NuZ0dy9HB1aspwwTLbrmxv0c2Gv9u2jryp7YV7escv/iWxeV3
kfantrj4IK++JWowPLScwYrcztLiXadm7aktq54ZtwoMieZrcgxPBp+yImksQE0wtjgeVvtH7btw
JCMJS6EYWvFACbXboi0luXqWBYcoLbs3oakNvgFQ78r+WUcayBsvvjxsXrpNYnS5oX8roeJqYjV2
3tP0qCX55ymvHrBe1t6XhUzZ2FKnQ4ra/JXz4lEK6LdDnyc9ADZgjhrauXiyrnM6fRBzB5WazGoj
cBdv5XoQo9+M+VR4/F1/p5nRWO7HbFQ/m20ev9HQgSq+mpnS3wjkGAfXKNPpvSEXseKOFgHZTZwU
+ifQesZZQXXnvukiiOtxaAzSTsC0HL9wGA43rQzX2GuJ3Zp7C8mu7ldh/r++jf8d/ijvf/VB/Puf
/P0bGc0mDqN29dd/n+NvTSnKn+0/l3/2f/+3y3/077v+R9N2zY8/zl8r8ce2K75/beOyWP+bi19B
S39/if+1/Xrxl03Rxu30pvuBrMMP0WXtY3N88/L//P/+8I8fj7/l3VT9+Nef38quaJffFvJZf/79
o8P3f/3JSfvb5l5+/98/vP2a8+9OUxNOs2i/Pv1HP76K9l9/2vI/WGgAJRDoAH9F8PXnH8OP5Sem
8w9Cca4scFlwvqhk/fkHkmtt9K8/dY0fEZMsGhD/+yNRdsuPNOcfCycZQDA2gGQWKFz+b+cvJuw/
E/hH0eX3ZVy0gn/NV1yEJDjYI4sCcAg8CZsfKOnqUTJJRVpVph7tBYpwo2vF87yJcRzcBZ2q7rVK
GJDBMl26HcE47iHwDgfLio1NAsRnP0xFdRqaPvtOlVi6y0IR3ytB+taMlLnxKl2qN21SK4cWfWQN
JDECxUmSNj/BICqZmzZK4BtFpv/ocYlEnxSDuG3X5fq7tJgQ4xyxvA69fETNIB+1D7U9VbJbVkF8
b40FrjlocKG+7QTshVB3gm9K7UjHpLebyo2Fntb8Qim4K8BuucI05sjt5cbNS8y4FGFvuyy7paCO
kFTZGupH/Eb0HzhmhDuBUMRWVvPyoI7OiGWn1QDriORkMwvLfIMgpYbKqYrMTm6Jj1HcY/Qcy/Yn
2xx+9k5FzTzus2oPR1dv/VTD8MzvMJJ7Z1hFdpQ5CJDnGupvAi9qv7GywNXG6G6KZliy+qTGfoj9
qN62f1FqRJMiq2afBRj5jZbEWws+L7X5ZNtZyY2sgVG1sRKJ4rx3k9D82ErfENO5s+1Rcmsj675I
ANH8pAtN7J/z1uuG8IuQUuM2ns+KvicI/zG0rezVkPcBl3yprORThQirJ6k5qjG5cM0ICZCw4+RR
C2jco21u5qIO3cIYyQRYzV+Dg2pqZ7o10aZbJWX2OY4FeI0GpW87is9GpTUbYy69tMhPjVm2b620
nj7obXdIHRIa6uQG4bwnK8YoDhtdnrDCTRUPivuRxIN+LIrw+zC0PvKDsZd2geHl9RclAe40pTuR
2dJNnbShJ2Fy5EblXHiZ/aNEezbWmjcd3A4kCo2vXeV4Sq1DqxeO4crok3qahk1al097oo5PvE0/
RAgSZ24tsQzdKIfKJGsbM8J8Kkny4aCbAq0+6m3dXgbStRnMCTf4xponDx8Y9VtlyzaK0IEzuTnP
ubh/I7Wm5KWDtktU0R0cJ/ZJ7/Cq6drYLzPEtig/NhvsylkQej5Fu8DI7XdCzuLN3C8xkJ4+zCoG
hNi7MWD1kHzLIhmF8aFqPblOpJPTqN1WMgIrdIMm1k6D0T3EOI+7Mk/MDQC+fptIbaW6aAj0m0Iz
zkOjvzUHdfqkGca4Gwc8tJ3CJc4RW5wX64OBMi/K2mwxXmvBhy7U8o+t8UDCMEDxsk0A65vO2z6b
O5c3vTX5uR039xU/2VTpUB80INo6eqx2yoz0zfvZHN2k7xD7BadH4UjJEJeqUIiHafoTJbfwgBoA
tHir25e2CO/kSB79so0qT2ljIdw2Td5Ucl0dVb2cPXtwtK+SlRS+VAGCUZUbtTOKPQ47D0OoZF5t
OdMhELV5dqjnbI2gQlmAI8Qam7NRZg6xbIvtedNJboIj1FeYeKB9UW9PAZPBnPFVrQNJ5tw28tTu
DWhyUhD4KIrcppMUskuKcmOnGMKN2V1W5D+FBDxJC+uZ1W9w2tj4ycs86fA18Kra58iZoMOM4GCd
8mNM6DbGdnKXJfXnUKM7edMfxRC/VToGMuxVH9SVlxXjMZrsQ9EVEOZv8OB+Mw7JLXpSR9FZGy2M
PiB5ZLh1PgS3kzJ6cRJ9icfQ8QbYhW6eVR9i9Jc0fO5bs/ghRTV02ig20zOulvM+mwArZRzODpXg
2pE/m2YdnpIuTh40mM79oLDdLQQ2FLTLWlk6B3mi3PROoZ4kAgG/1UkfpeUumCmg5/KMJrqZsuJz
d+zD/NzOFSjM2J9UvNEtM8p3oCH8wU4tX56zwVXtYp9nRuG1MkWVeYz2svxOakW8R3h/5jSIj1oz
f0KMrPaLNu12dd4UrpiMT3LcfUTxYjdZWeUD5s+ZsIzTT458SU/jk1SYs5t34nNai88TDzRPcLb4
mRHeJrY6uOhKjEgf62I/DOGDlk8TIm1NfTdb4alM000UNYUHDMh+V8XiI/WH6oZS05tR/iQBMAFV
AOisrXpXBo80ytaOh/yGFMNZSnJPaySuGce8S9Ai8NJURWjICP2JRraV2SW3eg+kPIdG0DjpFzUb
YvZcvSH5MflpULVfJhVPHAhyP7Vs0r6MkoILaGnA/TGQWxT9J0cJUO9JjS92Hm0wcJPdtivkT5V5
anQh3Y1mPrGAo+rBgKDrIOfa/hTOKD6wOzgIY3O6HS219JtkKHYpvlqWMMKdIYZdKDsBd1t9Cwjw
fp4Sv8ir4H3paO8tJ00OAmKHrxqpQLZIsz6SJzzNAsgFIpEfMVM4mWOxWaTH3X6qex+lvR59h2rY
igqVb1HGxvu8GfV7rdXz+7lRkIpJDDeQArHR22k7TGrqIez4qZaDVHW58/RdFFiH3iTZqGc4Z/wP
SdfV27hyRn/RABx2vrJJspolt7VfiF17dziswzKNvz5HNwECBEnuri2RM993asDOrIpg6Eq0zeAW
R9sy22aeju2y51NE97yt112HHPwWgXJ5zas2xd4gMVejsAp2nB0a7j6Qw65PKKi8e5o36Wy9Y+gu
626x459WTF8y0fmkUGigakTiGWBBZc3myxB1KRaYK/TcDdTenS3XChWe0QJlWkD/oT714I1YJWoY
rosoVD7+rhhJQrJL16qnqGOgt2ka+wydCQqO7OkNCu09ZatMh2WKzqOI3Jdwdt1yNAgZqOdO5uOs
nBPFaZsB9c+IGdw7c6YBUZRwmjBM8vlShcN+g7/1Hd7hbVfXsgiFTVeG7sSqjvZuP6fjg7kWSiaZ
WNCWoP2CjTEvQskRgRRuybUNWT72uhxEouAJ7ovEefSgkHbbQzixc+H/QONuUG51mJJZjmmna4wD
E9WAdHy7W1i1MzPkLQywh2lBFPur8wEDYJNTd9ohYS9trUdLE+JmcmNxQePsawUHUYoR7kwShY+Q
ySmDgRdqT0VQr4ts7kKFCY5wJCwsWwXXykaglUESQuisN5Sl03QVA8QHU5f77Ryn8dCVtV91xUiv
VczaQjaYH5BphSoWXmXegtMYNS5oSdvazF+cl5kYlGK0UUoovbgMYBEdpuQkGAoPEUX1MVLToX8y
MulMnW6vPTsUDPPImYWYmmR04bxOY57s48qwQ6QxLGhp41RE6rUacGX1uv9SmPYPC1FB2qv63tVu
EW3SP7KA1xPAqbVH+x9zUBWCSm1ksiU52kToB2PTnJlxfsc7swctnUPghgyVWTd/GydYS17D2R/4
TZWHVuKR4+4fGYEr2OrptgB/fURURNDe90dIuRrcvzh8IYqLyQsGUp3NyHFIN48D4wx3A6v/jUTS
G+ld3GRqOK/do5VySLWPgoJKLP+NPV3mrMSiLaFDMo+JVakHcyB1/zfc5FrIOtm7m/zqEfd1rECf
Fgb7QgkFTP1bQ1lZShXScoALvUpdEao9Yhcdlgpn+0IYgp8GMBDsOFjCI8qy7IlsGNhWjcdqiwf6
lkzht1e5y24KVidFH12ECXLg8HI7Bo8I4D2kY1doq/OSwV4nNX8GU290Dj08/YKdB3p4DuAq9lvx
zGls9k247TCAHVY6vUSRPXE0WRe+aqYX9JmrAq0YwY9s6jGbx2A4kRZWXMVok7cGPfaLYBNksJDi
BpZuQ7oCy16bHim5NpmXpyAcn6yi/5bY+6bbKPNJsOPStXlVTV8BH6tn2D1EEYxLtOsTb9x3wT8P
zrIMgVbPcWw/AMPH2Tb1/j4Yx/f+sZuE6LtK22VYU3zYqux890+99PuEme2MIXEXYaaOGiz0zHKZ
Vm14REkdLZYAnZ5Th3R68A8qU/wS6gHHTe/9recQQ/u67I3P54MTE/+ZwExVd88qQVQOEb0o1qhr
bk27+hkaKveAaO4x914lPu4zADX8W3zFzu+Er6kfyR+KDLNnGLLGdGrt+9Ysf+a4uYP5vdCJDXjW
qXmuIuRrAIrB5SVmnqNgEUOHr4esskgzTHXrmqOlgX7yMMU8b7HcrmxAgClKL+tjwBJv30SY7UWE
1FogN85FalrCj/evSlBnSiGTQW5gGsOJw9oZkxrucyY3nftzLR9/B+R16O86a4neAa+KSdbVRL1i
b/Rxv/IkwyIr//FIVq/VyOg9UIP+8bjoMqCR+uIKx4W7iIbdHzZX7qmuPCkegVkoA564xOSlxK/a
ymmH9AzvmwfqQQObKK0bjC9KkJtAHN5hQw/HOHdJCZ4plZ74FyIVafH9JW0DfAWt273XDuG7ViUc
p4b49OmWSVJteVChihEJngP0EKLKVSIDgr7f7eCxeAfD05ZSrCbgTyzPBtGUq227fQzc9tQ24iBV
02R46+RFOUyUvg5FziaTVw1Oz6GSdB/x5Xv1kW8M/U4OfdCWyhABpVPztnGqs9XzxJQiH885A3m+
dCMU761edgIBNU8BYyJ1K5a5yYLRJFEF/N1rHsz1chaJPCNIuIzRrQ0JhC0mtn0O27IgSZmE0zWp
2uTJR+uX0J7/gVK1F5AJ/cGXLYzxsaYH3ds/fY33MIWk76etZvhKTBlNHi7rJkoZ/tGEuWhTIa1/
4c0Ni8GhkXvi2gwtTchdPPMBoWlB6P7WUGNDA0o/6jmGL1ZdsKJuMIrMf+c+Kc2Ck3J1H4slgIBh
A8Bmopwl1BYaEfinNqrC4zgyN8cKCuv+gDIXpMQX9SjrrJ624IgGLpMtDnqLU+hAykD2WWfFdVyH
ssOn+SJCACi9G+5ljATGcesPQ9gfnQBTjN4C81TVJMhm4lQfgBCR1aENeoaiqafF6AVtquDsfDYW
Rk2K4LYnbwWei8E5QY0iNs0WRdG7tbK3JfL0zzI0YT5FwZgbkdCXZAgxGOjHjoDuZsvBNo5zwQQF
36T76iVJxOBkVRd1BdArBU+oK16R5LSeHIvKrMxjGowotH53F56iot1qXWKbHHc6aYdDjF7ufTtu
iCNXEGKlcaPl91JvhZh9d+eI9jfKkoIqR5YS3l04k1RarepFzFt8ZDScD4GzYkiBgs6t67FgaLQ+
Wtt+eIF6XsVks05aeu6pml8maAAVqu/SFe9wmswUC4dx2rggkU6OgZpgy0OhvIDY9YD2HbFDgo3K
gKc1pWPiKWWa8vfKYuN2x5HswLaqH7/BTFMIpLxExvtiHm7VCch/iiEAmyut3Y+w6zBuTmErctEl
Tmr48AXX2y6p/HSIhcEQKp+iEDxQoDnFyi6dLFzIWEoqUWTiQ57RG5PkzO/cHdn6+N1O9qM2GNS6
Lhz3GpMYcpXwcieSfKHMHDnswn0dLfB3tx12cgYwY2f/kQSIEOENbyYSH5+cCIjOYBoY9WeC90lF
pLQi5G8LDrV4nlxcq0N3luxHhUham2BkLUYZDwcHzoNcREBJaOu+OVL4OZ5rqL3iwKSAMO3BoclZ
L7gIas+4GRFuh/8vbJjpiuYHWi0txjd/OI10/LXUTJW2bhxsHRIWVjp5uw3AtIvrxm0SlUIp5+I0
SS7oFuizhfd/TOf05QAwt0D6f52iBfqJLAlIQSmRwRTwM3Ijvlk13JBN91d2CJdv2Wskmvp9ToI2
pxOhWYB6hrTauHtzDHvuoHZ4j1WI6153+oGC9aklMFWMpiY/IyIpd6BH36LI0HTsI68YnahkTXz0
+rDcLE1yTPQ2t357hNwSfA9vMOsw9kKVe+1Hc+ZdXRdyoZCMAdsRNHCOIozfJxDZpeFYiz12qhqe
98znORfxM5jmX9Ni7o2xB9z8F7kuBYI+ymAac+H6+wV5gJlrxxTa4szf2n0U6teqQ7NnGoVmKqnr
3KMpeDxSQMDQDL2ksDcteMVhpVw8jGjMsFMysfp35RtAh6tAHxrvOPtktbS5XuDXArTCysVbMJOt
PSaLMOBpt90Rdkp+V11Tnzc75DX+w9OknSivK/JOgY/+FSPunVWiBmTFPzGLesgmz6vLqv3pzXDA
GkhztlhsYKoMIUkqZtm9y0ahwmkY/vr1ih+vYlM2ko6V3eCXw0qGVz4zWDKbOHoMn7zgycM35Xrr
xQRoXpq4R3d9ZF5FD4xyWGb1gV9xPIye/wsYL366gQFniIIuI3ocUDKQhCVyCOq/g9X3ASBE1hpc
YJEiEAebLp8AGKSLC0Bh3dSrFgCqHITL43yPVD5Ko4HMAdoUHJ9RbYerh+8bCJW9g7cHMFgvagcd
Foqx5h8gMXWBfI8o94JVFVAQTHD4UsDAulVfE47DFKfNazD7h3AZ7k0kbp2yYr/ZaLq5Lb7lxPof
EPo9kwpYjeKS5NCboHzKQG8jtd/fZc/dO0dsA7YZvvN19TkKdpZ4flOEYtwlLPzHCCa4W7StTytS
EFPS2IPeBpXpimSJHeesgX4AnkMCzKsf4AFVT7NaIbDAk09YHf0B17YApOqA83kAW32ZnEJHz1ek
fszAcue9IOKP3KpsGOWOjjIqtwr3p5s86W7bUtHzL+DHbwgv/ocjHjK7pJou46DyOGpTDd/L6WET
zQMqzG1wuwQ8FArAECk/4fYSZMo4cJRibhKzD9BQuCfAgnkyr9gwrX6e+vGolmbNDWLFsEloaKIe
dZpaP/Utf0J6I9xgI2KLZeJ0aKXZMBXhsE/RSH1e2+pUI88zjwJ4r8my5YpOX2QapqIPzAEjLcl8
sANP+A3VBRomCDuAVs8oxcAqpOMUvyDDpjLeuxVFlkYPBBP6pN9IJeQxGTekAFTtEXnx7IJBcQG8
3L7VGjBiHbiIOAed+LrMeGwIHGyot5/LZYv3XCVfm0a8AmqydtUUXKbEVxmZtqNt3d81JLWutf8S
TLloIkiKoa+e0DbupDUcnVkI+PnfUNHbMtPjCkgzQXJpFqxVOfUMlVLLP1+ij6Yi+Fyxr6N/bXHu
q+9ex01D+JisvEQ4FmJ3WsxiCoH+zjJXR9+ZumsUkA4ZFd7w08dgMVx7XxnLwlBbRPZSTOx2FUsq
grrNueOfQ105O8vcqdhWHE9+O8TFOM2nORL+LmhXHHAagdfTAkP8VLl7FHzC5DJu13bAx45LlZej
drI1+lyjUZyGScO0OuqsMqbsImDnSAqYX8KYiGeG5vECjea0gAxGXruZHx1fPIAubDLIfQDq5UKq
0suXzo0uFUZNg5A2DOK9BAfT7SVkcztRLU9DZHrc50DuWpxMjrxF4bWmyLKgy6PnBg7+NBkbk/rM
eybT3B8TiRz3kAMBmQZk5GIudsmCWnvYi598ikEMrEZYEvz5+Tovpe/JM2K+D9hRgbIE9i8EfX89
JAUjRby94b7sDpBj7MQ45xyl4vtYrZn23uPadf4BV2uxNsRtgeWP/40l+awwBqXzRP3DXIdOtlTo
X1kUJoaW73RHbiRgAmmM02FtKaKxNtXtlIgOprk2UbT3JGpVwyXMA2DsK9yKKWERFgiKeG1RN4hW
o/w8b91wxSnOwLY59d4NVHUKAP4hAJxxZ5eg4Ayg06+hcdmTBIiDx9B4b5BF+WntwbKPJNsMrZNl
E8PKTtd1OmG9+A4774VxEGr4WF9UGOcY0ugA0RxrYI+t1/Ve01VlINN4MVuRV/E8Z3VdL7nGYFOP
GiOVbKrfqAIKC5hoTTEleNAQUbnuacJxymkzv0vTdcDFtD+9OHA9vIJCPYlGXt2VR3+xXt6nfqNn
uWqUxQXTikBbKKua39xFPhNGJ/NgM+3ITgMLq7sVY1hg0kS5XBVsOKTM4KUbt/OuelAFU9+Ru2LT
c7Q4335nuwJe5x5gv9qDKRhTNfkvopqPgCc3HJ9yFySwV6ZjFPwmvnOJKjdz6ClGvYbfx+SAeBVs
J/MAAki1ToI9yaDgAj6oymy/3G2wu3Xu7wBncRZIYLhcAQurpzuiOpZS9P0ztOB7BBWnlYbnMF5j
p2iFt0/aN96IHMjYHWciyZbJqmxh7HVw8e6YxsCkS5Uq3Hj94TE6GKGfbN+D0MfCqppSIZHPWV3E
yLj9DWtfVs3UgOJlYBNI89w2gcwFUS/o4ZxS9FsXoupLo8Y9ESiMchJ1tdiBsPpCLNHBhL81FVgP
tn3HGNueWPdN15nB8zYHIuuMBnniCEj5WrIjpCcXuwYlcv7P6NJL9j68zblPRgZ/twokREYqPrQz
8XKEV1+4o+bdaHz89/VaoTkKOqAOQxRsnk7ZB9OlipcPxwFwR20QZAgzfpUj+Efrh12K4Gt7g2Oi
3cFDoVGzNwdP9WayGXG37443saLGhZa1nirH6Bk1ck9qdG8rGN8UV45bLID3UrqpOLMyQnY/rLpt
lVxE7F5bCVy7Vk2+YSESiuX+gjgJ7SWQeznbnmpvzWNBh1TN1ZJtEJKmW70BSSAeSUGdeC8Q3Ia5
WZOnmlm87PArAmLkeevTM7b7dK5GtK1jh8F5I2UaM0tP3uD96xcXkIXBhNIN4ETCpKzkCLkSRFP1
AUIutBdEEHuUMKfUuxFDIpr4Iu2Wc4zon2Q29AAlF0MxRoPIf4uhnuW079rntREkj6fGfQMBe2St
W4aGZkvUPOPK3C8o2MFD0pvTKNmjOIxHY5ciHxevvyXODrsIfl1/KPrBEZ9uIN2XgPW/lNj0c+AY
LvLehwOzHeeGZSujwY4nSqeTEnFTQF2OwFnEAdzgLrvWcFRiaXBX+BJ897nSwn7NIfb3RVTOMSb9
OxBbxJ/BuZzVJOJHj9c1uCddozuivrfo28lNWP12iX+hGE708AvfbJagkEsHQ100WvX4EcDQcvnW
4GrTUMw5kQUi0wd7TJqnbXpQAvKJhAF4oH5Mq2UAPqrNVVTd3aLc6j5J6ISSHuvSanZjCxCiCyA4
2FJ0V37Cx1E4nXruNnNNbNu2mVyRMoL812/p/ZbhBFoZDTQs9ZIG7OZ34F8MxikVROVkt1ssgA40
jffUz6geT+jC03pS5ziEf5M/8TYqaw/dw404GtkXvY3WnAPhuvPR/YnppM/ENG3+34/c2p9k63Ll
L3k3Yz/dxhknktTPVdXVOMpVJjbkupH6W+jxg4X7waodZRVuf2yuPXU/K9SY5yLRh82OI0Y+qpOy
w8cA+mHAnkeBACZIEiUOWbPWJ4ekHafd4OEYQ2sg2Nku+eyJvs+TKMjkX1Bg+NX7PnBsKGlm0T7x
dSj0Nt4bXcVPfoVE0EdaeSDweWhbecfZA8kxTlexgWr8D2rtRQy0Mgme/SkA3SSbvhicgOQRnJN5
4kw4WhPupT2P5bsddJKHGtK/tK+Gd+0g/aUKSJ0hbezIA5Rky2Efh923DrybWJsta6aBHIcgBjfV
ouBjXGb8ZcrYTIf8ad0AJkbTPKdI9cXACalcA41mRhpknU/JWiDbHAv3NEbniPZu4ThLTNNo4ADr
SLf9DG2N/OyZzaUHkcLrpusekhrUcR2WafSaNDE6PvB58j4Qtw0lhUXS145Rl5zVf2xEF3Rhk8GO
jS9NxtCtNRR6FSM3hrt2DC+zD5HHjtMJD1JP3v2ORzeLQKBzswBSLJsQq7XxPDy1o7tehmCtT0yG
5DlR7vLZNVFwnSE6/KkU4mvSDV2+J4ANTlltMSgLO8l2SEU74uea6v4A8rGCTaD2jguvYg98SeW/
LioYdwiDicD9PuywVkC2E3QbSBIUDlgnaH/8cNOZV0VAcSZ3GVACjxgq1E3Veie50heJhsCdg8eu
pLBqX9G24v1i7oO3dbS4QN6MySaag29UYZ6MR9U3QNs2Q8ZZ2YEe6h2xnwy9BOPUnPBpidM6jN6X
Q63zvKlVliv1EArPUVBaI/G3YaTPKuWyjLdo8bR2XdNgssHdiyX96SFjL+gwNkgjrSyGvWUXhz3Q
fiy3p6oLP5JgfYdiwAWNWpU+11MJ94r/R/jjIXLOTmLO1odkc41o89UEFlNE9ByY/mUg5kP1rpui
kilC5wyG/sQXD4I1vFcdIMcG/2rTVXXOv4Fpdh2aCb+kMtUpmVV7sU5cRJDEPtJDobYpK9h/ToPz
toiY6XwxBOn3EyLqINpaMk3UktlmUmBJUA2xn2gDlUmITaTrzbGh9gjrB7qi5JI8jygmDtDPEnuk
LvioH6/VAs4X2q0f3526DLs/9DEuhAa4CPIGXOUXAlBIDkeZxh63rIXbNt4ttsAb+Lz1GV+bveRM
AZ1DhCRIw/AAuD4uIHWgGP3jiL7WY4fexFngh8Z5DDbA5UsDNi7mf+tpWa92oXTdazEC5R7mBsDN
/8fqIF+62v9UgVFQhQhwB4H/rXq0OPdBv48fUEu9KfYURmTIQa5hH3agq9UriLBoBqbbr7V+gjSN
HFRr0eEzK1kMwQSaOrLkqW2j/obQ/w15ij2xl9ngDQcbMDwwY5tuCyZmtoU24xY7TirXebBpKN3h
m7WiLxCQoI6RXrZSuJCSdgMSGhDewot4sc7HtgU/uJa+Ii85TFwHJ6APuOYnj4S/LWfxce6GARea
hdmbNCH4zY6fiGHBWarJvIyAo/H1JgRIg0/fiHanKgc4q05KivEHBpNlT6O497APhCtu5RmNYBKn
DYpTx7PwIjRyV5X8ada6fQlCKX8Zdwrq3BfSbkgCZMDrXaQtqZyJKno1bqj3XM4o6Y7dJodB5T50
er4hS5EeJ7z4B0PteFhxLB+HSM+nhPsQGwVB1Zbe0ptz6wzkp16g1Zpbyf44PHb2MORrcHqO8XD9
rrxNra7MfajdKdfN1quiW0x1rf3BLXuCONKhhSPVWRdcY5CLYNHqrpTjm0d/m4vhucByHb0ryh5T
YMQPGlLyog8rcZvR0pyv6H3b+dFEXyzt60Ow9isoKuw3qQk3cR0AnOxlZzfowpT2UtdjvztBgVnQ
AWq5VotD0PjdB/R3U+avc4KfOfhZCJ+zQEziDHvrfKTEq98QAqWjPEb3Hwax+gphFvS+0P+M4Doj
pg4DW/WfSA7ilUJmeR5HqzOY3CFaw/dNHZJVm9c9o8BCfbJxHv85YqWQ2wVdv/cmV549iHcANCDf
7Bdf4mHLQoKgW2SzA1Ie5D90E8tL1cFeChDXFM0MwVzQh83d9T2Vesg1vxqjmpvqAqySK8oR9w1y
iBdg4211czWOogXBFbmDMPIT3q8lR3VRlLYbMC+L8NiDJ1dPZJyhdSFdTIzfIGGfZI3seUgiyMKA
kaQz4pMPTj1vJYcjMtvMIEsE1ksUzM8EA2Fd5zU6sTPWLbD5ksjcBKIs3wkKDG/4k9ojNrvwTxDq
2QFPxP0m7eaevkEl0AB17P3gWsfhcx0tH36zdlkNtW0OET/HgBMn+1rS+O4ALZt3BCXc13pL1Llv
7Pa19hKUb7v1n4lqWlCFXnJBh/2AuPltzZcFMh+ELKAyqp37ixjHEFDYzDLlhMD/onU89dgr0tHr
WcGbsYJSrq2fvbgLIEES9X6r3AggguxvVUXMTrO+KRH6BwZhG6ML7RZ+7II1KTTSjgqkcGYG10Mm
4UA+LTTGc2VUkDUG0XG0A8eWJq3PrhMX+osFBqignSaVzojz+aMqU730zJ3fNFMdmhyn5JvxIPjX
dp26Gc9W1yWAWbIA89XtwSgkIsXTnuyB/T+GoTjubjN+ZJ7D3NT99Jvi7wQEXVGTh5owmdsLqZf3
BokiGWm76HcjzZg9FpoCEc4xcifoaE4enXpA3hsQUrSiXa03ttkjIQdyMBGWmuCsTyhxX7dAcQdG
Nu7PqTQhdaHChdIKO62Iz3wb/f3oQufPPLX+G5A+UVoHeQLrCIwORyB+hAgWYvi/OL9KZcJ84P2S
V0jsP0sK4V4H0e0Vy2vN9wQo1JxCmhndGcXptfTuWjZIpgG8ZjHK8RGIoqrHQSBCbsV57S9wveCx
WX/WWE1einwqehQ+OE8FFPywkVDmCYM8zzBY1sAkbKk3BMEja3ctVzMzJL5v8uQrlBakiEpQIOtW
vyBaOL8qkdgCrBmot+XmzQxAPlZYgqcnZ9zcpviFWo9dg7bZXm0YLCd0fHR1tgb+Q4c39Dfb+dBt
qoEeGzANxSqgxvMJsHlO0UE1Mr0cqdL188A9L08qDHYKDbPA04Zp38JRt6ZozWXHPgA0DzqZ5BDD
sXyQo/7grgkRB5M4D3IPiifuDD9eE8Y3a6P+2wgowbOoexy1PoAUtBD+NAEyPMuuj+0OYy5C7ofh
n9US4XpLA6scxqlk/HZVSHKkIHm5H3rQqASq+7XA9/ds4Rr+g+UfShnICRmSxBz+PeowGz1ooqxp
m38U0db5SOBetlM4LekYJtMtgjTw8Uxp1Cl3Krw01fPCmQYe64mXhFWQHIIddt6QO7ngq1lJ8gpW
D9pa4fSF1RDRhGEVOCnuS/6399wFszsNthcOxWbW2t78CA+iBBo1zh9gv/Ud1A+A4W0coLIayQei
R4K0q2wNcUmHInB3wawZe+Gl7RnoAFiD/zradd/Q5yZLhq6Ik+0lhopwfFSHc3/vLAsYtHGGkscB
qZPqAUcIaHAOQKUZ2xvBb/gEXYabei1Zn9H4td0ZicNSegbJkWxVOAfmXuQuYcGjylMWndWYhPoK
uQFQrIUg3pDpFSrj41ohqF1zmpsxXk48Z7pbjiEYMqEGvzKkdfnGJw+9D9CKHzWbawDfkXiusP6m
89rRJR88CVQUTwhMOY0rX1wOTBTBf0twiwmIM3TpyTf0w4ZvPl/bnULJSNYF9QoswYhuS+1g9lCy
L0++mIdv6WP0DO3aY2dc5G5wtxbXwpS8zb0Mf0iFKbia7I6MNS06/IE5k2Y5Yr6DvJ8scLeFBLAQ
toT67rRob2I9AJka9UdYnVGFM/Rx8AvaJXbCMjLeabf1gD6bx8Bp+i0lsUluLG7JbZw5L3QEeR7r
xu7urNNXvEBqazeMdRFDOyNe/iQbq9GASln5qdlo9DL6D2pzdh5E/iJCyLSggccu1QSl1+nmF1vC
JyRgzmfsKc0pECT8VEI0uWpX/hcCL4NIMoxKB2si+9LMlEBJvFIXzDsQ0Gf0AKxHCAXICW6nDkC5
tzR7ztfxMiqIWdIg2XqIDRCvrdIFcBgm5sX99New/q6rBp8Aj9gfYg3guhVrVN3xqoxjiIx8vGoz
vMuANAH1avbLm6CICgZkeMVjPB94NSFYz0ZevQ86hmKshACNN1j3Uo0AsVKPoEsJ/nrglnyyVwZO
K69GKUoJB8fNA/54CiSSD90BiW5x1bWQc1kUOCLV1YHsjeOGhNXkTW9GfBFgffcoqecj4hniokeA
GBSvCKVK1wGjmTFT/EoFoCjCKSgF/K8wEyRJd22qbgG9PoNoiQFuv3bgegxIHBqpJ6n7wQXGhqjr
RZu+aKwPUd/E2LDz+ArsE6IGEDGNpt2bZOwz2rBUl1sSmE9IZwH9jA1W9O1hB84Gt4/zdkS/TR89
Wk/HsA5OeCGS92Ax8tn0guIDwj6akrHHrhKvFMh22MRQLVcyLlZ39p/QKry8VfjVjzDNyBQVgesv
AM4tFGASYmQPOs58mAwgWnhaXjze0hReviEzcjYAFCK+m3T/Ervr1Q1IdZSae4WJq+2I/qL+Q2wB
GkLX8VETCjBxadwoR8SeA6XB2kLqNojf+GbkmK02fvD8brOfnWApqOFNOQ5QcLXAhl67wK8zGQRb
XoXoDzCkCq50JfwwQFh8tBx/tK2tW8oNiu16iaps+x9757EkuZWd4VfRAxAUvFkKLk1llvcbRFl4
d+Hx9PpAckbdnBEnpJ0itOGmWZVZmQDuOb8lkBrwEqFrCfQkzfcxw/ZFo0iSW3aa+qA7jY7JQiqv
Y7uNTkPj1HdLa5Sf9YhjyS3lMT2Tawkd3KEyCnS7MjeaSkcXRSzuq4aM6aoU0YIMhFMFx5xxkyn6
4IH2y69ZR6uCrpcclMsgX9mxEXvcB+WV5vQVhUBz9qRlcR92CHDoJClx3DJ/HKH4QaZVUUiuxlbH
+QLzHttyGgAi2EGVG9YVJkfqVxc1vm8Zvp6aBpR70czoNMbNEmataX8WqZG96OiSv6aKVLYYlY5n
rlrFkqWXoVPgS3KLuDQvtaWzXk1RkD6HbxwDzZI6GRqYOtnbmZU8pHG5SqC5YMfShIp3MTrqRaiM
PoAaRy8yHs+beIsBoCI8faahsfSr2lrf41arET7o/UUmTda+qzZBlr7GC/DzKLuDBNhIHSWXpSFl
HyWS1nvDLobT2CjiSIZmc6TilElB48SUZgkfjqXoPl6PGTl91XisiP3XlMzZxaQP2cc0FnEw5wKh
kG4YjsdQk/Lc75wkD1YtYykf0O29l0Iz+D9UBe+AA6qI5Xh6Uwon/RRpfsuQOO+7yejdEtriA+F6
d0FFQX6I8Ht3yP+4TzmJbbl1e2dM3uy2HnfJ9qBxOrsOgfH6ow3k5PHIhcWOMB10WGO8qkf6mJuz
dphwsrwy7idfDsrHB1LvtGSH4ZtiHzvmEHNa2IjNt+Qg+ivj+zib4Ph7RXL2mjXrdCLwiljWbcjD
ad6xyNfUwGLImcU6sdgOJuYb06pZmegvWXIKDpZq7QOWFetOaTN4PuxosTYpbx2xe4+NYvZ7whQ0
LzbT5F5JayCCuTOAMnMAnLZOUKU18cgHOujz9SYH54YflxxJxDi7Q2pQQVFx9ZKSvkzsGNGRw0CF
a1ejqxSB5LdktyApvUK8sSrhC6ZKIuXaVua1X7zSHpPP1Kj0vVaPdki/eARn41R7JYsbz+AWYiB3
zPnYcoMyKQ1ljruZPQzwZTkaoh0/6JiOHuLEqAyQXFi92bLbT6GvFnnVqNjUWfBhyItyuxYzeIq6
YcZiFle/1CMc7NKuzq7XyuxqskZt8vC7rH4L4npvDVnhJsDje/D1TzVRtNKzeJCBwagMnVFEB3NE
w14SrNJY7tVMlvgLka6gEWyj9sghpd5odsK/GUqqP5jtUDwz49BIItvC/wVe2xG1nODsjxyxLxut
/85WFDpon3lQljVecWh/5CjKNAREESDmGmhDHVrqfUBepF1FvMyhQ8rtN51K1suwfgkkAJemUyHp
nMoJymeoTCZGW9GgXvWyuB/gSosgh7HASVjBIpe93kAOQw3R/szEdJKNodgTyamfxLTt2nk+HYt4
qfYZ+Uus4zEEjW3N6dNqNfCbXIWwWoxON0wbZ7tPh3dlmdRbo8/zx7RHsxw0hFL42JQt+jtbTPct
WnwbjZk/VtwbXR+nd+UsPZsFg2YvCvVoOVsQNxm2D/OazBg6Sv0mxkl0rIRe+5bcz2GWLcnNL1o/
srLrVrrvViX3tFZywoZ2nZDc8dRNGyTAmfLA0QRZ328uCMI30HgJY2UZkdr+I46j1C+2bCBXa0oS
8OOKi8uyVPHKg6EK2GzWEEOx5g9UAjTuLylqm7mWJ3OXMe7ssiRB/dGxCf/Sd4lpJ1qR7Gc0eNdU
B2v3krnkgaJn046m3xZHOgjibx7dP+zCP/lg/+5I/l8al5uv6q4XX189zuX/A3ZlwlX+/W9+4H8w
K//HN7qwauNYfnIr8zO/e5Ut/VebkgODLA0FCoHIx797leVfDQV5ESZl4toIQMfU/4dXWbN/1cmk
lDG2k2li4ebn6N2cyqrzq8Z3joFZsSms2f7pb+/sp2/onzuVyar5OT8Hp7JK1D3JAYqlkXxPN/PP
7v2hieXOkKQIbH7KTpJmfy0J4jB5nU56mpgsJNOxRatyxJoVH6Uxecl1UB0bdEVWFzVQBI/92pzZ
RnHRGKyyCtjrENMtyg6wpUwMtnCuB2OI4oDKAMQUE76aYiPGuzFoE91oIQZES+SncLM5r9UPo0MA
9WkYYr5Y54F4yMZR6/ipyXpo0N4az71usZ8pww1+QdQVZJwXFYJ1rCL4WsCikEgeWtOBrOsj2Hkp
tm8SfZFMFIuzXDXniWhqiDn2DRjw3p76k2On9rpnP/MGjAW+ZmOnhBzb1oVCOdIfNnhGy9DMjHdt
4RRCRd5hW0vby3JbxKVWQ8UwvC54cX3mUu5PJkY2h7E84fXG1LLGiuXz2McMpgpzZ1YrWzgQUNJp
F6g9s12RyxvV3PacHhgtGUElp6KedIyM+rFbO7ciwKrrFMw6MVQLEsZlM/tp5UkxoeLwRM3odhzE
SLhJr0pqA3HkKt+DtJyzspvu4ra8FMPSxZdNOWEMMWRLPAqUsIbeZ+eOX4n7lJlJOZBHwusuIItX
aq6iKtULHCrdMuqIktocJ5pQE3LZ5qRPVH8Ljh6YcY1HSQgbiiSOV6p85AnsO0P/Bt1kh/VgLNPj
sijJ3eCwq4lkegSqxxlmDsyASiNjvpb15sLgY7uWN519u+LebK7rCmPMorSqzxGp+pirQ2Xs3ijN
RaaLAmlnkKVBjl3ehUkxiB2VAT0wloI8xDaUK2raBiPIVeARFsgB3mLqjYQZO4Yzk8hpnHANFcuD
BS9CIVLaXHaGtUfVRnr5tCahFccM0fUKTxuAwRatmw8kfOHspAI6s6cz7O9B9KyNbqIjwbkpymRN
jhRjpyXMDxhtaBSTJXwDao6tV0JnXggwFRyybkt5h+GpIOy7TooP6Cgjom+x1qYoJr2RE9T0UbMH
3Nag1rq83s2FgRJTmifq5orhXolWi1qSMYZNxopI3JaZhshhafVVKv2KUdgdos0ijKdxWuPB7zFU
h5U+t6yjyyuizW/45V2j1Me46U/rmpE07bybuTaHeWNhfhPOyVLS6FGfksglrrUJ5SaeJtfAR9px
H6VNijuvjvpdPc5S+aVyM4Vc0xhrB+wSs7eu+RGxfhUmeVXd6eu6gOXPw3Bmo3VWACcpyo81PMy1
JePFR4o52ovLlDwycMf14KK6kH3UqN1RUuXythKWdRdj6DPVBkdo1EjLcRAjlRxTdlFrmADdumVi
ZkAz0RSk5kj371Trlrd0WluE5OzBPKb9yOZgyUmxm7NVvMmthE2S6Nyu9NZu1tRAT2fjOKhDfiMP
BTxJ14nmHNc1eEknL9W1OrAlus3cJNKutwzlHWtTnIeWYIl2CwsNE6Fci6fHuh1mUhl/rxmyLEUs
vV+WoIvIXc0baYkTDZlQ8e1MevZcOBTV78Y0Gd0B4B27D95SDGdRPgdSlaS30Ty+OTM2j5bgNxg7
pfTaPMk9Kda0e8LMp6MFQbmTO1XblWks/EyxJ8pX27TKA+ADcViL2pH3LaajLYH96CwtWthmiReX
5OF+clH7Zru+iVCv4+PVppDAA4dHXy9gukt6GijswPAzTW894RT4Aal65IPlMkvxDNajcJd1rscL
icQGcM1c2RxwZixWl6S09YgQtrzMLL15xvKJGpvgx10+wORPcSr21Affa3Y3JP5sMLBEW2pqFyMh
j2bxEKPHLBps19Jo782stStUdZi2HO2Z56s4dhQVnhxjwgA4YmSN8URaG+ncugXxbSgPGnlG8Sr6
OLL9knSDUMzwWORdqBBaxnBKVktcSNJ0ZThJy6CaFSVbPNhP6oGL6eYeUtW8ybEBHrUurV6o9Use
1oE6PrdV1RcNhBXIELNj0kxuKZoHrnLbHUfrBrqI2C5FvzEF3DkEVnuOHOMrW/JP1SIv1bPIv4IA
juTLIstM03XiauZBUdZrQ+OiGAxvQmJKx7J+yxFls44Wli9ifT63clPeV6VKrxbu7UCT5PaErmzh
Mia+010jsQkrBnV9qxvhjz2ocIctyWiQd0OycuSC/x+nGtmdCkCFZwXBlsjH0W+E0FpP0rGOuY20
mn4RrXpQOplAwzOdYBnOMuqdqIfuCadOr3jCpmYUPbUVkWI0cZVq7labpkqqdsXKHtwCu+6LNM2b
DaEaXldlrO77FGVf2qvV1dqqteRlFD1B/YoUkIBAaFxFpqjuIyvN+CKTlaemg1WovgG6JwRB1jA3
oSDosmPCMfaG2rYsvbLXErHTU6BCNUsVFELZlrqhqsPHaHHjhjrJApVnm638uA5EYmiVSdcVQcFP
zch+cuz79JLUWw6WtUPsZnWQ9WwCpzmNs4BIvdNsW5KD35Je0SwzKsk1ra5/yZFKQkyw0tth50Tl
Nb5STQ+iQi6QVZdmf0FGCgkfqJ6wG6jjixWzFZ/mTr1URJ5ddwW6nKHK/ayoPqpM9tNx1AovSvI2
99Sq7e9xvcmzSxbeicy7MnJlRkS0r/PGtZZZjA3dysgT1Zx7sOfZ8GxgFU7HgjIpjkqy9xB6tIl2
m0YqFV9cJkkbEAzqXCcyX06YRoyrblRMePMUggJcWgSARykiFr2Hyz9q4K0IavdT9FozJjtd5L5p
Klqz62eYb6zFst57iozB4D7uF+uLpIibKJN7asg12MiD3jBZ+XyDvequC/rRR72xELZkM2RT6JS2
9aamk3xuBjKZXJ2hNLpMSL4SHrgwrky8f+TBo/NFBDipTkTxuEghkuSBGvtwFmbX7kZdmr4zZbNF
SkJ6TMva9hcupb3UyUjxGFBmV+qrUQs7ozavRgAudxO8A+DEJ6RZ9rHLYKTSenwSBBiEDSSbtPAw
RbGkOIgDnLTS3ZkrDSsrpEmRNRk3iolDfguxf5pzxK/eYsqz4hOze90p0amqVVILaiO6iEp1DCVs
k4lf2UMOcNIMkuzHSSlT6VUmvZdEKfLeEbqJ4BSxrgfTrtPjlCWq5NlRu+8HdQoJroKcS4uvIoVG
zXJNRd8prHO0jBMFYUuM91yiWpVmzmp8N8jFDLS16M5yCQZimuhQcAHdJHNpdNwIBJSTVXCBGUXd
8S0ztLPonhfA1p0zSHd4K9LYH3E2HlN6dZHUgBfFoPhMsckHhPxezsvKp363e7SwNBMKlNna+6BG
Ew69Wvnmi232rOvmzpmkG1aOGbFwlVa4BeroiYrFOaB5w3ltW0Uew2TuUlipyZ4eeHLbw7FPIvW4
GGIKMNjbDwnndAE/RyuBn+Xx9D5KcvqgRUX5Oq3TSCmZ1u8iWHm0XI2GkK7WirdEQzyILRqiRu2U
5gNaClGDTgq9gTkV4XvWHnNp0Gt3iUXa7NbZWIrToFk8KTF5mavvTFnxvM4jlacauNNxXFEx7Kpp
WB0UXI0UKJEEYIo7BjMvnuX8XjHXEa+8RcT7zlbLofKmSSGTySpmE4RCXQ3jnIAhUbKWQzzuUXRW
AdbhGfSnavXqUhd4S8EXeVy5iVkjn6QPtSdyAs7ubra2sFsqUpCCSE1Lp9IUOxPsF1GvpKeA7arL
jrrYxutLGJmtYA+hUgQ2p9qz+Z6NJbpKWgH0MJmY+KYg5h4Di0UpL9Y7Z+yM5lUUFvO13ooDTwKo
AlDBZnhbK9LUNynSkp+6Na2Re2YSSKPUu8jJ8vamkNP5M7cS9NqI+RhDl0g37nvdSBksB8toggZj
oOov83IuW13v7jlHKFwpZDzBgVQXd0qqktyNtnTzRakzhKaL25J870j03WebyA7sytSAPzcYt5OS
5uClezYNpcbU1CU2xs+RJ3smCmKOKVITV/id84soSo33Ehmb5Y5Oj+BJL6o+SKYxNnBl0lEVlh0D
VSnEtaip4Fy0xHlLkVYQ3ttYN7R8Uj2ymH0fdDGPFH8cMFRDY+c4VTMjUpk7HaTXQVkQwEuLDlB/
KHN4Ja4i893v5IkMn4hTNXHh/NA64vXUTE9dexOh4ZRl+GUHx/Riacr1sGdrNF/nsWv1IC8ojfJR
sOiPlIKYhF8UqMCDRa3KxTVM07gpSflrSdmY0+GUJnSPmmMfm24i0u1OLcvyWxBHVIQ1zhSMjbQE
e50+bmNSnO+rcawuozKu3+cF2NJVpFR+MqWpYM8ak8o5yXpeX+dOYxS7lEBXpjhA9UqREXxHtGpl
Z4NNDcMw5Swc/HB88jPcE2LHRmmkM2Y6c08NVEQKkJTGrpWk9QOhCRhoF3jZmyJS+ndBmiIqWi36
Bg8EpVYW04XvkiuulplpFhpeuyrkifZFmIk65r9WQ4RGEmeXSJ/a6daY9MJDEr1qODsMmfQUGgYg
llLwxDPe3rRlJsXY5LZJRz84pBPbUYT1KwvpasYtYUS9HoUDNMkTxL24ddYI8ei4TuleG3kIPNdA
6dGRWtOpY66ndQYct9MxjBnq2ZJW/VbPR0BKOd8pDVMN+R6zShoABAX3wDJ0OwKxFppXlyKfUfkQ
qKCspDH7SlelT9naz+XRGVMpP3SKLDP04m/wcxxV8LKOwxI0iVmjBW8yoXn8VaTJnU0v9+LjMzbZ
+PQUhxyRIuZ0kEbZmvcgJ01/TlaWtOsuzpzMl5xMFRQqatlHXImpDvNERnGpkmbkdlPTvzgA7gjr
B8m8wGKoBlTtMNaIIpNulqToOKWI3OUkXG5NwXI1QAj55NUQr5yl+qVqZeYBJKa7FgVpcbZUkXQi
mdWzhfnhxAhiHxz2lTsB3fBaxLPO0FAg7dVY0jlLtShDT5eMpKHZdJWlnq3CuOZqqW50jMyYU9YB
2QfdUXaW9SrV+R6SOb3sE+x/jiT4ynkc+HOFzuDS0jK936uKpCx3RVPo3wmlrQSCoz8g9yGT8n1M
4A1EZTSOANRc5sKvzNisrkGPV6RgRW3S4ovodK6cd0kjRjnnudrmr+NUNifRct9dWY2ERHJKJVo1
XLka9npkB9S8RD4o1l3W1Hekrj1ljvEJaC4/oRLgnlTae/wIADiSuK4MfpVc3ExyvC9tmHo7ypYr
1CA97phuIvTBOEcN2L2Nd4tp97HPOfdo7m3H8p2h9U3K2huna26FqnyVSnZCJmd5OWLuupvf1ITk
KN3qD0Td38KQOW7fFW9tWS0+srsnSeNuRGl8Leya/qnyxSDMLJWlq6nQjVMdRwmQGrUgZlJflXO3
NeVcTFgkcXCsb0RrvFCZKeNaTI2wbJC+0YzWE/RmfLRmrn4WSsFW0DvwRiJ+m9U8qKv8JDkNEI0D
jlJYs4fzMIXD6kiukdXtgkEAkbNSu0pHJSMNhRAS6b1cCkywK1MnV/vXRNKoi6H4NsnqR9GxERlI
VhazGdjOt+SZNO8EKWHsOci0IM9SribCdx6cqlnboGqWgbdgmUKPH/JVI7d9FScO6EsM7Zxx2kIC
Io4Do0UBt5q3gDrnWqkOU2UGdgbugUwqRPvYuYS8+UTh7JtW7g6og+m/UrPQkucLqasuNWZ4yCvT
XU1Sr2lO8swiOU2mVJ5JlpCZDOoreSyYS8z+hW7zNcxFOoR5mzoHNdtM7HNzxcDVeRKYAMTSFJQD
YYFy3z84i3UtFKemZSQ+0a93L/N8IsnUmduHtje+SeLVTgo5u8dpZM0FtGkvpLxdLxVzvmTWUlEW
WHtboGA2MHZlZvQF44CsK1rfSNt+Ucw8CaYiP9SplJ66Or4eZ1IKZvVy7Bf9VsMlwvqBLqKRB4eW
wbo5dLVEyGLF2WQiR4UBRMrO3tNcqF2bHohqf3YSKWwa3iCnv8vgSijbCCGySpOH0n6HN+1SKLhM
zSS7hfG0fJbIiIuvTU+1ZJCho23fecSOiqj1PZp73VV1FsEl5dMkggJvTIaBWy3m/kBTyJUiZXdr
WQAjjc1y5eTj8o504mDGpPBp6ya8PpbUo+60fLkCTcCgVWu3CtO7vDbpHntXuisrVj5c6nvodOWU
KCSMLKWBWrxDnYCgZL0yZrXZT1azS2sSIzmGuJx4enuFWnZ3vEwT2Cu3x7ZQ7y2hvLUF069iWjid
m8ZCRlzKe7PD/NgJ9Vyp03Blg6hBEuf3wsTQlkUvA2ksvsMJzrQBMCBHXwUwTE5+jFkymUZoXfhc
EdASYHHT2aI6wpZWTCNFIqhPTYduk+zEPs16xnO8yHMIAnLVJ/arFrUXtWK81haicyJ7nG0uQjbg
YAe2K+2lo9vEw5Z4aWPiw+TUnWIz71+dZMxp1k4PbaEf5b613WQhTfkKJdfEHpmZahTAuSbSvhso
g9+D8wOUVgalFx9ahfr9UzjKtFuT3DmltEbcdXWNiaFJ1BuB+/jeXLP1NFax6olGfnJYs4LEKKjP
yWrJxyaVJd7ULdN+olv+aTb49qtxsQIrFVY4UKtz20XJetTw2nF7zgSgLoD/siqsd5TbBCng9hk3
GVKSNZw049zeZcgKQkFpPU0gCWLzKT/EVauEVpaRTtQAvmXpsc7re7tcbzRLu0cEjjNgaK2LURB4
mS0UVDOQqrq6Y5o7Y+0WlK6aEQFqyI4MZzEx+GNvZ3m4V3A6eOBMiMhTFdk3Q8reJiMCRPKCG9d0
c5A5lxaFJyGv2SEn6mFf9vHK6pJhyG6sMlDSda+V/RmtU+FhsbsaMvkBtR8quabBBGhGF5Rpt1/S
yhSAFmwlFptYG1vop7TqDHdJ5kPlDAf0G0dSU6O7uEHQG8eZInwr1w5IlVg3tLx7bowKyHDNLlXN
2mdJmZ+RbPWBUMf8lI69+ZK2xYduI+6DACe2wu4fVmVK7qGCZD9pmzycbHHESCl2cdLdC6usCGZT
jwKEs0nHFpy8rJ7U1JrdeajfYyl+b5BJ4cWfsCXOve8U03fOTVLnUGy4f+oyTHWetCtbI+ukBr7B
SspvzdWRW2noSEqI0cdOk4VjTxaf2SS9WhS7FaTlGTxHDqlefLLgcMBjuFPbct/byTMqIQ8hN/rD
lg06Hh5MvTFfCDXXQq493jxZmtUW8XhGxf2+2pPxORmkxc3Wa5RWTwMfqK0ovOeWvJB5aQ5kMxzm
PDqP0fqlymNCxiqqAx9FkoX4ZR7iA4QYOR4D0R6EJGh6mLZ5HbbzQidcXdUxYWVUZww8ph41eXjO
egNfVGs/Ylh4YTv51tbhKsfwHrZ4kJgLF2/UiECMCXCgmSzyqwTEht95Z5s9C0/EVyfE+qbrPICQ
OVnXrZWHba2fR83ugRMUXX0rMpugxEjW5iiM7R5zT92SFwSQmaICGCwMpoL9Np1N1OK0FhPxUfbW
1bQlVSCnISWrQ/WFpMQO5h6TqpAsRHpO/VzYNRGifMufhhx1b4pE/OTaTZ3jCkoxuauLrLsy4KEk
CEciU5Ekys4lE1el7VccFuoh0sn3Jt5ok3FE5Bc9ztS+3iQZyqwFHesYV43hrra1PtiajAmR/BIF
r3gsoSP35qJxSg6+YqyvRlCFmM8Y8p3sG72u++x2XNvZCAZFDFnIJjUltyWpJwUxAdA1izHaR8Gj
4zsHwj/LAxlyqtnHA3pkJZ0fjLwYZZ4IFha4VuuOORKYwh2UaTbyM3+dlVwlrZ4aRwIo8NqCbaG9
zHttB2qGBRQJFPKf1PCi1H5dSqyx+gzUil/cbIrEdZotgikjqkEYdahi3ginVAZ1H9uuuZRs44wj
T/pIudauFQp+0NR2vlCXMXSmCKi551hb5SNBZRFJLNInj5vLatWCwurx/SD22SDp2R/rxKuiKNMB
EJw8yMZe/TRUvKDcOro/12393LLZQANNV21EsJuL0RhzGy2/jVY2zN9cYX0TUioVU5/Em5XAl75x
4a9SdqJqW1FNlk2tnpgpNDzN6BJJu2jGtWMaqDotH7m5UbQYFmmRA7BoHDaowZ8xLObvmVTpI2IN
Y1ZIdcB3PpiFZ+uR//8qBmIjttB1m06R/17HcJ32H2+pqP7twPhffXY/5bVvP/q7nEFSVP1XyET6
hQjgp5vYQpzwe/a6RKz7r5aB5pBBHVwJmP/vggYqwn51VOoQHBA11aYUEYHEH5oGbqNfEYFiFOeH
VAU54/9E0/BzUQq57woJ/YYlm7phqSgutrqCH+oITIRXzThU66Ux1xLj8hZVg0m7mtPc59nyryqv
lS3K/b+KCLbXo4QHYwMx9KZCAdHWzPDD6wlUlaniJOqltNH8cqIXgZpyJ3Uo7NdJxS5Z1CEEKTrg
6LosnyXUiORTAM398G39oe34MXVe/bmHgTdCP4ypovfFH+VYtvmnzHlC0Mx+Yoy6bMDG25WE8ahK
AXLKObkglrkrqwhJLwMIjbHWXgjjO0YWUFk2BoN5MIhm7W4GiKBdqU33Vo1Vei515VbVo33PChXG
ddkSBkhI4tjLmt/HY3pYX1SzWRlipvpftDPTE/XnD5bSkq2/xFZ0CxWh8qc+kcbAGWsAa5zLxItR
2+J3gRj+MNDgp6SGqEAYe7046sxpcHl0yXc3rLLi2mkO2eBaBD9KnvlVk3jjCrHrmrfODlY1AP+d
cZEbl9RAut0Zt1h9IgPeJuK8dzvJrUjCQ9wZxAez9cmJiPXbkiMqJmzWNauQR2Lu5lJIlOR6OeFm
rfbJk/Ja0B1t7cDHleWsq9B1B3BINo7qkWWPx+9HpRxN4uqsA1C3gQZ8X2N/RldY+A6hN/KOhNjB
3mkipDkFImW1fGuCBg3Zn2HMSVZPHKI//OZ2uCYOYgtHuWkerBfthd0az4l17bCOdV7M4dU95QS6
Uc8c+Sx30gkAdfceB87W4+MqT3BnTw7iEMInzHAu4eeCpfuYEWaqfk2Oleb1H6lw28gbdb+8IGjk
taXd0HHzgnOQ1PMdS59BdP05O1sHw7fuOI41AjO/Oiu0iTPD6n0RkzToGXcdf1W2X4ikAvS+x1mx
i3b6jsDf1k3O6PYwPy37tT1kxDpdTY9hdHZOwwUR3JZr3NcXfVic5mekJvoZnK6HgsDu876ymXjL
EWXFIbotYGIyN0+8uTlz5szzTrtm1yZUF7c6DS9Xzkuxk07rS/lenW1jh/sjm704jDx1B0sUudFN
cZo85+QckkD2EfWQjPmKQTmcH2NPeAQ5B/yNdJiAGbroFXGAIOYtveY7+4aKyr5BzDP5QLCFcRRu
HNaYQVxuvvU6OyMR5AN9qXaGx6bU+/BEQ6h4+Sdb9fOS7Zxb+0SG6nkMpoPzNV4Wl84N4J6ED+Ry
feO2xd+APoDtAZ72Wgmqm+pGz9G/+vgh0tzjqEYoSsoNAdn/fwz+fgzymPnvD8H/QJf6/pZmP2v5
+JHfDz9DRstH8adp6zpNg7rKM/b3s0/nUDSJ97egyfCFbQ0if9Py6cqvNKOaHJeOaZKkZnNC/HHy
IfPTHA2AgSwv6r2QAf5PTj5O1x9OIotGSaIKaZZSbUqt1X+owlsTOWEJTWTCkfFqSW0kvcBnlZc/
fCD/5Jz5U2/8by/DCc9pp2s2J7nFQf7jgVeRUaGsKF6CPKqsw4KYIzArQFJTXaanRdM/J3Vq9qNQ
GdW7ark20U/v51zJ38y56M9QYjEW4iqFD9hyo9cCw1skkCn/9fvczt3/Opd/e5uGAoKpaAbjBirH
n99mqmPbIPFRDQxN73ZzTRKYW65OfEGAyFecFNE5tZE59CgwfxfC/lTg8+NJrGyfwD+8NLOMg4lW
Nygn/Pmlq0yZ0sXO1QB4o7idiq5/6snYCVINTcw6WGyXdU9QU7QZLhO5f6qzBPvtALJYmoJ0vHH5
F618/+TSMBjJuNR4U7+34vz4nWWJwvk6VEqwCJVAnFmSc/LCyvLjrz/zf/YyjsGQt11/2zX/8x/e
dkpf6l0/B3VSCqggmGjDQAL3v3gV7hcKh2kcU//cdVWbDdyo3c4BlQuOVySNFNpy9P7XL/LzNPXb
5WMamkxxNJeQqZt/0sVGmB9sJ0+XAC+YdmbYxeE2VvWt2hHzrhGlDkTGqPfXL/qzGJcX5QmCFlcj
XoU2PAafnz8/VSMJph8jFdx1eiUehMIQW0W/41Txq1pXkYufuwy7EtO4M9bG41+/+j98e9urbyO6
zadKJd42Wf8wya4r61pHZlhgjsW14RDjZEbjcPvXL6L9Vn/9091BVebWuKchfKYublsEfnyZuGEr
rskvCFoSCP3JSKZzZsbZERx+Mz2CQJGUg1hdR9R0FpMW71a11HnGkL5TDN2Xo879ayMTBoR9AaGU
q+OWeI0HINoiMqaLJJ+KI6oeKL00H7ES8BdZYEVIN+0lu6mUFcSPpg3zhYyHidM2l1EElh1WG7Kn
02A0TJgJtC0jxF8sDw+DWEhc6zX1ohNGgSO8nTzSOsyXnKTeXZY5FuW2RfZtEU97DxW6kAk2jf7C
10yNDQ/lABvUeNQLqzqTSmp6NAxpoYFJCbC4+EKq0XwNRgaqNgP2IJxYKLGO6kA1lOiyJLkYzmnO
rAt5Kpyj1lJhRpqJtn6uxCMcS376mEDqP3Tc/+D8Urp0XoOFxo35pEqXrgblZSBaNMCr9DRaPdZr
ADv+H0oBT1mZ1l5i9ki2CVRAl7LAozSxCvbTdY1vw/Tj0FrGJ5Mcj03U5fjSWuiXMmAYhGw3rm+x
slAzJ7r/ZO9MdutG1i39Kgd3HgYZbIIcVA12v9U3VmNNCMmW2fdksHmjeo56sfooO2/ZyjzKygJq
cIFC4iTypNLi3mQwmv9f61stPu/cRq9U2TExTkNf3mBU0I+tlZFugvUehq1ynE3sjnCC+pDQKPKl
wTrXR6qalMa7IqFoL9J9UzqiPrF4hGs3Hh8jAhy2rtVASKzG8FAxia9Ypc1jI0r3iGDO3MyDp4+9
3aMF4IPeYKF8ing4V+R07ebZ8jeliyE4oTpOI6Rzt51R6kNpp8ZGImYNdHA79eIm7NlC1IZBF0ZN
lHbL3Ry3xVnvmM9g7aN1YOQ0IIPKPjRCSzpx5DZ2oN/XkVNrGvTOAVb4eJIkyOlFXbZPqu8OeOHM
ddUzgqpglRfoDC3LXmNLfMiotLapcdovwQM5bbPQdq5oXN0kbjJv5zCuUK6E/pULpP1YClseizI7
BZcJiytxtkpZ+mAb8slLDpgwv3ZWdtaK/h4oBvvQqTuB//LoVJY+eiF3LHMx/Zq5ozcSlcgKPe+0
dlyJQgO6HULLxulhNULT0yOwRrCsKwc0Utmxuy5teVs6tn9Aj2ocwDuGoNXmnjOQWAVTd+1NTrCy
CzxsaWRdGl5CEtYgN40BAjJRBYck3Hx0ZZqkvcB1ioLWBNMEBh/0t5xvWjHKI1iu4Cpo0pcRh+o+
nnp9DliQfKU0HE9muxfY9Br0FgtRMs+nc/o5GelcmmpR1epDW1qnUz0canv80hpGefDi4rEA0Y7i
37lM5uJa0LO/85HAXJEN5X/RCMyJScou0Xz4V0XuwJ4Z6mJjimbeykZ/c2qBkVHxsZ3qyg3HfZHG
3zA2BRwSmwbAb9VutHCaNSKNu1LaZ6UzZqdByk3zzScdk2qj5PS8uBs3ovCoF1cHE3AOHSIpOX/J
WHa3HUpu6o8zZ2oPvJbAo/k1dKY9PYLTsK4MWjzlo4kM9EEgqBGeh1JoiOZNlglgf2q+gE/0VURW
QMKRj63NSqzpcmLTB49gstaMqmQ1GQytrgvEbnTbl2CiwZxjzRv86AkV3WVZNg9ejCTVVVm3E9Ag
YojC2pkc4MSISPx0TPZTjBiSIKh9agYI6V1yHsbp2pyzowmufVcKma1x4i2vU3Y1GqW3lonlMB8g
GIx8JvBW7dumOxnq5AW/1EmvegvYfT/bq3x61rUAVg2QZFXxiMuqR3cXYrhupy+9ry4Iryu29bBE
fTVOsLWtwn5xc8AEFUGrx9iI7oo2eZwGTG8fr1XsFVmLfl+ryCSQbHctdgAmK/Pva1XWZgbNWFVt
fUGaBux5yDI7Y9RoRJxMiVeaHmGGkaSZXMLIXN3EJHblWBeAH9bBbuy66CaOc8ZCMFrky2d5Wb4M
FPxhRrOHJoQMccugu+FzP5Ttd6jupb3GEyzIBM9qAtPrtp+esMFGLyKeDVy76bR0jgpIvSQfONU5
ErD82bJN0W/HwnW+FhNbbsIWKDAPuTDHzay8/LvKRPrc086AQlF6ICPNZCZLyzCSkuJ2qFqx0/j8
Xxhy8rITRnNlgEllxtYRwqgJCcFVWfZLulZIGUQHBqEL2PTa/CRu9eCspzmi909CXptvUDmkF2iT
4cZU3QwtvJW6Oo4QqJ8jAafdwhk6Pw99Bn8AKVg8X0eGhaXZqGn1bUqP89XGt4da0R4f0J2GbMXa
FeUrpWgkBeXXIFd1tfO1kGIzNAWTmR105PPZyZig2MidO6KmM2wSskuvqBBbrCiObpeME2/0CP+T
PmkkuLI5sowjDWzbRkjfBoZDZFE3eC7gdkPfWG6pcpCzjV0jNVV4VTh30fLPjYiuYgrWBp5zopFZ
ug0Vt05aY3diGWrwt401uOM6N2JaExXQNTTwRZI+jErIaBP32k/Bh5QIeJRMAL4GYY5ogCj5fDr1
1ejThwROfFBu6JhraaSKphqWV+iaSe2T5Nf30ER8mREyjUoZaoSrgvAbSYg6QqUd1sjF9VTCwRdO
/Gq3GdN7rjNaThVNkJWXZQWbgyi31dL6MrANQYOjoGFjKYJKj2T4wP/0E50J6Z7GREXW216yVFy4
s8jTM+U0hPVQkypa8yTzdEGITGGMTXBkWJTpRrfjpDcilPEx0VLP976nxSLOqYMHQRYPim3ke84W
L5h9kri13WzGzLRGmru+ye6IMrG17fKxv2sKgym5VMF4O2jqdZuI1aBaASsEwqwYB9e1jIwMtm8I
nmsktqqjFJKiCZ+n1twSiwCNThqhMSI/dhsm9Br2J/17L4Q8h+Hs1i3j7jEyTXHtIih/5FeG/TqN
kvRrz2HtuZ4yFDT48OF69AhQtABZfZikwr9rhAnsVqsuQPLPCJ7WZt/4yN1cW30Jawn3kHDFBhbl
oBB/MXHGqCw6PDY8DKTgcT+MPK60Hb62scPkRhgaoujWiohQyB2zMRmv2rmJQ9W4KKiw2kBZJ9xo
xxSuABRXYfIgUKDRtIybPuZMOeszmHXJs2h1GwDulCxhNoYqOE91C48+8LgRU2WO8MDMWnuUsaJu
IRyX8oSyfZdeKrOXa/A8kKGXrfVZkaqKXE5zCMp1PXQRYXCe33aAd8LgvPGNCVnD0EGUJaTUexqs
gmQa3pUWU7pK9SXYhqEh/dRPnX3b5QiqwFJSJW9Sy3+cDZVkp0hkZX+CtNpmhZ/diG6XV6I5T3tj
PLIx8Z4dun53U1NKnF9mRo0zHsB97JgmnPt8StAL6zKvyLATycwE1nekQXU42egoTepbNiEdGEUz
1afjXIqLYSIUZPYz6Z74jI54izfKJkIPkFZ2MtoJnqR5DHsOC/HIRARvBeYuZGrfIXkQANi2Kuzp
chwkNAckD8F1rbogQ1isbWglBe8MSgRCygmZyBoDtaEA917w8L4xv9q40SuOjVCkcV4D0Y3tW6I5
wmg70ca/mgdzji/paYAESIlBv6DZhUnbInoLkphMsDoaBftPtHKLoaeisvHZB4zzORssEa91WXvx
JvJGDBaOqodLt56aFx9rDQKZ0K3pTkzdfM0pI3kMwqjKVrAlrEvbDmSzMWczfHEZIsccrSDCBg+L
zdofBsomyK2J8WuXyQoRowfJDfJKc4/JSVEWd2xc4CNnrQYdw2AkGNyi4SUqCbRBeypsqqeVbDe+
W4BDd8Xo3xTlbFnryq2hJs++K8+GrKqvPX9hp9qiutUTB5d1ACOSQAZhHPOU0Cmm04XlPhYO/O+G
b/ZFjNEs1wqeYo18MqvuyHntoq0G+BWvioGPcZyqQSHPTUB17M22C77KerRfDemWMDChJV11Xile
fUeQL5dKzBQbPADD3iO3CLZDZTlPBpLYblujXXzImfkXJHGty23TeJiJCrgigMzMxn2a+5Da/NBR
Oc+cki6pO3k1/Vv8MzBOlE/RWhHKdMcsHdOkHkx2jtkUMI8NVjvrPcKT9C7j0DCgFyG35Kgojl0S
2JxcN2B+WAfwKiDjBTCSrqu0N9HYmz0+hJDtCwktts6erbAddyFkVt6AkNhKAWcdK5KKozuUAyFb
KzddkkI8H+Cw7CwzPxK6ismQeEGvInHVo6U/V/iVibbw5209RcNnGUNAh14BWBaV9DKwlrOML73P
qPuHm84FrrRJPPDaQ4cDfzOzsBJLocifRKXKsWkTx1n2EkF0iddlTo7gpgH3eJ/iU7y0ksSGoaQI
yENtFMFniv0hCtezjrJr2aSKOKdxUXn5SA05w4QBjZh0jKaXSpNCy3eb04dOE9azHlXHii6Etulz
EH0MOhdNYfTZzTNk3uSQfRE50rdVmAh9mqs+c04Hw6svUooVN6RBQS6WMsAVUzKfAUHu7SzY5Rqt
+hoMTlmDLw68W5YLxL6pF+KzF4oi2C52hw4/iejblTJUEEBMq5JnEEBYFAhmab0HDkYxjDUP2OBd
G4DIIpO3DU/UYAZftCwTaAEsSCME5jqYtlQr0X0mDuqhvk8698HzetsbeDrFPKA+1NOqndGSY5lR
0PM7UwaPTmezUufIcq7JDiPDR7GBoCOTd125kXWnGdJs4vZQYmoBi3Sqv+BgiP3dBLrEJyOmhavi
CdMgYE/QYOSQq+R52zszmCy4BzSgPCJ0dxb/Yj/n1HZ2hUQzhQ8h4FwQD9GrikEYseX0GTxlFCEG
ctnP4YgRDfYGv7WzV2xMTCAyxUyx7F6wbIXIBS5tnKT9Cv8DWWMf79/NP9WAbbitiqaygWFe4nH/
ffsuXX8koj1ErG87xWdpQ6BexU5M1ibpCQjha9v8XDm5eZZgpsYl2zXbPq/IUJQE3FJtAqVyrH09
HpsKf8fKQXpB76k1TGubiNH8lsTe+OMz/3+Kwn9Qjf/l8f2Jo3D7TJr6v1bPZLX/z/+RvebTrwKE
tz/7U4Dgyk/Kd5ikaO//0U/5KUDgR1R0TMujwqh+ahN+EhVMhf5AojFw0RfQnpE0dX52YfiRRy3Z
NNAMuPxW1/0nXRjr9zIqJVTXpQPPYuHxIWy5RN3/Wt9s2Ysp0VP/wEFvb3SClhghVMw/3bFZ3Buh
3NedevWT4LMbww7Iu1iwnownVIv8dScJ9TzzGvZ59uQ/DgugqvCtYzElOE/67r7DgL1O8/IcTPpK
iZSsYhKB1loH/QZEiEKYLfRejYD7CyR328kaSUbDhZ0G4tvbA/pHY/XyI5YHLZP/RIX890v92nR9
8/ovoB/tv3Z98e25i8vivwD/A03KhyM3LsJn4kdefx2xb3/mx4g1DfuTzdgylWe/dQAp+/8YsLhj
Pi2lfsv1qPczYJnA/hivn5YuIyobWjZ0Ovij/3u8fjKXf+ezxiL591z1j/Qy9rtOh+exTCmXvY3t
I7bwjGUS/aXsP0IlnKYGk25dBOnXiLAFIrQh0MWLwRbJ1j1l7Py544XDCIc03luNgaaklKcNjem2
ZZ2vVEAkcuBN4ZF2T7RtyfqsWJF7FjGinry1rrWpdoHqL9FKU+dpQiPZGFkiwXlVgiyrVIrikh3z
fOXX0LpwstnhbToF5qG12hKIcSquRtwQNSCNLCRG1Z8vDVQ1EJQyoiTXQTDvTYzfoFHd2H1g9faK
jRPqpX3e+0tivELu0QHvJafPMonSQAp/1Lo2zn559H/RHn3T+/xSMuJ2WgjzLMAulPE4fr8vGelA
dWDwy/04Owc3MMpTpDbx0WvRUefs3lc6n5YDPlgtlUzNiRzbi0KkL4CgzFUeDs9MFuEB9ksBg55Q
5aDLsKZnr2Xo+Fui3a5pPjkvYalxfJMJQYgkScqkcyCOsbNGgwZLB1QN9vzP+qk/vhcnCg+lDr29
98PENV3cJMZQYngULz67HaEy65zUcfASEX2PIr2IgrS++vh2/q7mUj+uugx2WrnLlPpuBcdhnWSJ
jfFAWCgsJFEOu5iJbOXnCFOD2TD3H1/vzy8DbSkDDZrLtWH18OL/+jI0ubZGIQDvY/yfrgT9nzPp
LOeLIYw2STA352qU49/c2uWXvh8yv170XeMNCS3FidEr9z4uplXgcvBq04Bm7Zyo3cffz/yrG8qq
hGrNVvRO3XerU2FoYPDginmM07xzUHM10jpprfBkxha4of1GxLrthyAes4u0Iyc2KnTyVVVtuskj
Qa0DA9Z5MdcxGzwAVh9/vL/6dD4tc6RfbM5s993jRqgHm1LlJVqoB7eB8dwt/mfpJwOCtXL98cV+
X6h/jC3fkTaCCfaIhvPuWUNyHnFu86ZyiougK5NmhZ2g/puv9FcjyneYqxGMMIKNdw+3mQLsgX1b
7jUe2CM75o7wwIoSf57qNWl9FVHMybj9v/hqiwzTW3qsXPf3Yey6cYm6mK82YCnlzAwOtuTk9TeD
yXnXr+bttOmzcbYwbP5CQ/D7ZbqhTO1qcst9pI5hfwMQNWiMTRL7oEDMU+ya2yG/GYqDEA99PW2w
+q87oK6++G6IHTWVpd2w7oK7Ke+okdCqIyHKRD8CYgLEe4IxKqZVNpE4SrhVo/ZYZQ8NuuWwpdTw
ze7t7RTQ62qRUsy4r068TO1t+6mrt5F/DLLzyiFKCQJCVpj7Mri2KEB0ejpriIDu5LDOc4djVcVi
g16wG0iTjndhl64QuP+dJmRRBr17x1kgLRwSyDAc03berbKATnwBvYFU41iIHbmMGFh4Ea5Jl6U/
XKlpXRM9vwPhHB4ICTOpLQw9tgRDbR2YP0eav/EFbot6H4jJ2NcJpRekpM91HJE77NtYVmI/Phuc
LD7FOf9387Bc5oXf5yhESqxmqFnYdRiLIPjXidHNbD3F2BH2E1WhYgX+FFtM9lXdEaN05kLC2brr
8cHicCoJWELo595cuz+kR/+P9pvn8dembMvv3X+BHSaTxgeitCZ/LeLnX3eX/Pc/9pa2+8lFOWZ4
tskO03YW3dlPRZr1ybbpp/sWJlQEaMtG5OfeEkWatRxR4E8pBqPJBvKPsxCKNBosNg/YQOJmsc34
J2chjlDvxr3B9takCc3e0oMdwpb293HTuG03CQCW5PkUvF1tRTCGa+ptNUdqjQYlBC5koR6LVXeH
v9bby9x9QmTHLJKegyNnVKl7SpJHgD4ML/eEkNxTheE5bcxDh6OurOrDMBDTy0HH3o12wOayyO9T
IACnS2B3usCbcj9YW03jbgjCy56s3O9QMLQ7lc3XgUsIuCwseYJGDaRN+AyDEdVYQ/3MHPvFdZms
RjW+hEFZrWyK5cROUriEOYDwVR/ixPO3c9/eC7JG1nY1DMfaSeRV1JgtZbT5puucPRvR5Dy2C+/G
TfL+mkyOZG3UHdOdbs3D2NSU1FF+tYEoL/vytg3KuwWdZ1H9JPQ0ZHas0TQH/ajZfNPwwg9GfmFS
7pKA5lLRuP5da1SXYVA5QFTSi6q3OuyLBJTPo5W9tNrYgWlJjlr1MLfyvl2bbPbXOcTiIZm+wC9y
1qaFKGQmlkxLiou9ib/dTEmoiodujzWKTC88UacN8eFV4N21tsBSyLydtsndCCT4kFvavJZt7259
CyaCBlwhJ4ER70upJ7IWRsqSGCpX+AbUxkBp0c3qoSKW2JK9hk7hkwLGzgDOM94vzJE49/fOAN0p
p+xoRvNTsIBi8gxDzGLNXxVOD1K9oK5atJDNx7K5UwacDBI5/ZWnOuNRuBbY/ta48z1UCRFZeXrj
pu1jUVHxc2kAmPBJGjc8c7u2Wtus0ysonFAIi2TdTTBn7AEBPebU7p5GhH/R0q3d4Qx9QqwxvNil
bA+FyO50o24EHucZSux8RTgG+jcPvB9ddrAP+N6WotqZpCuGnlxyH/E2d3OgzggQYaWTlJPDQlyZ
AUhcP9unEPzXFWHwVkm30aNlBAUmvQgMIESwVSCe9C+JcU/82z1BdHCbAMC9RAWd1SBOqTU0g7uy
CQa9lBTnqJrnYpeKoT2oMdL3GunRCehJyLAMyV2Tpjf4qcS69shWtQrE5wklT4RVqbPuSSt9jTNG
TByMd55rWCR1NNaFhVBpjbILGSPGflIvZoJKl2NfZQfTzYJRWIVGTiUa7YO5Dlxi8yRanlO/Huuv
lFvTc20CWJtJFut1stbBUdHqPs9aN+Ylze5miy4g8xeCfLTiUN+voUBWj8XojevMNrI7pVFjR6XJ
4DTZ3kyZx0Bx8nVhhTlNz/5GN1597sAwB1Jc59eOnF58Ox3OPbvMT9C3gKoxkxhoCl4RJPgdwofG
nRepfT9kG4NM0/PYqSeCzmR718csdkMooxPMCsVD6kj/qn0ryU+IwGDLVQjAW6f/Sts+P2CrJHOu
SZzsHA7afM2MmWxiExjtmjp9cmeKwCTNtSY4OX8r/+dzL5cB44439B3Hy65wh1OQgcWNeusdqLc+
QurXGBdiejnrHuR4g+i9n4kMkM6WTvmArz1irgI0bj/RFolP+orq6ypFLjMA45zpBRcNKWq+1VjP
RCKFD42qMmuHP7zctl43b80poWcFtOQgRcqot70xP7buiDWxKA0fAHob3ec9XwaDnbnShiHO3GyC
0GEF3Po4iZ1z8kyHq5GO79fWwtgfZ2N/nJ24e0lqEljSoguG3dQX/hFICzOMqNMXgnfNdacabOmj
IC7eXeAzsDtc2otWHu1mB2oHnXxX3xdkzgLTxCBPWDZYT2VT7LLy2d6ZVWnyMQdijC2LiF+22znp
qbk8GnU0cmAe3ZuxNppTO3KG19qnX7/yFW1WgrJcjBAF/Me4EkcQ5fSdVAeMh/eux7Ugim9TG9UH
g9rcWWPBychN4pxsQXlOREl9WpgCkzpT8YV0hPcILiHbiqKDsjsUuI6IiWbPKZK8XMssD55r+s/A
3O1MPyUD/Q8pw+5Qp2Z7jSphwGaqs33AFLeWEPjXaBqrXeRG2Z3Bb9/2s9kfXWdAD1WlwS5lXUXY
8NZ9m0xaJ+yinVcAbeZZD2zxqXvr1+UmrpGcmM87QT9kjSAS6RFaB365v4oizAtGVbhnHdKN84Ag
D+qR/gQuwS2kd5wwl6+JbG6gT4MuIZsCuyvNM2RJmBVRvqGHQ7GCY4VuP3v+uT0rU5rElY7cU6NU
/YMXoe+Ar59ex0H4TOK6uQsnDR0182hmjWWxG/vE3rSVMLGLluoRnmH7Mok4+Rxa3nRi9VKecqji
tyMJIddqHMhOcJ3qGJl9yLuPA/VQG061w/WcXYmwBzY6E30HrfXOAYwKAIUsUwpUOJ5dOweDrdSm
S4ZhPyqbUxEp6Ous0vVZ2iMoC1IordEwq4NBDPqmIXb24EVK7sKU5LsJqNMavCkQGauD7CyA3REm
+t3Ozfysl/i3rca/FmOu7xzh0rJt291IEJBZdl8CwbJdTX7Ew9gFuhiPqGiOjaXJ/LUo0pLRBycN
coL3wvFky+l7kwZqA0DxpRzVyZiDQMe1vLE7NtiI6DagA0piMxP8uOHizK0lGNpGejtUI/tIu48g
onDiuDo458OvPad/bBdYBV6vjd8vGsxKZq+6ndObQgbJfTcC9ejpVD0CbeeGUY/LJxe4ZWJa5+lE
RGym7PjBG7V/M+FEhkKAhqN0B38NKBgiKAbVE/YQNzZtfkpQayt2rL07FltTCU1fVV3mdrTLG48M
q9rYpAMozTJycTiJG5fogtVY2zeRsL9MhugeHWTAOT2WMwfp6AGp/qHqD1YgN56D+Qvn7THzIKwQ
KbcmtD7bdVCQiG2tjpBjvguylMgFmdcEUKcrIriIVIwCCpvkBbh2crA7jYzaRXtX2ni93dohSi6v
PyMHrw5KKDYRabBNJ3hdRGSu6ql+9Xhv0bPfjPltr4YDld4vYOC2iDkvIHgAwyUQWyERy2tn3/vf
xnK6aZqUCOzBp9vFpL/RsGPqZriIvOqiZ9PVxwAbB0NftaykaaKzXUivnbV135GD65EtuXV7qv+x
7RGwmeW7lMBm3l3/DkkB/WA1fTdaetPazejBaZvIQ3A67FATnM1oUCA/7z3tbgt20SeIDDYgab+T
aMEPh9tKo21DoFjVMM0lpPLxOzTMu94g0gJ+4czeCJ1NGO4Xu/yZ6+QBMMKqWhe67Q90UBqqP9Lf
OzHydNY+8Wh0JqlaIWpa7Pf7uXD35eRsZn+yVnaYzgdhzM6NF6vTqu0HuFPBdSlxhK86yzD23eCQ
RW+DCozN8jJ0vOLEabldRQVbLJ7s07pB2ZNHTOheRN912MjJM8utWWefZxJvgKmX0+0kcZKUbs/m
LQrPMrXENSbYq4z4ezemdDKldo+IjJEBZSgUAdXZAFPMgaXDnR9Cf+RkizjtHBgxrlHslE/U7U99
kXiHzg/VqaNzaKapJ8oHoteQ6475cEQLhdrc1jMEkN46lg1H5KYpxJqxG9wZZHutdearyx5W5Drx
0vKkkVO08eVIxzXGqVaRU4iGtbT3YQbkjJiDS2WUYAyyTl6ZwMTOqY7SWun7+iYonOhxqSbtZGfM
p4j8iCv1XC+HjmKwphXj9BlqKgGxUsNNrXywb6icZrQWSq9HK7DZSANLsgfs7O2U2mu7YTPamtCo
QFgmekno6BcGJWyser6q5xpNJx1r86L04WgpInlO0OCZkHaDYF3VBcjHwZAPAEYJOCUe6apgj7Uh
56+7qKDvgLYHzVE5qBhUmaiVtDLxyBTgPfVp6pwCSQjXvlrC7DpuzyCtfj1N6TPxW9DL8oUmo2px
CGvydJzuWx4uCbNBv+4r855oX5j38VbJ/TTHD2Xsnnjz9wDLCbal79KIh1VX1VCdJFiNPj9rUNTJ
JDwPJBNxCmGP0Lm9B9wuFd7nLtev7LbbY2lG5krZw5fGDuJdk3SXUXo1maRQu+yndDntyQxYXtMp
TTZNkOh9M4ASDrzZOwY+okPaf5x9BsRPbk9chjnrtezqK0xOnbUNSRDeuk04HBYl+2OZxUhi8znc
6qREIz86V4QrRVyfDrWxJPthshefdZDhU6SFFH4zgKdu+7aDCebqsmQXnlacYHK1teI5u477yL2M
hf7soBTHZSws015R362/9BI6Na3GsVoHWV2/oG5rt35h5JgB2vqxFT5cUaskiLhqicfL2r7ZQuQb
XmUuOD8X5EVvrGloz9Dng2eqnOBcVAnhB2lY3lepys5kXd6lRtLd0uAfN7WJ8mlVhGN7xprIYgEp
4KRvB85/pks4GmRan4P5ZKsJSQY+DrQdtkE6Wm9Q+qIJta/NCk6vh/HYrQfv++jZ2Hx6G8BIA8/h
kKq83TeL2NKp0mTfBFlzVsS050cCj/eg4Iuj6qLyXnC+XZlJqW5pH2HwnbU+pLrT+84HVZDEQXCo
oemS/tSFp2FhNDcSEj8iNrLrEJFE5Jg7ebYn4C45motNIV0MC/XgPoIi2oM+47YZFqQiBxHTIg33
tjXl6kdduiXimJKUjDdThNUsBonBRMieLq6J+c1AgcLFuogWVwV1t4mZOdUPLTPFTjS4L7pEk4v4
ZsnIdaGRmiDqEB2byayKvbOS/Rcn9qFqCPXLHoDe6+UNNb8Ij30scAZkXAKWaLtuflhDFpcIvPzq
ZFqcI5FHEp0K0IivjA6Ek1w8JvnsYDdBZSMu9OJBwZhnT1tMK8FJPmbn7qSqV+g9r/biXpkX/FvK
D5Go4W2JF5cLSrFkC0Ab6wuJMHoTL34YkPfiM7q35Hu8uGUMFc77IvCcL6h1WQxEl10XWS+J8Grj
bb94bhK52G/6NytOtLhyeNwYdILFq+PXi22HVB33S/5m5iFHNrkm4R6LD03TLZUjbD+AQqk3LV6g
dHEFlWPnHKzFKVS9mYbKNwMRN6p7imT1mhq9vKoXs5Ft+/W5vxiQxsWKlLy5kgo8LQwErEqu50wb
f5qeZTgTlxtcoa5jshSYlbN2Q2Cd+tE/+EdFz39byvy9wf5RK3653n/24ont+Hn9RYbx2//BBYSo
7Lp/baab17bPuj/iJZb/8v/0h/96ffstn6fq9b/9x9eyL7rlt4V0+38tYkoqkv++6rl6LsLs+dtr
G73/Mz8qn778RHQGQg8WYQx6HAH+qHx63icaH+zA6E5QbncdatU/K5+Scin4EXam9L8YhIsi6KcK
RJqfKMuDEsY4C8nLpZL5x1f/2fb9EXby18kaSzn8l3L5Yvf1+f3ss0xqnq65lEV/aaoTJwoxT/jx
YU5Ke0fphzTXCJqAOxfZnjh3+29aMe+6TLYyDMvAbLooBdC/+O+uV1gms0pRhAf0mUS7mW3w2dZR
fpxmnZxPXkQbk2i8H0Pz3xpd3/Ut3y5K2dk0KSRTYX5zT/zyJWVLi0KTtXPoakcQcJtGrPyuRdxg
lv7N93vXaVouRRUZizP26sXF+q59UmicSZUrYbKBmj3zZ1ts0JDTAjbSdNeYDnb4TrEgLP8UecZw
98vQ+/l4f7P0Lp2sX56nx/Dy0ByBE/GRSNjOu/srmg4UUte3B9xvIOVtdNLmapgYm1umSc4tZKTf
JNCw8fsF29yTpJOmvZrORsJZu7/p7r1DfdCAsVlT3gY4WoWFm/JudPWqbBabxQERpM1xuwn9cqWV
bE9qaYLRspooAZeJdyjuq28uwqt9O7jzts0m8n/7wItuUBEYT5QwmxhzYRNyGLdi+z7s+urYLDUs
yMnKZM/YmWzSB4/nWzKcz/KChO888gZKFJQsOMmWwbkyc+Pp4xv+7nlzv02PogbdRZBZf24bOPjL
gCx6zSHt2IsPWW7tunIWVxLBKta8kkABtoz2BQq8+gVnV7v/+Prv6CPkprkSoQPoEZu+F39/1ydP
B+b23jXrQ9Avb1U6yrueiOqnFGLXJpowuLFKRvZpRcR2mNX9HqKmg1mFeG+U2F1r3iq3H/ee2Q+P
jJMs3Hz8Ad9NMG+fTzJT+bZ0LCSZ7z5fXDrM4wzFQ+1FyO+B2m1aZ3QPpJGO226pJ398vTfZ2q9v
wDLmcF6YXHR5D9+/gVXXmSXIbjCkFIzN1VzULRCYrhrvssZN16WqxvvSr9nuT73pXxgZ3LeaE8pZ
0+O/Zw3ujhDr2xdtOuIKzm12mzm98TTCxVtAi9ltkprVFw9E+lG1ffLNMrMO4Gcnn/tZ4F8cqaoR
CSi1dW9TiGenTUzt+ZBrQoRCP7v9+Ou+1wa8fVtF54zdKNKThdnw6/wt9BBw0CPucV48am6P/ryd
AMp8fJX3D5GrQOthxTEt1A5/8st7SLz7kXnowCEtfBRL5Szo2qNuZufVW0j/H1/u3Xy9TBtIeD20
iawWJqil37+Uwt0dzQ2Xs/IyPMdefsIHI6XVGvXfjM53y9GPKy36NRZb1uH3+oN8lEVotW12QDIe
noN6He8S18huZ0KlT3orzm5zkzyTj7/e+zlj+XqLVR8lAqgpQy4//2U5AlnhG1lXAPOjPvRCjc/j
xJrWTI2Ysk0L5rRr3U8gVb+k3VJ6aBzxdw/0r+4wDVVoHg5KUyau3z+CGJZDtLGcyUol2PsaS4p3
X+DAkZRQzj/+vn8xeniSgBvoq6I1e5P6/PJ90X3hd0rD5lAhxbq144EXPx7UvmS3QYR01339+Hrv
5dTLU7UsUyIbokfMDX73UpSOkcS1n5cHo67Jw7TpFMFOVyUKQLsjaXc9i3S+MhV9F7LPA+A+pRef
0RukbKKj2EuOJc2T8yKI25febfoXcuyQcUVDQERP7P4v5s5rx24l27L/0u9xQRN0D90Pm9vl3mmV
TtILoZShN0EXJL++B1V1bytTaiXOBRpooKCqgzwlJslgmLXmHFNcRrJvPv39l/7jG3FdVwYslQZ9
8tdvhG5y7lqU3I50Z4EXCXYmkVdU5wCv5cPfL/WnQc8pPID/AuMMEeDrS1V+qjrFLbEdaqMr0+rM
q6GbNLlFyj/Bx67OiT26x79f9A/3B2KBbXCAKdH1nPWX+mUQLFqq3KqolEzYYveeXUVXHNPdY+VE
4h1p4x++LxRx8D24mO148u3rT2ZVLER2EI+lk2qPljK7LO3F341SdXdDb84XhHygGHOG2rnUfhm/
M+D/dK9cPVhV/WwM3rpxB2PxtAATcCwlip0SSzOA4ya4AZAZvEO5We/lzWoH5BjIT8DB2/tta8sG
3V0ny/IoWbNOUwXTsXPBrQMeWOynGD9ztvXpd5yEeveV/uE5I8lAWYvMna3uGhj46ytVPrx3R7vN
MVXGeLApRH1IFB0ClBBQa7JlZu5KtTWB42oTvr2CiJ7t30fVn4YyQnoHQTD4k99e9dL5ENF9pznK
xMANSsH3QveRsaNYdFfGwiTH3Sre22L84fUyYyKb5XzmGt6qSvn1vlfUkKE6Js84k8F1BGKBUhwO
VRxEbpTt/36H60N884LB1FiewX7e9Tilvb5YwwnJB/FC84jN83Vato9j9+6m6Q8XsdaDGcpvJgV8
B68vUtJuBTGaMCPEmO42BCGQZyxiKix/v5k/PDnLYN3B3yC5q7dPrqCqhT8F6tKEm/YpT2k8YTTE
7DnmdtW8Mzb+8GlAf+QoJJGgs0N+c1NtTXETTxZxXdzxoUyC1AJgxxFjoRB9xsQkbkkvhNyvhYuo
6b8qALf/ej2/HsP+9DwlmiRnvdkVRv36eYqMFaqfqvZY5K7YtqN8ERmr3t8v8oexbyOHZ/CDUfx9
DSegXHmT4ZVHRXD7dbSwaVioY57iXhOulytqT2kQv7d5+cNizreO5JU7Y6l6u59fZIKrrYjKI8lE
8qmiuXvrU9B68O06O2Zu+d4XvhZb3n4ACNV9O5CsHgHbwdfPMgbjVBaLWx8z28bxjWU7UhvEickP
PgbvkYkhwJEbBPpxafzoNqh0QMYhoUhrgnemfjTSLO6xp3AKaCvYh4gpbPyyOnlxZMreP3d6DUqw
HunO+CoA3Q7i41grq3tg49I8//2l/eELAOi1pgGx9lK/ebM2oXPuelnB/bAaLIDERLn21oOA9kz7
crz5x9daJ0YWBviiAcWA10/Os/yGbmDO5tYVMVZeveyXVlCXXGsR//xSAOKYn2hLs3NfX+Ivq/uM
RozYz7k4/qx4dAR6hAbRUVsZJdnx75f6aYZ7PSNSPLc49a7AK5tdzOtrkRcotDFFfFxTTImjd21c
g6bbHMy2MD5XPWlFWwmAeLnpi5nFZ5h99xuO2OK+I40diDHj7Hb2x+Wy95ryESw/Mj9eCXicWtQv
f/9trXUxePPbMgex06Zcx6TnvnkJSs6dMyecz6n0x+dG282XAsrFJe2LBONpmsYvg5G0D72jYvo9
RDOFdWuhRfASBQ9Goms3jf6urXtkcKTRfKiLYdxCQupOBJr6d9qvpgNNJEQAkVueNQjpdyZtDlyv
p1IKOGylEE87GCpQIZhveWlZ1455bhUN+BpBEKhuh08R+uFy1WRAZCCBkZbF2Lnli2Y/wCPPycwm
YVERckVlDy6pmnyfjJTGVgRiQ3SaQpxjiR8mvpBPiZ8CVtHSqoOwrl2vPKSe3ezqeWHjMsliIh4G
FVC07yVRNmgJs5gEQJLavyTSJxIrN9aYQA5uuKMlahtJiMY5z4V3Z+RJdVL0qK9mOSEwGFsF7tOJ
rZuMxCaERJ2nlrCFHqUPcAPqFychPgYiqZtue48GnD9j0x3wN5yiIPceTTryK+MCtZ2sA+BJ0zGy
zG43KRPSGtX14j4tIFeTPmczNLNi/O51y4clr34YZk0u7uwtu2QyaRbnwUC7M8ZpD6znC1gKcUE8
gCSIovauC0ss3P/YPGDm/xYQK3hlNwGwlc4glgszn3xMbAchGOHZLr6DbrxSvliGA+GVNPiqrLiJ
E1WgkZp5HbqKxIOq5/TjbCnLQbEI1DBxJvHDsTpSH4JeAnYHItdfOmkRPKTKjm4qGu+MV1kB+MLm
14RNj2izbzpn2QkSxbbZ0KCUjLyxv0ImFSDFGSJiP5WdG/uRHgSkU/2Z9CLnhYFQQ+xwyvlTixjn
ossUGBhOIflhiGykPH7rOrtKd9kHds0Fmtdi/MTcWX41px5YvUFCSFEWzVMQj0QSOQN0xp+RRLmV
k2Hp6+RLKaP7zhufgrIoiaaSSyD3lvRrIudQx950uiRKfSqCdrPMyzBuQAVgoi9SmMeJAathQqCz
tRZLhn5t1LdCVd1lygr+TNoQATRtlJ58mvcXwq4Ipi2lfzUHJa72qu79T64UJJZ2q55EuADT9fjR
a0gpojOcnOALfcva0dlH/WQfS5qKSEP8e7xCX7y+L48VK8F9P+btg0NUFansHEIHq57sTY3L57oc
CLRCp2jjVjPdkUBcZb1wZOnuCIpTG8KO8xO1VesiVu6q2jPFbuEke2lEyY6oxYclGrPtgDb2RPkQ
OoJLVNaW0HqCGE182jX8zF3aYSwJ63yCZZO5QZrsgcvP+8hUBDz4GTL5OKGcvYn7cRh2vTE1NLC8
ghOUPxt9FILaKEIWsYPZC/9lUmnOUYc8Wfh0S5hPEbqmimSmZvHh0SxFfDksCGs8LxmvEoQphNCl
xbiNV0oSihGYujPUibMtLRFWqRw25uj4n0edMVnT9od3MCAMZoybF2WbrX7n0RZPGMevUKsuzy3d
+sME7Pp7Sgv8RxQ78aMw3PplUXcRXnjWeWbOgxkM0HUbmd1MS9RcgjtIwFhhcvVCTjx16LiKf/Y0
IhXENUTx6uZ6tX+9NG06HSviy056EcYHHOPx58EU1m4saObOzbSc6Al6mwDv3BTqxhw/qH60vtNn
B6xCOXzbGVO/dyrruTNsiraiUjQj2qlf6MgnxnzOaeyvtOSGx1WDmQrdRnmPkRbDs8w55sUAlMYd
5Kuq3LN9Ho9Tb81ffcKfaLNO7GZybaiCHiuSm02ZgbBDzmffzI7PlO2UcrqromB5hudmHp1qsrY4
IMfmNrVRCW8GNYkXM5tprhtWQpNyLJ+aJPHPEwkHoWoZa1tkJGAnbDBooaHhQoRjlfeHpEqzXTSJ
9CjZzJwcossfhJPABFarYYNBbDW3TmUnIpwToBAgmiO5j40+N3dmRybBxtFqTPfsh4LLqQQvZAyI
29K4sR+cJogoztgEjvHyLEVSdzMe4rwsv7kcVu5HSkIvXfVj0jkVb4iD36lN2jsPIU+uL0ltAl6d
Seeus5l8Jy/ywgRBTlgUBlhoswzOfT/4G49ILRQcemQyT2wVfXHBMd1gBaqInh3VqQf7AdzSMYaP
ri6nK7Ps3dAZk7PTxsWxnDIjrEw739utCVUb6WZoqlYd+GyHPUylYbcsknt1LMDIxYi1qHTlhZr7
dQVhD/FZY9mGFkl57h6FQZB/LARkptyz+qMpNZzaYWjKjern745ohisxFfJihkz4yXE9avjEs99h
WwUi7nvNfWE5xDB5Ivk2y2p5akiF3CmM3b1lFXeDJ5+6llwXQ2gNlnCaDLST08zsVUdmFxKKzZ1G
HK8/yULKq8F3YiKIBpfAkVw3mwlx0IUzE5++aajhkiu6EJfe4Egi5bcyQZl3Ir/E/EgEw+y29Wno
HcdCP2g4cP2mcU1lL+K7RWarlhotfilqVjb8aXBZwEE9WNoz9lFsTw9tLfxDlPjjznfoaaAFuxZy
BN+AzJ5KN54x/37xanfeUtTEclm4jf+QeFN5B7y2UWFjiSQ96N5kd9p59vfEAEwuC7szttWsUoBK
DnwjEmbNTZMA74hmyOyOk9dbnn5xKQ1xnGk3vOBLDi7QTGZUMqQzHtxIE8OWjG1xOc5L9y2JVJKA
JXFiuHdSNTSlNMezbexh05iQAQAlK6ofhRjM68ZNnMcxqJw1AX2ML8citYtNitKRybQehy32hMYl
hMwd7nBHWMfFr+sLCx0V/oHUOs84UGEnusl1M9vr0B6Wc1tym3CrOB6Rr25uOtdEtS/tLx3ngNAX
RRXOooODQehIvtUubC6AUeUHAy7FTjpJQz+2UcuZCet7YgfVbmG3cu6qWIFtHKsv4xQz4L1429Ri
vOj7IEB8rcbLOKXpANAPRGHvxTvqwHPoT3VGrJxNeKdun42WmO5sGcyPaYdQtY+8J5MspdDPFSas
vDBIYjM8+yKdAJXPdZmDjwmyo7vUyS4edb9FTyaOqZ6DrWlW9mXEFsHSusanwdExjJn9Nqhf9EbQ
uUFqq5J7+prlIYtbsOY92h9+PFZ7xOz2TQ778YOd6+VaNLNm/gp6CoErWwXb9n1Lg7TH5Y2BBQYM
HT1j9i8Y+/VzYrdi2+s2epoy1d0JXWeE/dZevS/XR9R5+Xx08DhsvdRtj16r452df2T1YxavrNh8
kGa+sO2HwLehAMzBxIyr9CruXPQ6VXwip+uLn2AptDs0uxbAzaNZEYSKUgwRumhR/LDB+QGmv/48
LlV7HpP2eSBx/JPXBi9dM7PV9pgDCcQ86txBTN2an2HF1bc288Kuisvlg5f3CI2iaI+hPb1LhgUA
UcNm+hArMuhJ516Ag7l6OyBCYxPCwboN+vLKcLtgJ13sipEq27MfwNpL6iLYxxHmxC5rL6SXplcc
QoBbeaRqRvZsojBd4mfwQzHy7OSDtMuHYiYdbOz65rRUsOPxQFWXgU2cKt9Av1WRfBlwhrC3m/Dm
WPzBZnNXkar3Ka2wwSRsHrdm60YEjC/1Vi2JvxMZSECsJAXC1pLs2HTqdhaZgWw026s5G7DftP0T
mDxSoG1nIIzRwAZhwI8KTTNFq2y6aWDs4eGgXxXuYzaXC/lAQpGE6pkN0H7sG7ic42BXDcK9yoo+
Cc2lHg9jKcQBbwjGjLH08BRM5c2UOc3XpkJU6lXT/VBHPwGGxj4Z0vJ50PF40Bx9dlatH1QwWTR5
GudpTRq/wlGswRHo/Comn3FrICWW1XwqjMa4sAptXLcDWrAEuOHRVLEPIQCElhJNd1rK2P5KVJOx
792MYAUFUCMY/OlRwuXglCUa8hskphAsT2hs7c9pAVsVt9WyK3rNCDejlpJAfWzLbCEeFM4uaYhE
I8MCqa4D3Te7vIW5amklb3wCaS/MpPhqdimIj0jJIzP6eIranrIhPqydJGj2RZNRvnFVldAHtfOn
zh2GL6jh6rsAZudHa4QlqpzqMJS+fe511G1RirQbXMnjSYxmFRzTilpCLadmNzd2x7srVp9SMlY/
MPClKPwaYmzR+A+UmVPjaFhtch24iQoluW6hIciKEMmgTu3MbjoZo3HvmbWx5ZUVYdKIli04QLlA
k2TBM92wOPhINPBvqa4PRZo7OyfDX5X7FptP/FBiLki80HkW2l3QfJjyAr5vylyooUvsGuQKyEOZ
e1zOMKSi4zx34UFxMPV7EQZpXu3NXiHHp9+NZC62wdCysSceNcvHqxnl+K3nju6ZGk27n117YZy6
pxZLTbUNbF3fmKlj3lTsAI+CXd2Fnw8IUHtOxB3a5w8FZ6YNF9Db3vdRPBOZmxBv4R8LQVrlZDQm
k4oyyOtcLos6fTFmw70uFDpmDIvXY8UGfxTLN6n6LPTI3oJJG2wsbVk/6oQ0sEFV8x0U0GJvGQl6
wnQW5wITBQHO04AFw3CHx2i0qks0wfMWH+J1P46f6QlgQ+yM5ypHZCqGutgOJINvrMbtw85AW1oA
Q+Ms2+d3zVizblMER+EHw7hobL1B0DeczNFKOZir6GBYacLXPpGvJ6PgSZtwsIos/Zo7erlUHfVK
kqcWLyRZL93IsZ8PzpKU30b2VvsemcmFCe7qVmc1oCmLOdcz2Kxs2pb2Y6iIdv4sVyiHLguxg/xb
Poqui85+5/r7PEIjCI4Rt1ofIWyf4pkoRfcFNuO8HZYUE2KbeC+5auqQc5N5DBIpHwb0hJuqdJut
SVgNQaFlZm9St/BYPrLlszfwtgA5LcCUU7i8QXBp5gNmBw9yhe6m/rqAaf1YwsJmQSEhZWzs/KTp
he86d0ZyDhjwAc/EYa51d4GtGh17MLZf+gGKlNFO13WBr5FM23qDM6m5c+PS+WoU6smSuiKwkEgX
QqrbcPGn9BSUkbvPPMShuZti75ncbrhso7q7n/Neh0PJ+THUxeQXm4Z4orMdzTn+kuQHXAsH0IKI
yQIg3WOZx/JkRNRVN2PVTPveTqw9Drtlm5Wwn80KO61PHcsi1nMTD50Mi2zIj5Yjlx8TO9JLEXnm
Ti9odlO7v7dJ9tzTYkKnhBxu25le/c2O8LXaSnTsDvjyKCE5JLbQILkF+YKzDF5k/Oylkz44sjkN
eaKu+1hbSGSnz0Hefk9SUBVea9ZH7bQzJsnAIOpdl6cJIazcFI07fheofaoQA+34mAVz8lz4WfvN
UT+y1uOs6aB5t6KqxYvrYsKylvJTXKt0C8NiOLWjlid0xePtYs0sIZrEiZ2FhPgYZaaPbYyg64NR
mjKc1rN8k8T1nrpd9CHWTF5RvBTHFAXvPasrrtSmirYZzNAwavKpBkgr631R93xJOZRfDCOqY8NY
583nqNTTcVB9RCWKONR+SPHHkRF4QpP/0mKUOLU6iA45kuonKtPezVyBb90kmXHp2EF8qesChrk0
6mDfksNncEInQHefcMIwAc0BR8PG2pBELec2B3KuappsjpxlEZpxa8DZFqrR286aFbtjWnDdttYL
km5HP9R6qvY1leoL0Da3iePZuzpmC54sfhHKOS/CLMeqZNRLfoGIC6ib8punpaxRXLOZJeiSAx6o
VFwj897t23wi1WcwcdsRF7Eb0vQDNSs6Aui9eyAPYex5OTjnYHK3tosBJTaqYs9l9HXkd9EBQ+Vw
PUWFEVrJIndF6YUm0jjMNSTgDemXEUMVVUQcWRUVsz3Ohp1aXPKpIkjuiwqGs7aDiAhNeUsodUuV
BqMEZ6fm0Rgl9FFjshCND7Cyah1NzzRH0rB0OEnXhqt+EGBffcFxkt1lYpxDAoZjlO1NcsA0aF8h
ULU+Vi6xcpuYnba9KQHufm/i2DysjsmgaXDiBCvIFeXohWnkxYUnzHNcO88wJ1GSl6ixUzU81qaZ
nwsJeD3ALbB1lFx2ZeD3n0Z3cP3DHK2AUAlyF3WSdA4a29k9sv58W9iDOthNMVxNqARPDbLsfWLJ
hPxVRuIG96y/VR1h7FYRdTsv6NIflp+m12JU/oGTFsZldnyngVF6ZmdQY3v3gmMnYxG2vStPZbkY
7GF7+5GSQvDF82vr3CZud+WMk3cbBDENGx0wCmufffgwV83e7fhkOU5hbiMu926JUvd2mu2cMEAq
Ok7cDutezDl34K7ZtOX28AU/Kbb4PpgkECie4b3R26nYGNBFv6V0dRH3dymB1tbEgtHOnGbYN5yi
Ie6uWKwRfvuRd1a928DnxDh5HKy8vFid39bGU9R3lNNFHxcvqS8ybzQuVgznk0mNaZ8v+Riwk0gG
ptYRWgvqN/25jRC8ZWnT70F3EwfiIY1HfKqJrKy87Nnw7fbebKW6jiHzshBmeonDiZmMtKlFtPiy
4pz4rDiDvhDXM393644l/BtojATrth5BH8X0tU+wDLkqWa3ZJqDKqF70zSJEe1dHuXUuoqp5yMw4
ZzdREQMmRjwaKnHHc+6CQyWSqx9wqy4BWMwlN+GbwJS+BDNavhilS2k+cafsdpwTSEqYy1P3suyx
VG98VWeXeHPp9ueKAOCtN6XWsyQw9Uc35ICxMX1WZyvzWZiR7vtiIzDy3VY6HVh6OXFfGoDT1VXr
VcIKTe24R6UM79ucoqBdmBd/xHMd+2f2Ye7RtCXr6iTMJAqHwFyx+nlbnRsXl/027YR6EHEin4Ki
7L8aVdNQLSS9BoJwT49UM1V9Hjpj3JLKzK87ZCRGxwN6rxy0+hNhkuoHtAnjMy/ZAxCSBu1OW0Ju
BuJ3yTWWfoz1ijxRHMy2QAaEuNDfdxzpqN/n1jFKbOu+KdruegYVXrIypnMF+JTg0qQr6VVpoyeu
zkC5b2+TYZUFB/H0WC0+ClZVl8hG5c/fy45GJ+xI3s72bDDVp26enIAgrZE/m54ZD389d2J6wQ3R
utGVMyRET9BQiY7z5E2PdUR2wEGXc3DKABOpjeUOubqKKw/3FVqftCPvXSOYiAysc15JmzQdx6S7
H7MmN/eyzOS+JMgygQ9vF/e2UcX5BT7GJA370W/trZG3LSTnsrIB7QaSyobFVx8NmU1UREdTiAUh
QTRZzujZAj8qzx6c0Xtgvf2hGUoCTHtv4IF0c8cjNZEbkUXmNKbcM0ozc0/DjJ1F2dG6zTs6XkR9
UN0II28p7ilpxB8pw3OCDkQj94Opjc9153Un6ucZWImseDKmbMyBsdJngkjdH6Jq7r92euivzXma
T66TDek5oN17TUGWvx74Bk66tWPp9wHjlBN9hC+egRki0EeIFwzNJ5JdyH3L8GZ5iKX3pLJkRz9y
aeNW3hy/mCLOLnGQoWkYEWmPu9al8EQCCwekXU7REgacEQA6NYCe33tlAwU+hZNfbjHdMxrjyKFP
2fn8z9aOUszRtv1ERQAcbZs2LZNF0U1f6sBRD5mu+q+YbiyPEp0tvggLWaZT2+qBqqbgcDfX7jb1
c9sjyWPUj61ht8/YfSDCmpX/xJnBvfbsmKzlIg+u6tZlf0DUissiXwl343XMV7RN2Y9HxD+Qa9zE
wz5LMtRinWOFxiTYV/ZMpNd8B30ZThRnSXkbCjSMtklQDAj3iObBYPs4VfChGh8b4NA+pAQUgFSw
GFntmMknnwp9hYXP5kWozKEp0RoFLxMgynlMkefac9tFH1BYsO5SDC5vUtStWzX6CVzJoLgN+ioq
9mZEXXWDobn/CuqhpgBaArdAwTAnJwRizpOtSgZB5zafCqt3v7l2kl0mxMdQhpw104PRo3rshfTK
TcHJnJQHktpnegwGH09RrzqVrCHdY+sUTvCQ4P6lGRswAkWjeAnVQOdo3wEJgK2dOTYkbaA2T/EY
mOWRGpV+FIAljgYChxubhgFeaoPscs3AZVmIrhLPLe5nkMUPeeAn3Sl1Ou8bhx1dbuux59tIeyTI
bAgWgUhV1OzMeuR0wOYC4Bg1YOw6XKgjfixmSAsXQGOt7gJHSvKBpUiBvmjzKLtwZzIOW9+L28uY
76MMNS2Oz0nB0M7pXl1XOV/n7NT5Hugss24+xx/pTvE4IbTN1Y3u/JlNRxIvO4OOUbb/2bgeEKD9
wKtUY32PRqZ7F7Mz/tBs/b77hoPOtb/q7qu5y/ermMXhkF2Rd2bmmvmei/CXBkSyFTaJbRsdWO19
j4WPVlSU9ftsnZkrFoB9sEzTpeEQeh9UdfOhSquJzpFJihebelag3OXHVJwJys6q+co1wHytckR5
C26idj7nRVvA0sgSlyIqdfW1QsVLmsqiP9RgKVhVy9IlsdHK3OIm6acR/qmqLwzR1ATcCOPULwnv
gkWucUNeMEVuyMYkJE38uU0W0s+Z4dPopnAgN2zTxWaec6KaScRQwn7iSGkciow8CycWyYeW8X2j
1txtjT1l1yfOeBSxSbNsYk8dlvXCQwIVXvZnb6w7QhiqikprJfxInObSKOZNXTPgLODoMhxnPJ6W
Rc91W+WKzbZBlfSQ0K65pGG6+JsMGDv5BwBmMzqmBfLmflAPU2PyLa5gnpuxIWaO5+AeI7WSKO2y
VVvd1kQDOJ1zquknQBPykRVZZuM8SEb3Ie9EGbMvq50vBQsKu2SMbscm1ldZ2XbjJa1QlqzeRWRc
SdR/bB6yYzBhTxwyQkOz2GGojHRow8an84HTmfXCSGb9KI3eZd/YskiRm4e+0Z6LezZagqAYP2bw
9llAjzJpCB4LtVewYLI7tM4c44ebWY1YI5tETpuk65DxZ5NJaE9/MwCJA+CNd9OtWBuEmJBAN5M4
DYPuTpQmuBuHmJoupDQujhMWZZjS3sgcL6qOdPGod2T8L6Ha/wPn3OF7ff2l/N69JYX96pn7Xw91
yX/e/iv/P/rq0Mr8l6pute3924633uL//B8PyXcoy3Tuv3SvjHX8n/4NWPYALCPdkz66crRoWOv+
01knfIPASqSphk3QJBDJVdj/n9Y67z84iqMoC3CCrXY8fvSf1jrjP/hrTOx6uGmw9Xj2P7HWvRYB
opWxsAatHFKL8zW85jciQKfV3Yx0tTkEyUg72dZkh7du847y6rUK8D+v4uNzsaFOWcH681+UV7Ez
DNKe7OYQY3QHML+ePoi6zwVhEcAdKhIswQL98iLelTf++5pggg3Jg7Txmb2+Jm2ZZZkliqsSyQ5w
mq4NhUHM1N+v8tN88X+kU/+6DEJuA08dUZDOWyfPQKBBN0Rdc4C6r+KtTOEgbI0kqGFE0pbYxpR0
KTH2aXw5Fz12qyUWxckm5sXBaqccItIUh/GhKF+oahF5oqt6sO8zt7eHg9V4lKmSuROXTErCuh1M
ZEH7IZ3n7CxxfV2B5pU3DeJDVDe9eEci/tNY+frm8DKjTQRhR23SlW8Uc7pegmEgHPHQLULeCgA7
cHGrxApLtnyPA1qazaypKHZ9QLumpckvZZPtZ7MaAPUo0BJ/f9rm+tLe/kISnSBBUkjXKce8fqlu
UON88FR9WITvnmh4Tp/SaaSXbtTz0yzYa9HizQ8xOQybya/srTAm+U6Y9u+fjMUGAPkSas81iPaN
1tNhJzNSm6yodhQa6U1XXo1eOr8jaFvv5NWd2iZcaowh/BcQ9LeSPJEaFeXnuDiQfUarktrXyXAF
SdUpjYG/P9Xfvk4mH0w26/70p7eDyevXr1M6Peowo0oOkhPuuUTN9NzjkgPbVFePxjSJbyz1sMX+
ftXfHiNXZVdrS4ePFKXkm++TlomaGTfxIXYSiAUGwidKoV35jhLzt+eIxxRTLVYbJlH2DW9GTGx5
ozJ7MmDSwPNPSdrnu8Ln6+kLwMD/8I5+Xkp6GEcYn9BNXj/HqAlyOXVaHUjryB6SSJ474bXv6GXX
0fVqXHAR3hOWapeplD9eXySraLTZHPQPKYSMTQuL5WixC7wp26C9Iq/iPcbxb4NjRaMjE1+9UYhZ
WW1eDY6UxStw50kdal/fWnZ6iRqiA1E17krS8pyJQJZ//BRX3wL2MzdA8/iTsP7LWhExCwK88Zm3
YXSEZBJFiHiSf0dy/1/d1r+NPm4LXTrOXzxuBp/y69vyhgozk+2hx62sYENqUrczzaj85yMiwHgS
YCzFLuf85hHERu14hWwOGvHpbs70y2RC0vn7AzNf26l5M+u98AWzLbCR8L518kS9GhWjknuR9gIV
Q1ehZS79pl3Mp9Kc3Ut4k/lRWcjnrGJI9wo/IXVfw31nHvnTM11V3KudgF/KWn/+y5sj5qNwCH3h
bhsIkF0RwCDGOfXOXuKNmfhft+txJseBJvHrvr1dKv+u361S6iAKCFXtSf3JyLa0Sn0/l+NDsu6G
U9uGJFIf4lRdRI35eeIsuYkJnA1rxMuUKv9ZjPK/fykmMp4/JmvM1q/vXRLuGDl07w6zPTyIyBJ7
qeb3tlF/esC+5TFJM2pRl79ZeWynS12j5SJN01cHpPlV6EnE138fT3+YMclOZ9+AaZtpPngjXe86
uEqZmppDRGLcccib9CFnVjtN2LTemZxfS7b/9dRYyA3L5ZHZ7IBfP7WZlzEOLUGzY92TflrB8PKh
jm4bK2vCYQJ645QKYopBoMzfb/L3jwY2BeYG3OiYDlj93lwakGaUyaZuDnTDx09kWlUnyKeCwh/d
CZvd2ZmKUP0dpauDLzovTjQqaJ1HTvrOeP5tQicgGk8ChkM2WGz23/wiFORt+hBBfbBoKwCCzHao
ZIpd1Ec20IMxf+cj/W0+X48MqOO5/TVY/C3tAKNWTJ4jARUZBdQ8bCsgZgiP4vw6w4l4JAuF2CQK
FPPj3x/4b2OX6+KqZdnyUTlifH/9qnvH1W2mh+qgOS0Rj8pXWyDReWd1lL/Nhetl2Idz4sIrzcr/
+jIT/gBvGubyUAyif1Q+xaBgLoZj1JbiDGxoDP1+1hdJmSSHHqfvtdf59q6kyBIifV0+8eDmC0Td
BFUVq21wKzU8eWr7wQOK+o/AJue7XLAMcnZBXWd1vKRcqQsoRf0W9ENzsgXEIwq/w1YIZ7ijH0ph
NaY+URWjcaYIl5wjo+23IJjSnU33GXtBlR6werb7PB6iQ1lMMIfLxd0SBDru/vFrsA2gwCanx7VL
8GYKEYigiRScq0MyQ5QrDbboKhs//f0iP+1OrzYpnCk5DrHdctcD7k/v8y8rAe0IUUB5qFaS1Ne4
SW8m163CNE3RmQDX3NL6uk1scV8Zyy7DjrLRkYtOJt4jxKk2ZtVc1lMLlrUJ3ttd/DbjrL8Zx+bV
jLZOom/2aEOUjjTtFoa/tfJUYbBvl4ZGv2VlZjiaCD5yi1lApqb/zof327T65spvplWHyrY/aKM6
kG6JXGF0cADkM7zTdKj/Oy/ZxzOPvZhP/Lc9LyRbbQy6Ovgtxb2Kbluo0HJu/v6W//BFA7Ggs8A0
6rMpffMoc7uh3SrWL7obzINd8l7hoDz984tYHsu9REz0kyP0ak+BylalVPLLQ2v6agvdl/Q8rc13
3s2fRgV1CYulCB0wyJ/Xs4Zrt7EXIaCGR5e7+4iAxI+kwDvbudP1VZZp96SxFWxyAhir/8ZThJzk
SFZDNqLemw9ypN45FNVUIkz/36S92a7bRhOufUObAOfhVKJIaWkNXp7tE8JxErI5z9PV74f+gB8W
F38Rzj5JEDhGq5vd1dVV76CLz3oq565UD8b5/jJuXDK8Vq1FtcEhmZe12wnOTTChZSEyBOEr85qn
+fBMVIzcAlzssQ71aIdburGgfDCKLwxoLNWD2/HUcRgr1YwzX+obyTe0Thxq7IN8lPkAUnZ5R0HY
4p7Jp3pnPZfEfRV6dNJtQo+yaDk4q5GdFM0WYPCpP09Z7RoN3piojtSuhrTaB9DQxim0wMWEDbLM
RVkqO7T+jUNxM/wSBX6LfB2bqMS9MPWlitJtVlQJIJp63MleNj4n9EJuU6ZIVW1ttgJel9ZVYzAK
VgVnuCvKOabQhB6l2i02NHsaSW8XlWBJQNERAkOuwFm91WdUsAGO0bMv+DOIOcXXgajwzbZRq0P+
ljuwiPQXCfWKYzb29uX+5n27mRQbjRyEcshLFXpSt2uKjpwM7kku/bhKXojRjksPS3qpuhpDrDLP
jmwy+dnaVQXS3i6zYlP2WlIKbjKsvW4HVrQKiXCcCvyqEm3zlKCrWwDg0y3pStFd+0fl8/ICqdFh
eR27qHniGWAglDphVHXKwtH5MqazfeyskbBhTrX5rcaz3nJVXZd+wHSwgKNOANzg4Nk1so5dSxXU
mqf2vQwvUBxhUvBsQXleAWmBsbniqXbcfEYaqbtoaEV+x94H0FtplyUSU3S+XnjnuBgVm/Y3LbSB
ctGFi74ndrbYrf1/Ve53/ztP///ccUIVlke8aBGw4L1nQSq4XZkBI98Yzlbpw2uWvzXc2AfMWotv
90d5m6sq8HV5TGkkchCrVjdM3s9aJlUtflUUOIJwfFQGBwisln+0ERtHvdd2dqLH2wIjwLKltrhI
FVmgylY3QSWLJgIDgrOgoaMPng3BwyQXo8v5CB8cpJ1RTRzy05iVcBQAVcUvjTXsJWlv5738CK5v
kpTljbLa8NnYFAmy4pmPwyjZeerA6ukqOJPKGM4I6VuhcoW5PP99f7m3Js8FyEZHo4LXyK8302/B
yzQD2qaGnvnwyxIvLgv5mZ0AQdqqY3cckKEVUWx/DxCHw/OzyT3a4bN//0e8DTUoVvAmQ+yIm5gu
x+3Owra4xhl45ubItfJjqlniEoq2PVlDFR+7MEpordVNfEWuZ/D0JLF2xt9ehN9+wGoHFA2ZTBWo
md9pY/FatXP8OupGchL9ILmxYZTXEL0NvKi19AiWTkK/QDV3tuHbW+R2EVbHK8AvwwomLfMr0f0I
W5xOQJ82O3f01iDoTpi/qnv8exXU24bydq/Kyy7ToncNPekDmGLtfP97bo9iL7kNX/SN+EkEEasr
a/IbsIEy/P5MfVcHk72T8b4tCuEHpiJaoGoUYJAnWm0brcdVG6IPaVSclYcMauKHsZlaly6C9NQa
AlIgfi/vckg6T3mezqR2Y/KPDcPqNI+S+ZzjdH8OJ7BletLGf5wU3P641ZbqzKiIHaXhc6Jy46sp
SHVAxJ17f6WX1OI282EUwwIdZVjUNdZSIlE0aFWnsAS5XqafNOxRH1GchsmuRzuv7Lf3IiOZ6GNC
s6cOty7dB0gkJjg6Z4tWtHLEi0g7RJaDZYmov7dWvvcG2Btu9aaXALOPXC4MJ6co4Rea6SL7HFxM
DREsJwBLdH8hN8ejw4NQISXiN9JTDVjsCkJp5st9EH7KtEKBsRaZblRZLVXpIvjjbI7ltGyNtJVr
hJ7IbcgbAgAd4cR4Aeydx3QILdTy9fLo2M3k4wve//l4oFrpIWtkVTTRVtElzzFcGSZaS5GAS2Wa
XQRpsfgxK3NztYA0e/eX81eVe7Ux8dRahGKRulGMRUH295wYjLqaBIWU+Nx1eDLEyb8tXL+wbb0i
zF8kWcDsmEleRfIYS9WDCGwX10K3VhJPAniJUqXtJl2MYnPupkXpLVZ8pGJulMrRzqdfwsT6pyLC
CpNHAdBKb+r2p/YBvYeFxODrKbgym/KDpr3QqQeqPbXOwlZzdj7GcvbfjGhy38pUdekrrgKXBWw6
ah0z8TW5HnwNdwcqVALKchM/QfQ1H0JrlimdmM1OyNwIzLT8aL6ZZBiY0C1//ttl34dAd6RiTPxp
6AwX/fHKbYqo3bnJfomqrOanMzGMQDlMKPmtchnJkuehCKLEb5McaB0NLc/Ko+ZlbB3rPNQzsokA
Jn+krdBcR+lkDCBG52KkqL+W4EyfgfcaOzNfPuL6J+EevwARFhmRdRm9ceo8gFOU+BYifBctb8lw
ZKG4GhyKna+7ORSRBPyHCctzvfWrFKRsWzD7pNWFn+OFALG4XezGnC/3T9nG5yReLZayTInSz2of
ZWqFEV1jx7xVAgB5WlV7LbIIO0u3ERoN4G+0o3kK8speHeVGnvQpK4vYz3p2jg3B+UOHRqPbLZbB
edVHH+/PamP9kPJkQE4jG0hehSr66qBUNS32nVDRH2iAjB7cqenB7vLC/Q9DMTP6HkiM0Xu8PQ8d
tFwg4W2M3H0/c8tEiwqHpl6wwNB37s9fO2y1Ax2kUOk+sjMseO+3YwEZLrqudwRFeGX46FQRzLw+
KXyj7GsXo5PmXMu1fJ7zKUKw39SfZsnMLxoNxKtmR8FrJHTcOqmI/a1ZoVEBKjX+qacQZNxYC6C7
kJPNhP4BBhHx1UxS8zjlQf+SzGrgGsEIV3Sq0z+FRdgU3jWLhyGVVaoFy6f8LZ50splUzcycRpod
rtljBgWmL9k5UMvK3K4cNcdFolyhUwIwcrVyCgKCyHCUwi+quYewA/8c3Y3OH/W48E1TCjxkHOSd
G+ztLqTXyO28zIrGmLVKQLQpwuImhbhOtSXxBEqDJ4DwfwnL6nf2+8brg1cPadz/+vv2OikH8hnJ
EZhYv0NRwB86G0MurVUfuqLSTgM4ayD4VfuCMXjrDsBQj2ZY5zsnQX+7xqiS0j6x+Cc6aqsv2fO0
q8AjCR/nFdUzirQ9GaOxZxisbA6D1ibdKK4H8vbVhukk8BKOE/kp2DhSAJQQ8UaQA1eaA2ws6kA7
pyBEHsusyC8RLgovk5N/X1wZIVz0YPrZxFcN2R7/fiB4i3oiFVvEKjHspOzMf9z+MIXei4ZG7PIN
pOAiIQV7hODVnI1sYZPm+ficq317ykAnu6mKvdVcFsYBPcv5FDQgpO7/nK3NR9HN5vIktvO2uf01
hjkOelWYkQ8J3/gWTBPCRTyG3AgXnj/S6VyqOnx15ks9mnztzRE2Gq5nrTUSX2Z7UzFtygPkdHzC
4A4uWFTtgPQipj2IhO1sua19z9tFhRgtAwuitnk7S7VrRY8qZwIsGi7bOKKwQQCFSa/1w7mdy0d9
kp4CI8gOUzlhFYLQwYc/XmfeNEhL2tyipMarXW8NXQf1N0zIwqvipNGjO2vQmI414o07s90IYoh8
wkwASs9ar9sNmgDePf261WD5PkiRaT9gSdIe+G3JqTH66tC1xR9jUfi4nGjQpFCUyTZX+8gy8xJH
Qq7SScUjqZaU2qVJuZvvbWxXdbFpoIajyQAiVteoBtkIP3M99rn4nucxtl8mfGcucGDDY6kkmDLF
ZTu4eDmRyMuSuJiNBkNZ6M0BElRF49OWHmkdXBHfKD//+SdGQIrOAK12kD+r7CXSwtS0xzn253R6
Tmy9eoxt+N+ANfUdE/qN2AZ75lcLGuN72Vr+/LfLUE+UtjTTLPY1BK8gjGQZuj1610Q7wWH5xavr
UF06LJZt/AK5rjYtyZg0K2VOKoaYxTHAAfigi+afWJVfiFvpzmhb+3bp9GHtgRg5DaXbWbU11HoD
LJHPCzLw5kYnZxZVjvFQVnmRFaZu36X6zo2/taEAKvBEAYqKauPqxo9Tx6mG0SHlzHEUL0sz9HBL
rT2t1/b6pitN7v8FQN4EeF3QZ2C41ZUE51KJBjlgg0jKh6g1D6JGxMVGzAVZoD6yzrFRXRpoVXGA
WkFvvUe7GwBz82yLxs1Dqu5D/azj72qV/fn+3t26lRBrpri1yJODfV0dLPjC0kSyF0POwN0rETr+
JxAjEAARg2tmieENcV0+z4ZaXJhieOqCufctqTOB04R7NYSNdx31PJxEQDuRLNMIuN0LVUNOhBla
7Mf9VJ4EFhTXMat/wNNJ3oXN8H6IDUyuHIPGALDVY2K24wP8h/qkVW3jRQmNsfsLtAy4Pgpo2S5w
0gURp68Odw7uQ1YHAk9cWvoFuIeD450MXz2X1UuZaXSPI8f8UqhRf8b+5D8kTXwUCgcyO2dBFd2u
R29ZRST3fB5nKHnMK5V+LABy7eQmm5O0qFAsjjjQgrTbUYIiJ/uV8L8h+KpHhCWrz7I9KS7VaFSk
OfZHNEPlQzzo2XNT6NrOGv+axZtF5pm5qORbdEhWm3CM0atG+olXZqrweIleu35GjA1BawWbZRm7
Lg0WAR/Y7CCR5UQgTCxeqAl+rIfSn5XAK2XLbRvlgPXrORHJg4rjX6sn1wZMip7HP9sEmbuwfwS4
eMQ4+VUuh3+NqXzMVRpdqjihi/kxLMZ3kxw+I7OEcmeE+yqMAjON/RF1w9lR341j8iWrip9L1mrV
lcfj+AHIrsdT7gne10WZ2ksiodcxjAcUeq5DvryQ7AvyGN6gGUgEQ4MUwXUMnQcTuNLQdl6HA24m
Ke+g31zgaP+UkuEaDfoJo90XNcHQksEIggiItMVxMIuvraSde9vwgzG/BEqXQGiqLlJTfbi/7zfj
o8WGX8qHxhuXBEvrwmoYOIhRTj9UaKPsZW0k+BmO8/H+UFu3Go8v0GqU8TBlWB2xUaAP5iTL/Skp
th85k0AgI90D+W+PojMOJQYyiVUqWCUIKWSFHPt56FQPAzvpYEpq8R9uaNTKyTgXJgFQuNuTVKEt
hMXiEPt6p8wuHOPYlTBlu9xfsY2Pw0FElRYNdnLKXx3m3/KAErWCNKeJ64OT0kEaIeuEyzh2w+Ve
R3YjE2AkOvS0dByGVG/nY/S1HsU6kWEy7fmxl7CjlJPCvmgF3opxUhY7b4WNr0R+p/FUBUamUeG7
HS+j1Nd2uNz5KVX4azd08fNkQkm7v37boxAnqVYvndlVvKOIgB4lWaSfdTWs18ww0Vrjzv0Po5h4
Yv0v8V/vBYssdUiXtcvNqbqitYX0FCjJnarP5l6g7gjXCwQOZLDbFePGntVF5cxHfgdtPzx23SHM
y5OBRODp/oR+FatWcRqY26KrzbKB9FuvW4/YMtrnkR9PhIcD/YysOtqWaIZzrZTRS4dA23wS2MfX
HtCw1jjOFImHh1rP7BiloGC+WpKMgjDnpBAuN2vypY5UqL+z87cRzKjrYgH4eRQmEp6JJQHWyycn
fVImAA6HqrR6/aEzStVATahqP4TygFVjpAw9TtETCmCQ0WFgH3Vedj8Rms69RDhQz+RQd/IHTnyl
vAZq7einvs/6r2YtYpjIdTbgZGn0uAIKyFYDMpa96acF+OJjUBfqN9wkTBy5Cj27ZIgy0c7UjJ8A
UhD20zI6CrlVZC91NXlqjrzMsRk7MaMzrBnvBhs4BsBDNf1eto66/L5pPJvhzE9tHaPHeMbOzK9p
Kcvv8aGElGW3bf0FOcbmr3mmQ3uMuqh0XO7s5CtH5sLfzLsDRGz9pMl4Mx0QUYvbo4Nr7jctibX3
Nc8gVCYxN4Ut25tIqVaJhWrMZKFAVoP+PHeZUsZugyLhI2vWzQ81OiyfqsSu0KpTq3cZzvWnbooK
evGz+lQNSufJxpSdHWEJLMmFOjqHulSoZlpmNX9BosymuRBIUebe324b74KleUWthBYvwNvVzpZq
JagK2RB+hm+1Xzr2P52GH6ldx+/kuuweisbWdxKhrcBA4m0RekA40qa7PUx1pOW8K6mpW22GlkCD
EnUkzGinprkVVDlFMj6AFonuOsghU8V60j32B9565DIqipoz9s6eqgTT0zwolXd/JbdiBCVUB6QT
JDdj3VmV5UEeGqSpfK2lGmYnbD+9oCAzZPan+yNtfTMbFz4AWwt90VktYN5nM8Uq3GmFCYFdCjX7
vZRPlNezCZVxXnp/peYc7MSlrfWEDAOshhow6evyo367DnEl7QNRgnbOh1F9YH/2Fy0bC7+Ix5/0
1+SdTbKxmhSJDTAt3FGgkFfZah10FhaKDa/wMsqOTmIUblmKv2foRzsT23qdMRRNHirTgB3WdkW2
OtdNUvDgN+06+xikXCZQ+xW3AkpzFDqa1WhWRietiSN3CELzWqtlcwpnks+wl/fYKBsf9+bXLAvz
2zrbaKVYckAvY8SaGWtjxEMzPXP7MAEJnEjZxdEJd/c31OZia2B3liYvidtqzBatVcOqOf/4oCLE
iVSr25WT4aF6q+3Em41tpNO5tskNKTERdW6nR9gPbW43Ut4Z4whg6LIXxnF+bCu9QfWBGv39qW2Q
RWjU/Dbg6jod7LgbVQDCvoVLLxJHI9CjUKdKWAfoJORNf6THKV2KOM89tVycOlLLQfx/3Em6lkO5
utYpmAO4oKREfW1t2TIYsFEThYfOQu5w0bEoKUrn39V0lE94AWenttErX64T6ayW3d5x+uWwsx6e
Sr1B5ZUiBCyO23UH9jTmsYXYIeTUhKZTsSizH4ekemzN7p/ZMk86YmRmUn/GHPkCHgXbTPPIdnCl
tvw2KsVXSw0uqZlhyo7wcNp9VDtn2jn0GzeDDn2Q5tpShQQPdPsje6hRYbV0iAYTwfc6zp1T0mHX
fX9LbIyCXQ/rQIkTd481VC4B8i7nUkiPZLKHQ9ephZ/YibIzl42Nt/CMCc84oTkL2P52MnKqwVkX
PJtxKEW3A7+4k5m0yTmbx+BCP9h6dKS4fF/kaYCgYmScVLRp/AzBs/vTfXvilkYljz6L2EhnZHW4
h6BDZjmoKPpFavGYGA1WT5Km+jwJix9VpVnn/7fxlt/zWwDDPxoVLDAenjXFk6vHILnGOQlRApuQ
HlHraofp/os4fru1dfoOMphxCvKUNlYhRXXYNDRU9EVWKnpfatFsoFGAEBHaRS0KRTNA2+65KTG7
AKchqGU3RvFRBI3WLk7vneZVipXHB8uZasw3ihzN2AgpGncGU9m4ZWgO9inqY5AkM34e2bHRjEw+
9EmgvA9KjsshbQRaS05axOqjXU8Isc44dyJ13tVyg9T2qP3oHKPAdT1blFNxeyj+dvJk+AHBOfsq
MA4k4QVPgTCTHuMV3s7NfMFUFRn6uJkpuefysGgZYpFiHhRJmj18Z+T3GGDJ8gE4c2s/2HmQZOfA
KCrnKFiqxx5X1A7PAynjlSIZ80FBVLx0TYTC+yNeMIg84uxTQlnLRjNxR6pTr2OCQOFpmsSXxJAw
7pCDYEyPViDJX6eg119HnP3KQ5mPY3qlZTbaLq38weobxUs1U85c08FI6aD0SNfz67HerbNaR4In
T4Jj0snaHtp2AztIyrpgTk1Kmjbn7XazqVIag8uzHBQM1AvKfBrib3qNAk1baDHij1N9Sopp8ugY
BAelSawDv6vk0AvxYldB/yAcaQ7dvOkqRB/20Gi/CtyrrQnYgr4Yzp+/qi+3Py8ea7UVle14jdXg
1hvKR9CNSFjlhltElnIkD34PvxFjVW2QQOOhhFPibK/r4BfemxOI5aC5llb+gZ15+uNjCqmZbhLy
Gstzc4mSvx1Tq6wmFCdlID1t9DjMmjUdakl+zUWhf1Ekju/94d5cf+SqFLnQH0Rin+LQKmcNWwSv
o2oWvh7mA0Y2sn2c8bN/snUKgSNC6tgLNSeRKN/Gcm53ko43OdUyOFOkzwJ98Q1qbh4xFkB9DvV6
i+OXaeE7c8g/K0mSHcqu/NfQ+3f3Z7s5IG1fUmWDLvnaQkpIs10NZc9F1peBnyZ5+8GcoK44E3VW
pKlRLrPbPy64AOqnOcgtzyKToa/iYC7BjYt6Zil3JhnMkCJXHkx7e/rNdbKMQg7DXaIBQFsXEp1k
hDcQMrUqVMpLaKCqNEtpdIqaqTthFrxn6bdckzdHaBmPQhVFa4r0GNre7lPcQywljarlHWc9V7iV
+BSV7KfAzKcDjV/r2ONIsbQt9ro2b9KE1cCr0FL1YY1mMA+eOMNrKpvDHpPvZg/5u7Gc3Myk3WD3
AX+tMXajqTdIUE8AFoq886U5sbwWRdeTKU/jU4K5yU7y8zYtgaysMx6HccElrGFgUhhKaoyThB+U
qno2u1R7X4aj9lCG7NTGFuWlnbrUn7D9viqhVbiB0KIDWljSx/tnZGN9MTDUyXthbNDXXmWkqBNW
UpSHEQnx9DM3tPAZDXL5cn+QlbMYbUGm+/soq+2DaJFRSzaM4SBCdhE2TIw6dPMPVRrYOVwfB/ow
F6cakQqjIUGJz52KCZVyOpoHJ4iPUWvXJ3ppujsk8ikwFwrVFJ0mQcdBcKOPsvyKJvu7NqNpAuDx
ICoLiwVFv1JUMU9N2zY7X3BrxwA9WHqJID04g7cHAnG4PsADIfIRHtMPA0+YU2LKn4Cl9a6qG3uk
vLfP42UFLduEtUZ5Aw/U2/FGK5PiGeMNP+qrvy2Rqm486dq7BMq5mwXGe0ObkhOYseiRANxSOUIv
cUKQ7dpr+J7c/5wbcZV7FOg6SAhCnLFq8uJv3xYw/UPfKbX4JGlDiEpQMx8DdaD8kZq6Z6fzXoFg
IwItHQA0BxbwGuya2wXgxRhmSstGFU37moex+tEJu+yDAkbgoxLp1THvKA4j7W0Fe7t3Y74MTcmF
c0qHyFjtXoo/2FUJESGgXFxDZY4OSYD9SjLg3hxblBDbBC3RdPw6Wh1xKnhNLeuimdVP6hl/VwZJ
11D11N6x9YgS2rkp6Z7U/6DrcQ6dRfK8RodZovAqVdUPyyiaE0q57Sks9/zANw67yYOOm4mpLP3P
2zXsusI0Joc1HHO19RyrtTwHz4Gdmt/mKDwe+U6AKrAtvR2FIqcQsAtCf+AZ6bKjVfiFk71zADc/
Cpg3WkIQKDgWt6N0Cc5/yYD6EWCY+Ygcgexi/ohXmMnU2nl5SVBB29kKm1ODt7GoTIB/WXfWEllk
To+kqt/ozs+qVZSTEYpsJyd8WyUgkeaUg3+hKLz0Cm+nVuCJENtADlB6iMsXvVpcfpRZPoV51Hk4
2aeY8uGQAPxP+oQyKfLKWGKewG6KD4DT0PDvR52Kt2689HOru3QDFXLY2pqvcZljoZJ0/FPCQGkn
u9xcHdAMCBZQxab8evu741iIoJVkPkmHp6KJTDgRKfr3fvDZHgQxQBLyJfKuDmOZFEFtVwyCXU3r
a3FmnMx611V4axSyZBgXQPooxa1G0aw2QTB24EPPCFRgKFsfuyUruD+Xtw8nvvQClVnEfqBMrjPU
rEscPbBaImkox5+rYdYveMFEL+YskOChRuOCD4M6MYBqnsvxFR0XC4QAUMoEJPx5wCb3UCSosSZ5
Xu1UELZyFIr2MqMs3Br6q7efUw0XnUzY51gXpN0P0GTaIYT4dZSzuXqQjSbmIc3dAslAP0xmCtWw
w18iLpu9VVoGWiWf9A8gASLRRCNzXYWeZ5SEu6SVvCkrnJdQjI9VKNnnWc50z4i17CUvh+wYOcG/
NKWyfwM9JAGY+/G1NArl9f4n29gYyPmR2dMxWQQnzdtFCZ1mqBu7kDzcYCoXgS3lECGIvTPlt6Ms
+EmybSBUi+jj6rJrCgWGBZYYnpmqI7LFeC9FabInqPE2hDIK67lEUM7T2qVYlyczyZU58AD8qW5d
TtNZoMx3VFUxnlXwJUcZ7Xz3/gJS4nvzORmW1gV3Kn0F9Gxul7ARk1YbYxt4aYeYlFAeSy0rf9IL
suUTLpiDX4JLRgHdKWoNV5ImfW8EFk5ddWbg6jfIM5dwacnvAdpNr+DEJC5h+cWMHedDiE/m97EA
CXdyANnSBZrVDCFnTf1ZaeY0HxEqxjti7gW66qmSjW6l25NEFanN9MtY42p4cGjYpscALf3OTbU5
/hjXOGHDahTOdBBZFIQHSwMz6DZK7IyuMIowcFFylxzc19R6scdOw6d+asVjnXXBt3GQoqXgU/4Q
YTelhySGyHhQwcq+9l2pf1KGMfsXR4j8r7gMK4G8pYyjXzcZPdvZEbwLJPFXorfOs0DgyHSbXGao
gDL3yC5HrP8kWUMJZMWE8D73SfQztitOQIFQ8Q9pQJv6gPyA+IJAfffZnCeY75A/PivFXGLdobEH
/DhSc79X2w6EELjWn6OudC/4CzkALw1sziZFt14zhT4vqCNVelRqXQQ4aA/6Oeo0etSqhJ53JNnD
l7zUm9dUV+ZDFcjNq0336BgZ2WOCfwyCanYn5wCGSgou+RBgbVMZV6KL9TGlNvpaxTEuMJSLGky8
nela0PZ2zq0UCx3tdiSx3dpuSrw5cTizD/rgIHXMm8hARtlOeCqg1yY1h0wKnMGD5x1+V/K5r9xO
UbrnuI+Sya+NElHv/5PiFjfmlQqORFgYNGOd5bxKiZk/93JufEpRKcGA0RqCd2PltO9D8FfhIbcT
0NNKJiEJzYM7/GSnpvQ6iCz7fP+ILKf7Nt6BEII8TjsMcZg39IGwdqwxSOLACxukQYMIgYauUFTf
asxPfz4SyJ2FgYoGBi/726NIZlGhKZ9RHUds5Fo20b+YQ1TPMoYfx/8ykq3KBkk86PRVblDEGAn1
Y8RIPA28KsRgbi6xjG066ev9kd4i4YHXokyG4g2xk+7saqjELm3spgVIubBBpkmbs4+SRaef2KCd
uUgwr9IbOv0AjN0o7OFJJtleaP01n9U35EfwAzCBX1o9qyA3lBpQuiFwvCw0Zy/Ftu5g4HvoFXr+
SZ26K0RpLLwCezgaQfMjj22KG51TXGup/Sd0vsfSgFdp8E3Y5tWMNPPfrpzDcxNr5c4tv7HXKCTB
LeQlKxOSV4s1VtaMHxB7rZWa3sf35e+0yboT/OjgcP+7bNw2On1dYFowQ2i9rV7MdhgA3NLSwMMA
oXD7zKDd11mWSyFbRgki1bAdAgny5/uO5s+iVrXoaYFXu93hYSAwA+uW0rQVyl/7FkOhUI2HM/+v
+R+WEpYT9SMOLpLPq8NkKa3uRDlDOUkkH/A4xJ3NEhV6ku28M6vNPU5Wyv624dhAPr2dlmMk3YCW
h+P19QBMpggy6+RIRnNqZtU5oeHeXwYu35NkKL2L0VJ+qcgkdq7yZe3WexwJHd54aN+qlM5uf4QZ
CvzSLN3x5ljBncFRaZBHo+2JmYY1mrj1x2rkdZIa+d5X3RyZtgpyTwQU9u7tyIacYYKTUjZvIXef
8ryuDnpU2dgKIq2aiCH8NOHbeVITQ935yBuZ2SJSacM5pKasrPM/O0ROpQ7h4Hag3LEtLBX6G86e
2tTWqVRIvvm4FrtpjRIeKto0GB84Xi4Fwm1iM/jRwWwHXWftNMQ358MrBMQMRZU3AtU6SVCVJqrj
6cKsnuka4pcjxB7YaPkeb3YK2HuDS0ah1Lj8it/aHAaICYeEg1FypJz6Wms8TRnTJ7mM66ecyutO
rFmi1no8ddEtB5lDbe4NC72OoxGUkeNhblO9OPjoHsISi8ui6DOiTK+6fYtzj9Zo0UteD3t9/q1Q
RzTlncBeUY01ykAYcxrJGcMHmjVcrGh03qkxrnKdiiwL/S7IYLIYv9yPr1tn4rdB1xJTQ4k9Sqcw
aENX8mdjBvFVszLhwcPLXidHr+E017orWebH+wNvzpZKKLhMqEG8ym8/bmuOcw0uiY9L/wzRkLpw
bS1Nz3Jb1dhXRsUHJLh+3h9zo6JMCUYFqrv0knhJrCJAh7dPgJQTJ0SJfhQp7xee59HfvW5Kx06b
eg+hlLnGoFBXPSsO84cazd5DKDWZh7kDMXrKGjCN0kTzxPpiSHX1rjFa81mdESjI2CIeZF0sqnQH
/A/9YY/2vXpJKa4By0RbFTm4nL+qdT/rPAvf35/d5vZdtAXAVwLPcVaT0+OxiIqBFcWnJ2kOMnir
a9fg5DfjlPBTpOioJkoYXeXFPE5xgnpPbmUj/lDd5XLRKbhShlpF9qieLV5bXC9tUbdPsizSJzHa
HeZdenactbx4wu0oe7Rbyzk0SNcfqqga3km841xcwWXXTKz0knV4kw5Iix2mrg9OaQaLOsFw49jL
ICrb2R6uqjTjxonkVoB45xmVLXQk58x8EqkSntC3kD8ZNp6+TYlppYPI30kOm8iVcdY9jPyWozmr
yhWJQVTTFNxWlVHMdLhPnUYTRUfhiwaqjoeOb2P3+6Sj+v9VwRntcv9rbYRQlA+R+wX2QOFrnUTL
XVpJcs2eMtqsfyrt3jnJItJ2QtrG8V6k3ulQoXhNP3O1J6LMEIFqVySUhmSdwmxE7LRUYjes8aMR
GB+6atZmXsFl4t2f31Yuu+BW0P0kevMwWUXvQij90NPj4U0VZ5cy0qr+ClFd7Y62OcoBKpzl9D01
YuVShhwINUrQZUtH6wQTbJyO4D70b7mouw9tiQvCEckn+dGWoyJHZRq3FcxcFXGJZmv4Y0bTwrJY
mEzEJbLwdaMimRL80KVlzXJFw3UnbXHyHEvg2VXh4uXUuaahITfHg8KTnG4PRLh1ijQQvdx3S5Vv
jUUNwXqMU43ZJlI4kjupgX5oyyY9G0qwE4K3tiCALUpFBCDAvNptCMZv3UIGj4kqog89YaOhF8qh
vLMF31LWWE+S9yUBwo0HO6jbYUaRiayZazK8ehgwzWyEXR/A2yLAN5KqpUfRx/2Hpq7D18Yx5och
SAVWp1IqaH+A7eQNVExtcmhHR3y4v0l/IV9XV/5SMANbRUWJwtJyS/2WYhSOJcWBhVv50JpYZjvf
cbZcFAEzPNGNc1kk175In52AGkmov88G+a+kn5/KKXsI6/K1q4bTUIqjIecfegrjZasdE2s8S0px
UpEylhxo9SEbptOwFewWG2ukZXbWd+Mipei3wAYga1KPWz0gRIp9HxQH2+OBBNK1A5+SlZ1+bHTj
UXHa1rUWYOjOui1bY71uNPbBK/BWJpFfxZUUl+FunjFAnqyu+RiI2HjBMW/IKXqPCdOtWufA673+
C+K6+hXE9VAfms75IdWUpA5VL6aXCbL5zwBsY+3q4/gUU53HdNYQ8TdVUhC4nFBK/ZImRouFcoGG
6nEKAvUrXmV4Kt+fzcbFyQrSOkFVEajT+l0wdmjYR/lke63zI02z+Yr0LZaeJYgyu0epuZYT8xBV
dXLSQpgP9wff6NEu2kwGcB0QtRCKV7dmGiiBVcIn8WL6wQcrrq5K0PhSXH+UQ5vWt5J72BB+yB3l
fWRK/+pQZVTR7Enxbu4ii9YR76Nf1/ftQVCQQw4TwGjeHDrPyhAt9fuZ+zIX4ckJqvZgBf/cn/hW
9AFtz3NoyQKBM92OOHQpWk+8i71SGdAgymzrWESEoPuj/ELOrHcqEQ4PBujFMJnXJ1zgrGt2XG9t
OH2HtGt7eVZDTAEg7uLcKg5lQjO8pKFyGZO8PoM47o6OEhmf7GCEvCos3TeVsPLneWncinw408qO
HicUG6+IEWpeWlK+Hc0ofUbV/c8blouo+oIJWkAmeAvdrlIza3iLlZrtVb2aXGnxYZqtDs0hCtXa
d+ZYegoxKts5EJufhhwZxjMMMxAut4NSD59RZpltj8pMTAWzMgFbVsZOhrB17ChUwpaiXckrb3Uv
mHNd4mU52F6q2IUHa8mkLDo4XjUX8SfDEM2jmIVzxaTS/lCnVboz/FY1hCLIIjCDMsFCHr6dZVD3
lZNKjJ9MMVIrpGPkkom4FCAjjm0QOR+sVAz/l7Pzao7bSvP+V3H5ejGLHLZ25gKpm81mEJUs3aBk
SUbOGZ/+/YHv7FoNtomVa6qmRkOJBzg44Qn/QBSAWbVopFTP9V7eeYirM73CvkDycTtum59CFQO9
Gqh+mJEqYZdqqMcOyQ339U3w+iiWuNlqGnjFicq56QtK0577tkAxwBK6v/Mu4OUkAGbA9s3NfFK1
mSmwtCxVqcdqoJcMNzQRcfkb7wKWBb0jQlqgbJdfLdPwHlT7gbUZRyEHsv62QA1x51C+tjQB4cEX
hOe0aqBfDiKbRYdkMKfhFBXyQ2Yu8f1iEYgJs5kclcxAM2RqEX6oMba0QJvtvOO1PJVeF0+APxPc
0i3LPzCUtFRRW2ZrRAY6Uxj1wvNOe8wNatP83OlW8puqrL7vmCqJix2LmpDSzg1r9UTGmVo21j1V
iMtOEfzRY6BLg0ooB9MFaGTQ6yg0lEelmfcI61JCba+xYPrqiZoNTlob1cOCT1zoKD3/bQtpvXZS
DCt/4vgMnxQraz+//lGvpSnE2vSNicFA9m/uQFAZUTXUGTFMCT0ciLtG9MCtAEVzPCbk1F6n9Joz
icb89vWRr917K0mYjiJnEAyLyy+dynKt01DnFlrC6LHBDsKt9fQ3qWnemr35FBnLHihS5zduL6Qf
R9wsYDUzAbiI3ENoKbu0Ub5mhrwcYX45y7gIO3vyWvCN9wYYMGR94bVtCXt108d92nPLZqNQ/JY3
5VTbFbreXt2iVREReZyXFvXZYhY+RHpnnUbUKTEJNlOnN/tvoOt/2iAQcjnX+sruAykBnvhyxjEx
N3uBJogfovp2xLZ0OP0fso4r3/VilM0OXoaoCcP1YJ0RJTigJq76qALqdBXb9jEN5/hBEP9GPoUG
mwmCiaIWabdy+Was3VGw1mNWwVydRGCZHX0tbry+Yl8KeDGB6Ohgs7JenEzi5TA6voRSCVSR4pI8
vNF6KyJeyWt3iqTIa0PJ/NAk3ezPbYDftjorp1Ip1C/0H4cHSQuyU5QKgrP0wC5ef7ArhyaJwIoK
JXsWKSpePhdqsWo3lCjURIve2ByS7eo5SabUi5qTpznNM0WQ/EFTPppiM7x/ffSXIjIWkk7rnCCR
ACNf3ExLTiKy0MwIfFLGoXEszOnvokAbKieGv4FEH/6Gbmq24ZNUr9opK6k/smNBMG6XrtZwegQz
jP8rCYor0DX2MGPKIj8p42zdC+wuOzUzdeexr5x8kGnJjVdSKMDIzfljTLImJONacbLk8W7u+/xU
C3WPSX2EvMiAXopB4cvHU1nf4d5cCQpoR9ArhqoOZGTbW01FicJZjygCtaP+m5RMvZMMi7nDvr8y
yjMEkp1urMq32uWisJIsGfTFNHxpxqsVu/dKaW1NrXL79c//cr9DNwVoufL0OOW25WQxMxqlbAfD
D1orc0UhjZ6ipEkcXN6Nw0TaY+dWkD799KBrswV0EVCYFRRz+XIsx6pKJaxLMNlua3sxrfmxtKSP
gS4357Jaiq+NMek7wcGVI52yISTMtWCBrti2zYOnUUz9KTJ8xLPDEwXX9mnWqC2YoaSgrUq9tJaq
4L6xwJxMk27dIx9S+aVOE7M16V6rRvXzCQNlMrY+tcwV6rrFBEW9GYRmq+h+ZgXZUcEF+4DDbe29
Pt0vb05GgeeKHh+4Lmh2l9NdZWoU412m+zjeZceGeMJFScRFUW8iSSn3RGT3htss3Vax2o5Vpfuw
gHSnFavGswYQvKLRB64cDz8fpbP9SfboqCkIUT5/9x9qUXEmNMIizLo/KVVzmDp6sFkljDvL5+WB
wyhrgM4ZjdnjtsvUtLqCpUOr+3ogpy5u1tObQQkVIHgC42GJfDZAHDhLPO2RC9f5ugx8KDSCxebW
pyhMw/vy82VhZeXZXOk+CGjBmbMWOTw1q2/i1Bj2WhEvh+L1gHMwoRCHtpXNKkMehwBS8+NylG9g
5AU34pTWyc6hc+WNVgEgbDLo3hPTbUIZagZ5COlK87NICG/TOJGPAzAiv6yNcue0vjIUrFoaNSuS
ERbW5nJV+wixiSKC1x0LJdJ5S+3gPGK5VbnslYKuDrUK261eZcCzNt8paqO4bUZL9QstLn1hRAI3
HOXxIMEj3FmMV05tPMF0EdeLFRCwhWPTSGu6aFFVHxdseLZpgPhjFGr34hKnH6VGEg+U7Jadr3al
M8E0sgtUGNWQoLaUeVEiacKdWkHHliS4HpG2myrTDTJDPQ1Z2qCDOahPYyh/TSwlfpsqwAjxgon9
abGsQ5Rq0mlBS8TVM7XzQzPN/KptRLtDzOhsBOOH10+9K3P0XCQjXsY9DqGzy21DRhKQBC70GnLV
5LDjbPAdFSTascmD6Pj6YFfOPPJO2s/MzYqTXtfGD2cQPTrLRP5J9XFFV24JPbSDMAsDOocYoMxC
Pv406p8wC3gP2S7SnCAsL8cbs2pkC4PIDRZgm40Eyzk383jnra6s6GceEYbOqyzFdvMYyZDUVRYz
ij6rT7qVzV6YLR1y/xznr0/g+sCbQ45EFoI6zSMg4FuYKo7kWaEkBlXBuZEeAqsNESWI90LtK2B/
xLM4xRHhpplNS/ty3urcmDQkW2Ufs2LhJFhm8NSmYUVXCh2T1I5VofTMuppucB+bvudlM/vFpE43
DfoQD7RotFtLpx2qxXW5ILqTZehTSCneK3Fk90a0tA6gSP1Ry6LZ/9kJojlMOXOt+bL5jM1B1il1
2emVKfupRpE9q4KvptmEf2eQVcoFMVBljQgvp0eql7xHRFn28fMegMiV7Wc9rIt3r7/Ky82CTTJp
HtpSFInou1+OouZhmiBGQGkZhT2bPkzkLF1HmgCMApXoeJf/9/LuvhxQvhxQGCF5J5NuIHYhdKc5
a0pql1H+fSzT+BSdI7h+Uj84pGcGUi89mVg8RT6yUOOnHKcr2OCG9dS2Ze0ZMTVOcsji0FYI7L0+
Ly+3G49JW20tH9NQ2Tb8lHipAe0Zhj/Hae3UPYFgNYq9DRZA2fnQV+gGjIV2AEVcziuuksspwbfI
AsOF/XYcIoUI9axxpbKUHKFOJj8oKirlyHffiFXZuig1ze6QqoKjF3Wxc8a83Pg8COYGayWXhG5L
7VMtMjQYH4aPI9lwHAO05ZXZ2iseXSlaMwxMAtoBEGZeYJTCYsnagPY1XYcQuj9kpWMYRL1dmzXZ
lVah/jIj2ZjhQnZbgYZGIVKSdr7vtVddXTXXfiM4ui0uq0wi0h56/n4UGiqeq1HpKGKv/vRJSqC/
goyBL5BabFuMYmVK5WrI5MfdaLjBPM7HpDAK7/W1em1L0ZQmhFtHgkF1uX7Evplg0cgrpc0ABGhK
01FajO9jZJB0yxKMpzHNTzIxwE7oc22TrDLna4l31e5ZH+yHmxZJ2S7IapVJXCrjtmu1wGuDDKtw
qdgb6to5xelE6A3EFHES5XIoPBUUoZr5XmM/Fe6Q0NGSpDjBVbnjUtfUn09knlM0WkQgaFcCzuV4
EkrXrTCNhq/Lc3kj93FmZ0Nk7oQOV9+K833d9esBvHmrQZpX4P5EZaEwTIeuSUUaHhfHOB/fK1Od
Pb6+UJ4pYpc3O2+1NuIo1RA+bjd4TN0vAh/IzgPU5JVFPTmB1ctgkOfAl0MlvFmUgRYSlQjAq/F0
kvGGhPRRZcd8Qo+XQLFzJbFTb8REQTUiHzK3E+JvMBHlOzp5EpBfrTxKnVSdunT4tGTQKywJbMIQ
5P1DURiKB+khtNECCV0JKXa3k8ChhElQgPRfosPrL3xtfqmiEZytVB9x25dW6l6p5oWKitBksp9l
aeBTdmA8OAG0HxVpD1O6frDtBHOsrd6a9AGQ+r9cNikNQDGITN2fu7JAZ7+3HIN5dCM8NZwwVCq7
hR5zRHNXP47EXz7ME4wBxiZ6iNXRPNb9oNhCuMy+tmCok/Xq6MwiTJKhzSUbLf3hrsf05xxyP9I3
MduTFZjT0dSH0e2XFew5hvONsViNAwRMLG0LNeFj1QT4I+PsobSo1uqlaTOKqZcTtluJdpBnJbkt
J7QF/qOSmi6Mm8bw0xwCZSUs7SlLuPcWmowfX/84146tH+dqs/grqY5YYzSIWkuu7abLlQ9ap0kP
dZAoTo0i/QF5Oc2xAE05r4985fAHz4WQnEXKSxFhXTY/nFtTWFpqa8Qcy4NWn/sJbXUpa9vj66Nc
OR1Bx3Glo2e6npGb0AqU7JTqsJv9Ieuwfcy06hgr5XnSpnbnGHmZXmHH9cNIm1WX5wpS51nIMRKG
mqPIxYglBiBtYQFyZAhY5jai0PydSYQ7QQy8BqlbZxMBPkdXtwm3jlZMh8KqBHoGyR6e+dokUo2n
PbY2gLRtoTCqo7BSKwqFadOjUCMKBXppo3zqBG0PM3d1KE6LFUADlndrdBwJTRxqUmYQbKa1W1vy
W9i+ybEtQSm8vjKutD9IeX4Yal2gPyzAMs96MLu67gu6ZtxZRlT5bVCmZxUOlj9ZQfVZKLM/EnPq
bH2oo1NsEuv1RWPYdSY2t32hf80A/O/ERH/xWPQ/0Im7Qt3phsKKuzxnXyiFKB4MCdNMdzZLWfbi
UtRtE+4XshTxOD9U+aI2dqDV7a05qlXr1jhgHPW5BHqGzlH9W9qJ017x9ErKSPV9bXICD8ZLaisa
hMAVH3/gE6mRjvRE5FfldLtYxmfJWh4iAVSVKJHAqDDfouRR6afjIEd344p47tP4ca6EG10qPpRa
58yKeN8agjMuCNC+/nlfHi9EexTuuHhgwyAOdvl1W9qPnVxqi4+gfnCDylvviOgA7iyil3fbOgoZ
+uozTJK4trJ+WENmIGo9YmSLr7VRTTaQ3QVpcC8Nre4YIlTPn30nbiNK1oCQ4LW8qOBUfRBrEJVk
v5eV2odMmEFibYX3r4/yHHZv7s81/YDhTkRE5WHzUhSJjKXNKI+bghCADOjH+dbSwsHr4g7lL/yo
/Fxuq2OI84ldLeV4xN6udomLM2+elNETsAzw0nxOjkKWqfdWnyxnfdTBvnO9eom+SB//AzqGBApe
w669wvRaLIzRA9ei2jCm9pCNV6BxLFmq/eiDrQjirQzfvNRzaKSq7q8ae1/nqi1t9HUGNxFVtN2D
qXMEZZAPgpwvj5FVALq0Yoofea4daezv8u5frk0ehyLVymyH6bX14cB/d5qTxNL9aMW2tE2OipEc
qgctUHM7yRYEf00hdvJVn1DM9O/NUAwQz7PUJrIf7LERe7+BxrqzvNbv+uK7U0wBSk7eyYV5uZgt
AVRPRrDgt1FwJiQq3uppWL/tBsSMK1H8rsdGdcyh/PrKgkLl66vu2pyQpdHeQ6cLps7mopbHIU30
JNB9UsXZleJpwawo3vOHfrlf4auhBEq9iGgUVcbLV+ylYGwpftNoK3Hn1YJ+PBdz9l6Fp+ElnfXz
SCaGwyUOPKZBfraFKKxUjT5uDN3vo8DwgkmJ3VpGSfv1qbvSyGMYPCtUatFknlvRr7yNFEkYaTAV
adrbyChlDiX3j4tcW+7M//48zkhuNI12UsIS3WnzzhQ0N+qnD68/yMvZxWIemUmkkGCoIex6ObuN
3Ep6mI2yP83ZJ5JV2dEECNChlZlA0opuZ72+jBUYDs4Y35OyPwprl8PV2qDSSy1kX10EobcpIPX2
kOXRrayX6k83gi7H2i5P7lRUH1MKgYE4nXV9+GbIyGn+jfkzqSIQFRNMbsVFsjJItUYHmTnPcFTN
3hI9Za5Kz2g6clJj3quMXJtADfL1OokA99U1pP3h9sKSd14Bw5I/GVVnl+jVPRBGFl6rSZP3+qtd
G4oCnkiBhJo23YfLoQoxR1ECbS/gCYXo9TEQMrEzsV4zgnRnqGurUF9fi0MEquS2/YmuLwRyXCFI
NVX1QSmr6oTMb+WFwABvg6qod5bhuqovj03uYooiMFRwOTC2GD+O6zmN4pJXW0RKgiNlPS/G+pWM
r8u9QKxzV4CV6E6ZtbcDXh6aDC3TI4CJS/yx9aEEcB7LbZhJPkb3zaHEwcQuMLjZmdDro7CfkTlC
fW9b9lk6Ya4lM5Zw85VUp+upMKF9sOdvdm2F0AMlFUR2CHLbZoVUfVMhX8pnW10BYHnNC9adFSYy
at3svNC1FQIoh5uXxAnEymYzI6UtwSyrJV9M2sxOwkl3m6iX3ZDM3+4gEe+khlfiD+DBErZqyHhp
SE6t7/7DRltRessoIHOdSV38KJgIBqliqNkpngxezgKKbAU9cVe3Avko1uJyo8p17TSF0TrBWBU7
K/bl+/M45D7IyKyibtvWSdCSptLUFn0qSbo3l2YPii/F1A3aqAfd6svP7v3L4TbXQiGW0sARhO9h
a0KBEuvYH7kvfVjG714f6eVKJd5n46+KMcRl2wOtRUkhzwtGWvU+DlYdjF4mFfWO9czLlUorkZuH
eisZJMy0y69ptgUSu6W1IDbXFjeE5KFfAP+8ofS212J+RshfHi4g0ZAfQj8WWBAtqMuxrKLOQ7JN
0e/7NlCcUZyCz0sha4pbjyj/2IPQBqk7ZsFCVIar+m0C0LTyw6aM+hN/ZQy9spUj4SAEaTUgTCg0
b+bJVD4NaqLUzlIaixvh2XdfR2NfYKCygAXu9K5BpbaIzfZJFvqvWjJU7/EKSyQ7qPrlY7IEzWh3
TQ8lMhoEmQ5FMmbZQ2SO5AG5lNQS+r8C05I2QF8no3wvZqME300Z1c9a23MGT2u/xf3Zz6+TzwNF
oW6wMtc3RwiuTvRM9UH0pzbvDs0Ui+SoUfTp9VGuyGZx5q71TDoWFEW26gcRwSlUNDTkg0mg7xuP
0X1RLA0CeqgiJGetmoUEnkOhJS5WZjUUU3PoHq2kV6i5Bsp8jgVtvE37oHvoljSAGQjOai8xXc+w
y4XDuqHktTZWsHvagi8WSE9ZU0kdFeUJbXm9ihz6Hyaaw6O5TO5UqsJia4Jsiod6yLDrDAILSG+b
6dpIHWRUO9cCF3pLSST4orVNnK/mWF12U+mBkh8NqyNGSLpaAdsQt57WGsiEKnUVf6FRPFiHMNYY
IEJEdrFbBedIKFkmxMwS7FVhk8wUkg0EoaodtS2Do9JRBYT5LMv30HyWc2y0xpOoTjiQiXVXtG5g
4Bhmo1YWFQ5qk70nyYiVOFKgWZOdlOIAu2uQ2/OcVJmTwFeFKZynxZdWKzB3bUVB+hQToNzFJY4r
xzmfqd6gMC97JtrvJZARkOpOkKBHbLdRo05uZmr9cFasvCXjUiL0UiLakVSCKcu/vqBeBhAgcQjA
QC2AaFK30MZRTGN5KtLZVya9uF05ra4yRvl90wkAWnIrggzeFg96Ou0Jz748LxkZfAYVRBKHF0wL
3FJpA1u05htNHI4ysFRXMYthZy1eGYWsUcFdhZvPQLXi8gwjyFSFMaFI0vXJiJTsgvWBOuk/DRDF
tGLd+yv7ksBvcypLWm0gzNctflh28a0ORsyJ9dz8G+/y4yib0CGtoYorTbNALqp7N6/n0rcU+Fyv
r4iXNwzvAuiDWIEJQ0HicsZGMx0FlK+YsbSo7bKJFVtNi8UJOeF2ksdny8HNQQGQDqwgZ6ZC3rap
W9dZowz1LIPrUHuKC9GUZx8bsqrmlAnywokgZPW5ncSwuBXSBtZ0pIz4zITiXAp2ogim7nWL2n2p
qmg4W6YaBQc1mOv3FnXvyGkqAe5bBSkQLa/aEmyrWXpM+8pCvu8COLPuUEvJXhX5yo5ita2VhNV4
Abzb5fylKQZRM9VRfzZT8zSPXUgbp12JtaJcOIXZCp6Qz1Tko8j46TtoRdUxMBgrgpgtESsrxgRH
nIRPF6qimyXQ4ykhi39nlBUxuILdTFLFyxcMwfUa8WzOPokQdVYtH11BCfbSi5dx4koMIF/7H2TK
5SiN2OSQGFUoALMSfVi0oTuAU8wOJQJATm4hPPf6sr/CsaTCR6NmrWKAF9wGpuOiZ01PL9bPQT7f
Zp08lI4ULx9DJUB4m81tTxXRsDVL2gfYUtYjLvLVwQAraSvmUDw1xdLeiGU4YAWGd4MwiMi/xSWY
plGuj2pTE4FXyTe1E6P30IeKnSPo5Xytpw+nKRUQYAvbTrLeVkYv1urkN6o0+mNTpOdojvW3gTbJ
GPv2+k5gfQW0sna24BwiTInyg7o5JwhuhgBllwnNJwsEdxKHpzhqg9Mki+/1SUl8REogkKB5eCTn
yB2pVPu7uFLev/7drj0HDZs16F479VQ1LxdKPQeJLk7dCGC1qH4DtpVBDqL791hWYfOHIFCUASQw
5oWn1OP8ppCMxsAPzvhSqGO+J1Xx8vAktyMthgeNEj5BxeXDTFmssTSe1bzpKSqN0Z81hObcfM7k
n74NgAtR0uDWXhHl2ubOMZII06iMoYZhDD8Ps9C7LfCdnXzj2vRSvaYeRGywcss304sPlqUPejb6
FLjfIaoTONlAt3ZeEIyZsvPSaafJGFVHkIcbrUt+p9ywB4S7ksKSKpJUkVYRWwOKvpxVedaMIZsj
lnWKhpLGSsJjUQ4fMlWpbWp7JU0AS/Gnos+dbpzbU5Dg5VDGYefk8aDunBTrwr68tHgaKlZ0d+i+
kFZfPk1aUfoYBG3w81hXnqq2WtyxL8MdNuGVlYTGO2pqa8+Tav3mGpFqE3pEyyhCLdcI8Yft227R
+8QWBaXdeaMXXZeVsrgW21ZJUlLXbS1nHKGEE0/X0NnyGq9RK48/ZpUy/6HLcUTEHDZLaetIKPeE
rFWPWj7+M3Ke96oH9zkhl6vLVAW4Fy653YfK+KEpBkk44SaYNCglZAURLEyWN6Uplk8GCj/fsqHE
3qnAEDcZRJYMzl/6XrK0vYrX16IGx/G0tjsA515+KbEqBBXdMExsAJt5ZJ3mpwlp5q99oWDD10Xm
myzQss+mkIY3ajkad2olVDYyzjSPYmSuK3VobpvckGc7SUWLl5KMI/BbENIRnPLXD7LtslofljIo
FRrgRitg4PJhm6oS9GDqa39UC8OJlsUgahmXnehue00wCmsJEROK1shHbZv2gdGsAgFJ7QMagyXa
k+NkUVXaQTx/LgCSvP5OL/hs63DUdyGWgcFfUXCXL0UwZnbRimpCvvirFuqdv9SEJpIkVCelmbKj
uWgtmMpaeaNOkXoURUxNrTwRjq1W/540I7epHLaeVcLzaKfcuM0n8cbqhXnvnLsy/TJd5RXTi443
/f/LJ81AKUcD0ahfRnp0b8x1fFayyHojd3pzIwklzaFOCRqMKJryCTrm/JQY5Vr0n4GoJGpSyc7S
lsqbxVL3VNGvPRoHMPUysgvKMJsDp5ixQ9eqvPYnXNph8SmRn5bhnq3Dlc1C+MMo8AqoL20LGEYt
4ggTVPhQz012jzp7e4fN1OD0caHdVUGh3yFDm3oRuro7OegLPCirBCcBXJTAmwMG3zKvglxGfA+r
Ez/T8g+5Xlp2qIjosDSp2L+dcAi7D1r4r2obfKpSHXHmdBp3vv/2uEVHkpq9aFJIh1JEheXy8+Ph
rMmjoQz+sOBCHjd6e6obSlcoaeypi18dam1UrYpFK/D6cigkUIW4M5FZW1Lze5vOys1cxh/1vNrj
QbyY1/WldJIBkisyAqRhL0dCKrzMKyMf/DrAh1SMcOUx0lR5q89N6NUpSi0TqnluMGbNu1QsFk9V
fppLwDOQFK+RmUUor2yvFj1ktqXB6v3FBHShxHnHZdHtHZ5X5nRNvU2V6quIT/JmThNtseBNBj1M
1yIFR9kGDhlSf5uT/Luvn2nXhoKTpTGv1NPpsF5OatSCxjNKvQd6knGSqWF2Ksu5Pk3jnhbedkeu
UwcklH1BsRyS9GZNLpoyjVFIvz0yxMIJBdosvamlxwbXbFtZlPYJ897OByS0Z5L5wjdsHRo9KSrN
XBW0zTYviV+b0oxV0/thPPd4himSrVU9nHorbGwpWgoKtVFRv22jNfkWl4PeAzzrpaa6nSOrOgYy
yS3bTfMVJU+xN1SXd3VQJDtJz7VvsRqwr0CbFWqz/vzH3gYtjCACT+qLI4gEHYX6QxNWgwdWWNv5
7NtDGMQEVwDfgZrVqja2yXoJ5eceb/nat7pKdGaVgKgfg70L81n548fgkmE06mLUTVe4G7zcyzei
4Ak+IiwrX1F7RL/Bqs6fA4DlC7ztRDrRX68LJ001K/xUzHIj2dSykxhNTWUMkMHVFTeq0zlHJU9J
PTGL5MM4hlJna3UPk6QaoLDbeZkNENWosU/AQ3FdsYXcKAS4t238sdMCsqIEof/HMqHQTHm908Ba
JU3cOplemN/4HeJ3Te2795WqhKGbDO1Q0FaFA2ezmjhoWkH80GtdR1iRaBFgU3USEk/OGy33rUBD
vMMspP6NNkhY68riNEi2IMXlbS0sjd8WuebUfIVz3rcYBtIrCBMnhlZX2Tnb4aFTB0w9Xt/U27CI
aUcwdb37V2bny+PfStRRTbTKz8phckUlrQ6jZePDVEmxsTPWehZtPjHhF+V7knWAVPrmE6MRMgPN
zisfiGvj5pYcuMj4pkBraFFXhhC4aH7u3e7P+l+Xo0JR0/FeXStExH2bIKKvoHgC7Y55w1YAHhqr
WermerMajw+L9aDVmdXTFBwTsL4BP0bhsBG/akaEl/Qyw0uJ9Tn4jAjPMnqzHs/3dZ+W2kEtuzby
VRmF26AJ9JTGVLZU3oRm/nyjW038NEPUHWwhgsXtxXUXyHaBt4MXWBFaaQr5+eQIiTLhI0TyJ7u0
aeHYG3kXwoomYux9YwzjFKEISUR9nvWf2piDTYs3mrEy3zTpNH8V1Xygt6SXN+pqazmLWGExjNq/
E9jUOMkvg1VyL2iwTF5fOc/904uJtQjM2CUI8HHFEkFe7tii7sRcqNqUegefMxES+qZ53y+P8VKl
OaSSMrVlsVEK9lAadceuq5SOilknfF4yZKluxGUovyv9EoNvo1Rq93mOTtMcJYZhB/XQP/VAhx9E
aag9q13azlOlQJcOKF4xT/mgpCNs7tW+YSzmMn98/fVe5N4cQyyW1QpGAQDIB7h8vSjqlS7tm9jv
8MOGnDSo/eKqilA/BrMlGHhFxlblpELEPZHBmmvcYaqszKkmyGNeaaoSleqg/P8h439+nf4r/M7J
ks1hWbT/+m/+/LWsZoC3Ubf5478ehu9N1zfff7n7UrW/+H3x7UsXl8V/r7/kf//R5a/41138tSnb
8o9u+7cu/hEj/ftJ3C/dl4s/eAVAw/lN/72Zn76Tk3bPA/DM69/8v/7wl+/Pv+XdXH3/569fyx4h
Jn5byMP/+u8f3Xz756/P9sP/+ePv//cP77/k/Lt3X+Lxy8t/8P1L2/3zV3K8fxAPwVGkK0GtdiV6
jN+ffyJp/wB6wP+J6iGkwrVPXSBlGzGg/g+uetwbETSntYgL06+/QJF9/pH4D2TGnq8+pDbwMFF/
/Z8Hu/hYf368Xyi2POJO07U8zWWDUFgFH/gPOLjLxTSg6yKIk4jvyVl6mM7mY36UH1PZ1m+793uq
QZfH7J9jrFHVDzEBDjjiFKWhdNbf9PfRB3v0hb26whr9/Lnl//zVm61uWClKKwu/WjkbT8F5+Fie
S1/8PfxD3aGRkBz/xRCbmG8cNaNb5FY8N9GQPnbGHHhGiJ570jeN1xlaV3JjNNMJJaTjLLftTT/H
wXFsxcnPZBDYdlKrB+SH2ZgjbJw0q2q7pkHq1kEau3KrwL5eoaVz3eiOFtWSaw5AebvENL1RlVu0
YZPKo5fcOKGVQF0Xo9GlaGF4ehWYdt+0K7QaO0Op0c2PppRpFFLM8CucoPKP0UrBHleaeizqHuRR
PIXOIOY5tqM6h3ZS1PgCoDR40I38rogK0ZHCp64tjp01VJ5G6OUkWR8dsRsx7XQQ6ptVFsoLaQs9
iih7d6ZWEptgkvhWjpHyA6Vmvg0bRT0MvdrbXT1238Syb70gUfNDniShw3Vf/lYnpnLbNk11kEuY
GBpu22SUmeCWRl4e2lT+QkIpHLrOjFFHb6W7IdKLd3Mzqx4w2PE2s5rqnK7sfiHApTGcW4shuskG
K29+NbAIdzU1E518qLEgQ0bhJhVhpcaKhsxlFIyOHIyzbaFZ4eQrnwo18spDM1O5AQfxKUe59i6R
BdMrUEA6/NT5/eda3cSriYDwdDPV0tmQzoJ6Fxu3zXKM6tqeWhMl9Ft9FSq8Ma2bEHPw18e8zFv+
HHJzVVgBimylkCnnXBlHB9MT2enmNHGavqIDJ9fyIeinwRMiqfX+3oibUKpXS6PvZzYkL3jUXXG0
lYPspnvqvxvawZ9vtCYFP5wlxmyE9bxu+KbHKtnW75Lemx5zXkfoTxYY7qeouAU2ThGaKqcNo406
Z3will6Gp9dfcdMr/fMZNl1fhGFqzRKs5WzWsWeF7bvRyL0F1YyoTu5UNfaK3LovSkW0xSR1U8P4
hIdf4iFkXp6aRQWJcIg1wx6ljxEE77oJnUxI4EgY5adRqG45UXY+/3qIXzsdtzlj16ElUbTLOatb
l3Bs1GJbdY0cfar2VvvW7/lRPPOnrgy0RevpZqjokRwu5wTblubdMNpBhnh6b/9mjDaiMIq6Zkte
Gd0apxFlZsGRS7t+bwiPXY/exNsq3QmS/mLBbzmibdeWwjIL81k9lKbbY5OunPXqd/wePGu8ef37
P1Mzr73t5tKRJCo8UpbOZ8Xu3PT2gY7AeXYSV7tP72i5+K0NWv+md0tn9DBKtFUbDJJzX7vWwXpT
+29zu7iZvbeNY96fMk+2+9u9m3YDSvrfpalvLitT7Is+oYJ1lsyDKHqWZUv6HaIFzti65R8KRAfd
KcYTiuh2LNn176/PyF9FEdsEaprLYlg0eB1hjEmaXbd2O1leSdqqtffl+4Lm1K1u7tUaNpHwn2+5
OQSwacq7FhOis3kIj5FDym2njsU5o5xCf28u/+qo2dYXhhCZCtNiFP0QHPoPxU1zbp3SoZTy1npf
HIcT6o5O4EV3gSfc7KlEPXtGXFtc2yObwiElxG45iyQei/YlTh4SxWtM5I38LrqnMQR99V1kUbhr
7F5EFVtDTtpW99QWnp0Crj3A5nTDuK0scAVZzgUajV2ffUAx7J6yqW9qiW2KiZMYN4N125Sf29By
y5qsLlWpExuHGvqcm4SZF/NdtBFCcvcFPIlpd5rh5eltWnyylMZFzswXp+WMTv9ixlQbdBeuoR81
g68MHdjTG7O/EZJzWz6ZxTvZGGDY3dYL9nvlSag+tOL/4+w7lmNVgm2/iAi8mRaepq1aLTMhJO0t
vPd8/V3ovjhX4jTixZn0sAuKqqyszGUuLcTbM+4cCk/R2BJ/uvU0pN/lM4snzJlej0P4MrNQ5BuP
XA8gnhhrY/ghgfxQe7Y3PbcyDNjZHZPkpyj3nbGJdgHlAYbaoCNtwgxCQ0UfWqcnn2/soe61MAOR
M7T9et9kojUIHRn6C9Kdftj3YqsWHm0LeYgPxY+qID6IA/PUKO3r0OEkr/tJ5xrhABDXR8C0+xLd
yd+33VrYFRaHrSKHSdNOCLuyGe4EltD7ZMdY8a4N1ezEWI0+vckftDs8ik/Nvn9g3S0+7VqcWbL+
wnbsWpR+sOGpEwv/jJ5kfEgq20t08Zazvlr7+pQ680yN5Z7mXgf2/PtLfxHF76zPpQgXIzWK3KTV
5A5Ju584RQXOXleAKSBtgGKj3J2mSLCVPid8d4MZp6YAeQiAgCrIJqoPfl0+18plGnZZVb/Cho9E
4aQP0lVA1a2F9xjNoDsZ+2SiIWzXmiUNsxCfQIzbrTtPG/jOLEooN87KTLB7kv3AyPtoj5jrRGVM
KqpQmSREVf8w+S7jQdAfnMz4pRpcWjx6rV5wDwFafClQh3ypi0HrtiwSVhaC4ZuqHiuXuiVzJCy9
oOtKinEVhjTX4UGyuifqr4jDYA+JNHnravSzVPdPGF6K3AZUnPUw0WBc/5a/9ZfJ7j8HV7LEB/oj
v1JmbUy39iH5+/t3/4Kq3vnuywJ40MJfkikwGph5+Hj7CYKPH0m7awIdbnQtE6kwfTl09hARZdLA
eZ2s7tKp8IgJ0Rm/MXacvHA53GA0+uTRpDYy1H/8g9yfWrBdmo2Ua9Fn/WdSlk07mGwCDsB7jNs7
I5ThctaoJ1Hz/ee+1TlUSXPuo+1OoZDZubhLWpmU3Km1IVzZwy9li2nws0T+fw+xuHEzPaQDQhZz
FXQmrWj8cGYzS3gAFYy0aADwx9Adyp1E63Xoq/FWFjCHnTtfaIm5pGVqALQZR1db5xCL7MyB0QIG
ePQM053umfSlQasEh5UiOjJqx5LQI1xDCyXdoGetPMCSfwtIUVjVCY6WWoQ07KBlvQsq3MaX/Wo8
3nm9pXJFjLSvqJWSdcOqpOHoEUBeGYgWHRxtj0SV0hlS5wlGztChWkUD60gg4jkJEyt42x76TTzU
ttkEsVKeYhiWeKJk1R44JgUPbQhIUkNup6BSte7y2JgUsdX7hgHknpMHRC4oFnzEHSD8G6+zsnmF
RRI7pZQoNz7mCnny2EGingOiWSLx8PH7fl1LZJbmdIOctBkPbKw7Ov0B4oWqoFMqtBlxLDH6J/Un
NAJni8qyoMv/s+CX8u1jWDB8XyejG/gmaJ2vKPTrdHrGld+rcDpdMkUgXaN1CuGrXR4dqy2Y2do0
LrKlMOgZmC8j4S5BlyhIAuZhTh0r0CZ+n8avmH1v1S3ucEoPpxgf8EU31ctXWpdfPmq712zA5W9G
6ki7yEhIQQZdtjJyokmlstoHozampLXv8TuSxT+/P8hXALvzIEvxeLErGvjOSKMbM3u+/wDUmcmt
kkjha3qrz11oiKa041mGyKQyKQc97vAa7SnarFD+ojXAeJjP9KWDcShLAqfdCHULwNQ/X36JVOj8
yqeAIxpdQJ2IEr3G8q2JjHTqzOkzjisVhl6qUn5wh7I3hcKZWi0MTHYciaegdmTXgybUzhRA82of
siQVNvqhi47//z3XYn+VPs1FbYTvNhmIB9Rba3R6qrFPIi4LG19kJcovDWbQ3p+mtBOx6N1ab9z+
Uu9LE/lutou0zFL24nN5ghS6XqgtYc30JmgwTTeYjav2Vzvl3oJYZJ+oW9NZMiKCjMmTEpgNzMFh
/w4VZhVdTJE1p4xCKqRxkAWQZNCKPhIr8m4z2yQhvC17pC7PfPgCmRGtEkn9LkMyYXRb6/fZWcsX
lmhYQZyCdJCF0fU8WheoPeg1QnOYxl0F6Z7uESTknNPRRFYD+PNBLN4UK10YSVCYdHjgYCIVgBAH
BOMtyy2Bc2pRozKOJBltJ92+Fpwe4j1hc6qzAwgihM+3UOtrO36p9w4xMoUCBnF0K2PQIJCgInRp
6L9pEpk0xDCtJqJKEU9rSKr6dkJEW9TM2IaZlFo4uJIS2JxuFC1XPzL7s97WMbUwgjSHbDsMdpU4
mJL8kk42JZ1D2hp7Wm25A1zFCIDuepEKZKzccga5NyxQbBOUoiFlGr1OLU6XESkIiOeBVxBBxEUW
3lXcuackle6oLb2PBVzi/7bdIh7HlJRLfTVvO+QegIYbDKozvja9l4dIa3NCc1BjI9mBlh79iIAR
zwwbuKXVHb+I1A3lgezeIunijt4jBPPeGGt8ydFbPUT6xppeSXCWDjpeJfWsEmOIMSH+IbxxRnmB
97uTmaMF1wd7MtK35MTsRNLcqL14ys3wERanN8XxSHBAqqfBi3yPm7qdP8j/2wD80f/73kLi5oh2
Jw78y5+RizNqEPFQ+WCJpQmCZe6pjGKgVVFoBXJr3K70kfpkT7QBpgD0oENfgyQ+OtWMXu2jzlC6
T5o99bEmgiutnKG7XaZOAcRFivwQSTqQLRY4GzI8J7caRyul0a+X+VZH5lKUxjsBD92q0Fk+liZj
oG6gt4++/oRT1BxM3qANxql3WxeYtXrSUnlQqqjBrzoMGdl8QgY33yUmsOI2p9V7OKGgvAMBZlVy
fHs8MXoyqOn778tm7V0XgbqjimTK5oFFB7YcO1EDVc+a9tJG1r228JfkQrAAcjqfr5ugT1OVJqrK
pbhxqcbo0T7cqHWsZXjconvSQHRSmRIMojxAqVrCXf0AB08VAvXiM63ltn+Kj1tnx1eOemdJf0XD
b6sDor6BHFU+69LKoY1RFlA9WStxwxzJQJEsRKjbA6ILJARAsOJRqfZUfupFUiKtuLH9g6/o6DtI
Pslu0MhnzwMD3zlSQCAVYGKK0oBNAIOSj17KnPi1RgM8JpwmFPIUa6itoSelSPy5ffC39VhVwrrs
byD5pu3Jb9A7O/oXiK3KUDaeNtLMhUXQP3FzibYE1IoS0wHT22mxnjqKweq5CQVqI9Nkc9JEDVZ1
l9FudrxWuo0a7BuT3gmn0XxN9OLx93X69S3vTftioYodO3RBimkXSq0oSP88UnaVGqPZfrKFyjE6
6m76IJDyQe5U5eUNpRX5WD3iqInUlCXdLSLToQBHFNepEDuMl9RaVv34+vvzrVW9lojkEA15KYTZ
yFzmFoHakrS+utWE2g9WO+msDQP5ZodboQgdRv33MVc/zGLdp1MbQFwFYw6tGYB61aqp3tVwkNeg
XxEZBa+WFBEfJvkxNjGuMDyhHF6o/V+/VVmrt3MOB/I5F49Uq4qHbKtMvJalLNkQc8tQisGjdQV0
MyAdb94YA2UYvdNYNcDGDAz0xMhfBi2PWit0mRRmqTfaIwQOTUat7YA8/D5DX+fMvVWzOPLTIinp
di5D5anWWiwCgjo5sH8HOVEJNNnO0fclYPPe6qf4wFuRiVsgdHHAl6CPsPoaLTADo2dm5zf68DDq
4kN6Tj+9g0idiuiJqwG22jgpV2tDiwzBTwY6VuZAGXjvBTwR6z0qB6Faa2wDFrPDBVoCFb2HwExw
HIQk2FOTqfzHALqEm9Fc4XXDfOKB3qynh9jJVVs466yW6A/S1pVkTgvvfIslNwlehlXMz6u1wmLo
XLgfm5NV6LFJoxPmacq+OoQn/hlSpvvAFE1ZDY3fV8Ha3vxKCL+F7JTrGNmTMbJsctqk+RYk89AV
4hysh2OsZU6gbwFQ1xrAXyWPb2MBBypH2ZzphYfG5h1BS66FKzspyhuUml5hJWwCeOngSLL9K/xa
d4q2RSxdOcu/Xv/b0CwEr4EUml/zzGjXgfBHSIRvr9B5Jd77fvNV8/vf+5XYVT3+njNii9b/Sman
KyZlb03dWn6+lOPpWThU1/MCgUMCmU+W2hQ1+RqqBQF0Ww1wzaGMP8FW9Fwpz3x1EL+9j+/Vo1zx
GI5VZVN0rpdJBcSeXHj8TBpjHGNVPPqqTEAI1Gr95mueKm8MvpIXfzVLv40NGX0Zoq8YOya8nqrI
yfWt0vtXznjvOy0iSTPWkSzO36kxKjQ6zMmQUfihSalXdqqnl0SDoq5R60AUWZzBEMCVcJKfRFK9
sVpueAh9wn7YoS+NS7u2xUde6JT8k0UsxY94aLQ30f9mEbSeGYPb3jrSOQxBt88OLcjZ6bzZJiTW
6xtDcJp/5q53bI3UHfTGtFB/sVlNMiF5hUXdW4HtG1uhaS34LtlcRRlG+Tgf3sxxcntdNHm1OJYq
ow2EtWvNV3tbOpenYh9teKysVUCXtJKYGqjUm0cs/Nnq8xhRzkROsIMPasCRNL9+Y5BepirMEXWZ
B2JpK9SvoCCWbhFS5ychM8iMO31Qz9MVjS1cx6s/yBbeOsARoBSqBRMZbe6ht/n38mkjBK8Nu0jf
gFktmmp+X2CoL+PnpBUI/cG86hgVGDXssAiVKF+rtiZ4/uM7u4BeRKsobVB6AVjWndB1+utxD215
jtEHTAj86zSkHaj7QphGg7SMct14ybUxF/kY2yV1lIBe547nGaKtpbUR/OkadSAti2oH4V4rpPqx
dBnFfRhuVBPXBl1UYXpIMXoDdNhcfngF2V0JS6S8W7q+a+gNepFANVQUS1WHaRQYkoqE3fuXwoj3
/AP9XGGD3H6fubXVsQhZw9BXuZiIyD/GREJLiopJGdDPRQNWPtxhzLzwcEUaoo3hVto1wlJ6wZME
pHgRxitvUkvCQ3vwbuU+OsY4d7T2Wlm1OzmhXZHws7ZYq3BYA70DrXkMcLP5/ZVXIoCwVOPnwmia
qBaLpf8UNG+Paz/3HJ2ijEwmbOqLT84pLtUhOIuX/zjgfBZ9O3OUQUjEENxb1z8oH4p3beG1jQSI
I+BOCH/ZJ/YhbLUAGv1/fK/QmJffh11JiIBK/jlsAKuXKYQ0gXvsHvJLM89x/Zgcey21p0/F8R8y
s8PC2uV6PBER5aryWDzmG5Xe+5sDgqA/B288hm+9hAeukg7UvrsE5Q00la2L8f2MaIZZ/5jRslfK
ZoDLHVBAkLi2AaBXgW6a7xiovgZvb2+0NemTPh9XW5ac/NqYixiTZKI/dgPeCHPpBpHLAyfqkRQF
P3/HntLXEr65Ng6sI/3kPUlOI6tZcQtt4dL3VpcRIG4mdBVDPGS4Hz65W1KTwpHfC0Hrn8QG3yE4
pxtLfG3yF5EJ0ib+MEKzxgUARY+v4cZZcj/NBbPv56xTbasobY2/FYVnDxwg6XVoLv4LtJDgIMuM
5sa6XRtmEZN8KQMd8SvyfYQXaE3ZnMEKJLLB3/L07MqxRLwKe/nIE/9R1BKCIwVFugOApchX9nAx
Q6Mr2qofz3v036cZ1I1/vjNcRgO+rLHSRh3QWayvQKXVxBBMj4jaX06tj4EeGlvc1xXwEChuP4ej
xrCWhwLDSSTUQ1zPJiMwQCszRO0E62a10wGk0ESn0zAVe38jN1lpy/xLjyMZa56SRnzZ1pkraCyY
ONCKUONDAD26nXLpdq3J7NgX9krtIY6o8efqo94Fr8UZuSHuxGB9Cwb93DjpvjoOurfj/Y2tvjb/
iyDG153YZGGDY7B5TmSk64D9sIDbRTSNFkWwMYq4NswiXLVKJfgRaKZuIgIiF8SdOsnUvqZCPZY+
PHEiUiTvaVhsAbneUKUOHw4iwzN8yl+q7qFhKZ0FxFKekSytRYdYrAAQN/G7lBYk6BLA+aGD1hzC
RmuixwLlEOj2nSmAmbhYVqfgHXqIqeCrGeqa3gAfgnIUDEaAH7ZsKPxLF+t9Jtsezb4l6IYlHUgA
VuTfFGgfAMQL6OEwvlbRtWIcT6RvWc/AuU4kU9sVRGGdmPHMKHmKy2McwOibxlVDrDSK71D2F8Kt
OsocB+/tlEVMLsSAZtq+Rir/wfME5kTUO4hr1UPjsK2ZftAePK/1/On3ILFyZYWC88+NkrYJtFCp
CWkt9T5UWkINOvAGsK2DG3GtD9lJHKx6n4hgTILEYbfULK4MJEBBoN37+zPMS/DeCy+iLN1U4IR6
eIS2YtUBOkKRMVs0NWW2McBXFejeCIuAO/QwQKjhAI3CTaeNemxFyAAbq3undN7+iC5zwS4x2R11
BX7l95daKdmA4PxzYvm0D6rMb5HVmqNeH4Yds4sefCfQGEc0GhNckXGXmb8PthbulkSnJEhASJbA
vujZ8SqMns35w3WcID46ChrUGFFZjyB7CQ8juVCnkdMHLyQM92eUJ8I1nFX0LfiWsdZUrzzAoaGI
HhroKxtPt3KMLiWToFJa8u3IoVaA5GLPvUgW99AdI9R2NS59FXMXYikQfw1cuOt5gt4+AJLLGCkM
tx89wM0BqepJurHg5110Zyksmftl1kRQo8Rnkce3Sr62yta+XTltl+z5UM7zaPAKZOSj6jFOhYo0
nB86wa6VR3iC6umWsu/9qwZMKX4urDRCGbIZ8AY1MNJBAMlNDr7b0q4ZEzMJ9vXw+ftn+6pa3Zuq
RSCCFjJE6nMsKjSljvlb6fSP/lnSkzf5ebp1r/HGF/kqqt8bZxGCgMCuy1TAzPFmfajcxA7URJO1
SVVwTIsABOBK0RGR0LviMbGAcHzaOq/XNumSbdqhtZsyAYauThyvdgAZo7Djv0qXzIIX1Qf3JjfE
47fx72vfbhGImCocImF+1V6ljrgi6pM2WIGRoEwzGoUZai+S6quDvtVYXBtvEYSUNhx7b8R4HPoY
Crk2pHS32EornVFhyYvhZaoVEhp/3qAkPR4g+EoiawDlY6uqL93fq0u+S5B3DKhcWIBJ8sr1f4Rz
afe0FnQbdYe1qPmVxHy7T4bgkvf+HKI7I3dgDXuEj7wTaZEBpO2u2zV6rvVH2QK5yYFZRb+LtoxP
v2C9d5b8kskidHXfRBwiIr7Kc2J0NAHAffLMGGY2gjUVFsWoc9fcoigIYVyyRK9hhvbi98Rv9XHH
6aBFlg1wESN82yVV0sIjd9rY9ivH8ZLuIvVRWXg9Zr0E2NsQVeRLf+AQQl1A+9pBoEjr9p2ZalWz
kTSvpSDiIs6UVVHJJTR73Pw2ufErLNpC4AWk/WR6D+h3Kja6ReKhMcOXdCshmNf/vflfhJwRiXrM
zEOWuneOrflrh+imgPDwH4OauEhqypgdYg/SDwhnqNj158ZOHe4JrVQtdsGstQpr1CpVcJK3DJdr
eB9dN2vBay+3CDLwGev7cs6nBA5CVtcc+sQwyiDFboicYBds3OhWDtJ/4aHhA0wpJaoi8cCqY8Gp
SW/9vgLXKgRLpHM0UWwThbhF5YkWvfiTGl84Rq2OHveSjmbVQgNZazvdm1ShQQX0wecvCnNGii89
dv2VtbxdlhzaI+iJLadGZ6YxJ173P+u/QYhkSAs9WFerToRahyUM6Kc//P7cawFxiaHmfc8fxzna
ljpKRMQ3I4O1gVg05ct/HGGOlN8iVhpxRVEq2VwN+vBS6CJAo6QvSZZr3UjAGgPG5rbN6V2Jv0uQ
c1LCdF7Oe3wHEED17lk64g50aezMiO3pHNy8h+YAOFzxlm/sy5Xjakn5GYUuHkU6mosEpcNkRNAF
YIn+bhYQ5x1wZ9sviT081U3MiFMFXH0sqacAraJiT2sIauTPxhdam7NFZIm8EAY7FCJ7x2gFtnqk
110Kn2Mzw4WzQIlNcdkHucTd28HpbPCnaowBnLGqjW25Nv4i7tCw6qVLxkdPUCD9Z/LQOV6idls9
iZWzQViEFsanx6AoKdqdjsPRe+vsPleTk/jYX3yn7wljDhAfyUk0qeL77xO6klYvZUc90R9oOcaI
XQtnRtIgFXRyuwnV/LSFsl65niyx3xFUBQKqwJThvvue7IIt65mVyVqCt+VRgNl8hf/1ehg8dTXp
qENQEiXeOjjXBlhEg4JWCqUYZIg3hKifZlf57KPs4SrnTvVcxqHMTE+P1NXbokSthPwlJLtufTYc
Y4V2EyGHOuK55EqthyS2eAjhwetBx9MaYEUjHPJrIFyz9vz7ElhZ0ktRR4adulCY5xFt+0dsmH25
eXFe6Q79S1WYgt50OniYQv8w3qJTfuPQ1+NGdXqLj1v337UEZ4l5TiqFiQAOBjLG5nUQw3fS82DH
DlsQWEgALh6RYFcecX7KPkGl6fdZW4ml/CIQQMVjamkas9bYaFjkj4yZWO27tPX3ax9lEQlGr4sG
ukd+IymoTdECfH0J/95KG0+/dvn8yg2+nXQ11dWDGI9zJ3KEBFyrdr06QRBjp5BpunhGmRgto7XN
RqV/BYEJ7Y+fJyvcE8syhoSJK1F75l3YwyUX4re+HZy9FHQ6lA9dQDA3RluJOEtQ8dhkEuS6cQ7N
1z9wCTcSp5VvsoT9yvRQVwxMu9xJrEkz3qgiIsJNgKWtsoGG/WI/3jlBlzDfPO0qpY8lHC9OAQyc
AJZO6DTX7CTtgDJ2hHOmFccaeJCcFCoNvL5ohFoAkAgwuTd5V+stkewtDMpaF5RblELQnpF7SKmh
cggsSGbQDmvGqOh512LXuuhlqKMeGI0THGB+bLUWpSH/03gAs4SX3zfZSgRegoNDT5AbpscNshpP
IugCIVp0o05hT/z+/yubeIkLLnpo6pewonIVwrnUAQIqhDp5l9//fEVpQFgyadu8a3CA4N+n5DV0
g2Y3eKb02pU3j9UClMeB62gDstWPWiu2fK2pb1t6pESqUqgBVyIwFSZdPkdRQSrGngIVzbsQ6WUM
pzSwQNTkFmy1ONcCyZJZC39OOq7ndmPZv79xlQHLvk40SjsqNBbKAlZbPXmvuN7/PqcrfAFImP+M
IyLbCEmRYbhItifFFthPuDCEmc7Hei6odD6BZIPMLPdJXELEhXfYyaJjuwgIip9V4lBAMaVaXLkh
wN9CDHNuxsn7QOUmiBtKasxqJVh4bYmVTbkgGEXNC8+9pSgxg49bFs+/v8YK8UxYWso2lORxuYRv
FbkTYFiDQqCjbUCGSKt2vTGQ4oqmKAp04mn49F+Gt/BYQ3jnVm8VIVbSviVGffAHKfIhC+UOBrQd
b+3Bd7gDWpWaoOdu5KBw/CECa5td4DvxH5PbryjzbX2KNSxipbkcNGN9hV3uwAT6XOxCtChhmvpC
75pzY3r6xgzPF4I7kfRL5+/baKxUKnLR4QxgjFtn4Eqyb66lGV3CvfA+uJ6du4GV28DRo/dj+mp0
+P+A6q5UCJZQb+iWchMfIiEBrNRiOqwne8psKSFTrgajnkJYqNxSvF45lL5QFd/ek/EyVmFgteoG
nDqEevfgJS+DcmOffp/Htb9nf+63omw9qa6xULxeQ5tsVKDqcQH5adxqnK4dMl/Vw28vAPUlKKRB
K9NlNP5xstlHyEKmpnfinuYkG4UwIEjh4qoCfI194UTzxzJfM9yAtrQfV/LuL87NtyeAPU7ZRQ18
Plk+6gib+fu87jZO9LViy1fP7Nufp54QwYoBryfnAYkKO7vSrIGrHW9zitYoRic/euVJLG99pk2A
ABd6eZFHNSuf8vImQ38/S5/lyB4kp/UgzN8LKho22eR0KNvgUii4HeQweXuYBU59yoJ3XCulu6Iy
IPSvlN3GtXfloFxCs3MRBm5MgnRxOjb+I9dcRmiThAYHfZQt7da1u8JXev9tpsQCvrNMGDIufQuu
nNWgljfgdk+SPdIb9fflvHZX+AJbfRskr8VWqtsGd4VWOrcc/8EEjyza9YKVKuowfvJKrMZ9oKMv
81KH6aUVID5FnWoW/FIhPxbKVnbwxZW/E6C+jvFvT9JmshA0cwWTjnfCCGobTA3za9leyvEoQlUV
Cquq9MQfWcg7hBFEyMxqnIz8IBYmBwBDABmsqdayZBaqabAzwZ+greiY8n+LKDEg1RdF+E8wgWDp
IutpTpMAoDXqqVVIxJshvNVb+LLhtRLV53WR/UuD1MCEEeGTfSSh/NeHhOOdLNxX5aC1vga1Dp0F
60FuXJp//f17rJxDS3eqpJ4UoSjQOabV6kF0/nZO5nTmlrX6ysb+ylm+TfHIjxDb8irEYeGDbl48
f2NTr6SlS2A4lAR9eCni003pEf2EPLCUfCT+pkTVyvnxtUO+PfcE314hg3as20e24GnpY+dwDqPj
4jEgP/195tcSt68q67dBoEIbUVKHWidE8g1oN5DCZizYdxiegaKjcko2ttzKZWwJ64Z/MnTE+RiT
xQEvn7xIVUC61v79Ldaam0tgtgLjBBqrCAsIt9gjA9VIqNQhjUqtygYqaYcugI4VX1nZDbhlp7lV
ZnzdRF2thMUlSJuVIcTK5wEquCRJVWRx/C3byW4IQvXcX1HU0Jz0QAesWHmRXn5/5TVc6BKgncdR
gNiBVZ3YcLIya7Nzo2u4S3VZE0zZgCaK/DG60n9cJ/TiEjiONIpDGbZo7wxH2Yn3gBTxJ+qSAJhN
PymnceO6tLJZl3jsoMq7KJWx6PnEJxwgU5Fw3ZixlSSGXhSNh6ZuONlH0Gfadh9zNQrCAfAv3lHi
oCYmDDpXS2ruPQ60qJcTOuEepwkUKJNpjZt240IYXee7z42nWclMl45yHjRXhSnCtbDRer2+tPt0
/7fBZLKabHX7YCPdXluaiwJSHJQF3Frx2Somdmm2U+sh17tyguNKrFV8amf1sLEJ1y669BzHvoWS
Ht5KM8pgpk/xDvh7DnA/xKXMHGwRYWOQr8T93+clv4RksznLKNKMsMtsVq/NeRBfj/fsC68BcWiC
BlvtwKI0/YfEjB6lE2UHkHzHlULZeIKV/hME33++JhBAwGvMrwnoCSgypRoCNwHysLoVk5W7dxbY
gf0cYJThnVQxKJLFlVGmOLqtGjY5BgMGZOO0gbmxAO/vNHhe/RymmqCYKw2YSdjyEFgs4pOBR+KA
WQMRiFGLj1u4qbX3WYSOiZoShWMRnJtaB/ykAME2tMNTdd5CG93f2BD8//kmguel8B3FAKJTE2TH
52G/BQxf++tFzGi6uBWiHH/NSY8cf+s8g4shx3Asgo2y+/0NCvffn88OG5wWdnsYYGTM9uJB3EJB
laIENRv+dhtn7woyD24qPwcZpiyicL/C5Kc6hPXa/C1IVDjPTg4E7OPxwOCCUUP3xSd+Btpx+ckq
GtSQQwX6PMbvy22l1sH/y+5N4LipZ/AMMRrKMH1Pj1LiAvYoQe8ONgn0TdZy6paHvRYNZts8y6Ml
QuEh3ctGB9QA7j7FnnKhAvTn9wdaCVcw+Ps5KaMX+mnR44Gmh06jdvmB1cOzyZiCQMCn2ChArE39
EiJdBSIV0j2uTM34JOR2Ne7oHBLT0BOcxNdSHmHiaIVBjvudFqENG7BOLlsjtZOGK/2W9SSMt7CS
K+IRcKv/+cJUJkk+fFdoV+jZU+tXRvgSZqOqSKLVCQa8RvYRtw+58xgREUlFdIPMWsrYdIOrxD6l
IS2w87JgY02ubCx5EX3aIg8Ur8TDUGOmtg3oTixkziUQqiHFGWxgj+Y/u3NYyIvIg9tq2kkBQlwh
WdOErp1wKWFrkW4cBfPf3Pv7Rdxppxhy3wXeIWvBRmJKQkEdNxC2GoH3MwT41Pz8XlnZUY0yHzTg
YJqFO5Fuxx06FYRLHWgdlD9+3wgr4VleRCAKFhhNKmOYzmjfoCxNZnoC7W715VZyc15eBB/UUzue
mS93MNyDHOrDqCbH2BE16Tl9657YZwkKDNDZ8feMmigqNC9izYfG4FaPa20NLLKSkCmSrO3m1wO6
JR5syLIrQaoV0UaXaSWA/wsUHHFUH4Tz64EcXB6QDqgyOugb22SlUsEvUb315FNiQyHNl+F3zpL+
lhnyA0TRdbknrTY5jSpdR5QwhXNi/b4eVliu//LMbadgyvP5vsz2GryeQouxYMycQAEzIgNaTaxV
RZroo2Aan6g5WI4bI69ABeFS9XPFs1lDhzn8j9zhA3y7pNIYYNLQ9NZ9kz8mBqVGN+iG4E2VfXyN
wc1H6qVvpSkr6nTwavo5uhL6yhiDWY6um/+a42tOBq96CJAPvuVp40tsjvt2D4ysBvJOdqHOE4wD
UZeKdqKRW60K4GLwd+MbzJvjTmiRFqHFDxQ+YDlErl7NtMzodtO5Nji1MGtnS9Jn9Tsv4kvF8LEc
CIAgpgflOeswm2rnYivePK1UIZfseoag83BJJgJAXBvbZSVmLrHALPyU6WiYOFcO2U+qAfZQHiE1
XGQfv8/cynZfWmGOqPgHuYiJU44ByJi1u4XYXEtgpEUgiXsIckY8LmyZy76hCI6d8dR8cAbqZYXb
ncp9+IglqocmnHBctrKSUE0c4YV1x42pW8tYllBgqYRK8BeuuYJ4zxvUgmFbAfZBTRG4yqjDX5kE
/lZBfqW+AA+tn7thrKcyqGDmBTUf0KqiTi1AHvhDn+DzNTkT6lwfUMqun3qnd8TNuuy8vO8s+yVW
eJAo2hvnJdk8p7cSNA6kox+ixmme3ej0LjY2abXzV7s30iLUdAXHTOUA4EZ7oaDXQCRzwMma7UuE
uY2799rLLOJJK48dM4UNWspy2loy209qHZfVxrG9dg9dAnrlEj5kEYP16L9BAYzSOxWyRr76yGyB
T9bC8VK9Hm4vY9C2Je1KD/4FXeTo2n/yNyCSYFMQhqBeg0vInEYn2/dakpBRy/abnjlz9nHv+yyy
kpiP/h+sa8Il4H84O4/dyKFly34RAXozpU2ml1J+QsjSe8+v76Xbk+56XbeAHhVQkEvymIgdEXvt
O38zLmVgeRVGBNDIMq9z239sq7+cGPof8UkvLVmxqSP9Vojhm9jbq342R+B11b8Mnf8SYf3ZxGtk
Rhev8m8HQAQyd9cJ7ppgNFrSkSRUTodPUHb330+/vy2KP5t6V2BC22Bw/BnzbUndqHsfDRVq5gTA
+VV4EZaX9F8mk38JfP5HH25kaYUa04dbpa7CpGkTDuXXaPmL4S994f73D/SXl/OnxbBaSqYmRq1y
jKREegdWXTrFkmFL0s1A35rSmuz//ov+dt792YY7AZ2MpWbcjomTzbQV5xmEk5cickdaIksXD2ZX
wdmpbu26CtXNnabXqktc5V+77W/X8Z9tuXAj+8LIpu04Rfu5PoyraFdYXlWeyKAg7qtgije85Pfp
EpZRuH5y7I/xd1kcm1L8x/L5C5ZE/bN1NxqM0sKXH9/Q7oE5QVtqMnfeXkUD+OYxW7wtwjDP3M5j
c86Ht7WNCBpUR6pfytSP2tqZivZxXipHFZnchGnZrMZ9VuwULHKtJfa6sfVKpXXKaIfSgYtmQUoW
6Li+SuVBbhqvzN5nKlGVjGWj6MnpQ298raP///mK/wh4UviB7ZLzhIVDtJd/qge6K/aGs/rFudtJ
d/UDEMJb9viP3/aXXa/9cYKl1lxJ1QT7Y3TinYiD0+xR9/XjXx8fzAaTd7RevJaxF7b/sVn+Yqim
/tk4XEuRKQGgwq+W6W/5oe9RkqrqIscYPBWPvc6oSXxVNTx+tocq04JEZzq9yr0irY66sV3a9gFb
EkAFbAGcYXXdixW6FRK7zBYH/7dxdRu1tiepgoiw2EbiqeN5HfR/7MH/nFL/j0P/zzZk08iHzVBm
GEDRgN0E5ZRN9Tdtl2cGSsSDyQRP37MvkWhGeQ3k5CsXzk3dfeHSbMfF55a/j7UUrPG3WTxXEoJW
OKuC3am7IXsWssuITTPmvdYtgl6Lqp/iZKFl86Fkl+uYLPc0gEWF20rPOoUcUasuah2AcLcF8U5J
vnE5cZoEq7VEsMvqZemK0yQEheX1gDJWfhyOOJZSnQzLdIzO0xnhnet/lEj/UqgDifx/x2NCarT5
oOFKK6IFSK5wL+0qF8H2qQ0T+u6EfxQ1/3Kq/9lOnemrPraauh5NGupVHIHtGAwG7FrbWh+s6fW/
b46/NHCp6h9aVMqCKmYNg+LJnU9wUyw//+kCelC1nRxw9/Y29cFNMp0xyI7GyyR5EK00w5adem5s
+ZgjXvr3wi/6qN9NiTP2iJn4aEznAccQ8x8L8m+Xwp+92KMkqZj0s6E4kPPqA0/sg3rZPPHXiih/
MZxhYBCeWRlHytx/JRp/GVtT/+zE1iJ9EOMlE5GEG/r9+zt1o7jAyKJ+SZ8b042byyY9zM3n2Pvi
XRs5q2kv5osqLXY/1M8yI5ZMsH2O0eYqVK2gw07zaV2dpHBLRD/tlCX6PzL2v6UkfzpkZzLz0IJC
iCiBVo8338p4JhilYbMgeX38ajG1T8N39yq2/5JE/rZC/zjFt2ZollzkV2INdl/4cajv+uu/0tO/
ZXl/NnRna9Xn1e+YwsSARUD2LZ+1hiccTh/qAzI5buR4Kh7Wg/Zg3VU/031XONtVwgM6qA//qnL9
TTX+z/38f5TSVoDVddH/bvY7fZ+9whoKspMUSm6+nw7FpTyhfAjYYpZfKn/Kf9+TmvyfZf3/OH//
Rzu4qdLWMci4wZfZgypad+L60gj5RzWNd7WiDwZdIYlkSzldRRseBdL4okj3qRbv4Ui7XV+d6jZ2
ZU7B6m6Nrmbq193dVN8yDVQgnNmWsgPoRFuB+hQvyzXCejQt168kGvdDvJ5BSe/Mmup81kD/yUCP
yABn8p4AqCPZtCKnbMFQpt1hiwZUmNmLi9ib8bwsEk+JGPUVh3tBsla7g1vvTLVvyZLbLqqLkbtt
ymFVHouxPc3WrWXYUxFDetq8oTITRvcuUuQNi+kI8jtXnjtEsz+a9fuYhqI2ORIfVzNfs0ylJQfz
f9GOxo+yBsdRFK8rsNzK+Il7a2cuvZNvcuty3eSD3yzPYukLA5p6bXaZU8TYIuSAuuX1mqgFqGSp
Ocdlgq/fOtPnlM6Nvw25N4zLnmDJ7EJwWXtV09+iuDjA7XyessK18upRS5agUdXXBCzv0pcfyTJf
hiUJJSsYG5xAh0qESmzZDDzIfXZs0g4jJZVduMpZhYOSmlaj3dcaB5eie9WGsT4WV/JrngelvM/i
r7ofXRUHINFU7SQzOX0r25gY1VUnJlLGRhzu2ll/603lbHVWFnTGqJeeUerZ51TK7cdYtyW2LC1W
/ZW18ARx0wLqJCyVGwOQDIUYtELZ9obNU1ztqTP4yknWvVWdIEJzeDHo71UWfBuhe0n0Ln7R6uo5
K9+GYpiOWq4F0qK59ZSbu0Jd36R+LXa1ovUvSYJHuKVWP1vdBtvcY5zsZcMtSi7z+NjplyTpHQGm
QeOvAz7J0w5TdyJ6o0quSefkkeUpcZBLThbt16rEq78EsWhaIxWasEsAtt7l7cqo2Vek2nJ6VRgn
Tg5ZHJbZbmj2S3fpCYWTPHKUsXEj7J4WG8+8BKLz4OLWytJNOId1txSCBZP3IT2q41FcnVG9A61T
qDsSUQzgTOF+Wo5JT0uLHmidg4BteKYpKU6UP4nbCdhBOdMl2YluJ9mRsB4KsT1FmIaU1FGwQrua
W3JvAWxcGUipm/Oc3xrWrfGyiiDGWviWN80cj3X3XbbfC3tO7aA7yO/NwiJRpvt+SAIzV58p1zEh
ZpCSCIubqhntfmKCf/XokKU7CXtcah4q9bpFD/Us16FRiRfMRi5FJ506ufNaKF/hOsTPo2T6sY6e
uN3n0rlksG2Z37a8PvAx1pnapIBxT/8UtZszWcNhFWP6r639rERWOFTyTVnVe5i2yoMZzf2uBIUr
JEC3l+KgZYgSbN6mrCDnVBhZsTRUClgdXk+Z3dSioxbPSpu4y5o94L49r7zzBDRta/h1e562rXVM
QwwNxSun0ltyiBedXy7b89QyoA7qbbIEYlF7ic/ja7HqPNTyMs0wdAX8pJIJqTylvRxGhxBTyBo8
gaWiFalPesbQKEST+WGRMr8zNhdou1MbPS9JbEOpdSvZE39nvXB9qY+VUMUYc58Ew51QVURMtT3w
Pe7vz1GhQi7HSsMkWraCLNUsvxX7eqckdLRbevPaNuq1kdfoWMa3eb6M7feQdTbk4WEN8vbB5K3r
KWrR4DJ3wO4o9doxRtHplYMu7FKzAls/nje8yc20PQpJEZaI/bEI87xLrYcIuLA7cRsqgn6Thx4L
bSHf84DnoC1OKE9W7I2D3R0NTraLiHRtXKcBe2cml5LiToQYX7zRmW9aN9AX4vShW5FmC7RrvBVW
IK47EBBMG2e6MxSO9MF3tluYDU4DGcK0pdmRaGWkIKDYE0wqPT3PgGTqo7jZcXlfS9cUz6vKG0hg
4tY3pcMQ3QnbT1Iyold9SiX2HcAbDFzY8zF+nLpkJ2RFqCfF45C1OK3ntRz05T6h0NH2ZWBOieEr
TOFpFgTgRQ967qtRkYEP5E4/douTY0OLLafGlaZxCv5aOR5i5YGTPF3h2qxYFr1plBJi7WCRX6nV
jAWF0TiatkvEbXCquuE3xMNwaisj/ZBuINkXzYsKZv10R/4tz9JvWQaKYQQMg2FwuxiOpKc2i8eL
e9URajpQUuaQ4uusye5mDLZgglI0Tj2kGDPmEN3C8qfY8HZh7OO+gd2WY+4dDnruDDWMuqyaX9V+
vCwDbukYkiN9rF5VHEHJ5TJ2ZZDsJm+U9o3iCYnXKtSMcbUZ+L2m5SRzOjBiwVN7T/Nzj1N3Tlo0
M4N5qrZQyckl1W9FxGlAddf6nImP5SbYNUrAsDd0T+opsXSPWEcFWn+MVTdOmAtsxzutPjeT12PZ
pSIEAEYt4RMNt+1uosEnG+4ZxayiDnJe5eHSbRremEJ7UB/XlfOoWnyd0fNeHp1hXQBWu6P4ZmZf
BiS7gTTGT79Hk0OCSdqac4qGF5pmMYiXwtpSHFn2JcmzuocuftTqvfJ7VNj6dKqrA9WouDzrq9fh
+4tCrdq14TQN59yrsNzK7aEmaVFHd4pCmZm2MaiGnQX5E43vZYsP1B9VNseWvINB8k3ZOlp6eyLK
g9s7o+Qb0uCNbck5lK33zaqFMW+0icWLShZaNOlwzODOVF1HOYrynKO2m2dtyz7DfMSLxZ4rZs0v
uoluJCVepuvv5lvSeWm1sWgzR9HlXdwXB6yo9tPvw0fRNefcHyGEthtO77U/cdA3vAuUm2FZ9vh2
OFI7utV6LqjST61x7QbHGvZFMrjy0gbrOFVO27VHDR1Ah6StKu2lHY6ycIuU4tDL76CVqzViOn+Y
rkoqXBk5cVoMQnGZfBgNNCVhrwvgT1ssJpdZstXFyczsNC+twvFU6TA66+4wykbtWNtKZCXt5Phl
NJCMRtUgqBJ7gj2CskQ2/LVcyo9t4sLPDMXNSp/mZXzirTpQY91f1REXpt4dN8UeUf8RLcWT0bB/
85BLwFAZIq+3vbqavlyRVsp6kLTzZZlfqBfbrdo7It6BXTm7MgzGtVadRDtahUZfdrUerK0FT4yl
CBdbqt+aufcZrIQfCU0WLcASSvDJYvJSRUYgRO8ikgFqm71Ze8u4g3IaWLEM+PR3MTMIFFWqbd51
XaCV0b6xzJ9ViRV3yoRrWYVRI75LGSChlFetTW0gNzNPDGX+caDstAXmjUZyTTNtyzjQ8N0ShWzd
27ougdVh8zQ9ldabLD4N25O6EtZ5TXG3gQOQBn8FpILVdBQmeFYSCjiynt3PsvI9Md/liKAA8X0b
6UorL23anOrJkm2lEkK9YcUK3c6YfLkOxDL7VI3WS6wBC93fsmK9AY8HztpVujcXemYzPb8A/IkP
bVXOx1nvobpVQxIm67KfIKvYDPPeT7V00oc12Sni9Fpzh++YvbSCunuXtsyrMut7WWCs1pkz6U+Z
TvhOyz46e3oF7Q6UUyo/8ozEZCqht804vkyt2xe0b63jnmg2bCPhUEnZLmmiAMzoE/Z9B1UVgnUm
xJmq9EexQM/EwNI0oPaG+SauBkEay06HT85pSZdEXZ25nA8K3cV9d9yyt9R6FTWOirORW4mds+Gr
Cagnpv251yAy9VrvCS1HybRgs0O5+9BvC3hnRrHs1BqT4zKYuy5SLo3RHTWKbnFTHrbFYoSNZKCL
/CLO3FqqeHyNuFOHmkL5th6XuPTTLXW09VlU9bdmIU2TqkMpsaFQXDPtO+tfEyKkoWwgxjMJ4LWa
5m1jf5HTwREVP5E/emq9plLdBOm+wTylmx9hoh5LtbguQ8ykgclPAgx6HvkNcr+CMSlWgjblue/q
11WxdnWfP1XJ/CSjzyzytR2PS5V8QwYB3gi6C8jTtEbci9RvSoFhOjtqHmLQjhIr8DYAGGIv5F7e
nDlh69qT+0NOEVryVysoi5tFOkCs8bt31WY/WPJOqoBvcfu3M6sEgviDMbZhm3Lstpq7CnSGSu+z
+KCv7pgxOaRK33IxvmjzF4vQJR/j/HCisvS6JHOjfHGj9lM3wI0r3/XkbUZ7XAnk+jk9SopoC8O3
bgq2BJW6elTMuzJ1SwMXbqTuGhuKBS1VqV4VLbtakQTSQ8jDlXGSVl854yihzrUr6y9bUuxXs35s
U7oH+nIni04pYmjNEE2huYa1N4gTlc8sdjlbh/xNNXhITsoYRsaTG3dN6qnpQ8R0bfWSKK6JgYco
HE1xV35QYOw0JwZbWr3OyotmhkQJ2xLkPUqGtE9n2B59sjcsX2u5qUlTDtoyXrfZPMUYZjBvJPaV
K1DuHQZCWgxTJ92ZcLMacjxTiYmGr2X71i1wF8pLtAYZvvEd4+JpGXtydlbbd53xJXPKIPuR2k2+
qJ9ylFtMMAFmDbnfGnu9PnN6dtwwU3ZUmNUU72SMJRf2TzO4pgiIBNiearqW+RZjqdNBxpZDjRpk
9L4+JjQmtL/+w6XsG9vTwkhfXzgDohMUACls2FDtOVJ8LTqZFsAoh0ynIeIbBHc0zoNSchYdigG3
2806m0TBat56En5QCMJjl7tSPkKS4sgmyu7LOIzJuBQr92KyBTlnW4vU1O7XCtF3cJs1PmF0F/QD
GcUy7IUh8S0Jz8z0V0hIwaS2Xjx8R2Ax02L126nmjKvttAumOOi0AifIx07FYycoJc8oIj5Ed8iK
2K0zhdg4dXVxucy1EWox9XZV+RJjzKjKbsfVfhVm1RcKP8JhcXmJmN/oqiJcRU/R93X5Y3D0LBVp
hychl0ZZKNNZaZuMbVPJCcf2zVDDieb6en3vm6vK1EdlU18awH9xAhQ20Xc+ecVqV98gjOy21p/K
PpST8yC8QPcOhBlIhYlJAGZyPH1zcAGRmtZJKoiMooPFVTvVDKllTY1OVmvp1681JNmyYYx3ST3P
r1orLq9q1PZIleao7gWh9pV5CbJq8NAnWidJcl+HDh0NZL4yI99Z/WOy1+Kqw5B9VvdFt+znOA1k
CyaSvl03SWZiKveHdQorqfvadD09EQI/WGJc7Wg1cXBsehiU5r4t5584JnFTsVOIosQIhqS6b0zm
pyLTuhdXS7cXPSF7WSMwrMJdLa9OD46az+WK6/hhFlMSxJH0I5iSV4/R1zrf5+15653mTWk/qRGO
jH6Q84yuUjjFp47BWDZ13jr+BnDGcKifBRlOBW50WNSZwW+xxSQjU09NyoCfZwjQy1xpttfKkxZ/
qN/rlL/eVqUHtbeLxknU3/GEkB2r1l5a7E3J1/rYiTofphASw1q+4E9JIFjR8usO4kFCsWtaYPAh
zGPLupY149I/+od0UZ+UV2H1gXtLgTS6ku42vV+ktzE7jVrvUDnWrgOXtRa7iBVMsuKLnSRBXp87
/rfg4y2obXZfnMYsrLDenJwqC1ocL62LkgU68GyaiivDa8EMkQXHe4FAp37UMZWK7qdW9sbSnvLP
VPcjus6lUD0pdCLWG26LH0aW20VEyfOpZWqt32XKoSybMNMDIPCMus7DRzK6chpG2beQvEfbQzx8
TvkWNpLf4UbVuKR+FTJh3GESbINU7VvPai61sXGc0s4Wo4HlewK5ran9zHy3puxcaHgK63wZ20MD
dNAAfFUrZ8lYGnmY35QmJgO9bzOPu2TNXLnCAitLTnQTB22fHFXzqF+05sgUuYmRDm0zjWt9ClNL
lu3FxlOJMlFd+imUNojwOaV6bMNanTz80GV7wgSBsX0RzgFDldZjaYWN9pJIDCAW872ufhoY9GYI
TEDqZw6z6kXtgBMKuqe2x7JyE/Grl7H7rT4s+ufKn2a6alT/FWbLaw+jT0lD4DjJ5Ss605BcoiZs
tVuVnzrtWDM9Twt4yfQ8zU2i4HHprV0oySEBwVZ/VZFXwC0vStdAtBs87FBtGa0qW4bfMUQc4ZNJ
d5MfrqQIRtyiPla9yjHrjwJCCxDd8UQ40jBl9kmM57bNTsKS7bmsbfODS6V/qr+11o/bh0IPVWby
4dxD+BiY7MDSeFCs6RKV9R0ITltpeJiA6sV7KwogMCbmI5/FqO+qm5o8xcsFr2Fhe+wUIpskdbK0
OjcDeTxJtZ6UtDKNgS7y4bZT9FwJGyPTwFu0UMUrLm9Qbg6FVQRGlbHjsQi0XCm5CnsVD+kK5/Bj
2dZPOrdkQRAmJySzxZNWX+PVrsu7aGDJn3TSmUrlDdASKKrYPwOOXJ3YvK75zdo2wr4TlfWpu9Cu
ZhvGca2vlfLYRmeNgLamClb4SuRO8q4sDilz1qOCeJj76FZZFfb3Necg5sy9zJIlr7k1lW/ob+O2
LwU03qB96/PdzOCv8a7AfhO5NBkbXN74XEYSzCKYM+mzUneIm3ZR77XUx4QFDLpl+OM3u0ywvEHd
UQGdiUC2a2o8NtX3WLzrbX+H3k4XgtIfm8FRc97dC39rlb0uSme3HSVD455mUYvX11viLkGLaOq7
pXxd0/OGQ0j80lexXSp3WRRU5OOxbViP6uIiu1nnrEMHUwKlCunOcgxOqolEDBGogMFuPEvtQaft
KE8OE6Es54judD3r/Zhx74866bzEmbIJLtIQIUVXhURAJMsp+xGqHmshWpiotnFmR/WyGGSz/Ii7
Ln5X68+5eOk7R2WmCBMa61LVlYNFr45WIh36Gh1Fv9DEMFXQ+gIju5I7VTLXpl7YhvJkElZETr05
Ih2x/V2Ll2TJ5fGTa1elvpaFo8dBrHxpVuFq+kMeO0UWJl0wqjuKHFzDk+HM4ByaR3yDswLbMuG0
VrceGHRzHrNr0j9rFQLuoRdmb2JmICveFitUxB8iulaIHZ0oRSaOSQ75xghb7goLPThO20LFsCvW
PNGLSDxiJ50ZzpF6G+qY+gmfD6MW+Gaa3X/N9Y6d0iRu1gVmtus6gpeHHjBcH39H+kGP9htNsIlr
FMH01WaEajg4MaavecnTAkh2ceX+wtwwsWBPgic/WCjuRwWOr0mKgrgkspdTrsBARyURsrCNC7fo
nnIdnHdJweOQjQSNRij075tpOHq6L/E7BAMvGruKFmdIGzLXaWCc88VT5aftW0mfZZjgAsnvc8SY
POeyXjliydsHjOjGlWtwYpUnWkkE7atHbn1YVRNt2y5/YTacowVk18EXGJgE10lFYPlaVG844Ea+
SrQAIS8+cAMZEQ528k7WP/PlpbvWXCzJLsW3hTAt+taL55lOYKSsgqNWdZQhcunRmXTCc2RH9A97
7sOVbknNeI2VU6/imJP7c8JDWh7l+cBKKFo0QkdhHK91rf4sDrR2Iva6svqcIj4Y12lxcX9SyCOl
J4F6t4qSLLS6Oy1IYjRjGLbRftfRecZW2grVVx09JyFs3q3mpQYYOdq6ie/A0yzULn2P9rZ+/eqB
r7T9GuJRXO4WWopI/Zs6WHuvyXxxdmrBjXqvH0Jsq8X0zZzCPKvcZaYSJo53yhTZm2EGcYzPfH9X
Leww0k8NsgFdepesuY8nr2t27bzvHlugrDjM/5B7RrRCqs8x3YqmF91GGspfjZ8xdxPJqUUc6ney
ZTPlY867aT9QPxg9mTv6W8n20nep4tyPmWAcqd4Yv5nDyyLdqQ8KNgTydNe/KGtQ8xcp3rZuSJX3
VSztiEFAcTpk8VH6timio9CyhXmCVhkhVzK6DNkCzyHIfyU7jt5LrL1LKSelN5QHxHpL/k5it+g/
0iJAaQXxbC6PknDoOzdfdpEYkPDpP2puON1rpn414zsiL8xjO3vDOX+45ZXJImt+exqUOihR3otz
tLRhp5+oY9sA51VuXWFEhfUbBX1wuWnK+4gDgHkn/tT1PalEoe/UuLbb5aDVXNMLeWto5J+t9KVo
97/6P0ZQnGxyef2PsPS75FQ7O6bJDusYy9HqHfUBurhEhKFk+9CzUARpKD4WvPKZb94YkM5v6M02
tVYjuok36iY9kEN9CdrlUStuGWsqaTATx6p2vlfDoTk3SmCsbrT4qCU0hAEDwIS7pLuRXIbdhb9R
0IlhK/msN2N5G7kW4uOgeUbkjHEQNZULoreeb1uC5cHBam9IxfPnGLdO/aKqN1672LsFTuV6MHU+
UvXMyMPHph+yCKyBjpYwOi1BjdDy1tYnjfJM+tQL3xsAexaOsVL3OPyCCNTfPjbHiktHaTxLqt2x
/MLtwYi97Lp1z4qKviJxE2K9/4JXnJDviKKb1ZvolxK4/sHP0wIAqK/7ACdsaYdCC7J8V0iORewK
IsfEXWwITJMz2i9IfTmF4H4L5S4fA7amXvoo3AIUQ+Skwhetp+R9HcjUS2pTsjMlO804S7T5yaeh
3Vny58x/buFkhE1uV8Jz1Dw275Uc7aPskcrJb9JjjTTpd9h89S/9SUXS7xbFUYq7Tj9IE5e5xNjy
oxU9LwlNIbXDSyBWkwi0N83NKIlxEvdEzjoV8skWp18DpNTNa3q7+dfaiKiaB3UpD4tO0qb6M2sr
ZwzVFh50hh3Kb1WRXmuJ2dsCLW+hkMF0VScr3ByHtXIHvTkZ//t6h9hQQ4Ba59lJoDTV9bsK/4DJ
Ff3OaOUXAQHCFrTxt4Zdl07fUbXnGjJRnrUyRyWCVhP3D53S7vs1CeWqdvSx2XVN9CNmzZs1mR+C
nAYtpWU711NH7Xd6nvvlrHqG6cn6xMViV7Gvks1eaWSigdQ2JbdOvuTkQ6YbQT5EZkAKDkW3U0Kp
OfzKcIkr6j+U7MsvMOq7VMF0m5m9+tLexjb2xvVnnBSXDpSeiwvNeafyk0XFkzZlDJahTRzs2/xJ
8zrJ30y/otSijenPou9lSieLOb5Wqkcy3vaOas6nvMWDeZgO68AmLtHEZMZrEKnl9FzfW/1rrIl+
NmPr1uZ+bOR3SAB+Pv7iu+T7afpN7BFqF4jGTfcbJ4vY+3MFLd3ixS3Ha7Od0NSibXqVzFuqZHd1
FGZ8taYJ96pww1u0y7kmMLq/JsmJe3Ne/c0ixjpqP/H8PdNpHaMA2AT4WFAYrqQeZloXFdyyYhy1
HI7a36CXyvDwqz6sCN/DdY531bRfUWIpVlFKUOI7q6J+QZ0n1KTDpiO5y16Tcwpu+3pFJgq3jWrc
iVs4HR1T99XlVuG33dmR7tUMaEZQTIJJ7MN6PddfBj1XuTFdEZdRKabpKox74X4bjuAsmKGcjFfN
jHm6biEHpbGzmpjehm8dq5T6It8WJSxzvPtCIHd2Dp+bU28afRJutXtQrXu6XbCTpp1AkG8yS584
mXc0q+4SHzKiDJEAAb8WEys1CkYxRlKVPU98IeJ1/1EYr+O8M+RwxakIXNfyNdETWFLAu0yc5epI
tFZ6OWXiaMFvXEl2/XQpsydLP63zOafKitCr7dWBfjvE3dbtqDq3fjGmqP0vWONQPbkR5BGiSPgz
Pk7rpZVuw4/1VaS6PaaeHn02CwJWmt4WfXyVuBlWvnlMnuvmvaATzJoP03+4v3PqUxRVBldgvGuY
HPPYThKhxGtO9EgYWfjod8piWzsLUlV0KfKgqG7WdOwmTyguIrXlMT8ALjYV83l9aVE9v0VybXTP
oPmqo2/NdHKLpJ9e5Vx0eO6idt4WV+N5Lw7OubqzqgSuTvWUztCSpNJL0temPYkfJl8z5t5SfkX1
04ijq5pfSQEpQlI9UtXTVmfuoHJ/MjHYS/u47g9qRw0QRyJKjKUYbhOZBMoxUp/PXh6InU568ZRv
lNNpZxlpDih6X+XxFs9Y3yzqemiJ42TdtYbjJl2K1llmTJ8DjDZ89RAZv+xu1Vvb10Wkzu+oyvf6
205BR43lkX0otK20BBu/+U0uE1jQRVI4NYofIQOdPhaDvtlr/yCRmjTOoOyWzVPurevUPbXPmeWw
HhBBESukmOKW8FNUb7iSNaVvvVYEmtJLh8wSZzuxsty1smM6ZEtXMewmEV35mlaUw93f2O11Xf0o
2jEJJJofLSDxC+o5I9ZUii4W18H/4uw8liNHlm37RTCDRmCaQGqmYlJPYEmyiIDW8uvvyn6Tc+p0
d5m9Ube1KDIFItx9r7290HjTh7XZ7sqOjsZl94e+r7pPLLkPDpnf5rxSkDHnz6CHlsifhnflngTT
PihQGnXJQs12FXFoqNuRVqmYCfo7hAZU7P2eQVXQy2XQHebwmEzvVfQWyqWrfqhIdJH5aifu2noY
1eVooz3uUybwLvIPizvUyH52NfWzy5R9WHHTBAQ9vghm+0r5Zsccs77sbhoh6P2NyHyZ+PQaOZSh
eJgsIq5sPhxAffPXGOyyWFmr6Ncy2KoDb1B87fpq5WbJunLQcBDu5lMJSxcigAJi9w9lwDkR+jaP
dll8xfIYMZkOQ68GIgnrjagzb2I7Gw2DrD8t5cnIBuCgASYfuydPSOhQvIM+5nIVzzk1BHNtm1uq
spdOMiwnCx4nDRk8GMmpTYdFqTmHDkWffGfFM/RLF15ZMYnWHboAUgvq7d6pae+TR1mSCNCnVg0D
xcRELzeJzXIbQReepStJr4jyzMSkfRXlTWhrvpc044wUleFQF7fU5TsRMXChOhWyOGpC93JxURr/
/lb3F7M9ZfzAML3xpzkxGKO4pOZ3UJKW/Rqr4PkaDbj+pLA/XlqrcW6JOaLZpU4OoMI5KrKN9qMz
tHflislINc3gkIFu+rn9qrBv3d2XHIXzrXA/mzC8/y97vv8xVIwd0iYcTIe6O/J083EYJeRX9s6V
LTTGiY696EG0Myf5aGxGqOlIps0rcxBsOgBkCANvavOQy58GHX6i2+1/ZrPx/wJVTrN17JDWQ3q0
ijNRFeKtoCSK6rc+TXaGgMmS8U7nFw+Fs2ct5j4btWtHJsGwy82nIDmbsIxh8KI2Q+PPrnbq2j5Y
1vq92izeZRqvs70yvrsa82tAN6/jpXQvkfuo6/1qTHfNjE4VXPKQiZJxacNdoaMcPmrKxhLL2Q18
u/9VF0uJumI7WzPzqHatfBspz5HeU2l/2cWnyYgpareWidyyiGs2TuZM3hMSYbPHdmiPcaY/puR6
LFhfJrOdRYxi9mXW4BLtpKI6s84+n29Dw0Uq3Ssx1jxzY/1pj9Gz4qK1l7O1yrUe/Qny0aiLbdXx
hLedxbnmfHUtkxJuYG1QxKZLxC2Q0449fU9htxv1ZwesuMBCEFWvlhJeGobaNQ1G5Cj9IULdZ5wm
VC+PEHYTipaVZahyVerWo2OH0dUwAYSqkJo+n4ut6YbXwmF5jwk4WnzpYbLULWOrVNCM2fw6q/cR
EEdOqLJ1XT+mEiUXEMoM7mQgfaPp1q+Zyyo9RfQ7c+jxApCrtjBzfdO5MvCq2Em8Tq36tWzNz7B2
whVKKNTCJA8iACAxjZ7doRrVfX4KlFWbbkzNxd/m4zsYjOFF4X4PrPPUP9F+1vHeFXgnqsjPIZLy
T8s2fYdFCPPCqmmnEsL0BU4Yrw5/IuXRYEkRTShWGdcYLqxoQoTTABsSDY/Z2BqsCayKx1Qo+0pT
Bk8oxtIil0PnQXV90V47K/K1fDMZN0ugf+nrtOXboN/qkRY/g6Yoc7QSNEtxF+hIIS4MzyHIaC6r
Yy3LV9vWriH3ZtjqS2B2cxdr1qkneJMxwUQVKxhhsdOdMngT2WgFxrspyaiUst/WTfbQD52JqhWg
dhEwLMW6qlQ+TAxzniOywAuUxlzUlaktZcj77bjIJJ0eTz4Cz6HJ63Omu57gFFHG8mg0H27MknOC
Rqq+K9jgZPmjC4dqGeW3pTw4RbaNwg5vXBcx38/WanCy+lXMFhQXW5bBSupJORmCQFuSAvJjbFA4
e1SRjrZhCYXBbTGGB3xKEVXnlD1P9k6pV7q7K6x1OF57sTfZZoo9gKetLdsLX+tw1bKwAznLnJnV
xwrzSAMGTAPN0pbxaDD315xnTPJc8zkhTdH80Yz1jvkK3WjReln9VLI1I6S7OSFvK87elI+2tWyI
mmh8N2LOhNAbcbN0dBbpvKEDcDFIYWkVYtnhaDCW4A+rggDbbnJ8I+TlltuwEttukqsOAqHTaSyr
Fzksq67bVKmxrczWRHujZIphDoGeOX9fqseCcWonvhzObYrftr+lrUtgjfFe1t8MzoI6P7ZhdNSK
TaoPD7P7yxQMuzM6lFrfTVazmmzeh1LZCvlpmCxtUXzsZ6RF7VKtKT03V2+qu2blo1+X4C9uHdzq
vGKBThwAkUDjjZrpK4V9ixxtpvJhMWDTvbaautFjeZ2CxAsqwbY707OCCBKiUOBw+2ZaN7VD3OdY
dO53X5fqslMn4StaGC01K/ilFfCoPNRG17BQsmzBhmOVfQuZZRT8C+QDWXKTz5kK0tmwEcwJ3T0I
tuGjAPJ0NF22SuJ401XuXo4jSh7Lb6CYBgT5YgyZjZXW6MmmWDFqKwoT5KxnfCP6PN7HY8VcSp4r
TG0V45EuyQ8KYpzRa5sZEnHsivdBc1eRSE7gucckii/B3aBoMHfqKO9nfCsZ1I1t2+pS7fJuZZd3
Quw4WnvVjMXjDNpZDLa7yu/QLpy7N0hi8gO5tfvFLLKNC+pvUVCZdCcx3qQCSsG4tjzyFfJSkNWU
bK26tPtbP3+Y1Uan7zTAyWpIG0l5gkdP8UP7sdGPo+NS65Q+m60D3VroLb/iT1MS/RfYDwkEQk2h
nDtU6fYtUSo6GMX2x+w1L5NnTUz2aULmZpaQ0prf6W0tMfy0Pznl2ZYvSs2Ueqfmxf2ByyNyJzP7
s7T5ohlvMC2rLsGOpkIQS6P6KUH5E68Xb1EYro0IsaJiCpeoputNrdiyNojNSz8NmTDNSI3jXkE4
6v7U599J8Cl7xp08wmL6BWQwUGFnMX78linFpGrL2l7N3arBHaGee3PtBJdAOxpBK88Jzk0DCvFq
jfN3VPbDLm5eRLpuU/uXlUWsWenXFrgYu/xWkPKFcbIH9gb0KcKK35Ze0j5Ftu7Z5MM6g5dC4yZG
u2nv5B1517AhowvzK5ZRmzJiOBfVYZIAT9CrQs9Q+TPflvXGlpDYS+LtnIlNDny7FgPhUveiNkef
UFH2lI2bKpgn37h8wU5AuGooEJWuu/yISPbLNI5Xc1nnw3EetlGw18WpsWIv5IhJ+pe+fkR0Qloe
MoTUlZszeQM6dbHleopmrXqVaw2FRvbJR6/IU0I1btb7UfnoBnfFoX2JzGqlDM+mYRK9OuBNMPw8
UayLRa2XpeAMfcNJm15CW1ibtp7JAKH8XxZBh26qXfjze116QEwUyDy0RdI+RHRiWTYfQo2kbuYU
BkOgto+RVaeTSO07xaStM3WTFrd5IvFjNL161j1Ne2+DYueOKa8DF2xycxzYKf7H5j4ORIfUfrIO
AFZvFg4z+RavRmGkkc8wfJ5sLKdMOtJ557K/Wp/9rJQIJAR5ZyIc4Apoe2PlVyZsCFLoRkD7KF7L
cFWSD1MwwE6iTV9Ogv5uW4n+PKoT7pa+iUpCVRG08xTh2mxpPysCUexmYuZgrPr+R1aOeIQMqBa9
zLtzJ5noc+yP6Fqh1CZfVfF5uAyq4ge1iyuvL80XBwwFg0dhW+cyN9YRPpddjSsZ44qSb0TGOkeF
wrubBA/sDEQ56oH074lOb2VJ7u80vyZzrwBvbLRWzbkAmY7UUbvWw8PIJqfSMcWi0uNTrixTAJGu
IGDOMGgXHQVlQRW4HtN6o/cKSOvIDJBC7NIp4TXsU38aDfHQjtNtVJgbGpZa+0KHHi4c97HSWJ3m
jo9MXJP6tb53yo0e/hQuKfORdjYoRM1ySLzCdc56g6qcnvTgCUo9XSbxR8XCkfG1q7k0y+oaiItB
gDU8YaeySUC8jMlXQPNVV69yeNc43KR4au3X0WKqqz2rDA3jOxH0GpuIxQY/x+drc3QHvAOBrKoH
Z0JkCqxU2ziR1G8BbtUM4TSc0eSKIPBdiiu1Xxn35q5DOA/mymWS6myHOjFv7VwtB73C0Bw8jVG/
MQLHz5JRe1LFd9ApHteCVUXRC4gUexlsgIzaKB2I4EH5rNUQB0p8a5rsVzhLpmSv5dxsqzh4URgv
qN1TNDKSlTbATWOlyUY6o87jA9VbqH7G12/BOSQsR8MIED6Y9iZVvybJkkFhwBUbX1kkDgwvulmo
yMnUJthyQN84x62CA9NZ5/mPkdsIjC2RRKPW7dVRaoQFfxXDq93hE2Imj9OU+y5ZN1O2sZnihd2t
ICW9k084scDdoRB73m6Oh+G5G0BDTTWnW4l9i4mKPqMOOWa0aSmjmaAzmxruryauV3l1QZZN6eRd
8d446mOYux9ZmVFAM7+0p0yBLbiHOwA9rrOsfmltyjsGbrHdHwgkjpUV3HjYjmsHQxQEs4kgIvy6
ptup4zumzoqMhVSQNxC0MwPqxbLBv8vYCt4Y/HKAVb9svfzs+WThODQJOkrYXnImyJgxifKodEfB
Whqvob/wp+qVXEdoFiP0soEpJ2nJHbYureOcpJnLCuuS8VctmZdt3247FQhkFnu2nC6wFY8aUEst
vLSN1lEwsceY8YzyOoV8YpV2KJ0HRpCHumfwLeyzFhYb8OksHOq3kT2yeVfgH4JWI+HZafn7HPWD
Znma1yRCbZuaB8si2rD8GQIGecXovnVJjfQs6boVHM6ZbTKXMcsV5oSRjNMjWHu1bVJXbGa3Yvwq
zYc8ZtpHLaT6YeFWB6ODNBNaDWys7gKdYjhu/Di26OpCvoWN2lOX4kRpLNh06aIWmsHFHmwGSI51
VBxxdZLK04JjMdUPNhW9IeSqEQyLhccxtk9c6hUEsLB5rRLglGHcFKZxYikg0t0zOuSEx2I9DL/0
ytlnsbs0BZ8w+hc/74npbp0Nm7CvthG/ltbA8PfPhTasrPiDg38zFdk+cp1N0KxpjmV3sJ4DmJ2y
ZLc31EpTaF7AbHd2eg8MeyeD96DmdOSLAlwjo/mhDK1Vi7ptjiOjWPFcEhFXDGylsc82qDd2a6Rn
1avmXyakVht02yr/cNnFRPzDvXIaYOPyb7d7Vcxr53zDgcnoFqoIKXBsnR8pt4GcbtN2ealMNGpW
RySTP5Q9JrIYehzNjRF/Yp6N+D0YzpSnRcsMq+QpBrpQnJXaKle9qDeuNFY18fHedNdijDHc0qWv
DQEBPxWbXnkdqmRtk2TrRnt9fCkxI+k9e91M1RNRc5c5bC2tvbRXGEbeH/qBgz0msKX7cq1Bbkw9
2CaW8yHZb9tX6Xp0TNaKY3jLMd5kAHl6YkOZASbY2j6iDjIxbwZNeGj66zBE63LC+meXOwMLAabA
JYGKdx98Z/JOKT1iJ9iVYy7okXvs8wXTMtqk0Bp3CbSHxZQuk9fa/lSiq2r7+IvA194n/VMvvxx0
ea0i1bV7L/IZD2g8fE1jgbe+zN+1Ij6XESG2jdGetdF5lrNKfkE2e6U77ZV0X7pEzDVstxNbjalY
TFd5fx9Cya/pYEGs+ZwwtKih/AZK4j7eMzvm2eL0LJxkHRbg5wlS5qErzzK40szIAlF4n4V32+Sq
6uJla8VfFoPT4Topz9T7URWcewvpaiQAQA0HYOugpd9gJE//v2sTOHBrGC4qSOoMaetO/aalOREi
She6yI96Nfmzle0maemP7MuCiTVaPJNROy5FB4GraSFnd6qtS2v60oXzmes3Jz3PovPSWgFw0RuQ
rMwNj8IabxDsReIu+wCIPBhVpsrFvToqguxZq5nm0wL7Ydx2fC/yuxJ+T3egshnLiV6X2A0jR8qa
6InL0NmoYqXVLFmMoEvzI/tyVq1eew5PM9n4hBfukwxxuRXBbkyMqxnLVWIZfuiOGDHWZbzWFMhS
0PbO9PV6ncdHRQSPmCHa6GsYnEs4vVnhN1ZfpHy6UNtSfF0+atYlVoxzw5y9dsqjMqqebYpVYav2
ozMmkFDSMVY0cQQ4ZcMKK+JHNOC6Gkhoy0Rs3pwgIW22r1gGmg7/r1xXUqBSLaE9EZWCcFZhBe46
PidrXM0S5gjD5Ji/CnGD/JuNrxKxwAB56P1RoYbhQClfhD0/0TNtbW6dXEMbcUP12GOCUtrPcU6O
TrqfKpSOsPCjPMVa4QANTZtknNZShEcF1qAa44MVlzs9tPDIjNaqK3Xdx/+zTK2KqZO6qwKmBlEp
X+pEXRITzFuA7ySCGC6aVZsNx7AJvBB5pZgnuPw59g3h+GkxwNA1lXYrZ9eWjFaIeFVeG6f2OpcT
dcMGBwbXWx24bWAbgI1bzU9DhrQnY3jn4O20VzFtzYAPzcNmSbH/OEviW6DWHymwy/DK98N0L/Dc
otm6tMyBeCpzGzXmOtursXhoqSS0iqGB2a4HEVx5vnKVOD3lVwEkb4yJV5sdT0laAia6JahUXCq+
ZojWi8KGN1jLs13aDGTRMeSNY7+mcw8jv0KvqYZh55T2I8u3Sr+xikvTXCe5NgzfjIx9yYRYM57b
qqCEDmkElkUaGIuqwpJWrFRUV0OMXnpPX6JbMfJTPHYYx1+xtG1dNV+HWqKvZ23+Gu3HgdqsnM+u
8p2Nr8jhtOh3RyhLcQjmtcTsBUW8Qq5NJwtuU+wqyAfRbFSpffZNCWSc7UYGMXq+E/13aMzg59GX
o6fMwhXuPpdcsJe2iA4jIeAspBOfcqZZC4x5b6Lgz9QS3XjC78IUZVpOXOTTSeHB7lULK4K2iLrx
DctQ635Hxo9mb+amOWfWCSUTmXjCb6xUR1nnvoEjP7bqQzqfazNds/N1WaMdGdmlzt+d+GWquQfx
mot9OsCy1+DixrEmmyqpBUPKu16xKhysU5Gf3ilE9FmLohUKrZmdQ638GETmpviG7RobzB1S6qIS
b75Y4iCS5NI17YY9Q14WySUS78TGRB3H7Qr4WbeFF/a9X8xH0875j1HkAgSRiLtVqRgtAqJiSczT
zVQ+ZPqDTn2jrtt5R2Ysg/3FTA6SM2JonV/uwle4LMotDt2IqaS1ZWBkmuu2P1WdlzHmCq9muKxy
imzobPNXdd+NxWBEJM8KdAecBKSSfAAmXyTGp6B/Rk2Ar1J6hNcah65y7CQoCutvE2A8l6ZcN/iM
UAeiE4qmYnG9QlZUQeZFTb4apuGhbBA3DlG3b6b3yfRj2/L0ZN/Gl2Y82ACjenQqVYWvpkzey8zc
OkLw7n255blW8p3toPLWLlQm1kjlk7JjS1vOuA+jNnOkZZNKf27FrnBd1gJi3KLFLVp07dF6Uc0f
K8vhuuxdFM7PcXVztS7Dt4LVoRo0H3eqP+kt+EOyVmIAWbEP76+o+6RN55OHl2I6jfWvM4Nl3pbP
at89RMgxnUNwdL1X+hCbmLKUdfgUxvdvRXSx3GhX8U7rgbZCdfGMutu2xkGok0UiKiVsHDZs+0s2
atscMRtT3D2JsHjDqAEAgCCwYg3bMta3QUJQcm8BlUxz7k/9p2UZjIs6xgNhuSYXi3lqTec/dCSV
O57uTltNnSa/GkwiOfOHIk5JZpFUYXnfMl2x+3BcBaJl11pF21uN3XpmQ5iR1Lg7mTx1Y/Mc1QVP
exOqbLizyFgxW10/h4pmP99z+1Tfpr/3w97qtq7G4CB0mSWYLtymGMFEsUBhSVGm12o+gXYm2ltS
F97ckFQAD1+hPb87XO1jeK0QgSyME269CuL6Zrbn2sYsMeEHG8bsV95gdp6agBq1g+zXqheHlcN1
1lF+De2XNPSHutJ24p4FUWbnkuwiuxDRpugvNYNjNLVZSxYhQzCBcOxoXItYZkbLWlX2N8uNyDmK
x20w/AqxKLuSBk4GF7enTMrFVJ7yGkgNf31P58n+WQtv36Cdgnv3WCKFGOp7qllvRB8pRbfN0vjd
CPHj5tn06LBL4MrUdEPp2ZrMvPrzkAI+abgalg3PWt09CuJ6wPYj+TW1Wz1Slqq+FE63RV1ZlwQ9
lWl2leRlUTfNoGpkC1Kis5kBum8yP8LklGV+CJ4NFRpN0A3TOSLVfEGdTX4A6K9UnHM2z54xBF7c
LGXTfOltueZZ8vtG7js6JyNRPAv10UmRrqtgrTMZkuPVnCjM7Ktg6uo3wTR7TpZSYpOOpWT9T3b/
wkUr1patDfsBYKcKroPJUkZRrct7ecHUrSo/sPx2w0pEuNnYT2UzI+e1Yj2o9BUQkShQqckzKpyT
CsMX019oCWHONv7joB5HSgksb/gXZZT6c55zj8/N0RmUuyfywnSniJ+qaoXxFi/+OUIMnejenuFF
yQ9QedVjqOMbY8iwCrMn0S2D6VEjk0XZ8lhiaS3dVa18DC1gTbzqLG+sP+C+Q/b7qo9NsJPD06Rt
+2CThIo/RucgfkhhT11/1K9ptZqG7zxbuvktQpW3PyILceqlRUWN3iVnxfCipkuHJVTDQWfAqeTE
0+T0s3NDf5+dx4yJudDukGf0EDoUNqeEQ8PtL7bl5+NR719y8yp6+6SE1kfJ3ZmKIzWwr/ZHpMlG
7Z4ruevcV4NiuWQOnvZBsWxcOziJbvD0hg8twuPR6ZjAaFZY+WcOnXNyK8IOGyj7InXMvXE31VaV
IPITWdyryTjPtIZKtDm6FmjPHHNEzRkzxsw4tTU0llFMm04RKFFFswucgmOhm/R1D4DlVdiutOy1
Ur/SeFpXeEmmki299TwTgNNH/EfWfjKCrRbX27qsNqmCWypV1homAEEiTPYg7/tgxqWcv6XwRBCf
1KJ1GTHbu1JT6Tw06GmmmlsX0b9hrFcO7zJhkX2uU8DYaBva2nCda19QxYMD72uLgmjCjldlH+TO
PUiVJrrAExzLS+/kHL/TWpCRM2br1j4Z+kk3toKREAqk6jyktOrNdBCWtrCqqt6Zjgz8WFpvaBME
jiBz15IIKYRFySfea+ZXqItNjMcrmVG0Ewh8VA7ZGzzixsLW8WQRkKXGn5mAepVIM5NurhnfliZF
rZh3tZEcMqO5RibIr5I+K2G0D2AzLCU8Wk1kLESJCa2NN66QG33GEEHC2lhMPlEbPQJgfiH7Z2HU
L2WMn2FYFspD0BEZPWWWV97tRwkq8aXjq9pzuBp3p7KdcNBVlQ3dbRsGr7N9ZLqNNF8sArpFqY+Y
BaImW3SV+qZUwbsSIwujTNk2aQfS+ra5rOt0qQHmu812jFZ2RLkip58wjve5C8GOUYEKyioY0k13
sjNfd263dMDYpJYvA/siw+jQwuZYKlOKe32e4sDNbXen1YQ6PekOMXIOLFDCYBdlra38GE88O8wt
3IWN8hLqte+iDLSpBNi4hPxGYN2xVfnzjLabT9+VCwaiIMkQ+tJPGKJE9uAwNawBTLsIpAgqcGGg
B2ZpvmzM6jEo8pOdyjPrn7djJs5ld4gHQpW67hcgTaxshHIKE8sncuNNC+Q+yGzVSyTmBKp8ZEh3
wQzrkAQwTvEIUPzvcVTaPc/rb8Koft8VnIT5nDnugN1moXqf8yuG58U9MvEyLPAM/iEy8R/iqH/f
EVwmcW+pugXBZ66k8lS2j23w8ocX8A8Z3sZvGXeVKdUpNXRtr6pDeQdE9fow6TIGRbRQh7SprN67
ZMAaa9UWFb1Ec/3VhQJZyZwl9MEffo9/yFA17v/8P8LEklbP696FzpnH4z0+N8XPjgS4mn34LnxK
+rJKPfalo3kGyiFm3qD+4Uc7//QW/BaBXLeGPdsON8NoEqxLdpcdBiqGvHHJLA9a+pqwnhPtBntt
1qX73tgO2tbubmNL0EHDF0yp1q2LVxE3SNS+Vam+jBX3m1uskRueXwZzOe+mvaiYPZjNRbcmT5+o
1FxeVPUop9ecY7i5GZW2ieA/VBeTeRzaNzk8c4difsKS6QkcZkE5snqi28SWskvNBrye5Pe5o6LF
OM8X28CLny3s8ImNJE5NwlnFk31Te2yV+abq6o2WtLtcKrBIJktaqQq/U/oDvdrp/LMxxXlnoOL+
+0f611fo754N878/0r5M0iLL1ZlFjPLh5Ge74Fyso8Wn/9JsknahrkFL1MWr4mGtg5Vd7IbFtfPF
guG0F65/Qu8LD9JBhYVe/vtvpP39J01K6H//Rrk9BFZnatlhunAeYyG0f2XlSud0usuFHiMdKuJ/
/1l//8wa4rcgdieQZZcr/KgiltpW5DVWT9IxxvuI/N9/wt9HtxrWb1mbrVLnoRNFvEM/5lI52pDQ
5QHq8g/R3fdP6X8/PeN/kpPBS0KNudBhAg9J58+0+dOR8/dnpmH9duQEblPYaVOkB0tfFEdudgos
rL4d9+XP9GRyo1t+8Br+Yb3KP71Nvx0sSkF8VzTxOhJqh5f6SXlkBHsPJiz+8AN0+5/Ort/CHqVQ
9EZxQuMh1PsNyWcq5JBSvbG44K129EXpGgy9wyUD4bu0CisNixzFA743g26PUFA0sbSl5t91iKA9
Dc2mYo3CZ9y8RnR8GTm51rmSZ1dLNw7+gS4ky39CuxyIxVUt/Qg8fR6+1PI5tfbjjzXdf4BDDNy8
yfLH2HhRyN4slzBS4UmVZKHdoZOjPghsc6891Gdu73BRm90SiPbCHvOlc0XrmOXzZK1UQlcSQmgP
CmVy5zs0FnANHFS78L3V8BkAmWF5Xc4mTv5VPiCkrIm9fLybdJn+/wwOBBWGVo99QerB+CLYsDwP
3c3gtqci4sjJkn2KjDiXJ5T8sSQ9QtmB+dZiXAxE4/WLgISxnKkas8rhxXkFCrCMB4PiiC6k6zcI
Ytgom2Frk0bVJcd79ltmPI1ENAMn6t9NydHKZCUAUmGb3QyFM3xaJpS77FZRNh8xvlK3SKkvVNXm
+AzPaR3iNDNfUt08R/EhLCCt3FMG1ErMRczgsVm207bRTejgq9CPXfCLFUnteDLGamlVn3O+x6gG
//BS4+yzWRdTcuwTz4XXSmM+ql8TDmqtutZm1JHnLq562Z/rLv/UE8d36aQ1CsksZ3JA+iGJI9M+
sVyP/jSqlyP5E4ww6AsWIv7Ug5xYj3IlUe7ZoF6Gmyy4Neoxpz1jGFSagkRkAtV0MnKA5TZJyl1m
HKmMZjQfA6A757dKhjXMMrDnHJOOU9J6GKzeM14nLCb4AOPmuZ52Xb7X4VZqCHrIzComTCCKuZWt
7kcQBRiomGjNwWPRuT0zY2L9Is4YZzx35iHLLmQLaeHWtQleipY0IIOzrxrcjQl+y/C90aM3IeVL
km9y1XPL56S9lLnua334qNBNZH2PkZ4Fc7nwZIdfqTHkeiySBUh9CVjbZcX138/Vv1ap/O/JZxq/
Hd18RXrhTiWgMBk/mJ/IA1X6W9TQPcHA9uDRNjqypA2YU+2imKdMI0uAPFLoikHWC9Cp0cDPmjBJ
S4PDUDk/igk1n7V3i8+tZHCqMqygO+wJ8ZcXcHZiN/YSTB7HTtKBxdq1Bx1cOdTIPB7JVmsaRMDD
oOza9KCIXZ/tXFsD2nlK0XFTkKu0uZTTZoqbc8+YMXURgMquXafIAQtLyosVuV9FYHmF+G6CfQBE
pmIaydorSsOybMdLMg6fRtBvzHHyDFIZxpQQaj08mvPHmG+N9uDM8//nzfVbwTWKeshNokAOQFEz
COHRftefQPXnm/WH6OZ/qMsN67faI6kUTRgxPyK8jV/5V/Jj/jQX5ZFGq9XW4qs9aH/6Sfo/3JO/
Hf589o5uAMAfhh+WxnH6o3CCVT/qJonlXr2Tv7o/5Bj/0418/w3+o0SOFdVWRaAmByXnsHaWrqH8
4QPR/umP/q0wkkOgT6kzJwepgOIVIZFxjdXhI2xSUhEbFRE5IiQjz2ZrOTDE95XWYdOj3XTHtinM
dZG2xU7L5+APldrfV0/mX9nx//FSO3J1U3Zy6Q9BwtMSKdyiHNywWQVxjf/+mIu/f814Af/77cxV
F34/VcYHhDr8YkQx1kT0AScTGGyF8UI0Jj7xdAVvdMihaMrkQYm+AvLplWAG6Bv9rD/OsOLKr6RC
iYiSbdgg/9XKSuQ7mXDMaugDJS6Ehrlv1vtW5voG+HR093tU+TpABP4/6s5kOXIky7K/khLrRhSg
UEwllbmwgTbROE/ODYSk0zHPM76+D5jRGXRLN1pXiHSLlGQs0p1OwACDKlTfu/dcduKQFqPKvvHj
N0279cN2QeV0zku11PYVwDi9olweBd+a9CJDxA9RxYl5Z2jPJUmpTX/mKA+5/6ZF6nU50vwNk0Xr
o9LU4HE7IU0bpSHN8KGQ1y2Z63VygeSmz4nC6J/zAHg9qRgNDbTB2SoOai/2POdd+taP96Kkcecn
F2WPjYlaAL3ykLZlEOfW/Ouv4Mh6XIqDJaxaU5IxzIomU73yFRCHuLKfFOndSw8r09ZNIA6DQ2hP
7Eh+vRSUYoJ1f3qqeCN2A+IadVd7uXlrlVF1SacSQ0mSZQ4c/jQFIhNbC+R3EQA92zKuTlzokRWi
OFjyqsqoMkcM+k6pSrq8o5ueRYN5qzSsW1JUg6nVe1gpLw21pkb6nhTqslUq9L4dZZWGKnhGcdVR
A/vEwy+OfaCDVXHnJ1Xr+YW+87tKwaUb165O2kCqfAsyFdpXQFf4eydQ8svWogVoChUdjMFkIOsY
+Isl+7cyiidhVZxvTIj88FPTKt3VHZbJIhLldW+xchGZW911jhmiju409BXToAMTESDWjEfYP41d
uSdmsY8X9C9e3B9xvJ++30YTYahCpt2bjQmt0aIil51lQDex0c0b16I9SxNPzZ8VtM+GnbG1gfE0
XHp6MHXrUPVUwXvaJLd5PKwkgvUEaaRPFqlNoqSH6rgsm3VX0szDp9yVOa0b0J5WsEw8c/v1k/Kx
P/zVNUyz1adr6KXjqiJyMtBgHU1MFFdz9cV9gUce0iQCkmPreEPttaFTVlwgms1R8r8bt/l10L50
9wp7CLq9r90Fwwqc02rcKYjZuHycB1wQoTRglF7NEijL2gpfqGaDHxYz57H+EcXn2A94Dt/j7MKk
7MYu6bEk5IXt5RtrTgU9zsCWGcGZUi2jbQViAu87aYUrPAZ1CkJvVjxjeS/VWXIFxdSWy6i6BmMz
+h4K0h3NlvRE0sRHnNiv7tPBa1cMWpGNYL/Owfmf6etoSwPrHM3tzCdnXJnd2YTEybm5JW137p85
yGVnCil1+ZlJYJdJlSFauDNWpGsqsNNvLZI59tgFIJ25pIb3oi+xP67iOT7USwwvF/GKRfI5XGxk
1Cvaxpt41aybnb+0zzDd/dUn+OAVb9qeW5oZV0Xe9hw4w0qs1GtMy5DByYXvFgC2luaG2zzrZ3IB
1Xb+/u3eW0Rn7G138ACKE0sNbZqYfnV7D16OwdhEPbO+INqP/vQCn9F8ukXmjELJHATELDjz779+
5LXp4n51roP1dsn0EEXTudy9cptuCLC4Gt5Asc/T5V+soH5EGHwaVU6NZKgUg3XuOtgJiujCFug2
0z4SJ765I/PpR17SpxPUalvYfdRZ55oymWQbMpGKMIOkr5w5cXEyHGi6Jb+4VR9f16fTpLpTAuYf
KanRF8+7ZiGHe/YHCFSss84k36La2ZRqnFOLpCNvzI/IkU/na7KuLdwYe0TbEDYAw1QptgklevCD
YHa6RS7IpklPPAhHFn3a9PefTqbTg5dxTG+VF8dqVF90iADmqVt3ZLX3sfL9dHBPmvkQSZ1YJc+6
bgvMm2A0v36AjxU6PzYhn45tWYmdmX5D7brMYFtFJdqLyHfMeo7TBiB6b7JsVi2M1Tk6rEutRxMQ
GODIiHnwl4nhs+Yk+Rccug5doilqKh6Z4836UW1QkgvwMQOyWVKNgOirSrAzK6FuYttXdw1skUVf
Y3Rq8fyDJUvtb1JA8yST2UWOGIyOdW4nGiRY1wWWFqvO9wYc8TzOe0wescwgXAAt/PpOHBsFB9MX
ffJyRIlKIkgFLAkKO3PIHN7ETBgn5v0jGzv5sZT8dK+D0jCxYHEKX4+CVYmWEm67byxbC2mioVnq
suutai/a3L0M/LLZxgkeRBC8Iea3fFyETGwn3tXHnteDecsfEoQJltnzvRXsvIOtjeRtCIoTq+Mj
N1M9WBwrpm6Gau8N50qxJ+9C9Ge2A9vnVJDKr2cS9WAtXLWuzHqd6IYgLukpQOut9q1Ql3/pQVAP
17t1kMQFquVz04bxI1XnuQJgK6ruNW7DEw/bsRhBdbpxnx4FzMD+KEaVkwyUMpoQTX+Stdswkazo
/J3tjJejPlgzmPQLIZELfX1tR2YS9WCaKmD/FIUreryJ903yLQtP1JGnO/+LuV09WPnZFr3xsuC4
nraN0glyiGZewwPrL81x8dc++8GqyQzqpkiz6bMrKAfssyBKT7wAj92Vg6FfQgqxyoQjTxS7Orrt
1BNZX8eGwcFKpCHdNXEVjQPHCwDQg7ZA9w3T8OsbcmQMqwdjuKw6z1MERzcsf0YYiSvA9q++Pvav
v1DdORjASKZ6L5w+uYMDV8XHNTED0htbzpG0fn2KX98c3TkYxX7iemMbIzSSAhu+TlPfBITxRu3w
6+P/+v2PUuPnIRak3egBJM72JsJ9Tx3dmWZZYiNbYIckFdo8qMy9TozWIRNQWb8+668Xn7pzMLD9
GBncKNNs3wTNaxbpBhVxPVlFMbCLLGpwoEA4/vpURyYR3TkYzWbTZPigxnCPKyq6UO/HBKP4XLnu
7/XZqVbasW9pGjOfJqo8COycTNhwX+sZi/S0CCD6FvZraKHMzWEZnMpDPvbEHQzvuA8cTXcroLhY
DHA9xcGD1e+UAYtg9dT6+Yk6yq/Huu4cjPUiUWIpUd/uW9UO7gu++J3rZO7666/k10NSdw4GvO+F
nuPlZbiX3lkb3IXtpZqfGJHHDn0w2unr14or43CvQExNrB568bIoT7xRj4wV+2C4dxYrOq3lriQP
MOtT/G1w5zQAj/MRbO6pefbYWQ5GvKGHLWLZ6d7T3mpX5Xd6HyHZGe6sB3ny/vVXcGxU2AfjfrC1
uh1izhJCHCsXYUtABSyLGb7ERtm6GDmKEzPYses5GOtRUEeERHMmZNb4FChY4mW2qyUE/pLAjBMX
dOSLt6e//zQCHTKA3SiDsjk4j238LY4rYCRvX9+sY8c+GN11YjhuHyQJIImrFu8xlHK/Dk7cniMj
2j4Y0djhKl0g8t/LPcj8BrsfleYrtVjK7MQMeGQw2weDWdZN27YpZ2jqB6hwuCVPfPQj98U6GA9D
mtu53ykYSMYezvFbhX+2PjEDHXlqrINRkCplF6I+ivahWMADUSF0gNabbBuLAt7gqbjjI/fGOhgG
Ms6H1J7aIhn8OkVc6vHm62fmyBvBOnjqkdnJ0gyaCM9lwuNCqc6SVN8R0xqpePj6HEe2SvpHf/PT
Q69r1DzsMIj2nReCVTfTdrjUlLRBB810pPnU80ZvQlo7WbhEldgtnTHV16xYXqPaVtaa13Yn5sZj
N3L6+08fxTFcv0nNPN5X/aUiz8l7OvGQHWkh6NbBAKn8IbaLOIn3OUgNh1YoLglAArPmzX2q8BMT
0nZKPnTsIg5GSj5qjW8nRbwPEeAX1kNdnZhBjj0NB2+8hsbZ6JtOtLdHZSXB5ZSU/QMCD6xT79Qj
Kyrr4MXXxLJU8pQzNArpCTUcmitX+VGXkGf1cPH183bkKj4qtZ++48ELqPAb6JFCrOiNvI1cpAKo
HLLxVET9kS/APBj1kZkNptb7dMBF8hBXNWpq5dvXH/7IDTIPRrof6opTjlG8H9/aO+01/+E+YQ3+
+tjHPvbBYK/1uo3xu8f7ejANeHjisZTKiRrEsc998GKrweX8UwTWIAIjHvPBPPOvv/7Yxw49Xc6n
77NXkWQWocfIIt6D/iDiTyGh9oyhSfwdJGg3dv7iHToYxFaemI1Xc4dwIhFe1gDP+Poajrw+zYMh
mxbk0kEE5ImpEdLs0jP1ykl3+cup99Cx4x+MXKepjNT2eObJN9Xu6PtPgeMl7usZCo6vL+FYb948
GLttngW+Oun8GmOWXFQv+ZVywwtDf9bn3jd7PXeXyKW/PteRyzEOTiXNKqv1XIv2BTmyyKOevHtj
0i7N8Bl8fYZjK8vDhPBK7XCuE2a4T9/weiN2i+1Z/CjerGv3iXXy12c5MuIO88GdIrNUIhXiveVT
e6QYmpXliQs4dujDiSJXOzTvfH6VWm1iEWkauic+9ZEFkzyYJ9REH0r8PzxMI+qOVMHZr7d5Dymy
KxZf35hjpziYLjLVAg8xttG+heaFTx6kh0lh+NTm5NjhD6aMpEkH8nR5GScJXZbdEKw6/0Ql4shs
JA+miETVayIlOXR3DbKbQJ1y0b8kt1/flmOrCHkwT/RFYCh2h9CDzMb+rr1CcTGlQV/Wz9Vl+1y9
njjNNI7+vcSny4PpIi4C8BcRF0G+G9kxw5QdMQNjpq0CeiqENusnntIjA1keDOQ+cB03QDa5R1sA
g8uogQ2uOncWvOWn3mrHRvKh9WEKr5bQ7nhl+sTbEriC44f5b2mVZ7T0Yfzbp7pQR8bcof+haJKK
2GVuW0EYoausG2bCr7+RIw/sR0fn0zsuVLV+dAuq4K0Cyo1YZeVbBijr64Mf+9gH41nvlGZ0cECf
15DfVF4LrnbzceT/eOv/03vPrv75yFT/+C/+/JaBVQs8vz744z/usoT//mv6nX/9m59/4x/74K3M
quxHffivfvolDvzHiRcv9ctPf8A9G9TDdfNeDjfvVRPXHyfgI07/8v/2h397/zjK3ZC///23t6xJ
safdvHtBlv72x4823//+m87d+4/Ph//jZxcvCb+GIrd++bd///5S1X//zRG/a0Ka0lHBzRiaMb3s
u/fpJ7b9uwXIU5ia0FVpotv57W9pVtb+338T9u+6IBIQTYuqOYY+NaWrrPn4kfm76djT/0wbZYrK
8f7P5/rpm/nzm/ob2pCrLEjriuv46JUeDnpb1z/0Z5+eMc9NXdnXhlgbOLOAPOpyERDXJuaBQva4
bwPQEoVqfS9TP8djZ+iA8qVhTi08PdHq+yC2owd8ro++NCZbjkMwK56rvorOrMq3Q2ITLf+6ThMq
Qk5itZOlVdGu7cgWOcEzsfOt13L/uUO6i7vVMcnqk1JzCIvUG0xnUFPs27GDoINeDRX7OVnKxrZq
e+/Gyy2NJzceaurWSmPOo1Ct7ZmXBtJaGFqfb41WeA+FLdxhracGfLTG9F1M5KIozzQJH8ssDfjq
ikgDYNN6Qa9JKS0iEpVxCIEemiQMLBr4SyX7HTu9i5BTXhv4VUHbZt1Wd+JqTUhrOVclSxJ9NNO9
r/Xxc2t6w9aACnUuOoE8vsdhGecAMv20wsKhBZBp3QaHO/aldl6UY7eKND/bV37S77wkJjZDE6sc
RPe1Zxn+vrASnQTzWpACqAOJIV22F2vIMbMmjQjGUoyHUiLvpcnvzqO8s9eDYQzApMzA/BYHSoYl
1ZPnvdUXu6RIquvaMm4BOpAk4noNynp1XDkT+KkkoX3mSWOfmnr/5rYC+5wYhgsZVe3WiuthGUeK
vMttK4UPXEw6Ixven24qziKx2+KxjlVjW8QhEFetq63NkCkekuOcpNAkkj1TRatd2qlH6A1QLvIH
8aCbWTRej9S+MQlGcbWUihH0i0ENq5t8zKegpZYAmYI6AMLO3h9XuhKxdabKy/OjFrsirNeJAmpa
KXJ1A2qkngLt5c73VPlo6Sahr1J9VDyVeAAtkvsuab1Ht21SPL81CWVRi52hzAvCpWrEg61PprXk
Bsx6WK1zPzEfwwwAstP5En9DQ4lLQmHDB9tbYMGUtuswRyTgnWFMduQcUDt3u0VGZEE8a8ZMficZ
T+BN94Z8o3QZevIAyrRTSrT+uSmHvRtiPtCbSLJ7aZqymkVDiRw9KDqVuOG4J4XQC5PmqjMVF3yI
kcK9MzS8VZ4LH2ROpUlHRN97JZk6sZtt6lhYGOKMEN4EWrFul/qJtvesboSPB3XqglJjm68bz9PO
49JQ7wLHVEZgeXa3NGtk7aTsqFK7KR2jsFpMp44g4KcItRplVSt4w3mFt0UVQ7RT4hPw3OV9f5Z6
dkLGkyaVa0GzbSGEsFaq/jHsOkC2g2LUj54T5vtAVHAeoyFrirmhdfbKss16paNdTdb5SHNRgxiJ
oaPz55bapbu4hWm5yJQEE4fkK+LVDcThLBlB1nTp4BMvWvvKvarp6T6Gq42fvVZvpJEJJiUaojM/
lTBr9dTBhGG0xkZ3c+2HNTjutacB/1wMeS3uar2qsUXGtdAI0hkIxHYNpcdzS1D0ZWHYmgelRaPM
SYbLhHywmv4NpT/Z5/bIN1fVSnzlhzU+hJg1LHxu8HmzvqrgfggC0C9HoZGCaCKZVchmnGTvXrVS
uybb5GbCzrsJOwV+AuAFID9O2COn0j3tubZD5GuF06XbYejGLW0tqGV10DNSSbSQVzxcwzkAMIwv
dTYSiUYalFLM1DJ0FgVvlxTuM/EoVRv4Oz3TxVWN23rvmgXRHXGa6ewRmlacD22karCHIlKBc9vu
Vk5FkJSrEHU1q9ijXhiuZp0jJBpYSSWauakceByJZ2RgC32Wo4KFECLeCmWdo9bKRlNaYPthagc7
2wiq88RWykcs3+3AeKSmC2NkuMkqcW8FVnBrOkn/LbfN4tVuO2J6uPdi3bp99/7/ZE2yes+mV3r1
P2FJwh7kiyUJrpz34KclDP/+n0sSTTN+x5gndZNhOK1IWHj8c0miafJ3lUWJY9EdsxzTZuX+x5LE
+F2VBpII/lpqwpaTluyPJQm/o+qq48Bg0E1jWub8d5YkB4Vhi14gdl6BUUo6LIFsebBdG3NF9aXW
JZsx6M2Z7t0rZURIu0t3nfzch07aBEKE51FLZm0Cv7ppg/U45heDE56Q8/xcM/zjk7DUEqZuiOm6
f641NZUfJa4bJGQJdRvmXRLvhAy+GU6unViM//KiuYdCl8LC2yOnrcCn5VhRhUDekybZ1KrL7IWA
txfnvWvqax1M+1nuuj1C9C6+AO2MCyfIhqVZxuHZKFhoaE3lLD89LX8sFD8vDOWHLPnPheHHxUu+
BhanwhCs7FiCfv5EATFcdWA4iPMLZYFXsbgJ3bUN8vO2TQi4jfxxR0I3gClWsHDzhAUIIrNVdeeY
+OM0GSS7oS9I9xkq78bxjRcPfVdSbFpIVCgCzwAGL10nJM1JQNVCqVZ9hx8qEcEmgC/xOUHAErag
KlwIUlnppxCgBbAzMclvqDFhJ1scGAu/uW9gYMPcU/oLfPQl9GxBFM/GGZTghyY660pKu3mdJsRa
DfHEgTWXwDIXDQm5aq9+QzbzLUvCu6bf+c6FRwVlGYa8su3wdkwBTQgvsJG+jRdZ22xMq3ZfsxEs
JmKDW03r653MlAIuhcPxBxCIfkGTeDB9Mt9bm3cQMPmF6pcDjKoxfswCa2m0eBYB6OP/zyYdVbIv
zHE/VUxnNoSGgQTaznDFou3g0qs6fHrL3Js+6e0YIWI/ERcC6K4Wxs2Va+X3HYTKpTGUQzwPeW9i
BAwifz6pwGZWVWXYY6qC2r1fLo0pxDxtHHdnAR8H7+coAT5QDEJJRgqI3cbqWRuPz6Hr4QdGY5my
2FQMmHAdWmxRbVPo4tdZrT3CfTDmTaluifdS9ko5fs+42AvLzTMWIw6+aWImFAMUVlrAQusFIzkc
tH6VpAGM6G6wt2AT5KIAoAAUSfF4o0QsuoLEBEIIPTvL2nWS6eVlhYpjgTqIjMH6LXQA4UOz6kfj
fhi1barKjS6CaDkkybNuqQ+lXz95Si7n1Yj1D+x2BY+7C9ZpAonTU6EyZUpDhlKMUiTK+V79KiXo
T02GmdEj2osyKC3Qu9C21VFKCHF1hx/BItRV8c9dMYY3mc4ito4157XzPeXKSRJsKlZNynSldPbW
QtH1VsESnPBo1l7NDdbBJhPxM+YhSGxFGG/5PybveteCT6Pw2Iej4j1qhXRv9LRy/XmXGcNrOgAd
10PVv3TUEucxpIWbIJ6iWRJT4aZZkXBIE/J78h1q1qZOo2n7NNeNVycZ/CmPUaSbOMW/qY9Kj8Gx
T1e1EZP9rlX2pragFXUQMG5qWY2kOGhOAQYtiF7ScBh/FJHnrjtS5rJBT99Eo5mPqirLF6OJ6SY7
XrdpaA3ddBDg90klx32gljHlKaVF4+GNGA6VPNsZhuGcV7lFLiKwLazDpbCNC3so63U+qMN9XgT6
FbTcFpjfoN4yvb1FlVkkMwGQ8D0WOo6J1L8dcw2iWWGlkB+1tdaCJyJVqadbARYgr98KQ/3e1A0x
b2r9YvT5pYL+Ywee328VdwWMiRT2pA3IXG0kcYvPacfcNeUJ5w512DHpHyLyMNal1vSPVq9t61ZY
V2P6iFJKbvKxTfC6sMkAixmHVODy6l7XWJDBkl73cb9MFLnXFONJegroniEwMIFKNgWipT5qy+fB
GgCvyeI7twR3STMsFTZfy1iyqs7ZsXXQ2IMuAhJek7fQs3urt23Rn0FOGNP60m3Hta4ReOtM+02e
yalx1Sh3LtRNwOiGgxEt2WnZrJWvsQuQstaceQb0lfBr6Iror0Kxta1kO0baI/DMAKZhEniPlgJk
vGvhLgGR8/Rd0I9nuSF3nW8t8Kd0+WPR7kwCr0YkSCZ5rb4lauKirSujeWu6FFdoVK/GQrkrmEo0
QvLEOrImNjkfr232wlIuQ3JiMOx6obUofbg/xotvq0t0smtPTSHTmLm5hrZIWog+Jwg5mUsIPRu/
wqE9NuysSTn29GY96reUbXBTUxhufygR6NEBv5uHIllhhm3xcJCDPu9kPKe8iK+XqLQS65Tvl2e+
5S/aUZkXJjN5nfBJ0sAkCD2fszhehuAnYyubaWjUCgV2DOKOQL32KE46dBxQOPKmGcdVPNxZTGhN
SDYn5mroXnF7F/vBq26/mxn5kMhK41XeQu9z/XDypinucKv0Bb4Ih4aCpSlXPqylMR/tfV8Bu/fo
ygATfa+SKp3nJvYU9pAXZaphvTslCTU+RJoH73L02IYlpG2opn4oetAszW8NI4s2AZGBbRawdPIu
AFLH6BLCWV4aD2nqEreTkUoYbXNfClKM7ScxVP4Kji0rxrOqNR0A25m3qbsVqGYw8EkaXfgZTXPS
Yha5B07LHbJFpyoZ8FGhXTVpUTErylcj9C+LkU1zFmpPrqOSIaEiJBXamqiU+2jE5ViZ1X2o2IiF
WoxliV+2C82w+RoC95sqJbgrCkiGY9nzUBtRcAv7gu2zWHY6EWdlLWGfNm36TVTKxdCEsEl0/04F
UAL0uH1UWkkKa7iNApy2pRC32ijgTNuev4cHvXd6SWwJ9CpievAiUXLS+mirNTgm2aWuQ41Am7zn
zVR6LALJfrzn3TXtuhLQSYmr3fKs7KSXRpddNAVIENgwTJdujSSvlVMzyQBq2Do3XdFActGIe8Vi
zpwAU6FkKmoU/1sdK+eBBGRD8nhisFbpB+ei1GHXBhAEu+TJbzqTDWUBoW6VVW+mIN5gVAJ3Tc0l
2zRZni88tcrXfeWsq4zEXRk8tUN9GUTiPQqHbo5EPVvZlAuweA/zjjSdGcVFdtYNaIOUV2HY6fce
r+hSrV4VF+NjhZdp3sTPdpZRXiOAvqsBH1TQ7ZMGsHNCGWJWml5ybjTek1oT5wrFrpyVNbTdsiLd
Eiz1bVlOZbqguKg8lNA2BM4lE4e3VCv3ShgjeXdkALD8e7A0HhBnALWoBon9UDdmtRQDQbA4/7C8
mRRs0mFFlY5F70jsHnc+YhVmxfBIhdj2toH8oUufjBwze2XJ+6xMXntVg8CWGPEi1CuUac3Sdibu
jNUzq+jLIGcDrIpVpxAVVqj9Mi02oVW8SdJVmmi4jjXij30WcRaJw7Xv6wuFNAIl8UiAKoIdghmS
KFwVMHl34yriGtxaDddf2UZJdqG6NRWjmmcgJle7rQW8fIAUdXAzhhpI6qBbqH1MXIV4EGNwgzl/
z/YAUz8vrD58BM6yq7Rb4aQbr//u+QLOGAnwfbyKySNojEVM1FydvqpyXBgtsYduuWdOgOWJjQOE
uun7Gyu79dhLZER6puRGGJju7HCCSj/plME67BACuHLSqPOqqeZmck4yvd3jatY2Soz5vnCIkZs3
dGcccHdBCtZYW0njHVH4GaImsrZtI5xBxtZldMHa4DyPyHvwLxwiIJsSdkPH9mVcquNCrXl79c+U
PhryfIuoOW+Ky4j4lAzj4lg8G/bwIv2XvPmugJhounGuhDMr/F4r6jLWrjztvoTnpVAQVMVVSrht
n/dzR8lJBFl03vcwpYjp/+hHAuUISKu/B5B5CVsYicSriRWz822f3KRE7bkOgIIWaCwPTzAspFlf
JAnzj1YDdKJTTgV8em8I3VwqDqPuOe5JWJ8QbOW2disoinOn6m96yRBlqRJ0Fzm4BzfmDlOELjOx
sB3/QikWmVB3kvemi3XdKeQ2IFpdYf0VsqCPPJ7aNjnDpQ6PkUnHvNaLNyOh+QZuoalWyshxPHlm
J/6lgDFBOYWEN3Y25rwm1tkgpDTu4kUJelnUDEXsPAUAElHBJE/nDhS/KDxjpXxjFPgswQ4TEdYS
AWDm+YrqIiQI/6wo2rN8QEMJCy51nxLCEwC0jE647HgC4w7gZQ8tnpBDjfTwqGRlLoadKV5aD59m
QCylo563o01+JIN+Vajlgwn0hCLdXoTRpaq1S+iZM0M9B/q3UoZyN4yEEUTZoiLWa2xRhoRLQ5o3
lFVpLZTnVFu3rT1AgdmZvjHNHvuUfr8pL0PxrGkBGSjI7If0Wm+YtMuXLr300m42em9GZp9F3T7o
K5iIzsJAiN1CsrTcizpuViLhhV2N8JkTbh64EsI3CiMmm5gyOtG10BHyMr+IynwZRVByyf64Tkv7
2q+ju8AN0RkYenXmNewjVM8zOQo5fKDrzqK2papMZnLDzDAOLILANT4khJcVSY2+zSd3Pe5ue0mo
kqvVMGbjKNnmLQXw9m5w7R+6AK+iQUM1V/jLbdD35S7D00rmz0oFatl5rBWgz7+7IzNNyIesA2RM
ZmjLB60Cvu0ayep/VaYRjFZkRZvCLcuLMbczWrmF81QU5MLA15v2YolCPhhGNk5deGdJTdR5FUf6
FVDn4DnSXHsXFQao8disT6jrNDGVCv5cflDDEQ5Bbo5uWjijHO1Qg5UXPYD0FMhnXlOyAbFS9Dfs
DcnsDTWbv2zyrTvtT0Y7HTZ5qbZXseamG64qYPKa9jTutLtJpn0OyZpseexp95N+bITCj02RMu2P
3GmnJKc9UzbtnvppHyU/tlR5ERFaQWPqUcv76rsNuHfDu46Sq0dZdVuVlQOgP5TPsL5hpVDNtva2
5teXqSRQMLINe6srrBmMwGC7h25DuTJC4pS8sRb3Ta2EN3mSB7j42Cs2WnMXkRHOBjMp97aJycKc
9pbjtMscfaLKCZCiquxMwRdtn1MuxligXMdO17zVUdbeYqh8lIlQZhm9tVkun2CyfYBarqJaO+8n
ZHQaty+jOemSK+J2+qyHJ9+6l/gi5jIhJGGc0LqRsVIbWN9+ORkjNOgRtcD+ptTETFfWYw/yUW31
9ilKW2KsM1JGwo3Xes2TP1QtMaV9bC3HPiPDGD69Q4r0qJEexUMbLW0FzVUrRYUVUExxJoNTONV1
wuN0W01bumza3GXTNs+aNnzZx96PEEz2geW0JZTT5rDzYUPUHztGGkzt3p+2kfG0oaTR1+3raZPZ
TNtNOW08x2kLSvSf+QizIH1r2Z/m00Y1mbasw7R51adt7NeFsJ+1Ch9lMIsSIAVOmq00a6effyrM
WQ5pG46qxhsX2MHSM5ynzk6CZZnLjW8SdpJkER5U1bz/+rRTve/PIfPvp50kxp9Oq5iRrg3FAG+w
yEq4yqyrtKjS55ptnxDS/aLI+fkC/02EqQ1+HJVavCEJ8RWS6MoNYRg3ozVFIp+4Ku1n0cE0E9CC
Aggz3UvKnIfuwT9nKr8Im108zTgMdbIFp1kIhIN+Rbfe2bSEopyF02w1hnqyUYJpChu8SltF07yG
2Cn9Q6r7/0208JPQ4X9QG2ES4RxvI8xfktfse/DyuZEw/cYfjQTV+t2kQiwMwzacDyn3H30EVfxO
Ad8Wkk2npfGm/lcfgQ6D6dBFdDTHUm1Ky/9qIzi/U/p3LOQOKrV/aQnrv9VG+FnNROvQmUrpjqZZ
pkk74+Ol9GkEOUWVjI3omzWDp9r1BZlpjhWXy6AXCcs7vbxgqsvmwjeIhDeTbjbYsf/w6Wb9ooo+
6TQ+D+PpQ+gW8gppWI5QjUNiUGrnAS+Hvl7HQUIwxaAC7UrCUpKhC/NlnlPRY1eYt6880PFwNtSd
uk5aG+5gWacBJnoQ119/JPtDy/hparEtVaoGLRwbXQqvZeOgq+EYXk9CU9Sts9wiYUYJbXaWOfVC
thN+kTz1XeOxd8+sgKJXBkgYfTmZCaPrdIueWKIcBl3fkbumCas7ixTofFBUUkO+dEbh/TA0PsFM
hAm7w7T2rHxl0Zj0IbT041NM8/ccflfz1uUBXPtU0oIF/Kan9rr2bHZBIhNTBltWEbPkRn07V2rd
eRoqxT6PrfIdKJP/QzdtnxwBHiTjWiad6y2DmBXtYiQ4pifvwVbMbRplmA+zhIlmHWiFfaE6LY13
p9O0hA6/TRw9NHozWWVG36ZTbxZCSWWPGWy+UcmLbRQL7btlu8gTKst3uKSSd8xSSDcBs5eUejER
8bxu5uMDVc5awlgLdDKUhoG/oTec10PUfY+LKYG0JRbe0zOa0SJuRvdM85PRx+tjoKSoSzZDiZtk
T0putoSqVY4Wzo1qZELkoFMAdRaQalKK0Jkpns/nMbymdVZak5PfJAEfbLDW42ZJpBgQ+qIGeaH0
jl4nzFKSBVEQpjrX0FNvSGmZtBAQZcqmgTHdL8usKV/HqpWQ97S6DNaRaff5eahrwPwo3rKOKI1S
kpvajMVVRUM8mDtuSSC3iDtxabnN8O4G+v9m78x240a2Nf0qG33PapIRJIO3yZw0OSVLHm8IywPn
eebT90fvOrUlluXsEnCA00DXVcGuykySEcG1/vUPrTyM06h/yGGL5WDbgya3Poa1F22tFdn1MAXy
01DPPbzdvq+vEeqRQq5yO9z0tmm8X4q0lqwmLb6b/V58xRJfvpm0NE4BLIfsncTxGz9yl2GTZ9kB
Ht/T6GhvIlfPkFbE4O08GJgp+zwdAGUiI+b+j6Z9ZUoGajS+RYZFrp+NWM3xoMmVpxOSG1KaCOKp
R2N+7EhHUV43jxpWKx1fuhQ6pKKHzoC1sc1mcHVfO1h2P9UHE0262g52gwOPnOP8gdNMgyvpA4dt
1OiYpPmw/IJ4p+XkzT7MZYqRCH6fWP7XvOXKTVDbE/FpPTQBoOp8YHY2xNghtFpZozerRvppkt0w
hKDEvC/tMcSYM7VDutNUTT/AOHHbSOyKdEHVZlj+50VRwHJoe+DbLnPFHhiu7ikyO6sH2yRorJ2s
wLobqd4mXPsYxHgG8Yw1v7ewPqiQbI9JD9+XP9PMh+8c4iSzK5LFO0D2L6HW38eduUyYLpgbPZaT
1V+IedZvhsL82vq+Z9eXnS/Nm8Rh1gRNh7nOqN4F0/jDwYoYp3k9JLqe/LoaCQPl8XbyB+IJMDfa
RYmN7XD2TS9HOE9EXHGDJiu6nBfrztq5KY3Jqzh3EVWNd07bX8dOexn5xkNRk4S3eEWS2MXv2LSx
TPYMaDZGEdHo6fsyLCOc8x90t3lLCNS2sNrdyFT32hnnywLXebaEb4PTQN3aGgOBmG0kx48KepFJ
2KZSFl7JxWXRYbNY9/h/GxroAREXzsjnxNfMOi9rJ5ZbkQummJklHzDLgQlhZXvbRc25BO0luYN3
NNFvH5TeQaGWWBWFU+EliDzJEE+3Vh3eMax4qxd1R/ZMsG1n965QQ7PLowmsIiNYJB7Hz3VmfI9i
Vd4ZBf1DOFkfMGG7qciEdDKy9KqhTQ5pgY3H2BASS2LJfJVLecrNj9YASSUid7eY9nVi6N9melTT
CLyJ/shLCyJ4RjGWGFrjxh46XXOD8srAfzOL3hvYXvql9QaPrL02I8wBX13STcqKbFTyBbemzayi
DEfoONlwQbKw7wH/eQlzxzuobe/8WtxZTX4JO+hLP5LmqccoWXxcYg2yjD/5OmJRW0bmDroS8uah
mzeNTpyawJmOwB3xNutg6Ai72cz9dN8EWr1NyU3SRhNorxSHAE/we+EW2Hpp8VYfdkSCFMkeEMzD
3+wHodhEAsjpLSmXe3dKANHwS90A0VZMGER34Y7TqdFG8uecbNu57l0ZzR+GmKBaygXFsXIthPne
sLN7nxObKA/slUYS6HqwYs9okvbLPEdv7DI+mTLX9uH0VdXfjNDdV0194zatN+QlQc2Ika+VL4r2
OMSkFTRuU33UBuMqLkz84CGZuZiDNOaSdS2iuX+cpijznDoSnt3o77QsPDR9/qZzi+kz1ElgsVIX
13lHWHGu9+R0MuuR3Y3BCChIyQwoDMLFqMLpOVNyiEigxitLMz70QfXJHYNrR93RVTobIkeuSxFc
p1jMAUtLL5wJp9Dry8QE5XTkJ4GXRZNIoKE8VuQCLsasc7iPycYNiVKKjxokrCpJrwcnOE1dEF/i
a//RGEV1iEw8NTcyCPq9njTlXqNLvNOjtv7elgBVkKXa/Dr2iz20NoTDBVPewiGNMAlvmGNcmwKB
o6OX70KBmLjF+HEGc/bwS5OHMiIpolrgtjQe31ZyILMqnLXaa4PmIS9bjN94rnS1yk8fNNETbhl8
nDX3Ii+jTwzHL/qepI/A7pENFUbF251oJouwQALU7M68G/XmVsF00MCstVIcOVjFoctdIPv3GMd5
4FEGCH8S7mqjP1RmjkI/cg+8UTahHlzoMXE5g/9+svXpoquao4C7coV73ju3wGU1A0RvRryLc9C7
VDPK29rBBtUfMEbjr63IZw+U1KY4tAN52uNNjI9tcpXBYSSH1nownDhlaBJdBrWUHhO26NvkBFfd
ksUj4JXixw7AKxWJGhx0ToIxPv6B2cGcHaJrXH3J+o5y88acMt5J1kA2W53N6M4DP4IeYRtfucCT
XSOZcAWBPTAC3uUi6Chd1I9KqwFERYcjXyBIIyz8gz3je5PYGAyX+qURN8bVaBN9gOvNBzOZvptD
fVVXnX/Ie+3GDxx1i13OEhtFnpzd5uQnlNVXV8X1YvdOprFF/kKd7x2LlKCmfg9dg3y5EYP4wHWv
9YCzgTqUQLnuyMur9noXU1vHh1QyqWZj5T+aJt2Ccuuyv4ZETVGUlgWRZlRpUBWx3A678gEbiQsj
Jr45yXmxmNOXWCuSWysgGwhXXXNblwNrzUI0EOvfJjT5Mvhqt+G1E4e7Iesu7aJ+n/P68oTsMdrJ
v01WNh1aQx4GlyTUIZ8vm8w4lbUbfswFpqs61Qz5i82VXpqal6FearIw+NJJNXPsWxd6a01XVTvD
c07U1UQKrwajeR6y5J0TKut+ahpJGVo05ft0rHDjN0ljxXXErOLvWlMwG4o1/EnJtyNJfainkGyu
jEmOlwVxyzs6EeIgG1Bb0marmHFf7zgTAfBa9WAXmfoUOyPkpiIJGm/SG3Wq20H7EVeT2R/1hh1v
uhEkv050AyiQqSVkODexNV5kVIyUPSl+EocEQynqraTBHNsumvmjysvso7JH2gChDZ9IPon3elyk
j3arp9/zdB7f4eUFylVCuCZnmoRBMYisJx6xlvAnhCMXpkbZbeoxHjga+9wMuZcqTLZu68gvgatR
uavUZzZOYoK4SFrNgqU+N1hdRwkTpcMkhvICq2ymu1ILReil7RD7cL7bcOdwa8ub3MlT9ouDrSKR
QjEs365sqvska/EkdGTeB/vKH6svEvOrr9DNIcUUuRN9MAKpBs9WNdkdBSj8RR5ryWnq3foUu7WP
fbyRptqbjKiGdA/2pYjIIy/xvix1913fjsB1ka8TxBWIxLyaVJWMcCeynpgY2M4EJM8ht5Npsbig
go1GLwkION04cCUYKyaB7hBuqZhDjLpqb91kKqmSNTMwvYZk1ruo80dKKKAr5my+SyCoRiTUZUCJ
lG8tS2PdFSEU48tWhPMHWfhDedB9Q/tOTEtNPE0edndTPBpLwEXJs7cdwum3M3x0QVLTiJf5HGsd
uHU4avd1Kh79UGTXOrFq226QF6PKNIJlHa27JZgx/MZO7zpPUAeQSaZXwezpSMEfu4xz0asyezi0
U5B9nxXMWlLix657Q09ic1JlWebvoECTQeUaQ2JuZWJo8bFqc0LuIjMZiM1ukriE1CWnN6KDwr4d
8FWlP01qaUDSKOrHCkvwBnYPsZynEo3Q+9z0I4a9FTZyJHGRwwwNukHMIOyuRCjUQk49+obtf8qG
JYKoGSIyUWdFBE0iKbG9AUPCeh+FVfSYhJEZbVXhw3NI80TYG32QNA0EPFofB/QH0Ipjt7B2idn1
N5Ca8EEPgxAeEJzlTEObZKhoJ+Kumz9aemLd21XekwFNFFTkVb1gPumGKmuPGtyQaptRLj3oBFze
V7GdPmbjYH0KS5JJGR/Ctb8I8MqGhVN31fcqIldrqzWZ/7kWuHB7EwzCH6nDeMKzoqL/HOVTSd6r
bqWfOKHilmyx3iRNKdVRcIbhSHXSW6r62qeF/z2A+cQMXQyce24Y+ryNMmnkhGXVbr7rzSqMthnu
RYQXh1H1JZiS6cFFcqPDQ6lc3rCk4eS3dhDTBM+IRTaokaK7WvXt4NFqRVhJNk3Te1NrV++t2K6J
BXPi5EtQW4nrMbJyr6xwnkidTXu4hd1s65/4ftKlp6GlgP09WLJCYYFIpAu2bxIIBUHSVmutlKnp
DKu75milxH4W9sLyB9o6cDad84B8jowST7h8Fbwv21A/KbQrBecQtaozC7s5IuM3kLGQ2+2YzDt+
f0F//xbLkLbrAEo5Jmj26lugmhsmFEl4NbXQSLyuGW4qTpjff8vyKU8RJgW9Q1pUjyBfjg6pawVe
iwTPMMVwdkHHNsRwEh9nFFZ3O8tIvotoHx6Eq49nHMp+cW3kgXBtwjFdKvKVFjOlWMhapvvH2aat
YxREzmIU5wu4+RcA+gtM71dfY0PVtS3ATZwdVsh8MaGVGRM9P0YhcwDHzPE1ssbkjK/YL26h/AmU
K2k7lv1T3vgEvWQMHSqnZ57bqXDY53D6Hmzf6C8mKJC3tR8aG13zkzNy/b8vd0siKhOOLZh4IJF5
/txcxaxBV1NDqBgxzzWlM/xICQVskO3u93dxNVZhucP+c0zThY6EKG0tH7diyEclqW3HIdWK73YS
gz9J2eD00khXu+vtjiwAkYdYF5qZGre///a/P0O47BawrGMr2FA/2dhP7q4RdT2WSyOJs3MaXcYu
JkVGNHVnFNO//BalK3z+HSlZmc9vZzWPhBlUTXOc6tjYQ0b9FLhJ9s8vxeafRWLIs1PrSwnok7o4
yjk3xpzWHSj1g2rif74yODWA5SEWSxPofrUy2masJkfUyN5sCeqRtdapQwBO3lSUnBm4/Q0z5yR0
hK4cR7BEOHlX+zhyklInPbs5GnShw6aKCpAhPN6NjbJLkiEkZllQRAv7XTgJOjcyt61vIp5iTD3o
NyovcRitnjnS/r5eeYaMMgRCHVq1tcXtHLdEEDtRc+SV96gm+Js9c3hbfZ3s4Lsh6GUzrTpz0vy0
531+jvKlirXDOwWTUGe1gMwuM0qrc+pjyXbdy6Ccb/Bh6S9N0w8vx7gx7+pGJTuT8EP4+GG0cct0
viqJjDkRUudcKkkLEDnV8AaSI4i9mS0ZwFMw7CslkjM7elkCz38sT8vUBWMXrhsi1/PVPqZgVRZO
DUfXlD1uiEF+yoYaqZhofRKgXEk+/e938d+PKygFpmku4lqUoWvTBotKx0Qy2B/zNjcPeVW4xJ7q
JXRuKLA/v+ofTQdf1Cs/G/2dyu/5PQDG9/bmS/n/gIzIcKTNDvvrDbhop5+Jm09NWxf9v666/EsT
RvW//vdf/xr9C4rIl/zb0+Hgnx/353xQ2n9Yrk5Zs0x8OXAZNf05IJRIkFxOFJMygZ2+iHz+FBpJ
+QdrnZe4w9/zhrBZaP8lNBJ/2HzIcspxpiIP+mfa55/uDE+WLAUKLo66K+Ry2piGvpqEVQUxtRop
o++sPn5L2yhvKsPWdrYVPxaQUnahjLAX76rysQWx24PjFlvkmogxzLL8kmBYvGurfN5HABZMK+hn
sPmvNrkY7RspCb63q/m9FKO5q5O823d12wGW1WqbZQSK9qNAuCSEtrN0X5LMNBTXBrTAA/2De5jN
Qm6DRt5NDcnwgwG5wYEdkzUR3zLzaRnWyl5ml+G2gF2+dbQ4PWaOnuzpU5otOQA9o5YUU/wyKb2y
hLk6F+FV0RLFyvlOhjgiFjfIP1cNIy93jqI3KrFqgrTTR2MSdyrPrqM6/pbN0WPkkEu6/AEpAO9l
WPUb2om9KuZPTWpB8U2q+85Nr+Hdk9QXz9HBpk2Gt1R8Jus82PVFS46WVZb7wXU0Irls8Fjmfp6v
kh+m8i9lPvqXTqvNR9Cux3DqQEdDqItOfzPShm+cCBZl1LvEWNYF7MAmfkRngT1+gJeHCvn9kIbI
+C1hMUSEpZ9UO7fIcYp5uvKtdjrYU28i1i5ucxGHW7jXcpuMjjrQxEFhlT6kmtJ+0yXVdJjs8bas
Pust30bMzGc6tdKTg1I0dNyF5Y/Iifs8TPV9PpEHMrflzgRqRHcLBDhUMSnuvfYVdLAgZFjvvdxo
b0JGgds6ownMAjSjKrQfujz6ptmQaJo6/VyNQ0mw8jReNilGr7M5wlhD355sQcnaXV9r8I598OoR
ocWNzuMx3aD+OOohk1sCKr06iX/42DehIOY3wtl1XWgpbrDMJPTitmJQQy1MsFiaN+XnMnatY2GQ
713NwrgWeVYcB9qSN9OydEbRcFxbgPvga2jQuu7asQNZ4ZaXM3ZoHGiFaZCWj4ahV3e0wB/LwTqY
ETjA7IojxJ/H0rARIo/FfWi345tyzD83fn3vS6ZyxB/d06mDKzUfcz27NZo22MzDSEJrrSVkmGeP
Tpd8m+Ku2EpJTnskhcYsrhkv8yKVe4nGhVY4wOYm1C7Durx3J5aCyYBw2+bJN4RJgKPGneVP+cGC
nUPUBsObBCDIa6YkelPoaKwLk8x5m/H6+44WAQgaVS9MTa1APZXeggWTmoYoSQT5PXBB6U1u+MOa
jLs+XeLfupRlF+U/rNLWNmkIwV+aoO+lreeHSJPT3s/o2pt4BKLKhps4Cj/PdkkTHuTFMY25tWPp
9LmHzFEc3XYotr42Bdf2bLX73rfsXRvMN4PFmhktnqceOWKfOn7AvYD/VY7ReIrMBr4crfLWJT3W
K60m2AFwMaALBIluNJmIRfgAS1TDtlLxDGl6YiAfVh/bkQOho27ZlrrfgKEH4be2cL+KSFaXPqI5
X8mDVYbIIhyi2SUa+KCvrFuHY1FQABC3nUmSveb84AbcgE6lzdYM+MbKzeWWVJn33El7x1v7Jo11
eSwUEce9hOcaWvg46k34rY+GmzFLfqgx7d+ncRkjrMyIj6p8gjYjflrjMmFmTkIIcGCOF05Kzgjt
6sdEBY+1qX9Rep/i71JFh9zOR2Kxu2RvsLlBcxsOPlmYnprIi1NWz0mb43JcRIjPY4VZPfViddnp
cXdMRF6eCG2fjzgoVB+7Ikx3inHsddbn9WNZYB3RR5WAdNjd/Fw3VktFxWYDL1JsKczZMJAAUTrq
BosMW/ToqCnADhkxC7AYx/x3lSEvFiv/A81VpPm7+uO+jv51/SVPKJ6//7RqWfxYlv/l3zWGMv5Y
WgVoPuS905ss5NJ/1xiO+4dlkjRPDb285J/Yq7h/0JPBbgCg4P/Sac/+KjGsP+DpLAiJTdlCwU9E
2z+wV1lVqKhtoA1CjqI/QxoNJvK8Ji6ZLZusnXFn1L11hwavumoJfi42TZwN+yd35Re4xKr+/vd3
KeTZzPTgVa1btGhMkzxy8pHw8OXUFFp+M5c4K/h9GdwmsWmc6W5/dW2ObSkqPnrPv1Xfzog1ZO6U
TH3xJoJuDViYZbS3snKGM1+1ar5+Xprj4JNjQSFe+ovnt1FGqBVNFC8cKb57a5BW9dj5U/fgDKaB
eiz1/ZuanQ3LOa4bZ/f7+/qrL8e4x1kE8YsWevUM4YO4zVThIAVwmR+FA0dok896Dik9Km5gWjW3
uhmriyUa7uvvv3oFIPy8blTnOmIpw9S58OfXbQaG0ABRxh28mOzG5H11FGUXnUEQVvZidJjU1Kaj
u4SasXb+rQR/goZQd6TWVLQjQgt0T0XfdtdqKOJDmVXmPaas4y6IclK47XRKbu0GiQv09umWQMqu
P9PS/eKKYaYtdknStRzqo+dX7LeyjccMIQ5JtclWK2zNG8KiOOPP+/NjnhT+P694gRiwBjEQ97ur
rwnMYoRHwTM11TDP+8xIjOu5SiM49lKbPsPHzxyKEug9+3a2a9JXhQoeDJW2xpmbv8L5fv4Sye/g
1IElj6vT8wuWQe0iTeWXYNpoHxk4B+9lO8grDZf+r9HQh9sctPPtP15XC8bCocQjX2wenn+pUhX6
XPiGO92PebguCMbkBod//iU8QGEtPg5//xIXw5aEvqgnDhSAOVkE8ZxHr1gwMIptTn+d85WD/vml
1NBQwiFZFoxwwyvEx7HX+nZ6Bhj9xbKkVwSQAvtamJNrIIaEbrs3Kjg/SeJvG7UUAWbmnjnBf7EW
BHAGVlqgyg6Qz+panLQHc/aHXdsosTMWo2OS6KLi3QQevbXGVjvYjmzPrMBfnOOCFpy5gOCY0de5
1yLx2z6qG+7gMGV7iTWMF/ScOXqWiDPn+K9OGlaCNJioCJ6VvWq406qUuBHM/a6jTHY2bh6JL0oV
BMWqudaZKSIFzQ+j0UMm0Oi8Ug/2bFfDeOh061EVRhKeWaW/uHq0KbCRFwc2m7bk+T2f40lETFfb
XW21xmU2uPneKDr3ciAw6Mzj/cWpw+MDcjZcCLgcPqvn2/Z63xTjMJFQqmM7Vh54qzxEWn9p6MG1
NTCEtGI6xDK8SjQi/v7hdmSEBaJChWSBrorF2eWpoKDvfGMyFAl5g2MF3mySjV0oeW6K9bcixGYm
wmuE74DzrBaq+LNvGd3aaaOy3c2aiL0Cc60NlE0IB3MwHITSdr+/KHMNkUpKK1QE3E1wIvDidVYn
NkrzrMEnQCrqiNZLR8KrPJ1Kot80IemRXqhC81vJ+BfySDKm6OJT4umPeumg9rMHnbzvoGEN7k2Y
OsGlqXf4YI2V3V3jdmQywmr74qtP4qix7YiTjvZpCg2K+OMmIckwbKXctRYkWM8fEWrRvODzsHFw
jIr2fg6p8iBj6QzbFoLLyOg7E3chksjYc1Smv3diBTMwVX74MetSw/TMiFfwtstUGOzbFE231xii
M3axpXBMQnY0ulikWyreOnkREZjem3F4ixlcMV3NeWGr22q0fbGbXPiZG+y0wq8mBCF759iolcq4
197D5IguKz2LPyKV6+6b0YjvE/JMA8/EzQQPLc1xs/u8jyMiHPLOFJ+bNErlpsTzKqaV7DkgSiZF
gScDo8WSqrEJk+hgGJ5UHSXtZi6SEommoAVWnV19SX18yTwdh0Ldw7ovvi/CClKKbxH06LeMwje1
H03fmyAjmi7W0+a7b+gmYkSOXP2oBRIhK9yF6Dru3HnYZDxza6ctpKSp6pkKbxJFvwdNHfeYN2ZH
ROhVhWCvIDynnDuiIZdGkKdcaSJ9U8CX0rddv/TVDAvJqp1VXOIC0PHa2DpWaYjNwAmQXGAe0egX
pq/ln23RznixRQnizzKv3cegaIzwwsAPzNkVcxbta+bt7SUDGrxZBJyntsUMAOK048c7TBti9bZ3
qz4G5DK1O6UljHgLH8PHjRhzRbQuRCF4ojUVh5cYrZ5sRtV0/b6tK4LYCxW4X0obUe2hHluE0FpK
VjXE6TbSLvukkg4/f+paL28N/wayyuRfIYzWmZfPqUZv3DZwpYZYxntXtn5xBUClQwzj+CETfPLl
LTaBor7UzAreleBuPkzwcopLlXdY/wmi49qrwpHdKQPEB5XMjCiAXqWVH5J4nOi00yDUd3kwmqeo
96PrMWXqhVS6y39QAUwfOPRCkBErbD4FUw4AVpU+dOPW7ATG4IlfBYc6U8xvRFhEX1sG/khk86n9
QtSBZcAxobTe+HMGbYGTAOZcWqb3kc2sByCliiGOxuEcH52wrfYW1FH7fhQa5q+VUvG0ZTzi27t6
4ezezuM8ExgizcIALhKd3LvgkqQoA6C0rAi9aToPGFOztnovM0juUAw7OJJ6qi6AiwcWMofDgKNN
Wmlv2iktu69OUMFybUbXBTOzu/JdaRf2+DEM8uZu7LFEgtUtljMjFNBNstJHAaBZrHQvH8PQ9Xw8
D1m/tqVfCExk5wg0y2+vpdv6H0QjbGZLBE+rPUo4898z8/8/1/hfS6/98lADJ6H8OaDAf/7n0ELI
PxzbZbCENyuTicXX909AQfxh0THgmSbpd/8NNfyXOxp/haOasbyLzEXvRAX559ACszXGdwo0wdKZ
qZt0cf8AUXheiZL59XMMiZf38xdriw0NhrBucKvnw4AMP3GOxdBO/6hI+M+ni+efbjiWz8miBbdk
fxfeINHQ13GdnimAXvrt5vNPT3qslfzeUKeELAPP6eJxg1KgPD55gL/AP1769FVNGSC2sC08U0+l
j09Hq0U3VVefywJ/6cNX9UyYIZ919NE6WY37DkzpHXWt87qbvk5mguxqR5U05SkLw8MoiqshOddd
vvCz18XeDD8rwQZUYoWkP1g+p2eSoY3//Q1f1bN/rZZ1NzQUths7vSZPE9YHH8LE7S5rvc0/Q+lx
9gXQ2y4t4NpmeWMeo2qiVins+EwL/9KVLQXoE6yiTgLwM8uRJwZBkefHFkYC5j+CXf5zXav6PPPd
svFHHog1DieIxsMGZ/pzQ+uXfvjy509+uI5OrrStQZxaPYeXOgenHMDulUtptX8dpOlqNFLzZE32
17KaMagR33//tF/63avN2xo1vAQ/N5GW8yRnayB4wzRfdzKo1d4tKNamyIeu0OKrtC8MTT/CDz7n
f/TST19tXogxaQCeZJ5cvKmMIbhj9Pq6G742VCqnosZbTWW3WYYaZfSx6kBq6p5pTl/44escKUuk
tt4KfGWnIXXxnLSK5rajoH+VBTw62xWcwUyo752+Dm/jqQ3pOSZnI5ry3e8XzE+ezn9Atr+20TpF
Suv83HLqNLjNrfjBxENmGw2ZdeiLGAMFkp76/aA1BgIz5JB9DHvfhWm7g74z3mN6228trTTPOem/
dCdXW9oxhExHra1OvhEf6lCqowkf/eL3V/rShy9//mRLd/2k47sRVqc29e/9nh7Env1XvjSd1ZYO
zGAu4rZUJ6uCsG/BQRhD44wzx0s/fLWnscBvq6JUJVNER38nk8iLxsQ/8/xf+vDVnobOa1haNpYn
jNYwxJPohrexjQnzK7fealdXYgA6zrLy5CQd3L2sCz27D8XDq57p2qqENtMuu9EvTjnDABxu5HBj
jWL6+PtPX5bdL7bGGm0Sw4hfjts4p6EvsQoPBPbgXW5dWnADtr//ihdu/5rhK8iNCP1pVCd7sHY+
vfPGFa98tAsz5+mCF0Po45cu7VNnu+GBtIDSa8xc8173y1d7FatJsxIGPWTlmDc4CV1XQXLG0Pel
m7L8+ZOdmi+jnZkm62TGFZR7zeqmD7VfVq87rxc+1dOPXyJaqroynJMw/AulPYztuSHUSwtmtVN9
GeXIOyfnFElMXv3Etd+bfRp6BHgYZ/brzynarxblasPamip9qJ3qlDmMtlLXaC6rAM1x67SeUEzj
t1Ah8vdRMXj9XP2YYRgcqtGa302iMTf6VBqHNijpfeM+ty+NKIRC4iNJQTqQ3AVN84jnW7/BGfZt
V0QXCgdzhMeyvairzHQvx+hcsuALD3k9bJVJmYio1Y3T4NAiWXFq76OijnevW52rY0d3cL2qND8/
teaMj3GCGWau5/4Z2vcLv91akcpJB+jLypzBT7r4K8kCuFubd6/64dYa+B1EilFt5Z4cbfggYDfN
80Lp+6t3/r9vvdajgzTPs3yaC/fU6SaurXp58h33lT2ptTpsMIySYTzy4YHlXNlXpI2eefstF/6L
9b4e6PqdMlXLh54c7C/eWCXRE4FuzEjyK2wvh6L6wnzH8pRmyDMKhRd2MZyCZ+eDaF0GU0npnCSm
PtfI3ZJLhNMWuROjtX3do1gfQdLorQrR6algW21Kl5CxPn1dz7VYtjw93oy8sZIwrd0Tk434AT8o
mDJ+3b+uB1jbkWSmT4kueCeqpLqszOIzstczT/ql+77aswSXZTINMpSMRhq9sYRGzkuomVe+6voz
Ly3jhe9Yk5CTsOxUPgt16pPU+ZRMFqJpWKWbkEnAQ0u+9p2jaryss85Xu9Ao50MS+ZgIFDlq/Lg0
btGBoucqHHs3lnH+9VXLYR01Z4G+Z0GpWydsUWAjyeRg2OWH1332qntIItuuCXymwnCTo9LRXZdx
9KogOwdVw/O1lguphO80lBhJbe5locf7sHfPlF8vnLILSPd0Ic/GEE6DThJNG8PWgjNK7DJ2Da87
aH+yjZ8UGaI3Sg1BoXnqFhvYZAqgyRb6uUjZl377ahPm6PCc3vDtU5Ck7QUGue9St+pe9/pZBx3E
QSeT2uLDhd+/RQtNnlNtvXK5rDYh7Kt4wMfFPOHYeYV6aZvH5zzaVrZif7Waay1Wz7zcLYLKPsVy
SK9qNQSPsnPCe9uXtRd3scNI2XbbtzJFqKjw3r8vZucrrOfsgbSo1jPsUX0Iq6myX9ecrDPhVNKN
o8Bu9oT4Dglpj6DmLupxWHjV1hOrracHk+tmpPiQS2MfeOk+znZ3TunywgJbi7+MKlEMru0UT00n
3g9NDZdST8dX3pjl+HyyOQj+CzVNOekJAyL7RmE7UwSyed0Laglre/rhRmwwg6TTP2W5vIfad4Ae
vH3dHV+9VzW7ZIbX8tEUwtdGs2H+/Y+4Jf9Zu6sNncjKDmbbSPH3Tx/naMaC9pyI8KVHuarosznL
mhaC/0nT9Me8hnNbo/p55R1Z7edE1bFeT2Z6wkSKWWlsNodBVfJ162Q9z29IlUsxlvNP/lj6Wy0u
Ki+djOl1v91c1cJOZ0OCiKL5ZJSOi3t/IknYUucmEcsu/EVhiX/ds2UIGR+9n6+rky/17zOC8t2Q
FvnbypHFEdME4aHdmF+HPa0pkUNp9HJ0HIXhSh5cFWaQ7UaRNq/89NVudVWhpamVJVgHUc9rfvtA
KtvxVTvKXBbtk5OgCyCP5A0ARReXzsWSWrvvSFR73VGwFgGHfZck8+AnJ81Pm0OG9bMeGPqZ2/LS
A15tWYQ1hh2XnX9yCFkjKXFKuxurGyBHFO2gM74mUWQptDALf929Wm1k3ZqHTvgTV2PTFG46E5fq
cCoxNnrd56/2sjtVfgkhND61nUZmHD78U6AZu1d9uLHqaTUDj0FJvN1pCkrCZtpw8vrWGs8so5em
UD+ZQU/WERlRZCYVGqALHIkdzOfIm2cjOWSN7u+zsGkvMQuYKLkJvChqV35vi4Wj/7prW2312sej
CCeA+ISR8kZ18HLd+kyk8AuH98/AzifXlVSVXuljm5zwy992ofw++s2H1/3q1bbOtLAKBqOZTxLy
wqYj/LLrYEO87sNX+xrvpVEaWRP/H86+bDlunGn2iRABrgBv2a3NlinZljz23DDG9gx3gCAIcHn6
k+04f4QFq9Xx4dYzgYbAqkJVISvzARPmYIARAAUt4QXHO3cmzi0c4tOFUHooC2D3f5Ie1ZtUYMT1
23j4MiCtbIWcNUbQHthidY4csgBdM/fzsF+IyN++JgK+WKlsW7x918OUY8Y4+QYivksI+VcP5gRa
eLl3IN8wGZ3yvhBB+LXpu7+78RLO/9zSTuxZgTzdImhTFjEbrqGAehq+i//xOHJs+4+4A1iNhHpi
sZPtYxsBeTMCcO7zPdPM7aUp8Io0qL5BoMjke/BWAVzapLNPtwKLOxmESBNpt7kZCngOlKKgC7w0
wId7HYvbT8PgkJ0GMOIUTR1KsH5Z4MOa0ad2wM6dytoEbd3JquqKhmw/lmCaQevQ+e7ciSzKcgzS
znYo2jm8BrfC97mBzIbfqTiBJalrtaQrvicmjeM8FfKrrhKfYItDcQKLtXIZe7V1RbXS6Los0+Rg
t7C58du5651ZGESslQPmKifyWfX2nQzs/tlvccc/xzWAUFy8dEW87fWtzHh/kim8ROVy+nB/5LJg
MXYu7z4DSFP1UVvUNG6uknSHcnKaVFdbJye/03F7VBgAr3aLWc8iUubvZO0/YQrbL76c5rt+zzHH
RBjNV9sUKhif1qn7vhl5Ie84ExbdBhUkwJZQLVNX6JXVVwB0Q1Wi7SufnAnH7vjRAnU8pHqwGJBf
pXkTZ+96+j+SAP3/ihOLO46EhnrWQwtnKMJYvgc7N0jGtsTr+sfijifR0upwRBJcQCIBYoEgFaQG
ogVetu4OQqHvIUF7FSPqapbc87DPcgpd4AuHfoqAr9m640kq6BRTLOmK1QbQdU7+Oum80Gl4bjMA
Uf3+AufG2+q438IRKjl79GMERzLU05pvXku7TTBmIMymoOIItUDxvJtRHKDjOB39FnfuO3DEbXtW
zV0xKAihsFlhTBoqc56rO0YT9DFZtWFYPYiPaCo/b2HseSpO7AUaIww1R3hMd/tVq+thYX7B5URq
8XtwWQLMmg+saot2VXf90j51/UIvmMkpvL5iipFjJhNg35AfnNoinIdpeK9Gxp4r0CBBVlzoB1B1
1uWBp5FOcibq8DsY8kqfwjnFaOzLv4pHoNPFxPpQaEjZ5UYnKkdz8T8vK3L7LiqOdGmyCCYKep0b
mXbxzQxygQuHdiYku32XQWX9sIGCqyAn7eipFLnNfDMbt9EC/gK1xIYibeps9NSdWDlCbe2FO/DM
NRs68T4FrR1Ydeq+6NSaQctqqx4zMiT/6R5B6eB3+E7Y57FeqZEWf8EEhk1heoYkyquvC7NxPBhP
g/EUT8iHx6T+dyh5sezgn/bbuOvCSzU1mEzrim3rCwYG0fakPO+3tuPEVnLMdTZmKKaKgMAjDa8D
Fnve4qHjxYvdx7AZkCOABA9PjmH1CJYYv/zD7aowY8FwD7bQYsEIC6gqVdT+A8Bze8Egz/iS21WR
8dZMcav6AqMt5qBT0E3nbcigyOl17i6PVpJugR7icSiaNP5MG4g69mDZ9DMYt3XCcMs2qoEqZTUG
HTg5COg6Kwgxvr31M7766wX4t1IeExhGmVPmBxng7q7e5/2WdEN4SLqQ+FWXv965fvuJaA6hhNvP
fUHBsoPJqoOkwey5fcdTq5DVlQZdWxFAZEnkeNOfrkA3Kz429WgvvGmc8utXrq9f1G6/7b+mZY+R
rGkoIrqPV3zvloMRAYQmJQxoYeyrqVRw4bfOWarjwcm24IEvsn2RgQX3YQM5KrBFkH59+2OfW91x
4SndRd9jJqkAhdKNbP9Jp/VCtnlmZVcCye7QrwU2ry3mKDFXNg6SG6K8EHpg7HPStWhaEtIvKNvK
mQGOClaW4xqsF+AU53Z++uq/fd0snhY1QEinKMNwOFAGGTESma9eB06d9oQYtj7j5d4Wa5z+GMYN
vLx7Fl6w/XM7d65Zqua5G9IZjRUZDbd9XGJWD2qVfjs//ehvxzKlJIkF3rgLTA8A0Txn3+tIP/ut
7TjthpHdBRhdyNbzObtb9zQ5QqRj9Qs3NHy587YHth8zigj2CSj0w6W9GsNF+gVjl1yNTXSfOEVZ
AjqS6l0NKvlHXWfac+uOf24W7OaaprgGtfzJw/U95k4uBJaTxf0ZxHjmZMIG8y20jVqYORB5cz7v
4F6c9oDuB7y36Vshg/RCzv2ra/jaTznu2mAckZJ07YutP/GlNxWIEqCadWv1bO6SacY8U7X+G42Z
hjZ2T2KQeTENGWqQYw7KNPcTxqKv10qFNyAt5wewH9aPIK+Oj5uh5mM26/qwtWVwC3Hm9FrOANOU
BnUR1IUmATHvDYT/VVlG4GUb+yuR2RIsYWqOb5lZNlXMstmv4n17rokYMBC2yvg6WCWEV0HthwF1
s0Jz5QpMYOFT14Cl9YARssEe66EkH0IQo93u/RBdUaoh1Ne0NroZMOYBJaN6ZxwcaAnI2tIxEPkG
/EX5NTbB8DkGO3oPLtY6/MJDvT1Cfi8EJR0SHczWjY8rRCcufOXXQ8If5Kz1nspt6HDVmpAVIYaJ
xSQupGivJwpgP3zpVksC/BIJpr4gttHXqQT9RQtw2FVCbHXnExe4SxUBvNy0dg1sNOQ7RuwV/UuO
8//Gkvt/fSIMLr7cP2Ex9HXaEXk3OBoPO0bTriAEM14AQ547eCekDaD4sgqlZgEqQ54/Y9DSa6AO
w5BOOLN8h3rShoai7rbodpAbMJ2wTq94xjMn38CzK4dyB/Kn3WJKG4z//dXCIa/l90GdeFZNYHOM
xrEtMJosDpFJHnTE/IodjKK+/KAJYaxFkxWpH6lu0wyiVei3+GX03J01DMIevTnw7BXglr+OWnvf
nDRKvE7FnTQE+TqgdEkHS6w2aBVhav05s1X89Pbqr08qgbPWcVQ6D0k0ihCVcVyx9xHy4n+7OIqg
cjdClHoD2SU0jLbDDKLqG0jR7NdioVCPUMGW3rViWRv8n/i//AzMfbdKegLqd2iLFqmU7X1cht/1
1NkLAePMpeZSsqdBGdm4KZtiIADzH0K+hcXI8eJ0VHMCNBbIALSnH3InfvBogDJa0rUFr8t7mdSP
HDLsnhbhRA/wdS7hNJdtsVR7h2RrQHkqReLnhdyJIAJ9HooCrC1EpaFownWcN2L1emsCA/pLL6xH
SLFVjDWFUBFkHyro5OEB5/ptWz4TVbkTP5p6WWYQm3SFzGRwKAXDLboul2qtc57izjsyKL1l/aTQ
Io83/blp1+RmU0F0xSi4ioAuk/YehJLlh2Edmgc99P2j4JPOV9uX02FMevOwTkt0wZZf/VtPvL0v
D5JXoR43DE8D7lffjJk57NAT9jhGKCQ4kRKkWJ2qeNw8ULbRMB8iUOlA/px4Lu/ke2y3PV5gwOLQ
rOBT2+fss1mlV7DE3p3yLJjarq52yCqMoDWd074D9ezqOY3hlmdjTXbA1qv1YdccWovbkkE4Lx6P
fsd+yqR+K6FqMHIuexAEDz209H6uDApNeC3lX/xWd+JRBjmgWGm6P/T19G8Qqgcwxl7w6VdTPZy5
E46g9wYBv9HOD1DMbh7LaTH5mDT988QW/eS3eycmQfTR8Jip+QEUPu1HqAOmh3oY4r/8VneC0rTK
EL1zph9q5Da30zDyD4BS8wue+uqtg+NxPLWurCaMKv3AahH/AyK+/ggNp/Fmq0pzo6DLd4nl6mTj
fxRSoE5z/DZdmqQEjfn0oCDFnXfjxP5hgxy/rOCf/jTHaqxyaeLqQoL/egACucdLc82yCAXVpnkB
wpzrJiMHAj4cn+8BjeSXS0dtmu41KGYeqIE4Jmi81oNKrFcfBMd0+k6/+VnbLbwFew8vOqnuZfA5
UK1POfUnd10qYwzYq5gXOySMDnpZb3ZI8vlc+ljcceBG8MzutcC2oxhpYMeGvN9Kr1YfVnd8OBYl
5OZAw16QpD5Ijaar8OPhAMnjy/MWUbaShYakaJm8hazw44Iugp+hOI4LZa9qlRjzKdJhhdZjAC53
rzcAHIjjtYSHbDHTjqWN+Ewlsnk7GJ8MiwVuKUJbzGrLmpKiJgnI2WpGcuRwl8LAGcd0a5E+jJp0
6hIIA0toTbUdgW61WX36fNi645qJAbMh04YU4P1a8kaqGxCap36f0y1FrM2aSm4xKSRZngltDlVX
+bRtsW/ncg2htYVuGT6n4vKKxsldO4hvXkboZvqp0UEqOHatBei35y8anFZ+KztOaQOTJZZvpKB0
uLdAH4269osmbpJveTJtewnPCef4o53SI2egoPfbtuOVATWdsRrbRlPuwwri535M//Nb2vHKE0nl
JrOZYGKVV4chMd8SfSm/P+M3bnqfZGoD4znWliB1PLHxP8ahefbat0tm0q+Q8V40zA88Mp/MkKIp
Y9mlR61zG3d8EmohVZfSFQaoWG4SegvMqp8FujQmaTlNHSTXM6CCthA9StQaJrb7td+pOE7ZDZFC
A3eBocj1Nk3IEYNcnht3bkvdTRHYVWlZzExcTaBnAJXFhXT33HE7XokbLNRJhl3XUCJG/kDW8UKm
eG5l56ZcuqUyU2lJsbUyyU+3MEjOvfpfDFTeL6/hwYLVD+2NrIjV9hxM8Q5WEuPVF8Tijl+qKl4y
ObTqYQ8NyQMTPQckvcTmcTKHV/LaP+hI5krUVbBPD90uvzRt0l9vbP8E3OAlJtUz5+4ykuhp1tm4
DviBsVmhpAnYT50iv/KycpeMBGyayEziFEQzdQ1ubRHkApMNnos7yWzSLMFuGzY+tNxEB1FNfb71
i9+lmbr+yU+sL9GOnSemv6qzid9Br+/SVOFpi699VsdFexpGyz6AOShoV2Bfsz48yH00t2HXJRDn
Bdn1hVhwzn4chx0lYDMxyp8HFnWQr28xvnQFMsrsCZJy8LG3v/K5H3F8t7T9DuT6Nj5oqJE9xjtj
73nTfhfQa715+xdOhdVr5+U68NhBXAksf5isi3W+hVEKrZkqBgRv3INPaurJEeKu/HoVFOyZb//m
Oc9w/LrhoFAlEzndidET5lcbiDtNP7zWdlu9DWvVwkslHkIoDtwalXbXMzrPfrWYO6PAIDCDfl2J
qqNas/fxtN+pdvObLQ3cGYURzSWU2tWJvq6uP4xxST/tQbtfeBE9c+jukEKIHiIps92i2dE+xXb5
tpjECx3EApf3owKh2hCFLWCUrHtUbfVo05H7GYvL8LGIuaVimPRDQlWYQ3ELGtf7337G4vjwPIVL
rNpBP9DK/Chp+AhJac+lHc81Bn0MG/b6QRtZ3cdQqzyC9sRcaJOciQsus4fUNktqwu0DKI4FhKMG
1B8NxVAL1H4xLel3Oo6bSmh+QSgc01sjBGcBbIzfB9p88lrbHYIIAhLO4aa2Bxqwd6Rk30xqfvot
7bSQCG6UZJkHXqyapFDsCu5TDZJ/v8WdrDhRqk4DCx20jG5tHovuE3gt/UzGnX+Ywdlk7VIuoFww
j91e/g1K60uyy2e8351+WJUBrHolWTEpQB+CUH9MuG8vxp1+mCFU1phxyIq6gaFss5iOTdZHfmbo
jj8gWWihoyjmhz3l99DQvS/b6cnvazpOKk5qDCIi8oFJxJZ4i/IInc4Ld/e5I3duVmVLkioFufo6
yb5VcVSBKLxSfkWOqwYQxQlSNCDpQCuiHhv0SqFAd8E1z2RQ7tADHmNNF7S4QemS/jtCl+5gyvSb
ARn9rWS+/VKXziPJ1iQtN4JfYXj5aGfIJpp48bumXTIPEaQLiBjL9iEVFqqpQXOwwyAuZExnvqvL
5tH2VoMsZMTcKcSeIUrHE9CPJ34z/EHkZMeDjuoW2jTtQ1gzUP5iwBv8/n6v/ieKTqdck5LXQs4N
ptKzJ1KFdc6pH28CyLxfrj1CrAvqJLR5WCFTuSflj52oxS8GRI6jgpOyn3bLm4dQ1B+bpP0Pqkpe
41U4E8dPwy7AoxizeFwtDfuQNbP4FtcRuXBTn7MW5xLNhmYgNMappC35RIfl5yzs/6bU8388J4E7
WMJ005Gokc2DVCPBTUdniGg2sZ+du5MlOhpBnRnR+qHn9C9IWH4xvfZCMDJIZL20FZPOkA/PVPXQ
beBUW6rmFvqElV/gdedKqAbTu9UnGmjSYKZnreo8ldkXryvDHSsBYU3YigQ7p80qoYEIccp2Tb3m
MnAujn/2+1xry21ZZMY2hwmqVtBF2jz7Ke5ECRuI3Mig0Xdrs79Dbt6pYHj0OxbHQUml9162En2g
Jr1R0fTE+sAzDw0dB7UWGrMjEG0FaRN61a5zdZSTaD2txXHQOG6GLtgkQ3ss+ws9uONo02evQ3EH
SkajIccSVqzohgVaNNVG8qbzPHF3nASYgSyWKykLKYi+zbLghmy95zOsO0sCLSkwluguBUPByv9e
2y39b03RZfYL5+40iRxpMC51C1XcUfFrKI0FV6bL/vM7decGLWvdkmVeowJvss9sG9/vo/XL0N0h
khBav226pGEBbbkxl4ewhWSM366d29No2hIwnywF6WNxZcEJkZp68MsW3eGRfe9KCqmbpYDa8nsS
ny6iyK+b57JwqKwVsa2CpUg2mj1Me0TVdV/NzI/qBipqL2+KDUIzEnwwc9HsXYe3mWY59LP2C+Yu
JgnUobTfVTQXEdEij6L932yjfmbozosoiL+BcCucCwIk91pXNIdon2dIdAFJCpBvS6NgLpYBWHBD
PpnyUvp/JmFx4UgJYDBQlV5nYBijGpMiAIgDovTkZeWuTlsd8XgFvHcuKiGu0yH7mtXE8/GROndn
o+28giRXF2kbQ10o7a/BXe6ZarlopAxSYXtXMY3Rovi5M90js4NfUHFHRbplmsZBlrpI2jir8oCb
4G6bk8QvAXWHRdrGpKDJ4afl658DRbM1XTLPy9NFIe2gPFpsk+hCRfV6SHjPIIylP/sYC3WRRwG3
XYuGoizWMIMSlqmTQzhVfi5EXaRRnOj9pGkpizKz+Wb6YxBTr8yZukijltfzlASNBFYiPI7mnxDV
rd+RpC+jocmGIZlnrKzTtboeqnU8VlAw91vcuTghvxQraMSKYs3K4X7olrA9GIwYXSKDeD2yQHTX
3bypjd1DUYTpVqpjG8Z6uwHH+e4H3IHq68sfUH1lIeG8z4XY+3fJbqJjnS2ep+NijDdK5qUPg7Gg
e5lAOK37SKrs59snfzrhPx9hqAsxJku7TSidsTYUTN+VcwQmC6RgMo8W6XeRQrX75eHsXNMNI82i
wOjSe2t0ITj1mTuB+J1z7njL0TZJE1GA1UY3eQD4KsuDhEjPQOAUAOFaRT1J1FDYEY+1h2haxX8B
BME+vX365+zSSTGC3ZSgxVxkkfRWfiFjmeaWDKFXggTp85fnHg1KZ3VQDUU26KcuUT9NrP7y2riL
yYKsMhu3sTWF2v4Wmv6IY+Z1J0HO+eWmd52UpO+w8rwEh2SHLPd2iYfjzGm7cCy8IxpMuzamsHRS
uYjpoa0mv8KCuoCsNmXVEopyLkqTiB9oGO3PqJKe/I779Bf9BvHkFajtQwozbzg4+ato+5zuiRdI
g3LHO9OZVw0vY1GMm8quBt2vt3i0uMSueebMXRDSGO28a+JlKoIpHZu8tIvcHxqpk0vqK+d+wHlz
KQfQMetpnwpeEQhdjjimq43E0U+vk3dVlbYIMOqlWsZiT6uH3mLocQUz1MFvcedOlabeIIu566Jt
1IdwJQ9N2XrhGilzblQORijT7gNyL9s+ZXa6SZLJL6wwxxiTXu54XewQxlvCDigcn4aUfPc7EccY
63a2SoSNKmxMgC3Zo7tVK7/nHMqcy2I31V6TqFLgZYnWj7wMdwzSjpck0k8B6pWb1MUjsWSfIUFB
xmIWNJPHTFr+t2zqtc6HGawbyWT6QzukvWfK4UKUdr2qslGDKsgaxIeyx2PVFQcwdjq+/SnOSMhQ
F6Y0tVA5jUs9FSNYQ9g/e6Co/cDnUnzF2zU3z0MKhsAOZNEVEzcQfYPKCeQ26PhlwdFP72KGsfxD
ExA9vkOXuxU5mnNQ7p3HrkV2EUT7Yc5a8PnyzpKnUnUVxnYn+rTqKVvulnJjw/uGQM71xop6g1Av
lGhzyP0ymb/9B56JHC5KCiPCchvXcCxqNt4A0/11Wi9V92d4bKmLkeIYh41qMiqMhZk9fbdmkvJv
CWlQ/nA5TyfxrE0/S7l1y91ohOqvp1JDOm2ROrry+vPcN11ddWukgcsuunK6RtPyO7iT/e5o90m3
kjW3GpKNxd7pI8/kdVAvF2rGM/moq0bVcrGUE99VwZrJZFczNys9znvTKpQzhPvhgKiLBKNSBiO0
vlXB9/iYBYIduxSadl4nnzoBUpFwMLwLVbHR0XyCNLm6qk2l/b6rq0sVpgEk+LpZFWAMUE9iGKLr
hpjOL7FLnRiZsmXvoQGmi2grwVaKXafga/e771Inm144hvBmA7tReITNo5K/6xnxs0mXfXa34LQL
ZxAcbH2J8ZrM9jmo0/2E+6iL7YIBmVqJVaHDk+g8rJI7RuSFIz9j8i6yy5TzYEtbqqLc++RA0Za6
Yw2DFNuwlhcs8ldr/pXLyQV4hX0fQ32d4rIYsuGfTuj/7FCKW4R4MF3v1foNOqPle0JKeVxXuuW6
G8ytyai+DpSpPw6RhbJ2P+Llc22ZvqvLkL+rQSM/5QH+04WDOBOQXYJPkY1RoEf4TVV3/019bw9N
ua43Xk7pgtBSNg8dxfR9YaPm4x6p+phYwMv9Fj992t/y8wGMFu0CHkUQmvX/1tV2Nyo/eRsIq7xc
OorssNdbPxVxkl2ZtHsP9YGffrt2ki1GICKcaKmKUHJ1D8PLbo0e5gs2d+ZrugJT6R5I9BYRyXW7
fKDssUyIX9HvQtC6NZWlNJkqMhU8MVOnD4S122e/Q3FKcgx7rsDxVuigRSvqlY2LAyQlnrwWd7Fn
palBG96hiZYJ2R14zUHKyOFEb6/OXs9AXe7dOlnniVTVVFCDRi4YB+2HdqPinU6S/t0QR/ILMitz
YWrgTNRykVdVBXEhmUwojHpSHqQZunwjEjheQIX9rgsXfqUYD9i0jmMRB+Qd6tKbadr9yiOXezaq
BzFmFMlRw2zypUPP4eOajrNfrHGVl+JE1nXX4zNDoJYcQBUDFJD07GW6+Kt+6pp1IfDaxhJ53S/Q
+WUV//62CZ1xWheBhTZp3NTlIFGus59xtbT5Og6NX+biAq8WWZUb7VB/pRNZj1DAaHIQy3nWQy7y
ClM9RIWdkQUlzfsdk+0Y+0S57ncuTqW+06E3i8aDgNzrryOSad1bv2jmwq5K5ERZB06FIlVkfqdl
dsDz+uRn5y7qqhrLdcH8nix4FB+hbf1XJ/ovfkfi3B57LfFqxLF0CrjYsemrH3LP/F7UqIu6Usus
StONKF4oNDnXtPpb76Fnfu7CriIIwBMQ/I+FnHV3G8bkkZdy8XvKcMl+9bSU2RBRUVgoFVxtwF8d
m4b7fU4XdlW1wTgm3akPSObvoH58LxS7UHid8XwXczUkre3XdRuLrK6jm8VUUR7ykb3zMhYXddWQ
BYptKx5ggg53RFORO6HGCzfRuZ07vrmpDtyI1SIKMh77OE4wYB9dYsw/t7aT2MUSdDE8xT1BrfjR
1/qugU7Ehev63Nqnf/8tadT1BK2ZDK3FNgLbV1kepsozH3XhVnVjdxAYIoyDWv0LmNt3XX71+5Dh
y013QEDaQFiYSQoieHVgcZp5nodTHZbjUomxafoCnE5ZPs5lf1jiC9XhmWzFJe/lc9iFlUhhI1WG
TIW1Zv1vMi146+Z9efI6Ghdzla0MIlgTiBdR5PZXhLcPa7Iov7vTxVyhj54tWQZxFYGOGYnLO1Mu
fmWXi7ia6l1sIcXdxnj3Ltri65Kpn28fyZljd9FW01xlUJHeZDGi2rybY6EOLdo6dzHbPTfvOGgr
qQGXd4mEZdHhVZDw+EM7jn40LdRFXcltogP6xBKcz+Y6HqYayJG+8Yu4v2iZfvP/YCMB+mjVCF6q
5KZLj6L2m7ulLujKTKSrSNfUBWBANO+F/jx3jV+0dVFXBmI5FhMzY0HUZnKu2IMOiN/15iKumtm2
cTAhIqKH8xXERB+aafLLVly8le5CxpKtHwvemy9m45+SqfHLmV24VWR5NMtJnp6IZptn2YhOd3Lh
RPjrJZ2Ltoog/tIN4zBC84SOhzSqo08soO0NT+fsyJNygSo7JQdVqUvPGL9yiVdaRX+gsOw+NJpx
WfRq3r5uesFsL9g/2yuTseb90AT4dRtM+Ujmvc+nIes+ZTtF+irZ+Fc78fVTKmZzQDfBPHRBOdx0
fbs90SGej1XDPkXt1B9kN+4HnWXd/Yx59rzrRnOc9MhvmhGk59Oy8Ot2K/+WeiA3dFtp5XPFpJmL
67G0TIJt3qBnkqYf+yz7EZSB15AjdfFlPDFVTKgYwZI9DzlmkEw+ickzV3ARZtnYgDY/hY3NGsUk
3dmet5MfVw51EWY2A3yaQsq8SKsK+pm6OWygZzy+fQWcspnXzMlJGPpWVGHJOgG+/+CKbWGblxnz
w9tTF2EmpWVZ2IBqNxggz0gS/phFzb9+G3caQawNFsxPQlinCtTXNMluIfXiqazlIsC4moaOczgN
a6sfFRm+hwv3SRRg4qfm0G+3yoZ5z6w0OJI2SObrjl2taD341DZY28m0GzYHUARiFZimQnkXUtnf
Bza7RMX/aqzD6s5VnjJil76HTFIbBv3Ntmz97Q6wwLiz+tCxmBxJLJJ8sYkXcR9+8GSyvx0VkaKr
Ld47ismGtr4yBoNyyRAgFnlYENZ3KmRTs2GkoxAICeFNBFbFnIzSCxaKxR2/2jaWzuWAUtA2zTOJ
F31U9Z75NLCwuJOKbyUIVCEHDOJaOkW5bWmdN4nXdA8Wdxxr3/HUQCG3Uyi0nPOyC3toUrOPXmfu
Yp7SOJrmfkBXQhL1tVljqFbNwqsrkWYu6glKvyQCnloWdWtLlPX3OzhlLxjLyT//iJNY2/FbDbBG
GNaVADiu3OIjharDAdME6qCmNLyLB6Pfy0p4pUP4tT88uTNbjDkZwPKbz/VwF6f0L78P4Hhxh+du
wDdnyOMtossjkS453YZPby9+2t5rh+R4bDASsQ0sBKJty67rLDsmLb+hWf8t2C+hAn4pf7z2G47X
iiZponmHLNk2c7peLWnzUySieSQ9Bi+JrYOnfanS91XA5zjvLO3uIaiJ234wkXqMS4adjMHSbIeg
rNcfVgf9Jdzw2a05Pg/qhMBQoMyKJti1yu2I27SvyvG+EeAcOQzRIMFqH4fN7Yg65aZmU3QfMxJ+
FVsTvWOq227J0tcfJGPpEcAvTzEiF6CahRXooRUZip1tybGnPYaNtFfrFabqhIuZ7mncxriHDQjq
r5Ml7A9bBizm2xZ1spxXvvYf+DQ7p2SWWoJHzdaYY1rEsQRtm+fqp6vutxtGTWEaGTGi7RBgynve
K5Ov2qvuSDMXmhajzTUDWY/Sly5Qf4IaAPhVowvh6Ny5OAFClLXZUgblv2hfDrKn/5Uh2XO/M3dC
RJC1aAoM6Ar0msFURNzmYG27UDGdFnntgzohgtpxIqkUeHup2vqw1+F6EFvE36/94AV/wcE7EaIX
oN6LoXdWDDPnx2ke3tmtuWQy5/bv+Di4uJoUzwEDJvf4csfBHHroQMoMZ1bMp1TB/p3bvWkipOCy
HQqVJvq5X5rHiMzii9/Hddy1A2XTQEFUXOA1MgD0LftSzUCSeC3uQtIWvISvQizY+Wlygsn7npNH
v6UdV63X2E68HMgHdMHTHArMZQ5hkO9vL37mck+cQwl3sYQ6gIZVP68iPlRjR6/TIGq/SAWSEMPS
7X41UX/19q+d8V33JawcNKtDCwb8cjPDQdHpSffM75hcCoJN1i1vMdVXmK2WB1x82WFOZs/I4L6F
ATEg0q2FvuMQ0+jzkqGjEIRLf8Huz3wFF5TXD+gBiQmute3yquyn91yLWxnxqwazcmFa+6WgLoRt
G6csoSU8oKvKr1mV3WcC8iden9bFrQ1lFi57xE9r239jWt9WWfL09tJncisXtWYtnqwTIBHR2FNo
7dcQUbijgADdiM5kf1Ux7z6//UOn8YNXIrQLYBPgjmZ0zU4aXyeRgj6VCk+em7iZd7rciQ1qpCJe
5ZTzknbAAGl7aRDlVwP0lZ92n0OzRIga1/2ALvpoP6zLRj+xOQaBka3E9TwTkwP+kR0a0YAHNqnI
IRRt85QK1twPO7n0RPh6iOcueeYSD7zazUmGLON/6xqTWtUoCNRAV33hTfn1b8nd1MBCz5hkddIA
ezNsB4rnSHzPSqA7yRPbHWo5+uUJ3CXUrNagXPckg7Zput9b/Gl500cX/orX4xh3MOxvG9u5NU7/
/lsGxkaZTmD5hGxFukC1cWkhUtSZG7/FnUQgMdBDzwzKZHAnpVeZSrYr1pHntxd/HUOccheu3u7p
siI7bYtAB8sBc7eADNXWApEJyiAUz72+nTLVt/nO4i0HZeX0gXQY4nr7588dnJMkhGCBGMzYQDUj
Cf9pq+4GGh0X4vC5pZ3bUEQbn9MUenZ9bD6yDTyP4DH0YotO8VL48oP3SkGWSeGbCL0CZz7Pz6u8
qBv76y3vzwDCXcx4vdhtKwkUfeRGe/BTqjL9rFc0xvOW72LPF5HIHz3rdHkoFyinHpuoLcdDt9P5
Nhj3+CaZS/Klsh38ZPp/nF1Jk9wot/1DTxECAZK2ysyanCq7PXXbG8LdttGAJDQj/fp38lu5cKUz
go0XXlAk4g7ce+45Wh6pjOjTBo+OEsiUZOAM7P8dJA19RjVE4kJLQ07WGNim8hmDAXfJ1GlAhZRX
JpC4kNJ4B4eS2XYFQGUUZynbkizY//G6fC5YM5KC70UkChzzfNBb94nNgefSF6f8i0MweAdMuiTF
M/Cg+3Ga+uoMKmMvFAUO3HE3ybj2QawhlVakbfRusnz6V9dx7edv3ARmpYYOwbxVz2KZPyZVi4FE
q5lXaoGHxcuDaVTEC4g8lc99eSgtGjyc01ul3SsW76Yt8ZaytYJQ3PO80u1kKV0wD6NuOMpri7tn
TgZT9wwNTt403zfIW0t0drweHImbq0Bgyc4J5jaeWWBIJhL1dgpDrzwxcaH288p2W3ZQb9qq5lEi
SEGT19M4XaQ9p+mwV1aXzzI26pBO5BD36+p5Uxz/HYMBwqo5LZ8XNX4babVkkYqWk5/pOzEVLyU+
4nPiHcbFB5U077q0f++3NH15w+u6pa1gFkvr1hzSqEuOY5R4+hUnXiaANUCZVQR5WjXmYJt7Y8fJ
78Dd52NkOK0wPBXkC5ruBxLIMmPGbH533AUlF3FYW+RI2LmeyJnDij5W8zL5BXsXlIyxt0jyxRbQ
9KxPhTmmoxecVEAux/mce4RoWQzFM0v6+75bHza2/ut1U9zZKdb0EQga1wLj/Ft8ZGLa0GxPrF9e
645PdU2/NyHBxut9GDNGIOs1lMwLNY1jcdwh2wdod2p8zrlYw/PKqvCQUCH90kIXk10NACJUSxXk
Q1PKe3DibscZryi/Y3cMVMUX0YYplnmtzLugnd8svfC95Y59FjsaN4A2wobqFrFNo2AXmMHzkjse
0c47FeizFs+BoA+cdOrB2LR48DoVF5OdGIVIX5ryOd52farCMjnwdrs1GnQlerqg7DRqkMWsWH1c
327pt0n+9Nu1Y50gHC6LgSCdiBS0EMSc9+Wt1ue1l5FbhDJL3BBBAqSH9cj+4hgYzmqaqmPf1cmb
dRE/Vd22eS+L5TmY5+UwL70XVkIkboVqQqQrik0VkHiA6IXc9uWkbFsd/Q7Nsd1NXMTdRqGeOQ5t
LLY6q2fl53VcksyA4CtDywmgsLA0hyjYn2wUeilc4VgcyxWt0qsKmHpOhvJo2HxgfpTtWNox3HRe
Y2geEiwtRQW5gf1LVPQ3mgXXLr9jt2GPMaKgxtr1IM5p2f/sWqBfvL6li9WeV1HUGJNW0BNTZdaG
tnpYkZX5PQVcuHa1NoGt2YDVp3XJIAp2auW8eW7dsd26FlrRuVXPTTWGWVEF4jBPYGz1OxjnoQH+
bdB7WhzMPjSfwa/2KZ0KryEQkbgcmQoKUT3TGileR5YHJttPBYu1nyN2KTIT0g5rEy64LTSCmnbw
tJaND6oS+3ay3g4JEjVhgrBqwbgrw51ma+KnZoLVHevkqu0FKETUcxxs/GDWCElkMfAbTuvycn6l
JuKSZIKcpAaUKQ3yKiAygzo2dB4TbY87kJyeJ+/YKfAc6VoTGuQTGMuypVYYl4dYpdd9dHHbSdCl
YtJaPXcLbw97VH4YSf+v39rJyxyVzgRS7ZqmeYFEZquWh4SkfkbqwrbrSJmqg9J8HmP64bkl6fww
xSvzqxwRx0ibMlnWutjSHGpA+tAMJD72cvN7sf8P3/BLDSaeSqiXbDME5SE7Kkv7ZojbG6dy2d8r
l9FFbDe0BmbbrEEOra72jo3d+ljJaHpcxMT/QaWquvP5sLELs8NMfCPVMqTAUqhjYLcNwDThJYIj
EhcZvpVrnOx45uWgWZufKjD0Paxd5ffAdsHhiUqTJjBIsuXWhKepxzzB0ga3BLb+F4Be+wBOuJ73
WJV6hqmiwFsdwzDsnuoNinprvXyz6wD3E1KbY4ypzFY5v4vZ8Fa3oTxu6YWmPlXvi1WIewvpsgMU
yENI8u0fuojrQ9/z8H7Wxd961uoDL/sHMg1vxwqIOszrdxmPl+JMSFMdwthLZBYfwvE7q90U+ii7
zAv8IGp7sFyL/qPPDUpcRLqglEJOOkjyraT9sZDFO2H1rVHgK4mNi0nfK92Wdt7wkmLNObGAC7e4
njds7NriTnrQtRByqMIozaWJzxNL3vXt7ucZXPD51AZF0IgqzfUQrWOmbRiYg2FjU/k5exemnaZr
NRSUpDmm3abDOqdfAV3yc/YuSDsi80DmeIHYrgqVOE5LuZYH0gbxjQz+SqB1cdrQOEOzcIVPrms1
HCRwag8rn6sTmdTu5xxcRlBaWFoOk0jzQYS57ts2G5PG85HgorU3Xu7bomeZAzsnmgxYAiDVbGoU
8ytOuJygVWoA/ZE2zfdJ9MDg6/auDdpbusevX/vYHR6IqZw1w1hDrmb7fgjCfzbGvTYeu3jwdV/g
I3cDi6LbsWlPoSk845QTx6EYRbvIdDAoxu54kqTPhpNbDdorCvKxC9mONDCeS1Xhiy5zdbTlnNyN
dB8PjbTmiXZFfUSM1N/QKoLuuh6EfFxjE5z6ONX3lUa8XECrfOPqvs5xImIXzi0FiWdhIpnHJhyf
TFK3T+mKYltW7qE6NYlmkMED49/nYR1kcyCANi8ZXxcgFSkR5RP6deWxjuJ+zmZSbU+N2qe7Swu2
zMKirO9JjXH4P/v+1y05dskC8UgmczH0Sd5OUXuSdIrOe2vFR3BGxV7hJXZVXBsGAgKxRkleKvaf
ouZb3wsvag8Ru5SBsmow8DM0CF1FxyASMvBsscIr149dKtXR7sATjHWSq45+4iM1hzk0X/587ldM
2AWqAow+YcooifNkGMWp0Ps9Z8N49FrchftbAIQjNSdpHrLgTTrO94Tr935L05fPCKRsQcxiZJv9
Tj+1wwSCnmXwEuKG3TgZW9HAEnY9pnk0s/e1WR8bGKvfvp38aRERHVg3wWXK5J1s6LclpT60lbiD
Tp9fVHSMRoKlR7o9VTL5GVSx59LOo81OBQekFqYT8bY+8HjC4AYQwl5H4uL8i7Ifu0UnSZ6KtT7K
eX7ktq9v+MBr99vx9iySje1QRs9totosrJsdWMPY7xK6QOwUNJhRuJkkJ7uc7yVw/seBsw9/PpbL
Dn9/NsQuDptBDsuiBZ3gvSmW+7WpwozFcj/qdYeHqUh64117yVFf+zvOt8VADqUjmxNk8zNKCStY
BwsQBhBzFCKsH8J0aQ9RARKOP/+sKx/EBWJB9qzft9rEeW/Cr2kLWShCvCqAQOy/9AkJoIy0CIY4
b9FwzLiY3+68fue37Uvc+uWBfkHhQ8aOxPnA7Qczqm9gEPZLdVz2UBEXk1AVRVwaOwntvaL8BM5f
L4pPyIJEzsYpS3cLWaU82eRyBP7+757HxM+buYCsvVqokRKL1/2eZOeUAUz25/O+3L7XbqXjgteI
FbQAhXDeVxF7E1WseiqrarmPwH6a6agv72oyB3dtqMwNe7tiBy74ABIRhU3WPs7LlqOO2ZdZ2aif
sY3yGJ2bI9XLxz//tGsW4IQAXaYJ3qGQt9ogMvpsgpEcdBD7odRiF+0VXcZuC7HEOfRpo6PtLwNl
NvCLAy7Ya6/7GRCuSqDCpvVRQYTqNC63RpmunIuL5am6YhhEbEQOIMVZ2/q+HeR3ryN3kTy8LJYa
s4cij5IyPe5V+q67EGn7Le64hnoe+53NgqOyAG+NF2LxAfgbdaMhc6W1F7soZB7OlE51h+uSsrDL
Wsjb/V2kPHpO7filI/126up9OsFY5qy3y/QGyZYfuBoSei+dx5yEowW6mudMB+o4tVF9x6hmfrHZ
heTMS0fVtsc8J5uMEPRD9nYPu+jWk+JKAHX5LzUtBrD1xiJPh4Kfk01UR4zr4sUih9D+taNV5Jkv
ulyYRSh3ypOQ54Kw8T0Xoz1Yrs2NAH3FLlzIYqlI2FQVEzkv0uQ0YITEhp6P4d8gi5Mi27JPPF/a
4UmZ6Lua2Ucvs3ARizosVU8myvNw3OYTp1v0OPLVHP1Wd40OV34Oq+1y5HY+dKxhRw6SZL/FL1/i
l2C/BJHo64bhVNa1zlDZCx6jJvbSZhQxd4xKDa0ZFoLbEpMOLMe1JfcoQP/nt3X6cuvlUjIaVCmc
UQAK6Y7m6Pr5cUXELsvknO5a1QUc3SjqMDP7fAdRQk8v6iK6IIVbmKXbea7GIDxKLTEDADJtv+vi
Irp4b7utFBZnvpY/40WsB6M2Lx1iEbuArk7WIUo3De6ibqvxEE5AiQrJuBd3FdZ3qssQOknhHDXO
fdneh6jfZRNjnvmhC+za2mXoSN3yvAwD+TgN5jsk2iY/D+/iutTO0XkCXD5Pp218lEvS3ZUDRoy8
7rqL64ppXU5UUoq3NPkaMnK2/fjlz0tf3Mgr6edvoK5xEoYkO81ZXdO/Whu2j2aQw4OydeXn1plj
qUgR1h46Swx9ORMcmirOwMQvDn/e/8VTvbZ/J31mYR0S3gQsjwjvM8W7O15Ft6aury3uJLDRsCdN
uPZYvFynLN3ok2h3v3eWC+0KKOouAS8udz0EgcOKejtojz1LJC60C/grSTAgzPMiie+7Rh+ASPXc
uGOkM+e4MqLjOdiHfgxV9aWm/IPXx3TBXbJQJBo0dh3VydvdVvcLuUXLf+VT/gbe2mXRmqKkeaQ7
frRrb7K+C/xwBLE7XKZlscYVMzQHdd0XUgbHMWQ//c7ECaKQCue8L8FVNKcgKgHpS5t1iu1+4cIF
by0L3YEA7lg+kfbvlGvccoDc/N4LLnzLzDXnC563OdoBNqsrpbIyYZ6W77Jt8mQyKw8WlmMY2GRg
Iv53t80/XofuArj2PlbDmK4s75r4Jx3Cn0nPP/kt7VShhrJL0nIRJDcDyFmzImT6c8uSxa/G+Bt+
IByg2x32NB9VxzPWhW/qdPIzT5fJc6CJGJAXUUTQ8CjaOjzoovDDzMWufnI3rWUoVRvlXOrvDC0X
rf0s6Ddg2DJ2hIFfPg939o4M05uUQPHQ72te3M0vCTRd1kqqfiX5xPb1FC8adV2VSL+470LD2j4t
040NJK+1PrCt+VRV5kZD+Yo/dHFhHQAHdUR6LM34j1QV75uO3fmdiROSW4pGH8D5NBfgRjjAG/4w
s2fl8zcyz2FYymjdaE6qKTw1XXK3QOfMr6zqosGgj6AqaNFEedG2n6K9UaA/mv72OpTfSTwHESwT
5ii70erMDuKdQRnaLwly8WBbZxOodmuax51o/43qsPigSPHDb+eXqsMvV/yi97ZV3UzzIdjsQ7TW
f3WT9exauHAwKaFSrxZC8q0Ptrto7INjsvrNn8QuIIxFkB6sMNGeT6b9uMQ9GI8mL/o5AdH0l6dS
mLJBjWUi+aLq4aBAupntBNAMvzN3TEjtsqkmg0etrrufVq2wIOhv+K3tJLXLlDZir2iYl1XD7+Og
mQ5Rggk3r9VdaJMaIdZUEBPmzd5CNoSeA1b967e0EzkLyLEZ2uoQ3nDPC558XprVa4gjdrk214H2
veVyz2sLeuADJmXZp2m28uOfd37lkeVCm5qJgep9DcN8XqeiOcbV0KGEKaPgq4K0zI1azhWGAzAO
v7ySAMouut1VmEdNyeWBRUa/12EDjs2904dkn01mWbutWcwTQkGxAFpOG8CN7oHa/uOmKE5//rmv
xxbhcqWFTW3SnjV7jrn+7T4JxJd+TpYbTvraWToRt9tZEc2p3HJT9bY/jMMc1xD/JAnYSGTSWr8g
5gKujI1EPIbpnrdba++3fhWHxjvtdrFWrZGTGUfct2Zbf6ZAoBxYfUtK5+KXX3kRu1CrdknTLbZk
z+MUMH5WUf0FElT0tIUNf5qHruKepu44khDnoUoa76iS8e1LXPLhQFJKbrUDLr7u998BfMbL62z2
pS+TqtzzNEqXEwZYqh9ln4j/AqD4HiFWVeCzh/1w6padHAUHGw2LSQBqtL3yUt8VaH2+3IKiQzEu
Gs5sZ99juOJsCEu/2gKomJy1iZ06NE/CnNiOHxpQ4kdlPdy4vf/Lh147PCdorwGJDYZ193wbQ/Ww
axBgWF7y81Rs3VFWSXnPDQYDV9u0B8l2kum0ag816cBXBk2KTIyQgxowBV5kyRBEp23T6KUWCyip
WLFt95UJo+Yo26E5+vkM5zjWpenoqGubQ7luPo0p+tp7uPml6aCGeHnYpjTiMoWO1VtVZOjML3eo
bq6ee3ccbxgMjQytthcUDeY5N50VifIL1xjqfLl1TQFDHvdkzdcanalWrxmxpV+1WLggPiBuofe2
wQ8FBHzMsnro8I+XexAuJi/d9qko027PF7Z97XWpgSflXjUo4eKtWiaSVZF2z0Ew9m15t9fVf17X
0KVWnTBsAgnCEY65bUDbl0LFHjpNoP70uyou4EqHu8ZEd7HnjDbJm2Q15sCG+RaB9+VOvGb1jkee
5dIaI82eCzbRDCR+7WmDwJffB3VhV9AdpF3fY/WQcpmJog+zhddeGRhm/V5e8wBzAFuhxZb30Dv+
WI1keyfGMfDcOn25egdtgIYGyZa3RadPesM8asomv5k5zAq8XD2oNOta0i85VD3+pWSojl1J/Fgq
hQu9UnUFGF1vMTfRLNVhXLW8B25R3QgUl0j2yo1xsVfIaCLaFpPNiajjOwspWX1MyzA+65pX3/hF
zNXGCkiCdJo8f5HLgSWTaDULK+fcFnA2/YBZ73DzqpgABfTyU6CYUfZsVHMOrML8KCNC7jgGhf0S
Wxd3FbFVCwjvTjkdCBg3yzi+J+hRe67uhJHVkA3wDTHmdcse9PQB8Hgv4BUaay9PZYxSOu0dG/Ox
lt/D8mcJhkA/y3JRV6yx8SLxMstbvt+BRm7IpjX86eWMXdBVsOyYNqHTCFTtm7i2JgP4qryx78uF
eO3iOza7tUPFMaI35qkZhjtutukEwEf0EIHn/KldJP0Wq+XW1PoVv+zqNeuF4FFc4IdAEp1kvEmX
v+w4Vl+9jskFQul0MnafogEzOfP+CHz7kk1L4wdWEi4SahOdwhxWM+QgTP+xyjDnmJf227hjrFFb
k7GLWZ9jWuYzD+zXMg08g5ULhJrqJYVYEa58O45dXlFhjhe342eqLqlRx4NIBsEy5JD6Piw8DLPU
ln50FcLFQbVVMUP6EFuHL6vexDugJDowfvzu4Fp76QuisQ6smlYQxlV7ddzCGYMQdvrL74s6cRZg
OQjBgUI+N/V0F0A5LwOPp9/smXBRVDGe+mJcRJ9DhzZ4GKu0ud/06GmjLogqCoiSAvLzedvSDxhC
ODTWfvvzqVypzEAw4uWZW4w54VP2fR7RUTxIGz/064LQ0R1k1L0LCD8NafxFqLV40pOq3rAW4KfN
Nrf6CFeivAus2gqLks9q+zwhejMYadHsfuwT+l9bFPYMglpFslVH67eyLyq/q+ACrsDTzbY9SU3e
knE8d91gTm3Lho9/PtIrHtXFXM04tzpBqptDVFIfl2D622jPNwB34nC4zhUZ9WTysf1sUeDIurFd
b4Sda/u+/P8vxfS449DoaFmXgwf1OJAJkxG36j7XlnYMe4OCH/gsahzJmny4I/jH76gdmx5MnGyV
XrEuBn5Atl9nLGB+w6rCRVqZaAxSLqzJ4eb6uxhspaeIMHnw27rzHqp5J/+XnOdzLElmVJMNmDH1
W9xFWtXgWJt1QLp8PdRtGGfj1noGLxdnBazChPwk6vKhCNuz6IflTDu/OVvhgqwa2o9FUvImH0vy
uC/Tp8YuN0rQV66gC7GiUHCpoILQ5pVIvmIMTWX9Wr73+pYuwqoWjQQaZOtyltCPS2DPFUcO7re2
Y5WQqqZhib5cHjBR6awxlTqDSKD0c4Uuxiq1Mws1FTpP7NwfSmhiHSC07hkWXXhVkXSbbGna5iyV
34JS7tk8jX6276oZ04oWZZFEGndlJKc9CsZjTUq/Ig5zrLOTE8PQ4+XUh/ABT5TPA9RH//xBL676
lezeBVeVESuhgbTpHJMO4p8uCfiR7+gTjFIKrwa6cBFW4PfZIik7eHIWfBxiyHFEaeD3XnNZ3IM4
opUVu86ZXZJjEA8KENHWj1JQuCirsBEzUUS1edIu2yFu+qcd/PQ3TOnayTvBk0+FsG3QmRxUDuNf
E6PrMZZJ/0ZLoPb9Pq5jrRcSeswUll1Od5jTPk7VQfRdcSptuHtBFkUUvQzTRi37mkwVbEp0+bJN
D5C2uVFxueIjXcRV0YU7Xsh1k1valPnWLfJU2cjeOJtrq5OXG6/qyUL3eTR5AzLi2sgUymjrZ79z
d+w1KSNwCAVdkxdhsz+qlSdnY6w8Ds1wqyly5VXu4q5WkICEC5dNTgITfgjWVZdZVK/jm7JKgDcO
KnHaCipueIkrh+VSfIyVGYcehHL51m5vRfkvdKb9AqHbBQcrA/T0IJ+eDzv/nAbdX1Ed+S3tsn+F
g6LApiVdPsajPk3Dee+pH6O7cAFegU71hro08o6ui7OmWp4IVN/8rqYL8JrKcOnTNWryqSvAABEs
daZ6L/lQIVyMVxKHoOgCFUzOyc8tAdpwKYVn8djl/qqHxYx0LU1ebxLlrZTWj+O83JL5FK+HKhfj
NdE4Gsug1/kECEzyxCgvqgNQk2sLlROufmhu/DgywDLz0jkMAKotm2k1SHDD+3haPphFfvqzb7hi
Si4R2DomtI66tc3rpv6Gato/JgAF0J/XvhJSXMxXtwIgbTokIUVa6P6gBTRF61FhPLICK6ZfNu9i
v5pZ15IQ5Gh2XJdDovfnKZK3mJGunI4L/kImgjGYjeqcRCw9EDE3J5MM4sb5XHGaLvqLlQFPm2lE
PE/7/s26Skglxl2TXLrx1XIgNDb3W6PJDQd05XO49GB87MJ175cWvTfSQfRgpYDJYYiRaC/5TdR5
nByCKU40ZlQRIoM6Syi0KyhXfrwEmFN7aQTdKMd5llh87Rg7N2S+70V1iyfm2tk4eUO7jqmdoPuY
12BzOaVF/x3at+VTTam+8bGvXSXHhhtIUjXrSJpc0/UwSqgPMNt8/LOhXVvbSR6mdN3KoBl1vgj1
owjMpzHobyRUV+6oS0o198G4q21t8p6v03sBmOXfPaY9FfR/+ZB1Zd8+hyzxwxILF861NIsc0DjH
Z+AluRe2L4+pZIWfq3DRXEvS7gIFd7iKavxR0vGBgCXaL0i6GK5F2Mrsm9GoWBft0RbRW1FP7cnr
+7okVbbVmJqrsXEd0+SYChOfarCt+FXzXcTUXEKQhKazzrmtniO8WbJ0mL757dy59XPBSAEQi847
Kx67URSZSpXne8gFTJXtHsadNHW+MmjFhetTM81+L3+XlWre5gqpCanyti9AadZ3NiPj5PWS4C5A
KqApm+t4rXJI+jQHoH2CgyK71xOUu9AnlOPsNO+kzIdWfq7xTtz1dGPp130Bd5FPwSRLM2I8MReT
DVGNLo18ZGaYntawI+9UEJAfjdT1F5+rw13h4jRORQsxtDLvkjl9oFAtOaCeKW/Y6+sOn7sAmmJU
WvB6L/MZSndf120a7hQl29NUBO0N1/m6V+YujobLalOlncq8LSXGc6AWe9A9YUe/43Ei1iR1AmZb
hdX59rh0tjjZXoxeDyzuomkgIG/N2AiFmY7lreHzgxx3P7Ef7iJpiLCTZDpSeQXE40ErEWVByfwA
2NwVKq4xOdsu8abyNZ3/qYvmboiLD14n7sJo4lnPMQXyD9hu/kmOw3MTtf/4LX3p//zSXZBMmSkp
NZZek4dZd39THfznt/TFmH9ZehA75L9Vr/JyHsHPw3Y84YQfPI//Bs+LbG9kFwTnWI/HtRkfF2L+
9tu3k0vSYA1RQ8PSktBPdBcmqwJIovktfjHZXw6lR6xeRFWqPEDJ7mQBSAblAuR//VZ3TBP95bkr
aRqcedi+K5nN5eynFM9dojXVYjpMWRqck9LEb6eti9+qWXoFPWDJX54KnVfVTKZQ+dxFy9ukYOup
TxPmVXcF2cTL1bcgXsnWcQU8FLlMn5fgiQ3JjTzjSmhy4VBFCftpImy9nMugyNKA9W85eJxb0P3T
6X5GR/tI0uDWy/b1vix3kVCAXi4JmdfgXPdByQ826Mpjp8T0M9GTuEOxrb3bTB8cdsYLP5fsAqRI
ANm6Mi6D87bP3c8gCaYjHhTSa/qQuwApYhei7DjjBxHzbSzUuxgkZ17W4CgC/l8hO96AOhixRPwE
vX53LCmnN4Lgte/g2DGLRqQibaDyNgERUyOMudvJVD9pjW6QjlIofGOs/wm9Wr8CM3dhU0LOUAad
xuDcWtzipBoxH2v8hnoB0ntpIgVLF9xe1NaINSdQdL4zg7qRu11O5PfGCvizXi4t0ymqgENMz/Oy
fWrW6nmvNr88xwVJFctaBi1GFnImtzgz6/b3JLnf5XEhUuG6gVquRcxl4fYUxeJnkw5+cEbuAqQo
hay3APvUeW7HR73JJqOEhH4RxqWKmhm4kLla5bmum0c9si8b5le9DMpFSI1FHE2LioIzMJPfiVnN
PSWTH1MIdwFSkJNr+mG36XkKm58FAV54QD3NLzC6ACmmcbepHBACDGgZEr18jcPZrxfMf8NHpaYv
h7VNz1u1fYHQzF+LWf3SM5d4jU1TKW3I5bncQRO6R8u3beDqhuvlF+t+xTRdeJTuORMKgeQMsp02
30g83S1TMj+rag7npxKPiPseI/OZbGN5HysevIOLax83SFNCG3KY139IOql3lEDEKAOhETtMdkqT
zCz19J1hDOZj3EX1f5XYmcpoUYu/5qqNVdY2AnUclUbzzxL4wH+ikAHbFPS1BtJxpSetEn2YknD+
ViRmv0ODAUPBa9O8LQoC1V1bTSuEWZEIZyZIpzkrcGXyTrD9sAWUHoRKWvAp6XDNWFGgOb8O8RsA
L6ovNgkK0HMmC7+DMnJ9Vk2g7wOQ6T6KdTXY0pr6gea4Cw4zrIAuRBTJM1SHymyvRrTy/ZQduQsO
2/gInP6QyjOHiEu3ii6bKZzIn4389e4Cd5FfJm6Ler5s3GDm/eeAx94jZEl/lHGjnhXtpoc//5kr
YcEFe43WDLxnQp5JH97LRH9YkdLf+AnX1r78tF+S7FJo0N9AoP0sQ/R1Ar2dOOv9RGO4i/XSTSJ2
QCbkWczRuZT8E/gJ/RJVVw9ULqjP6HRMzpokMouCDwEht0bvrpQdXGatpIu7EMaTnmWNEfgp2tR9
M87k0I67n8AxBD9fHrtolnFu+kKeJzG2mWBbXkH/1vObOmnEugOcWwciOaMo80j2ihy6hVR+4cEl
2KILcNBxvSfniS/b8SJ9dejrrvcqonIX9qW6cgoK8LWf+1F+LzvyH5Re3//Ziq68PlzYF98nEFSF
kzwXC2uOpaLLKY6gr10lkO5J22B/3EGef+OPXTErFwamUZaxYEuXZ2sqiiJc+443sVcpGHHn5d3B
cDkbihJeZ5vS8dCn9qTW2A8yyF0g2MLZmLR8xMZlqO9MaJ7VKP3Y9rjLtIXRFAohZnzdpU0YqAiS
6sRFkxz//IGvnbnzoueNFWANQFY0jkIeAtJXWbpT42dULhBsNDFkH2OenplB2w8aIEu2s+qT39Yd
i1UVKS/y1+lZtDNkWMLvJZN+jtLFgc2FHeqtwamAzfgh6R+6uPd7rbgwMKOgHhfsJD1D6CnHiC0I
Pfjwl9eBuPivOBjama2XXQsMWIeyPsRJ4DcCwF0AWFKTve2rPT130J0pTGAzBk0Dv3vi4r9w7VQk
W5aebZc+t808HIuwKv2uuMuzVW7RCE4BFZ9t2d63VbQcqqTwNH2XZmtMqkLXpRLn0pZvokY+JtYz
7XcRX7YoRSd4Ic7RqoasJes9HdKvfleFvnSHhhQEygaVONfj54m1b+tu8XPiLsNWAx7tMK5KcdYl
rD2l4jFkrRc8k7v8Wg08E0k2A3HEKTgHy9eo3j94nYeL8rKSNG1ILmcdiPBMgip4sAPKbX6rX4o8
v+SLuoF22bA14oxaHgcxwGoPdUJuJLr/w4O88spyIVJzoy2kHgB9A1kxzP3/OTuTJrdtLQr/IlZh
4oAtJfUgymPbsZ0Ny89OSJAEwQmcfv07yspGWlEVNllkAatBDBf3fvecrbXksFZR8QwbF4Tvofwp
g7hMt2QNMxLq6Dv2sn7aRpw9Zd5zlRY1WU4Rn0KUGQM0FxS40N6tHSspatRNftiqnvodrC4YwuHe
ES2yCS8rTa+LevQrPLoESFRYE1YNxiVRtEDHxJC0re48Y29ckS4llrMRDzzGY+zDOkOvJU9ZHPu5
l4cuJbZ0rQxLukUXpDt+RER/s9iNfqvu+vf8supaWJVHlMnwsrVkOSoyLA883O8lKG/NihM41GVl
RloU4aWfxUtYd1UK6McvD+RSYaukMOsBUXdRWh4QX/6Q6+6X8HCpsMDCQjsMRHiReDxDhmZGtqZO
PC9JlwuTskBkNkLUAnJ6f80JNN0E9/P6DV0cbG9q6I3PgPyU6AII5vQGqhF3KY8bDWGhC4Q1jA+m
mbFarhBSOl+NKOIItkUpxf12aIuEvy9yNnwiOQxTD/kkB5XC10o+ttu0HOjUb37L1kWt8rGfSSBz
djWKexvs3QWdVV4d/aELWimF9MKwWXEZS37RnbnQvPAc2tkOidps1HYJv5AZrFsAw2c+Vfdwuht7
7Z9v9stOxpmmiG05u3TKHnnUPNJ9PngdEtQJoqcu7EbAkeyCQupJhWVWruGdoW9kBP7FMguFgoLE
TEema2GTuv3Nx7A/7jVr/B6+LtPcM9U2kwjYBYH0807Hs/duc+kwUy0VgUgWu0wacxKRD10j/ZaK
i4JRBAJynTd64Ulu0zhQGd0Lv+PNBcFIqLquo3TD8dZXR1naOIWCTetXqXNRsIB3DO1IJbl0K/u5
DT3qIurOD7+xWFwQjNlYbLHd94sq5ZZ1+rrIp7lKZyk8ozCXBgubdS9tx/aLiXqdyjz/1lXy3jv6
RlbTlc8ahqFVRdLvqJ5186dWFNWHZunLb+GqiifRV4Pnq8BFw3YkH4UMtxXFAPmC/kqwopNfoOOi
YTnT4CGXcLkkc7M9BYUxh9jGfn0gwmXDiEQRgxqMLnl8nJKxf2gUEV4rU7hs2BRve13MI2bF6iUN
JvmuRzrvTvj++toULh22N7YedjwiLwqHzUHTtnkaVVI8zmXN7pyVr5/wwkXC0LtvZdKi87kwYFkg
7HUYDLv3ur71+6///5frIyBBw7qNLJd4i+G6TTt9gaqKejfnovOKv4VLhOVl3YOLGJcLL/v+aQwg
Y10hk330uaSEq60EcRkDiWzMDgeOkDaMfeOx9Yo1hQuE9Y2pYPXVrGhaqSBqION0gG3TnZVz67M6
t2vFbD/Atme9kNDMDxwOOI9Eo2/Zb1oc7kQTSZOuTuZLlLTHQQ3vlna8cxzf+OEuETb3XOadtvOl
Dbb3SVMmB1bY0W+xu2KMSNeNk+jIcGmm4GjbH/CF8SqqC9fOjokwmpt9HS9CUrh9tua0zLVfAVm4
SNjci2llWzBcRGCKgyiSD0FV+lndCteDs4+FTipixkspP9dEWzx7at/5vn7kX/e/nAkaGDC2Feab
KsaP6G7125muRlZTd3XflNUIriNQKeQ8ez41fpvHJcJKzZH+CosRL0zQESUjhyDqE78LwyXCtrXV
xTBff3g574fO5Odo4uzktTFdIGytDXRB4OpzgcnYm5rE3zdZvXgN7eJgew+51BXtdpcc8i5pxaf3
Svrd/8Jlv2xvcY0merhYTf7K5+gTaRYv5Fm4jBcyx0O9TBg6H5u3+fZIptHruShcvsuGedlJ2ERf
SmqLY9MpeoBnw71i9Y1z0EW8Gpgq9x2sVC8jqmBveEujh2sK3+8gdEWwkKQzTVgE3WWT6yfW0jdl
V3/yWyf89z0vSAWLDVN0l2iL9odGk5/BHvs1swiX5tr3rq8rdAFepmL9HwOYYqe7wdatGXeuzDiX
st03ZS5rvLyJhu6wLatX0lu4OFcVljV099f2YmFxmMlIzs+Eaj8BSOECXR14DyvALF0Q2qoDug+P
YoVRn9fndIku3ihFGRL1lxbKyKdOGHuKk5565dWFi3TlSwOHhpX1l22Tz2F44XN0J0R5vX4sXKKr
nQWrUMNoLzKvg+nUzwZkz0is+RHD2PYDncvkKV6avfPbUS7kFdcSlp50wjyJiJzy2MpDPQ7f/T7C
dcn+co+yUEPHN4qbSzwEP/o21mnS59rvznAhrxx9o3QPpL4Ug/lMYVCsJPUL5lzIKyrI3qvJ6EsQ
W/5kx/DY5Lv0i/xdxivclGT5NOnLGIJJngI0CScEGUO/KXdCXJyPSWdspS+hJt3RzAO6LyHP7ze6
yznNa1dqaGq3l72Iv2uzXXILtcD//uX/dEv/uywjXM4J/FEi0YTaXjA79inKu7JN+3bYjlZo/RbK
Xuoh7On+flhi+2aqxu2kqaHPYRtUOPviCX5gqtHH62Eo00U0+XiAFGOf5ZWd6SkcQH2xXm+YbahR
HxqBcMBUxfwGjrN+uD9M035f8MTCsKlX2L18i3/Ogj72dvPKNSAu/33oksXVRuHedhn7PDUdzDVD
K/zS8MJFqLTY155WyCM1LIcDV/8urz39yYXLUCmezBxn2ZbNRj818MH9u1xM+fO/F82Ny8+FqORe
L7Ol1Z4Fav6pR3lcmPRjMYRLT1mR98hS13tWEg7ZKTpC0wrdSX6Wk8IVgTBrnayJyqMMEMJbcJRL
WpnqD79pcWICYlYA2JveMwjU94cVXZePYyz8ZOGEC2dFSx4kMp+2LLYry3KhqxSKHtYL+BAunIUk
cpJ0Ogyz1bb7M+WVOjRq3/ziApfPqmSOonVRx1kQzp9iJHXSUuaB3/Ho8lgxzIm6MiwiSJ3wMF0Q
SaZVEfrpzgmXyJo0KpJ9ZLcMPHn/sIxl/bDkfr6twiWyhhAia2NMebaE8beiVQ9i7PwaooULZFXE
4igPa54ZyLRu8nObG7+71FXlQhkgiaI2YRmX2PtxOfAD0sp+DyWXxZr5iAADhoFZUNkst/DYJrFn
U4BwVbmqNspbPNdZhs7Z7TjKWBwr7pmic2msJImlKfuRZXtPh8NqkGHIIYp756K+cea6RFbSoo+b
zvmaGVE2XzVLlvGp3ElJ/DINLp4RoB8MGhsNz+ISvW2JSjWp/UBk4aIJZWwCvAV2THvUDSldoIR4
FdL0OnVdNAEGcE20td2akWVeU1OO8XHABeV3uLiw2jozOD3AkiuraaFSSGaem+QetXrrkzpxS7HA
UmRvAhzmRnXp0o1PPZk/e82Ki6rJeRMcWvEs63kpHtoATQCzRNLBb3QnVZ8svIZ23rRm1bSxQ82m
5zwY/Shk4bJqrdqj3RYxy6JDs/EujYrBcyG6rJq2PA73XLKsWMUT9LJgl6nvlV9ufU32e6gotz5O
6j6KssbKT8uUP6Cl755w262xnchi1l1cF+0SZ7Tk79FR/BJusd/F78JqHW+boWrlmg1B0RSHoWJX
if9wgx+H11pxmbWIbpQOscAOgiwnCvlfKtt88Rv6Ol2/vHRJ0xaRynERIR0Dc5LJRHCzjJTfU9fV
l4ISJ5A1OMRlIcMjqEDZ6L1aV/vk99ud5VJ1jPPWIJIzwTCmcZc8QJz5o9/YznIpGqilB6NlmV3n
jE7L07bvnqet89Lt9zDa5DazDIKi60MgLEqYyUI8E5kuPSSnFRAsxZx3GwAPk/PqUxLzwG/OXXio
3yVEvKN2zZop5g8JQt5TrdfGbye50CAdlYa8UL9lU0lFijr7krYEvVxe39RFByGpWMEMVq2ZjpYK
qAcbnloUB/xyRi7NNIl4apbS8IyQ8q1d5vM2x76/3NmlciCGbVGwZOFM5FmW2/wU0VX4pewp//0M
0DMciuA3t2TVDpeuqS6bz7EYwqPfrDu7lErRoQpecVwYyTHKyQmuYF6tHsJFmsYlVkKNesuqLurT
AHmdA8yP/GzVhUs14dUS9eOGHy6Hnj3LZNOnHEoRfhvJJZp4H8qqEJh0EtbqmSo7ZLne70kSXqOI
V1JSLtQUz0vJG7zgcAgU0wMlMf/ZyEi/8M0Od/6Aa/7mtX/CCb3INDQBJMVpNsRt8q5I1HBsoiE6
rToJcIdwP7hVuKCT7GFW3i8xzWJTfhNx/z7PuV+E51JOTTAHY98KChSuJu94wtu0mKLIL/Hlgk4z
E3jWqevoS/yByECndiD/89pULuE0qLCDwNWyZnAtrT/rplzeLTGHzvh/D5/c+LbOno03S2Kw0Eum
g2576ShMbVIYO3enpmbBced6eK+GAv0Puiz1ndTPdd38ez1xt95ZrriqINxlM9PQ8HEL8HRVQfBA
ALl9gaPv9n6iPTKh//0H3ogGXbZqm7jZ6kHgQA3nj+gB+B5L5XeHuWxVH5VL2LW4ZdolOVgz/q/o
dr97gLtkVQVX8B6uSTPSBk15mLsZtYPEz1eEu2RVGDcEMv79nLE6ss+wfptPeGv2XjEsd9EqKkRn
oSEzZ9MA0YlrIQqWbH4bmbtQFW9ipAnA22RNaHiaUPynWO+sy9eXCndVtkKWd2vQU/xwugTH9Uqy
DLH203riLk5VkRg0GMGq1wV0cJZgTi1Z1g8+q5y7NNWwwnajgX1yhgds9aTiIE/t1id3Kn6vXwDQ
SMdG/uXpsI4Nmly6ZslmaKp9mhjU5tKmQh2XTiW07KbKU+qIu3JbwRRsOTohl0zt7NsUTmk+I6/t
N0dOND6ClqvbNpqzWY1hClWUGhxt/9VrcBeu6kzYgPpdZlwBRQsDXPlmtatXlo+7bNWMvaTrpbeZ
jNfmBHcTgxRl/NPvhzuXu7YGIMFsl2woxPg4dmsCDQ1YxfiNfl1Rv6wcGBIsUcz7JeuLIjqQfdYp
ScLBc/RrTPTL6CaHcToKcXO2q96m9Qjtdy3NPQn16yivXFOuJaYdrTQNFPIzJHDFA8GJfCmESZ62
KK+9bhCEHb//AWCjy2UuijFbAv4WzQB/LzTyc/TkLmrV0qKK+hrLnXXVdAot2dIwjPzKrNxlrSYt
p3zK8ykLxGbesq6dn+opjO9EnDdOYhe2krIkuKT2JduGzqQrky+VCl+8lqRLRF0v7CifqjlbBHmu
9J9z4dflwl0gKhE1i0LClswsmzls087SnVvjd3y5UBREK7mmC+aEk2Y+kW1SRxFyP5F6ZPZ+X4m0
nlnQSxy8hG1V1toSYvgwDvL87dfv/MtGXSyn8TjXGB3q4w9qH4dDn4xez3HuilzJWtZrQNSc9Qn9
DJHJt/FO/NahC0Vhidu2rjDnhun2VLX5+5YE24PfQnQST6JVULYifMoUmugPBRnaQ9/eGfvG2eVi
UTq0NagNaTNYG64H3Q3N4zqN9VEtlV9OjrtsFEQNSlVMasoqnpCHEVnXR9WEfmE7su+/r5i2aMna
78mUJeBaLkGwf6Fza+4gxTdmx2Wj9pnjSRuTNUNGtK6fIPPXfKhJXz2PBYvu/SM3zjAXk4qtaWEH
TaeMVdNTS8WXLS79oj2XiLKbFs3V4CMzdODpNARDWpPtzuDXGX7l2nNlrxTEmwm8g3E+qhD99cMs
T8tq4doKmvmFTqw9sK4ghz5Hu6/XRnAxKXRkMahRz3M2dAM72Ig0J1LsflIB3CWl2BJuFFIhQ1ap
8bKGyXtetXfSabfWkbODlWg6RiakjaOWiedg6YG+W9YdewgJ3YkQbv0TTtBKEsAGTYyCXVKy9S9D
ZHVaLHZdOrTyXhh14z3uIlMJ5LAMm/COlX1lf9iqJCc7cnOs1Eafi2jkT+FGmq9eH9stbwYW37jZ
izrbdvOzrfrqFBE8tLwGd/ksSaDBmgzdnGmefCm6RaVDgZ5Wv8GdSLkExRqQNRxRJQz/Qt/4GU1D
f/sN7YTJphJI403XKww8j0l5Ozf/68eO+pmicBeeqiNV0k7GS8Ya1rwr8hKun7Px6rbhLj3VVp0K
bT6OWbKmy96qn0OTkx9+E+MEyDG8OGZt5YD0lPmimfowmGT3/J7s9yuGwyoAZMBmMqu2MR2L8Lmv
2Z2M4I1D1DUcLKdrs2kfmqzI6XTgZcZIq9K5q2lah8s7Fef7Q9j4VTy5SzvlbYTUMsTjMlBy6sBp
GaZR0qgnr2/g0k6SSA0N6c1mlhfmTyREyNNMoYjtN/p1Bn8JDfkmZ0NbfIURLuDv8q3OH+m8lncO
hOsGeuUyc3GnlQg7B5LabBIbN6lZEn6I4SBTAKzATaZjFvitJhd9EuGYQG2QjNl8FRo0cJZKWb61
h/+epRvXgMs+RZEO5trsQ0aiLX9RLSwEmq6lD1MCCZA7/4a8MVdOkB6YoLV7UiyZXBt62GI0RG2s
Dd4szFbHWpbFg0HmOU0WyiDviFer58w5exzG72Sqo5GewzXvTjs8s0/B6sdHcJeQGuaZ9es+03NQ
lDzN9xA8s2cnCXcJqaURKC2GGLwpmzaFvJ8JE78bweWjooFHHacYWkbQPUmmVqcT8K7/Xk03QlMX
j2q3fZ5NzOZM7gtCCQ6h5qyv4/VOse7GYnUxoE2pqIgFsOZmLm2e9qMpL0Ub80yvCb8Tpd76E5zL
uA5YR1aN/Pgaqb9RKzqoCeoW/z09/1QVXzk1XB6o1AM8vYtxyIC8lhITD4p5u9YOSriNntAl2D3l
RT08L1ulD1PR6Qcy6/zEjdZ//fdPuPXnXaf2l1MxrhttF3ylLNRQSU2S71Hef/cb2tnmNVvXqd3G
OQvoCi+nj1Xsp9rMXWCo6neYJooJUYyu30Pog89+tCB33QyXEMhkK1GwCMPgA3Kf30XhZ0bH/6Vt
1ZY5eqoG7AWi/o5i9CKPSf0/v6l2gvd2zuHpvO391V39+7h+YMHkuYVdUKhpltZOSUnPWmoEdOuJ
a3nndXxj7bnUd0752rRbgaNHA2uIu+UglvaL14y44GQtx70UOcYurAJ/OLZogIj8mBLuwo1o+Kg4
NarObNt+4zrMFCd+wBpnzq7hlgRdHktyLu32IkXwObb1nVjxRoziolPKREvbTgE5F7y3T8GOyEF0
XfJWWxIeoWi0f/Kbe/b7mYKyWWv2OCdnqGameZ2/hbr1Z7+hnYfwiNR7BTdKes5l+1c1qqOFteyd
0/jWcnQ2URWsWxgtCTmjB+YvEsdftyG/p6JwY2yXoAryLiraAlNStN3bXrPwCE/c6OQ1KS5Ahe2J
dcjww3vdvVdJDxtNOfrJByF9+vvHHOAJXPV5SM5yGd4V3D7ZzU+FmrvwFOThpE5qDJ2s6pDw8HsR
kXsdVLcm3LnXzCDmTowCP5ujNCzNjwDPJL+F4ipB1bxLCpVwco6S+lPbdH8kpr0T0dz62U6IqhYG
BagBP5vv9HlW8nEYQ7/3j6sDNcBPK1b9dUbK72bYzkkb3Ukd3frRzqYkumVzQzEfzNSnZDqsWj34
rWxnS/K8CnpEvteTpP6D1Hu6dX49ZNyFpdgGxdBBYTqGqnjXNnWqeOP3jnVJqWKzZQgDMJ2NZO7S
RK/7cS/HeyYrN2bbVYDa0cW+2LpicGEsPpXBBv20ffN8XLpkVFmyhZNBsbO0+bdqlt+SevW7kV0y
yib9svL5umv6/G27qEPUEr+l7WJR2pRynBcsk9ziPTcVCopheXz0WoMuF9XIot4KNB1ng+rUE9T7
+dFW/N5b+NbXdO7KBsg7CTTFhpf229wMp7WzfqJJ3CWSkmRXlan3GrQhT1Kuxf+6ZfWL3VwkqVIs
yoNCUyCpQTrN9nFftNfQzCWS2mrNVTIHVcbghySqdB2/+XxJ5tJIMTNa5isGRlMHDlhz0DbxikuY
iyLBAkzDFd7u5zmceVpFw4pOSaiP+P3wa0D3yyNtDVidQ9OxymZbvaFV86OPej+ICoqev489ib2O
VV61GTYQACoClJankAebPL/mdeH/8tvhczEvNRmbbK7L/SkquD5Gs2dKh7k40lrUowzH2mRV1f05
8O7HEC9+ov7MhZGaINeNXtv9DCuSKN3YTFKmhFfMxlz+aO/NzKpY72fNu6PQ+WfOy3tphdfPFOaa
/fWJJgPQ7jYLeP0t39H2PurQ7xnLXP6IjElijLHsbKd1bQ7hUMWQ269mP29p5jJI+axwWNGhyfIg
/DOA3kZFKr8In7kKT2sTkIEWcYtKcg7Nx25cH7iS99pprzvm38kc5ko8LSMZIWQmTbZ1nfm+1IJ8
HIxVL8Us+aPXQeAKPSXQCBXJzttsX7Y/m0q/YYp4sV/MhZAG1pOcos04k0arN6KLyXMd9vbOcv9H
ffe1yXEC23gKq3VdmjaDsrc+xqvuH7gR20PRbPTAQjEfit6QPKVqmj7vUbI/LljD35dgmb6iLFB8
Zbjf8yN8zfPHei6j7+uAFEdEh7J9hEbldICDDs1PjITDsVBj9LCPYesVATAXcOKlhSYg5v2M4tMR
hn11Oqw183pMMJdv2rjaQrFAOzWxe1rp7rGe7vUD/pO1em3SnfC52gUMK6gxmQpwBB8UaOgjlBlt
/FQBk+kOE9xhwgOpeqi/wfXrCchr0B2CIF8PsyzEaawFsoLhVAVH1iS0StHSMX7iDSVZXszqsSxm
cqwha/IYo5P8q+2T+C2a1NFIrqQcjjnd8GHoNappkdP+Y7F5+QAV6+HNwFBe1mpcn6FWaLK87+/V
L26cfS50lY+qrvoR0xnpn8MiM2L9DGSYC5PH8EixbTcahCWCfOjnaU3ZJGOv2iY6WH6/JqMJxGLV
hfQ8crZv7/NobdYqnWDsLr1eJdS9KhtTSzs0Gzm3ap5sNshCynNXFewPn7OJutdlzVH44lvIz3F4
aoeulygc9Ut+Z35eP1ype19CkU9wCJTsyOct4/TMgzqHAL1ErMI69EZ67XT6r5uzsZCCDwt+nhNh
/oiGdv2S82TwOmKpe3XGdGDTGMGxz67jNByDAKDzSuA3dqeu9vrap+7V2VUl16Yw27keAjumdlyT
Mh2CrvZbQe71CWsGDnGngZ33ZFjT8gqaP8DAYpi9XvvUvUBhJ7AUYinZuRlpfEDfWxunwWaCxOuo
pe7tWdbDwNs2Wc9kD9S3HhWpi5wLeeeKuzX7zg4OdDyQcUSinGsNAyjdx8NxUtXmd1FQF+ElW5x3
oh/W8yRZo1IBy9ujKuPND/uk7i1XxMG0b3QgZ6qrERVrPeKiKyvt94ih7kUHU9IkX3rs4IaI8ASl
exjAbOW+eNXpqEvyji0e0lSb5Szrmr5nS23yo4GffOK3uf51/DfzUFo2b+ewye33FnqPTztylx+9
Dk/32oJsRMftWC7nsSBLVhqF350kevLzhaMuMcwg0A/mFrMT7qM0YOoo+Qi6bv3L7+c7D9Sm52LY
km09N3ppjqSOyxquf3zww3qpCw3PYTQhm8uXcw5u4AWPDbud6roOtde5DweO329fNc3zJAtEDbBu
exstX2vPNiLmwtQSrmHIzqE3OI+KI6QHviVB6Ne6xdxZMTWsnPMwqLN+HV5kmcPVMvc6zJgrLlnH
AWvQwl9mXbXU6ZQM1SO88/ykapgLUmu2xm3XdE22Bz1/s8ZmhXyZp+cZc1lqQMKhzEupsqiK30aE
APRs/DJI/7ILJivXDaQwM3Ql/C8Phs87FXcCnNevD+aC1N0M8/VAKZVh6t/HAeqJsV79DOmZi1Dr
ShkBF0GVFcgIppsGnNIVlVf6n7kENfrAaBzoJTiLKviznlBvQZeq363HXIK6mHSwFfsUnPmmvrDC
ZKLx48qZy02rphR1YZBIn4axerO26rnXPHrvcyKiHeP3E2UMtiYqk7lEw834FjHenFZj5wcyMZec
tvkailh0Rdaycj3aroVhUbH7JRtdSJq3hSjgHgrWiKr8BAWCDbFA65WpZy4j3XL4wQaohWa6CdaT
YXmSohf7xW/OnTrUPnXJvmIXnVEzmp7DZN+PemB+gBdzPXM3kyyNLWlynnbRv9HAIp6Iln7wOHPR
aF1u8HmAyed5EOt8MFXIU1vOgVdkzVxcuTUDrRfIM59HKuvDSPfj2pd+VD1zhR63Ika4Hm3JOTAm
SSsR/xl20+QVdjFX6nEcoKZHIfNwVgEv3+YB/zOIpt5vNbq0cjLRpk8QWJ+jsnrJDV9OTbjf632+
7vRXki8urZyUzQDjhzw6Q9JAPMSCl2fwy/3RdNzvwcRcxce+o0G9liQ6T6ulR9qz7ZNcB3nnQf8P
cvLaX+DUpvi+95yUTXwe4pHFfwqElS9LI0la7oqeJ5h4HSIOyda5z+v3oh1gjjjS7WUrxfxhgs37
zwl2TM2DCKGtnTcNfwircfkYs5y8E0gVPcByk3ymWtaPc7TLg4U/wzMa8lrQk3CG9zoTXFo2LGcq
5r4OzyHX3VtIhfI3o4kgpOY1vItfwx0D4GoehWex5F/7wLxQJIj8hnaSdzTAkrnGMuegoRue3P16
KCJ5L092Y3W6rHWbSMjE9mt4hjaWhuhCH+0HFg30I1Vz6xcYuPqSEwvha7naEKWCYvuW2GQ7xU15
7z15jc1fWZ0ucW0InIVbuDqeFYi0j3VfrM8VDs/i0Fs58gPpBkj9RYLdU4e+vmVe+/fcG70e7Wz2
PjwvMpFHKEpsjyXSUEcIiqmHFmHKjzvf/fqBX/uHnEQCoXs9VQvoDNZYOr8YkVTDoRtaekyaQR8M
PEDSjYfmpdAhEUf4NTM0mFNj8QXHAV5B8tr1woZQPEd1Jb6ocC0+1fUmPwC8Hk0q+pljP2oCbnJf
AN8E8C5BUPshIU35rpqC4hH6l8unBnJmz7YdyjElRRtlSNp/3itRnExp6keNdtahSRM+00e5tdtj
z4P2c8NNcDFNNC1pGPMqNY0avxQM+ZA7k3Njbjj+/y/VxHaq20b1+X5ubQsdY9qup1jxO6XKW1/Y
Pe+GeUDloI7OFXb1I2SAqodQC3PS9dB9HNVW3cmj/aOC9NoXdgKVchurvpUdrga4A5DnTi897LZA
K6YLDABPIIzbLxAK6n+gNTE81az8i7JapFRvTaqAITyO5ZbcgQJvvDv+xdKKntYFunbOo9l/jtCE
S3ONqfX6XC5OG/QGyrsCGUNhoz9XnTbjdOdcv/GtXJqWB0VdRQ2CdxK0azq3ajgQsoRpvIvkMBDp
lzhhrhBfXetI0bxn+FQ1PwT59NjGnt1S7F/s/Vj0EP6P6Rl7Kf67i5P8YYBXxP/+e/KT1/eKC99b
u0Ec01KBjJWUf8RkWs+8ivRFVLE5jUVhHpYu2c6xSBa/8qTL4w9k3qK57sW5QvHzLLBUj3A0zv2e
VK6JNC17pAsnLc69FMNZtS1NB0Xly3/P1q19cF1ov5wsm4k4QfWCn9t9bdt0MIhIiiVhn/97eMgh
XI+RV3a9ayWNcnPXKBRsz4ZEZSEOZQV19uFgCA8ESyVkxsjHfZmj8adCFVm2abVXK3R+WLUEkPJT
CQvzId1r3AddCmPZtoreF0B75uYwjNTO5WFKogTQzG7GjdaHIOaN+GP6Zwum0wqI6e/C9rJYUxTx
7f62iuqw+AEpoRqpqbWAbRNNu11X7VumluY0bJI9FvAwCU4jMbgs1tmqJw2ZjeRUQlDl65T3wyMg
ugurtwpGwO2Wo/GsDclB6DI8QjwZsqy0xAUsJzSgP/VBEl4aKPt+oIrk4kh2VS6pzevyAXYFfxcq
2H/mV4G7xk5V2hM5fcnjNX9riib6puVq3/VlSx7KGJ4ky57r6u9t3AaTNmvU5O8GiFd91UlCgscS
GinNu9iOWB7piOhPY5GrKkhrTvt3UtXDcdSkSqGNhm+81XNyHGyo8dbl/UVRVf5Upu/SOmpeunoX
F4m/AXYN5bQeUJnIj1FQV4e6svpDPKwwR2ZDHz90+JzvCQTe5reyyVdzyMM2fAeHlvxdkMfqqbGa
BqmFE8eh3qHHj+zxyroXNENFJi21/BpUEFRN4iJiR67ZZ1Eo8iMX7O9oqw3qdGr4I5T/5+jKtuPE
tegXsZYYNPDKUIPt8hTHifuF5SSOJEAIgUDA19+d+9idlOMCDefsswchbQExMNEl2NtdBf0Urcw4
z9WU+eXUCjmDgKmjBqNcDjvfaZ3H93HuEyRw9QoZ45PKk+US1JGQpzzaIIFTa3Dh0k7Nln53dnS8
juyAzy873f5NgbOhK1fOzMVpFl/xAix+y6GFtO06BglbtjEA/fGFRjBu+95IEeD7OXf5rmocm7b1
ZTT0YniIBT5apNqu5TFJ8qyNJFnZQ898aqQ1SLJfQrZElZ+DlVff9Vo9DdsynTTW+0O/I394SccZ
AbN85NUw67SgaEqGaujNNL7wTvTkRGfHyWnAVJCdWrrlU1ON5gAmUGCEbcengUeLuFHXOPU+OMfI
kxXx4VnRoHIk5aCGznX4TVwfnQEeJsdQ6gFEjjuWDUt/SvY5TCfYV8j0c/WrPp6jZkAqm4ZobvyJ
2UAXkMtp0yS4IgFfYC26cV2HhyQhffqwgRaif+tDxvoh1jP+qsEzoS/IkCNRseNl0JPSdGCndJ5y
cQlDM4lyIA3o3cVIkGFXrvOei1sz8Fx+cChTphN0ZnDFExYfqA5jI1gChS3zzQsSmGCmCakVCyfl
xkx/wWJzBpMGzdkqn8YUC/EslnVld9aOLTJWR6OBN4xyAcfMI959fe7EIut2ihpQqpx0Ky/mPAT2
o4ciZ/xwO4KbX0RmKCoWIrA9syUe08sxZHz72yYqWuF1ELRDnMoWyWtqYIRUxapt1dUzNfqvNJ/a
9CZI2/mPbso3cUlTqqPv0mQjCkg7802AD9mmWSl4GJt3fGpYnkdHD8KLkEZieNSczMsZhsdsqTMz
k+Gt59m23HiMdQ1TfhPx2iVsH3/A3XKh6DR7hXWMkKr8PHZL7m5HKr265G1r3E9yiMTc9mycZVyu
kyOLLBCRmbIrhwHQ8Gdq2n9qTgtN57mN4Qx26Tezy/sRgof4wlSOyh0qqq0/rltu1iDLjlKrK0+2
7N/pusTR+mM4mPWncXFj+pDgNNppbbVt2rtOQ9D8Y80Yg/8eG3KWFMMQmkwWELKDNNvjrDDXDd+p
fZmg/LV1kzczvcIuhPYfQ7PP/E4h5PmkJ0X7cx/w9xEBctimhhe3cC9NgoDIvmjjLrEXlDF7MBUd
VtJfIPfX23A6coFAk73Hi3mMWAYuDvLdF8POuIig2otzrf012CUMXxwZ2+ySWBgTFBq2UbKYJzZN
1Th3ffznmNZoOZsY1rFtMU183QumaFTJOdaRKYmxbvm0Cd/I89AP3dAWOGm0hMtjTJwETMUAI819
3pKjOGKLCyqnRje/4KMRolfu4ni5G+CLt50z03PxEHfxKn63Nonj7x6GgsOpZalvfqbxFJKb4Znz
r1mLRfp3TaKVXxXIU44UY5TE2a+MJH66pEcWkft5WLehoNDbuS++ruuuinTFJOsHT/Qcn6yGaOnW
ecK2h+BSNEdFv0rRfS5+afJHEfez+tiwEVZVZDzMzXex6yY6tU1I2Cnh+yYfNOR7UenSPaaqMkmW
wvg2CtG5mxZH7wM4ZPoT2FHSO2iH17idq0YnOXAWgsuE/EYOLdEV/iHTddW/zTHvZZNhFBSKZEgm
wuuExbR70EkMjXx5wA9r/XMYN3ef7UBb/+kPHXG0Z3u7fxdWdOotteBofi29TndbTSJiCz0xnQJP
qr0fY/EA/1YzvSRtRGZ1MXCjFaGEk4N3l0W5LZWXMW/0/mUgFsP1oGmaNTVsF3KjC9GzkW4FO4ym
DLEE8PzICp+M0fqQCKebYsibjOO2bZoZNvRs8hONa7DymJgrlQ7UZme+gLHyMWvY2NFzQB4RzLD3
DDz1/9qFOr+XbFlBVTN7Axl2IfZBrqxgQxyJFSJcvZ2bXti5OzcpYzKuNMtFNNwBnl/Sl2SFdW8o
0y1n7rM1wzKORdrFSt9Z9c/Sscx03Juj6EXgHZTD63iwSqx+4KrMwQgi53aIkGQIr9i0pVdYPO/d
hUdDvP6lZGT8HBIdjWcF6ElU9GBTKGduWhRMm54V1afY8kb2GMqsbKhZux77uWehSz6iRg1zvS0i
+9sefIi/uFnT7jJuiEvzSZaUvdfDcxJtlBSsi9vs3KPcEPe5TMiGGFUqtv1Cjzi9E8ic2HFfB9Od
milayfch7eRRszxqaHuWydZFD/scrfFvYRJyQURD1p4FUuLbGvkXM13LfEVG7k0rEic3u+1w6iuB
0iXg8oLj8yyNHODZYtbVQX6Y7tdomYZahgVm8eMCf+EVDj7nHGXU9B9IVKCN4yuDEHCdujy4vFDD
lvNapAK84+JAKNFwDagscWroVi9FDv/pFwEG9OAKVFUhG85755PkNT7YJqNTyonb7gyzun2J4hkG
skiwSVCuYevGcMji6ZCrXzJK3XQRmt/FYPdcVQJ7R5ywuf0IYw5vUDcfna5avifiSuN5EvizeYjm
IgIKp391ewP147GqSN2hsmbpTz/h5noCxd4kr814kO66eoEFyMAOxGDDt9Sb8zZFDr+J6LJjueD9
bd3LwSjSxmej/2DohMuwbY6LRLjxX85nBeJOWId1fE6RirE88FHt7VMKUTB92jeAu9/2FCKYC1QC
Rqti7RVFOESf7vsJgUiz/crjOKKnXnoiPrKFL+EbXSCz+tZIMzW/W/yuqHc6zg/1X+N5xAjkOodi
T4fJWwvjgr73BN+MsKFQpNeQNs7Zjv07zesWl0Bs9V5YknF5FcC3T+1mwTeGe+Koz0m38hlnxda1
Tw1bZISKsifImAapUOcGhM16FSKZ3igjSFguiTZT9G2xTo+hxmCioeOl79v+nHOBq9rzRuSqnPIh
SlGcHZT/aWCAmrqSrWMgj2wNVF+T7aC2SJAycT5M1n7jrZEjSn2OPu5kW5tpUQSyEHPLxDSMquha
Ydxj0nS9jYuF7QvD/RxNyYwXF8n2uMEvXC22bMd9L/D/I1Cbe6qWlxkXBI4/yFga0J/krIcq3adt
/EObPXphR4bu3cDk9n5Ame4PnGjJdACvyyL5hlUL93EOU+lwnQWK6AJC7p08xt4JDGObnObygSGK
N0PJsFqx1PjB/aWDjdD2pviYh+3m8nh0z8E2O6/6pe/JCwoFTWBk0O1eniJDGH9dclQrp2Fii3iZ
8lGF87zw5iETHqYdOZVnlFyyg/CTdLk5QwCVxk8HykBTjwnWla0nOHzM7rpSS0eHivofvqfiNbrp
pXXr3zm0nv8KMDp6DywRX2hOcZid8t3A5n9Nmm2pRhh9/9kRkFhqjBJPfobTW1NOopHZUOLwSde9
bgPks+6cLeic3VWa0boaDX7eiSpbUhPe1Khk8BUmst7JKsoOkSKHZ5mS5Znmc0ieESUffWgXBMiq
Ep2BKNN90J14R2cMN6+lG5Hgi/xHJMPzso0mFsGzEdBqRiuVDR7WmT73N7Wl5HNOmVNjubVRmzRV
so5RzAvTQof308VZFKoo3YalK7ojNOvNbaFFXJpvUMkuGHeRPqnnTTbjf0KPItQddgR9FfgSy13u
eKB9iZGPr1o37gtoW8L2hYnYv+DYAZ70CdrdsV8/bUrj+LyLf3l4Jd+iKXrHIWvYhN416vb6UAgl
C0U+JVtGCzfC1vjMOkXVbd+mNL0EZIAvX6uAoZkqvDQYt8wHJhP0G7L1uunBwJQ6yeHBu+AmbUha
8KmzuB6BEdyx/l9meAZf5FqEhVZDKtOkmjqyfeggojNPkuxpWPYoqqIN/w3sPf1y8DQZT7517Q1r
hd1nossxhPJ7VPp1TK8m3de3dmP228JptxVwE83RrgHI9EWMadFekDTmNn9jWbZhDDGMX2kLjg+g
dVBOQHQ7ik3m7EWsaLFQksAENkZbeNY4aUEEPzII6EP3PKcTTvitOdI7bc10j901x6VFkB2A7vy4
djC2KkGv9ai+w3qhxKNA2SYKZqEwJTRM07kdV1nFYEZd5pQ2Zy6bcNdqHFAiXm05GktvcQzAJlZj
i4INtHSRNROyZw5S83mKCzjidqVI0lAicdie1zUbP+Z1xqEFX8+qbXhcwwmSoUQAozEV4cfk8w5t
WYbCyaPlPvqZ1KrFmbEk/Cg7z0IhLILE9xSAh2/Ze6pWjyUH2RkOiqaOgJ8keAZRc/IdmdAxWX/d
o+03orEZqkaJhs1w/D7adlsZb3OD5y+TeC5N5929QImALiBb/jrH4u9jj+Mj09H60ds5lC6b2DPC
U9vvbdo2V0QdN3etcAPOEzcXaeRYCYKjrHedwjstZkbW0GyhbFK5iy5gVS7V7lqUdIij8v8teyuK
sYF4qQVP5A2abUybWCpPoknMpRtRBIL2vh1ZSSPTwDIXbfMO7tEZDGt2Dxq2HQuKo+Es7cqQbp+m
XtVbkwkD80i6/QIlEgUwmtvs2XVWo/3n2/gF6QK5zFm0v2awXThbydcOgsMDD01qWsnWkbpP3fh7
WIO4Xxibv8ltTLDyE41hCgOSrLAYTo5KpF60Y3ahrTQ1oiqw0CczXHo97Ue55z6cTOQ6VRDXqC/Z
G/3U5qn8aUPHimSNjKlTFdv3fmi2/dSBWsnuNLHdSRvPlirO+uEblXJ8GbOefjbxqP8iTTVCsCND
YZYL8f2wUZTeYFyontZpaK4hUXlUbPB9qmALgxpg7xZ71hgCfXqcg+7CDsBcVatkc25pg7zhbOyJ
Kg/d7Jcmj6WqLYmiUHDStXE1WksBbs3rPgE6apeh6nB91c3R7PHHbDbcy4UGbfw+zvjh3xPqEXiT
0zXSdY8+Zq7RrWdZMR+5ekwPLm9pzLoF0em8B4hk9t+E7OaDgW9wYxGsVvHu0CKirVyBJ+CejGrP
xfQNHqZw2J4WBI39bXTbjSVBDfUo22RjEHT4TBW8O+ZnGaPE9Ee73O1LgrzNIRZOPmIaNnaPB8pf
WXc+k09Zkg95dUj3rx3pUV+UAlf9J2Mbv4LnZ08Ji6a/jSfTAcwzNHdQ1iheDKhVaYnV0cqyJ8gO
LRNIvp5SHrCNwvovRpTHFBY8/RQFeko2yqdi4nkOW/aZjwYuCm3qrj3H7Vcbk7p/kSCjRgVp6ItK
3Mxu0eTFH8L1oEqGYEn0eO1mPsiYcaxiTABIDUIMyhSOt2rrXuz+P9R48w+ErjZf1k0pLWIRyaRk
IUNprJZhhRZrQ5dZ7mu+LtgsM/mpbVgecSjEn5NT4WvCWO45CEj3C0I6rMkoHP4WQs7ugpLqN+s9
/YWSjf8YiOHoyeSwRvc7skf+qgb1G0j22d5WEnXS43rM6iizLc3vYzknOMz9nLx2HtVbQbD+VXGs
vbxPUIGo0rVDMp+abT6Gk5yz1V5ZbM2di/9BIBz/WF7gRwwedacBqNE71ZcpdIj8hxYy6ytJF8h8
Ekj8aLkEJAA/eko6OHXzEXLw53njONlEhvPv+TiWJvq5oaq7o9Pm6w7Wsqw6yAbEFc6DXV6D4OG/
waQYGTYk2wRFEFwj85cDs9YLEA/0ZjgUSQNgSPT2wXlCXMmHPYIuxuG8UNax5IeSY/50JJt9szE8
PauD+2YqM+Ttge7tmvlYcB1ss/vWs+z47T1sUDci5qyOdjO8pj6L/ous4Wc7Ca/vF5ei/KMu6+bL
HrR+Z4dO14qgn30JsLL+ao+u7y6g2B1LOW2A9k7MwDQBcsTefPQQIz1B+jw8jhya2bqhVk01MAu2
lgN6EHkngcovF3wiv0tAMRrOKY9ZW2VssnhPRDtZboJMY80YFD6lIlyh5wDnw1d+ytKXPOx4ofjZ
yhVcDccTMVAOFRaXBaK00g1XloVV9XAfZBs+NZ3nqXB7j3kGc5k4k2zyAFD2HUV4NgdogFbdBQ5w
VqpKJXt01DrdpL3TR4+d2oGqkVzx3CSraerbq84x4QuDj8k1waP7jJYA6L1HYXLLU+gCTw0Z5/3K
u85m1yHP+M9psWv3zJlOhmLpjgEbAjcbc1eAB6qrJw6A7HJE28rKbDHivlHbDl0nUsIAa7N1jZ9Q
e+0eXcLqVSnWjWi0cO0aKsgT/t2/SWPz/CK97H5kmqjxJfexil74Hid7iQLdbudoHpGQ0u08fl7W
of3s/IFGmuodcCYM1TrMVuIs/t0rjgokFXSWdexHSKAIBArLLQM/3qOnXclWaaf509hG66/JLxr+
mJ3Na3R4AFYgrB17xDCq/pOubVrxY2kTLPV9VdXAUBlMaMzsSeRBnSeYHfCi0zT6fayc34BICHbe
U7df/8VGt7/TcSKv6yQNeqGpMQ8jWYx75iolV0CQz6oP6VOMKOg7+LLiydrdwtlgShoOsHEwKj0P
8wbK6qAX+THm/d4WJE7Xq2G+zcpEb/J8JMiP+ekRB1QTN08o8G14GLM2Q5cetsFVdKOSnCMejz/c
OCd5hap3slCO2WU8u33tcCUvaMyKsUtEbQFU5oWxMeK51kyNtyQWrS9mVJamyFLjX9UAuyWcLsGc
bdwff1S6YCrcK9irP47JOvk6z2G2cUcdjn6gvALVBdXD/M+xL0KxRhIHu6/CU52pamOHXesky/P2
0jEiWAl0NDUnmCGaUA2E6bwMEjY6bA4MM4+dQZfBNBCbIiYBJ2qaDfkjFdFWRpnQv7e061b0GJqs
p5ZMliOTeUPNQ3Z5YsmQt0WUI4kMnQMscAuprPHXYxh3Vw12V6Lo+9WayjhQ2BCgMnZXvqTsCbg1
rdo+lY+iybBOEs3fmU+AVwm0uQWMpxrzLiOPVIJuy3uUem3+/1DMrO0qinHjv68CEkgR8kW6IsSp
P0Mxc5DCzGlfb5Saj2ZR/pSEBU2/mg3mLGs+vS6T3f+jZKHwtTEYIJRhQsldL1rjJEgEFeRZIdvl
rT+ODg6Yzdi9Rh3CEB+dQJgbmvUAmy2L0cRe0ybagI6Cojye7QYUt8TG40Mxj8huKTBK21+tdPtS
AdPHPZAswP8KP5LRX4ns+afMVTf8PdIxtAXaS6AFZLR4SANS6u+bKW2TchiyAXzcRkXHs2Oy6c6T
jVaHCtnnD+Dq++dmgXVpzQYtRKVBWvPVxvPuKKfGydcNusq13OFw9IbJ2vQ1xnxHZFkbtxfax+0Z
9zxuJunMnQEuBokxusZ/k4VVPemANQWr2L2n98oFNd/tmrMRAzXgDJdF5mar+3bvPx3A7lraRv8M
GVs/YMi+/9nR2NwBgMeqS/ftDd6JUL/1kMqKU9e47GlBa3PF1tKh2tPM9eUwQS6M7qbnKYwD02h+
i23m2ZkZ24/XfxT5vcRwIDwOGXgB9xhgDfl/+3bEmMZNqL5xYEzmaxyn/fd0qESeAlnjt1ZiOia1
i69gLrD7JcQN4r1HOp+3o9Go0DGM+fJswiqQYotBn0lHjsEwc+h7G+SkUwbgb4VS802E8JQ0NKsM
zbr1ggLBFm2yK9QUzv/J7TavN2SdD0k9MHncdxlLrsKl04MPhp4VEcdYApZTFJgvsgwr15jtavGi
AZDCxf5q+IwLDtWcnguzZRNgB8CliFCGUOIMen3yRzkMVYo1wnAGWq317wr1rcZRv3aFlbp533u3
cSyvmdtKRtOKgyc4f6PRpv+aLEcRTCGDo0gyyjBl4VKH2+gHZy/Wi+7bFikMOSHZ/r7hasNlPB8a
AOaWYRDsxHDXmDx+3aMU/sQqIvU6JraOCWZlLc4YHHQpKsNUKF6nCZF3x7gMp5Din4+JV6dZW2B+
OcROi8GQpxi4UCfAwqMsAl+1q6BldK9dl6MTg8k1Ru8TaW6jtih5127zn2vbuaqZKMWtEvWmGEVy
nBoNf13MrGRT2jVPLoEP6zvflqUv/YQzBIoTfguGj5d0b4YMsx3NntCBYd6NoVk59HQCCNDI9GPu
9XryRsoXMAdE5RkP1TbS8GOJ5r1KMHJ+dTzqnwzCykrAnPaieBO9Y7eDLkqQYFMADYvPSzOROswA
EHAXynOfQtMF3keDtkQgjrQ0RmNfmmNACbdD78GC+oxjB/MDKixaN708TgZ8T9Gg7i1jjLYuyQwM
gExS35Z0SApAohtaTg+r4m3KpgL5kkg8yLO02o17XcEKqZIUQma6cXoxttkuWYxh7DDs+wOajf20
YUc8rzTSF1CS6LXvrTj5yBxneH71D76neT249vcAIXmJj0ISPU6NLhbbIeh8t3qvbL7lz11LyXvQ
NqkwmCRPAHX7x1Gb+DcWe1odmbJlmq5NU22WYMohE1nYVJGiGY6mbrq1/UwlMMPUEHmZdawqLo8Z
p3gUfYJu1gDQ1J/xzswZoeXitArwsbAusj8cwv9F1QdyimTVMt6/KK79CYg0xqLNtlXpxJcz9zuP
Ct2sv2B0C2imXY6rs9kfFNxfTgb2CpOMvVpg6vO4tZhZBeD0b0QSfsbYN6l0tOVXkU/R4xzcJxvt
WHdOYboimxz52hjtoQVpcVu2PHsDsjCfAVp1d4RCMg7SocNFvrdfSebtBTgke+kn/zbzXr/3hCEU
dUENAIXS3MActevu4VsuXuNe8+qYgEecIpabolNTnhTW7qbYPSdVM8S/oeqe8TxXWh35ZMBfUTvj
9QDPjKkEk2Uo8kDXUCqwJxQue0gXKteB1uQ2L583qEiTFh6enyoM6Qafbk4GltUSycrlog5l0nPw
Cy7CjkWYxzy7vSXywSxzkkannUFaBVTKe3lQbABD1x/rkW/DBWXbvn0DlNpaDKv2Kcu/q3nNftNu
t+qJqI272sZin/7qPT18V2yho2OlZuWS25EjzOBTaEfsHR43zGJoAiYBxtzTqJ4SBLWkD8dkuiqT
q0l+7Gl8uLukiw3GjakPyr3mkJRNuPbWGLck6V0cvkM5rtyXiAJzezGMOp5A58UfoNqA3XQokP2w
qHLJWglMd4/z/xbfo4bOuJCPGH92cT2tQ/N/L4C2Trj3byos2hRhFlNUN6tr9xKgLkdpmXlQx3Ej
IuIdHNLRJupzd12GmVcTZax/1LJx72goR9RIPY4bU+r+2N8Jkjmml1yLoE6wlYxJmfduvAFUSUBn
6Jpu/LuCvTe8jS3dh9cYcTtTmWtc/Buyt8LUFhqbtX2w8+hMmcfwt0bfiTFWVuBaHoanwfsDT1oe
QGuLbgdgXfYhnjBqSDNQZu7yPM32B7gtNPKnj+wunlBtEf2+B3qMxbFkY3jXg8NiShKMnuI63UPy
gcGriJ87gCzyr4L57t+Fg4kNg1cQ1XW1UiLQzVogDFc7LXFaAmk6omeUPl7Ws1DRWx6wSuA+n3XK
ERATNIcwXjpKXSGjRQ/IU/UauLGnK3IVSqHEsn3zCsOZSs9gPUUFtyD6gktr/WYw9iUNWf7GYQSD
r8Y8z2b0YesVwvpm1oD6gHvfT3XexNHys6PREL5yQEoigW3ttE0D6jE4qW+lw7UOTBnXk8bwb95G
+SNtI0zE4c6ViuhqRjULU7Uj6GZ3fQLKUYdhPKJ+bvlOTXwB32far/MUzcZWfDaif5y3acvPXLVi
dFeEN0qURYi8P/7L1sXIMhCI30FCWzBpqoyBB/13BWgrfdkQSDS6apv5whpYVVFY6hUsPugjYrTy
BUPrBAwNkuEJrQVtQBgYiyiS28McIwLG3KMnRbdbDAmsSv/QnVI6n9KV6QP0H2UBWdzDVkPa6bTp
FRjYQiTrbw7zsP43BljD8WPGgUX/trEnGEwy3QdNLgQy0MygVuDgymG21eG7Vz4xWsT1EbNhQO+k
fOThH37EEdCGs8HLlP0V5wkaOITM2uT4SeTKxyqdvdDdK4YFe7CPgiTckAreX+74xWLJts+eL6rD
hHtn/a8NiMDiTjpNpTqNQm9uLOeEHu4mDwywkfbA4OmxAR4w5+Ofc83reCDpFwP41bsS81CJzghm
zgSi0Bb6hAK+xclf4P0dr7H7erFWwu/TDaz0frjFFK2ZPeEu5aIvmoWiP9lTnBN40qYff2Ezt9mN
+ES7woU0ZKe49Qq7v0NAernGs4D7l8//SkX054r6Z/OYcykq5hK51bmR5zGTR//asBnX9UHM9IzD
hLVXDLcM/dYJvTRPgfSrv0Uj2Kl3sIlCdmkzT6YCZ53WLZYbapPViT8qb7u82NLWYYtKlBUoGZ2P
3g3ObFvj+/dLrUGN7uFeI9I6ZuRYHpsMgM4nlQcb/wPjK/nj0u0QgBYwQAWsHUT2QDGkRs+B0UZ6
btgEwlVs8/5VjDpHfufGCGPV2pNkgplP1v9UINksTznai73EYJS7G9TgQp/2FPu3HnMMgYt02Y4x
KZ2CJvg9WB/SOo/JNhfoH46n3dpw2GKFwOMo2xb463ME1gs9YcSMWLQWJh07CpLN3bvELVvZNH2j
LnBsVZhKqh1pddg8UHPaZHt1MgrZDxIY2T7JIJK42hc05ABH1/19S+J1QnEM0+SPNc7t2Qcw1lLJ
+DVPPWA/Cm5pmXQ94vVEQrCVAGS02OiaA8HOIZosc9xjR2UtWAAFPRRHgA0WQPLWdBQo0dhHPbTq
bf88Z8KxpxnVLooW5ZcN08LW3HWd5seVwWHmCvo6+03zjagahA3yE1LS9ZvEm4Xxb3A7HNMNAxuU
k+l1AkeA/2HA5n/9j7PzWo4cSbbtF8EMKiBegdTMTMpiFfkCYymIgAggoL/+rOynObxnbpvxrce6
h8XKBCLcfa+9PUl4Ww6zrKd6QwoRk0HfpBQ8+qjv7gkoYXx0c3dhyF/VAasOhTleJ2kU8q6QWUO1
4VTDh6tCZ76ac6je0fLm31XiVzIOVZK5UTO4Lqpeik/EgF6NpzAZg7gYi6zi4mCPGWNG/nGgEkZq
4stKo3w1yosqA29bp9W4F4E/F2x6mRhDmLcXubFD1JBFde/ZRGxMrJHTuStGlfqMQm35auux+VMi
FP5m/0CzPq+uaN8XA9vBY8EiwuSu66RBwv9ijOEuQSHvtoCTq9qEta4oTCYnq69iySce25whyg7P
V2E8efAdmL1W2f1EkrtxxrdxvY7muRmY6M+ZQrKTqdklKDFp4cRTPkDAicUJGxZoBo7kQhVmcs8A
F69XBO8q9V82O6bWNgNlodgywyGUm1oslbU3VGfYP8wmadpX3ip/uvkfGHBNLeu770PG2F3EF1f5
f3So5M/calqLZ2gdsh0p2Mq7gyHjqs41vi8vlK0fr4ZlHwCUCrJRMgYLvW7U4+jZLcPNDlQhf0jt
xk2fGFR5T4xgZfrb0/QU5lCMPxqSkx+xmM51bHmcD1imBs3Zbwyl8ZRydj26yZz6se+PIth6cybB
Tv3WcPO7qVRO+V26qua4TDNDHCYaMP8QBoyMdr7HeGQH4ZUPG8IfQFSqJcC7I9IWxscvC3N5bvm3
cxex7c3lXPLdOlj0lt0/hF05adraL9XMcHfel3a1OhuJce8h7dnhs3Whkniu1mqq4owV8YxnJzsE
XIlYy+I399kis+S9FGUhzgyExiSIPZUEbsQQaW23Tuv54hKklMb3bIbsjlWTOy4idNdyLg1FqE99
sEwvSq9tFhnC1lkUthWqQ4PEua+WIT36FSf9YVwGPbEKGYAPgYNz6E4terXvwEdN+dxwKwG11+7C
Xy9VDCp/iHVo3O0UknmydcZp7DbTmvO38HLyx70hqZ/DefJfzNALv9stT3LMMlXT+LvMKuOfRZ38
sXunew/M0W92MwrWSGCQmtNtuTI6jg3KMu+XzdlnZNEQkvH1FEyeWLdjlen21cXZb+xKksWS3zVl
hv99VWJ87FK7vDModZ60CloYFDJlDlWZiAWNYRj8yDTcQjM49hdyNqKhrNvswW3r0rwfLTjUc5n0
xllVEC3cnPVyVQZlFXR2IeW17TM0FchPDFdVVpZb4RsEafhlvwrUcit1Xmq4uWNj9V76UFddFk90
CZGimR6jSXjhoavhO8faaH+wvE+HUZna2b2yCL57EJyK2WYt+uaNziQFAGhdqq6GIU59kVXZsfGT
fYIl3JIsstgM3JlDrLZDQtmc2eaMCrL1zVusJgZb1sMNl7cfSq3N9LEai655DlinXRy7rGxvtT+v
SrQuDuOlZXTE0+z1Oey1DeC3z6j+qz7yk2WFfWFW+UxHEjbbtrPHq2vX4pKqpD2G1AuAFqFhO08Q
LbO7odnS+nUtbfBKf/Kq8iVXiVlv83SG2LHQYJgITolOr6YTmvfSMmuBwiC13KVTUgWHWo0iPwPx
FQyIx7ZP/iIpFP1bG5aqeUmcFVWIQqrnG1grfUkYyLo7GPg+YPQ4DvxL3TftnngruP80Q2M6hE0/
TscSsvepGGxp75StknKDNLykD9aaIHVnBjDmtUIMI96tsujNI6exzelpNQYeeyXTvsclwc0nLgjc
/CXq3AZULHircMoL7UV1svbtxWFhTXVw5ZqtCCw9LCcz8nWvG6PalTA+x3biqIgK/BZjTKHaX7Wh
h1MXEIhXN036GPq6OfWjzW770PCggYwFeqpDaxFbwW7xS4r+FTeDwR7rtksc5wcVxeLFvuE2ztFd
xfq3ULxFL9Na5pdyttt3jeUkjYqG/aIx7fq0XPo+9OAruDr6GCEW8k8tplXcDahD07ZqDX2cyBjm
12wb/0EktyB6Y3CG61Kq/GcXemrvz72JP6l3ZvMAwi+6XTitPtm+K0VyXN+mPCdmmQlznCRb9y7r
xMc/QSiEH7vjZNXxkPf1EQyhe2obw82oNxd3CTei4eqKwcCm7GEcVigE3sSeVs03/4JOVHHVN7bc
8oe3LnJD6zl3Tmuo8Kirtis32MHYLptIevBfPNXDe7ou/RbOCzuC6yVNt1VWRW/vlpU97uxUKwpC
Y74X7RjsirSQSzwOA4GcvcVhtWlas9+3q25+U2HJ7SjkdBauVe1wTA6bmfLuPKTMNRs8B+9T2BQ8
kEoSQ7iqZuPqvnqwikRV+zJf5D3SSHXIrLm6b43c2XKW2WiO8zLuOmqhqAjX8CBUsTzwKffDlpKw
VNAkntnHdLjQpY5Kd0OKXvCouGw6vkBi6p7NmQ19bqiGDUgFUepzOgCrul0I0d1Iv2MsuE7cF1q7
aCJNd3HFmr4J5c72t6KzesvdT7iI7B9dV+Ss/Cmm8mxrUzzbmRd8TyDf0hiPUTJGgYFI7GNe1VFX
FfafGTpqjcxwnC6ZaKZD6UggmGpFoK2729iA3SV3rC8JUj77zvnlNNJrdoireAeQt8sqHmsWwxzT
FX6isuxUHcxEhA4lgU1epJm6Z74xyoC5SwCrpNWyVcB0r0mQMyL1lGv0O4E7537Olv7CD/kBtkWw
CUEE6zPeQ0ytMuikFSfZYB5WAW20TUtpNHEHL7eSichdEaw6PaaTMUeK9usAPq6fG9k5CTMlb1ye
/KBm0LCSi9tEsvON5QowCxdO0Wd880YHOXzqxttdvzZ7i2SHfo/QtczbmivR/GOaw21HEqSTjBlM
wBhOjlOum54+d7lnLgysxsHSCrU1Vqua2PVgcVesGHuaPdlzrrFpUUezJ8QlthYORkhjESHutRSW
hRka4SkpsqQD9inpjkKII3Hn9wMK6cIFfeAYBMzqa5XQYE7N+EA/736ESntYjtwxm6PScNNXD7jt
ZPpG+yDI0nS37to11pVyc0g2VgMi/93MpcFY0DSCrT/NVMs8tMGh5ZmgbqPAzmJB+4gsZrGtc4Op
a1iiyvea7mGtpyxhmDdbLZNvnSYQHbC1z1Qq48D/N0+xZJRN/UJIuG+cJkXHt9Wh1X5z3WbecKCk
L2xvorQl1jan/M7X0GNBKpJUFsFpcxAwTuQUNxEBrmTTUnShyo9bvmPrw6Qx2WaDK8SOqxJWIQUb
QvOSVNJRN0nIk2mBsL2MFKxezG066zOrYNpiZwGBLA/W0GoL0YTlc7vbOczWOWRJM4hECcUQ4yWx
sm26Fp73MM14wyPlqdm7Dyvhr/eAfNl0hIu47Q0yeasuBa9qdRp9od3Dkqqc3s+cJ3cfNomV/bGx
HJDWa+SMOjIE1ykyZRK8hU3geg/suNcuL7WR2TiNmjLdeJnJwthhTqQX9xwKddypHptJ1MK+tY9L
z93L0Z+WQFgxWclmHZNfliBGDEkPzRkvDrDtORzaTgDRMsw2vvHfju5xxnbMWnonOFdd0yQXq3PK
ZDvVc/rqDHX2gT2McbebicnfdN0iGN+GrhsMr6ixbn1XTT6iD2NKsE1w1hYu22n1Tpl00NGIZcpm
rgoDsJHQ8QyLtP5mY9pRu0r7ubmvA3/8k2aK+EJv1erQO/QLEWvJl50P9ZmizgzDtW36odqt4xJ0
T/U6SAPoJU9Z05Rkqsu2Y1jLXwYivr7WWRroreuGy97zjWmJpqbMjKi4uQyol6t0tyR5jnkEs3Ls
zV7wG87MfWoTlZ+zxkcBDTKbzjaYcmCTde2XXUcpMce4ZEz1gm7LR2+kvskUnmULRZSWo5MchkZV
ydUxVvPm9uxrB6DchBa7uMQD12/NpPP7uq79JRoWT7wIxfJvenQzKM62wDV5mTTixJ9U+vi81jrz
n7sbxoVAh4Z8cploVzu7ECtylDGvFx4ki0paTutBa5E8lCto5XNFw/7gcunCEOCr2yRCz+vZLnLp
7wJk7neKLRJt7ZpTNI/gnNfvZi/CDi9gB3kdLM7IqH/I3Ujaq+DBado3Hbb1pkP5+eOl5kKpQprs
wRin7Hs26fqFtxnhUiT2YUDl/dXmYn2eZ+Gd7VqvP5e8KHdkIhVn3/Q99lnBNKA+ABjmXfGLoAtV
x6UtFkzXYj4bgHk6Hrp2RvVLux8VhgZaUzX41wpnKDcEd6dl1BXORMmI3Ld79RbmnoGcVq6vQIzz
/Yr6eCwNH+9glYT5tmCRzJ0xN/nVKkc64zUxmH75LdE4tGK2D2GeDrvWssc96Ej/Dldm3E9ZjsIO
iXmHsbQNtxja6t+gUWaMY4ZpvZ6MlyCbuqdmUfMHOzHms4VZ5WH255PkQdpTK7XP5thyd5l+N+yB
z9NTMHbdsTFs6GpDUmMS/2VuLTH+Yi6BG0dnxRkqDBeYPVusTgvFG+CwIsVnDm8XYwWUw+715rim
wjzYU71cfE5hgJOq+d6kQLUG38ivbMybv3XpYWaZe+Nlhhp6Is9gOstxHo4uEMjZcYrut1wc48iw
bzryo+hsKKuzS+DJ8JyON6JPJ1YJSWhh8+yoi8tRdRtOsoDBo1WniGHmskUzRYUEyBaMx2aYm7BA
m8RFjwsmHTz1RCbTPIKABUYb0XpWj7YN4Cgmo97afT79qMaKkSvDrSzcLIQ6HnQ297TFbIyJu4Km
b3TcfKP8yuZKNYFOWQuvybwRTLjjtAzBI3rVDTCAfptetNGCInRJU8amtD609I0j66GSUxLM/tts
uA5DuUBc0ED6n0thDEAbZvE6WT6qyzDZZwSW6WiM63CHEabeJGEXbFPikU9qMPKNUaTzK7IoMeiB
OUc9le/NfWjtHZpXksDnHQapDx++9tCv4XigmXU+glb1d3oVzSNDQ6avjqbWJrkuNpQ/lsgtpsuR
lxt72FiJNcEMdzMmTOK0k/XXauE0KzCDf/f6uvuZ4qB5RBrH8DwhVCqjHPesSO25IXmMoI+7YcMA
y9bxUvvrK88v0ErbBN8S9C25sUcz/bvI2tgiBNCzollfLd45xNshMXuqUrO+6EUKKxaOaz2nhmhn
pHmzOi2pVDTSxWxf6MLMk0Lw5LJhGQIQM6oNK48sDVeQi9ds6fpYtkOaRyz4xCIdTFQQ9qo30h6A
gJiqLM+9Mahg58ql/B54LlNYRnBb+iFYOX/UxQNMGFMdBgXGcVFhdWgcNECW5GIc4oyuIyp/ucFz
N/zyai//gT9DI3r4E0FjrryoNKueQr14zWPl4iLIMlX90DVb4qNwIa0lyno3oMHBF42jroQosnt5
VdIB4QIs25eiKE5DlTD2Tpx+RgOcl1OuXPMOh3a3N9Beqi21r3yZKQrh/3C5YcYwShRG1oAKWznf
q0a+14HX4jvuBy7CwSvYyUNICsKk59ixNQFXH4qlA9IlyxQFGtf2hqpi3HjMFMCHhmrvFov4sIHy
rhovycYOam5avlaPW2SiBcrQJmKqYhnzlM2vJpDZECGN4b/z2Ml3FOYMTN5qOvTMqPPdBA2Brx29
wT/hh3Qem8nrHtN1XQ6tVckRdTkboJpa668s1uqERd2E568MuMPQpQEDymrDPy2T1TRabta/2HJY
Bm+7g7yQgNP7d4i7hcCaT2t4AFFfoJtgi4qIYqdOoglT2oFSMLi0WZdsGQaDk3TKiStW9PzE14aQ
DAnWb03d9t8SPJjWd6IMwsfZWgA10jYfyiLynAkPIGaUYedXvXWsOlAdLJ/DbhlTPF9ZWyVDPJq9
f2rLlFS+Jmzq+WSRTUBp1lv1vtezRTa9qdYH4VG0y1CN48b3yvV74mVJXGWkou8lcTzvaePpPxQV
4rDQUu1WUZpb7DPNi70G1svqjNYf1eBeEUOQcC+tSH6TU6bvWTfaGXiP7Z6zqu63ZLGDGTPPETJi
PQx/aDoRxh7mhnWCuJiYQ/bGex9ixmPA7Mtv7VS5x6rPjQ9GDG59WHBA32EuI6JdVvlxMtvuIlKj
BvIMm/YsjZFngw1+12zh7xYKalveKEZSZMRneJj0FEZMv+a/rpfrLY4Dwe9kipeJvTd5hOSNLge9
+0wGWHIxgVeuqaPqPeM2hR+pXXY94wM3MtJRZVvi95rnsWlp1oqSUUxWOM11yevmZ50b9YMResZB
+O360kJ/4f9kGLXGfTioAq9LwaTS88KdPcjycV0nZ2dNq2D40IR/PPxJBBis5g3GlvLQk2LEYvI+
fHC6ID/LZJleb0jM1UbZ/+b77vijzKg+8FOtvztLA4v3I71DRANbnhihLbHTDfpkwP8/3kyG2F4M
Hoq4Dc3xMusKM01vr78y03GefFDrIyHj1UNhr8NPp3MmB/OGJxtOe6QGSF+mrMSsSUQAmjqNBcLi
IHT9Idm5czJeIfkIOSRWrS5iVxcMs4EjPMioNGi+BSOe2S03zXKf9kNRbzXbfJ89k2tC4m/9OQ8u
aNEcIkRfTbxYxUeeWOhM1gIlHjI7+WtCGm7dbijXPzlRZDvdu0NwH4wWXFFvlMO5S/FdnNhbaL5q
zZhqmwmzBQHslV8csxTGpGEonPZyk+gCBicviMbb47wOqmeiVkJrq5esuUAKG99sxRB6F9Zum+0a
HwU7lvCO6Q4zkfitssRr9kuLUybKAu5vwpDsynyVludZ+47NqHa8lHwJBGqM49p5UH81rux5MJKT
XsY5bGPFNUBu3SKsZIlp+Kb2DGW3sKw37LBTMU4qRoHnJxsWelBM0jt3MJyCeQCYzbzr+l4cDX9p
7fcKQT7uy8Qan7gE/f5lmoI0O66NPbmPRKutcyRbgzeXZs6585d/8HKdLPegX0F5rhKjJM2NQrrQ
V6HbYu6Zw1nrjqQOkPC5y91gY6h2NJqdI7x2A4Rus8Ku802l+E/JeR/MzZL55vQGnH+TC+l0DSxH
qgmINSEk5lySv+e81uhJ4QvarGw4GUu5fFcZE9j8ojztwDTU7WRtzYoowWWv14V+F1lWigtpKfYU
M91pYSPJHG/Gp7mXtEHSA36pEtNVc1wIV3cXZLQgwG1SiS6FI/Oh7yKR1t16p4bQqZ/WDvLu3vRM
4O8Yu+HaPTgBfTuUsxDhi1mbREXPozvMZ6Zty4doQmCQCJ/MsGsydM4w6hJwNgpqX3gjSyUxrxBa
QIo+MEXzmADgYBtiU++7Nwf4MxgQzk6MfpY/VdQoP9AJ2xNfoX4OhUwYIxguZg1fuD9b9O73FNPK
aWhdKH1rIsKhqSumSiGK2U9eFwbjHUk1dJvdfWb1edwICEMRdCAoU+/hpsDA91Y7fU2fGJaXJVPB
C7dCuHdVz8WUS+5eO9D7FW6VHoEZ+IaO2X3zStNR+BqIV4sgGay46G5UDGPHKi4DGq1NzsyEzUlN
vfNKUHati1IwN01KdwOBZD/IMhV3fTc2J8i25gmU/qelwhzbXqHfKBuLnba9YrukvBqhW1nPZqD6
ByLSy5d5GJNHTXCAiKGIzYvX+fjvTa3H5FnexuexZ4zpuGlXg5sG3bLZWcNC4MHapvKHGybt9Dol
ua/2YcGcgKQSTnsi2bqUa8+13BFK0yX9IZjgmzfcGiOrvJq5zvaZ4CSmIs87tfOKmYt1TOAVSTAI
GLP/MxmtJnuyDqjwwSPfR1Fu1zmwwmtTBA7BHD1Y/0aWQdb8zgj7SHY5yS3eFWaoWmJ243XVxa/n
vNjZ2dq2e4Fwzckw+8alxL0Cm4V19d0bVry+bZN/aBsMbgt64TyYSTtTX3okxyPeGE74RswSqrQN
YKN2rRx4leeQlJ6jl/hrf0S7Y+4wdbX+mADt8yPWqtLA4DazCtHCTxsSd1PAKvogdeWp9tT00U7+
CG4BKuEyj2gDM3I6E9cbtuNOHsaq5lgAsdD2w8oWvuHBC9Ki33fCXvwXH9rtbPeLyrfLQhDIgeHR
iHivB9nHoC19tU1Faq/bcrHz6slmqkDTDeCEgQKoo/khq3UZz22N1XwzZsVAHS0ay4oqIECaHGoB
dWaBPSWTbyKKbSVThHieqnl8qE2f31IWyqg3KmlWsVO+GBUYjdRrhIHMprkpBu+vU1ZcKVwx/utg
K33o51y+B0xrxG1MN3Jqe+HR5G4RSQT36w0YUKVILv6IteKtNUPcO+aMcPGkhWkX545tz2a0DHiE
2AqRj/phyVD48yq3nrWLgW2Di3nZ91ioOgDVOlCRncC0MNzCd7ZtZnYzxPac1jYIMROPHUMalkqY
fLFAJqmJFAw9Nhf3uFDUu6cVgY6jcgdKITIO52gi4AHlLO04afTI+iiKgXF9qdcifS+knjge/Zo5
IwSQRwqOlSuc5zh75nNWlP6PZcpcEUs2KuXHgfU028Kea+PsKin1vr8lkOwhLEsVEeSYznuL0afx
h2D0sYh1nnY3Pics0l8lL9vERrzRXqDPLYJZPwwRKthV4nhq+bSEScWrNPSSuIEhcTP395gXbfW3
r3wUfgb7sjwuBBdQoiQz4ThZV2bjJrS7GvguCDocHWtW5undkrFb4h3nsu9zO/i1UE9hbWZuFru0
T+OpdKfJ3+PkHTQGpkaLvZNPfncgbqB+QkkJnzpljS/9pGZ72/GlVBvu47m6GH01THfMTIrHmnWy
39fRW8rYC0Cido5XTcmuJKjm0ChX3eW1ZP5K24/gQgSFdZp57uJMtsFr3nc4TlwK1l+5nSzJyWmo
Lt4KAoE8nBHEjsLpLcvHwty2ZUPZpD+AvYlQGwdKzDvRhYm/Z+Askm0LqnpJpZV/zJiRnh1jcb/3
1D4I5OAuHEoiy93TQKjCEnVqMIlAotINnlEPpva5SJoYGIRxU8U9qoLwLiFbYBsUA+62AFvGvCVj
DZofvKR/ahjf7ux+Na8LoQQXhEQBCWKkPXmOJBqRe8ao5RsAQwGgKtNkd4Oq4L8K0B36M5HH1SCG
Y5FYYoimyQYzMsv6PS1vw8t1DKYPxtDFczbM5Z95RvOMecMg5nqKoA0HWHVgdJPsWLvN5g3EPfU6
EEe2H/3Mu6sSAiTc0DauYcq1Myhmz/vUmibQWgMlruInX8M+8O19ufb6qsmlwqKpE/88e1AzRWjr
YpslVJexNKV8CQfD+lGHlUPKrz1YRzrZgmY9Lebt5KSNuWFOL9CfQPq5IlajgNphwLZ3E0dswsBC
T1eL3xDBgQklWlVlYYaqeiNBnu1yxngF/g6pCSfoWt9ENVuXo8B4SAhO6677hNYjInd4/Gh9NWG1
l304HYdw8Xcd5edOdEV9Dw9FEA+YS3lqCjbNofBN17KSt0ohya51UyQANb3zza8MS56KssLbPaBR
XIO+DfdOERqbToSPi+laJ5cMHuS5RIYnemH1u0cxOfjFrL2Huk1CfUGs/JbSvmwL32427TKTLRUa
GScTghmvdbs+8luIy2LTEDC414TKTj1RYYALRLFUJ3yrLvVpLY6aRq+/LwmZwbRGTnBKNEEAB5zk
WfXHIK35rplbecJwNsWrl+Dukzr9BTra/wjyuoP7w6RPnIAmUsQL+HgFgXyRNTKURmro8LSyjVCe
ed77fUmax7YsB02/gF/01hncBJxp6LB7elDOm8R1BL8BWz+2eDe+k1IhYs9RvytbWde+JliPEwaj
cTZW+zpcxcuQm/pXNQcdikYfHrtcOs8NbAv5xjSVKa+CBWMT+GAcgaX2jsFQjMEMujw7w1pKDdyO
XkSqwXLn6Hmi5qByi3jHLJdxoev2AJV1lzAUrBguqUYyfPXW7AJLGpyqsZ3530QkrjFezvp1bi21
TchvOWfKDT6UnPTPhpii8+LdMmm8BQoKIfmAnc8C+EIeOWmPaBDfdtOrO5XeEzfruKksJqtEYYhn
uhTj7JXTcG6trOw3Lt9+fQIAtE6ey/5bXn4iRRrsqTcMYAhfa/h6K565k/OzW5bqo+0666CygI9V
wBRsU7cvDhUBsXcyGaablbufDiNrbo/owcMmSXv7J+XB8mImNlJ3MLdNx6gqbbfYXr3dNLGEyCuK
8GCzTBE/VFJSchHf/aZFC7PfYh+KBCTxnqkpryOLntSydWlW00PQyPYl6KzplW0UKchabZCAp6AF
ZpsHE0yBLxBURkWjHil/NGbhlVLwiaREcQ6sfziJyW6puQwOVeRaW0VVb9ZXSrke7kwwCEhWSPIy
69rDUur6IrIw2fZu0t/NBcI6dG9yclvD/NYxP+wQugysC80tCy7SrflbtbR3U4kXxPKs7IlLXd57
XtZuUttTr6YcygOIgndBSNW7xZ45AxRz3n3R9uGGWZo8cbAh13hZXr85oDbjtq9Wj9RKqo4Euu4m
B/GuIj+/mdYivk96MHbG7BYXuibM0tZQbn0H/DJtgpGwNlKSfkss3z/X23m7+La8p1ezlk2QV/PF
Ghq8mMPaF1uCIiy8Lw19GklaZHZO7FrISUx1j6VNBNWyC1mRUBCykJON/rMoGludCy61DDfSJFrN
rhoQ+zIiNIyKOeoMXyRXM6NoY3rOcrrhCcgydwuKYlUx9yxIwiGF0cnCoIL1JC0M9gkiqHrw6NMF
OS5J1nOwVp5a9ZWxN/0FrUtfyXvuYdzNUeOVMJYX5HV2c+9WIkbSP0tF4PQuWKHdngwQs+bP/z8z
9b9Fsn4Kwu7TCQjHT60T1dw1BKls8bN/6Ufb4f9OeyXHofKnRdknPpy3Vs+nujP/JUX6v/zW9i2O
9z+CZHPtWn5Z1tYJiySWsL0u+y9u5bE/rSkyLOgUSRl9mvuF1m31Im1O6mtZzfanANzUSJh9dNI+
pXq4p935ztX3L4HX/+0jEf/7I1kSDjGwPPtEzB1m7fTZkADfX/smPz0k3mTCitjYJJoq+en2y7vP
o/7Fn/0pbRyVAc7F8YcTKTYlZ7V1zI0v7p74JyX4Px4Tx8GWaTP1PmUw9Rsntx0iaILui1/mp4Rx
8PmgECZRCJSUmJzkDvjpa6n+9qe9BFWrCGbIhTqRChw1P5xi+ZdP+/Y0/B/5yNand7LjAs3oydTJ
g70w4hIODnwGCCcnQPaLe1asT2+n6wuMF03HH2LJv46q7vECb770JFqf3s6Z4QB3fK1OZRi8y655
YJLx92s/+vO72Tq9rHy5nLhQ7013i8f1a9t+rE+v5twOHYJSvpxMguiD+UEs8mvB8tanF5PQuRyn
dLqcUjYKb1zrtl2F5uJrD/g/0fr/8fr4yjJbWxszr33g3ENLtEeIy+GLX+Utwvs/fnqmYYt1MEwn
bxrvtJXuzaZ4/NpX+enN5JtcW/Lpx1Nt91vWN71pv//iJ/7pzQwcAgB7S4+nhEXUW0AbsfXbxf7a
J25+ej3Jw8LtDrxzspYiuXYzLS6x9fnXbk3z03spCW9ohQOrqm8+cTV4f5JEfPE3//RiFiEcw9SR
GCsylP/QaGgWKlf+y7F1e57/j2PL/PRudkalkspee1Il/R4gm5lSkllf+0rNT69nEOpMklpasf/F
B9ZPz53bfK0EMj+9n0aqAzmmXXsCowCxL7FVtxaBXl96zM1PV6ebzoIIapLLOcAJiTDSb8VcTF+7
gsxPryd7rFdbyEGdEsu62dF8illJlNLXfvVPb2jA+kl+ZNOc0noNCMoYrwzlm/hrP/zTO1qTgVRY
Ob86ZhAZkQyyszC5fumHW+GnV3QodV4NI5dbbpYvpLugxdRD8S8fi/hn58X/+6Rb4ad3FAuX6SyF
4IPBI/tiG8W+cYdXVEQS0xR7FsmlaW7Asn9U/nqamy5edL2eRRBW6448ifQVQ6M8FoJ9Nn6iQ3qd
rolvjQ4yrf4tZggXEK7hljjfxUjdj0lHt0tGAzSJgbe0W2ASByhDsdji1C7Eu0/jL38mGhX3YsQw
IHiY6lDelyb0IuTafMWNkZ98wqSiLDOO5eA+5114X7ChapjG7/OSzdt5lQzJaPPWmj9W+bUxvQR1
LXe9Z6b/w9l57kiOpFn2VRr1nz3UYjA9wDrpkqF1xh8iRSS11nz6Pczp3c1khbsvvFBVQIqgmxtp
RjP77j13jazG2sSVNVdVi/sYe8k68VsJPXDQ7SUEghoSBdjpozsMhr+Zcq2tnwkA2ClJ1ecrbF3C
DxDABicHWocCAhpvBxQFEY+yLaixX+FEzTmEigDJBuGtVXreLTzMtejX3RfSg3E4NrpD+K+yRs/v
Smb1NlGu3attcitkHcWHoBSejCofvg4WKwNddNMshiTjFcZOEgDy4KkESmCGM+nXkDrADkOHAFOo
h5WkZAhQ8OpmGHTUFUcMV6HfItjMXalI9mxas8fB9LytJgC/1pGx34Auw9o2IvHrIAKq8l2nKXed
qfUbNoEpplFjwM2FIdzOPKFZK1Hf2npkJa9RiKwqbISthETkLgZwBYPthmJV5qR59DwlqWmzOsvG
zVQIO3glT4Uw9hyLYKFkvelYVMRGB77ynYoLx0YUCuyoGsYd3ABQ9nFgXkFl7FEZjFcCXku8b5ot
+Z5HkC4Ud0HRDLz7+rD1IIvudEXCZJAZG/RX9QunjMgROirKMP85rTRS3YJWk6BitGXgWzZgE3Gj
94Ks2zhr8aLpcuWaCoR6aDZqCWGZul2j1Nq+KMfmyrOam5yHcYbTrk0LTN/WrFhlwdHpNTvtxl3b
6Fe9nz33zbiVYrPN1nmHuUm19OShplJ/NWridQSJcl1DC7YDw8KyJIHO7ODMuribGrspxWcJRchG
hILNgxZZqa2ZaXwwJoqxBrp63cTpq/pbgPnUHuu5rmvSoUX704rN0UkN/NgGh0/7FkuUU6oYJH3d
TEm0mOACt+LHpE73TUPs1J3lGzUY87qCLSQNV5DvRnjOxESH+o0po6Kh8DJcj4ShwUIZywl/JPUi
7IJNpxx8cire1LbFBVmZ4iNYCv1K63OMBLBr09ce2gudoPY2gVfW+Ai85lrjXEN+9vKWoIN8Hyu6
eBWCdH2ry1rctLJ1VwpRsZt6qkNG4IAx2usKdX1r6Db1XGvG3iatS61atSrnlyYarK0Z+vBx4BXA
S+CZtmdrDx6Y4T6GBLRJ+/DQxIoLx+yb4XfmjRTJ0JuaipE9TsX0NoVJAhYhDLUt6H/ZznvOTLsy
OKSiQs0rrUcQEyBuSZmwEJDrmhFOm7ILlStNNiLfkdtB3MBrvtZCSzYd2OMI06BxrVFVeIKTjcW8
snoPAkItoJwkthbp+YfkZQIH53H5EoaUvKU6q9YBfs+rbvJeklCf/WFTl96qHP1s5DQ/UINnbADf
tdr5DCtXUQ0iml/BzWGa8dQdLoOvGCSlF0tgE4dknURYqqelI3DCiQYQ+Sy/7sRbDdDFeuhHgTp8
MYubjEoQ1iZumOcAt9TarCvDMYl/pwl+xb0IMNeNoZhd1WNyi7DGuya24VZgCi8yTgAVRUCcjYaG
LJEexBjTgQRC/IukF7ssrnY8YMKtj2Vn4xkB0GMKDOaATiuvUtQBWglFC6Mfw9krpx9FhjAqrpX4
EQGXjJqw998kweofI1HV36qsFa7FHOWj3beNZb1THG+/C8B3K6g6WfnkVe0HwjXBhX2HVnLkVqJw
bQ++AJJu5I46ZWNMDywqpk2TBsXkIAFGAkCV7HunVuynO508NgEDipjiABrV5J2D8ZFI0y7GPFfI
a2uqSiewqgxie3XX9Bjx4oaoPUVtfHQm1cCdUXPdAg1uvXOk6O/EpgxfkQQ0+aET1G60GxR4V1Hf
WYatWM2XqkYHqgASP3Rpj5wurs2RQo7efG3RP9iZ1UzIMlTtyVJmMUmDAdGjcOCAN8FRBqMY9wcI
Ggl0iF2DddpZXWFupzj3ryicgHyWqgM+4ABvdaneIbFIHYVy416wREoOcrFWNGDS9pj6d5w7ElA0
qW3fg/JRAkqqw0/Kt7rhClDDy3eD8o4dD5W/1QoDnJdVPXVBIr2K3FJ0fSluK3AUuVpoxTPspql1
zLLKFceMZOMt6SwqbaUomjdlOu3gMY87VUP7MxD/sC2jCZOroMZf/TjQU4eD9AzBmfITrIb5kFdU
TJsk/KGIlOpQ1Un5Wztmolt0lv/WzRXyEn+vkzAhw5nIAyNasaZJ7CBsG2wfIdyLKJG6W6HFT916
KXQqozGVPVD3Jxxa0t5HLYjN1AiejbIYb4UoVbdzmQNFsDpIa0vGhAaAjioTsL/bqOmmO1Wc2Hgo
2oEJzQeZmECg3xR1YkSkWCDqsA3quKWdiknFKytX0GJbEkWPtMhqFzUhuCqCmdr7HtPjUx519ZVp
dNkzZql23WiK/4IstWCBgB6+2ZAKNO6o/g/5IZZIAYLEF2ikTdWU6dogYw6KknzVF2yehUnFwKEG
goNwfR16JSx9fVScPleve0C5KyzTzGp98qzWXk9UgXdfouGWMC9VyVbmTcq6DlaN0vIJ8S9vSVg+
eyzEbLRk2d3oR9y51BAuysSUrMVOrsmRtIEKUw9NrpaxHcmlhrK9RkVzZqs4b9o+W+IuNnNYTRsg
A6MCswTl7wpIAj0vg8MBJi4DcB77/qKdnWQtdnZRgL89YJVz4A3DKrKtsXBy/Arg4tdG4z++D//p
f+R3/9Po+r//i19/z4uxwoHSLH7539uP/OZr+lH/1/xT//dv/fkz//2Up/y7/Ct//ATX/ffnOl+b
r3/8Yp1RTB/v249qfPio26T5dXVaOP/N/98//MfHr6s8jcXHv/76nrdZM1/ND/Psr3//0f7Hv/6S
5q3qf/x+/X//4fwd//XXLs/8f7jz/x7/18Pffu7ja91wCUn9p6qi8lY1+Jqg4dhB9h//8yfKP01V
lFRzHqcmjrq//gGOvwn+9Zcs/xMxmsgSDEWITC2UH6rz9t9/JGmSzovdwks5/9xf/6d9f9yh/3fH
/pG16V0eZk39r7/mW/+3hw+U5GJHLiIh76nsiq7Pii+eDlaW2LJwZkN+7OKLDXk31mlWyr3o9uSN
6W39UoT+HsLb+re+/vd3+b3tcxs/azt98/uJWWc0IxTWWnQtjNGlQA3xXMTuvLv87MrL7bhYRECF
WtEtSSxJkLt0VNoi3JCsN2WN+n33cdlXWG7NoWbL3sQHVSZ+tCsyg1anL3yk683Ftjxv5UkOZaT8
rQy4WwaISu5cbk6XnIaoIMH/7PpQMTuhxyjm4mHSi2ejOHNA9KsU8UnPm4vZVogghiM2lVxJnTaq
4h8s4uc6CCG9kcMM7G5bqHxzTBxugR0eozujKtESYhPViqvB0m59CVR9YromzMIoYAMvHnScA6y/
i93prp2b8lkTF/N1XmgmeAdRdActeiP+Z1VEKLXin6wwDvhTtqc/5cjDbc439rfjYFxcUsObGwZ6
9q5QxR6iM6Pm2JOxGPF+JlR1UjPiDfFljGOSYzapeSbc/Mi4MRcD3kdryQEGjU5bZc3iwJjINIF4
B0GukndefuYrGPMI/+wWLEY+nBGZCvYkupryoQ+1WyakE5JiOyJYg6eFO10wUWgZGH3R2Yjaxpfa
5zTO1mM8y5TrdT+iBiJlo+Kcoc2KjYCxlWgvB12IE2hov31hHarZNRlagGwJGvP6ajeIlo2DHWYm
egTcdRMF/cq3bNIwnaB6GcbXom02waC5XnENuWslYOfSuuBmFLPbmT5jsrLP5cSO2+EGwzEt0VYs
0PJc3iQl2k2/WRtxtWXicUJZ31Pssuu4vxHadyjrOL5+AHBYdSE6iYr8QOPHMEVItCN7Pow01Ydo
UjgPqO5PP4DHnpPFHJj1kRaYUyS6Y/ZYVu9qdCWBLT19bXl+ID67gYt5L4q6Km0TxpA+Gxg5R0Mj
CfxqVmrX0W4Y92MD5V+9g4NstzLUMJgaymg6fRi4xYAQWsG/mghPSoVcpGkPsZVh3gpShzQde2y7
Mw/aPFt+0kxjMYsCZkZWVfE8d12x7uW3GG5LNb5LQGxzzsTmo1rYuqf7RJs79rMPW8ypDEswuEIj
uorpvY4RrgfzTq8r2yM4ZbJwiCUfkCoZWtptozcc/YiSA/fKxZmEHAd+bkOAQCu++knCySMrSZ8H
vpI0t4C8YSoVOvwCrHxqy5Zqk3mBHxEtYHSwFLSk6heNZytohSuplm2t+ClxkQpyIKKoFdDWFat9
O0OMxvGS3eC098VH9vN5fo19DKPCkxl/5HjjACFccrAMKnzxJsC/2kJsoe9lEDcRCizSBk73tHxk
bjWWMzhobsxeEreV47oA/H8LklXkDHHmwUvrQUCpVvHeRxMtvZsj9ugY9avKccpo4xUjWO514EiS
MD1eLxLqmHtYwXYrQc+SYc+fbuWxRs7j8rcXgJ5HSkmmw+iyBt6hxrqOhO+nr3zkBWYs3gAWiRse
pyO8WvBdW8pawKas/EjLnURI2umPODJ5GPO4/63xxLRGECB5yTQCb+yXrv+qCB+nL32sXxZzP0qL
Lq7RNrmWtSq73aideeEe65XFfFck2LcLievqTCNe264kDqvLam+S1KlWj6cbf6xfFvOenmTIR2s+
hAC7XL+Jyu96dHv60kf6RV/MVbnew4v3CU0JKiJlOKF2zlz3yLykL+al0ipNQySUwC2kgBSeastB
8BoRNdx2HBWRuTdCjonQv1fPYbQnrNgmAe2pbxrHKHw7FGpHgpYrELvYz16DLtxYtYYIanaAVxvf
UzbdVG6FFDR8LK2CSt+H7V0dDvedcSNrwapOv9ZqBldmj7GlaIp96K8tcQPeU/WjM2u6Y523mGyE
ziBT1TNYFFUcR5SbyhIuvPJirtELxGlhmM6blIdoJKo3OTM/HHle9cX8gDEtSVVJn9y0bpBmxxux
CzimvR+IATQS8dzd//ylpM8d9ttALknlFcitY6oMsM/tK/XMQDjW+sUE0aYhpEUKeG4MlGnyr6bo
dRp/jn4LGls600PHbupipgC1QpACQYdu4n9vJdcj7eLMkDjSKcupIqqKXkZQ6s5IDuo8xZkGH5kd
9MXs0A+BZBiePLn4QTa6BFM/C24F/8ycfKQ7tMUEoWhQaJWQ7sBs6zTdBpjpmf440m5tMUP4sejl
ZPtNbu491rWwUj1W4RQiT/f2kUdFW4xNUVR9tRorFvsWIur4aSDYQQ1tUn7grv04/RnHvsFilMK0
TltjmD+j2jXqsxFTuCKM4PTFj3X8YqSGeVK1ZGHQPZlTMkbP7fGPXXf+/d/GZkANpjFTrtt+TbDh
nlseHbvsYmgWjSngftcmtxd3AfCLybmsGxbDcbBw6VUJzZ2DtXpsVPqZN9+xm7cYjoJcFFo7X9j3
bzvxXmIPplxyYqpa2mJEJi1E0g6atpsVADOcIH+4qC/UxVjEXk3w43zrLPY1007TzozEI/dOXY7E
dAJ9V8ztDbbGQ96uL2vuYgjKFvuQkoous/V1qNjdtL3suothF5csEiuMSG7q3w/Ke9l/XHbdxYhr
4iL0dIsJiXCWIb4OEH9cduHFkBOHvlSTnDnUHIDZO0F8YUcsxhxG/clLOnVyVf1Rnh6bcxvY+QZ9
sqecj4//mCJCoExGQ0dExb0eN/dtDW6kJ+uiMvcoES7slcUA9JuA+LycTwnQ9o/CIR/8y6ZOdTH+
ig43ObQs0aVC2Iz7YbjsXagsxl8ahDH/KjzQyY5cjci6bKAoi/HXCkWEpZvrjmwaWsDzl60ilcUA
VCYJMUnMfNGnh0zdeBduGpTFAOybVGqn0hqgmzkIcrBonR4ncz9+8twpiwFoBlluljn9MFlf++on
wqEtMF5b8WqHqqzqoxFp7k5/1JEpT1kMyViqJK+rjIl9MkdJ7ZOUfTt94bmtn32HxZhMy74wmoIx
KZKmiA5tK4+8BrTN6asfa/ZiZMYUPzF0stYb0PdIiWoH75ddeDEYI4XKZGbQ9V211o2d117Y4MVQ
BANFoMtgsjg1zNUk34YXNnjpixkVGcp3w4VVAsjTfdteUrjFR7oYi5XSppERcP+ywE1a0EBjdObp
PvJkLD0x0PpqxZpnD4voHoONbSvfZXC4T9/AX76ATx68pStGNOTehys7uVL0DqbkLrBQCszQn2wl
SUQeaM85JkxA5jZYnNVoAICUHhKCnNWNQuy5NIq7MPTPtWa+v5+1ZjGUwzbMBaWiNdjQbS8l4rho
VwNWowYoNyOjiUK7NR7IW7pszv91avfbsrbLwxkKlYyulwR3ZZHfVmcm/WO3bTGgB9jlQZHwTYgW
igh3yb3bAKzL6bt27OKL8dzUlK7a+WlroEWUCd408TGEG3b66vI8ej+7C4tRTbqrUtXg9V254iyl
G/AH+ptMb4ETvBNr5ghIY3xZOMhj6+qSvEq1yCmIc+kx6gLFWWmyvCGp5SbPBCeJiFkzxEODqf90
845MZkt/zqRLNVZ6hnAg4uqM9sN4bvN35MpLg86AwS9hscKsQ9Jlvkc8ebrFR27X3zw5ZNAh+uW6
IS5/YGEqrDGCKM70x6+Z4JPbtfTlICgbM32e0/qaOADc+lCYRTzr8QyGkqftECk/rehV7Kx11H3L
jCdV3sIdJahNd7LyR9KrLqSOsXhVp3Rd17Gjp/G2IFUxQuJkJcq+qF804eF0X8wv+88aO//+bwOu
EqOaePt0dAuSIOLwvsbJmUpwtCXlzOA4dhcXcwjlHoiziji6BLcC0vo5NpfN8UvDT6JpBbbpbHQB
so9sTC7cWi+tPhMaJtIuOLUDX2cLabQa9eqypb60mCjCpBikIaK3IZxpsZ11Z+7isT5ezBAKYfIV
eCgmIEOnskj6dHLhQZq0ePWXyKQltcxHV6foibz19fRzd6TFS3eP1aEHJ7xudIEmynf+RT5EHOOL
975AzXdE6za65KtoNxdfdrEEJ6mnQRLrDW73NIXdtyKpv5/uhiNT0dLMgxrRbyp83yzYdpHwZTDD
tackl20clmYeUP+hFvTD6JJqQ82wumyRuTTydCNLY1iDGBBC/Pir8sLWKn/ORIPX+Nw+LouA+SEa
Lpt9ltYdEjrColJ5ILLgDr7MOxCLc0W6XwdBn8yd4mLUVbry71Hn1YRBdF8sXs0ams7c2+jTXphG
4Nz+vRiBtq+0lYYNbGysdWB+1F5mN3MiofcoCMUmz13LvOfBtUcKHPJTXL2CSOcvw2jC7TrmGRk9
5X6AZZJF3/tK2GsIVE1vp7UPDZ5Bc0dggBcB1uCkcZ1ICF4r1R5LBWDGes6WmCYSdcUKwJhkC8Fz
Jb6dfnqPDeLF3NBoRloB/BtdQMM1OQWVc/q6v6bav/esuTQWGVYYlqMvDq6PrkY3Hv3At2NJRDT/
5gn3YvgjST6E9LHsX7Xunbi8ix4Wc2k4Cgax8TLy8FxTWGfZjny909/n834ylzLSOOwh31sCJw5f
u5ysuYveJqa1eHcb1gC1R5sv+xOTVNudWR59viRgs/HnQOSNJ43JfFe96HWOlU6mB13/7vWXFfdx
o/x5fQV6g25CEadi8KLoq1A9cxQ8T8afPTSLCUQn7wiXzDRQ2sYHMpslEE+o0YNGWlh6bjF+7FYu
3uBW0iiswDkElLqtDxiwOPPIf/4iMK3FXAJTqO4qdb6X5KWK4irKLLJKzxWXjrV6MVDj0WwhfNLq
HAFHvu+L/ekHW5n79pM+X0oNvaRAU0Y8A/fyirygexn7da86HmiY4DlAjDWpvSN22ibJo7sQ7psg
3UiWAECPrIO63JEBs9PU8ZBRuASsv57xMmJu3EuC5ggCu5QCNuJHW+yq8EkkYjaTcFhQAAKO5iQA
609/DenXK/Gz77FYN6id1Jmywq4+rXXIa/26LVSCBTW7L38AwLJzzpd8X6E8DBJONNeQZFfTEDjx
sO8ScMitsR9Y7dfVTVeQZJNkjqnOMbAJ9pddBBlUFifEPPhVICkqSLcKObvSs6tBU6GCMmHHCZF6
z4P6QwGIE8VvRiE8qlK30eT0No+/ic2LAZinHkCN+sRJCvpGwZmTdSHZKN9nrH8goGjRN01+FwSv
SbTBOn0tdZMzwK4xtX1Gtmw33XcJjWzgKICSrDRpZZrPQAmcitDGZMYJf0ky2a5FeKcVeHO5Ille
XQ1GjacNNHH6DMLWyGUSaYytFkcrMuqcHliiiGHStFNfXceidqObL6ZyFefWaiQCxxotIjYgSpt4
AsQ7M9LtQRfWlSyt8vSnqGvrIHqHN3BXK61NqsJlc66xGFC41vyciGDOaUiCiOzunOdVmi/wyaNi
LMYSRWUzMXrW2kXxlJtX5o8cIu2KlB/sVwUMyXjv5WeG15FJYSnrCDU/QFHITtJLDl0LigzYcnm2
MnlkvlxqOzpJgAxk8kVEQVrp1Vfcc+H4M1GuiuQpyUnDAhN83wDksYzvtf+YF/0hqUGpbFJyPEpA
Yp1e2VoJq1W9ZtO0M5PyUWxbMoE4ejBAqRcFYVsPkGNfgmqTJJD3iIVKZcIZUFQL1jot4i0aNIgy
fbuWsxJxWu+o8iGIXkLjPvO3jUEq3znd4ZE5UF+s4aE1Drh6RR4Icc72pQp+f3r2OHbhxWvYgw9X
9QL9mFo2+SdV93T6ukfu/lIOPQW6FJbzwYpZX0XVYYh2wnBGq/v5Eb1pLpqMPLwk85BXZRerSAV/
QEu2s0ZaZUG06ZixR7089OY5b/6RBcVSzuwpMJV7bxygid1p9VMVX6t6TTLumS9z7PLzffntCMOE
fzl1Oe8gLxxAUoXrYnyvrdDWAUudvhNHRspS2ly3hOm084pFzFw1IxrG3Hs12a4HPT7zHY48Q+Zi
WSET9ojHhRc0WzWl3SQXYUtUE5/IH31DJDkpVgXXjbUNieJpc+aNeay9i0mwV+RWU3ROPPV4P4g2
5PjTPX3kXv5NdItLUMoqf3Q5UHWMKkM+ndq1etfOLtHTH3Hk2TcWr/pKILsdSzzHc+VLUr6rwk0V
9yvce9R5cMiOs+D43MLiSDctday5HrcwkTmiGprMlltzi9DssllnqWNtxzLP1KAeXcyVfuhG56qN
R551Y7H6l2Lw+0QpDZTU6mupH/d5HtplK9E7yYG0Sef0XVDmJ/uz1+jcZb+NWj0PSTiWmd0M5SoT
8KkooPxLexLvJmL8xiTfFta3ZrwT0NKb4U7BvSrW2KzJWisnoo4gqI8br5LwNJdOL4TbKrTsoZie
ivI5U5vtFML5zD5iKLCAL4Sw2pAZZerm5nT7j5zymkuVKxTSTDErRlbWvCVzRNVAgFnLHjvt1lnw
LQIfN+hwFygylMV94d0m+r1hfquKCtNnaUcpquOJwJK4dCfO1QTLcrpo0wD6roN7KX5JZ7/8uRn4
yKvkl5fit84eBgF4OBEArho7feN0sEQvOoQ1l0pEM5AioZ1fUn71rR1aB6L4mXF6ZOws1YceoY5i
UM4PiPk9y++E/svpOycdkYCb+mKjODVi0E4WG9yKYolckeJePcT9eyrdViC9V6P/PqePgGa+11ZE
1juGekiKF8l/V0pw32QflBx2EN+wVeXQ9sefBK4Bd35L+tLGNYBM7YvU5w55qnW5jfxspeKoh8Ft
y4227gwiz3wJYDDGkmH88OZgJ5dYJDF9kIprjZza7FqcrhMw6+NHU+0KMsqFL3r8GJL/XtfhJiE/
RER9LgrjtSn5D0Zl8qRXEoG/Mfu7Q6V/Gftbn/gGzXxvqqtKd/zuNUvKEE6QtZ6KmlyXn0bzoJJC
1ATXk96vApUNiorinZAjxXAU1VoFSn0dNCJSuCdjJPb0Tu6fyv5halun9e/E7HECYOvtgdPGGeD0
q6K8HSEUq66uHKbQdILJd4zAjcpoZfW3sQxYuHqOVbdQftRkxegSuFhvG0bkt9c/kqZfi6pxa5b1
64jpKdBJ3iJpWrin6Wr74/SdP/ZELV6yna/0ZU6knYuxJGpuwotcwqqpL16yKvCONB+4bi9jRrme
zk3Fv6rVn8yRS00oUD0cz8HAhUUP5nNCaqnlBN69T9ZfoD0nkqPEb9HrF2+jTVeC8UXQvnvxtJrM
vWW+6uGHNqQPRZXcawSVdPGOwDUJ2oHG7pSQbVW5TBhlLsWl5Cr1RSihwiAbdKUZruifGarzK/mT
77/UlpZTqMDL5vtPpBAwGQblthueleHQiQ64/csmmqXGNCyVuK3qhvV7Sf3cYX9y0eOmzWuc3yZd
U88y1ShmpUB8FRlO0jmnr3vk3NnUFq/oONGz/xHYdLhTAUuTKvU1IP6VVwrkeKeVyGX4rhjfy/FQ
hFRt6haD/SGFdEN4tDHgl61b2wDEE3ZQmKdv1XjDkUZiQu4oRVxNjprdCPWNouMgWjcy8AgvWYfy
T7Dwuwzgs1ns2yy7KSpvlUiHeBBsz5w2fkjOZ/FcV7ckKzbtteHfasoNOZWk5F54p+aB/VuPWrow
SqnHnr4sH2LpyuAA43SXHpkZtMUbIeoGcDA+T7Akr/XvbXhmkXDssosJhxgVRUjnMwhRqFaB/uZx
cnVZgxdTzmgmhUDKDMWS7wJxSINRnRG9HlkpLEWvWTv4Yg+r2q1NMC3slAP9qSND4XSzf9XAPxnR
S+1rkAWKGGgqW0HS8qrAcNUeM1UiypxKNRtf+TApYBLaUIPRV1ZpnLBcEdNVWEY3DUGxoy+8G1n4
YQniZeuXpWh2QrqeYnIY3VRvfiivgaL+OP1Vj9x7dXHcQPx3TNZJP6FcJ3jckc8t5Y5ddzGr+KYc
FkrFdVuWs4ETfFzW3MWcEsKhGcntmlxZf63Ew4WiZFOdv8ZvQzZXUr0UcpoLiWYwN+3Z2se80/zs
SVoM2U6M2iJoaXBDvI5hkGKrP5spaLTsKja6ld/9zEY2Fo0TlQSpBvccZNoRsbXm8JCZ34NIw9Y7
4veVb/MIF0ryVozdY4+NEtK0w1vGS3H0SVtiYFZik+9qRG/d2yTfTPmdX26TZNdKW/j/ttLc9vWb
4l+Ec1bNpWo3kgHylEQIuOq7UhzK/rKpSF1MGPUIGzUkTt0VQGt3W7E+M36ObBeXIt2gUyKpkRTq
+OptD8x1FeecjwQRZR0zYHl52Whaanb9XhlbzHhMS4SbdUazqY2nix78pWo3J7dSLIx5PA27tnaM
C6tcS9WukHv+lJtcVxKv2rf+nN/hSH8vRbuDogD0MTrU7dWTrhPHkFMjfSZPN68fL+uQxUygwHyH
Q9hyNtik123NEWx7Zjl35N2yVOvC/gdLI9N2XflSZtNKVq4q0zrzajkyL/6qUP020Sga8KN6vjgE
vHbc1OKZ6x5r9OIdLheqDyaLNagWfdGtnwnlFAhw68v6ejEqQy/XBpKnWNDgxvbIVznT6GOdsTie
M0TWzUaO6qEhsm+XFduLmrtU6w7WmBDBQXMN76svXan+ZbWapVp3Eip4l3LLnAf1XFy35YXtnQfR
b8+EOQFzbMSYSU9y5JqE8zNi0iPduxTpjsRV1IoRceK89e6658s6d34Af2ts2GqVOOlctLuq1ueA
H8daOv/+bxftLdWaEiJW55Zy7HO6peaxqy7evV6dsQeQhsHtidSJYhOFSap/66UWwFp9SNIaFqfb
6NKGXG87BkITplQ/M58q4l0BDGlVw1bL2WFE9wJitSy7LrOXtHhLVH/XQ6cPNZLo/P47Yrl1CSTC
IAOZPD5bI3sUTrt8qEEeaOGzGd5FOE6qvdbdKEQbUyol47olD8aoXpOu3KcKx9PRFxQixMVNyj4m
Cm4V6+S9iFhj7AHqm+AXe8JG911eHwLohtowFmQl3fRydjCbbeM9DAMHKm7g7+pE3sp1W6+kQUbq
qvnEbApEk4V3U5+7oUCGdr+TeaMQ2tSv1HTaW3m/t6xsq/rS1sS3nPXWE2He2qoIfJ3E3+Sy7cCS
fkwydmh4fU6piNDLfFWoZ+aRI5PfUj1VijzlA1GSbthc1fKbTj5XI14oSljKpyy/DYtMYXQW2o9W
fhzTp9OP57FGLya/uojFqEkm3BXjpjOltdrCZ/Sd0xf//NEHwPXngKohewOC9XnN4GOMnFA9U/j4
vNHGUnpUpWNVdBI9HXRbVuIkiW/mVdTpRkvz5uDvi2VjKUCqwqRqACjxnhmIy1Ekp8ksZtqXKsih
EJND3sKVlXwnTWWnNX8K+luB7jWuva3adfeqeo5zcqz3FpuXyPSlJiII0RXNNyF/SS9bsxhLyVIo
hpLlo3Zw5eKlNm+Vi7j8KqmNf95tqa2HlOAvttkb/3n8dvpufN4J5i+Z/29zci5aIoE4IUWhjX89
nnl+Pr/DoLH/bKlaF1bZdsHoGpPlqJxpT2SVJgKQ6XN+zfml+fdniPTLPz9Bazyl7EusGYqnbzIw
SKI2OAmr/bB+Ssa3i/pmKc0PkZWS4UmHJ/vy+sIaxVKQH0ueDsOR1RCgh+eS//zLlsq/httvd1Ko
RU1XOYd3I7VZp8pDgbnidD98Ph2Yy5iMkujzQcSBTNbqvh1USkjI8qNzFoUjT+BSOY++Tx6klnZn
NaKcRxEX2mXNXiwMZGMiPHlgdoyM91KY7s2kXQG9uigfRwWW+OcjmHpl3WchT0c53dbjzVmO/fwI
f/ZoL5bhwpgPseBRS/VMzy5QqVEUAi8aQSmNbUEUnUoO19U5//cxdetSUu+3+aR3NVVhJdhOheU0
+fvASRuY8m2f1Fs17QBzk3xXEaphUpVp72LPOX2Djtz5pexe0fO+r0PmnviBks2Z9eCvzecn/bdU
3VcRIjOrYPLJTN8lxLUhTLw1tduME3UvCQkfrHYZWewFa6cxzdeiKHBSTUYjqpMs247E8KbSF65g
9xmJ9C+peDsBk/XxK3cvkdnufVwpHgpCwq+/9d3XuH6M65047duy2wyGaVfWD8E4h5b8NQw++zqL
bUNE+HemaIRJKxJnPQcVxXhepOseBJrYZi4qHDXej/Et7oW0luxaug/lh9P358gku/QDRIGG5Tli
t5kG160/J9Xta/k1sdzevLCuunQFjJqpNzwHSEJeAE5fdry09ARU5N0niWIObhJzL411B5z8dI/I
/PPp8DSWgmG1R3OT5BmrWw1AemvL+Te9v/LFN7P+3qMuTJWd393GhWVnxtcu8Cm6H9CQwASt7JaY
ka7bBf6VWQywyl5749XUD730xhO7Ik9va0q5Uwt4GcGtWeKdVF8Zyl7hR9q7zENRr9mtUm2nvN0K
CPxyfQffdVcDQ2sCaObBgUDGQfUOhVW4UvXdsAgpLGICKaWVN8BaUT9yrd7LxpNQmTd5g4pSveGI
fW1q5nYQi60cQoHIQ6fLx4dpkJ24ODTeXS9lHD3q5Bd7jgiDvBJ2nsHWSi/wf5urVsmuc4vEwb5e
U3K2sco7VfSQcjCRToU9QC/r/P4hKMSNJrxkxUdhSHNmxoZ81h66d2Ima9l7zPyDl8iuRxzuoNxN
0xXCZjsrybyoV4RXE0lCYKAd9Ird/G/OzmM5bmyLsj/UiIA3U9j0mfQiJwiKFOG9x9f3yjd6nf0o
RXBSVQqqkCDy4t5j9tkLB2rhIEPOqKSNmkY+eFee5mRXVeU14R9xep9m01YNNJ9S+lXziPRxcKJh
8gQRlt5GnFKvbapNJkUMVLWzXUPzGhdxO69dsIhYGgp/oD5fFnbdpvxqxF3WdxvFfJuuytukooTr
a/TSUvmlqPfW9CfBIzx5liv4kkVNoTF2F+E0m2PQpdpzF95naPjbtrjHijxeeIEtWtnR5OOH4E6Z
7mrD11TVbtnXzCzKgahdrHSwE+XUwKqEal/a0+JLkeXnkehqcDoUdiMhbCGHwERYPrL0qNZSIJuK
UzP9IM01tMXVVY0HqmZUjGzYIEG49M6Q5I5Fn06W922b4az/x2iSk7pin8U056ScVhwQTbyy0WLa
ivWezwH6Y3dq9WCNJdsYwL2vd6hBOogJlqd6qfqgyZfOeozmxzHFSf0yLv7MH/vrf2vC1U7SaRqc
JZ/q7MQ/S/45PlrB4K2NT+e0tTwHvnRK3RzgK7XzoJNbWybPHsfTiA4lpn+nn4p238i/+qVBVcNG
XH6Z8muXfSjdG7SHMXxdwldp+Mr5mSEFGdZ3iQFFPod5DnE6P4brWyhvUg2dcOFE42XOz3V+kvMt
4bQj8EAlCw98CTWmG07Hojhi/j+J91Yi2ldEbCOcQrQUaQyZZDlTx/Ejodk0ZuR2xa8xLTlfmJQi
umjfinRbDu0xzBeMCmdflEu/B0UzM/QSC9bGLOdNoZ4RBDu9cNLG46TDsui9CQN1qXg3tcdyqVyj
y92lHR5nrMtkahK45B2Jk7xeOgPlxmB0166CU2Qva7XV+hkU1X6oZFePGjvRdm052iqLVMgse2bX
ESC3WtfGbOPLbEQGs34pKGc1Q5LNI59SaO/waDIZgck6O+BC3cYM4GnZCe9UnA9HK7lo6tkQL4WJ
LttFkE5PTBpivBPejfZOkudDpMr3c44KRVFtIXtOqatChRZKervk6Wb5kPXJxmoFF/sID4PUUqA/
jAo3H+6L+rOdM0jvGpRhXPuVNFCUe2DSdp61diVgEkKDZO4UlOYQjguNfHRwrenRsha77lQ4X686
VIJsQX9eR24fzU85xZQBDmwqPeDLa2vqZLfW09ChgeLdMyPVteLZMcxTxhOwivdEQ3jTGE5aFxt6
/I6A08fAMLOiHcCqulX7pEro8rpkM+dbjblzY3SZN0BoBdVDebb0h1B+HpL2JGM9GTHvCPbEkZXa
R1rv1d1bNFJ3KbtfrTj/llD0GZZwnDsOgXLNr96ZTqUXNlyGTSrmTqT025aMacyYQRDr1woJfD43
tohIYsg1tzav3k1gGLrHpSltawj9eRncFn4VvHI/XbZgN/d17uNQ3wuUiPWgnB9WuLtj6pXDPu9+
Tep5aJ51mQH+O6F8oYQq1DuNgIe/MVvQhIS3Mr6bWEHgm0nfrpaxhZ0iqc+Us8SKkYeHqKInL0e+
PgZx65nVOZ0oVD2nyYPKyxKXPa36XShbe5pj8BlSV8/e5qresVlbzJwJSkyFTkR/LXm1eD9KcpBy
8o3Kk2LcA2BdxNzNJybPmpcqZNbTyvik7RQdq7Ly1EalrBZ7hjw/Jspb2e4k+BpKXLuFQDWO8TJU
WjjQCtNbV39q8lbpCPrqbaXd1dEH5A3eiAMmOpu02fT5b6nfpdxSFe0QS231sSci3I+abIfp47QE
wji4S/iMgkiqJNeCYFTXvmigvUo+ZobsrOlO69yoe7CaX63pF/NZGHeDnGz7/p5iD0dovkwfqyrZ
Y5t6siDAEWcVverlOygKO5ZainTGbmSLTWsMFdKtnDJVfSxLCVeFiuCr3UQVAJ3Kz5dTBdWqKdm9
YreTLlJWBSVusE23gg5JbSmKvES7MAy4zaMTaBsv7zaT8EfHwxDRjljx9ksUPluHMiGZkYZDX8SA
X1kuTl3AAGK/WavOCbv+ceCQ7+6KzF+is6q4c3aIGbM0kkBUAg5jtGNOltR2krui9C6Kmxm+vPq0
DmdJfZbyi5IPtMfuGgEBFwPMg2qH8nk0TV+iB4UPRspxOMUvfeTCCaGVhKnDfTI+CZx9rYmTel/j
f7y2FG/5DEY/rDKCxIuWOhX2bf8ejQIvpmpPY7uVh9BNEZaBoR4tArJxY1TD0cw7SCCFo5rEBWtz
ltswZ0GDOacPQdRSZJmLvbAT9Vu255NR7wd2p6qunSSKnNjqAgFikWxMhFrYqpajJzMaP9QPlhD5
2XhMpy6wYELr0mBbic8c2QUAvR13lGdp+ybxl7gcM3lfVH+wihSkSx7v+uEhLAaILq/9GnpRd0ka
9uD5WCfPa4Il7tq6pgKDuXPU5LUrXlLZB0HB0esPzNeYGTtYxPE+pL6BVwscHjbwrzbdMKjkJGXC
IjLcjhxmZQeYXyzrMTc2a39qNLDr0HvyYV9ZxUmqp1MWodPCGGgWkkODp1iP3l5IOF/02SAz+sPk
cjBX3X3dNE4dhm6y5kE81h/93GzmwTP4pWGTO1XYHIppwhn3juCQrcD0Udvo+TtAHhtikLv0gttV
nS/Jj6h/7DLKwJsdRu23LG2L8PpclUsXyvbIO9T12b7nEehkGIkQ6ClAbzUoxdovs4+V860geoGL
7CkmNQgWsUKE3YBgmTLNlZffAgecjhvw0J6W6L0imAarNhjxZuUpQxtxYm09D5rolap6fQGseNhE
nXXsGXRStE8DSHZmmB4kHD8Jy22/iLbSWk7DuknrapNLbxCkXD3vCQQc6Sj1CpQZ2Wv7xJcS3Ru7
TQv4Zs4ZJhSuXhi7bDhm+vCQ6l+6egn1+6y4EID2XRe01eSt2d6KkJdIjVOlG0xiHB32kQzYBHVZ
mhbHXNJcNY1hUmtHtcpckOEXsNibol7sbi2CKudga/KgaxgH0yReDZhybM+9ylMbgGJrajBqn5OF
199C42E06hfFOCnzU738ImbYjOL0BgyCj4f+JGUOcylsbhP6rY+lDsRIAykWuat+mkfDlmTCecBV
BmF53YyXpMidTr4rp841tZoXo3cEAqpBnxFpTyQEcyAZL3Gh+OtQHsZSs0HOYe/U3LW4VcatdFE1
jpzpijLP9rJSkgsYXpTuk8YNqUVYueV0o+k0BSZhOiwaVpS1Et20ptMlhmOI26YlWsy4QMFDaTtX
y3wgbLhK15dlODd16ddZd0wMYF1mvEFG7gi4X5hc1ECfkdYYResrTT5zo9TZYcTwW+Exr8J6sEr0
Y6r2mrOhttjrSARFq/zVM+inh4YN13XbTVttzp2GCaLZIsLHiEbWck8p5vtsnYKSl9OsRkxYBnsk
kp+z+AI/DH445huKJjp9+akb1VlO9m313imhp5syh9fk6ksHEQqVfnzqKmaczH2dCbDgBw8nPXJb
5tyqAGtjO/waw8QN++dBtzZiU/rYl+8Va8fvAW8o1uIghqM+e4oyw2li8kwJlsL8k45Y5Villxmz
G0cukCKgZAP4nGrxe+NsKNw4U33lhFB9GE5NbXj6dC/LS9BTA6pE08aJz58T+a6ti0PTI4hskbAC
9iKNkfWY5thTT4oY6c9RXDkN4ngiR4hunhlVXrIajKvCXDKbLwNvcHvq2dqMoTvW9QPuLfDl7gaQ
74UaXxZ2GqYgyyZI1sRBvlAU+CLPh1IaCe6wA5fYtZNuLrcFxjK9Up0sc68xJ4bBjj3pJTNbFepk
cxPW910L10dnd/yVWL8x5qvtGiPPLIk50siAkh4JP7s4nsDKIJ0mkzrP2oKAb2ZfEis3a5XjhMeA
ISku71ZQr08l05IRB68GektIvdrEqjysHidtfhTx7x5yaI5odshROinIVT5wFYBqLgdLmLxxMnxY
EQgFnGEKATMNtp4+SlHuGrLlLAv5BInklK7OxCs4h6U3rM9GR0hQqE6h6xsLFJstWkJQIoIs2Cqz
Hu/9dr5YIIlwaOrdRguf1zZzCi0+rarlyuJWzLKL1XyZjWqrDHB2yuyujCevaM3nWXV6koXF7E7q
8rgq53IK9xDGPLnmfdT2Vni3kpTHcR+EFllw1LhyrzpwZoIyNsBPjIe6Ur9UXOlx6W+qS6/4RnkC
Yo8ntG1Jr3LyPMZ3oxXbsL3Yt1Czt8mxSSlrNANKaF/HWl8Xl0chTp0wlJ2syi+0uYgfaps2b6Av
1p2SxptwsbZ9Fh3VYvK1SP7MiFD1MT5MxvMyNnSriBggApZIsZJW8cExOyWjsaDdMNgRAsWKdyJS
rG5cSMgpMODbhjm0bCsKDjwF6FByCZq8vh4K+1A/KWQanUEzeXocjBU+DWm/sSpBpBxHnQHcq5d9
Ndu53noy4DHNrJ2M3U5WpXMixMeJlvEkuiqjYAKRThExoyS7ggxoYNHfZvPLyuN902W2lPzuy+SJ
rsyZqgjmDdKujDnh8sE4mWr72PVhgNyObOFiVtW5ju/S+f6amDoFwXDSK046HfOSBrMhH/VpccDY
E56t5EX7SG9PdcgxsL5ji+gYpQJvVPBW8y2lpjjxFlE3Qo+bx7TIx9XO6RCXb1XO2Pq1khPf9+17
SrlGV1Uis9xtoi/oF9S1InhqDPJiVL8o7zPCSJmur259ALJ7MEdW8BJog7nRB1KVRjnEmeLWOkCb
6ygNPL9CCwrLa7kzY/qqDDhTnbHR6hMVR0fiq8dKPIjMTVwatp5D9hMSWJx8jaNKgs87ARagN5nR
nq8bz1aJug1uRVr/Euotm+zXysbZM/KZhhDghHETEbRCV7cHKUOBnDpykn/NdecgTQc+cHcti0ic
Y5PaP6TyxmxONN2YgsHarPyTNO9WF+4TEWJjw7kjLZcmLjwj/xLWAPagL4ewRpVgji0nXttAZNWm
CvHnrG00ogdyY0lZvXhZ2fNEZdsYJnlt5aZFtCny8VJab6U0nCqqUZqm2MNIrB6Jp5Vb6xlv7UAx
JMavYt2JxsuIRCcS/lTLhbLGYj5obuZNyWcrmweLqlBmnJYOdisxVTllTHm/ydp7Ee4mKu3tZurL
oFP9jllkITtmRHJj9ysttxVFDHXwoG+GSQ86sSE+/11ipJzGug3X1m4T1V/Xr5mAZSW7nDHjVrpD
Jk1eQ4E4xVRJY9yJ+hqy7elcTMJLi7HlkJWnlH26yYEnFPk2bphosaBmpsjR6rtynN0sUeyKvHSd
3YJMG+33AQ7lwYiVTUEIV+iRbc1vRT/sxfBcJwmT+GeAaK7QDG5vvaudimtWckxpXYjcbyTqPP1x
26vZWdAaIuOvwhydPhy9sSH6qzo3G0d3jBK4PiHlyqdwDTeWGZj0uHSoPomR74v2uS5Dx1qJrSpt
P5iM1IhUcvtrHqkdm3jZWZ3DXIDTGmjT9cIRcqQlXeEs6NStTD3UM5s4KDs97sDWz5SaJIYfJqcg
KpgblYodQlSAK83IAmwk5l6YVCZyaiswY+WzEV2t6dNztBieCNI00i1Xa0K3qCf+6uDGaePE8nSY
TBZKkR2i5TTL+X3azJd2Lpm0ZxNLBV+VkmCsQuoAzPaX0yZjq2qNN0PPwAxKtspykUXCECHhauwb
+kvPXJYkSHeNaj1ruLpQnXhiStfB6/3YrNZTVk5btZOOvToel3AOOqS0IpVtWdgWObb7FCCvfz1V
BaLx0jPm1M5HCMQAZZcWwqpJOBaNx375Pd+bvbLv+/5VnpCiyGShA7C9SA4p6VYa88DCQzxQYmvR
o0kUR+DsXcTWJPptVw54PBmMMdlMS/shWnUAi9xtREb2CnVXSILXV5oQTMXbGqp7DbnBooEuyTw5
ySImoBj+FyN3qV7nDlF0s5zkUHLL8VBh0jG/KvBts/BRi35FrbUb6myPt91rvLJzW1PQrguQUl4Q
/cUcwd1IX8340sDnUGPDWwUgOn3oxVntFfJ07tp8tg09vicpQR3gjiWJuvUr7s3dFJfv84R0V6+O
S6NtJcCjDB4KmZ0aPS0p+lAkQhMbUZaig59YX4s3qYJjNAdBmg5KyzNeHqLlYArnOeUr23RX0rsI
dNyAiEyYb/VgCky8KuRKd1WtBeayik7T3ml4uA1CGhFEac4anu6bZP2q1aBua1AqAtW3jjzDant/
Iu+PrSexvTfS6k5oGs/K5F3ZLdSvG7/D1idSUEPNDxbhatdYu7aWyc1YYeZoYRhUg1aF8/lQULgI
LXkn9gaVzaay+1YjZlorkJanNNtGpoo5kcoCaKuNLN+p6wmesm9C2qyANEBqb3Lk1PdaxBjLWL5D
/HXmbPBjS6YJNvjXPwOL8RV6VQ3/7mkSXP98nRUNq9VbCQYnybRrxtT6pLzmPbglceFikAgRczwl
1aseewvt21aaQ0/A0K3xnSEPtqDF1FK1rzmscBfCiqYD2qz3zLToF8YZ3Yy2TrafCoowLaH0rLQP
XWUE89TaE13nEAJuNFB/ss5RorgiopdBbJx+GR5AubzXFvMHbekMxVtIy3X+0tpHI/xYB45JwfB7
rQ4alXIwXh9j/WnUj42xK6yRM7fz2uk4w7bshsRThrNuCr7BX6/XP2TH3gjoduiGoLNUF7NXZigs
mwBg3w9wpI5NCxh7eSuXbaztC7mwi/Jg6c+N2Hn1BBF5FV2BqkEqeqbIrKYkO4luMJr/3rH2a0q8
8JtJBojDKwrGC7MUEqovKQ4Sof2VjPJzPWk5r+MUUPq6L8ydUG8yI/Kmfrto67tI2NnOPUZTDEBG
23DahE2zGQSMPUvRjxOqVMPgh5Lmi7wICw97iD/nrHxPuoI3LHcFfeKo/TQXoJuz+Zwo2ExaRvZg
wq2WMsT0AvqzNZWPGML4USYRW+/Gac+xsWWBB30rbluJfSAbv3R2qaqDqyw9RqBLdO6/4ekvyUCJ
MTTcxVTf+35EKZfcWREsW+Df+CTiplVRQFrXclOOZuEaourO6x2gIMmxKPfN8+KVSnLAteUOZsxh
6rKDqa+bOJG3oSBuxNIkq1MPcVLeSQi5+r4LQnKCsVD9Jhs36gh5hLaFlB8j5SlbXqr0w0o/0uk9
4giQ8DbJDr3yXoEaN/pzpJ0m/W4kZwP1LEdUIimYCELuZetH2r1Yy0s2fM2MW5XLSR031PCRCYqm
TwVViTVPzxhTOF7b160UMYJ5oaEotSVXuETynUlVBhyu0O/m6S5rj1F9UvOjFB8T6SguH7N89fN+
YBm6Y535gyDcYQpasjWtYurkIYPJ2bT8ihns7IzTqJ3z6wn42MTZ/aKTkDaFlzejw8P4rKqPVvNr
BXljx4kLpx5E65w47EQmDi7xg068q1GEL2M8PiO3UWpnRZqCQeDOUEnAmJVVdkp+uqaXi3XJhHM7
UD0qj0Ko3K9Ke9A40iKVVuAGW3Jab0GnMTZM9L9etGkbFl+YlCK3OAzihyREG0XhhZqOaep1wvOc
PLWzI0s7SgUlrlHZdPWp6fayFtSKBdF92ZH+5+b1+94PhnISklPXnzUV6xK6vTTTIqqX+ynblYOp
vKarHDBdtM+rN3m2Dspwr3YzXsyliBuN9T5Uw1mDNOha47smPvex5JNp+ZGVQDwEd9VDIP3Nnn+3
RtZGFZTj1R4nH+7M+KUYELYPT0LyXNAv6h/M2k1rc6fGO5PQfKMan8L0oL2W6VZoO69b1KATT1Jx
ZpSftobTBeaI3DTyohDDnk55XArJydmPp7Bh3Z6UfLxLspPRxR4G6UEuh696fBezI4gaBj/EiDQM
SPzMxC6NoN2SzhS66gzmwyDkW0Eh/xH5oBoy0yNKSU8cqEoKD3X0WUTFh9VU3jpaB1GJ9rq8HuSa
1nPXKU5joO3FgDUnDrcS09PYvpPG12k+QkJJqAI8ZKSkapn6Uw9CpzcHr43RLcWKK49PcAHxCe7o
Oe/F/kNuJx/dlC1T+sgpZGiF6PaS8DDXn4xfNR21jJqflOnTMFUP5vAgiYL3dzXB/9a/GNaNQEmN
o64dJoSCeQdhm/79P7zHvrvujTIpnYuK84/rmp3fWMfa+JEy3ri1BROTRKy0heumNDKHjfhTweSN
XLAEYSbXJgqwpcVMmq/oHwKwbwb8jFtDsKholLkvBA4lRd+mydsojJ6kS5yxdGRlNZizxoly2S+s
P2Y4P+RxZ9fUXyML5DEj7+VvPcv+cS/ffCe3nFKm/LU8vf6OjUZrys1+9lWbN+qgMZt0M6v4SsTi
tNDKogH+o7V5a8pjrro1JkXBxJDkDqmX/Evw87+loYZ51Rh+vN8nZQQLWPo/idKaWSgz38xhAzY8
UMwTabsd5us/xD/fGFQb/5kT+O9PEKNeGBNhwsWUcl3jDGsfRDUxNs3xUdoaqWjPAgxCRdmSMe4T
TfNU+SVccsLQc2nRWxnZh6mMSGF1Etvx3Bf/mNT49tZuXvh8zFYxjlAcF1S9wcUyq77BeyCq60M2
fNKD3jbDpuyfUPuo+rHGQl3HxUJoDGwcMjsnhyATggp4CItHWfvZ+K5h3mwXfB0VxQQLm9rCpeYM
KfVnS+hGyNiYxdB1IkrXntbsIv8ZfubLbpg3+8VUtZXRrlxYDYQegPvPlvyt3Y8xZZIqWDqWjbIj
KqSh7o+ew63Hj9GqWTMlLbe7yG6E+lCjDPKzS9+8/hDx5HIdmEQs+72Y+8n8s53+1s8nBidQRuOy
7KWP9aX6/PvNKv9bT2gYN+++lMiCoS0G27GKOguZx6hd3Wgpn8xrQuM6PyeFQggY3lnCtWeNMUhL
f3HKD7X6SgtCEA5qukuIJuoULJasbulE+Bmk3Gb9LEdsZaf5dO3OJ6IVjNIvMXwfm3tLFgNdeIyj
EUHUTlp17Id5mQrp/u+/1v/2hTBuIZaGnMaSTMV/n08PC14lUzvCYuimV6Vu3pOaXzEO5x8u0ZsN
ZMm0Qs8blpKRntfWN8znv/8O35xOxs0WoJTqUEpqwm4fHar0miv8/brf7Pa3voe6OtR4bfJsRqFi
I4bCKIQUlkwI4P8yiP2PfdX/L5A1jJvdYExFRWw03oFUjp21vCurg6g+VuNbn1tUGUMayNtROXTV
wcjfyu7MsV6VL40gIHTLbKqYlK5zp2o+ivHNEh5C4yWRX8Gr6wsFW4gakNC7a9dSwGYnorRT5X7V
/FHok0LC1uWa4/wpyZ61xEXLbJu0bFIrkDBfMprY6Y2jPATGdBGpI4q/k/ROkz6s9ZXqszPGZ2m+
rPqVxXYpWusktPs5PSUVsoOqocn4VlPf0Zv2EpUKukgUPNE9doZmu8LYrR5mVXTr4nkMdw36bGsX
Ddu/f2vfaMJhu/6/h7TOUFifDngSXb05SAYRPtGqwVtzmSn064gfLUeLJIgblVuTCasU360o/pH9
nHFrBdnNViVMDHrt5+YYhZvpX1Lqbxb5reeiXEVqLKAf2A9f5mP9jzP9u01Nvy79/wo3lkSozLFB
rl+OLxp4UaSglMccXLfUiMnfjnLc0PpzJLnSotuiuEKYpiMRGW7dbeNsS7Y/9YGWLxQNedh0NQxN
PkbV+ktMurOllqgN9DuzjF2cBQOJ4vKc6Nto3RSR4sRFclioJ2fKoYDNkij/muz+7lndbNW9mk/l
mknEBDscCKafudAYtzZaY0c3u425bHKiG5f8yzHlelf/Ywu49dC6wgayomDFhBptuU8GJzZ6+8Oz
UL/ZG5NuGtoG77l9suLB4BXpPwLV7276JjyShIKJ65rrxlHhWCOVDsQk08/YicatW5MIrqMQB0zL
pQ+6oz/LNm69lTpBLrt8ZlbE+BU+6r//vtt8s9RufZUyPeqEEZnO1ZukS93uhxmXdhMb6VNXhdP1
Cay/1tO/nD6+OdBubZSKAXt4NSyI5awmaC306GiQDBGZhNm7P3seN6+emrKhTLky76u3wS3//Oyi
14f/X7tUihuzmJgstvZXY3hUcX522Zt4pGgTwxIr4kRUjLS5rNe/X/a7p3zzysla1AqTLJPCKcPG
QABcRLVjdEqg5P8y4P3uI27evkzGW9NEiYuvPE2JP6N+lwKqt7J/OBd9E+reOhcNYhorgtSzfy7T
YY5G28qnvUk5c5EvDPP8LEy/NTBKc3XS5wznXLlAZr6x+ugfe9M37+StEZHcqOOwdBIz9c/Ro/Cz
hX1rQqSrFQ1bkRaBJoVbivrMtP99uXyzk6rX7/i/FrceRlhvXrOVJNtkiJyIr6q49P5+8e8exc3r
KFsghQumHa/V2mncLsoPn8b18/7rpusl1aiM84i7zl+uenH77/f7zcpTb15JLAwaGf+wBSQcouAe
4/oMzdxds6ReqK7/+JBv3p5bXyBZz8yoT/kQyqJXXQf9BRXVl9L97KBRb95ORYMXEnV4OuhNl9i6
KrkVcsO/P6DvvtCbfCHSTCkbTL5QLcQNDueHf0TN31z31hXIxE+8WBbuWdbc6UNIg7/f7n9y7v8R
3Nx6Aqn9pFmZNc17kZmwBU/AFE3aHB1S3FmF+XONRhSPzBV1zGosjSvMIiNcWx3NpSjbOu2svELN
ddZlEwEwYx5NHKS1QtOzCKb1SS2Xa6d/H5uyg1jy6g6q1PGTVaieuehBtVKVVQJJH10KZo6KhUZY
/r5ORwiZiFThbSXJguZw0DHsm9d8r4o9Us2HDml3otM/x022MN5p0XsSWVZEqU+n5RLnZbDm81bu
W6/H388sXWHVD3m0bK2UHw9/NJqp/dMqRX7MZNJYXDr8/EP13pRRJhQy86hPGNihLvhHFKL9Jyf9
X8/5Jl5gVFiSiE0nnLt7Zm2fw/lJQ28kIKCszIdq4fmEb1MqBLKlbBer9/us3S2dTg9jZ/QLfflp
UxjHMsS5HH2qinP5bNEqr+3R/LxWJbJq1xoME8lVcLUgmRUvQwYQiTukgkGkMrDDT5f13GSfqfzO
6AMTDo8ljcNS3az0nufBn1V0LGuEvaE7NYWboPNOpo+KuS8sjBy16+wcsbAxz8wBbVQp9TO6Gyui
pJxGvfYJNVqf9srwOuZWUJhToMUUSVBoL78r+XcKqWSetim6DOnc575gobuhZ9tITltvZ/mLMr0z
6cNT1pXnWuj3S0ZTaaRTyZByp1ROi6QsRGOSKXjATs9Lh1J6vCxI5qOCJ5GeDHpyDKihkcIFLcF2
Xxjuu7hBA6Zu8lh15kW4r3o0n++StNgDyWYdV362Zs8z/O88ea7W2avavaL7lUivHj/HQWpdgx9O
xfMKCnnSpjuBCfJG5X+WkxGFrCC6CoLxYZFtXoNaP+GDZc/1Rq97u+3uAGg4ZTJ4ivqRNwdt0dxU
Lx1lkl7KrmFMEU06dzUmym8dG3dQU5vEwnV9GgdfXCFbM5NSxN393NRX9ZeidffL2LsmkxSDLLjo
NoI5uaCbNorSyzEoNwTJmZJxO6LCj4zcASu51mAn4nUrMGClngDsuTlydEvLAGWYjsQtaHx0g5Jl
jJBiXRuMnqyGrhq2Wyns/HHScTq1dhKjnlY4M1NVeLHRbwZ6bX0Sezlihaydg0b/6sfQTxJrU+Kt
KcfKRxkhnWZAK6JBaxaipyeyW+YPS6tcLWIcXcDat81PufyZGJeFUQaKpA7lEKSpFvy8wjGNYdvH
mrNc5w7XEDHRr9yq78wVTyY6KJotMI8gCEcr7Y81jd9m9gr11wJ+d00OBvZ3w4ZE6EK97Gyu00Gy
7qX4zxwxrSkhSahRtmuVM6uP4jTtrCygokRfNAw09BZ8tD1HPl06w9IdCw06siCrA+FwnCQRuViJ
CLPxpnx9HEwGghpko6Jql3xjavnSzi8iKxFp1EyTIBxDpwgrpFKF3UWC0y54kIB9WS3DVqYXfI+7
JHaymRGTAmXqWviTshOROej/l7MzW44bSbP0q7TVPaodgANwjHXXRewLgwySokTqBkZSFHY49u3p
5wtVzbTEzBSnJs10oRSJCGy+/P8532kj5Gx0LUvUvhkmgGed2tgK91ViLyLPJicRzF+Os7G+iqdx
AwUK9OA6Se/TXCEceOtttSChxmwORoE5nTrR2HPDe3dpwwuyxZ2D6xrjDvhwC3xW43xtdL6J6Gao
5FM+3TUCgXnoL7kZaKyOFo5hv0Bv7/McU4xs0y9GXkMmsvFiWLtsULeh49/33hH5Vo7suYwPA0Tz
cty4tXvqGKC95tHI8ASmeEXjZiVKYM0JSyuIW7RNUM9mUbrO2sfR4f3skOmQONLbbxAbl5bAgDXJ
Vek8V6hb2/FzOxZbEXv0Xm9TBTZT7RAHmW267CKyIy/mxz496PnGZAoz4y9Nhyo+efZduStLF7lh
vfM9QXWuX2isnJnTLwzBS4fh58bNb3XKYzw6C4WuX/i7yT8FHnFtjQcxWi/79kGZqDfR2K90Gr2J
JDuE0X1Of5136TIhDg4CKO+LHAqGyGI9t+GXgG5Xiyw49/OTG35VIVJ4HrgW/dxAPsxiQjRU8ooK
9TlB6VEQoaPT+exW4iFHEz/l2IvHgnE58b/mBiNiNKb1NhvdlduOy9qh9uzU+qnu3X0vrhClRtBi
YDxgHYZA6hYbOz62/YtZn+LsZIknNYybRDMrjzQlmwsydzhakmn/29RW+6a0t2lyh9ZwPQXFiR3A
UnLfSIOp03unhMmMDbD10de2NI+CfGd6/qm2Tn39UtGRD4dlC7zebeEYhuV6UnunHheV99Cqr9SW
Vkncryr3s5N/t937PnkiN2wlsZKELDq64sXDxzCTvGM13m2dnMuGuJTwPqk/5/GGN2o7BBzNyeJT
mE7ngUyw2Dikg4eWjhEYDS5s1SUdF4x4TrVIkwZPsDo0hVgOOeKBvEnWXXIX6PbYF/g00OK4yLwr
tJsuKxM2U67vPwXTnUgLdLgIWMLoUzjf8zVWAtGRUP2L3QdXtbg15MMQb1tqwlipxnjYZ8bBC6gJ
+6eUFlKJiP2CS8kn77XTzDj9m8abF0/ZJu/Gq9bD6ubz/laPgW/ux4gua4Oy0+BhzYTALxMsHJp0
l0hbIx5ZCg8s1O6c7iOC3l8wLbz3jLeI8MQAQ8xw9KfrtjFXMWNzU+MMr77LIdkWLK1ahC5xXRAC
hZ0d/wDpv+vQNZZDhPct/j5b+V0aMLkF93Wer3InZJ1nrTSvZ6KpO6p92/WIrjC8x+2yjoxd3WlU
4T5ezXs/Qxla6I3bIqpCGPz7la10/mrJ/G7jptuoS8uop9Lbo1fMcL0Dr6luI6vbNUa1ihmMcRrv
BntblfOVMp9q9Q0N7MLK3JWn+0U0473EiFWi8hgTB0f2DQkjixlbxDBjIDXWleyOyArj8TYps3UJ
ct5Nz12BaTWxjs1FS1iyQKXV10pc8V65zIpPqXnbAj6Y22GltL0WwbRir/otx4Tqp/MmDqFS0TSY
bglM32iMnPF+wCcWt2cHFZM9kUEkHnrQjB5mkiQ4ZdErUlqn7A+De5cwTyVDsQ7ZS6rOOyUpijSq
+QErKwxs9Bl0SkzigHW6OUAKMhd5FWMp39RY7ge60zWiIIaDuf46V0eYP6yEsCt7+oswQF9TSrxg
aDvjyqnCu5aBa8IJMDYbvzr5znVdr9r41tLzTiT7ifve4OYKQlTFht7ZVrhEnMa64BCU2yDbW0Oz
dN1oNTOcOR56TswWSiLONsu1VDcFg7KouoXVakZxJJ8Yiexn2d0N+V2E/4wqrL6UquPbEqEcxAy/
9jdxygJUbQ0Xn5otruLseja+MmWgyBxWNiunsr+bEvqk4UYEp5nJs67u1axWobU1xsVw5zWnapwX
waXXIo7hfGsVnzzz7KT1mrDjhaRJHnenznts8GVm+5FhzWW57Jg8yRddPDyBlPs+x18VsIkU239z
HwyfhbiNwpe+PsbJlwBvdcyzkPP82c51Gb74NV4qDpx80nV8SbxmrcGAq7Du09IiXyEI1TnChTN6
6JYJQlt3GBHrXHwas1tNX90jeQCh7Vrl1t63zI1ygztCudepfyQIQ6X1piyR31vWVaujfcHuJ0Ai
rjMX5RS3x59oF1SfdfM1D+6b+MHM/QMmIYCA9qdg7B4NUR4zXmntvc7ueNuT/UnyAjFvq4Lgs4b6
U6c/yZYRQmBkiPQhQP1px1wA3NKxEd4j8Fo22ER7wSQw3eo8IKpsXPTB9UR6Z4nSrXoOzLve0osa
I4bvwS+QDw6A2jzGLSvSK1k+9Nm2Gx+TdFrp7gCu7BIUyrIVFZZkYDTtU8GraJe3pA4veMnwwONj
JrqBl/3ZTO46lheCu+8/4O8id6QdnuvgaNMVts6US1jury2ExO18cuRV3I9bpfwVBJBWHCfmj1x+
TXA6jP5nqd5MIv3cWK/DXt95MnwoMGvHYEZgoLRg4FddgDQ+YgZK2X+GsL23/E8zA+owRdvcfA3a
aa1GlgGowpe13MloOw0VTvajSRMzc9n7Nl/SRGOITtHNdZjawTD0zYMymqPQhMZUUcue2Q12M8tr
3TWPEYBs1+/wYEVb6QMyoEvk4kHsW3SeebsOcR00svrkdv4epv71gKvfm1C1ZqvcBZ9mYrwz/eVA
xE5y2YoPLIVw/3fu2cH8HwXXFxcN8JRAbdrRpzfHMB7iVgYskM/RBkNTxR5guCzmiNXzjXETIfct
wnGlME14zSEWV5b+PFJAs7MJo8i8TANW5Hg5TFfdlTM5IZf76U/bot81/f4yCVlZ9T2W2S4J7CWW
86WqMUTI+4kSQk61ycCSNWfhCsMHyIp93CGDdnfjeGgSdePJHGNtfLJtILkZosKqXUfhNgG6opr8
LjDltsUJE9bddSDtA9y07RQhnRoIe6vH3SzV3uvEscl4HhmRFCDmwXky3Mu6ggGquQsR+Nf1174O
Nl6OvvkTmT3lFFxNhXefpcPOVCgPAeF8MJ39eRPKflcoxLnExcAzfZwwFuKLjuq33x/4B9TuzyoT
70qFg9m7g7Sq8ai69oHB7DoA0zO6rENtwBBkRE2s/1WO6FO9gWtgDeIuMZcdZ8O8SUe1F838OVLf
Ez+89oPvv/9Sl7P6s+/0rsxYz36Fft4FG5bJRcoi6CJRHkq9+v3hf7Dl/uz41q/lUZmqvq8yWnql
sFftLB6G8FBYRBUN32PjPuxMGvN7c0Bp3B4G5sRuSq4z77r6MH73B+Xvz77BuxokgHLt8gxyhtRR
Zhz21pTjB6nWKMkOweDjuiBlUt+M5CjEOJ0b5qrcYpYprtryiNR1hKoAG/H/r9ZvvytbRhjB4pTG
+DEytubwMMcf1BeZXf/8Vr4HKXtugX+D+eqI+X5RkbFLNQ5f4g5pxD2bZ8whxZEFEFEe2bKg61/E
r1UGqN5cibm518wocyRXFSY15oK1xCo94lvICra/t335ZIdy47jdRs7yEJX9OjKeJApxbasbXz8O
Zb+cwnid55+r2VsOKW64ct80V8H0uWirFXQjH0es2d7USbLMgYrUFJqr4Gyrg2I0ZUxblu4Vzr+q
+pKKjvIabBvChEYMZYzujcYQlM5Lr3wCFZIFuNkObQ+RW6xQgXS5x+IRm7zRfokYKEccR6POL5WE
ZWA0iwtloOpKVhXPacRiMUWoC0Aja3GGRurUuuPekCj6L6SOtcqufLHGxCpn7IrVdaT3zRQsHUqE
FnWI0c53CSCulG2BbjHTm3tZpguAbnhU9fSQtHpVd9EeHCukrSfPZtke79PqUFJiI2opDp/n8Xuh
w2OJ0aeK0E/jYoTQYtlbZ7jywVVrcg1okV3Nc3xdxzGzMet2ZtXBTHhX8lU44gAfsDOG22ATOia0
KY9bjfV1fEqkdSr0d1tXu0xNq6y7uPsPZfQpruendGDx4+IbdM01W85lGTPjYNNrik99erLSE0JR
4E5BsvGnFzs315NI7rz2zY9epRWtygF4XO5R+EjYa6WL2hLLsdgZ5V3rlavZLr8PTbFrjZk925Mn
jwjJsbu2V7ltr+GZsJGXS6hKi97NzzNm8gG/Ud2Pm0EHFJCyKwxvPxLGwyh7UggLokyvu/IxpUDc
XeyVgBS9OaGM5B1z8zqaTy2rx3oKHxzjy5TUR7948yJctU6+Gu1qPeEr6Ab/Wkb2oQ3tl9imAoFw
wxdvRm/jPSZWq3HA1pYErX9J8G1BF+vKjQ9fo8jlOfHEB32Qv2jmWO/mlCpNeh6ZYGDV0VM1vB/D
aGUoJCQR7rj5I4XDX4zlP6LJfmpFQWstLCBCw7FNH3Jihp3mysfW+vuR/C/2eNa7icKfCzYprKSO
WuySkMC8cfpo//gX49a7KcILzVhS2R2OY3Pq+ntmgA8O/BfdrR/y3Z+uh+vbeig8KuUdeIg+mCGD
AZEj7LgQH01vl0nkTyaX94RcxyuyJp0dbixOjjJtyRB0KZcdEpAlcfIQie1UKMaZeOlLtfz9nfiL
2/yemVvMpvCmy2nV0bPtXVaGePpAAPz+6H9x0d7DclUaRfnccZ9DR5BEfhytFgMqELrh2+8/4Eex
40+u2XtybhK0KGkdmxnQnS4j9T6u4+u0lC9mSJGeaN6YkbU1X71+ZHubXefBo6rZklyS8DDcQVla
dSXgsHDapSU7WqFffDfft/gtad5t6t5cJ0l2LFhNf/CN/+ouXySjPz1Iwp1CEZQjrUYchm5EW8HV
V0N2n0ZPQ/kYji2UtfBpBsklgX74KUwfzwBp1i6MAVVXibWzwYyktKCl9FwYrwkQ+N9/t796Ld91
u5ogMaHLKWqJ6A6ZRCbqg78/snN5s//sPr2r6lTsg81O8iS0RXLOnWlb5eHab4e95U5bjS3NMMtF
o7MV4HooP9A4Cv3ZxyBkUtQOi51KhmXifjUTlJTaPtBtWgQRmtRkqb2XMGHkTu+rC6iEsqZpsswg
E1TgEB5gQYUNOC1waX6Q7hrVru3oKQ2eU6dc44/blVP6WU/jLkVunMVnm2Z+Qcxq538NArls/G0R
g36Yxxc5yjtSo6kS2B9clb96Pd6N5FPqR2EFkv9oZpoiSLYcAQYT9kYn91/69f98Hf9X+KbP/7zE
zT/+i7+/6nKq4zBq3/31H6f4tdaN/t7+1+XX/u+P/fpL/7h+7jG+6/c/88uvcOR/ffLquX3+5S/4
yuJ2uu3e6ukOP3rW/jg83/Hyk/+v//gfbz+O8mkq3/77b6+6K9rL0YBoFn/71z/tv+EMufBX//Pn
4//rH6+fc37v8Fw+//Hn356bll917L/7Stoel3x4+/F/LOvvvi0tIU1CJN3LrFrouo3++2/S+bvD
wtj0lLJtITzFm9zo7vJPlvi7tCzP9oWlfFu4aBf/z9f55Zb8zy36j6LLzzouWpwt9rtRzOP4vvJ8
esWm8JVw349mxdQgsempXPvCtI6KiJ5FkgbkccZi3FwCHEExUbDp2uFB+cM1j30wbesnwI6rzHH3
8aCxJj6jBl8Ir3sDNDCQdHRR5x5Squ+bOZuvR7v42rT8In5VCyHt5A1UH3j25tHIkZ/m4yoUTrDM
Yh71IB8K2JDJs0xcY+HNRFcPYZ0vpAQRUOY5ns2ZMrDyIyLsKTTG2SN8bQpMifUtnKac2L3ahax4
04QtRTT9CsZLbPIJ78dsY/gNy3tLAODqIgmHofZtCI7WF6UnVoi0f/3Ui66NLCKnVPfZlyYp8pPd
mAAR63abnpOzq/xd64dXcw5rEkZaKvb+TGR4eAd0QSGxptFe1CYoOjIA13MYPsI2mCGVQILFS4i4
yxswhG49jOLSX/r2JokwKPoLNclXABXlJo8cIBLNgNkU5vLSAbsaQGgL98MlWcPwEmcxxJoWuYsa
xVi61mtC2w2vtinsYjGPdL3jEdh01VCUoiQPS8Nr7e8lgTI34dyxqjds+WjUxnNuw//MPZo2shHm
Mg/nZOvb+bekaQIW54G1bmtbLyY5h1vr4iOWQV8vix7OfTDr174b1WoOtc8OIWkOzQRIZ3QrMuyk
M0CHpIcnChGf8qEZAEUjIfbN2qLH2VSf2qxObjpFkhJ2WbAblwpN3NeKHVb6GFaQvDwje+kzwV4X
GueGhjEgyz7pkBH02aMrfZM338yvdcNj25XV16yfAtzEdA7Mqp2ubKTbAHH0iylNnHaT91RkYcNl
VHrpVL61TuwL/7LFeWxlzj03DzQPESoHWBIJUAN33Hm+dzs5WJGykvTGSmqx7J1J3wcYx7dj6j84
toB+mVN3DhILk3pXyBWIgAbXbRycRUsJrIkmeSzkED7Zg+NR5AMsUhUwkWjBQd0VeRc/dy56/qm/
POQdYbBeVSDQztg/2IWg9RRO+pA0hUf7NQDK1pOza1TKhlUGwAd1vLwKEnq4wUiTK6LzCWq54/YN
aQm0lGaVEXr9Ok4qmuBA4frvgR/3p9y12Qy1Mw7rdAj02mzEsFDeJjY39PGp6ZnpDIvCGqMbgxu5
jtFLr5RBmTaNFR3oWScrywcI0Bge76spkXywg182Qc7GU7M9yYKZurQk/cys0+oxi0waEubsLzuB
1tzySPg1m5H1SKJo4MZTZ60YG4el1jBUuQ6sNdw5W/fR2C4TB8ikirNuDxiEFivdrcXYBeG6DbW9
H314BUZfmsvJzgO28fBt0j4hajfsH4rxglHs7c9e5rxNRWZvc0F3QF3m79H9krYWeXbaBFroxd8p
0TarFhDccnA4I6Obboq6RCRiUBrwa1QRkcfLLAtgxGEILQMIScLk75t0tV21nfSFPVbr6pQBLNrX
fjIBVabMHJtjvrb6gN25D8IhAgB/KHTBq+INkAfCcF7DJqDZXfEKFykdjSlke+fm8fNgIEhOU09j
rAi4/EY9bZSAVGkFGZqPbn5SEo5JIn1c7/3MxmysU24qbRBlO3pdl3CMelpVmwpnygfLiF/NRv+c
PXzTdS2XCcxU75XYRlHiKbPr4oyr+JhTB3F4GUSpVr6RPwRu2FIrDj4QtplMuT8t6PhQx/FtPpPu
u2lb9vsPTQfCbKpxhNp3aUBV6CDgMaTJtxY6taIaQIKKsKnD3tq8UsA/PlhG/7pvuXy860jPkQ5G
Xke4/rsla2fJtp7dpjv3EydrNCEIc8SZS9szvX+rhstHucKxTE6WVqtj2z+MMT8t3AHUOTZQuYiu
9tfO/E7h76fVyb+WAz9P/3+4fRyfeHfPdW1WIeqHBu2n408GGo269OxznSZfjTh5JBWL4HaxzPkT
9/5qbO1/a6H/45Q8U1iWEr6FKPt9lY/ZSc24+qxzENyPX7Li/vdn9Os+4sfhle+aMNI8j6v33jIU
IMrRlVf5WPAByPmvIvqgBPKHu++Knz/gvc1rysFeVhYf0NinpLlO5G2SP//+HC4P0P9sWH6cA2ZA
3iqBHM9U75PfUJy7RhtLde5oMUT9Uc7DYpS3Qn4vo9fff9SfXC427q6SLoY11/Yur9pPDwCXKxMa
EtC5sg9DsfGtDxIw/3h8U8C3Z9lrcTJ/EAxYQVUjn6iMs0G9dl6xsPn99//j3QAJ5LNU9oVj8oq8
exfJ5B1qy0r1bd4C29uArYz1B8PNrzuly9349SPebZ5L07VMY+YjSIhK9B7SIoyPwVz/2yfiO75D
fgtXyxHycqI/3YiEVxTETp/cKhSdvdHck4X0VA/q5fcf8/7RYtyyHNN0uRWmo7z3hbwQHoMe6ik7
R+Upy24QDwKXojjcGB+Y5t7fGD6IEdL3TMtzPeVetk0/n8/kGI05qRBFHeI8K3s24vtUfnBnzF87
BVjqufeuJS7PLpmw5vtAoF7WYcCzF56LBAlA1y0mcU782zi7KkR/yMFzKCchQ/Lz7y/i+4daeu5l
V8bYySsjrff3KiqGckxdmZwx9QdvF+j1749v/1qxuJwX61clkAtaLn9+TIA/PQwxqvBpjpLkPIbo
/9q+16faRoJRj6gBLBF063wq5KLpwUwjjWmXvSvsr1YnO1h5+tESAxC7HsGiBdLyNi9y/ALCRc7o
xOcY7DLY99bbFrbw1iZYpqWClrtqIjqrCdP5Dx4iC3tY9osyBQLd+E5wo3qTjAcJZNTNA2enLWf4
YLL74yNzOWtp2ZYlbWbXy1X56azTYIKsWXnxmQqtXx18fW2m599f2Y8+4t1bljkxwvLsEiPANjUw
KDsuou5DHRHf8+fh+593jxeWFDPED++NZBmgPXtww+RcXDlszz6iiLwfjzi8w8zJu+tfigfv9f1l
5ee+Y3IndXKK7O9G970dPZBU1gdP4R+fctYrSgpLStd1xPtInCZPwEcOVXcmQnGhPnkE/fz+Znz0
AZcT/el+kyxnZJTauvMoaILQkFn9/vjk5P5xuGPKYQnFf6bNAS9f4aePSFw7EURkQBJOrQ5NVWFC
UU/jHZjtcafBba4yNiiPVgJep2UC2w6wLS+KZJ9OjT8AGDPD9ESNIOyrfj0mPYDaHsJ6GUevTmO7
Zz/wu0OUJUEAv8p6EiKBHzWayka+Fst9rdH9eWy8qZMM1rWIE7QVXY6UA3sMMkpHHcMKvt6ioz9k
7R2RDeuCi3Ld6zb/RB5eidxjvFCE7fD7WI35di7KZDh4eCPWtdNTr0jUuKnxFy7HwU5XoVE/zGPd
g+rKmxBYErsSNMl6Hg7pLLON3eQl+5CoXbmqfCpHjCd9aeXLkgl2OUJ9uo5FlIOQoxitRzeaICjR
fySdIvhiR8h/E3+qtrYno1OTVVSJ7F7fqNGo7rxU6HVBdtpXN+2aiUZnEOHGmKsHWWGgjmTuHjw3
rNddU/grwI1gIqxIvsQMgAflFN0KWj7yF8jb35qgHZaoZ0kEKAexHqn/LCdlhmvbVWKvFFsrI7SH
Ta2m1zxG+NkU/ZMXabmSadeu/QzlPXoEnJExsA8rjO6ERZ07KlIc5KO7ScoiWQ4qGY8hIutVW/Up
1HZ77HHUZ1ypQJYn6J0FLM2epBcFFZONJo2RPPJPOgMGWMU9TjcHNVWX13zNGuhNBT9l28Vey2Yb
xDJVq26n+zRam6UNHK5o0bhfYt9hDgvvVKGP3VcZ/WyfVuGt6Qk+IBmtZDcX7WezJTClMhIghnZc
LSxDUJLG27lHR+xTu4XTZtaDuKpdEGNp5swH1ov+1gkiqLR9doGQCXw2hW/A0m9KJd+SzjmxT54W
cy6gYIoUD4YUkkemk28eu2+5jlTdvTX5/FioLNiPqh4Ok2PLqzlo4mXW+/Odtv3q2OXF8D3s1Euf
m/VSpLW7aXwmFVIvLkEzdIXbdppv04GAF4XTZmcWfkoux2jfKHc0uaeefUOtCBQSXspNpN0GxiTh
NOTGUAh3+DU/Dz/72BU3+FqQn7VjtLFRZn/3lU3mhUNUQt55wxqghXtkI6j2s1lnh1Tg3QjzqdwX
Gm4zxGqMR610Nk0i+33B43s3diMI5kg2Nuh3tO2iU/PSNJwczAHSeyoq5TqbHRaT3gVelqLgbiYH
rX9oPdcShGhh0wtrZdnsOjGR1xMaFnvdJN9StgzfvD4D9qvtCPRyTsRNiqJzhtarplaBGRK32p0L
pJVw+uDv6GtjJI83lVEPj3xydqmv/D376emqnk3266Vp7023CPlhV6xM3c6ruaZb5k4d3XM5TxnY
NwKGmFWR5FZeTc4UgQxmWNPaRwdBmBPFmFLn9DHw2uIOig9VI11kZ9MhMKiZPufuA+Wfa/YbxF4E
sb5CTRJepTbS4lQitQ25gyj8G8Ran9TgrPzcRSEG2b+DJbPu7fQba7D71nZbSKC+ll9h/eGEafoH
mKiaNI8AeUEEqyJqFKyQOAp2cV53F5xec3BSz1i7QxLta4rQu1yj98ymqj11UwnFc7A1gHmlxMKw
QqoxLZi3uuxeob/hOwpadaacRcVN1ij9bUiecePap8kYk73d0quSdpfsuszw8V6EADcBQS9VUfer
zHVAf4/xWK6dfHLuRg2cOZ+6E30yl8gbRjKzNcSz4TrNcVYjDEqG2W0dtXC6QDAuk2jiPYUfvtfu
hRaY5bhu8lBvBOXChSpTfTYHaox5bGe7wi3cU9878yaqqm9zUvpXfmIYBxuM2VLEPrI8UwN21cFj
5/hfiRN/Anqgl25Md9DM4njj9Ga4KMbi1ephxs2WBMXeKgbLNEtfxilvdmOR61uzGvo3yE4pDshO
Ag9yu/5TX1bJkWGxgvAQwMgrzfIm1GzEhjSJt5Mf35mdV65LbHBLVmD3DjKvXRGG3kZ3KIqpfCHx
vtShOxiA22juxrVR6HjT2Sid5jo2FoPBde1IV3mKp6Je6yTM8aVN5U66Y/hEew9ov05Zb1ldch5c
Q61j+N8IlEdzMTthdz0NPTSJElw7qpnIWIYlTM/CKL1PQ3mhZOug2TXWZRoMGO+WjoJOkBl5+2gC
omHHp4yB4Z754dI9fBUVdWtlCL0XnZ3e+zpRGeL/CeWKGYjDXI3ius3O6FGJK8sHb3htck98Smeq
V3UCDJkK9l0l9LyxranfmBH6QTMa3gptoxooCgTGSY4XiHL7SXYk8oQsyejcerQTkuit9BMecXem
sRsUYmdEhUUWEOmVTKTxefTsFx034TerH4yV3QTNjYJk+5I0s5OARL2EdVhjee0ltsXw7WTb3O6b
/RRZJszXITmOSnDpOtYRHfzNbpSQiurGtB3EmU16GykX3TdZMuE27acYsx8syZVouxgkcRKeJ7+X
/QIpxLzRrDGuNUuFNQh28jNaReKPX3vbrNHJRuTRK1XJCTh/ZR0SQ34Zam2Sfhe+CE5iBVOL0vxE
ab5YJEFNkoxfIDBCCKzvpaRWX8UZc3hR6mrpBG57W3hkAdStA9cxJhtCiTBaC+VMF4IyJjUBoodg
t7yVB5xaBJqNnnHWAVoonvnmdsyQ3YRBVV43BfO6UmmziqQIYc2KBodSAP1c9/HjwFZmn1/q0rqO
OLRjfRVTGx6Fq4nvoH+yBnZhbkw2WIu+j4ZV1Xc1cSnJ9wQX23PkmG/D5c/g1CsenPYQNa3fLWtQ
QScnHJ7JaR54GnB8ZcrKdiPZAW8UuUzWFXggTVu8kpLyrAfbeO7Zim86CfMRi6r1aXKRaXcOXf0F
5YQayLBB0yroh1Xm2+GulxiEPBrhy9iPMJ7EoOBjNRENgE9zjbkqQwyGTbMjKuDcZeI51DrBaRvW
L6Dc36RziQ7FhAiHzBgnXAxefByzIl67OS2bwcWCgopxQcwKg0cbGWzK244p0+iHazcLIV7XBbGJ
bASTFVEVauv37s0AyNumKdYKSfTI5zp8VKG/jk2F5HfwwsXQy/FGTlRYg678buTzW20AZQ07creE
abtLi97ese+NArShC42zc63FRAccugZ2sdL1moVy634J+rtaN9lQblWJcL2n/E/Yn5fvdFOkJ83w
c02DEMfapeIqiYra1BV966LmRtAkESyvHLPedhiJtr2Pk5RNAbSGJJg2nW+Fe6S95tJJBVh7MPBT
0uH7it3qYKc2CZbETR2q1hXMnqQO0XcFNBRPapONzryVMzzhMYswDWXuq50QtWkLxAMq6dwjZA9n
azpV9ACSu1+UNov4tE27PfBs2hR09pBH+f5VZHjXtQ+UncBO43OYTXLd0Zf6HJsZjdOCBi2+I0kn
ICmS6NAp16b/gu3ZKNEohzmU+6qS6m5SNCUsm6xVGHwhqWXta9E3wdXQzRKblnx2TZZgcW6OWP1m
FgpxHepdfAkcZrmkV3Mpy1Xbeel6LDpnF+Zu+zKNRQCtXVVX0VQOSysvzbtasrA1Gf+ZeKN9Mupb
njq5Eo2vbhLVp+esYS3rjvphjGqHZ7+2SH8y6n1R219K1eKQjvKRLIXiG6Gx7RrHKo+qzyCkLFqA
2F2jbqVzbLBZ5dJskw35IWXcr2mzJC1OEyr5y2Asqo1XCUIUaViROkBr+hhZKXt20+7IR7L7ejUg
qj4TxzCc+tAJTwx00w69LsGgTlJvZNVndJ9oH5ooBXl+M/iRKQKeU0NoN/Q2zeprqhDLijpHvh05
YXMH2dV5zYs0WeelJEAz9fpPEqc6s2bVb2UZZg9p6cVrq6rl5WEsca7W3CY2Rri02TIdWoqV26bh
NaxM2R5Mob4VVuiuq4LutQ6taNtU4LlEgmt0BNm2LkbHWAQS+7SUsb+aZmsXELawjGMt13RUyhPv
OfJ7dgr0LiuCSavpJaVEtEiSciKSLXyj1TScmiQYPuWzpLARk7QyjQ7ZiT0uYa9m/WjL3thEeXEJ
AMJiY5X40+jRAR6jeznfj3Fc3QRBT5vuf5N2pjtuI1m3fSICEcH5r2YpR+Vgp/2HsJ0253mOp7+L
1X3RTtnIROEroAuFQpcpUcHgiXP2XjvHwLWP29Y/MFovecTMDuq3RjhkV0FyyGY5fI8LU984ogy3
Crnroc6K+d4zo/lTUsTqVOth3liGxj4czjWwY8M+NrNVX1XzgDPXqZNnw5ADaTvdNG4i4BB7MPjD
Hs2Au41988GO5pKwGWcaSeFJm0dzmp4s/jekjwPdlT1FWnSyPTPH/VhTzLVF8DIwvtuxUxZ722zH
TdFiBjALfCFqNMDH675eddEc7CqhHzl4OczpZ3uF0WWOGUr70WEOGLDqWI7firZwtj3shztdlN3K
lHNyjCUnYyHDH2HtPzKUNtCR5u0qIDkVQlti3wy4ax4cVs3RCepwb2Ep5y46yS1OtOm21ra1k+b0
JVfIHCo/jnZRT5KR7zTVVmtO/gNukTW5Q5R+KQ6Fzs7I5I37dhM7lKBids2bBr6/QzgkTq9qBCeI
IWnEnrZr2Bg3HMvPsQzHIxYPhEXZ2Fw5Ykp3Q0uaLzuYunZRMaw580a3ZeE050Jl5kkWhb2doWcQ
HePITdZmxaGp+OXqZCJIKloyWAoHgLOmN4eprfS/VFH80yhFuyor2z7UEMRXS+Ohy3kC8Id8dlBb
4GAhNVCkfnulzDjimOl/4mCFLGGgZho6LHCqHQjT07XcBENRAv43LZw11OeONdjHRMEdtVTfEsaF
BUjG3JfCikFwuEAMvFCKTRQ5KCr0kxFjNPRsXgZho4Fj+wM9zdb2T0NuO89WPA57OzTtfexrtbbq
Erp771TrJEVqNfl43AONb9rrDfsZTi/O81hjQRvlK0qJdF2BWrrOk+z7HNjNcUjnYW3qYLrr6nDa
i3T82bu9fztXOAUTZhXshOV0DPPFctuwpUdGUlyVpusfchjP23CmOCJlkVddgAmyiyzvNPSu9TLO
pruZYmV/QQTrkSJACiE3DrqGntIf9QS50Enzr9ZAhFZembc8Ic51mamUUAHRbVVn26sMPDgWK8ck
uYOTaEQKErF2Kt/0Zdvteo8jW42WgRNo3G2HLiW6ZcB5Z/TRwEPCcXnqcO9ZS7TQFODDdIbuZ1A2
NISqnsAqwXqwvNDbtr3fQwLsw4Mvi27Th05yKsMx3XkxiSu4gYxStkdywNSBBwNbgnVE2mDfmWma
PyEcdlC7V59Svwm2VlGhdQs0eO4oTnaARPkGMqOfbxNM5xqtdawS+QKkmrSxPCDgxW3FSlcpzYEi
mLe9L/qXtGmMrUjylsm4Oe6ZFagdXXA6826ppj39Ln9llUXEveQ4fBxFSjRHYBR7UxKs0HecGAbF
9iazpRSNLEIvssUtF2gW3ijs27jt2KFLxZWHxYWoQuNIsuMvs7VhKTU96asZKO9WarFKvdwh1cVK
H8qEIsmt22IfjXN9NMa53bdoeg95X4YHpx683WD5zZb8hO6Gr1Bs6wmQvRWNktTpqfuWJPILuoZu
7U1dsrUXSEo45mKXWD0lQeRa+6TOOJsHaElpU3E8jyPEBjrMr/02qp7KMCnvhJRA5DkdyTrt16RT
keIzor7xraQ48Dl9EnwVVQg9UrLASrJjK1A6gBzIhGxakiSs/rvLX+xqtEgyMkvuOKjM6IC88Dae
dUq1Y8zWsU7TclcYo4+stS2vwo75wdih+4oCbnfW1glewdx98UOhvnXanLe8NvuVbrGEtbXpHqCp
+nvCjV32abeGLhySylhNNm0z9uOVVQ346BOF2zgZNm3TKSIT5xySciLvGHmw/L2E/Jeklueq89D1
6FZQPAbxfiSPkNxL4ezCoPd3Q+e1K8s1+Ta1Ve0T3fcHJ8yGXR17X2pLdfuCxtd9PWOi9mMiDSfF
kp3QCt0ldjzsy2CClCJ5N2kObzs3buQW5QcBtbYD+792XoZmyQ1BLbTCO4DGqpijc2jJ8miiprlB
D9RuAnOsj4SbOwhbhmzndRMiqwiFRlDF6THIUtoMiZduAIZYiE1i5xBaTIPKvK+2rEk2wy6HwE96
xY7cteYVFn70SIY0oEYW6opB+EoH8dIl5jw4ruHb7nRED2PcR0ZF1Cooj7blrdHj/Rvb3iJPIlPX
6ZAhU3Ylp/wKnBXSlKK4ym2hyAyRL2lUi3WYBB5puB2a2ZEcE3onhHlExKZGCteTgzTlWgk1nchM
yvcBZ50tovXqWgFHAD9mFaCOiNW2LYJmdIbeuCMAaF07qbyPEGcdxpDXuTaKnzpMc2Lixn5XFnTk
dN7Pp8RKadp2uCbdsMv2/JDBYVjsMJHd+ptK28YLYQDeJneJaI5MZzohxypPMchA8h3YkrURItny
IrEb8/Y73XHSfDLC8EKXkMQ5r0CaapXY+It5I/UGRJzeSpN1N7rohVRW0fltPgkw/MBqahMQaRJA
goAlE5q+fCD+B4or1uTZqMZVSsm0klY1r3PPn3GIL8ygkvN5xrH3c66Jq65M48lx6f+1biDWVTgK
XgsooULh4gLyWjpPuv5hZTQHGAq721HUclUkurlfmvjARjzezsqdf45RB42jFgxCzRLrZNyn4SHN
e/LRrNr4HHAcuFYNzUc0v1QKnN4hOQhr19CMe0jSe1FcpYllfPfyCZyT1eLhjFPurQRUQ6cyokfF
j2uZxnwTyTTdGYOXEOXSu8cpd/snOwoQUsaiv5piQXqDGRJiOBXDOm3qhm+eLdOFbsbIFFcb38RA
N7Quq8Pp46uxdI3NkJvkx1lL2EmKYq7JZPPY14WH8771sFZlBJiSvGNsFMnPa8MoibmeJNm2cNTZ
u0qs0M5Y2PRD83gb5IilfGAzXZbdT0b7mZhP2vwjttE0wq+v1diAJ6EzUnhj85pW/nAXyIRg3jIa
r1ySkvaejgkPD0A+BNhzy6yAJ0S7uaQNH2NWcunSbgtFhWP1YflsWYX6ZQXCgyMygtGYAhiqo0df
rbNLcVtM/rcZ4vO+TkZJ5ymjGhRLSOg0e1dy1Hqj2PD2icKEMXJyX9NXxclozOnO9ArSjqkdcRqA
tqWjYc6reYhyJH04WieAEGFFpkgRfumx5d32NtVVN2lzLQKCqXhysKhxINwVUPq+mH6OfK1x6YjR
Jgg3YTSUZPNNhAzEzniLxAv/Qdnqzy1r964TVR5xBPQ81JTV53ogQ9qTTfVkMa6zZP8jQBzBRIK3
jWnH2Tda2PpQSWncOxRaK5Lbh0MQaWNjt7H86vm5+MUh8IuNnfeWCZv46k86+ZQ4ZY9ngm7qyQlh
aivK44eabhuhx+KJzLAlWJdTQeV6O+m35i0r75PZAqfcyLHPn0RfYYz7B9HTa51Tk+p8n9VMUTfl
nFXeVleERxk9iyVPShrXjWvfcY58ZUfs7wIzluti6h6YEkaHjFcB7VvqhkExYB/AjjHigoc624mz
8TuMEBzvGzZcKzn3sf1djHF2JQrOEkkdDHeNiDlw1uBIopYeYRBZpNjW43f0ZM42svNo35tyIH4z
k8b1zGRh4yEM3rSskvsEjyNPhT1wSOZwDwabMippIOqKefgmSa6lRRDa310nEIwW8mG6ixvH2FZm
pE7SxKItMphOuUFDuqXr2azziD1fzr74pXPQuWRTZQ8qzZLHuI7qZ8eyuxszzTW5ZGLYyNbvvnRM
+xVn2+yrISd9MJJuOEaiNuFMTYTLxkkQ8WaK+++dzKwjDeTxPhMeK9IbTZ8QOs6nKXHon/0YcIWp
++5q5N24rhOCtZLIM27KmXFvK7uDckiJ9xhmbTl/NeZmNpJkZZfErpWVMq+qoWr3hGN1eIvJXy/d
1N3nBXCaPlzgFFAs5+deegkHj5rua+NGFTwDovw6r5N7xPAwjXqz2+iy8X4akLB2Thks72eOWWr5
WxGXBqEtcDWI+2X4nFZfA7OTB6mS18lM9Ynx38vk609eUr66hqAP3UeeSfOHE/CwaoRWT17vP5Km
R/oLqzTbGwYa6nHq2mktyBv4VBvSek1qNWP2D4lDDNLIpHSgMQWOIueFT1BXm5Xmec50zvCKIC3M
V3RK9kHtXsWeIveYnNYbPpde1VOCaFzldbo2XI+0wxRxd6uDkaMQawblRhKaHRSciWxcfqY9NMrh
S5SYyfVcV4ChMLrsConiNAbdDolMJLelDHVFMM4QFluPMeMmXcKEE3gIn0vHcNd0lK21TYdqrcKy
2UGzF7tBFgwKI4gOVtBF9Nmj6CpARXgiUCI8RAEtkp6AQg4ybrouR8lcpQDVlTPwIEQtGg5VPS/o
rTx94ByGRLe2ht3kE/5kS6poK1D+NrEsd5d3Qbgr80Eze2cL6DNdbSzhMXybwYbkgxkgtVZU/SGw
6yEkedCFDIgRNXA2w2jq3WQSNee+Bvk5Mb4MdTXzJo9orJn1ElPqN/i3fTAOSWgpWthwWAloo14z
i5CUiEx/s+pGvNLFXuLGeK8/Dg0BWX0fTksYbLeLUuAofZeT4iGi5qYLMiZM80gon4eQzm1dENAT
CdCW0ynqP9rgUxu/csRWm1ET/ZcuRVrr580mDulYmAxh1gK8xEF08zdPRpyuc00izbLBxx4sOzTO
XT9/H6XCdNoIVsoQPvLesz4Fi+2BBmv6mbsO1h2KwypvaiQJKRCnYASIxRTUWLGz/8gcN703GSNt
8ylz1qkvs4e59+2XtMunT0ZrL17nKcvo22Rq0w74mPJqaCF40iN2U+fFbkuT4O0FDOfgAq3VoK50
Adwzi42E2YzLtJED0UBnB/tqCzFI4KYdg2/GXNYRCCk47psOVNJmSqevY7Ak4Omk7I5+6wxwIMbU
XE0UIbe9STZ3SuFQKUl7UDrNTnljdzACDcWs6AfI45jxMQJYa4ec2ZeZkHJBQii80dJ3x7u+ruyN
6czRlROa4quRWVRMdgtdzS4myBPOaGKzVf3R5fzy5HJ8WkchEddzbyMp8GT52W9YyYk9z5vZsVDs
B4LUAMG4uo/G5JSLSjFZxCigmceuO8MkHs8CdwSIpdvzaab9bPTezhGB+NwUNf1vEVinZLaqx8yT
1lOYQwcJEgRIToi7OB6778FEMn3rFPk6rRaGmd8PV1HVFrtEdjlegDg6Gdri90gURZPLaJps+76x
u41bzdmTMWfJK6M/73sUWJC8gmn4VVUxJKmqH/f5JNPHZA78gxR1/H1KU9r0DecZHdhY3QLgHzqo
0ieXUegDU0RmpoOB7YGMcalSJPXirl/yMEcx4B0wdTyfeRsyixUtEe+gTAjEoCnAwmyw6vRuTpU4
exBNKpKQe5PoPloe/VYaJnAKq9abIQJNFPfWvLPN7NZMiuFuMiobW475mru4XH2T5vRokipi6jw5
alq3zJnKRV1j2D9Eny8ERVfQDbS/Q4EUJLKNusEmJH5G1P2rcTbCtalKF/BGudICkx5+xiG2ndWQ
q4jT6kQvroPGvylDCMwRC+chzcbklYYcgX92peN7poaYCnhc9kNfIoipAYlkLPFo7Us1r0qziW4z
pnb02LWA30YPXJaZf+But2fgRCpfeb26j4XJBLJy7gaqHjBMsGIWqMqwD3oeVa1QglAEi60SZn0s
06zZyoYgU9LgYhxRBNbxoER5NW8ck1BEnREotapcCdxBMJC4jgvFjk0MMKHhQflKVjIWidkwr5xS
OV+iAcv9HGYES2VL8UahsqPLz0TODcWWCbB/6mRnbQZmSZHTGIsVZa5xfrKdVD7wgSSMsL4HP+OQ
R90qTXXH4EF9yTl22ZtGU7wjUwd0CAaMrQCdXbN2vHH+VFVde1DSoukA+TvY55FJT76Rxm262GSp
9Zqt0bU2IypcQWVJrOwuMGeSCJou+zVIK3ghhJAYwyR2PvlpQLMqAT4J55CxQuY+jGZitWsvYbv8
QD32p7gUz4IUNk+sxVTiUo5YCysUnR3W9zHkKpexLxSDrd3nV3Y931lm8dyFwVeBzKAEJvH+tf9U
xi2CaYkVxPcRgDoXMsXBr4WO2dzuCRJp9v54+Ld/vI8jBWshilnGcNZiE/5NFRfFkmG9PQR3ku2n
p/f7Af/6z4/vo7cTHtwjhYL1DwEkkZljDzvhTkzZTeoPG4Kwdu9/BaX4jL+LLBfpLcYFiV6av/H7
vP0OaT/Pdug09a2SoaSvZBDMXCEbu8qaDpeQkxOOri29DS0XxBFj/dtAiHRTFZyXjaTNfvaDpzmy
DpE4DWEPx8ZXwBe7WdGg5iTf0Y2kndqjpKMsYATgltQxH6yx/3zMt19jkTDTGsDNIlzzHyLdbz+F
MMLQpuXa3YZOS+ij79LCJO4CxWUMhvS7kPRCMsuq1hzfGNkk0fKZ0XutKANohGnqasvP2y/0DNDT
0SNf3mjjpwAvCiQIrFLAX2noZjl7Gy2NXR2kxcE16cygA9PQX8tS7QhE0tczJ7C13VFRMY7sNzqX
jHj89phxbt0UyvDXDHs/DaovNrhIK8xf0kDw0LiH0pjpI4LnxWlGz71oiudgcm2qJhybZRgpa21J
JD+UZmxJeAv3QaGRqZFpvc36qLty4w4vspuntx1L9nHu++bWHVk3ha6f0ino7mIp2qsCzghkSFkF
qImmsF4FyGjAc07GZhqrH7zfF9Zt3X5yRwO5F7b2TYNaYkMWt3dUXnOibKWSjuJyPBlW9pPV452j
wWNk7gz6xvXy+uhKf3yJGQzQFR4cdzfPsmJ9cEabLSro1ZBgTsMX9GvOIDvi4ACtq8xs1xb0dmq7
hUOz+GanbgADhLjiXFVhau+mPNXHueHkV+AL25qTk598fw7xEjQyfsJgSfhbb0xrarIfyqmdo150
RTNO4FMeSKeDiOjiEg0mc5Xy/7mJMOlQlCncdWkMeBRIKkGWxpw8tCVsgdGVA/TtCnFg3gY/PSeL
tmNzJ2to2jGeqDC6msk6BKeaY9kUY3kPi0r+VE5Bh3hixgU82aEtG2g0nm3ruEfUMfN1qFRNBCVI
ncqALOUbPjwUY2mKeJTNV75DeBz9zrOfuLBzXE2xLcEtS7KKjtpUMF46P99zjKY+mNMWC2MgIEOq
NjsnbTlvRVszgfbqGTnKYAfWbvZohq6knfdXHZ3EDVnW+AJrZ3II4CVrdz84+sdg8O8K1l+6isaU
EYWr4OT2uqRGjaq4olsf9S8MDXmfuZqs3XQur+yi+8oUI34Oy4HOS4quCM9EeFt3YtokSRPf1K5N
P94YxEaPHe6YqKxIlU9MOKx4Zs6V8WVuP3frWCm9R8GJi7CJomfPrO6NpryOOZAMeZDfxLpHjRdl
MF435acias2vDcj0x7Bu672mpXOsZD6eetlHt/5YecSMCtptfALNiCKD9kfKnHMVzx1MI0bQn4G6
6efCpCLR7aGRY8MYLgH7E+MVYGrjTmfhMlcLi+AL9OAfQWtW340G9Ewil6kezUMP0DmkLgHEgvEb
iUA149o1doDsSPd2PAlA1kyQeg7jbdFrAuxtb9/UPURxBTVSAXLeOMmgCBxHzplbvKkB72r8Bo0f
M172DZtpoR+YOwYt6iYa5vAUOsZr5ZN1iZP1Z4imZ9NmaEn4CMEvtCvVbjKgA45G06/VjL97dutf
88Bh0Ing7obhIgPNhHvIqsrfDLYaT4o9n586dtCjSQ7jiqMxMRTfHOqpV9mE6hSmbozluLBujMhv
rgxnBq1rWjVMw3HYVu3oX5dt5mATq9vVaGO/nJWR0o7HDZpbFR3cTifhB9ysC8udjxjdsTyB8U3Z
Jv60C9W7boDRhgBM71UUudMWOZO+E0ERP4ZW5X7vIIA8Nx6aQNjtFNnvvzXf2h94VfKiXMwDFgMw
y4et8valKYwg9fSEyLtmvD9uSerr0g9Kl7fuhOUSpvDUYmFRDuaff6wtv73QQBEEcobCeYujfXpt
9CZotwB33/8eH13kQtav86y0ApOLWDMTHPisGzNeg+v7v13logqjO5ElaQ5/icJaj7eBWiv0dP2/
cshxw3wPh5/FHTO5XUpcFDKJiYzXGqKYF0fc70KgbrfJPIT7f/ddfE8qPH6mhXuRUuPyl29T2VZC
1PqeESbcWD2n+xSRB2xTE8GdArP9/vX8N+WZJxFiu9jLFpvu4ta9tGHKkXgLmumQsaPPiJj1+AIQ
3XPuVfsSxGDd0AK+f8G3S4L8VoF9zvHkcjHPxsn4dmmnnY7kPBeKMWoEgHXViY0gUEAZ6/evc1nb
Xl7nwg04YqbkZFuqG0sP3l2svXkLiS34+v5VPvo2y+397SnqvaxEd8u3qYA/RPSJfhiIoPt/R6yC
+uHZSGTwFbMpOMgRl4/x22VA09VZ1UTtY2yTYD/Va9l4Hyzvi2/CCcblj5cYkrBqQzlRby+BkyMw
I5EFj0xx6TvSeptdGpQf7DpvN7blnMZ2qoTg0KFs271M3ikI1AtEXZYPndos8gZ3M39k0LywEnEJ
EyM2VkYHFSe/8sVugOfXMhkA1Q8BFUZsVpsgOkH/TPin0XY/WM0Xq2y5mAWYBR8zfrjF5P72rpl1
n1keTPsH9ZXRbfP8/ur6y5/OJoBpkmpWuJZ9seUYo9n5OhD5Q05G4BaR8r/94/FkCkA3WDLwR14G
HxMRb8FnsAmrGP1VfMYC8MHd+fPXdhVPumPhXXLQ0l0863U8ZoMVSPthB0dJwO8fRfGBy/ty2YIV
4AjLqYzTq8l+cvGYT3UexEKN1VnY47ZDNTMIlNifcvTI79+sf7ycv50AmXUuahScv/wcnPT95cf6
7RksqkK1JIuYZycjUj5W8tTYGMLsDu1e2ed3izCLDizxTPii9MR7dfyEY+TfHdn5FAANHMnjumwE
nnexJKCX2XlbT8NDeAiMfWH82yWx/PE8mqy1xQ9+2UuRBhTiESXCAyjob3Zlv4C8ef8+/rGmAQo4
hOhguRQet3Lp5vx2G5NeoEpGsfYw5xsfP+FHCWTLD/7mZ/pnMfOa8STC3D/CqadxQtrJM/mYVWQb
dekVc4cNVos1hJVjm0J4NphS/LvvZFkmdAZ+DRt1GGXjxZYj29LuQVVz1kA1524p4f9vf/7F9m+p
qmyZ1JXnLDv7TCurD4qOy3u2lLq0Z/4pAZY22sWiiv0AvBtdqHtbB1cdSGXb6k/Z4C66k2LVsFEX
HyYSX3jC/6g8LhcCitQkGlWRg5pq8LVbyXXjO+Bko9d0bBG4VQxH0EedjLK9yqv+/P4t/ec7/W+d
/P/LY9722DiUe+manc24Q2YXMnSqmxOvi5deMzNE1jHEMZDgIXBoLGCMmivn5PTJk8Ec44OP8Lfa
i32dUp8tGEbKRfEQp40pO2YmZ2WYt5PR3QxZgiRB6V8eaa6UL2vHj75NU3NTTvbGbmKSSQwX8UXy
LTGcQ5MsUki5nnIyf1Rzhex0+/4n/OsHBPLIJkvdKy6RY/0Q4kNElX7OcrY9PTHg9wGFWwh4SK6A
TThvGqf7kbjpB8XIXxcH8yA44bRXHTb2t7tEW7VE0pFQc06xA7UzjeiCYwp93dx+Zlcyh69ee21M
H2yuF3v8fxbF75e9eNBmRglRU7EoAmuiYXKoh+/T+HUOz3bkb+LpJQhwZLZ3CEPwNUYfPOX+28fw
z6tfvC7he5RYpvL8bKSM7rBbXmVubTNLwJnj5N8H0h0YUJNsMkbo8BmH/2CW+DMbnEc7c9ec93YQ
ka8rTEHs3EdLMJOcZIX+vv4xRoR/9JG4t2k97WRfbKuRazQ6v/cW1QCtuj2ktjU7hbeDTvurJJpu
ReAgfnW8ffQZZYHVxHC2SYGjefHFRBM0Mq1fMFCQR4DAxRtJTkAvl5fRbiYgxjRZMCE776imQx9U
tEHN7DkLwienEPdBSl5Cy382EHDU2oTKVcXJq+XWmuvH0fF3fomQgWAcvRrJi9tWQwQeilGQhS11
Hdg5nSlJ+Eip9o2jfg619Q3vEFbKsds2ORHx9I5iZJBoLZD2huFTHZNNnbTqs2zDK9f7mTJTphP5
ybHoIcp+2Feax31E57cOR4m8Z7ieS+tpMsbrIqm35LlZ6wHPcNWGD+8/ZvJtEfPfH57xAQU4lStv
xrernX2AxhutsrNwvHsmlvC+/KlCNWOcJmIsSOnD/ohXxtF7MyFzfQqeo3hcS6bgzHa+Fb1xxjHx
0Q6p3rxJl0+FspLhxj/lG4iLi+3JLJl/xlZZndP61eZEyO9kIZkw5HMNtpnpvTF/64Yns6cd81Fc
7gVE/T8X553Ee9UCqsQ/vb0lAvHW4MwpdR2mpCuN9GhnGkBR487S6CIn8atBffNd+125b9ymIn9O
f2eWH520FGJrZKZzAskMBbyeMUHFYXeyaKzvxJj2r+//fBcc9P9+Vov6GXoKVbpz8fr0UP0jCLTL
c+Mf4+E1Lj97GhiBnzDevrcQRiT9TSi+IpVclfWt6YrvDWhAWxfXzXQXgPHAzLExvW9FiqCs+DVN
LEwDILnElpsxygJVEJrXk4jp+Kb3fvKvcB7/+fgMQD0AVpgf/6he4iSsmODM1Vlb3VUwp/dpXMe4
4o2PgpX/sqtTW0qKMqZawB4ui1dgiLJRKNTORYYmmElE9IpQJDt0hvs6FVN+F/vWdAMMgiB5jBUb
OubW7v0f6889lo8AkHOpd/ylCn27rhw3zsegb6tzXH+aR/uhILUiR2yDqtnPflgi++Al/+crlOvx
/qSTYzM18i4eIkOEpbBTbm5Y+M4Pa9QEL1nQ8kK3iw52OannPG0KJJ4SXX33IS/6r1/X5KxA6BmD
pkuMkCF6hGp1UZ1RkuAMZpS2CsviIe5yzHuzOFohmH7f+aCefFvj/7OiPGVB+XCXJ8K8RIe1IgoY
Aiw3OYL82dKycKd/XyFwY/93jX8eyt/OEbEbVIYeuupsqb3P5L6biZ2xP6GaxaA1bQaf7PX4OPfF
Bwvo7Zn2v98NYpnyLZNO1mXdWJkSF2/gcUel/zR4EnHT8KyRfL2/TuWf1+EI43CwYAJIA/qyEVjH
iHlV4TbnVtp3bVA8G+T7TFhZQ9pAuEk2UIme4DccO6vZlaOmgm62SKlIjs6rB1IXN+9/oGXDfVsv
v/08y0r77X5j+cxn7XkNFdmd3bI7sXJQ966MttmN6dP7F/vzhbhczGU+R+cAN9RF+TdBudFxa2N8
ItFAlMip++6ovfyAvPuDs9tfLiUBxtCJXPqS4rIPHs/sfzPCKVSiyaNjl/45lZW/CxP1KwxIOnj/
i/3lV+Vqrs9fprmQcN/eRYC6PQD3brkaxVbV7oRbbHP1wabz51PP8Z1GHi1rwWD/D92Ajxmti6b2
XNnNts37by6GdNv02AXSbdK11zgiPngs/nzkl0t6NBB56GleX+5zc+Nmk+SSqR4VZAZpXInaGD+/
f/v+ehVYexyaxNI9uFgXpg+HGPtpezar4lwM1qNpRh/cu78cDG1a8MqkRQncCjPa258ICbOF60i3
Zy//1SiY2+OMdvV18jgCkj3BhNkqzhqHUuJHH6yOv3293y998YyZOENCz1t+t7Y61LJD3DZgVnn/
Hv5lCS7dI95+IGEUbZK336+osO0gqLbvXQJzAPqYzg3O5/xKxxCg37/Un88WlRvwNbh8dBj/+LmM
ZPDb2Unic2+7moWHkjgyofDMzGiJJ0v1B5vmxR6F4Mry+dXQ4sCt/HPbSEMa3H05zOdBAlo1irza
614Azs3mauuLsOdQ0ZofzAn/uChiVuZovm3iN194cG/vZ5CR4tT1vXv2gpaQeulz4Inm9GqwR3c3
cX9JsDTSj1bpRV0BBFQws1maq6BmmDRfPgk1rZNsEsZZIS0+ikamu64DLdCXEqt0G8o7w43Hzxwo
4fBQKp+8cAlcaoY0fSFgDPOfigDk+/2YneMK8EKetepehzGVylRGp5I5+fuL4WJxKwRadOUok+Gr
AyzyL+7TlMR+E9o5fz7IGifaD+rx/QtcrLaLC1Dlv/0hLCyu3uBQ64ROtVLEpoI+XwcWmTf5v6NZ
ev+5FGomGqW0G/kN3l6KVy1ylFqW51Kjmf+RkGQ0fTQD/uvX+d81LpGvQ5uC+0DcesYiYlmfsfUj
CgnMD/MFeD74tL+92i+/zWWN6orJmYPcLM9C5iXyXt+7zZK830w1c4EWC8txZLndptivr1qLpHFc
Wlvpomax6ybZVDCcaErxH4Bj845NLVG05u0iQM2MLD5YZhfiCcTsjjnSgv0SFt6vWBbOoRzdLxGb
3iau9M/UMNxzglZsk8x1TeJe5NJIj027A1+hSKDOiRgClpwSCEWTohlB3bCFLBrwSK7kJEkNt0fi
nnAj4XB7zlAozGDiNhg8qz262B9e10TYFGW5Duv4K6qT1xEp+zaZyJHL4xakUgtzJdaj8xN9F4c1
leJsZyCwz1NAaTZHGkgwSXTW03wqdH4Y245cPwzwhNwKHOpOq7z1qAHel3GTP/VElKobTO9LcnmD
9gVHxBLyaXWrWEGWUCnRpL6si41r4/hnv/bBi0A9SdUUHBw7qe5Vmf0wc5LsUZy7X1z8j3sTaNGe
bOr+LjQEwlOF3oghC84sQQBpS2Dkto3ZdUSaQtuInWRrOJ390JoDQYMVfsGipwKAvFIdUwjxhJ7X
1kHKoPzidmG7t8e+3roKk55fotL2ItM9FZJ0aJ1lxrbB97hxTQzQQTN8ba3QWRc2wOPAAt6hGnt8
nmtH4budpx4gE0ii2Wp4a+pFwtxUAb4Nz0y38UCgl67JBpssYhJXKKrsfVgDyvH9onsuO8fapHkR
AGcD/nRNtL26VmH+q5akb9As8Y5DP5RE2YE0azQkir7AMY1VgmSumad/jL3pK1hkUDT4brfCC5zt
TKbLobKwnqFzbm7i1PNO+dh0B9ufmd0y++SndOT/4+g8lhtHtiD6RYiAqQIKWxIEnSjvNwi1DLwv
2K+fw1nOe9M9EkFUXZN58kzsxj++F15Y2IvzEa8uzgsbYs44xN6xRUy5ifVS7LJu+bGn8wTpe6yW
59aLoBIlDM2aJBlvCd8lczyLCEn3V3mYh+UHxTL5u57ieaiqDVxoAEWQFFC7GrR6e8+ysp3qK33s
XRREU4PqM70h6zptSUVksYCI2ttgvrT3qHbjQ9VP4hDVA3wo0AkIugsHy88k8q2TD3/dZHy2i6Tl
67xoH3mdfdsLAuUpLBLOxcV7h0uyuJu+KLGhpiyv87lb933ReaiUCQyGsIH5P02M+2qq1ZkNhA61
zOZNZSOXH4Z0Pk/AUhAHAl3TSRtfek/8Gr6JuloRCWW1WILGAq+vyL3P2cqYUVPrbivExmHBEngT
aWs+Wmk5c1066aXLk/HYR1b0GMVreuybGir+3NZ3/oJzk1SowsIkB+CvArVu2Li5hYDokeOO25VF
amHndNRtqhOw+pg49iqR3y4kRhxhKLzyVv2DxXdFqwuxVbmNZYJ83oeqbroz7mYuPTO+TIAUjlWk
mLdiPGQEktwrc5yDpFbVa1y63sbhH0NHDDKYgaCFY7Z6eJXqlfGkgT0si7DtGJMdNldrp2yqJmgH
E2g+dj4oildz3IwbpSRFHo88gykkpPGNyz9u0x7GTjLUKeiurvmODYyfgKTA9QnPYDgxkCuqpYfo
261IrbmS+ZVKiFaIi61zzeTWWT6jNnfBFiriho0xroNEmy5WD92f3SgVGwRupILF7fAUMyAL9dXo
SbR2fUoU8uWxAi7g1muLyXtlsp+30YZ/I7q3VrxOZtJ8ZEPqbPMlBlPQp4IfuaP/c4AzQUTQQMmQ
KScJmJLMJwcDuL6/q1MEaivEqrA08pYxayX+ldFsblvsOtu09T47LIdbkeY/U9X/NvhJ2C1kPyNB
a04zwPObne8qKqOw9/gARNvg7lftt5TMbDw7IlBtGECAOlkWrAOLm1I3yRNdZb6JPKgllTaeu5zM
KqN1C4R1CRq6kmS2nP0t73HJe1N2uAZV5exdWAWbqaVwGIWI2bnAz6nGBYkXrvn+hX+RN7FIgaGJ
tKMv4MR4Sb0eq4psi1evLF9cpIhvw2CU5wmX2GlZyd6LoZS3mDDBFA1XEad3tfXjgjK+Raz8oKxw
zeFuQ9Xox4gXfQP3DO1+YCW+e6pi71coxFkrntGb3vMhWU29saEINpmB9zOWZlq8uBvZSLtNtrcn
IXZjVkJl4D0JMea7j9lgTXsUR/0FmJa+bRqRnbqSs/da0N5QKedkgCcTJkr5xyHUBCMxFxx3RL6M
rka9m6ssbEZiXEsDhmnCooiv9jQwPMKYhE8JB6FwFqKgs/Vkj8MUrH1vPzVZ4o7ocIcB3DMYxD2x
wcihTT97FVHPrW7Xsvo2GtAZG5hReIhEx4dpTvFDNl8xr/aIQcxnyeXX6svPSHKEswhpwl/RiBd1
DjKHJIuNjX0P1KTIb0DNv3u9/JDD8LpI2COdU6SPsBJzpPPUgHKkZHDdhSTOjte+GIz4XqZY3H3s
pFvdO7Tkc46OfIrmgqDbrsT5klrCOURFxkNYYtmdqobcxKteB79RHN/ZPDV2DSDNvbwiCIYSN9QF
TpfqyogB2l5s6LOiTcFWaet5A5yNpCo2Bfkip9kTc2h3TnbssYLdjrlg1RgLCKeR+C1btl09HriT
qbXeTVah3iNrJMkiLetDIdmGeCXEA4XBP2C1a7/3wLnwHSMuw+Kxyud1UbhsB5Fh14it8bGEgsN3
3qwu1jUmfDKKv2blgEwy9Iu96XbwO430bq3RE5dyzA9sRta7Bm0D/7fTxzfCnVAi4zg8L9exKWwj
gnqXhYBpXYh9LPtr/i44qQI/NOaXoXmtWgZWQ9mqLT+qFRoo3/a6wrC3rQ3dAfsd/Tucz3yPl9b/
Vh2ZeaozrADml38Pl1XtyDlDDTxr3taC4gkIcIKvsnm1K0N/uZjdsALlxC3IaC2xXpsrh72dDxjm
xWQ+WG0bPUdDDNpiaOd9XllREPvVQsI3SzWfhLswjRRJJ9Ioh/2ql/jZBJvx2M1ICSenUbyV7JCS
MvKOTTxGO9rJ5llcHYHwttVOG5xA4H/YCs5ORkb8qPapMrMga0cspj7z7WxQTwSmwjaKqCGTSU01
YUntr4NpBapjMbHRx+VdWO6vKViBtRUlbQ/jjROXLxjJIn7OYsOWIZssc4M0VFwdqQok9tI9m3pE
XJv5/MLXEMvynKWWfiZy+cvtzZ4SaPhZZnhby+x0l7GzzSA3rZ9ZXp/czHzNbWzcWpMiAAaiAvyI
JSFtmU0PCylsAoqzvWkTIjBZyJAwz4mqdLqGTSfZEGDLDMVizU/RvDRbI+GNTIriZULgHTDV/lN2
5mHZntMT2NO7obQCGzlrGX43ZvJsoqUFo0ufjvFi2U8taTkTCISNOU/DHslxepizJWed41ph28Xz
TjhrgRo+KnboynAt9TEwFEUhTJq3RQ+RFfqUpkX7KNsyO7SzSxlu9tMFLrL+4oNf9vaY46SaYLbv
Mu//jrnt+Qjm4kzOUIbBNo+ecTZjtMYdt69oZ+HzKaCn1CEW0vmkO9uZNbzpWoEMRZER+E2lLoi2
41Cu1E9O4+p7mEw0BCZ89s8+o/kI826ZHhq4CR0V69h+kKhzM8/yE+FSg0VSJRXOHkk8shNEDdue
azEHsBdz5/VLmY/44XuHOJxKjrvW1SNJhKNfblIdWdbO5lVdeO2h8Fzcift5dIW3KbGVH6XGrFh6
fnKfV8Ld+aqpr0l27kZaxkdxDe8t29QP17Z0vvLWooFRZQJ0txMrGwl0qOWW1k5vokKlHdmSTn5k
VLDsxjJL7q2G4B6E7533lKQ+rMROPI0THo04YfHFUa/u3RRzSeSBnGy7Fp8PIGpPfyA9RB/JqkMR
FuukR2c00rAFY3AEfMB6kYo6KPivB+k4/YC+kNsl6dGq9znUKAHLkplWCT2Yksd0cx8/ZeMcs8Z7
8xFMhabq+J2nDjcnh9mmSqKPItLVVuTChj1qZ8SBX49B3IubxiUxEBykBNy0JJe2X/iLoT5VzyUg
pCzwI5lT1CuDn5Sod9CInOZJJrPlAnCELCQrk+tFWc193hYfA8BZ8m5x/m0GB0+fUfgdjn1YL95s
dkGC832HmrAMyaDhZgDciv2OLySmzeSVKoC5EZzLHzeJ52/PjMb7hVX9gb9ghs2ik1swf+OyjVdp
wRH2xojzwKrfdYkv0q6Uc/Sy2TvYNJ8bIwIpRcUxHu108O7yqOMdr67svpGoAPhRbRl0/QLuRUX+
HWMrAF2y/4g979comDfaNCCnmRCzN4Spxr5bjPrLXyKwAiyxAsRQzTbRsBaMMtEY7iKDraeDTZHz
YCuN1jhgxGL0xa5vY8I2D9oo7m7cCdm/6RCHpRCqcJAbVAeTI+mkmsXYi2kissqFG3Zv9rPaQIix
d1YExUbG2bopc2B6hJAx5XK8dQsXxgr8pPr1Y6gVTQ2J2qpisako3IJU4MXIknQJEmwsmH0MEdT+
sN7bcrGPa1ohoeGKusRO7tJi+A2Ts67bC9nEN10vsXiXUkGXS4e7vJTDHk3e8EnZbX9ao7GP/HhP
e0GdpY+owcewhB3/nnC+kHnt50E255BH+VLZ91S2UB/qBMSaXw9PQMV+xwnEfKJHf8NabL2xk6eh
CAnCy7b0PzwQO7c+qGBHDhYKn8aQejsNPYti3Xi7hP9eYMe23Fi6oe/DnJkHaZLkgbko/13ULnZo
iZ//3xp5X/iGppfYruqjlgaEebNc6vTIXgM2jmwtEOgq0e5fksv5mHczZ8+cFbvCZM3cNBGiCQtX
5a5c+vq21/aP6zjGCaLbvCnWa750j2eNtyvFHz/y9q+kAsA0cD8r19MHp6iZknjCov7rMDXXDmvG
KmNDhxv21TeXNw+7DcXVAleubyjxjMLYewMpd3k5Q2arKFkRY4HhyWvcKuDvefsEv12ne2z56wPz
ixFpH3oR9s3unTPiKUs9tn1ZC4g+Lc3kkIooPqi26h4TW3lP/FLOxvX4cqYK6VA/fYLBwpEmsAab
VFEbBrkAKvQ47Ka8FG9D2qS7RRfOJ0e+vsGkRTXVEiL1t+qC8DFO0vMoEN4UugdXY0Zv2KOQSCQG
OXQ20BMt4HxVRWcfen+MAyye/9YuH3fQVnAQK4fTE41omPlehOer+TfDonphvgQ9hUgxiJodhDDB
I16WRTxWXvKyZhMJjBCT0daoGic0GkoGj7xN7vA7kdS2bay8OSQDwaZGwdMzk8E+1ovsH+VYGedO
1t45Bj9164liDctc5bsVpC5D24Zfw7q2/caHXzv1Xe7NlKq66pjsCWYXccTLKb+5UX4JGYG4hBJi
KxaM2tqYsVRN0g/cq14oTlOPW/OKKnfVcJfiMrzxKq65CmYFP5+bEMpgt7vY9L/YHrehMVQz3aHs
v9aRESQyW2qrfgptUZe3lIXj21xBa3K6KNnQNdZg82S3j8ohvyIx6ArWxs0/SBeLw6oaqTEWWe7o
ZyDhmws26kYX2UHXgLtjz/4DL4HErlnXbdNK4GlC/TWN2QLzLfITJ668ICCqAqEnVFFx7HSPbTmQ
Ze4XGo8aeYkbB7tJqLCikigW9WGDb2/jZOU/tK4Jr233k8xQTrDVW87Jrfj2D6v1fbWSkzPbMKCD
Tkw9TajAbx7hxKp7ad2RdNfu4DIzjROjEwz6yq3M1A0h5MnJQb168hWHAmOtgZyeXMFEAKbAChyI
lJEYr8XSmw+jY5E/1jvVxc+V944RkPEUbemGDxeU+Iq5HkyJPAivX66uUGcHaLzcCReIoGlnOjDi
wYbFVPflh9ZudIaA1x0S4gAPkdUn93AB+6AiGHA/81i2QzbZZ2fk0cRubG+gO8ldPQFzKqNs3dcZ
EVU2lvtdN1u4Jx244r5v1fv/Ayq6uA/Xav0yksFj6trM7lFPIgkxogA8olQLrR4qABnN04FVHCwn
lfA4iok4jFS4x2kWB9Wkz60LICCp+2FXCE1HZibZkd14e+vD2D7ZzGfPK4xNLpbOEn9j4TUfrtLv
UVMkZwsC1T7vIfHMafYT9/PEj8/UV6zXaL9ID7hB0z6CW+LOAZtP5lRtAwHZy807aOa83xKH/RL7
5q6sHX3g5XRCEjQENje7ORndXD3ZUea9z6v651Uz3xeT8wafpA5rD/zQbFTqKGRbc5a01XNvqD4g
wwiERkVSkJUb6cdoe/qGyE5osqkx7pIB64exkkyZNQWOu9JoXtZUw/FnLAGR3NVktfEwLNq+ovGJ
yYQI4FkNhF8X/Z/Vu/JjWeV4khwYcPJmG8BwZ04vXHjiOta1jyguzLukYTJhe9F4WEbvig7kogRW
zMpTQB0pG4p/ycD9J0PeYm8YylFVJzHIj2ooyj/mrqjCVMeJvAyzSyprM4bE3KekoDpEHY15Fzgy
d19ngdA8A6JBHGJECAaRriHON7ADgu/4XTcbRRB7c80YQ3dbFS0zxake5WVwGcqtNkA9QkXfcWAi
EpjbX4yF04EYGRgf86RRS5hYnkL2FMBnpqYKHctJLnZXT7AivRWBFiTvDrvIm7uId3ZpJoVb8ynz
pMcQ3zICgKCij6JF92kQ8mpH0fDjlL4VM9TF8clCs9En5YNGqvBA4GTS3btd2nBZurIPRnzHdvV+
BcpN/ZNdCy4JXck/xfF/45XTBwLO5kRUzKbqGTkxyfxICUQn35n0GCYIeks8DI0lSSQ7ELycxNTB
H5kHq8kucfIO2sueRqvu2BTASIYn6IVRViWHqbFsCnekIeR/lKfeZd/KyycTtJCDW8PtGvxz41vN
h1ybLgLs3dvhItKXwU/oUJzpI2mugGnB57flLhBPiqEB4N6hSAMcDeu4L8tS6NApnWhjZtFjk0zT
JSHnM9sxlm77lxRh9RBmutMv2CqGrdmnPjyfHrh+mzjmCYKmOs7wR9+izuwDXmAWkm4fHeOF2bHt
J68sFMxtpWKyNshH20e44w+0N9ERm4UVyCwm5bgmfGYdiK404r7YZ8PEIM8f6ytrVQatav6VZvUv
r0trCwAT87n0GLSdR3rJbldEw32hYCEOCsQyMSEZPVNi71qgQ0x583+DxQE5NmVxTTRmp2IOXvTW
mktNUT377YH0hJ2ffTJGq6Obqho85wIy+ZrHOuo03XdshG9XnKzon0S6R2FHFDLQFzJDO+ZdpQWY
3jXcnzWHPFth9MHpXn9HRXwdTr52b2V2dtvQerr+Agigg7oOXfcsAHiBlofxJObyuHKfbLJVPrUt
AIU6ImXEclpr71oAWTU7JQBI/sSIscG/LzgwlmbQJw9l+xqPxmbJ8hc8FNe5W2eFWaHkI6lI/xbb
Oi95/rzy6u9NtI2EaDCaLyCXk0h2EdNikXzTEzZhpr/QgXG9eGdvvC/xJkrwisw87dKlhC+L6H2l
LrvYJeuerbcYyV8jpuE5c1X/aYFEC/wFkABOZ2vlpleZ2GWlHh8801lPyk4/ldO/xo0Jgrzwob9Y
I8MwzwAuPtcdD7hKtz6s0WenhrSwERDT7obGnM6ihhvGhHja1KmBycxgLl2lTCeGqo4ZAuuOKGea
VEBAbEscSJLOCGodAMK0KSriagqLAT9jo4JFB+fxwqe1FROEo7GxR6j7QxqCh0Ky3JfEfSxVAjyU
gQ3BFtxvwhue+5m1Spsm3rnIlg9OdnvvsfnYcuyZd7JUWRChldlWSJJdXnyM0BsTNQYyQGZAG4Hb
j4WhfZ0DcQ1tinLsf0vMOhsnV/Wu7inbYA2QdTTFv7M3J6TWl2u1Y93x3nIAbVm0AFSK5i+sNtnG
aZaVpYxJdQKOOLQNQY+YNrP5Yxl9f2409IeMhJdNzCwHiAYZuQyiJkrUhizFpdaPWZqg/h5BlDx6
dllRJa9Nu12q6dPhnAoKONdb0DxfhJKzf7XddmFmOwhwz5n4smNlXdjf1BfJWcIPIv/V9MbnLHYX
QKdSsEBhmpH0VoLNxGJDW0Y5rXrxYcZxe8Ar5J8YQf/TyTDx12aMCLOqvbrk+2gJCj3qp9Y3GdtG
0MfrFpZiWpC3LL04eR6beLiryu6rVKu9E62PFDHj1qakI4gWqOoINtbrFpYxw5soAfHDgiwvxtCV
zbm08/JislHyUJrrGcrsmIX5yAMysObvqtgsb525sO8aZvrw5CrKRnPQLxN+oMDJjBk+enNNKLBf
a8GIb7Exsw9SZqfV8/OTa14r745nwWKVZtqO27CN8yTofK3DbvS6A4sb0prairxMdwYbUfs2R19l
bnzG7EGUyXdiQV8Jf1O81X2yW9PIPpAiJQ/+bFPKRXpWISvL5XF0UHxpb3KO0CLm3dT35U09d8An
e7Xiw8IdC2Ocz8SJfcK4XL6Kwp0vxuqrsxfzJ0gU/qx70H9zbrEXMG0C2vuO+BFizre0wByaAFwf
EqtLusCM3M4HvZfHlw6wNzsaz96wVh/Doo/uOU0EKUyRdXKtIj+MWqSHK4KWPodgQyvz6RVIutjl
MwBltPGEeC4MsmAZIeuUCA5Q7nfsIUmdgANnsPhAtz8z0Q11zHzcxKr1aVMVsd+I8+1stf15xuNy
NmVqf+XkK21AgzOa6cBoQQKtD0qMxYNFcbaPs+EhJ9xzn7ktWQqisC46u8q2hTMGiVusZwTU4uS6
sjkKA69DrSIisrq0+0zStNnFBMFsBWUoOfGlzY3C0U+wQk7cijk+OSMrGXgp/RmOfgc/Vvc7Wa0c
H4mFsNuSBIsxEOw2/kIakZ+v68H3Y3c3jiLZT8XEknl9W9uxO5B6Ue+8UQyPnM8LCyMoIhle1INj
RelNY3fNGR4KEENnbB8YKSr2WstAhQeeVLRxdtd305Og6jwYs8NcTBuCwLrrflqYX9Lv+ssiMFdU
nnaP/WIvT804MHCipth61DEVGC4nycq7LnHVzvCnnxQux3s8VSTJL1d6g5tzEjRT/FOOixvmKo1o
naectbbJHxiv9L1qEg90E/GXlk61JzKNHB+ds9aNCYrOM2+8RT0MRN5sTa6wqEXFFfsnQpL8E7ew
fYzzrEHxW4KhaXKg+9zEa58ve4aqXUCB3953eTNdKqvMD55Sw7UyNLZkz1AnD8ZysIymQtTgUhwv
NQjniSmqm8mXohn8PUue7tS4/TWrrDVpfUdsGK4GVhn5AFPqaGuk03zbzHENafqKunb8mvAb/4+o
xO+OhoQN9bdEc3F0lVG8TY7IH8ZlmbZmFw87LHjijixUsctHlru2jKtT5ufyBOEs3Wdl/pIJr6AL
tcxzL+2ZD0CDWqlymCnsbFg4oWpzJ0R17K+Woy2j+C2Pl59Ktx+YapKtxaW/Les+DVmimqFnUj4J
o5NEyBKYM0vPvIsjRMu+l/dhLVd7Q7iKHaScPZeq6JNNviysyN35ZayLfm/4SQFYmEXA5EYl+GfL
eCUd6YgW83aprTRkF3BLXqMK11F+jrZOArlwuSqLrziMteTG56nuadKsWx903gPq1XwrZiBJng/n
OxoK9UONZgHS9Go2RjmEIEN1x6UHJuMs8hMEUHNAYYqgxI+gGg+zs6lojMOEjE1eBedTZaz4ELy2
8FOvjVlrvq9iSm/8KhpOdDR4GliHp1y0xoQGjdFAiup+a4mKr0uTOQ8EkOUXq4FcuSZYhNYkaXdW
2pBCWHfWnX1dGPgVraFAH7eRLtl9uJvLBzd2FXiG6W1iWhryJUsChl6wiqxeHtbIZwHvGuIvwlV8
fRH483QZ28jPYFx7xo90TQ+QY/PhzxBckmkYLjmH9SEz+HVih/FP04tXpATJ1Za0HlZCZrfuWj6o
adVvLj9a4GcsxSzTjs4GuYJBrpMPRDzQh4V8tsfUC6w4mZ5V7Xn8FiBzZc5kCdiSPjbaW8MeNI/S
42sdsU7MJhKHrG5IAcX4fsDoK9qqbix3fmLpoz0U+n4wI73v87R6BsrlBAS22FsrlgT5AaqrtlE7
uZ/SNvvDqBbnPYYy8mI0KgYuWZPSx7IEjZRdSOpZ1FI97dROJUwKl5YqCFAuNPTGHR46p1ofx3HE
YsQkCtT/sElQOV4ct+2/CNyqbhhKCbb8XvQME4l3t50ANcbVdqJNYL3JIuyi3M78zntFl4N56t+q
o/a9sNR6mJPMC52EdrRj+VgbYltjRrbBrVCj/+p6ekuM+JlUK8IgrhKduWAYCJtHIUNzp1cV818A
CVjv2p4dIi3REAhpO3cym7p/pm7HV8uk28nocKFRL8OO5iRnbMvF2hN5dkuDGAOmH7ztkE/gWMGX
BL43WLvYR38wR1UMkMu1n63B+TWln6HwJwh4tp1sa1lt9OBjfNr0srYINccZqV2WGCQXkBNjU+gg
PwUqzMriYDkN+3xjzO6caBq3ZNrBqCi7bNiMMMbfUULZYTp6L6p37UdHNPaBbguBjpu3nPANV4uS
0U2UtWu4TGVGOEn0lMLJPLMtLF+0RFlRLaq4sdwTwqgODqiRvRFE4W2b2iMxs6bjEQo9GUsK89HJ
PxHLMsx5ABVGBbDteFtNRs8p9KGcvf/0mpWhhaKIFeKlrb5HK7uN1oWF5z1Z0bp7MO0zQxoykylV
4h/w59yVDH4LONDXtb66DMsLWsZQut1BuM9EqRCAZQW5fGqss5RMIu/i5KTSA+jilG2PCdbVVwfZ
UtjdENoQkZ7hlxUtjyBc512QLeQYfLyHtTi45Y/vPdBqbVKTbqG/YQxprbQ/5lkz+KyGXdpxq8Aw
4ml9Vd5Dbb449FHVXZLue4/ZnjwuNTk0xW85HQpGUL2xtXuWVPXNwkwpPVrzvWbENLBYLEa9zVB9
5dxtnf4DkkWR8NsbAZDqbriZy58BG6Qd3a7xt1V2JC2R3OIjWEm6MK6fY/FutDdWkx0lu2pXPHit
H3Lt3dTRVWBT7xo+eZjEATmXZ3MI5/5nYWYhc5SM9FLm9Lowl+rj3TSiMKAZcqi4mGsX08HKTmI5
q4QVqygIij+YxUPVPFe8Oh3N9UVpxvwgKUddBI1DwLfaKq2Cevy5PjU3+aOxJNASc/NK5sNOqru6
ezM5MOMmP+X2frLOxM8cywI4J40zJ8NgfmcJ8YXoUC1IwQuEu+kpinEvDSBp5x9OoE0JW3BgEiea
Uzdx8QB8z/H5m9Vr7R5dpg+EMW7SaNq0zilBbMQ3hosk4KfOk7C17g0iWsVHXN8X1lEnP1eYOf6i
7ST5AC+GTYLRxS+vG7AP5iqT9+CDrukl0eXfwnpe5ldcUBuWHL24RGrfsMpC4W6gx9H7DAlNKXfa
+inYpZZcq+C109UgLOtSR7epIKYJuVZ+UVzkLmFJojfbsKbFBfiO/KusjY7d7SheklFWR2a7X3Zu
57dQHXfeSkOVXyYiiBV5b1RfuptRQ4l7RaJ16RAIXJAKy6EDw9u9iez2nMBVtIpD4VWbiZwvuGtk
BxAgA2AIfS6rpTIPvPnikGskOPL8l7Hl5PXZrRWMUaONGF/gYwdsh7ct5WCW71M2yhPGMoSshyVO
cTI+zURMlReXMJeZpl727xmkajAs7HiVc8mhJvk5zDJ9J+cX039so32GBnNt/phO7o3u1Vwfbf8l
7vZr8TeRecD6qm6tq/P8YI4ZgrT9NU3DlrDSl4+0fUkJDhzNQxTPR3cytznqjbbGNOtDhWdkT7XA
/uC4ILwRKOB8YPld9dRbr71DfWkcKG6PtX2NcCCuIv0Vg8+ivoRKzxqc+MlmrDal+2+G7ldmNytP
a0iRgzDGWaKtrApmSJD0XYbq0+sswVr4P2S/cf3ee+4P+r9tnMB89+DjMW5f7f0ADSvjuF3Yxh+v
Qkj2k2Vy8ReLkoQDke8AfVJgFNUu7Y3XEQUa4NiNih5yeT8n+SF3Pm107UsF+JbRa9x81mOMROsZ
dOD1KpyvXb9wgsJAA9BsfKJPsoKStLRQpzwTd2rSHJKbUC0XQVShgztijt6kjyAjiU4ROF8v2uj0
xzOI8HB2RnYmOmqjJC678d6CwDd2bMNZF1Gzcu63Acnj547IpoWkvUQGsfNa1WRs84nMdDyIAmoX
llDIypMH9uzGPZOOW7C4AvdurD61fVWizrf5ooPSiP71YxPkCSuG6uIuR6N8G6ZvaR6Wcm9RNeWg
K/2vWt7jBd6CgKRprTmiTx2tYSX3FZFEE7FQuYUB+IF7NYUkKLfFZGxn73vlzJ3a7y5/9uQN/cVG
Nh/x8IGabCdRDqBiQHV5u2bI2A+TcVHzAXO5VrwP9wMhUOW7UX8wqQoaQVvrfRn9U3xNAEvDstzb
2Ws/fntVs19Q2SI4QOL2JKDqtEgMK2MgRjfjyIaoUX6J+N7roYXWR7YzGPqf+uZtUeeSQIH/Dcvk
ydD/8RcjZBz/NfL+GsrnGwfpPhbzH6uPuv9BYnuAkk3LXG5M+6dcSCD090t7k7VcnpziGgizh1LR
yfYrcnSFNHa9c+U9t1tIQb0FbxD9tUxJ/kDoEmP7q0HKxK/Z+GAu7yX6EEufDYqs2PP14aotRqKR
ciK5sH8ztEs7Mpb0qSAraM/T19BDa6LFHTc5t05xP2GQ4sEnIfXL1p0exgnx4MBcsLy1fKaOGXa0
13QiY1J+e/Nvj/Qkg2QtZ+DDa3xNKdrxZdgu2a/B1kERJaSRV0+JCBCRLtLYM1AkGOMNVdnOjdZb
0m726+zeRQQ/s9XeWTk2dYROhTt8LJYT9vGxVO/sCOili7CUb0n0695qgCpmeei/1LHVd27D/3Cm
Wd6M5V6zj1vH+DglRxdwfwNCOFlvrjKecXlxOFXzkjPjekCIn5J7ipBrYFP3Xok9jFyz+lERFtHk
POQPDjGfaDsAeFVeBC6JwJwtysKAs37E8qkfbjL/F7B/MZ7i+YaMvI2rL9c3jX00L9HRp+K2b9Pm
MbJZx0tvR9YXf9tvXewWqjzGI1P/z2cIxuKEq6fbdlf2cvqV5ZcG5QHkg9XdDerNkLe2fbdYx66n
lzUPYvbCkWvDUSfLYAfRhyK7ddmLTOsD+lSk6bdL97hMX57FN+ajSD+NhBxzhaaeiJrGuAxtwO5/
Bylza44fk3de63sIkjVrwSa5mVKyHL8Y9xjVfIAtWrbPpoPw8sv0zq54jKYXQnPq+LjKsEvOJaCr
dQ+WYCvKW59hbD3dFdm9QGyb6s8i1XwJzlK9jHI/c4ulMV6VF2k/x9n9MP5H0nk1Oapza/gXUQUC
BNwaZ7tznH1D9Ux3k5NAIvz68/g7d7t2Tc242yCt9carnVKCjkBq/CzkmVQIvYbMK7scjypPKDGp
z5GgP5OMnr00Pu/j5+o8RHrHJrf1x3/cRzDd5BNKbrmfWdLo0lxDSnf9imh/u9opAlFZ9L3xKSsJ
8RTk+xbexrH3ssclgzYq4XK2bxVYdzX1T2l70sFzYU9XI/5LdXKoRAQ8TU+WumejiWWg2HuajYG1
mO0DvkIqAbsdYzoDM3g1G4Albep9WUuyexo1NgEXcNg8Y3pGf/pGqzOnXXGeiWevhn85wum6ITq8
OdXOT2aCTS8+Cg4AYRdYQIsYHLpmgJ/hEtPpRy/Z1soXXLzLQzHUBIEA3Dpcc/z4zvBO7tvQTScd
Pd466CmO2a80gy1MHHOwC0h67eSLkAQZT8OzTompXz1OmXSrkj+zj25/eku6uyrxY6undwqsavV/
zVBv1+xl6r6SjJASVJ0F50ELaqmsbW4/DJH/uEbldezS/eRxY6X1JrHQSvNLn+i2jQTSRMmJp8Ub
nfQ73VYkqKf/PBeWqvjpTQP/gGofMQ03ItXm+mzwtUFsc+YSLg/G3PBXNihbEmplA9CjQr0Y80mx
mBwfiGJHesGJnexV8+1Cr5ORCuH524Y7qb2DkySkJRds4v0pC/TeON99r4g2pgbvFtWja3XqQD1t
rDnkWCPptT6tYj61jT4hNLlh++mvSmhEPjoo3CwKdJaZiyx7XQR5ua3agfxdRxzIh2D1UdT/diGd
kep9lO67KPuv1Zabig5lz/3u69/MDy4+3Qwp6Rt19TmpnA0dzRvMH0zzaiite+wsLt7sPY/eMuHs
tELWu/6dUYUkr83yG/UUX2G4cf5oomA1nzg7euvpVg69sCVW8r+U3lC1LVb7aAJz1fJ16vcSFpc5
mBLZjQMhzMZjq296E3X/5btPPSXTUGzZfOnbfeU86IDg35MfOJQpbDFi7NBOxCMzomzyg6b8cULZ
J+ynUV20d1GQ4jL7rl0/nkGNR+skYEc7kNzCeQuCO2M5B/SeG5tdipAJQpH55jGsoAuI89tGBnKj
32eXmgZNFWj1NIfflFz9XWl08GqPqNj71n1Fq7rJ2xng54cz3kvulXVxglNdHHRJOSWfDdLcX58j
/1fTIQzwX6l9nX1MQUK6KKcRTqSzxVMESUDRxhXO2fV/mrRDIPoKQ5KjdcO7QlZLUf3a853dv/pI
VJurU/BwYhVM7XvZIfo6qltdR3jpBnYf/2rqX1fKbUqthgKwyl+lhmGi0aDrHxP5Vk5+bJb7sU8g
+xnLPhx0XwvRIAHYOksfD8CQ3AWkKLfNS23erf4lVM/TcjDqiSbEGPgX2PzsV/yB7lENfwQbjBdd
htw+taAZ5cIEhNWwrt7pgH2Y8/vOumAKpPX7uQoutfwsaCZYlzEOJD2j2fSQEUBMg9vqwMXjwHNB
V2tW6oy5zi5+DYUOnT6m3V1BVWPesuZyezfNd0SxA53ch9w5UOTnChrISZ5Ol21fUCeYdkedvxvq
GzC3QVj/y6evaOQnRHNguZ+N+Nsrc8jcZevaJzoKUHTxHK+hftIW5bYks8oWuQYx2qNqcAqa/Up5
jeyxYHjUNJXTXw9x32KXhCzpK8auM3BDssHN907JRbxyUiOnLs9JBLhvhfd4BuO1bK5Vu8CRY3QE
76F+JF92wgzngfQufh8BgoawvNU+qUeXvBftWDji+l2dYO7vvbhM7d9QIUgS844M7D9Rin8IMLah
sdzUzQFZxTkYl+NII4p9UzXRaIU8fiSBvRQ22uj1n5OIB4UUndxvVrDo4A4j/d637gqz7Rvv2C+8
7MEyncI2/dRz++l51jFazS6U9rVtKfzs1hg4bCOX6hFAc+ea+QzI/8dnQJSROU9u8URn33aaln3e
0YctgpZsJ0manX0aQ+tal+klc619A+O/gc74UZbc63p+Thcb8h6OahLx6g+ngbcmj5DO1+4fdC/M
EnSrcBurTV5aMYE9L16A/iuTp8bt/5vLUO5ES2hAVEVnhwsXmXdsa3fTW+5uJbo8JvAZh9/vUj+N
w4v0DCMyAmUR3ba56hNG6HHKy70z4xYIlvO6pke0cI9VBDXkRodGOZCTlLU4w11Tw+g1EPNaHeck
eRS5IXaF0DW9Dvd6rS+NZbYlRF5i0/4Dukw/7yXkgN6ka/KInvBuJsunSf0P0Y0bw6U5lgKzH6oc
kV7ctNrqpXhzSMaaxfo2rMMu4s/YaCP1ksbRXOw8Do6eBsF1WZHn0AyTRmgq1oPlO9ehrY/uwHuK
oHLKZKzCYAdb+ae3wmPZTnfKmeMWi+VAIRtEJl3Byy1j0naOUs3PwJEfk9Fnr0y2NHpRaEgjLREp
rD23vXZqme0GcHmKaMKFNgLPe7D1t078QySsY859ktn+zodlpn0NrIjq9m59snyuYMnbOy7rJauY
3ktscKN0Hl3b7OT/moNI7fOGLdqyOMvUsR9GmpLGg7ZnmnKoUIPUo1X1FIh2K3EAuuXt/eGzczGj
af6JqF6bnOA8OOuWsKZ72TKxGTG9GECkMej2qQUmZ4P8zP68rUDhgaZ+7CV6zgktin1DQzcz3I9q
+b7Detf5XFEIbHuB5MxlhKQymPJojwpaAk8R1KD3mMbiVE7VNlLVybYbDJ7FoZ+bPxDJFVXbWcpP
Y+2Vgou5KQ5FQ6Q+LTHbYJoJA0z2MMUUw2O8z4qUSPuWnq6E20CylwqZX8pwogInPSRmplw7shAS
9btq7i5tylkerm8eulczMhD3xPPTrgb/ZW7FuhFooG2rC5qiU7kQ+YqbL4kyFhIa1Nv1hFpIs9bR
/CrdF/rbthQkPVBOVBFDvx5qlX70PLx0IRB+o58aNyCpz6u7veUUL+74Xhq2vAFXvCMxB/Lr5Mjo
uxd/LP8Ui0QJSBG63xznOqUTgslKd4x1eEKRPzZIzurtDKuUONVVQYd1I0cy0w+PR8H90evuYUEz
OWS8FE4ThygfkK/i20YGvnLKJzn1WrwJXc+AwYLjq+zcJOOmSLpt00JnY2ygCw1BZBerlouIdDOk
14Dz3S5T4VEAsJLYuCvMvCvHYCNK90AVxFb4zT1j5hmjL5sWQ/FoxSnRWaHAva4kdiHMlgE+yLwB
D/OotYQgQF9QtLFf4cka+3NEUVx729kyyndrZzh6TL1K17/0RNCL5q6fzgTfZpY7w2a4Ast2AZrn
cInB62DpCepuODEl9qFGlyB7AqMfsfF3IgpR2fagK+1lYCEc2ip2rGnPyXC6qc+XQW0Fyrxoqt47
XZz1XNgxatmHNUtoEfPq59ZHpIhwgs0Q81rhNZ8DhjT2NYgWF0Vs4dh3vQEsD/mgFZop7hL4WUay
W5tzdsCZtZsKqN+VbxFgFHfSNknmmPSxvZsEGy1DBAS0AVYSFxl1sxPC8ABIvuxcMBMsqXyfC7Km
fCqmDeIuvpxbZ/ia7DoSuqp1qmNp+eAaRb2VmJM7ZXPt4hvKwi0qrTidb/t6T797c7VDjMYOJ0s7
NAiUBE3S8tvFXhIvpRdnHpy/HaKb5iq16aKrJH79YfhpGcQ7Pq+1Tnyh3WWWapes9s4F3usc984B
+u/xbWxSQ3BoqsSl8dZXt3CPaLsPlKu8EOn5BC181/HLMbM8aGs3Ry2YaDEdMxqR01Ee8EptsZLt
YOae7JFRFSIyxBxIDsdTUFt/ugmFaAj159grCwdWDJlBHUdbyl9jjxku09Zz5LK+Tc1pZGKnhZEG
RH8mSpWq9EHhdhbBIZr/3uw1puNHwwExoNClr9rU21FieOD/OpRI5SOjsJeuKN+9fws5Xcjtv3j2
OGCxD3toj8dg/KxQN7pV8TAB0I1zBivcYO9KL7nqD1j5oXjGWM7lg+e1J0fjiGvNQcjiGfs3eCj0
LMz9yZbi5HjRby9zmmZLDDhZ89ISL3rj2F07ApPhpZij8aThy+vEe2ydcYuDnk851NRkojB0OZD8
4HOxAOLHIbhn9vgzIR+k2NIA8iDEKm9/YSMglqKPskuuq8acNo0oKbP0NWrmu7HSmAeR/vsdkbN6
uTmQTHsAYobWyHEK0piaF1AMXA4e3kRk1zdCxdrRek8B79RSYLr8EQVlzKFBx+MHJOhh3hZxXmlG
6NE+U+kBFZB0hDH4qLkVDOsuG2darBCrJSyp1FIeb3LNJRjuqEg+kF90CfSij1Bs3+Hs7v28uM6g
jLUndl0qP+zU7HWivPtpaoEPQ3Is2oidJtwGkMqJpNvHEIoZ9OE2va2O9cIujy3VZp2Qarjvq4QN
3Lm6Xf7buuFPFK53ipDPjh42zxuYC5vzpAi8CF2iv7Kzn1bHmwCGmXe7hIjQbiAQmJIEiHGEAjOZ
143rp1RlAsC3Fjd2CJALQJneLkNLCLzx6MvUgt6Ikue+zBjlKIIrJGEZdZ/uUDXsZ0HjdEfVIbz9
3lQQrwN+8mZW7cnLvFgQqNDPPkO3B7xCYsLqgomP5hBUDbpKjeC8aLx6pwmBebYW7PkFJrr7tpME
ihKSzJpkP0W8oF1VK5pXwxtNZMSTE7ZduKdhczzUeYaj01Thv2II/9rKju5tv4eDcEghe19daCzh
X4ehCNRbi/Djg7ic6jBh39pOvkYYLREIuQSbHpOAvplN35Y0tLvVQytRfiEdInD2kGRpc/U0aYD4
GCy2Hf9TG6+/0A7zby0HfcBZmOMZbyRlSKqkTS9LHgidxt2ZrtnMG5QJNHgAeYKwCjt87zolPp0l
DR+Ft9RlrGclDh6YdmyF9Hw6DYhDaZLibIR/7iICMTyFn3oVk/O/TsYjLpf6ricK5DCsHj43nJdH
mNhx15cBoqUBnd4scRWPOCFRD+FjwqA23NXih/x4lLUFPTBuGIgvii4RahkU8Wk3wvUVaXIecpb6
utQzTtRIQD3ho35GjJadCoXDAIwk70Fj++JVl1o91YOPlB/Wen7II/BjIvdJcRGYdZ4KkjhCEkzS
6XHq8uCfrH2CShYN7BlSkloaansd30uoHBos9NfT8gL1v09TWh6DJSDlYaCTaKSSBFTKTPW/0FnX
vS749uyKBA+8SV96tqYUcdQAuGPIG8A9uS3o2IFWnBcq5rE8PgXr2P6W68iOm7cNW6gnZIT4OiBr
BMuwWF5LxBK7Sdsv9Tx9d7Yqzo3v3NV+RTZHFjAPFk1J+P3tvh1DfMY++SqPUd4FB98ZMUaqyfmE
fo5eUSXP7wS9EPdOhwQvxWIualBmn9JgdLEjqd/GQUAFR/WKKyzA1YMu64lnxXtsCCLYtbbov200
kod+nc2xgTolGVHmvCtFAr2jUpcRfXKt70A21ckp8eHqnL0CU8H/HvuGSAqOtbLo8S33Nv9eN/0r
beJQopmgYndxX/KwFwd/QkHC7NKV1hm1ig04PQBY+2nNIeUACoMHVu9YZ296z7Xx91Fe51d0MWJL
T48+d3hRmceacT4ZUSP7kFq/mdngy4hCMEA7at/o0mM8NRZndImxxd5UhYd/rsD3jnhx8JCE+OOh
vdE83RQFf6NcVbub/Ys4ANPjSiyJP5UDY1nV+TNARspEnWdh7FD1CWDL8dMQXPXCP8HxJGDAW7vW
94I8HQ7Q+cZFyxSPHcDCYTD5D/nTOZLmCVioKSOsCj38V9bX/NfaUV9YtXwaxx1CImDp6qzqhSt3
IOxhyRDahsChRaGXB4syM6rkyrPOJ4rM1C1AKkcoEzBZBFF37Nryn5usr3U542K5M7l8DDNy4LBl
ksgRzQtSP6Q1x1S1HOWieymYo6gmyjhK65sD2k/85qmc3ZALiToBNlIvOVHUeYuVcPw3a9agmtRn
7v2E33SZRDhDBrk8jkFNS1drQnS6QAzbWdCTG7HCaubfz3JxWsyWwpymNwIEMrPno6tTPqw9rz/4
KxOhbrc1VV+Uolbptxul/zGfrHfO3LSfFcCQt7ylVQfgnWwycjUSIg2WFTYM2ykHXJ0kv6JrnI/F
wWkRRx3JEHu/TfJTkIQPCZfgyzR56uJZCAtri8owQt4iDpTbgVGtzm7283gA+ewrEptWSe2kGszJ
9xyo/ZSm7K03Ye7DOqo7cXWDKVnjAKtPF+N47Y4ufqKYPFwwVkOM9dZ1e/OxylxvswK8tZgFikfQ
K0r20mzPd5ueLHqzaYfidnYLh6dwtRz/MhHrgPaJdeFaqc9afe4xjmynpMH566EhFgxpa5jA0hoC
mC0521SIW0zOsl8/rRXO25sslwfD/2+ZeWRGke8MUUooYtlcCG1OwPMtgLRpZtojlRvOuB3iXnnJ
YSD+CfSn6PdTVmODtLPe/pqcmtEb3dWYOzhW6orRDt8EQzruPgLGbWKrskTix0Xxw5tvl3tksbxD
usZLBNe9USLnMqLPFTE0dcU6tdljaqbk1Aq+VtwO28rWtFiXVFQwxTGqlpEHYjgmQ9zlCzFFN11g
EpGzgtiuj4dMpYgX5FOKWySNsw7NhFZjsgHcKlpqqJJEbc3a3XXT+GOTzmueJVMZMoSkeFSTW50G
5UEU4VXyQNKze3dELo1jUUy/NVc5gV+u+Ett4TcwVrTrppr1imm/jKME5i9KzdkEf9Hvoi+oe9GR
diAs5LUkEXOj1x9N74snfA36E8+RzWd2IQ4TwK28mhxmvpHIsZQ0sxN8wXgKV8Q2HvGsj/1N9FgI
8KmAtWYXjGW9r1IuYFxZeJS9IXrsK4GAcXAuVTkPDxgDOqSVeQ9eIy1sNV31Ga4VqTxh98XSqpEk
pWXHW89QEpAc4sVRNXAYh0VW3pFOoCBkSY/I1FA+dKv8TXR+G2v9+R/a3u9uQfs098FDJK35LskS
3LxOxJIU2L0ZdyTZeSmBDHLgsbhVPkUFmP48yxtZHln20W0L5yuZExoPZUp09BLVjxgo/WutSWzY
TNGUQX+K2X+v0cDusPsDG9C6a92JDN1jOFH1PPoB7DAGibiwCSm4tlIW0VOeRlDVHgWHSyrB9+m1
f5EksqRz9KcfkWuSTiH3vp8/pIDavXbiVHwmI1sEGEvSZjAD9HP+UHz5TBjYc+9psMHOPLqTdW1U
2b8niV+geOjBA7RxX10U1xAgg/muxWBDGXtv00jZchPU7/QLZHdeluo3n/WDFX4Gp3Xxp1OM/LR0
dAg1/msVYpnyMExye3OIbta+/xiLWd7XBYOfJy2CjHIydUqvnf70LqrUfzhwXlf8gfWD3VXvfXpz
hi0BbFYzWQ7tHcxEt5CkOu71Ci8QclGEABOb2oy/VVMT01E0YFGog6QPA90TQcVrUqTaxJ1rEb5g
84QmByenspVmVA8JP4VEm2nEO20YR+O+t5oDB9h/PnklBxI0ossyprcyhQjtglcQ2aYycMOF5Sgm
p4vQtMEVR+22CPZzE7XOdi5q14Fi9RxC84vhl0rreleVhpiGFcF1tQb/coC4fdPmf7quwUOysPd0
lbVuCtJZYr0EPdjBCtURknOxa5as/tfVdv1FQtpNxF0CSu48BWHWlzfZVKccfS+9jiNbLDCQrg66
Z0cUDps9p9lKxlrxCqTB1skNhiRhoOc1bzPTH60p8pe9VqVHxWc4OydaECfe/sRBaaiWhDydFJX4
O/uHPKmuI2BidNANzu3c7BxpsgPl4jZRjtTEPjrppP9VvN/lzgqtj2mRf+sStpfsuGZPqDaJUYHx
f4xb6TZuxPQwmcG8+06E9FkOaKTy7JYmQNAqK+LwCoX7auOSpIzKCjAiiXHfV1D5jN0Z3gb7nRDa
Rpxmaqs27DjBztQszfueKKaT669Yf6twqR+GBditD6KBP+SzNLlQ4nSpFHdZOTytCjcf45tgFit7
76nOGqiIerGhSBmXNmWjcf5jv4B54vughbHe5sMYAJ30b4ucwieL8pG9yUx9SaQWO2aZHoiT4PjQ
JyJ/E3hZRGFspH7KWyQbihNmRBNYj5o0qW9isebr6Hnm4opBndI5TLYgPqCT0Rgcpbd6W6u2R1YQ
W195vdq48njOSMSajhI90p2JZH/Kwzw8VYpS1dArsK1OYwta5njwG3PzoCaOldqAq4FQujesGIeR
IoMEFM9C13k7NEh4Mp9E2NBlH2j/vm1E/6e0h+Hcq6h8GuYiuROuKT7sgG5aMVk6nsp82ZulhG4i
zeocQGMwD2ovw3CilrPn2/9WxGkWwW8buyU7vS4i62Qwmh+9VOidDygWF4HbHUFG0CkIm6M85KMl
mSvOU5PLL233Trz4+bQVhBxsbat4K/9f0YUyENcCXj36LvRuzi2gtchJ9o5xflY9fsoFu71d2Mt/
IYjNxZ3xbUPAt2fy7cuX1UZKZ1fzfEXBLccYKwp081C/rn5O4osEmvQs1GOWLP52niKfhFlrM0Sj
9xuMPu8j03NMA/fyjGdLxDP81AZjmbOBwwdarc95tNxCg6wunsv8JlE3FQf/OmW7AcE/4T4MZGOC
VWhIO2cfzpGztW0YVT0sHckIQFc+cpbaH3e8+QR9JF1wUSSR/04Ca/Mwa9ahMbfWfc7Y/V0Sw/S4
RDZCtaxn6ies56pn57GyvR9yyoaNykaIKUbbiFmhlKSsmSbZz0HqwT701ksXlP62lDP2mMRtKOea
hAy/pO6yd+aL6BND4X85kfjoqyd3+lC1VxxaHDQ4+zARg//07cca4AtrEEdsB6JI99o48jeXz15b
HhPpT099RVbkvk4hBbso5ZoQizr3rlUQCWBbmCyZsQlTqz69qSciosUsAay45B8U9CysHZgfaW/W
dKivoDc+0awXaTVgKBmqJqZsVmxwknNjNX/I1iu31OG+VoP14UTUqSCiNlciqtQbmufhHgLaxW6Y
glg5ZXKJcO9hEuzTf0A2VKjbeFLCLlH/+oUEEUHh8kazLP5p29UGsJrAVVblX3m8OgIt3J+qVz6W
AV0fs9pbxcUXaTt+z4El811bhMNVB6kDui7yi0KwdSYDZDrURk5omAribEaMo0FF7awqFvAlexGG
8RbfUsI4TxHwsfFDg727LlFvgKqYaq9qztad783hfToUE0C04156D5vjUifLcUUB/+LBkCK0H6o9
FUf0tGAzuDrlColZyHYrIsuh4iAi6LTKs121dtZ2DYIpAE+yEbmrpXM3QSgJYyptH3ntEn6MOch7
Kdy03Dbu+u6uLoQRUVEu8GiSovNckB91SVceR8f5KjMsYUu3wDQM/bJCdBad+lwprEc+L1qkAvWc
0QbaaZKaAsd9DB1lANmFd5/RD/yU2EQuzQZJzKzh3sjwWnd1NqhDMaW3fyF6C8Zq/Csc8LVhwAYg
0JhtIQjqeNRetKvXsvqmP1ddy66g8b5JqknGgwvvpwLpPKxeF2LgVv6+G4twV7GunesuG2H6IKAG
2TAaZI5/T0lO9NTbvt5GciTo3gKfmxDnLTm5p/NarW8E7bbHtZ2cR8e1ZByFxfiIH7vZd2Ils2hw
KDhk+Yw76SV/K8O4AS7JsLC69gG/K2KNgSM+L3JCthr0cQnhhYcqbB3izUHS8Ymjz6Jtjp4en4lt
mL6mYugeiqb2/xEbQF6bD3Rfk+u48pFh9ta5tw7ZEGSxZF7Y4tU3Wzk79d3aLQgV3JLHiQhD6qkN
gTIlSfX7ZnFyDOtpsh0Dmb65Bewbl4blvtvKqjGrj9aVClbSW7kaDkB07WEe7Hqfz43zyFtwY5tA
MesMBJSsMyoITB2RFqT/030SbiysZgfg22rn2Hn2MQeLfa5trV5rzROCwqJGTimpzbYsONHKsy3U
mllH5ikBxyGhJgTLQoCVjfrPyfL+e1rq+QXsXR9xkpSXPq27+8bM/2wp03smiJrnCgVzpPoeV9Ta
HCPZTY9r18gL7l8y8qAct3L0CZZx0wa7II44E3Ksdwp+ozU9nc4pXFyUg3HlI+3OVTvgxunJ/EXC
t07oj4M/GdHDtBs3uHkIctinAy+bA0S/dZTNTFmmtweYg2xZwC5GTDXrZ5lq723IGNJYlwlgM6Mk
4DGM9pXv1UcboGpT5MsHcyf4NzswSRzSBqegFmUbeKJ7m+eSm4lZBfKH3BdM8/PBIyfxN0M2tqna
KTnaNWZRv0ZzZ0j1APRnoXFykvI9WU6A3VG+hwlzD3oij5UwpPbhdm5tAkyWm4brdtfQkIDXuCWe
Sqv/Fhslbu4n94nEup4sTbFVhEuhVMl+c2bVjXTmz8UgJlYqcY/ZVL0xKo1xaFsvlcuwtqknr//Q
skLi40zOVZfqx6Ncg1wELPV3gcATGy5WfS9cXJ8jrZcPAeH0n31XgUp7LqK4zoHayvKfeg0hhGmH
e++4QbaC5ouTvXjWKU081mbY1p2yPbLygqA+E9GHaCRbU3G717iw/Dm0/7K2gh65FsqUeXTFzuL5
iDPJ1NZ7jjyELcvv5DrmPS2a5D4ctLq2eWN2bESo+KY6f4HIwC2uUAPn5BRnmxUX1GZV+d+oztuL
aVV1QYbBRyc4iXU/RRbd6tG5VmUHqhKO5Ea5KYmFjARe9eIixTjqtXGeYH7Qcw8N6jODMQGFzu17
SJ2C6WMd/QF4tXf/8ye7ueeZI14hy37Iy0ColrvtQ5C4SCHyloa6PB/d7eAClYJvkKk3YqTxO0ts
Qq9hKic+OglrdzfjuT6YntqotFfwqkELmC6aHmbo1hCmB5coRiEuq42ixs3QGqPXRPo1tlgskCNt
ZqKzDmIdnyvNiCmc+mXW3mOl025nt+l0INfT/gpuAnIivqLb28Pc6PkKQa5v30lj/XWqSe3zwZt7
cl07tSsKx5yJGpkIvy++8FQncV3bKHdFiG037e19FPXLJVs9l1udpCLy5cy+18Jm3SINN9DZF5k2
9T5FTkHAWTlf26ZlqRgjBEwW8/828zqGeRvlRCRFfcjXIdilS6XGPTI0yOg1mmNXWmyNAr1WqGao
y3m8RFhil2u4NMR4JV6U3Y7+8jED4/+b+usb2BR2r4HJ6dK1raAbrxpJLocuRcxf6Xk4inFUP84w
Zk+5DMPHJEM5rOhQeqAI7RZIlSjOyaosQMWLpW2RqaPRxW2Eiya7CclHtB3fsMT+fdLM2YMT4gBs
wI8JLiGAS3TVj53BqAJWY+GDx4YST3FV1qv33tPndsxIKTnghMXIL1ObjJHIjqeO9FOZrt5uYTI/
WAL3z+AA1aKVlVvPTb8mlvSjZ7rpKSMcaVsofBCW7vN44lSOyzmSF9NQBBXMzUdK9+o+jfD1lks7
4QzKwt3oLO6raukxHyeGK8caq71Yppv0kq+19to/RRoiAg4tnmfDK+U6wzebLCTqKvDQFCt+UlJJ
XoQZI95t+2ZCQHfP+0FK0TQYPBuMPb4HWFwl5JvO+D1oFYiq/M4HQ0fZFtlYkdOke/KtQqKSqImY
y7zy1cUUb3bDmi+fuDqGOBpwOedNZDaJvMWWOwuTnwpRVLgdI89UlUyS41ScI3cm7bjRL1PQlEeX
UPg4mCx4YDKjjiIw4XXycARsvLaHievbgUeoSMUMva1suVzqXJAZa+biNenqb45j4swbeSOF2uJZ
L8n84te65YwqMG+GAfpwmYnPhfC1qzcvJWM+Sp+I2d0AkudvTV8QyL+i5EiCOdtnNlC+JxMbhcfq
tgeUCMz5YfSTBvXXyMK5q0cnP6w0JFy6uae1cAqY+jpFsmxGAh4XYY40ALTRfktJotgECwJfm+Rs
MNM13bqzdMJNAcOwTfs1B1C23BEkta+d2Hb5lY1rIF6wdTrPbl0g+3D5e4r8P1CDiMW6NttqSpgP
CBhCy9omxxVDAYpf9HNzB4BnJbAdhYHQtROO7yq3jrVW2X+VJeEMAMuOwprVOaqCdovaAhV1Q6zj
uaqdkUvWGme+GgZcagnKK72d6FPM4O/5JVF86Ec/FNAiA+/T6FK5irWbN4gI8W5lC88t4NuoUgwB
CeHgaYJNFQjbLJfK9GTp5216cFjD9stiQC/n9BYCQsYEZHLRE86dDjvPHdpDERb+y+TK6mXJU9IU
gq64hVS4G3/AZplO8DyaeSUQwbDPlPhjqMZ7WMiT3WvXwW+ceNxirrefvFMifibg6q1ttCR5T6bO
Szpnw7sTlugxsfMAmg8jCNLATzVYCCDsUauz8qzi1QuZmMXoSrASrXeqQVxmuUX1k1hF+dSOKeGd
3OZfYY5dtTQsisSFzzEQOSYtbxDk6S6EW4eI/Boj3QP6B8ZkRY4ksT4zzF8xP5Ed7Zwt6Y9fSe/7
t3ixWT0ahzAQKyyH2Km6b4AG98doh8Md7m0nRcEGHZLbsFol4g2cA/hgPLlJelZlR2f1l6xKd6en
efxsNCsGCSRM3FP4z3G5P/T/kXZeO3ID17p+lQNfHwLFUGTxYt9MxwkadY/CSLohFJlz5tOfjzqA
dw+n0Q1JtmEYHpvVlVet9YfAM7cEFOBblKxI0NdDewxKJ7zPW5KmOkC1wexmQovZB5xBevxZUc7n
+Q5SoRlL7VAGKn2bKLs8GqSySKiSEDZ1C36PPYHBHEYbaHwc4r6AdD4kEHb5Vpk8BSm8tThX9M46
EMb06EoCC7iCpHyopQBo2gxmVm/KqAjXrUGyLxp+gi3P9kprnC1U4nGHCGG170rMBATYrK+J0fcT
sGur3uecGGtrqjldrSF+GGEkA4TV8d6NEKb3Smy2koRUpgm24w1vZ2Tre/g3aFJxFub6TwIhQjaZ
zJdyVd3VGuHFhJvcBslIDDNr/BifPAXyFpm14KBDMkeUnzrObWtGatc6fQp53S53Xjk1qG8449cK
W4gtFHnOCzQBuQwgslInaD4mwYh4lpXa1AFmZgnBwl6nxvR+aACOi15MbzDtwA8UA9Qdsq/oAAsu
4143tEdDWd2Wh5ix76sm+FZ4U72Xepuupnz41kl89po8DX9laO6BdhzqrR71xbbHb3YryXehYOWb
W30CqptahLspTgBbCzMOMKkg0oJcr61dMpJojEJjNyDJfTOacLM7X6K4EHnNZjJrB3Qpbhl509mf
qqInWzcftiOMvtvO1Lw7NZACvwmH6kusWeqLNVbUEXO7yG8R/a3WtiGZD4QDfP9z2oI7BDOXbahC
eHsngnHj4Y+yyTBQRhzC0fZx4Eeb0G81Dlc/25gjoOTSUL8aS0MCahb/IteDXk8QI2KiI6DTTCVp
Q8Q2+I8kGqhz1tqTL3Lrfrb7fTLKNNggwR7fQDsBpdBK/daLAaT1tqGO1HS4/JT9mTjDeMAIQLu3
kRUkZEFVamWipryGJvyTstwMnrIdZxUKB7WlOse2I45b9B9jN7pNJNjtBNU0272f9XugRUfJJyfT
kGHMuUmzDt5N4E76vRYXxbNs0ZmxoZttWpbTW5OA6C5CAWBV2eBRkijy3zjUoh56lj6XVNODeoAL
kMXTOu1yZAMD+Y3ykHmAcv4dqB/ZOfyMd11vN+vSN+2dy2PwDvsJ/V4ZY73l/i12ycThF1WZC9sz
7YEsW+E2jGv3M3W44YZXpbgpU0C/ro1jRTZG9SqsSKCwAFfolZE9SUFSFsiF3FCBib6Rf0UECQrA
GwLGeMXbHM4Z9tarIc9BXGodeX2VWXNc57xHFgBeBEJBiM2hfgilJZgp6WOwC+we88Yoy1eRrX3n
kg8tBMU4mPposraR5/gPYFxBAU5kSjmNgdXqubU1RPpM+svflKQVV2NnaISfWnhPHi/YjJpD+JQW
4tcUuB8qCC8f7ERjS3mZdI9OO4g3MIurLTEPERZEN2j0Jja8yBajYgGaD7cxta4mIDVBOsi9bwAs
8ZFRqBD2oKJLKRDxhGfdRzmaN0p3bwhWx5RPBVXciaJyAFcwE/4TMiT7CZs8+Fol5TpMQYnIxoRU
GOxFQ8uSXZzCqyY0gCFQa2JTJ+gBB47oV7nIxC3pXiQpkrC4Fw7n0MqdjXbMfnTeagI8UEN+COkv
6Dtx7uxqMymPaYGruk717gG97WkV6iQLXDvM9y41jD0gW1QNdMKZbWogEzCE2cc6o0jOgRvcmkgo
OsD7R0LoAlHLm0E1zrrHm2ZjZmX4bGUjDiCkDkFrks2/U5o0nwE3yW09RxVd1xW7xiAFTV7Mup8g
ke8jBLi26QCCNgw7xDZ6YMODleYf49DJnjQJ25YH9AhaixR4nBTv3XEwtpwSiL9Retk3sXCOSaDl
WzAczkfgnKh4JIp6FLAECp65DmmVCs2QtKjJ5227FTEyHjcD1dK1mmtD9uSaEzquMcDlTC/Bd9Qu
mWfVcDcAI519C4X2wYpTlCqSoPqgpQOSWFQKH1GKZoibIj0i3Y4ih4WCZD0V9dqTfYESuCAJH1fJ
g5cU0/ucAOwB3+lDj1LFOsranxwqPJhdvyUeRBLew9EENRGiXAnG58YmUMQpg1wzomtkKHDMaJLu
tkAa8MFLyeFUJRlKBpNHuFeOj11ezNpybYDEMaAvL+kKsXZk/Aupz/whLFRL9BNXu7oGsYsUh34c
/P4rTJIvNZIWt9g4jR8bEuVrirHddvT5WJg1LoFAYL+hnJbvaq/jfQI1GhUF7HF8TI9+o7CgRKO/
5pK4WCEk497EMRXFtLDzlVnbJerC3DwVru3fcc1OH0oVUjjsCGOFmII3POxKnigA3Z4KFac71bnW
2hvJEc34G9i9GGWMSZq8Bd/Xr3qONAJlYD5drgZUOUlo1lkIBjz3nIfBKGDIxg9TeawFOieo9ovP
smjlt9CYNbMcyEA2QiurCKXTN7rXOyu7jcdtNnn2Vgm3eo76mqSCwxsZM2ZBiiYYHoCY69/Z+LBM
o8TBcybGdoMnwRvUGrlDDb+Gm0MBOsnc9AHAaEpAlRN04N3yvZqhwnmJYk4Gqm+HL7dzT3Uv3hiD
WX/3gjb4oeXITkaxF271MuywXpzVLeMOCDRoN8SsTXJaXdF+DMFzPQtiNYC3sEudjrTVjethQBQV
bfCBarBHNJ7ETz1OIkcXHXqg9WODSlXvbXNZ2r9sC5gN/xZ97JFM2EvQELdlS9JyFZOxAfqeJOBf
w6QqH8o4K8mblOkth9T0wTAL7c6gcL9LypaThRhFbwmYwMHwRIwciHae+Io2zTOggGOLfjvq/SSZ
EvdD0X/IHZJ7Opmct+XgqHsfgPmqbQDPgWxF8sUEFBj7cY4RsjOTxbH1e3KnXNwaaYtbArnanWnE
4XtjZn8JRw8eyJfFP1OTArQAL/YocnCl1GuHjdsMyT2vi/wwDam11fA226LFggOBHX8MNbPMV/U+
yrFxQRXOJU2ryK7jgbKWPpLJ+1RtTLCN1m2QvoGqigZJ61EVKRoDOkdEHkIh7jOroTQfw25W1FAo
mVZ9CogEWCdVAFB7gxlOK8Op8g3nR7hp8IOgiVBue16q6xHMD0vBrIDV59703csTi8mfwRxZWN75
tR+BatUQZhf8d0giW0c5TeZmRIRp7VqNu1MmM2VXiA8IDxkvJH0+kl4WX+sSqWM7yp+8Yaq2mqWb
v6Fy8LIxE7/RBxdLo3j4rHpVvIHSFHznPhveAAMZKHHrOkRRCXuqxRgAOac2PZATHp+7nKOA6mu+
7xPnQ1kO1U3l8JFO976bk26U+NvwoENoGuCANT6PPLxvpDmER42SzG4yDRQLkoaFwha7j1qGAR14
/FXgnLS8QCwkC2dDFbJQxb0PdP4mtAmq3CbYtEgRZ9Bke2P2gGlQ93XdoF81zqGLg/JDbqG8gwhv
4N+7Q2zdgdsr1vY4UvEU5vimjFLFbd2oRz0jTYZbX7LzW5cF0zkuQBrK7ZQBcdYY3eqhJOl8oJ4R
ov6afYOi4m8QifYPdlDq+6FDKy6icAiCyEjvlO9DtU2NfNeZKMl5beW/HUr7O1L02Z2ed/B4zV6h
q+9NNyPvtEfMpLhWgI5zUvA814fce7Jt0JC+U6CJmiHdGFPBfJcBnNoYPHIOgwOVINRJNpg9ekNN
VKjHqqu5NF1rDsqgeESDiEkaMmujgKsUxzgnsNi1DX6Q4T5UgKh4qxmztnO2b9mJqNlyTPWNiyNp
COkEmYz6SY7K23KWIPji47QEbFGDdYMmJq/UkPtTFd/8OVzOyrL7qYyu/Z7arb9NMPdCSA7hFVAC
3Y7cZfZOdKOP94vVUNtCWjaKgOU4phjJViMz6AEsuW8c6NXYhWIjYaAjYI100qia+9qBFiBda/yI
5ZVBbtGz7oDgQAO39c8K6YgocngGm0YjkWrDRRzNTHcnQUg8otYVwr8Cv4GTXb/GsqsFbFGQSUuA
DWsQp3UPLplKCnwUMm9A4gnBnsZNBCaIunVXAL7f2mbn3pbpVOw0HeBMO2nVno1HCF2TZ28iJ1z7
RqruE7Cva2I5TqOm/VQAINzXgGWeSjXVrC2cERFMiLakovtbFD3Zrk5NkD4K9cHTxZOTyH4d5aP1
MDnyk9FJpOMTLtUmoz4BtlI9tXDnHuKGqy5vWB+lBIidaG2wp7ASoc+AMcboYn5dlQXabmnJJiFh
SqSlmSjUUnJ6g7dVsO5jE6IN4to8ZCBf12M9ctTX+b3uQgowW6ihyGa2KD1k2R75LAHIu42oiMry
K1EqsQ24U6Rf4qTlCLREc4ucFgsXKSANmBIP1vSbZVWUU7u02xZuVTyyrsxb7NimPc+W9q0RIKOL
am/2g8AHMqzTFJ+xPoIk3Gmtc6PzHAWXaMAqqYB+kMTjSe6YOmcl8KIhrqAexXBkNKDmTyabiyNQ
t9b2BEGlsyoYVaFXP1dVVR9FjYOjX6p4548D1uSBJddgcb9S9KciiKrmQ86Vs7EbH4X1okZoATL2
ChiPs08iNAPM1uWwH40v7eCUDzVVe/hEVH9qHZByAnj7psOaaN3r/Vfc0cQOYr3aqtRqf2JLZN/p
bkThyBXfnc5MtxXCqk9u734NHAWQrSJdQO3sB1BefUPhhldpmGCArSHnpooeGIjVYpjV2ST6RL6T
FqJROpRvMqnS2zoj5D8Ln6615WtQ5F28t/LByNnxhZnuW830D4Zs0ieLRyL48GYgZ092+o5F9b1s
KFEUac5rQQVcRF4nNr0hwI3WurhxHC1bD/B1MSXJ0CIkelsNE/xLUID5pvW5+RqPYhNefAFMuHDY
DVpgwPch+0LqZmwwxkLw0JVOcxfhb7FmKnh3B2LcqCT7ZWCWuEbOKfnWjOS4pdNqX0vsvMgsmA1k
Q+upJK58pLaG3JTwhi8Ee59BltlkWGG/4Gs6rKuWLFHfAVOIovwHnWNL5wOMjtlcJI8oRKkiqO+G
xLJu6qqsjgHHzj4oEMQE40dxgpKqkcFWB32DiQo1DAPmWyyjR4nt81pP4cpaIc8lZ8Ao5cbwRu/W
wMmE0MoZARBzp4kJlZkWiw+wUSCZaqea7ly3Q844UPFz4wGTVAb1hjrmapCiZwxJe62aXNNItFUV
qvhVDSSn/4yzJHnkOHHQERFo9kMYGYZ8T4VGW8UxTMdON8cNqGkFcwTOhOixF5oySJIunk7rpmvM
nRHXENGrEScEyoz30EzeRnGsPoAAilZlVjo7YC2oOCHgAVerDbB8HOf6DVW0MG8JAgDXw5IRCNQ4
Wv0gG7uk8gDKhlqBxfuiHQt/ozrnl++2nU+ZdBjmV76GdhUUKWgzcp33o0XO1wOdjPwtQnORPbZ3
NuB0nyhQtk2FqLPPebeyFUElNVL9GczRc/mAXSTpKBP3nhodcLALruyot0qEF7U50Re6dfy5b0Fn
GbaGsDmqhYDVfHlXFz6JFFAbP+x+aH/5NlKFFpq+WlL8VORjdwBwsLwe1Tj/uvRXrafWujOp6AcG
+xxlCOQDZ7VSwVG8ChVq3WmA0I94XyKXeZNXlClVYvXr0hboesG1vSdzRNK+J367qbl4Ibo58b7C
4wkhU1TNQgVRpXUNhIBju3qgkjV9tLFDeMf/Fr+CJtA2aRtqG6sNRrh7oJDAIYofWgv+kjxc+SO2
zZCXQoyNwFAyNOYseGB1UPdtU3HjW5QEIdDHzzX+tBEXvD/DhWsYLLe8TDsIBlF9G7ekedCQVxuD
Ih6KIaaDPEgk7ww9DvEEHbZmCRG5oF6KUH3XacZHitoQIy2DxKTt2HeWR4zJxQGriUBxU6Rj9QbZ
cLmpprREHsIsvjhVCKmN0y8dTHSBJB/xqrrE6nNW/yBJDRANeLxVtQjX2BI0py+1ndK7cAeehkIC
RHcKPmb3ubas9r2BSBeaqmSXjqUJzCw3qV1NhYfUsslarMIRzEBYfVSUxreO99aFyUC0N7uSiAmg
a6mBqZE8Rh9IEKI8DDcM7OdcO81a64tP1PCpzCiRTV0iHvogkweQ53Pq15dPoiigqA2uC78eYCto
yIqcvKTKSyUc4hWIb0fq+r3dw5dEnfzz1M54SQM1WhHCJecx2W6aJvxscUHeJB3JClLr1o7FT0LO
6i1kaECtheh/71CzAzIhEGSbVVk1jWgkEi7FVx3SEVGd+0biQgJAZqg+8hzWdx3EcKjQyvPuSl1n
30S4znl6NOwNrjLwsNrw6JDdFvuhBImM11jsFMd8gMPrAaziZCJHZhiVulFJgvRDoZi21AjZVhLl
e5mlzwDKPzqNzeHTpdgZh1gJ2y6IAaR6gT/xAq7RkLXj9ZSO6IlhRHzjltBix4BzXRsQKWv4oauo
1OTTBEoKZF5YPeMOY+xUkfTv4kDa3C8su9qgqkoBbaKwjI6MCg3r3jCAs3OL60BXzJb6Kpksa1ZE
COss302Nqb7nUYPFpqI84HvApy7bpJ/1YTeVsmCbWg7/+M//Kb5/fQoJeP/nP/r/BQCHbXKIWjHS
aIgU2s9/+nlpGqZrSJPijzSE/vLzLRuWV/eYH+FAv/cnSBz6+OVyE6+d0WlCukTtpmFLSyzc18mz
OW1UdvlRnx5G9RGCnB1DUIb3+IftMERCuZalDNLUALZedqUQiUEZKteQ8/oaj2uswqk8xeP9v7Vi
vGzFKuUUzxyuY++qd+zM/J0dkNsFTKc9ENSb28vNnZt+Jh65YkO5pmWZL5uLBa9+M3TKIxcPl/no
3fzb9+f2T5YXcgGpXgq3PJZfKNDg6fNvn5cvP1+QpoSMzc+3xo2T7HJvffn7+tz/HIXNPLv98T//
UYaQTPfJ+MyL7+T3Qyl2oJl5JRK7B/XR1Y9+h4wZQEJ4qyuUzNDGqAHvPk/a0+WWr03MYl82QC25
SazyqEmEYNdFe6Vn176vXnasKNI+sIVkYgBcwi4P/nHiF7tyRNFEExMzk00QwJ8gw/zT+Ejx8vc7
LgFR3vB9nyKzbkHY3V1uYF46r2fewacL9Qyd9ObLBmoqzkVra+VRqXcl2EM0v+rvl5uY5/BCE/qi
D2Ta8aDK/erYWcMG6MVN2xJSqWcN1GPGW+Zya1c6pC/OLwU+CSQ+WxGKDJj4vr6trCuL6loTxssx
y83ENcd5t4OjyOCGg7ybrjRxft3+d1p+b9iTDYlqlq+DFiyPQCfz7oaixOVRuvb9+e8n3/eQLs/A
N5XHnsAW2vq7y5+/NkLz308+r2s8nuKJKUfVCM4iztx98489WBxZuBUmdpio8lgRVXI6XZmA+f/+
atEqSzouAZ6S1uLzBZc9Vc66Og4pTgBE5lG06ni7eOPx8lCdnYmThhYnoKq1FCBfVR1dqnW43CPk
dLmBs3Oh8CcHvG/x2FjcfalDjVavI2TEZ5FjSMJ2+TZ13vxbI4v1pDzYZzbm4Uc7RJN3ktCYHWqA
2d3lZs4eJa6lFLh1w7TlYnO36dRhv2hyWu3ALQI7P5gjOpqHy62cnXtX0YKOEIjQF1Miu1pTGBdx
3SLh592beF+u7U+X2zg37aZhmI7l8uKW7qINDNOaxjO76qgh8ae2BYTHf2tgcfPZlFqryaYBt161
5ZewrK40cG6ULKFbwjANnS4se4ByMCM4Fcf0a42L4LAjZ1zkD5d7cW7xWrqSytAh2qjlMHlJ4yFG
2xRHu33Qkk9D9djoV0LReSCWO90ypAX12lS6bS7OKuUmyu/SGPDFgHOEWz5oQj1KFK1j37+DwzFh
sjVkVwbv3PSfNro4XshRdyUpPbCTzvcbw/12edTOTs1JlxZTM1Jc69MuKY6k123/1gvJ062b9u1f
tGIRNlgCJyHLWRwsma8iIlO/PJK3Ct+q4LsVf5qMKzfJ2YGyKRG5GI+btlrseEOQZy9AqR/t+A6y
vn1l8s+ur5PPGy8vqknVHTQpweRTgI+MI5cVSk2Xx+nsArNte17F5AasRYg1pUUeGdZQHH0KjdTl
SI8gtzgXrmNSentp/tWQ/be9ZcwI4tROxpj2EsKSdHo3ArW43KPfIdurPeMy645tzWfkYs84TYry
devlx8oBXbIL3Fuptsi4UbqG1pl+Qyzpcotn5+mkwcV+CYM8tdOKBlHFxNcjQGUp319u4uymcamS
upL7xVw+fKWssOjOaAJLTH1AC7b8UUrnxrm93MzZ1XDSzGLFse3l5KQ0gwYD/m879P5LYzea0bqj
ZubT8OX25r2+nCopdGFJyTw5xmL1legxwO0MimOdHWLvR+ptYuehRCa/uzJ+53bqSUPmIsyngAcx
R9GQ+hXmD6b1eLkf51aAFKQldElxW7jzuJ6ElAJYmY7VIJ83MYYDuoxP0JUeGPNPPBkrS1i6iyge
NAHTBWYvFsu6iLHS0TGJOFJd9FEoDINdAVdxlYf2qGFQM/aPWHOrTdmKz1EXpyvLs4/IDiXr3uzU
jZ5lYClmS780I6thQTpEqzmCaTw193gnf3ASICGXh0Wf18ul37zYGXMZVeopGisFks5ZC6u1Ce69
Un92NYhDZrfKgBm41rBXqXyIZhPrybiypBcz/2rYltcN3lR1GDFsYvqsaXcmpeXLnbzWwGLuUbtE
3GnuY/uRHVnGVz6/WFr///cbVKItY14AywjZdlXazKICR0DFazm9AYXU0s5f9OGkkbmPJ+u3ilQC
z5NGIqiLNo4Q68vfv9aJxdoN8yKvIfFnRwuN6Gk9wtSLrozT4ih5NU6LpZa3aKFHsKRIon6J2ltL
Lzdt+WAF+dbQqitt/R70V+v6ZLwWi0q5qTBcYFrkvL7U2r0H0DjWPqJdAufoQ+6+FZKcFPbWwtmG
+Sd80C8P5+I2eNXXxZKjyGolMHCzYy/BMFAovktIjfdX3jNnWzGFQxCNxZRYRjd9gv1Y0qtsfidT
odKLHYRyjA4u9+Xs0uCq1g3CWw7QxVDalHmMoWX71OnG0LcuRjv1lTjq7A49aWIxXNOUK4AGdnYM
nA9x99l1rnz/3EDx6LN5xFqmrtuLWyyIC+y2sRg9IsJiDTsTKu6uiq5cMefWN7RMU7rC5KlsLWJN
7P58oNt0olBvu+neQzM3yj8m/ns4t1eW9zwey9XtCpfgSUny+sspsVrDzKyYegQFKVwT/PUg3vv9
XT1+z5t9Kq/UDn7/8lfNzZGNsECrE7a9PHygE5GNsVjNyW/B2b4wsGnLZEXwSRIuQZEFrXH8AaYM
21XqqTXe7woyfT/AH9GQPnU1dLiCiCtF9WlAwbdNtrFEsEkIcPdaUJBZbUVZvMeHtX+nA5yiaO86
uHaU2ZOoy/cyKuONVTff5Ji079MkdN5niO+sM0MNt4MeApiXNQjjMlc5mk5u/70K0UrOBDZJo+0B
Mm4oWFUoor6HnFD/YZ6V7a4sygIsMZTQheuaLwfITJrRH6tWHLLho5d+Tn155fh/vQdfNrA4/vNQ
R4s8pAE17nq7WyNBJJr4j++AuREuModN4pr2HCuc3DGGitLJblxxGC2UWaZmRb4ekerLp8nrrUhK
xDAs6kSA24S5GCpJXqZBNI/UJIJapv1mzD7U7gfPyq9skddHCmkFKV0plSVs5uVlZ4TRBJ3GIjjm
CvMdsPtXvv96Rl5+f+7nyWBNBcobQ8b3DQSU1NYFOJpdyV6c7YJjSw4uEJmmnP9+0sQwSy1qrhce
AwDyNcZgQX7lXDzXCdu1dd0x2NtyWddM7QKTyDILj1gqUHdGkAf75svzfa2JxdHe+VqsCyMNj127
MvIVHkMYk11u4tw4nfZicbqPTiYaM6AXdr1tUnhR63/6vlo8TfLQBCFrJ+HRSn75IG9c/0oEfGWM
lvc4sgt25fp0AGEVu/jVVbg4GH+xXk8GSS02tyoLaaA2Gx5b3NLGXWLeWddiSP3M3uZuZcuRmrQM
d7nn0BQJCq3UkBml6CDQBhjifWm/ibLb1vuQAnVtzFvD/dIGP1v7h+b+BGcatNhV19vLE3Z+PP/3
dyz2pmt2tZfpXnCcEPgzMCRYY6P95004hJDK1V2lm8ugH9BqPyJQEmIpu4YJ1Xnvqmj3b00stj+K
MrMsaxDyrlgJ/7Zt9iAtLjdxbsJOezEP5MkJ4wVWXWkIOBxD5xPKFlq2d2DMyisdObc/T1tZTAe3
ASKqqc9YeZu636MWcLkX56aboITYlEvLenX7hnIaIz82gyN4/zJCFgzs5eZyE2e7cNLEYi4gYzZI
3his7AazKoS+9n/xffBBFnGjcsQSYVBrelw2eFEeEcxBNau+9kY9O9En31/8ftcs2rwD9X1s3Ud/
Fpt+nL2Uwr+ZiJNWFsspa2FZVZ4MjhI1gege3Ri4j5cH6lpH5r+frFiQoxS7UoeJ+KTkCltkF4Hi
/koj84XxMt4lpD7pxyLe7YGgTg0SPUcwYFtk0HGU1dCN+9piYOEcbXFI8qfL3Tq7vk5aXNyScgj0
wERA9IgzvYeDybWj+dr3F1dkZ3p4VA3z91GpMw92fOWWv/L9ZdJYQ59BhQ7fnzGPP5Ppyjl17fOL
p5UJgh6nSiYEPZzyk/3tnwZfGi/XlBGDH+OsDY5NcwddEa+cy98/u2ZByei2RNPrFXqsQdzeGU3U
t+NpJUuU2h/R/M/M58utnB2jk1YWS2joofEbFacgKjgyRaF2ffn7Z0/Zk+8vllBtW2buOyI41sh1
H6L0FmuHyy1cGadlnNXmBmpBPT3oxZ0C2R9j9Pez8D5dbuVMPwzH0Ql2eRbMOYeXs102seLR6PvH
Jr8phxUYxaG5Uto6MxWGMk3ygeQCeBYupmLsmtBCAVE7BJ6HisKPUgzby504M1QGsALBP2kHpYWX
nRCWJ2LeJ95h6M31GGN+887pyWqXVzbe/EsXJ+GLduaenhy3CKepLkst75BoXyyFfLB7NJDYtnEX
GcovRn5l4OaD9VJziwvEUBQwXJ/mhPkpjRDj2Y3p59h6iMzxyp58vQoUESqCiYq8hgG84WXHvBK2
DkIy4iDtPSAZJ3ts/hA89jspgAyizipQZ5JONmzvvDfRYcsgZfvWpgmuRYiv19ncif+24CweJhMU
tDr93UL42UWl7lpa7twgmUQ9lH5Afki1mA5E8EItywb9gLAxShnyCYz3XsMR5fJifj3rygJVCc6c
DCO4icVcFJEUE16Z+iG3YRPhZYFw+Q/dg/U72m/Lur2yd872CqdvCnUOdiLLMg2uoWM61vQq1bo7
GaLUjeSnEN8vd+r1ziGZMoO0pcP8v3oLSbN0bAPw4KEKhvuo7J9gfyRkyKbvvSfvs2l6p4I/T3PS
pmH/niseJnJxKgRB51ZRn4iDQDHxZorTryOnj1n2+8pE7v9yB88tvtNs0aKx2DQrGeWBfnDr22Z6
S4T0T993FqsCDxGtnTx26Gz5k60dmAh/0YANQssEuwrTaLF7pI2wSUhm7RBbmB19T6h8XG7g3EKz
HAUOCBMGy14iHKimlmYNLuEQzHbv+JnYO2PWIsg7xH8uN3V2Mubks0sux30VYpR9X8D7YjIsu0az
bFxJ829G66SFxZ02YxN8TEFZz6J4F0T5O4kvwpU29LPdcIHSgAqQ4LMWa8oUfR8jEsGI2bOISsQV
E4iHsqw/IDZ248yWuX6FudUENSUIwn1n42GEvnaNtapdFpvLg/r6kgVYh4Y8OW9FfsxdrEAjbDvR
Dp1xkOaq/Kjph1o/lNNfzJw0mDKhuM1Ju768iAQilCifS9Q6zSDdqwHkUFk49ZWRPTewFL5tMOyo
9bjL6nrs9n4nMMM5zN7v/nvu9H9sYDFWCPN2HeehfnCih3C4/5u9evr7jZejVFnSj6tx0g8TAp7B
Ov/j2JmZPhmexSSUUye7HIrQQXP2XXGbiyvfP7uSZpwTTkJkx5bRRlsgqpO2ln7AHLApd7X71tUf
jD/Ps9CLk1YWg+SVqSuMzORELqM1tOb1r8v74QxYQFl0wCayhAjzuoyGEAVBTSgOYfos9XcZnuwB
HCnj0QCyUU04/TTeuktw3Jzedv0fPzFpfEZyQWARpru8tvMGK94AovQBrilmmdl6f7l356IQh0MH
jUvsf6lzvlxiiEfkRYKr0iGGXg+5WKgKe5V4FkQa9G1niOxWmmN3JeI9tzI4rvU5ChWEo4tXVQb9
vG51Cjt95kKhzJMJbhfltbyRECORZ7pSpDzXHpViQYFSEbAvV2I4ov8MGYhbFVHVtIHbnd0iNB95
V0bz3IFz2s5iLaIBnMocgiT98lCXrvZVPn788wmDLsU1ajnSehVhlTF6kK4+Tgd86PCmit6gTIji
eze8SQx5L0Ty50k0huykwXlsTx5DCTpggRI0mNWfZHeX2+W6GN93Vv8XZ6lrE5GwFrkDxfI0MjSv
7B0hIGcXqxbW6JSvLw/dudkBREb4BnRACXP++0lPzGksqCiOJLLQUpUg8PQ/L48R2EBl4/FrOIa+
xI2FRRiCVJvXdY/9qXko7NmI6dvlbpwJsE4bWd5qY9JUThTQCCLfcI2g/RUpJqPoAmz/piFCao4G
4OP2/ENOxgtjMi9O5/qu2+xr7YfX3Ff9+8tNnJkSbmaKCe78L1cs4qs4TsPQQXrxkFqffPdn8udJ
KMUrTv1+zcn5Jn7ZBQwop0rTjAkj6zdV/akrd1AuV+n4dLkbZ6aEcMkgCrV4+4AVeNlMV6JfOmra
dAgx6Wje2p+Ka/D6sy24hJvShBxP4PSyhRqK8EgyajqYQ7EJ0/5NM3ibsoo//XlHTDJEtku2yOZS
eNlMoVeWwi9SHCCwi6leOROc9eJK/fXMpEObAjlGDUTCn1qsK8xaJhMRI46w/FGMj8nPv+iDZfL4
YE0pawl/tzUMEwMVsc2LYKtV3SEt3A+oLF0568/NCIQWYbPCyBUsEcpj72gK8wuWFhbHI/bxcdF8
CoP4Sjn8XPgBdFMq3YCL4gJHejklTqXiCpYI56/rziZ3GtaNSXgLLGQbow0H6znYZ75+i7Qixkn5
9wrrxdlk6N3lUT0TKMwIUkIEyBccB4srGzvJEQxQNB2SbtiiEvOoyfRjG9nPeAtTHxivLMTflLOX
STEFmIi9S3HIJgmzWPDdYAmE2JrpIPvI2E6FHv1oK7fbI+SJSEE5dJvRBQA2oHvwqWode517Vl8h
0oAs0OWenwkeeEEYLk9mGEEknl5OgF+pSmjzL/EDhNFG9PU9d+Vj2+lEh8stLSHic/KMhLJpCoHf
os1r8GVTo0wDaLFyOhh23r4J/PgZyyj8zibEMHeJneePiWbad6JCXx4hDbVuNVzYL/+Ic7uTZ4E7
48YMGzDhy99gozzjILwyHdD13KAScWxM548RfHTzpIn5J5xcLFkfZbNf53QgJXBjD28wPkcDAQUZ
/xoi8lxn5ueHkIBhSBEszrMA/XQPwcPp4JqYJN0k4sraOPd9giNmi40hX23OuEeSyJnG8dAjQfzo
iCtx8nz9LTcB+01wSpJQf5XwRn7Sk50Rjge0i4GdfQnRXyr1d6nvrwb/Se+Ol6f+3ErnNJvH6ffJ
tthzxuQEbuZV4+HecJ63K81//vPvuwLi1vweJ92xWN5taVFgjBt8Kvf+LLT6OBmP4R/yvuc9xOqC
YYNKMgSSZf6CRxyKRN0oD5hoee+j6sPlPpyZcT7P3pyveuKw5RhhqW1rcSMPWfolk7eo/FzZf2fm
/EUD899PN4eJBWSS0QBHwa4ysG7zurWr3huy2ww+traGv/6LLklqdHNsQb3OeNliEKt+FGEiSdoi
DrxLr1z3Zy5KMmjSRomdXc878+XnG+T7srpqnEOOYA375Ihnx5934LSFxZDFXdHZtaydQzb9iKkG
haZzZVKu9WFx+7Whb9R0wjm03kbXN6Ja11f2xvkWgLc6yuSfzrzuTqbd9EyZk7Z3DqgzkZrN4wfD
u3JYndneTMT/NjH/hJMmtKwUSJqNDBP42VSbT0Mr/pJ9+JvJ+N9W5l9x0opMlDFVEx0JxR7dBeMa
3GJeLosz8f+RdmXLcevI8osYQXAByVeyN0ktiVLblnVeGJYX7vsG4utv0mfuuBtkNKI9E7PEjGJY
ja1QqMrKRKsRuLnBpYO4XmwydmhZANaaWb4ZfaMlCLL3VfzNeG9AEPwXA0G5AomKuZ4hpmVn+sPc
LkrL59l7q/wErc71768ux9n3hRWv6p5Q+FvLD+wBfF7bFmjNwPhRTZLbdn3C/oxDWPauBcH2AP0c
fwRljnEIIE+b7oIPp9/+zXjmVhB0HBoLXL7mmMqEhA/1FfMjU7zWfk7B0Pk3uwsX1P8bEXxVHfQa
hN0C6qud/Rbl2sEK+m/XxzHPx3KD/TEhBEDJBL43qJBSH8+w93pId2ExTGhkYofrdub1Fe3gNtQx
MQAGa2IOnJVhZmPNbV8B8w8UmGUEJSvjcOZ1MKw59b1ooay5ExM2DdQnIH3M7/oflqxLfmUEqLeh
EI8q6UzhI0TGmtEOHaQlTL/P7tvvcSzZUGsDQJ83sfEvDZAF4eKgIIcp2sHETVgBeQ9Vi6g56sOn
W1fBgQXcfPAlDqIeYQzQV0T3KUs0H8pDEFNzhrvr318OAulnFeljnaJtYQG84NQMS4gFoIwCWnpg
F7alBs7FiN58yGGGWlhsAi1N3OSXXtdGI0DZEEXzJxCf1sqOWi85OXZollU/Xx/Q0m1dWhLcVtSB
8a1sYElhJ6e+B9c5GC5fyux2EMalnXliz+6RiiZKXmaO5hMKAm/9uQe5c9X5TC9Am3gEbf/tw9JR
kEeYrWM3i89522mMMEstzbcs0P8OkDIJHweLuBp/vW5oeWjQKfPHkJhiKacqg6ghDIEgGQJB/zRA
2l23sHT4wN8Y0AQAnA+QH3FLg7ynUFW1Nv0qrzccrNVQIxw/qg7q10P6ofHx63V7KyMCsAip2/mV
MiMzLldKqcMAkiqM+VBs/JFRuBorubkMMvsY0O2gRIoEvvgwJnpptElmMD8xX6OdEUnWZOWQEgRG
dH74IEgV6QxA6VtpkBTDCN7S/thEj7cyS+BVggGcWRCjIqvPWR7ozA/S1O27ExRdb18EipZlGMJ/
wJ9dLgLkraxY14rJh2KfV4EXbwj1210ZKjZ/TAhBcB7alKHbc/J1RI4d34zID2ajZBwriR+kHkBa
S5EfnAmWhHMPdWsdhMnYTUN7pwdQbAKL8p6G+1DxcBzNaQsxMCorcqxsYdTXVGRuEVBSxEqXsxcO
TZ42XYdUtzZ6kNlDb/LtkwcLSKSj7I0Uj3hIAgPSm9DlRrNU+GGDKJbVmyHdX98DK/kjR8PsOTai
CeQ/xXaHLNODrB9Qq6mqxwlS2il6wNSCQl/4Luwfw/I+G/K7qrw5kIVV1DuQvkdTzQIwhUSvHTGw
Evtt6ngRH76PtQFNIeMfA9SF10e4clAxfajggEYBXlTkUACvY07UvkTS1TkUw8+RPCnRl+sm1rbC
uQnhpCZpheadvka+tVM20EmCnmsq2QurJlDjQpbCAghP3Au1AuK7FKzjvplAowGiM0+aOkpszOf9
MrrEopigbUTdBvGNWIqKoI7MGajtfYiq73Ine85r26P58E9WB5uAQD4+bmuJG10dF4oHSIugH2Zx
dMErj2c+FA59vQMJKDKUP64vzcrqYzMhcaQjOsdTQvBxJbVB910Fk1/Gj7MqDCvB7h3fftWAmAcf
R1gLjKToSMeAQSwsREov48omabiXyx5KK9N0YUHwo1PLlWQgsIAVsd9B8Ht9lub/u7DyQBOCsdFG
SkdDDuzSl1Xo39EaU+mgB1nfgzHccBNSukU3PdWJ9mSHNXVTAr0AR5boWRsX2huRC0UrFMXj/NJw
zSLQG/dFjxBq9NoogKLj9vrQ5p++GBoeFEDnIg6AE7i0oAd0MqAs2/tKB1Lw9jgpe3Bb647EzNod
BBomBy4UwQY6Q4VoulQVgCIU2NGr8a4vd2pLH1Xl0HT31OYHAg7vFKrvoc3RASlpO14dIuI2XLSY
x0VGGfUqroR62vtF/FnhqZf19xPkYczsdnAUMCVnhrTLuYQU2Zwwz3qfUz3xoAyaZJCTub5eaztC
Jyb+gYh0CZ1BeSi2EhDd+nn2Bk5fi0jO6tpkIeTULbzhUEcW0StgXWVhlaLEV+f2roMvJT2900Mb
IgsS1zbvLHHnzVc3eNRQigOM9nK2wlA1xzwvBn9sX3k4btPqWwjidUiN7+Lq/fqsrbk5PEIAoMXr
d8YRXNoyoGZnFB12nxZZB8q6Empx5Q9FVSXhwsoVgdLFHzvCDuDtQMbeSHo//kXD9rH5rv/TjeVj
/f0vdsHMdYVrG1SyKJhejqcrkzzTK9b5UJXrXKOWnNa16UK/MBhocNvputhAMaZxPhRt2/v9lPkM
DXcgqX61bBl2fm0vA9WBbabC9yBvczkKCqCCNkLGw+dptPkZQmvv+qqvue2ZahlXJ9jzFkgsowSL
+hgHva8Wfpn8MoY3BPCkP1Zo+Er+gezjdXNrRwdbGXVypDedRSunrehNkWXwMwEYlIrovam+5xyF
Y1m6YIWTxMGb+o+heV7P3vHOiNq21s6G8ie9TTZGwY6cBwedVp9rvQfzffcMYeJdDjIcz8h+JCHd
YJEle3CljI6fQZFXx0N17sMXro5WrWzeqbicIBn/aHbd4xgXqOKqXmNSsAqAqTvP31Q1PbYQH3YB
G4UYjP7pL+YcvgrFEIQwi4d5NRKnKXscOK2HQl92sIcXy/paBrZkK/32EKK3sqEYjcONJozFY2Og
mckUaGT5JvRBWVg8lBP7VI0DWiwbqBlNEDtOjE1cvNld+MF6yKebECLWeOE1qv1dU62NVrKn3kZJ
k6T7Ss+erZxsW1VGV7B2dIH7QT+CYeLxLQapfQF9aDvGhGT0UNZHCMW5dno7sMwBO/+cODDnwEGE
ziCL65gAbU6+oT4WZE++XV/Uef8Kc41sDso2AJU5KNEK3q2EYEJvVBrzZ8U5yE9Ot4OM8WCEe8Ml
CogmNEovDxAfIy0A8Syi3jSGWifSuTIE+orrMfS55uv8TrGIHey5moaVWo/MVzLds2wopdQv3fRd
Nz9F6kcwPdj16S/m7Mzg7JzOfEJYlU5qB3jj18pRgYqPnX/9GwNI6sLxYN0XtRsK5JEVqsw3jW3j
bNhfbFy8QoFqRqQLBJMlDKA2Gkj4OXTwQ6hhPtna50jGsLkScMACdi4UwPCuFjmmQ62zS6tWB19v
kq8Kd3Ydh6Q0lOsRqkFtczCjw/UpW7kQzg2KjNOGEadd3JDBtzIV7Da7AbrqVXxSu9uf8Bd2hOiG
lanVNhnspLbzqE72fRP1nyKn2f1vwxGCm4aMWlGMHCs0IuGmPdHmUzG8Q9Loupm1028SlCcQLM8I
IeFwahQMS32LCBTSE9w8Bq3kyljxkOihmQl1Z/jigsu15GNS1VHPfGMa3FYDhAXQj1YScK4NAjA2
PHohT4zwRpgrakz/OY7FLNmRvpalpDqxZgApPeSjEd+gOUi4fB0oXqjZ2Ix+HyG8bCNJICv7vOCC
G1vvk5K3o1+zDYfKqizCXDuL5z9/9p9n7kqNgbPjI75vQwe9g9LtnpD7qtpCqvT6bpIYcgS40tiU
lCToBvb1dgORyMx+cSYvM5EBlbwy1w2h92amB12WCAq7MxUIXI0+NUGUbsReSCHyYL2qPHNZL9le
a3vYMgDHmZm0nMXbaSwV/O8xw+rz9yo92eqxMiROZe0GOzMhThy6Flrm2MPo8zbeg0uNdeg8hNrS
Q1YdKYUskWxLrHnLc4OCF2sKg7Qph0E6fMuzhzGGXtp7JrsE1mcOgEuQBanoxpqX8WzjKZNlACur
jr7i4FJG+5IRKW6LlpPr2271/OCy+X8zwvlBjTvIgAXGtis3HKLljiLLRq6uD/o8kI9C8zm6xC8H
AtF2Alk3OIC6UccHiBvUj043Zl6gNcWDxSyCLJs6HKx2cg5ROpmSu21tHhH8IzUJdPaSo9ScUuT3
Gboqy+BEIOXHoKEtmUOZCSEiaEu0+AKgq/qkfJ/SEKqtJwetErcv1G80IwCN2hJnTlld0LzVUESw
3luQLktC2bX6AZC96KWdZ2lJrWgH4xRUvEfzNhB6Zu223ZeiP07Z9wnqSSX9ZtiQhoNQ6fVRrU2d
Y6LYg24WAm40YZeXejTRDHKKfgcKOw+3UfbEqDE880pRJBOozVeZGK0jLW7iOgVi0xL7qUA5gyoN
QxnGHqZd2z7H6gvS/Tuklj2z2XSEexkcrz5CPBrJZUXdWeo9VQ583BZ54BrkoxqPXfFd7dE9lN5B
3nN7fS7I2klBEwzmA3S6c5nj8qTYlTNB5RatStyArrXllQF51nvq4dkMVtqjEe/R64rIFBSD30zj
Lq1fcHg9gyEs0F+G4Q4BCVTNZSlrbTa7mDcKF4SkIXg3xUdUaxVBamfozsEr3siPTmy7nXqANuNL
Xn4oRQKu+W0NsdEcWtL1Y1x+8CgHtBeya+DuDnTnvu8h/Q1NeTt5HvvkxYYqa9iOEqjh+vJi+mYY
BFpXxdRZmxbBUBAsb518cSDwNvEntXvldb0jeNxWNlJpwdZhv6CrbhTHXL+vCj9iER7jxUYjzbaB
wLFpMVBYBi6y9C80ebm+vit7fW55mPPy2IN4914ub9DYIwty9D4MbTu9TqUWHsNCr7e0mGSIhtlr
C0uGfAfafubQFFh64Vgl4aCYTYslq5S2OqZtPu0gfTbdm9PQQtu4aj/ZaV+9Noqj3F0f5Krl3xyd
SF4iupj3+Nm1ZWqpSRLUWPzRBhUZ1NPI9NROT0UT7kawafBGcqrnSbsYKfLkyP4B7AScvrUoQBYk
TYwqyTs/th+06eHX9dEsrnp83VKhnYH3PfqixZojxIqMUU0J6iml6XhFn0YQH+56z+RBfAAhaSjp
+FhsEcGeeJOMtdKOztj5I/guWRZB8FAFIgHZOcm0LYLA2dBcKUI2CqgB8VKegZppB3lIn9TQUm1p
aD8A3KG7thJ/1oZo2mO+ZTil1cmcifLQ0oIKzsLXO1mf69TofMKOrQGVweSBl5/bmx8c89DOzAgR
DSKKbtAYzOiFuVENyJOy9+u7YmWVUMTD6ZrTMtgcwh5vqZ5VhPDGt3j0ped19gp9PuLpTkC+Xre0
MmVoydKADMYTEOlz4RzbOQXWMS5gKaDfQGj1rOTOXTBm22HWGb5ua2VUUFsA/mFmJDEWWYci5sQK
a7NGP95L2b9k2Z1qffqfTIh5BvSTWklewgRR7tswdGvyNMr6fVeHoYEiiOLgzvmfSweUo74ZxXVQ
+W1sjciV5MO2Iln2lAfckhyildWBS7AggoItDZyisA+0sJ6crqwaFHO33L4z+aEdDiz7uD5pK0cV
YAF0L8/QcASywh7IgwoJOpo0vjPkZu6WHWGHXqk1lyCV8lB2EPelPY8lwI5l0vz3HTVz1qKSjDyp
EIwEEyRZ9RCDy4Z7tG1UwUNlPVsE5/XZQL2l+5rGz0F9l9uSw7Xi0NHgjBgN84k9L7bw8T4bJ0Ur
G592aXqXKBbUZi1bFrIvw13wXOAIo548dyIuCKVrK2dspLz0w777lBHtbdCIN+jhJgBvOeAu6Sbq
qw2pzclzIlXyZF3uUQ1gLZAOI2lk4nknbBwSgOeSqWPuh8mwSVWImkMZ/HY6JnQjn1kRT5uh52UN
Gdjcdwr184g8WMDt7fW9Of/Qy9v30oRw2CBhCrLAkeQ+zX9N5WuPSjX4XvZG/9iH/1SRb92M0BHG
NMf4Z+FFVOmaggdD7kc6xGEtqOnKsKfL/Ych4bhhW8zqM6L/4E5Vt3YHC+Wv5iGTnCrZx4Wfn3R2
AY1pfDzVHiayGYLX6+ux9EiXP144tGDgZ5CWwHoo9n39aYLsR3IwqsN1I6u7lyKBZKN5G0g94YIN
qaOEZqvnfmLdh81xih6oKSnur8zTnFdF7wUEsxDVzeM8W+a2cIqUJlHuq6CGhICNZNuufx71XEB9
gPUREdNNUhpUV9LcZ2TTaJbLI1laZem04VdmRs3/WJh/wdkAcm0YgPjLcz/T6I5lcC15dKgSa09o
cJymXLLuawMC6BfFKMC/ERALd0QU97RsUX7yu9J2Rz31UqmE0eIVCCeJNO78LgU32iJiVIPSHiFw
jhGlwQNz4q8hz4+B2YNAW31QOsXraLY3SH8fEWVLOIN6cfkY007yiJo3l+BxLn6GMLG6VbROmaq5
z80h9eKYPQM1um3Lbm+Bqg+Q+59xwyVX0pLm+ffY0eqJmAJUIgsqAbAG20o75L45WD5zskPUxkco
EewakL5OPN9CceWRQbycONVGb7mXsgQ1ZOgugdpWbdJtjX5l9+ZTSHS0XeP2AnB9cYf0vdNSrqmZ
T6YGwAofTP+brJIVIFccPKw4qKWZZCZmFzYWxFSVcbKsDJAkqChD4uE5Sl6jgnpVA2n28bVJv1wf
1qpBvEjA3DT3IYuwHrTfKDwfktxvimdraN1o2tWos8XRY2NYblupyCSktzs0MOdDvBByNivdMopS
8iHp4A70+tBn24mE6POWpCdWnOa5DRH6H5Z4/HQU44qQTrMjWIj/iblMXnfFyszxCOQnegDmhM2l
27E5srAUCpZ+WLyx+i3NP6fa5+sLtOJqLkwIBzDmhpWS0Sz8Xj381Jz99a/LBjD//cxvQok2D9QG
A4i0IwXQ1zC/KUnvXTeyckteDEG4XcpBS4hew0hH3jo13+t5Co6tyQtlJMEyQ8LpqZumYbjjCt/s
3UjfhIARpne5TIbr93Ul+MSL8QgXshFTnacFzFBo+KbpDyvL3cqM3CDaIf0NBewPq0buENK79ljv
C5q5NN8XY+Dx8tnpFS9D9Kse1Zy7VDnWPNsk5TseN944WK7jpIcpHbe2VrsMRMfFnZbvtLj7xMm0
484WeiWuo/0EcYhbpG9ZO0GhpEBKa1NbZBNO6iaBKJht/lCHL2kRumnyOqkfDImNrtSAaPjsRI8q
kd2+K3sUxxmZjbmEDmSDsIvigWlBlhfVjDGgWrltzUTiMtYtzPSdGt7MC5xeaU5FRc208jXCvNFG
j6AMiLpyEuZs4X8tCKFiiH7vqbTiyi/JpyHYx+zNVLbXz4FsEIK36LvBcuwmq3xif2jasSk217+/
sv0vhjDbPzvMQ9eolZri+6P6mI3AzN5NfBd2ktO8EhFcWBEWW6VmzwwNSwGNwgckttww2CMWcmm1
U5Rx6/Qf10e1ag/siDbe/TbyDMKhJqmaKaqmlUDw514VZq5V+irdVWOw0ZSH8OYOfROQatxOaO0B
pQ3QY5eTaCJjYnRjUPqM6w9G+57lN5fQZwuo/YO0U4fYkUiUMWk6nqFhVeFRf0wst5NB0la32dn3
hRF0k9qhC7bEaTS/GtlHmUqC39VtNlNWzhwteE8L7lyHbCerGw0bAAo+Zf8aa1+yGsUGGbheZkdY
eGcwkjgNSOUHUI6IrX5f9w+BDckmyeNndYNRkFhguRHaiWUgJWlTEODQyk+pi+pPyw8FcavkTSm9
W8WukYnF2p/ZEo4oyWPdCUvMXTBBVDnnm35I74bWvj1YvTAjnNGCV7kdaxiSEuztCqquxaZLZJz5
8/yfXYN4q5s6Sh2AeCJrtawlxlHD8QRyIEeWgJz3u1GFG8gSe338XlcyMWchTF3YmtfwzLU1LAAr
pBoULxN7L8Jfjp66DkBTJCi8LEfb0AMxJakDYff9togCOvBGQOxigMJKGX06pHXMihcCYu1425VP
OnW5jAFI2HuzFby6LWw+iHpB2Ua8EkjVTCY4sF8M/R7JRhZv26+oy2faoR5/XPejIjp4YUsYUdiZ
GVDdsFUCopHltdvzF8No3cT6yeve65VqExkPxfjDcU4s3eXsxjaIf3+AjdQmuo1RLxQdRxiUudOX
efmS31vqdpRJnKysGGBbfz4v+gu9aht9SssXtTrGtasmeyW8r+htucTFIISdiDtjlp6DlTq/DyP0
/N71xrfrK7UyEDyAsfmAndYBgp8Pw9lmz1jdR7U5Fi8fWfnPEDZu4TSu7J4TE87zQOCMULox0M+x
7MJOwHJntJDteEm/We5PhJ6x5dsgF0jcXrk3+ic2eZHz5frIVlzGuU3xVQY+TR0NBNCTtMJ+O9lv
aeVsQ83wsvIUOLe9AMXxiYnFJHA0roP048VGN/uYWq4x1R6RkaetjmhuZQUkcWaPErZDwS0DDEU4
VJrzpc2hwLlRBsfrTQ1lX0kg9Lv6KThcFHgRmYDuH25XbNdtk8Ia1Q4j6qyD9ZC9pDt9R3+Z3Sbz
PtXGJxOMB0P/OTLvWDG5MQtdZmzj7NkpH7NwEwcPWficTc8Ju6tlRDGz67j4ZaD9AsAD4TMQbvM/
L3csy+pOUSJHezWH9mujfdYL+uv6zpFZEJxX918LevlSOP7/+HXhvhwa1YFMMn5/Q7rtmG4UR/a8
WJxpYYbmv5+d6SagpGdo53u1yDEr3TB2M/NB1tciJs6wCPgnqAtBJgf3SkWA/EDqkCZtpr+yLrBd
KBIftGDY0kE/FP34XdGcXRu2LxrL/iFJv2NmfXKiEVWRbE9tdNoNuYpXbHCjigR+EtBg+PdZDgG0
H2KJKS0Dhk73Kjr1zhuln5PbEK+LzwtH0EBlPR01fL6hW5rvekkstdx5mMz5ukKGBykeEedSp3Gl
R8wMXik/9GyfsNtehfPPx/dReENjA3hFxPcNqs3hECgkeAXYq3CpLBRc+/kzygwXCprqFn3qWlGT
ylJb67VB29lDGUm87NrngQZBuRRbD2GgcHJSQ09CMrHgtQ/vp13Dbl9bVHzh80z0FsDzCVchqUqz
SpQsPFG9dDUcnJsPPoUiApCSM+kfaq/C93VkmlmmWMprrKAqWH6qFcnjYm1+zgwYAsyY9ZQAZGYr
r+HkJuG+kBECzPN76XlBukssMssyULwphaCHhRoQE10Znpx+D04ddMRM5l9sULTCUPRHzgkSex7i
meuq1CrhSdUqr234w3nU0G9+3bUvXSN6/CAGi/4pYNYX2X60T3fKVJnxCR5oCndp7er84Gi3b9QL
K9rlKIgyNV2j6/EpLrbd5CGNdn0UKwt98X3hCsymMCvbAd/vmrsuvlNubK2a3cTF94VVwC9HaBsb
8Wn6YkU7FH2v//yVRcB1ARZfNP07CKMFJxqbdtBxpmenEug86mYPeGEpsSR1tAiWsEVR3EDHugFN
FBi6XIO2brIJ+IfspKIPLrA/B8UxVh4AVasSyWqsHAucCFSVkV4h6PIU3FIe95VlJX17yu0nvBNT
xTUcCWHo/GOFk3dhQrjR6zJK4NXr9pTSMtyxos13djjVj2oMeK2T9qe2NeNPANemrhbkhiEZ4Zp5
vA/UmQsM9CNiMNhZNGrSQmtOmR4Cfs+b0qOoEz9VmtU9J5XZ71UeJwcH4MA7FI8HCXJuZbsDLvLH
vDD6IlK5aiikOe1q9jVVvl7fjfNuE+cWnUsztBQMTvDLlxvFrJk5aZ3enBj50vBT3XkT6d12uHPs
fqvcqI47Hy0HnTLgPgMJBVhMBWt21ISdNtjNqYfgjBbZm9r8qUtLeyubf+5oxx0/h0ELEuusK0rb
Ls3mFDTHYIg3LP85jjXazLaWrMC2tjiQLUArMI6aA0HAy+kr4rquAX5tTmNUvTY0vB9NXXKvrR2w
36hC3Ao4ZuKcNUXMuJ00zal0wuE1cCLNB24THROJokoyMWubwQLYFD0tM9RYlL0P1aRSE73sToMO
+j5L/6oE2mGkbeF2ebjJLPLMgkJy54lCQb/3BGp3UI791yEKrkoPi74zFBjNQU7pViPdgUeOZL+4
Fu1C2B/64W1EN+3IwfTlbEkVH3LH2NWd9Xr9KKxN9NkPEVFFXT02UcbxQzpoOtLhZYLycVm/XTey
5kzOjQgp47qv2rRKmu7UdxuuPKdALlt7hehuoJ6S6L6Vne+1DYpHM84bGvlAFy245zhNUcuZMCg1
i9yme0mCGzm6/l2/MwuCfwKGfiBGXnSnpkZ5mZsmKGxkEiQiqO1fIwh9wcKJvBMum8tzBhSfOhoQ
Czi1CnSDHkqueTGBOM470YuDERxaiF+QtvwLz48z91+rwlUdWG1eFBNvTxkrUDO8K4wvwXiv8rt0
zD29z9w6lMGXRZaWf0dqonEZXhL8iuIDPwiyxGnjqDsVWbtRyV0+vkcBQIr7Otzm0d0QMzdRfral
bKyrG+XM7vz3s9gzjKeJVGEMu5HxrKXtW1DIUsurBwz80jb6lbBhRLqRqOzaUamC9qTj/UIfUe7p
ZOoey9QrbhhEItAEhPQyYFzCDRPYhZLG8CinLofyDnO8xHmhLbgJjsSxPNL+Kq0PEj4rw+eoespv
pOn+vXjgvoKsAXoCdTBGCZOYKw6vdZyFiW3U3utuhPAtvi+cNTuZxjgEjcpJ170MxBK95BG4dgGc
/37hmKVDmWYpSeCdJmSugyQtN7UR1i5K3p0HXCkg59kUnRSu/q8jE46aEY11ktkYWck5nMjg5uXd
dc87z40Y6WBh8O5BVnzZe04mG8c5r7Az6MGhX+wWIc5LTH5ct7I8RgBS4QUHSjxE35aYF0o67IsJ
3a4nslP0YZNp4+a6geUhmg3MnWX/XtLCFuOQHw1ZPcAAe+uCvaY2LuLev7AxJ7Wgd4pwzRB8gTFm
LAV1ZHsai32dbjNtP8pQd8vVwDDwSEHQiazMQvHJCVkwGApMlPaGdhs1xG24TWUwldXVOLMinJdc
Y3rTG0pzghJPoj87+fb6RC1vc4wC7BgINX/PlLAYPdMRPlcmLogaKilgtR/3TCtdlh3z9jDVTzaR
hUtryz9HZjM2f63tOC1zDvXV9jShT1vRd9aYI1qXvB4lRsTGYzLorJ0yqz1F1TM3986waYkk2Fp6
GjwXsQGgmIA38KIJOADzMRsSnPcYefxuazbeQKESuYEiYFxJvNr6cP7YEnyLyuwog9I8IhRgKTUU
knaJDAkwO8ZL53I5HCGITRKVcVpnuD2nzku6yu0tFJJMzdU6x20a2ZN0JUq4sEfFZFcMwQSuYfqi
8BVqGm6s3KtV6LZkAx04CztRyR5qds9u5CbDBXRpVwhfk6Bm+AfCSZ0ch/QZqg2Gs5fi+9ecw9nm
ELUbBrNvIEECK4j2WPIeJseoecVddP3wSrYFFUKFqoMqKCACmEPl3nE2OngLb4RrLaZLcKSM1mga
gLbZCRwL2giqC8kQ1vzb+UTNQzwL2pqedTxoawyBvbHAQ1vk9Sla/f4MPJjbp5b8rmVplKC4wMkZ
a+5F5RNvf/yFgbmXEypmoG8WCxZKEoEIoNaRPUreol1SffmLz4N1l+LCXOnQB0Yx6YeRtCeDuXrt
aRIntjo9Z5+f/342/QbKnjZn+LyqKVtkIvt8d/33rx4EtOOh0o3bcvEgjwMNMpUkaE5WUt4X/EuD
3BOyDdu+kcXmqw5sztADR4unuPhO7G21VhqO+5iMyVal4Y7QMnMbjeVo3ynweuSH60NbedLBlUAq
YO4lmFl2BZeZdgnS3dRoTkNm3k3G6CXTsAmdPYSZUutxzDGj4DOwFInd1SlFeQO51/kpIja+Wn0c
hD0YGk5j2rios7rG8FTk77YpCTfXvMtcGkQSFs2Ui1JcOIKymhY5kpYpXvpGsI1T7S5lhsTM2hYE
FBTYlhlYsKiZKbbZK4WldydqcQfdu+M+i7kjiQfXNse5Ee1yn1cGlMKUzOhONZKCvbabaOq29Xs5
7CqZttXKAw7B1NmABK/cWFDDaBILtgCVDj6Nbeaa8W5SC/AWnFTriPRPh/8OOqeBB5s4l2Tb1ufT
AdBqzugtaoTagNrqgNr0yVQjj7f9oxEM79d3/poJnaCIBxDcCluD3pYk1du8PyGt5/oB4MzXv7+2
w8+/P//9zCtF4Fs0WgPft/TIyyh3lfrJ6reFvr9uZ22Ho4USjwQEwBDxE1Yqqy271/KyP6HJ88CT
0Ms5XqX9uLtuZnU4YDwDEx3SWHjAXQ4H6j62mSgFhkOBgKU7kAdpmtsiR3fdzkpECj+EuoyFuw4t
lMJwhpHpYRip7FQalUchxcDJ3VjfWfGT1kDHWxKTrmwC9FfjfYhENQCejuD9lISBAyvvphMNf3Re
U9wKbAIpFaAymoluNjxHxbR+k9AJZGoWg+PeDOOO53cd38OdXp+y32k3IeyFGaRc0BE2dwoLjiFX
eytTBo45UxpXDz8nFdsU5quSvhjWkxbuzDLygLoDxhOcH1O5KRqoM4Ub2j5RY6M3sgr8ylaZofFz
thwRC7rsLrdKaagQ8u3i6dTn+5JvQboYBPfJP9cHvbpyZ0bE/ZgaYJhVkwkOKnc/l/wvHt8XgxDm
NB6QdjHDYjol7d0YeqiO6Jnk5MrmSdjqUwWE4qDnGELy3Uk8+6iYXjzIqs2yiZr/fuaHEqZMvKZY
jag9MORr25frCyEbhRD8Gh0jIVrzMFFozSs3wfDInaMj48KTWZn/fjYKOqW6BXT0dIrNBxopnjnk
bu7cG7Lay/ps4bQiZABJu5g6LLUhmNSonE6tvSGWJ1UYk31fGAcwDSS2R2wrwndMPySZ5Kmwchtg
2/75/XMMcTZPQWbnAB000ynk24DsapDkVLvrC75qAhqLgHUjyYuG0EsTuh3mWdQH7ARaNx1EdbFL
yfa6idVZOjMhzFKtNyxv83A65c0TFHp4/fq/fV+YpajRUzMCGz9AJJ41bHDurn9/bYqAY9UpsKbo
MhSZSFSGWuHQafxk0tdE/T5Vg5skEnzH/BtFpz8rxwHEgFsSQKrLZZgmkxUsrtQTQK2uop3CIoKR
g2Xdoz1JsuRr6zETHwGyNZeLxXQ+aasoL8dOxbPkoVWhvwbRsusztvYOwQMRNCSA9+BCFrkuGpVD
tAxvlFNolPsJp7xIieqane4lVvxsJXyvaO1HH5v3PJEB6tZiDozLRLc5yLEW4InONLuwBrrh5LQz
SttO7rXwPjN2TrDVAslA16YSBPyIDMHUjNhWOD15PE4cGVft1BsqmiG2tJEpVs4LL26McwvCxgCF
3xBUFiyM4yZ8SnbsVyjrVFnb36jpoxccOw/7XLi5RtAFcloa5KTmGws6OukhuVH/bc7ZAHs156XR
aYFQUJgnKwgMxs2In0pNcfMUtW9LckjXVsLGXgYsB6RtC4JoJVGqiOclP4EBx426xP1xfUuvTRKq
TyYSBwiDMArhgJIMMggqYkuzS7YkfwwSZasMknf02iDOjcx/P/P3cTBnqbtqOnHod+uupm2vD0L2
fWEZumziSe1gEHq471SPmZvr31/brOe/X9is2QT+6aTAfeXgeUQq5praS2fm20qXuMv1gQDwhWok
njFii72uBUE9psN0ShO+TbQWJ/v2oSA5B9wgmfVjFpkUxFjMGvVxRBoq3YEn7lGHkEjGzC2gKZLn
8drzHB06EGJDHw1QL+LpyPNIz0y9Hk8saIuN6jDiluVouEZhq9tCy2NPHzRIaClNt6uNynnpW1Z/
0mihHBjy4d40qODPu3kpL36TsJSTqQIL0+E31UXsdfmPQXmtoQlzK5Hk7Bku7AiXd8yUvFZJM570
HFJX6YuafA7j2GXo/7NfBmU7dp8NKuMpWHaPzFZBiwnEFIrKi5qySZB7bdJwOKW64VoOSoqNy7uN
VW8rtrfQpckTx1OLTwb3G72STO3KXQ+BeLgRG0QMS25OxclGR7Gt/yPty3rc1pVuf5EAzcOr5KnH
pG13d5IXYmeSqJmi5l//Lfa558SmdU04eyMbCGCEJZLFYrGGtbqDEfyTGhkw1J9Kf11WD8RRPIgX
zqMgp0EcC4iqAnzs3J7wEQ2IjlX2h9n8DQpR4N9YYT15YVrfXE/nCaA2UeMp+Gjk+z7N+dw5Rtcf
hmajFWEyKwzXgvVFgS2uJ5DsIJwqT8SzmOZXgGA6dE0Hbkx7OxtN1FiqdPaSGLSECppShF8uXAfd
moqK2Ww80GJV0B2394Z1uH6uVCKkc9U0NEP3EESAWZkC4tC491QRBJUI6UhZqTnxcYYIS9tM9AGN
cIZKhRfsL8IgsIoi4AsQDCnSkhRzNQWQcrC3qb7ytdsv89PhP9zLk3swMb2y1i0MP7z59nOb3f6s
OhteijbYbluMBDYUd/k61R5KLyoHxU2+dPJOFujDAJ3MQK/iHg2f2IP4rWnDuQq7DogHijtKsQvy
qZjntgx40oyHzlsNaQqj9eu6sqoEiN9PZkGNhPeeOA/2+E37npe//2J4UTSPkB3qe+TvT9ra9nmF
U62VYd6hlZP8RbgEafA/EqQJmDYgzXgJCbSOzDsrW//NBMQ7A08cEXQ8X59iMoG6nfDhUM8s0mkR
qXJVS1cFKmH/K8CTzhnz8963CW5H33vOcwD3IpszFyttDCtfURD+sdrSS0NgwSDKhypfoMFKp6Ia
0zmY26k75M3BcNZxf2elr0G97c3H1rPWrbmNKUOP9HpA823qvV1fyoVXm3CAYHzBYIAiPWmmdWyV
VWNSdjDzCay6LBzyLhJmMknCOkbUQLV3C0uLiCYsGACsETWWqx/dKW3xQ1AfjKIKOdnZyZPWjGHD
kjBzVY3S4uultT0TJmZ/cpCYb5G4sPz6YONdX5X3fbfR+Euc/8ySVy+zQne0FCZ0aT1PpyetZw4X
p0soqQ+kzL/wFgYoMTctn+5Bawra5wkcPoPialuwFogfiWp+D1B4F2SVlAcsGHWjPpRmOP2sFKMv
WNSz0aWzZvWaWXYeRu8/5ePb5N2BbygoX69r4VINyJkU63yj+BCUdmNByjTtBvAh2/Sdx3TVBb8b
1FAHQaiNW8Lvua0C6FItnmSpnGYEfOsIwTV62RHq+4sr9Wxiwmk40UCNc1bMaKY7oOigLcJYlekR
/17WcB99MSgChOcE5sXz8UlS9C2y6tXB8b9S9miCrSX7fn1zlpYIXYDwnHXRGWNJmYgcADTUSvL6
kD9q88oZFSdGNbxk/3QvRZPSVNQHfQr7/kvfqZIQiwIAIgp/HPwpYA8+X6JuAHqhplnVYbKfA/6Z
NO7tDwtAoKJHFeYTfF4yGlo5cat38JQ50Kp6GGm6aVMeZk4dxtxfm7UKQ33pRIpagwC9XSjYkC0o
YtNl2ybo0+j9vVaRCCTsYBo4eIq3xYJmAfUUcR2BrS3Q0M+XLadaHde8ZAf6G2AC/Adau67r1YKp
RNc3LgKB/2teUEAhwjZr7ZyzQ56CcrvR7PtqyNZp122GAIiPdYsGrJvBJFChcSpTOu4ZcCYD4hfs
wIpfBOQFSfwXockzCdKyFYZHSnPArOqJgDZrk4GR4fq6LdygZxIkfS4GHxR1DHPIGiDv0U3Xh3qz
RcOA575fl7SkAoiuio4gXNfmReedr3njQGJ2cMaD3z4xEnbO9rqIpZC1IKP9rwwZ3GHUejakNi7M
ht+1PIkc7TUPujBwP9vkU9F/Ttlnx1Td0gsmASg0eDX7kIzgj3RL61XvZrNnwi/wV8TfWu3q+qwU
48tFp7Q1YdAAdnTI/SfbWvHx1/XxF0zA6fcHks1MevCAubFdH5JWJKhMf5Vlj1isfyfFPLcAcdJX
Q0wtSCnAFnxnmyvSRkQFOK9aK+nqz0yN5Z2PufR9+4VZ1SOpb8SBE8Gus+USn3ByCSN7y/6zXHUC
lLmIqsDNVNshnXmqudyuLCzUzJE3WmvsPtbCWXUaVQslnXtCSKszHVK8eFvkkanitlKNL+zOySp1
VWfqZSxcITw90WEYd48jbrK360q1aL3+HD2ZIrzh9ez2BWaRsQh4hiaa6PVNmn5OVSU9xqL1OpEk
HfIK9SSWVeAQBsgO0TjdDnOeh77RrkyL2mvwG9brOTO3RM/ufK0LzYC/51TfMa16HPrYjPrE+3p9
8tcVBVWi50ucVgZwMkoscVWskzJq+WP2Fe2P14UsRVlP1N2Qo/QzK6ieZzhRpDOMFZyfPCR1DAxg
TocwqfM5hLu3z7DZa5rMTehTfwy7AHRCMXqRFQZ+WauQ9gSdD8g5ZKAKI3EDNjC890izAYms1q0U
sxX2QfKAMds/AqQ3XlDXxgwfvj6kVrP3snZNbW3rAxaDcWNtm+lOs4NNPzr3A2ZpJsEGMcxtw/SX
69+xvLV/PkPStlnPZmSTcY9V3aPXg7CmtkJUNOMB7Sn2d/kE/U+SXC9fJtbgOg0kzfbbnDyAS6dM
dlX8oOzQWj5AfwRJt0zgkabreqxsb66Ar8BpiENxfdWWr/8/uyeXx2ckG0pS4oXOKoBBGq9u9cyK
Z6o/2fVjo2+H+PuUTOvrQlXzEip7Yuhi029rBHhw+wePFn8ufDzO/+rq/LN04hNORHgtc81GiNAs
Y2003YvjxndTxTfN4G2uz+b/c9z/yBKaeSJrBn7rODIH13Ty3Jo/C/vV894G0oR6C7y7+kcP/Nbp
W+5sASWjUEWF0suI5h6P+7wHT/SBG1vebvTgtSTrrFPMcHG/wH0J6GcwMsFlO58gOG8Bm93O2C+P
R/QFL4RIYUTE4bywIScSpKvPJ46ZFjGuCqe5C7qdXUVOfcy0DUvWsfEwcUXmcdEmnoiTTJbVN0Hn
egPuQDec6hBRt+sqoRpfskV1Drpg6mLBWLZ9b1UWXbFYcjwAxReZPhlYrMRYIajVfKbxL0IBsPoY
R39T6YH6iP/tvSXZoNyjPeizMRXHTNCLFoeJwm4rlMsyz5WL5YbN3W7CSc03XYxS6U9jf/evtkOu
YcjyfkzSDgtWNVO479NRsd3LU7ARQQR0iHvRJ1ybRTpOAe57q9mRvg87fxvPqtqiZZ36I0T8fmJl
nLEKrLwVPm6zm9LPg4oBUjW+ZDF7o+BdWWH8ydk49K74iyZNKNKf75eMCAf4Iu5oLJLBXzLt3ksA
nr31gKZ9fa9VeyFZEi9ArsDPxDLF69QBjDd8KoWIxfsfIP8CdVowKEkaS5BHAwQIQvb+uNaG31m5
dVL0A3nfKrjt12ezaN9PRElvsx6ZWTo4CADE6W6y39v+S4dmfe4p8uXLi/ZnRpJulZ6RDB4olA48
/uJWkeY+ZJniDlEtmqReZlemWenCDR3aRxBBobQfVK33hPuRG/yVRfkzG0nTJlCAuvpH1CQIAXEM
eAUlrNPivoD+BvxL+O+iIacYam3E8wYGnmWr2Hr0y6eKPbmdAkNl6Uyi4QH0LqgwMC4ackavqOou
HWF8kzVA7HTVvi96f6cCJFX2gjnIU4KLsGses+J7V21zrwtpv2+9F4f/8Pp8VfWKSS2t3alMSacZ
+J5G6vf1wXU2ZRmSbGN666J5v35ylvTtVIqk0sjyJJnRYWam9s6mbVqgpntDjdWsQolQTUdSbEFX
0fCc49UekEPRDveMNZvcSOwwKyeFV7sUsT2dlKTZntc5RdViUuARTbKIZPfzuDbH1aB/9lUMFqp5
iQU+uW+MMUYxRY95GeZqoihg3s3jUzb+RZD7dEaSJ1Z2OremHBqO1iwPrDATgqiKJ87yRADSLJq2
AeMkOWMG00eQt+NG6Fz30anrveEPWwrPEthSf1E95tho/Pl/suS4Y9WReDSEt9TcxTsdFc1pON1e
AngmQnLINGDImEWHEIZfbI322bd31w/Oss35MwXJJHQxzecpFSESgPzo7B/exIoNUUmQDMA8tmOX
JpDgHaw5NL7+u++XDn6HKilUPsCfLKqty9fl31zJp1ssnfeuiLPYjYU66Tute3Ozz039nSaKqoSl
G/lUinTSncTtUvAw14e4+lxkbzrdayoiZdU2SAecgrAIJas4euO0ia1IlRVfDP+dTkE62o5Osh5c
n1ioLFuxlK7i7C1BiWNZP2jFZ3ssNig7Dn3vuz3e9+ZTEvyyrE3hqJ7IqmlKx7/igL/wYhzJDhUV
bbzRm8N1hbtuX1AUdm4oQQnRWbF4wJjGy2jvaLEZk09G+nZdyvVpoF79XAqBezZXBaRYeOlZO2tS
uICq8aVjb7h0yJsabySToTHiLldVSi4qtIXKYtQxer4rE3SgU8n187rBM6/oUewKDt2x+U5qU+Ew
L07jRIw0jYoa5uRauLV487mh7wTo/H+xDycCJONFJzNlQACBH1vjrmp/udWXfydAzPDk3p39dmj7
ETMoxpUxA9VdYX0X1RXQZ3qAGm+0R0v2qzdSFEMB8AX1P1HahLm7BRNdPih8cJUU8fvJLEzNR6yb
i4sQbQmjsR6crxVc/txTZRJVgiQrFvQl7ROC5YrjMeTx0S6PPVA7p+HtL7YF7oMN+gz8kXtsp6HN
vDmF2Z811BHb0F+UT10XsXhE/icCxRLnawa+vpySGTZfDxDaCWfy3qiC9YvH40SEZEUKrydAXsQp
d37MAGP4dX0CqtGlw0c8zR/HCU/8Nt6jVC5TGFrV8NLRa7TGZmaJLdC8bWkBI12x/ouqdLI40skj
rWU21IPOlu7W31RfXyxVZki1w9LZi+u+YK5ISzt5NKXPyOZWqttoeZGAuOkBmBlclJIS6VOLEiIH
k0BmOhuiTJkwWJwDDoAfgDwPyHjStc7ggBZ5xhAnKtIQVCuhOzxQ93lIjI1Bg9Ci/cqo9l77fXbu
M/JYo68vDR5R+6jYLdV3SPe6NbQs532N7yCfp3bjgoFFpRBLawnqVpReAQ7AvOi2KVPSlk4/FCj0
MXZBXq5s/uv6iVmaxKkE6cRUZC7GoOuLw2z9jqtnm91ZAKe4UcYH4angDHEE1pfc9ujkxBz6iVev
Wa3RXVLF7gOiPd5dPbmB4m75ILU9i+N/yHICxMVQvXtRCjlmgDjLK/DVF9yM0hRNPWME3JJVV+w6
/tjlVlhpWcSnOqrabA9aC5rXO4OWj3ZWh8QzI04zVKfriiW4CAbgs1x4HagusgTAhGw5wH01aXXP
XmPuhZbbrrX0WKGw10h/tb7iRXthRSRZkhXJ+8YXtNns1fffkyALc6uKktQM6UwVs7pQHkmS+P3k
jp10N2MMud1XNybrKQED8FCsB2XT0OLi+egAxHsYFYhyzwNMeuF0FWOvqf1Tq1lUGJ8oWOmnWVuV
lYrf5uLIYU5ox4aauvjbRTE280hKgVNUvwKe+81p6UOfJQolVYmQzhwgi11bQ/LnlbTV90zzdx0h
ijjNggiAvoDLC/+jR/bjaXSyM/bUM0cDs+Jrm+lR/e6XXDGHBSU7EyB+PxGAhINpaGlVv5opCbPh
HlZjMw7gmVTduZfJTYClnE5F8q9iJB3QuZNhQ+ZPjpEA+bQNgTcS5g1fzdUdaCQ2aduurDzZdkEa
Zs2tqTqAmoCvznCAa4I/cocVcyqvr5KherXm8i7BZDtd8fJZ0G9R8O4DPBD1o7ZsHLyiNpypSerX
cSTbPjXHkAxz2IMZJyy4Q8KKZwqJC+ohmt0NG3EiVHrIQN++5sdJSiCx1Ezc0N9Hlfe9JADEDxZQ
a0XzsYz/4PVIxKSOU7127bcpYes+UCFSLSggqBbRTY/ONNSmyovWZn1bobm5enXw3NVfwpVB365f
W+L+lq4SSAA7PZ4jIJSW8cNzBxD8Y6VXrxTsdDYbQpf+KB3+0OZjZAxuZPjrUUULtTyrPzIl05CN
rZWj8QtX5YjmT3vf6kdqlJEzbq/PbVGOQJ6AxnlwpcTvJ8e36OsOyAodlBqlT8M4N+s4RWncUHt9
VADM8vaLIkB3rahWRt8n+lzOxSW8y3MgB2av88CQbsnXAyqSmH4zQCFAw+Bz4qwCi1NHIvRcjNZl
pRaQIBVcVtOqUjUpLin16fDS5phxMncA6U9f6xys141j1/eeqwzvXV6qH0XXoJYRxfwXCFHNVJga
qv2T13ZINloCkl7TXjeGChVVeMnn2o12URd9uDZw/oFcJ21JY40VyH/G9hX9X6vUAnnwNy+5d5wH
PdiU+ffr6na5cjAGDoptBfQFYCkkG87dopvdGB7gNMVRh5rrmxlCfFBFAeQfcREf1eRyqXrvVV03
zFqNOhd74wxvVf6Y2sAamr95w63hXUmUdHTGgdZtU3v1a+GGQREyVT/HwloZqEsEtR5qrgHdJbmK
sZUDTw3VsK9pQYbQ10ADzZvy5usbWgNIFZhmHw6CDA8GtUqnVm+7V3Dn6PXGbdDPHvkq+LuFqaBN
QXi96OyFVyO9kDhKCw06zMkrIYP53IxlsXZ8Wisi1ZdSPISSUMwNZweAAXI1nINH2NwQRo5x0zor
cCo03F7dqr/nIiTD4uuJNhgA6zk6yb4YD3z374aXDAvRsom1wHE81h9am2c39zjh/Yh2kUBkcEXG
WDrsdukU/dgy/0h6tp6eY26vb57BmQDpULgWkEmbuPGPsw919UEheGvOVpqBZEEa8F3aeG34x7Hi
K1TrhD+CAn7SfDOMLnw9U7w1wCBjuGhJP79CaDbooAz3i9dyepjKJAutCfFu83adPRcjKdQ0DtUE
vKPi1dyyZFyB//dmjUWVHNp2EGDFgxORkvN5WJOpz80QZK9o/g39Xa8PN1/pQoCIROKEw9GTd9wh
JLM6LXt18k9o2kqNb7Q7XFcqMcT5FYX7ApDaQK4UTRrydV5yoyoyv8+wFy3aX6PKjtpkXQeZwhhe
GpBzOdLxSw2ST2CjyV6JE4T1PzRVIY6qBEib4Wcer/kEAfWId/JoRwa9NScLKEkbMQ/BXAVycLnD
LYuZNRm9OxyBJIan8sqfVVhiF24JJIBMHeoiLowLGqLCD6rRz4fxaHerNl7F3npoFE7pxTKdi5DP
Hl5aaemmEGEgMfcpUIEPXKiTNLx05tKWeLE/YHhi3He/SYpOgPq+urmHQkiBhYUnCozjC2K93MkK
F8QW45HeazoIZNFdf+OpgADxDEVmE5bqoitv1GfOqTX3x+mld+968kqm905Fz3jZjoubAiYKfaWi
5fOiP6qEeOL6gwkAAtwYg/NQ9CwCZe3nuWvXLvCNNY1s7Mn+XaFVS9dUF+5l7vZDvoN4GXBHBK7U
uf0q2RynPitMoHXkYe0YK8va5dMUIYUXDfZ9nTz10yNtYzDzbgkwOUe6c9t9p7LTlzojlgGr7Xww
I8gPl5wleACmvXnwqjhqAenMk3zlod+uHG/1AcSEDTw4wdSL5ZZLRBl6EvSETebBedf7na4iq788
W+fDi99PHnzzYIAHo8bw1jCuUVaftComwGWVgb4ASU9Hz72Mfu4wjfs+czCDAQ+8oQortHETurYD
9CasUSpcu5ty8MJa2Q9xaZswuRPJUkaAzENm5bNtHrh+38xPQ/zg05frp25x/fBOxvRMoODIk0Oz
JeuqxDQPlIe9F2Xz6vr4C4pm6jjSuO0AQoh37Pn+ALSExDVcdiQ11i3b5Q+cgflAcdEtrBNwmhHb
xBQEaJ50qGyiWQm1SvugNcMd1fpHao1PjM2b63O5CJwIhH30Wft4W4AbSXb7sybRW0NvbBSJfe3s
O8f63aIdhgSfuLnJGQqSdFUj8cLuoObJQJ8yjim6jKSJsXYuy6C0nENFk6gxX0amiKcubA9iWSZM
Ad6ZyGBIGjY3XjMykrgHnrwM/RxW3xqUdNbO8frKLcwD9lYgHdtAUTRsaR6ONXtelWvOoQ82phZZ
ilmohpdmkZkBQ9AWw3P9xUH0JZsVqYclAaAYR4IaaCJAT5Wu2IYFtNEJcQ5uU4U/vUxV+7CgwCLi
p4MxXSRT5H3OAtI3ZZe7h2x8bSgBXoOxCrybfSkQBxhQYfAeo6NfJg8Iihl5qmp0Dzoq6YMqyuOf
N++yB+8ACqWD+xhYnednfTJLaowD8w62semSla0CRF7YBcRAsPp6IKgB5HxJaeqDlSCUdyjQi4O0
4jpd3zoBIH2jVwhGBEKwG+cTcLuA5SMQQA8WWfEyYvmtIXccsJPxLxxBgosqRzjhoBsP7a+8Utin
y8MMziwUn4hzDD5ZS1r/Mhi417oGOQwFDVkwPwcjf/b6b56K2OZSXc8Fid9PLl278ZMe6OzkkMbr
6l4b1yq62qWZCHB3E2Cv1iXi6mh6SR+zHEUnQRkZ6VfXfo370OC64uK41CiEoiADTwyAW1xA9rRo
njZSu46Psx2V5CGxDzcrFMZHxs200L0Cr+98ofJ6NBnv2viIwGDW71IVKNjS98OrQhAHcRAcbElh
/QGLVFk0PmpDuXfa8T4DsKTCL1fIkJW2BEZOzEFod5zQTzvom8BT6e2lBFSm4z3vew5ONdzi81UK
ijTQysDwD+0KtdetSluF9T97biNKcDq8ULYTbbVMWiYIiviHKVsP5hhZhR5Z3XNreRGxjCi+/bkH
efBGwKEOf/cCfLONac16kwaAXPY3bhtsFHb88vSdjy/Nxw3mnJc1wXxm0OWsSPek337fnYuQ7+sp
LywjgwjT3WhtWJt318+F+PfylghYagFEZrkX9ymZRx7PXqYdzHkE5QD8zmrnx7uBPAckvtnDRZzo
RJYUBRlpljfjBFk+3yMqHJSqaoEF9UUFi4k0Ph6PSDtKzgHxei+oNYcc/LcU8Px6cjM2omCWFq81
lHIuwHvqsQ2+E68lB35f2cF6tob19e1YOCFnAsQMT05Ig6IK3hBODkaabePOuwdnjFOsGnPlmu2O
WP7murwFDT6TJx14Vxvz3M0wodzRfyZZt6NJsZvy/Nd1MUsbY6PmwBDE3MCfkw5KN7KyoQWmleYv
QN9wFaHbxeHBQ4J3DTT5AiA6LWyKWoGagDnha4nm+/LmtB/2HcVFQF4CWSm8KkmxBmpw5volOTQ9
CqU2zLzZqwWjOIg2kccA7M5F6Iva3dS5PHAOVrPqjSjPV9fXf2mb8VISAWdg3V/EOfsKdQdx7dqH
PC6fMzt/NK1uG7Pg1qS/eJKdiJEPeNJUQ4fnIXB2VvoPXdWUKLREslVnw0tBTgcg40A4DOxDCUhG
RrNo9tIodnBRqQAEF9cLiAGwVj4SpHKyrwVaVFqlqYOexPm7ngVPHI1BbZpur2/Lkt4i14dHN16y
qMqQjHtft50HrGv3YPRtxKvNkHt/s/EBIlwiMSPKw87tCXAraA14JSjWPIOUhwFLdD2pjMjiNE6E
SNOw9SK3hx5CgMeM1MxLQW/Nvwm9OhEgvSrrtPSzOIaAbirQTZGGf+EonAmQvDedV2jeEMsEJLFV
8OQFt79nBP4YcKlFdhpRW8nO6lWe2gnxrINVzXcD1dZzrXh5L6jsmQRpp02774ggUDoQ7X3i6ybf
3a5KMK4WrBRg+gyUEUmqVOW1qbfUPcRkvNNAJlCNLDT7zc1HAmwLNpooUMcIRCVJl0xOBaY3cQ91
8mh/Atfc7cMjAgpKByByIdsgJd8Kl5OxN0v3MKRv/ifNev+L4VFCiDiOKB6W74mkMqpy6KBHCBdb
3+j0/frwCwYQXAuophHlQsFFjWdsBUU+15p2cL+5Th8ZuRvVzhRVgSqtftk0iyIx08B1LSD4Ub8l
rVNlePk8O5120Om81od1WT7o7JmOW2pkkWetdATE/UpxfSyo8AdqOoLUAQhEPEnobDa6xrI5OAzx
O3OdtV3Xuzy++SGIgjH4bv8VIl3lsaWDek0IKZ1P1Sa/uTQWWMFYOFRECkz2C/2dLF1LZqDtHrwM
XHhd85Ql+pr3xRMAXRVPZnEUpOsQtQ8o5UGJjYc2bemoZEOTzbQjwWFGv7wXfHfdPcnvrLfUUBXE
L2yMUGcgKxkOsnNyqkR3advgcoHj3k/bBu8oo0EbGze319X78h5B6M0AuzUqU1A5KEeVRs1x5qov
2mNp/Sy2Tv3j9uEFNyjML2i0gUp9bsA6sNaMY+nzYzB+9pPIqP7l+JKBJPVcWQ3H+LEfea83U7MG
LohcwH8ovh9vG8m+D8E8ziMJ4tdJv2ucDb/5igUmPpYez3NRKCqvfVAQVBx5tDn2O88t1kGjAkS6
3NwP9xletG0g6imn2jVzIghHF+yICvggWevk5oje+fiS79nqsUtsJ2eA1MmeipCWTCHg8hBg5QF4
gHAaos+mnD7zMyOe/bKtj1VQ/9N2UxT0opbf/nZdSy9tPAyuMCDIwSLFIVedJqjy18s+50c+fM1s
K5pQo0uQ0C+YKiF0uSMfpt31gN4WoEJL/H7y1gyaJhmcum2PSb9lQchUiIWq8cWCnoxPea9Rq8X4
VrwavZD+vL5QquGlAzE6PsgUB94eNeRonW9g2QpvFoCCQhuvMQeh9AsuLXfgNSO+3h4LAHs3dwaY
428XgMsVjTcfJ0LOZVRlb9N54vkxLb606/Jm3lR4CDhtSJWix0DQ6p6v/+z6k1vUdXrs/BUHG4LC
Wi+ch7PhpfWnsQb5FYZf5c43dld2X29enbPxpestL7hFtAHjmwBq+af2k8318Ze+3wngCLiCtArB
4fPlmSbDnGctS495sranrUHWo6mID15Gc1BTZqA2UVS/4p0n3QhdUPjxrKcpSsqOPq2itkmiNgUO
se+hSKcMB1Xj68KZQF0nyqBhpcDYIr9b7b7Km9lP0qM+6GGZ3DX98fqiXQoIAAaDzC6eEkgeylWd
AyfoHtUcNKBmLyS025sfMefDC/EnJmOiWYpADIaf03HjjFNYGS2oVFzF1qtmIZ0MnHhe4eFfHllY
pSuQA11fJKH5547Z+SykkzEDbxAPDQyf21Po2G/aeuq+oBb3ZvOBKCcy4HjLwFtGrvJ8sVCbB4gJ
mo/HpqpDL6dho7iKFpZJ5MjQYomI3WUdUJWDBbAzx+7oRnb3kps3e+KCYQYpSjDPwuOX38RcAxt8
X+jD0aCPVRFESVzevs/C2UdFhS4IC2W/FdmGZpp4MB0pvY+3SXBz1E44+3+GlxzKJB3jJO4xvOm+
d8XRXV9Xo0sDBT8MABjooQDpHTzi8/1t6olpjlvpR4DLa/eVbhQhQlE+qoTaRonDKe81kqzgJMaL
z3VgDC9Yf+wc76KCWfORGXefc2N3fSryifgYHe4dCLwRVYN3cz4V15iGOa3ZfPSLyf8EYPl6b2g5
37pMB8lynhEWXRd4OR1MxQcOish/A7FOWrvO92b0UdBhn3yp/HXMFC/Vy/mcDy/dHQkq29O0wfDW
BKqn9otpoyF4k6iSM6pZSMuW6UljxA7E9HZU++EcKDRMNb74/cTc4sERB5xi/DJAmnp64LniVSGr
MDxLlNbi7KFKGN1tclbUIHj99uPQ7w12NIKVr+OQv9y806ci5EhFbCVa1iD8uDfMsGFRovByFpZI
sDqgHSYQx1DulUgDq2OZVfT7Tt/65WOgSokujY86AyQVRCIfVZfnW9BpjVG1NOn3iEACyS0Nb18e
VFB89OBZOA2G5IKYgDryLYD470XTH0WvbvHj+voLN+z0ssMWI+2CxzoufhsFUpKOtrTn1EF5w96p
7zSCLs2Q+He46zLteF3Qwkqhy0/gxMGbFXxC5yuFwt0cJ5q0e+qGJF4ZCtdDNbz4/eQsZJ4P1rMa
ww/5uzZ8s28FLfhYp5PPF0fldPyJ9uUwYHxd/2o0+3R/fXUWLBLKDxAzRYRadBdL3rLmOtyfsrLb
A1jlG6v5xhu0UOu8DTgCFH7HwqE+EyVde4VVWAj2F92eso3R/8zzddXFChmq6UhqWzl95bojpmMk
K5KutHwdsFCjisMt++cfe/Jn0WTbARYN2qCRvduPzRDSSguBqhPODo9S+ttgdy1VTWvpsMDRExuF
roOLzrvJrUGmGDfpvo498s3wRxA2JnVm3yU5mR7GlE33uTHkKniEi1pnTFTAWaBo7j+obdJyanWK
+ojaS/dNk9mfwDruEtwmpQdgiwG8K17we2iTbkNylz3WWPokLLV24uHou8NGazrw3JF0LkE0wotN
43ix4p643G7oLIqTPdGSiJYS8fvp4egtSluGdQnYjo/rtn9ynXTVVCoWncsNhxxEZdFSIqyI/Hxp
2tl3Mp6me7d9TMfkrtTq1QBoSwqchGKP2lyFGi/KQwMsWkWRF0Uv8fm8eI8OztGi6Z4VSYha9nsv
ezfHz5q7JvWdOSQKcZc2DJts4v0He4wYkjy9dMoKZ5wTbHO6IaGuohi+PPiwLiADRfQL6R9ERs5n
Ext6X4x9nu5BPLIq/QdevsyqR8GSJgS4ZnWkw/E6kB81nNd2kyBbtq+9NqqBy0f6I4xblGXa6rrF
/CjllG4uvJF0JDggCH0Oko8Y5KzI06TI9qyt2dZD/zAN3dZw7+tysNaTCdze1rcBdMnGbsd8tGjn
hhFvQL7zFfW1+q8+n0FTptXaU4kwUZjmQYbK3YL9uv6dl6uOeuCTzzTPV91AqxhhaFPa8yl57uzy
lwaSFLP37q6LudQdwbsFTwG4ZeDM8yUxadqOwWTiZjJfPGN9M0cZLJAH/h3RNo2CpkB+zMy0ddyx
MZt9u9HIMaj3t389MumoL0MvyWXCPjGNgtmcNfu8j5x85QzR7eMjiw4vFo4a3trSQS6G3tNZn/G9
TR/SXVf8xeKfDi9dqSTlTmVxDD85R6d4Z4o41MLeCgQekStC8cpFl+xUUK2lms73jbXy03XsKULj
ivHlxB3jWkkTgvGHbGWTcFD4sAsn4PTzPemgli2tqwHwPnub87u8A39l0EbT7O2u7/Gl6THwQoHh
QZEoiiU+cqInl1DKmqmtdKfZl85upk44N3vqNFGQfr8u5yOyKBkeNLC4NgBgXHSVyjnu0iIui422
3ONrrMhvfSsySjeLgio3N4lGg6gGRNc6h+V6SIKyWbn52MM2Acf4JzofmoOXjF8tMhW/54mmn8A/
MhwrltCt0cf+J5Z644an8GL0eCzMcGwsT+VQLOwIMmgCBUHEVlBVcG6TBq2w9dgv833fDXc2uOF3
LKfzqiHWl+trtSQIfbLI1qPoyrq4sO2iKryA8nzP67L/jB4M/cEDM8DLbNSqnpKF7ceuo/bVRpXw
JRiH5Y85LWqt3Gfjrsvu4vqxpy9TrYgcLBwVUYgjLlCEUUHJer5yyCCB8bTwyn1NHw1/k6kavZcW
7HR8yZIwUGm6foXxU/ZiBk8sffYzxXFUTUFyJi3WjehYhgjd2E6f3GZ1fcsvfWR0EOGpKnwmB6kX
ycsIis5MWtca99QOTfsrss1wZOLk+/zzupzLaYhOJV3Q+1qWiGif70Q708JzAPOzr9IdXWeNwpos
DI86O8E3jsJaJA6ljeAmoz63+bwfu9/Jrrm1wwM8JcJlwUWKunnokqRHY+/0mR4H/Z6Dr8J6L2+u
pf2PAGA7oSwYMcELf6AHxKTr5MN+4D9N72d+84WKrghEfhGUgK+EMOr56jfTjFywNiFAF5Mo24KD
QCHg8iBAgHhmoYgPeSRL0tLBy2KUA7Nx72TO/5F2ZTtu60j0iwRoobZXLbZ7SXdbnaSTvAidTQup
faP09XMYYCY2LVhwZi4w96FxVeZWLFadOsdL2shRX+Pi1rZrTBIB1SCQXYD9416VECsMPXW53WRm
1EMTFf6v38jAX/okCCKCIAgpWVDboAh5PkvLwFL0ahVWZD526menZiF1q9DU3q4fhQu4jxgHkgY4
DZgyEeFIdmIS92mT2VGbRtoPsG4rZNf+HuefYG46JNXGa2/laMCaoIVCFucS5zGVKRLnM6wNKfhl
o6r8h2XBYICVQPEWl6yc9FoS16lUXvYR0yzvg9vcyreM6cL3UWkTr0gBxDqfrhE6MW2a9n0EHLqv
hxCx2ti8wjmcRwiicItN5ehgJQCi+dwAOKHsDK3kfWSlE5Cuz3323FUPziflc02X8Prir6zGmS1p
j5WFkrpDDFtKhQRq5ivNrbhdMV3gBMFjzhVpCFl9nHCFWHO39JGpPg2dcXDo6HFbA+nMlorT2lhQ
MAGrEVDtogVVmreWFXjCtMimvvfWPrH3t08VnkdwXC763lCcOf98giSJkuRUZKW8wQ6t7uY4HUCu
k+9LS1FpKTB3cT5E5fKg5D6zN9CPa9sK4S26rPASuExm17UBqbCRjlFOflXz1y79Wbffmfqt4L9N
bUsg6oIoUyw7uiGgVoyABMxJwkOfxNPmqEwLsghD5HLXK0mo5ofuOIP7s1ffLOa77K5k9/X3pvHr
2Z/iIC9e0VqN9xs6bK+v20XjuPxTpH1RVa476IoxRLNdQyH9aVS+zdm3XHmiTOhzmH20pM969vG6
2ZUrCAcYzCJA/SKslGlkQaBvtAVN4Ya+dN+AgAFO5bqBtfUEhSRqatg0osh5PsO8Vg2FgJowsu0+
bLJD67Z349L6OjkUbrarnK/X7a0OyBRtBODpEC1D5/ZUp8lYp7ldFJvmc6vEAa/nT+PNbClitfC8
QDYCOSzhBc/NTDwvG73G8wvED0q9V7bA2OK/l70r2m4RmSHCRLJDCg3IAjYJJYnbSG0fu9QKpvll
cB6t+rlv+t3tMwbgpGuJ+q1AhJ4PpaxJPCS6jod92hjhQirdS+epgSaovUVMKxZbGhVIJEUPOVIt
CDglU2ZsVlbGpyGawO/1paS8C7X0rYonI9CbZIvCfWUOBRBRR3EVWBMEDecDswDMsQuQrkVKA4hr
Bg73e0c/pAsI/m5+MWHusB3+NPbgOpQC6TS3UzIuIkmfhKzv/dExveuLtHJrOH8gDshr4uUhU3B0
WpwV6Wz3UVzFuJiCtN1qTBM7Sl4bYB6xD7ChL9Xb3ZzlvFLKKeqTYgeWQs/O+ZM65odxdp+pXX2w
jKbx1ES9ffvhKQuBdTxC0H2gSidJV5MZUiTLGPHY8OzhC6SW/WTWbp8/8QZB6hC4etGDdb4XWt7H
o1Ejt5d91r4v77cuDrL1aD2GG0Vf3wWkXnSqOjXq09E40gcERQ9IZG1ci5du7dyEdK0PVefEHRwm
uDAnf6mcAzTJP0A2agMuogv3eL4LYAevBZwavDcvILBDw8lssC6LWNxV0DrjIwjwY+Lby/Bku9Ud
0b4kTRd0ehI6rZU8NjGd35MsL787UJXYudSaPA6alX1rkQTUENroVVVJgqF0kp3LyBZC7vJ6AYcq
llOgzJH5ly/wRGcTmZcki7K82Cek9R1tXy7z3ejwOwthL5Cp19d6pU4Fi/CSgm1PJOKknTSMDXNB
UJpHlKmaTzTqVfqjF/S1G+RqPYU2SyZPV1wjyB0L6LDE+NE2hOMOp2M49dmwccGuBA74QYIYzAaI
Eq3j0lWxdA3q0Wgzi/L808xQrFPDhj5U8b0zfUh7w2OaGvbtd9faKrJe+ld0X8NZ/GHOtC76ydNF
n5bGpjQyQc+71PwNxKO9l05O69HeOJZGF2zM/cpqI/WF5Be02FbCNV2v6wK60XkEaUFv7h6Wmvqp
exhTMyD8bXB2RPkAvazA0O8ZCLhL7YvrgmrVDFC+zGZfL75c/0GXXll0GkDSGe8rdK/JWVJagKZj
iUcKveVdlxySrUfiyqk/+750rzTgp3RVOtCob460K71uaDy6yUu7NQppA9XUdCma9mmUZGZYN+/a
JvH7xjiIFJTxYrYSc+5oNDt+W91xfW9vARpXBwEGOxHy4dKX25oSA6+1op1pNP7MnZ2rbTx7Vkdw
8nnJ/3YINl0GhqUIb8IRqFhQ5G3R91xwfIOHVBTdUWHGloJXk9ZhMi2WWAqhUTbfT27t9eauGB/x
/zY5lAUNaOnbw5EsX3i8Rf63cpRBliI6SeH08b6TnFpp6txsnZpGuvto0l22FL6NUEl9RjfHxn2/
akpcweI5gFy2ZIroI4oBpMFC1UESBwP14vhAY68eb674GOCF+2tIBKMnb7tBN5uS1DBEtKNTf+ju
bj/7Fi52JGeRXLPlghKf2rHRe/bn7A90N21suNVpsgwsB4ii8QAQfz/59e3Uo1/WbGmkGD40q5Un
4x0qduWWKt/avsbbD0lO7U8xW9pzVkaamhFcHjMPbBc1Ww/d/NcnanUkf01c1KwqrdBHy8qjpAyx
2pV+dDJ/jEO2GcKKFZWCF3Cg/28wf27KkznL4zmeUssFREPz+nzHxt0Mwc5b1UDFMT21IrmCtu4a
pxydPOozb5q8aqtwtToKPJPwoACoD0CD85WnqjMpqpXSKF58Axko7pXFnVlF11dldeEBw0KaBbDs
C6AEeJcr1BdNrAp0mK3ks83vQId23caaTwaXmyA8B4QBps5HgthoMGazLiPITWnZbtzChq7N1On3
xd9P1rtswVu1aF0ZLe4nE+yoGZJ2CRD51N1SDPrzCJa2lvsnRYi8FEBAMq6kLoo4s52kinKWdp49
ka8sdaAtovtqDYz+UB0sYLOoke7Luvf6hnidkYedfWsLGTYfWg+heAyXg5yKnE7JGKGOlaOwpcdh
a++cfCOaXNkWLiIaBDSIbPEsk6aUUj40jVkUkc7qpzqOf1C3vyt4tvGcWdkZomPJxktWVEzlp7le
dMAN5x3MpD/eza3q9dbXxd9P9kW2tC36ENsiSvUXakdboPetz0vb2uCAKrRIm0Xu8uaGFvt0/dSs
LcEp0Ez69RO0r5K57/LIHBBqfFTMj7f2aYpNdGpBGsCCRiW9a4QFEhYknN5uHYAgp0OVRnSBCjTN
+fSPpHURUsK16LTd6+WnQddAdv/7upHLRTg3It2Ps9X2kBfFrQIMps+Mj6TaShlcrsO5BSn4jnms
dITDAhsnCNk9u65vVfXN5+3ciOTsra4rrTLB/QvN+rS+W6oHdYuLd3UcKI+qgsgbVVKpcKbNyQLu
CCyHreyWRfMm9MW7+s0vIYzjxIh0KfLErZHxg5Epf8vSn228kZhYHwRiVAEcNC7YZ5acmI3KMU+K
Tv22aNDZj1JQv3X3rjymxTj+Z0eG2yJmHMAZjhCi/5IPHqFB2ex5v3N2k+13b5BN1bfwtiuFzXOT
0vqY+rhk6HrOo6zsvHxOAbG/G4tHJXd9VIcqbcfAIkv71+vnRxzC8wvt3Kq0YAafln7isDoKUrCg
ng8288jtxS6AJNBWCKY2qJ5dSOzMbW8nfaVgOiew4cdPWvrj+jDW3AAk9lwE+gI8JievFdJWQ5op
DGFy6mnxS5wG/2DARM5V0MUCEyOtzhJPkCzKmyJS6vvYVQKnHPbXLVzGxwQ+EtehBt4MZJQkC9ye
9QVCwywa+oAR5jv5Y93fL3nmu9ntgxH5SUekr1DvlLEARQHctlVPSZRoVWikD/ZibQxmZT3OLEiD
cZNlZr0CC9VTa4S1vbs+VyufRyZfCIMQ3DAXaXAlb/K5HtU0Kru7yq/pzQErcZDFRQ4Nbeeo+0kX
Y0mWTFNTVkfN9M7AZff9+q9fcWJnn5cuRihb1mlX4/M082Mc79yaAutWTTLUsEGCCSoiBPaCYE66
GJEkHWOnG6tXlQRVWQfQbwjM/NDrN4dw53ak65FwWhfKADt2+zrVuCB/Xp+sy6VGMgIlIhcJaeBK
5AqbaxUMMCuavfY/LOsBlfnrn7/0f8isCewFDoPgqpA26pDbkzqiKwjQKuerpc67/EVJ2z2KHF+v
G7pcdBjC2wesntixEHQ/j4aShjpzVgxx1Ckv5bBLlp21FbSvTBU0khC3AwIFfyuPRa8Ml9co+78m
PKy/V1udhFufl64KUpKm0l18XmnenO91vwG1ufR/KJAAZIM6pxDIkWHXZduVeqt37BWSVYbxmhZf
XPZqZUF8u/MAZwteNQLyhrNBpHGYQDDbk9kXr7VSeKaleLYdXl/rlZkCYxN6RHBhICdvSgd8JEZm
DcQpX5/BX+1xyDz9f9+XznbtjkRhdVy+kiUk06GcNpZi6/dLZxoI7wnpd/x+nR8o3zkb07NyFFDN
xrVjoJka6qRSsNtojYqbtGKvufPeKK1n5gAUZ1uqCSuDOLUiJ+a6kpdtodXsVXG96of1dvMSnH1d
8huUdE5VWCV7BWPFwsOO3HwFgZYLVEmCCw8JGBl8OzYT1tfN2Ct0Sps8mLcYVVbX4OT70hIbWtxT
Zqbs1Yae2ogHgV9sJZO3TEjLzBcFZS7Uk191snPTIHP22pbS2Yr3Pp0lGeWRj4xXNoCHr9Sxx58z
hMAj0kAYw+zqOESItRyur7qYlfNoWchegmAF/XDQppDDTA5CCWVB88yryTm0lfMg4fvK/NWZ1CuN
L+1yK4krYB8g8QdGDMYQNsuXBtXjIoeaOnttlfesm7ZZLC4PybkB8feTFMkwpMzQ6wbbrD1azV0z
7a5P2Nb3xR45+b5p8qSaOY56vBygGLoJc7vcY+e/X/K0VZI3y+BigpIiqI1gdJ/YrSLtWAP4cBEj
mAZic11ytmVsTsaMDoMISVgAsKriZmeO7yPHi8o12gcQb55PkZ0mVZEUiRXp7VN9sLb62i+v1bPP
y7H+UtctKaliRlVbPzlE+eXa+T0oowKkNPbOmAfXF/zyROINBh4OsLDjnQ//fj4a1rCBa0M8RyxI
v9fpbiz92d2wsbKp0I0iejpQ58NzT7rAC5Azu505qhGtXzgPjS140tb3pVCtgey8zhR8PzWiun/R
jY0VF3Nw7kVcPIQFvQT6vxCnCfunhyIXTzJmjVFZHQ01ae941j6BUvcXOsZ+N7y9H0if3rvp641L
g84UcDECB4WtBhYWaWlSbVTmJdWHSO1zryKe2aaean9Oxp//YAdYOGRnhN6hPLzWGLjiqGiIztAI
3Y1B0QQ1qb3jdSsXJx+jAI2yLoJdkJXKb7SYD3ZT5NUQ0XKPEmJqB0Z9q/OCCdGfLtiDBLRCuiPR
qTekGliuI8hSL342BHPqzht74WKvCRtI5YNfBoIC6L493wv56DAoSxEAL+N90R8+X5+kla+jwxA6
oAKQdMk27XTg1FLmYo7QrD3ukib8vz5vSD9eGcexYws+PzmP2n7Ibw1D0Yl58utlqH9exobVjvh8
r+yS0CS3Ly8+jxIemLhF/4v06xmrgSW39DkaH7XqMCZ31ydnZYOefV6KEJluxWNs4/NQEHCcDyT/
kN3KoQWkMp72oPUBXA99QbJShKVkaKqrGjXKutgr7md3C428MgYYAM4JpxkHQQZq9hXX62lOVfQZ
xl6iGB4vGn+ctnIVK9sUMpO4LAD/I4KS9PwQmC4SCDjPalRYQc0DZ6sJYm0Yp98X9k8cLh9Vt045
vt+pz0X2Ula7JduIDP+wn5w5dawF6sFiHVDKuugFAwW3g8ZSY4loMix3ilrXO73TWRB3Y5LC13bH
tHP2xBm+4G6Zfjb6kiOYmNSGepTqWpQpWekTQjUSgv0zRae3Qz236/K7PE2YD8xi+ZR2afYTr1aX
e5Sok7LTwbUZDPZk3TuLPe7GVC/3yO1BrmKu2Dc0MbPnrJxqDiTv0j/Z3O08TbETnzqTGVFD7/r7
wqwD126C3pgb07fUySkCu5y7Xdypc5jPiXLEW9nYDUxL9xAxZ0GtTmnqGYCi7KBdnHzXeTodY25+
U7qReyaAb16ujsMS1p0NkK2e+KrG2WFx2yX3DD3XHtFXqHh9u/S13yrEfkurlIUkzdKHlua936as
O9bVvPxMiDE+QG8eoJdiGXwn01LfUTp114ID1AcGsnktnDzxW1Z1nlNo4w4E+53Xo7XihzrZoBSp
LBJxo14mD/REsT/PlfUMMQztB3Ucnvs1m5sjfL+aAPZgjqanxLH7MuU83zV28r0nsbMFsL3cjLj0
cXKRlcOGx2PifDO2CyN9PWYkMgi4K6AbmIWx9eO677k8UOc25A0/DU3bAtQRaVngPqXNzZ4TnxdJ
JiQ5QO8q99Q6Rm1UFbeNyOLKfedXwBn+w+8HBko0HUPLTHZsCqnask+wdAkCB0ePhnxjBBYm+fy0
YgQnBsTfTzzCiEafROMmiRbzF1iHvDZPvIai32MrFbRqCLlLtOviuXiBqBoJ5BhY3JCIOq8T3xsx
VL+/OPqW9tHapoJCLyAcwo1eFNKtkenThPcvOtQ6L23vcwA+8/bT9VW5eEoIGhihV4JmOIRdMjqs
oVDdaFtuRAs3gsUuvIo/NeROGz7l9Nd1U2sbGBA+gDuBpwTOQbqbu0qdenWYtMhoPnLlZdxf//yf
Yoq8/lDZQWSH/D4eLNKjjuk807R41KKBcc+df9Nm2qOG5Kf03nV+6t193jxOauIrnR3W9QPvP6FV
wWusNlzKSCufpv6pbH4YCwSLN4KetZX8+8vA/36+M5ducIzExciz/KVZvBkIvHEjdF6bXNHQiCZN
XLdgqjo3wSyeF/nU6uiKPqjzw/JyfXL/vPHkyUW4gANmWegLlKlkVHVQdVxp2POG6tuV45U68zlo
1fIDY52vzyxolA+2Axa6JBinHaudnZb9isEmkFTfqvKgtwdlKxy7HDT6X8GmDQ5VoY0up1Jsa3Gs
Do+xo5q3vkc35d0vD/r59yWXW2tjlnc5vj83vyfDDonehzO7c/rx5hfDuSF59ZrYIPUEQwauJvA6
02zxri/g6lAwT4CDAb5xQQWUivp+gn65IyHVC4ieXvu6vpua/lvLt3APa6ZEuxm8I8iOLohBBzy+
4myoLLDRTE9Wn+y7FgXczmW+riefrg/r8mTpgsL4f7aktEFbJb3LGGwNypuB0wxl1GarnL62y5Cx
BWwO2jKCRfL8aFF3mkicxeaxsSGX2PfelrDa2iBAtY0qOg4QKm9S9FCmOXQVcN8cU8I9FV6+jqcQ
h+f6VK0OA8hDoSGEoFaGfykKnxcKdtujCxpg1VMglnLdwOowxDUChR9oW8hZKSsnXWz2C4YxMGgO
qAHNu4+DwjfOyiWOA4o1yH/9z470CLP10QE8UDWPmRP7hYAzF1poNK8DOhBZOI6DP6uV1xVfDOfz
9RGuTKHoX8V2Q+4A3UbSQrlanqLrxVKPTYKXk+dqu+vfX5nBs+9L/iZNem41HN9XBt9wA0L97O26
hZWzeWZB/IKTGMnOqJslPSxM7U5zvmYAVf7ItwD1a9NkgLEStwVASUiynBsZY7DGOsOkHm37maXP
N3eVIV9roD0dBVf0tiJaPf+8klhNOhijenQN6DCNYR47Xr5Vz7qoCkhGpMRaPNVKr8YYQ7aUeEB8
Z3Pl29aL1uzy7NA1G8uytvAnQ5KPTtvao6ZWHMuSNc92ab07U3PvtGl4ffUvzfwhGhOt47B2cQmg
xyZpVBovgDeH2XSXGF5TbCDzV02gnoKbBtTKjlzaT80yJVqzLEA87fFKHOkhGzb8zOUeRuUETWxC
SAepTzlkTdB/XxvUXABxtHyt3VHlydSPJb9VdU1kYk7tiN9xclZabOOFUmuJNFAg/Vy2ZO4vT4nQ
3DJArga+M0CdpVOSVTlYB5UWBBSNv7AAPU3XF3vr+9LV2HCnR4aksyNahKYJIiZGtjzxykogHERZ
XNCiCgTi+QzxPtVTauVxxLUlee9oHB8Lx35n6HV/K0ZIeFKj0sGxAbCoVwzKshOdtJ6b6w9xWt6N
uuqPjfKrNSH/ODsfrw9fxNTnAeuZl5ApmOcW7H7TjAO8jA9GvM+6SM0+6G4KdOFWqmvVFJBwaEYG
Agt85efTsOiKlhg9VY8W/T0Xb4teBBMf91kSlTXbyEldTjmGZQErieYB9PLKtzja4ToQ8ZXqEX35
Qam+xyIER3SlvV+fvnU7iKyBqUAXoCs5WbsAU5Rq9eqRJXvNzvwqD1PyauQ/r5u5dBdiOH/NSG52
JrM+6H2nHock9Qsl67zSVLxJSzaGs2ZHQPEsQcsNBJg4LCdnGbdUbiVNph1t55DoQb147sZ+27Ig
nQUTnbQacnnasbeBwS0PXQzg5cYoxK+U9/TpKCSPBAn4pSwW2KDEs+eg2CIAWR0D3B4KJMh2XrzQ
kxkZVS1m2nEh71BpRMTujhv7d3UIIDIUPg95Jrn+UiRT5Y5pqR1rNnrjwUFm7/qO2jIg7Si9VKlZ
9J12nMy3Ydd3G5RIl13UCAzQ9PLfAfz5+8lOIsxqG31osM5d+dCgftwPuOcMe/piN+PBctCTupT7
mPdvxWAHuQKhWWKHKkhFaouGlKCziJZQG8h5kEK0t++ygNF6A1K9OglIBwiyDMyxXH8G3X3WmrWr
Hcc0dJIA7K//MMl/vy/HKwkUMOeYWtox0/Z5dtdsedTV3w+MDEhrkXq/UFRFVYIlY6zj91ufnP7j
p+u/fs23EQcXF/6HSEi+tqzFZXNbJroIIO8W7vqztR+mNJymMbhuaS2KREvzH7Ye9HDLKS996Ewj
6VR46zm/s90i1ErzbiaOP2nK4M0cDbnOFqX76uhObEq3kVk4XTZT2ESBzFPcu6V80I3Gs9tf18e2
6ixO7EjxRR5bxcyaRT3O5WdwIpjmtyT5h6wFyKH+zp/04Bq1rsdGgw1knz4M0/xh0FAUq1Fzibfw
05dtYOJgn9gSe/LkYBd0sON5nNWjyrNAqPPRR7sJMwu6AXMdLhA5SUA2WLZfKv65VvEGeL0+n2vr
BkVIxA9IwyB7Kd24vVouBlhaMJ8mgqVncOVDwXbckk1a25EQbEGwgiI+/iVZIVVnoiqFUU7pB5o/
t/0HZfzYpR9BEBKq3caz5pLjGHN6ak1yxnljxJxPsIYuwnsTAhIZCEc4aXzEMKGm1neNOR6qrA6c
tvVVZ/nGOQv6JjmohhYMxfI1aR2/b5oN93jZl3H+u2QnPtdJnxpirW1aea77y4jvqI0s3+Cp7JBS
11O1PIy3+n5XV/jv3MtxYuroWRY3OJk6mYM6JZ+tSQnqrAuTfEucccuUdDh7AGItRnFw+nlXTi/1
FFTNwdhqnVy9DE/WVyaxnMp5aaCiox5jqN7lGt/FFvPqonrU2tibE3S4JuDOzubILNmuZ+VLx637
uQGjQl7s8qQ9tGiFyFMaGAnz8py3flMkh+vnai1fBM1vPEfB0IwmfJnRc8pqt8tdseXZfVVBX1DZ
aeRuaB/nFl3XRfyYNog9y8bjKIFet712j52aFi+HE5/i0CGzsP3VY9uF9D5XwuufXz3MIKv6k5UH
akZy9RbqtQqeA3BZ7LeLIL0oBi/LUdHvvxn8PU23sCEr9oTcE2hL8SgANkHsupPhUDq6neLmSIrE
Ia126u+a72djZ2ofky2QofAMUqiLx5Tg7DNALAb+qnNTKaOqa6UFZs6af7fO4uXgOCmdLHJiFZ1a
YxEAqrnjyry7PqUrtxrsYnjwEKjjyjqR6KBJ27hI1eOY7K08MFPf2FL3XtkUZyaks4nE6WgOBENT
ptLXmjcg627fdmcWpGszU8fWpgXWyQZLDVhGwNMz/p8mpNuSlco06TNMxPS16+6zm1Gy0J8Uuj3Y
1ThAtowT0pMkYUXO8KbO9WBcQmBigttXGsxeAICKZuWLenQ/mulAXWM5lg35RicWAB34q9xE6K1t
KEfDcx1VCsjTyDnjvE3zvqD2clTce9faN0rmLWj6uz6WFXcPNt6/RqTVUEp4YRRFl6Nj155SQS4D
CtDaI802HM7WYMTfTxwAK6cydynBYEiYdr5boIdxw8RKMkVIlKDmDYS0qHufm+AowFQ9cZdjot3N
/B4h1/h5Mm/OUoK9GHBN1CkEYOMiS9n2VmqP6nKctX3b7ttyD2jP9SVZiydBjwyibRtQRrCCSnOV
q0aH62iej7muH2I18TI6PA9A64y5HY4V8Oaavi+64XdvdA92TvyxLfze2FqyFW+DnwGcAvJSYCOW
oSmqOyoOaYz5aPk5oz5ZKv/6QFf23pkBae+lGhkBObbnIwEGmYU1+d4x1SvaW3n4sL2BHURrCRo2
Ab2QpjPuknpEJQ7c6+Dg81y64Q3WogSwNePNSdCELFpaz/cdCsk9SOaUGaHMCOrT/NAYhV/ZD9RQ
dmh19WbtyYqZ15ovqv3j9hlEjytQMQBg4F6VtvwQ6xRJC9U4dtaud37YdYq8/M7YKOGvHCxUzVBf
hLQJSqYy68wI5OLSUM045uyx6NugnTMQkPwuK9dH1fQfRiRos6BdZiHLI8X9OnhwjXkwyNGZnpf4
3RqemQZ0WL4FkVnbe0B5AvcDVMlKnqDVScoYh528C4l531WeMXho5tjY42uH6MSODIrtZp3ZIxqo
jpPzZGeNN9xMao/dfWpAiuRQbAI+yoABld6jw5ZtQfgvCaiEAZDaCdQwAZZIikSzKQWhW6WSY6Uz
dd+ZQ+vV2pB5qHgXj0aCPFG8dM2+sap3vZs0D0/H2u+AJfDcdNyq4IizKgV3OMbQpwdDCLIiRAru
CjM2qlSZzGPVPzYQbygftX7jibduAneuKNqjtVvySkPfJ0Ad1ObR6up3RpJHx61AUGuG1zf66sYA
lva/ZiSvNNEkXXoVZjICvlNnCvg/5DMxV38tiCNwcuUWmdNnllWZRwYd35Drr9cHsBLSg3JPcIOh
sH35OMq0Jc3KWiNHqw/M+IFkCFJ2OX2AVuImnGZ1TU5sSXtw7jiuClxSx3LQPab7Tg2c61bKaHVF
ToxIe2sY2jnv/hjp/V/q7ehsHCN0ephgN0NwKgcOVo7i9pilcDhYa6NSHnV7vru+Iqs+7cSENAB7
0tVSaTKc1LRyHtBb2/mWAiriDmphXk1Kvrvdno2UvwWIM24/Vbp9gNfqrEEtYa8nAQTWPIMMPqT8
gu527D8mTIPGmijcQ7hAcnL2XHPFrWtyVJpDnR8O18extvC42nAT4O0DhmjpKFLDYkWhJXChzFPe
iy36kLXNe/p56RyW1WDNmViWkYQmhZb2o0M2YIIrb14Ei39HIJ0PJyliCHhhBEm5B16+KlEhOJRK
iMbsyuNbYnRbA5L2GXQdigQKZ+Ro1A4y4E+TpgHYt7++KOIjsqeH/ohhi3IlOmGkQAA0VKQvjZwc
M/o6KpD/RGtwYn7Xjc+180LhBq6bWzs7qKkDMYsXvBB5OHeW6PdvXZB2ESBPdEDwP1ujEmRTDiHB
8Loh8aHLcf01JE1eDH5v1ugwNKMX777L+fOQgpmMpuxzgWxG4DTGVqyzur9BAQCmSk38I53Tyu2m
mnJKjpy/OGmYDRsx2/r3Cd6oSH6gyUs6nRXlQnpvIUcz3dfMc6eNKVvbb6C+gwfQxR6XzyeK543D
6lo/GtNuKHcoSVC28axbW/5TE9IZZek0MbQA6ccUNP5LwPX7KkVfxMYmW5soMD5o4DSAYC6KbOeb
bFgS0CPrun6kfdN6mWYsvts3W6DAtR0miNrAG4O4De+3cytqVhsG7zIwKmpGmC3WncvcwJgVvBHT
dmfYN0tW4zZDwktQe4E044KFaYoTxao0FMUgNJi+jVvvq9WlMSyAwlB9BzhIOpl627rLrFGo+81J
/NkuuBG2VVtknjkTxXfNyfyH6wBPfGQPQb8D/QNplaZFqTRidDpq2Y92/WRuHcfV7SxAiGAeR1+s
KXbJSVzWov2o7AtVPzKtCJoU7ES/tHzLR6/OGrwmHlEqgKdyMqS1IRtRThZmrTY9dbECI1Z3hD4b
3Ua4vGYIKU+kyEHHgk4WaTTdaLmzk2H1h1FjPjXpJ33SO0/XgK0zqNb7t7vPU3PS4vSmaeUFlAmO
g/kVXIusgPbrrhw/Ge6X64bWVkmwN4ucgQhzJaem4RFADVdBIXn4Yk/f4mXXbvEdrk/dXxP6+UZo
dACrlhEm7PYuc8N6uSPdnbalFbwWG5wORHIHWtk5eVFhxgCoX/gueUhrb7L3WewZv+M4uD5rq8aw
qaFnieo40q/nQ6prRe8NBYe1aPr5TrWY+ZqrnY0HQqHdmdxFraRpJitAXjOH4HYM0YLrP2B1TkGS
gcgBBVEQrpz/gMZxaJw6hX7UkuFD09LvvItRn0HWzhvjrc24ukdOjIkfc3KSkwbQ7Flh8Hxt2P4s
88Mm7as4PXK0IJqncfMjCYxOwnMLhcmWyhW+dTSjLHuyqrvr07U+gr/fl0bAqA6hQjXXj0hreZ3+
sy0P8z/gmxC2/7Uh7YlizpfOHWGjixfuc3N5w87XIVs9vv1/g5FCq3FIhlyzcJ4AwtkjTesRZQyy
LfndrSWRAtMm5TmvCazAv2de29mHuHT+xakKzWIkwNxL+eVinI16RD8UNlaQfFBUv/3At5gsVpf+
xIY0WzZ6JhUFApZAynxL+a7XDsP4+x8WBGwlAISJf+SSGHPLhGoVpkpn92X8tSKZp07xRlC1Oo4T
I5IXrXudab0RYxzms9q6Xs5Dkm0xYq8u+okRyYnmQ5MVhgkjuvIiGDNuzw4YAsABuQqR1IK8z/k5
R3ftCEVHE4ncCpni90ndCjouBwByP5AtQocEdxkYns8NLKqOsr6CHC6HPoLllf3NdGOCuR3QKFC7
/uHJk45FrM28VaiJR0Cuhg6HBMOy8ci9dO2o56ILEOwq4F/RZHqfhvOl7TkSkUY9J4/JpH1CMzyw
V6yK3Harg1s4pXPHi5QnyuPgT0O25kJkM4knatGhIMemDxb6FRqJ6NdXk2+gSrl+RtYWBicZNoCe
RLJO8vBdCxqJrO3JMf4AhENcbjj49c8DlCmEiPDykDYu73Voued4m6n0YSy8rHv9h58vym5I0GD1
LyR0yjE2lQz9Z93ss3Hf68fr37883ZgXlPRQWBFN0jKLXWoz7uRuah4bG1WoQ2YBA7nhQFamCNzH
QqoEyUxgm6Sda1ZAuzfA2R+1gmsf68ydvik8JYfrA/nz7JJ2FKJj8FSKbi0EJpIZtwTasu9n7ahA
Va5HFh1UT++c24hLPjcm8Rxe7NvsvuPPM1i+lvonGzYO0NpAAYwU9SK0jEEz5dwHgPGlTkyiqMdd
TNR9len760NcOaBCGvi/35cLYUu1JIOqA2Q8a/Mu6bqQl6mnt0oYxzdnHJC9BGIeuDtAwJFdOB+J
WS+tUpW4u0g3h0/QJwqvj2RlpnQIa+H6NUAKiED2/PsaKfMq+w9nX7bkKg5s+0VEiBleAds17iq7
5noh9lSMEpIQ49efRd8bp23MLa77oaM7oqKVRkMqlblyra4w95r30e6bNcDe4vA49NjSKK6fgVTB
bUF1C/CVvQdsb/dqXR5xoWT77/hnRaekZK4jPRNQva+hugNCL/D7lcVe+gZcKJPEGbgNQfJ0OkXS
hnK6rXfmvsCZzD5ra+0Fe37yUWpE+RnJBfgVHP9TA0T1plI8b/dauaUAomRBlkSXLjNMIB8PSQOI
JIGh8dREksZlyy3wVZT5S5zmYa1WAqDzEwEDmCEwUwEuciYw5jY2GjNdrd2bZbXFJRWKKqq1bemt
nIc1O9Pfjx4iHLh1vehhJ0EYL7XIBPtRbF/R1RbKxUVBEwRAAcj1nTELKN2gINkzWjSRsEgq8rtt
3MB01gic18xMm+/oewxkKwc719s9U9bWlMV1yatfnln+/H79l6YN3WwonqNpgSBRcmpGZ3j7j7xp
9nm+d80MYCca5PYQ1fJyODeeggiOEM7DXZ01t6G5VTnKNdXednbMfmz9KydRgVc8d8nPIX///rOW
Zg/oEbwWkTk3zwAPta0KJAc1tRfjVeruy+LKrFeukkUTyJdPiQV0cM2BB+h0NcpGFM0+za2AE+gV
a4HHN//hO1x0iUFUE7zkc2a3usmqAsRpao/EktVHlh7Y3ooHWPoOEEebCL3xRD1TVyKp1qaahf1c
8meFUhkjD9Za8Wppl3mA8uABBOLis/xoLhu9hLhTB29c3Ljc+uFX9pa3MuK2txLtnUetiCAn6Vp3
yhec5UqzwuVIzZT93hubwKXXXbYBuW5kds+5XEtmL03dsa35k0X6qgPOst9bHSRPXtFQH4g1Idrl
qZs2GRK/55RWMi2MPhaYuqT/hFZMn9/wMfTWEuZrVqa/H3kbW0+gHqdgxdL6nZ60/7TXuMYPUq8A
ac7vTCwP9hkI6lALPqPC6JLGT6VZ93tk/aGgKIJyWLmVFxflyMJsUeye+0Xuy34vzd99dRPnwMmv
4QoWIlmIkyMyAj/zdCyd2XyxWEmvHBiM9G/p8EqNm7FwNpZfAridBw19V/Q9qVioGTfSuJONWPnI
BcQVfsCEbMCLHHH7vODkJV6at67RAfbE31vXvIH831PBxcPomRtzdMJBmLf2lGF0gCwfHfnxvWP6
f/wAUA1OetreWXKYg8Og7QzsGE8emPGlt20k6VZo16R58/JNw6+UfmeZF2eFps/+1+osKmWDGmrq
wCrkkwKBwEhEQ/YrsVecyNJxODYzi+xEXjZ2PjjdXnjvDvvg1ZYDWnQx7zbYdo6tzK/4obJTMlkB
A2mQ8ixIV/rtlnwhkFGgQQKZCBDu09+PTrWkI/hghw6bROY8JH0dJWO503xvk5HkA7xnb99viulo
nb7v8EF43E33yD9U36f2TPipIY1HkJ+BxM0Q1zqtgqa/1jsjMtAXUlYrt+OSM0F7GPzixBuKdvNT
ez41c3ADJf2ev+fxi7VGGjY9Bs8+52j42S4os9jw2grDEw6G+jRyE7BqGgFKSuBqC6jfRkS7uAg7
dS/hwTURMZ2/ukyZZkjfJtXeql78zgisfJMlZsiz1+9X6nzmpnQIJB2g5wDCWHO29UAvyBpQcbF9
FThgY/dXGdnPtx4GRy0MpVxEFmc8NqBVZX0+Dmyfbn1943z5A+phm3L3/Wec+/rJyj/9tgSZrvlz
Hp2O6Zi1sFKAujUwBTRiVhZkYaKOLcwf9FXRlrY3WdC97cTjZ4fff8Hi+ODjQDoEZUooWJ9u4bQ2
64ajMxlR5IGGZrKSO1pcBtyzFjAP6E2e545Gao9danYY3h0CmulB0X5oWqT7UYU30vefsrQYpod6
LtDhgFnM03h9V4LRKC0YWjOeXLwm2AY4nO9NnDsYG8EjGtEBtkN5zZhO7LFDa223SNuu2pOsiPTm
ph7fbYD20Sq0ydhWI9X2e3tL03dkb55FyJ2m531ZV3thtIFegjffzp4sChlFwulVwuhaYLE0h+in
RzJu8gJo7z/9QOXkvs0swvY5yd6MPkeYlIdD6a9819KumzJgE4IUdCNzxQcrZx5tMhfHHwQt16BE
WFmnxc/AewJROCqhIPQ9/QytHahHO43tPcMDGMb9qzOQe/Zxt9assxCIIZsIWi4d9M34jzloyewN
uIA0r3DFlYHi15q4hsx1QBzQYGtXjnNd0+ex0fEjqsDoH0q2uXyHHNufR5tW1jRshH2n4D+lpd/R
OFcBoA/bRLJHi/krSP6lmUVlGWh3VOV1fd5FZuRx7tVDAvLUMmSuRJA1XIk1Msil7XFsZDoWR8ds
bIqmznoYYSTSRBAfvp+zheGxJyB7hhwKPN7c59WD2aAQTeXeDjJUqtb80OLwGNyYklqQsJmm8OjX
p34px5gNHFjGJKjbt+rjP/z8qe0JpQRAjP4hvj0aX2ox2FAlxo/5K92R/OX74RdWGGlRXP8m+p0s
NPKc/vw41t2koTnf+026dYjcFM5Du+bYluYIFwLw7MhdIHaa+Zmy47VAsozv8+SnarNA9Zffm9ON
878Gph9wNEmkre0W0RPfG86bsL58/en7WTqP0Keq1L/jz2Ypr9sUkjUd3w80Dlp718eRb0Mj8P17
MwsXAOCCQCmhzw351zmGqOpoW4GVrdpTAlXeXloiMFi6R3nxLW69dy1Zk19aXH0P2EgoRMKlzW84
9INUpfL0am+3FdoPe5R6ROLear5ck9Ve2gKouCJxBU5vNDfNPNdQcZGz3hD7icf9mXUrV8DS8KD6
AFpxIoFGued0A/hxUVLPwSlJuM5v+oH2ByjSXd4OikLokZVpmxxtM5YOEPXKsM0qot0UnXXPmzV8
yMKHAFePUgiiWOC85/yjlhPraZsYak8++/qmZxcnRCaBu3+Hny3DKOBg0gzDN06UPo5k9/0GXvz1
qISAr2LCQc6L3pAgRlpHYPjk02o+TG2tSXthv+IORyiGPj0g7ebOMOeeJtKhbPYE4GSCmn1ZRe4a
fmvpIyYu8QmINnU0z9rL3Ixorehoswc3d1hs4myNMmXBm6B+i1w+MgtTbnq2CFWV0bSxY7UfnNue
32T97QCU+poA09JcAXeDbK6uw73P9SZ8VYsk1zBXA4i8Eva3Nv4agHVfvuBHRryZZ28BaKmcFnNV
2+8ibNjK5bfwDeg/mAjqoC2JFZ+W6ujA9eg9kg3R670W73IjlOPKg2Vt/OnvR+PrnHi0sjE+pB41
/7kzw5GvhB8LPh2PekhIASEHPu35Mhgp4vfeK9S+xgpLfYgs4x1a2T07JM3bxYsxaVl4QJ+iWfYs
20lqqTc943L/rvv7cliZq/NjAbCBg2edD/k2FHBmtZum9m1lZMTaA9JcX8VqJdRcGB7hGa4gNAia
E95kthSjYfOU9SY8eBJI0D1crBc95bMnGjbIbuGVNa+gNERze9SaADBJ/t606Z9L5/7/NOUAwoIq
M4rMpz+/bIXS9by198N9Wf+I+UoAsjA7E04Jfad46uINNduollm6nQDEeO+XxtZk4ysojFYqTOde
CZKFeO1CrmSiS5+n73Jm15nFdKAGZZDaofSjWF7ZzUqkdn7ipq5dVH6BTwTMZN7cOGSpIrTp9L2n
kk3pbHKXbJlzOacKrOACnVij4J7muH9hid6LNWEAxNIFlXutDRs+7Im1kvFcmjKwHsCJQ90Fke3M
+1WJ4w7QWjX2lc6uiI2X4JiUP5BjRVO1d3l3ODKr0KgBFB4OHXCM0x3meUlaanGt7d2Aybc0fv1+
Ay8sDBo+fKgCTrVzfMzp8Og69YQuuLfPWvXSFDGMmKDN1V6+N7OwkU/MGDMzpW0N1BXenhpVoI9B
26+syYIBB1US5ABRqjhvjmgcBdk+HQfRkr+NZ6NY+f3TLJ9maSdRBABhpiwa3jLTNB7dGLGZGw6r
DHtPy9+J2vJ3Ut31xpaM26z/uniqsN4TFQVB9fisqoxuwjorBLimxYYkN3l3dfnwYG6Az0WLJDL2
szBntM10bInm7JkR5KifrGVLlxbiePzZhvIykg9Ez9y9/iTjIvCStdbkhdOHsAbJK2DIgIoxZ0sB
ghufuVWi7xmYoTowaRRpHghOQ22NyXPhUwDeQkwLgnrkyeccVHmh0XrgguwhTNA+xsNKmWlt+NlM
tYbIM60As2YRuDF0I8KLF/rk18+OHDczSWiP4TM7ytMwu5yKEr1CiGXRqDeBb+Z6AyJv7DFP8nFP
m0PjPFrFZ59f7pxwdU+ddDh08LezpR40DvbZSgJynHtBjYYqd7ix+pVlmAaZHW1EmYg/cIEDBjWP
1FKLFKNT5qCLhLp80e/72gzc9vn7xVg0Ao4R3H8Ai6Aocuo/uOk1Wi5jsuf0AeInMQT67DXY4bIN
KE9jWcwJsndqo8lrpAhtwAId4yYpVGCPD52xRrm8cPqmPAVCKpRCcDBmHwIlqjiPC7AKEfZVGXdx
eh1rQFy9fD9dC0fjxMr0K47cLRlcyIKIFKx09t+KPBbx9vvxF9w55Fp08CJDOmpK8p+On5Y5wOEl
OHrt/GDlr1p97dNrcxgDZYuArfUfLX0N6ICRAJlAjmdl9C4pfLdowJQUt/bG7fy3oVnbxAuVcrTT
Tr1AYDGaaFtngWjcorwrqCR7gwy/ZGdsGmqnwD7wqxJF7NQWV15vbZzK2RjoTpO4zVaehAu7D00M
wPcBNo54co4VENDBIdrECiS1F3u4N9Prsr3+ftWW5hHVBKT70Sg2rd3pqqks5hpIQUcwTrl3Zqt+
xH678pZa2t4AQU/5JESSZzBrPdadRJaTCfHLoNB58FnQge7xP4CVHHwIiolIjiDynnsdhVWwuejg
/Ek1Bpy5VkCGPnIyMws571+/n7mlxUFpftKhRF4AzCCnM+dlDK8M4eAmq7LQbpFAyZ7iLI2+t3L+
5p2olP61MrtxvCrTbAndiT3V7HtaNYFiDaz91DK1c8iKizj/pH9Cb6A+IVWFNO20WY5chJIykVmf
jvu84aiU66Fu0Y2hvX//SYtWoLoF2Crk+M4w63HqoIhVgjpJj7UERCvj49gxkLZWycottEB4ie/5
19JZDZhkA0e3HizpRkDpU+y++fTLzp5rED6QBv186f9HmuJ8v6PNwwQIGi594laavv9oFptCI1YJ
mjgwL4IyZwN6TbCajmv156VZnHoXJleLN8b8kR8bTo/etx6nKpPAYg146D/6+e/vl+rcO+BTjozM
vIPdiJpLOoD5rCE3o+zubLNe2eCL3zFdrkjoTLoZMycLnoJmdGp72Lv+jo4P2vDQrGlkLXwFagEE
3TcTgcmZoOFYoMuqzuvq8OBJK8BDZMVNL42PhwWyUsB7w5HOZgnskMAb+2l1sGMWeHoRXN6fhKIy
9MqQ6ET+EZq6pzvKkHZO8Qpm0PiKBrZNXy5e5ePh51naIhbwpi6GT42XZNw66fN/GB/NzUD8TLfA
HKqc9TLTc0+nh1F1gYGabrUCIV9aAACU/+nfQjrNnc9PQks5JJQeiqCO36vq4ncwAB7gzfORe0TC
bl4UHwnjrtcTcQD1RYj+cCgCR9/P0HnsBAvQP/WQMsJbe34LM6vXlV7p4mA3YUqCyr/N9YDQO5YD
BruSnDqfLNgC7m8q7eju2b1ltlnHK6IkcM93fLgVo7z4OKBrAAzjqIVB9Ar/nu3WFFC/dLTFIR2K
iELhI11DcJ9fipMF4K3A2wFC1PmGapTGRkJHcYhq/4fvR00TOoHe/5fvwImeJNaQOpgjFChxszrp
fH4Aa2kUj36IS+P7ZV9aCqRp/9fCtC2OboreK1Hl6WGhbFjYZSTq1uCm53cRZgoNLhNNHGJIY/oF
RxZ86tpFBXKYgyhuaAVI2lXd3Kg1kpOF70BZASlC5JuRUiPTrziykgzAso445oda8a0OlTx77XGx
ZAFdQfCxgKZg4Wcu1k3ztPcTTxzM7IVVj/XFUTCoTSCiCQoYBMNnHlyLq1Evs4wehvgRWqrscgeF
8VGDBOMUeiVh5HSCOLqBXL+My4NKRRTbZqC0q++30sJCQ5AGeRV0g0wrMTt0ug2ylEE55aGxtly7
d+QNyCLLNbqUBSsTdsXGuZtwYv7sO2JHL0uva9kBpD/y79/C/73mPBYtgF4G6QlQBsAbns6U03Co
QPMeK2HecO9nmj2jxx8thyvTteBwp/zHhBD8h3xydi4KZKF7W+HK0+ziLu/sSOusSCh/2xM0YQei
fv9+eRb274m92cSVqYhbsH6zQ5sOG8dSG7LWCDCNcJpyAYIPBx2ZNWQh0XV6OnEtyce+6F12iMXW
i9PA8gJh7S7/iqkR19UB5puc76mNpNJTxmK9OjTDp2H8hQjy9+MvfQOQOT7cFYh9kXM5HV8vXbcp
PYMd3CdTBb68zcr9f7AAV4hMJ0IaMA2dWijzbuxrSyDUQe+Pl2Whb1fBmK/Vcpd28eRx/68ZczZR
okA3lbRhpqIbiz1q+RMagPTw+29Z2lOo3aO6jjo+Es8zI6AR5x5VBTsI/y99atY6sRaHR3kMbzSc
edxSp1Mly9YFxoFgQ/mISLpyU+blynovPNCAQPDQhmBOGGCEcKc2iCE0r851dvCIFujNle3FUcL/
5nm+odoQpKj+dJwEfFWtc2mnTT2y8AFLPElemTJZjzY98PGv6b/o4tUYvr5fnoUgBf4ewRxgA0A5
zrvXIQLeJLRD1OtQP9Qr89NNit1osz+eMAI/uZzPZeL8BJERmdRvEGifTqWl8MCp65geWnSzmqDO
0wT0If2VPbc0b1M72D9yilCBniU9qjxtoTMOK6K989xd20fGWn/00tkBBz4avYHSw76YmeiTUstd
gTumobdAdmwyQYO6+1F3a+CUhQVCnghvdEhj4dK3ZjPWGRYD2nFID4r27y3TIwRqAYHCpaPaTd+5
bxfvB6QRAfxEiIFX+1wVxxfKHOqClQef7gn2W/7CDTMY8A+Jn783tXB0gUGGNB18Axjl5zjNoqcI
kFsbwYD75gStcfllhlYRcIChhwhRwHwTxMMYS4VlOZTPWRM2yZpXmFZ4dpWhfo5SFEafmthnXiGp
RqyMRFicO78SN6R9vvMUDYt2q8gu8bdxnW8q9iM21iL+ha13Ynj6+1EcKx23Hl0z5ode6+6V00Vu
b95VNL4GRcvKQVqgJkY6FFkJPMAmcQl3FrCRKi1BwYTI3ATPWJL/8Ix7q73P+Qdt/I3j/XT8ZxMS
MbGjwmbtiC1EP0jFEuwN+HUC73T6nejoTHTpePzArT9K3vrmHdowNu6wi8VV0o1rn7qwHREvIPUL
VDkKNfO8rBR+z5O+wzNnfEQRIuQeBH8HHiYFDUv7r5NcWWJTo8/BAL0XF4++uan8j++PxD+Yi9mm
Qh4VDn9KppvneSYu3MIyOnloR+1Bj7FrUaGK4jTbGon5bFJj29TmO0pj6D+lATXJptXqbYIHAR0U
RdqVRXoG5j5pVj+//2lnfghP5KnjeVoNdCXP9UwS6rXpGBPx1PUPQMYEg76VcmOlO5JcnKmCAdxJ
/kTTM6GoppU62uBmzzvo3jf8yaQ03PFkjTF86VPwxpnKWMjrnnEGOIM2GKmnML4eQAMz6pmM6t+1
+JlWv76ftLM9NU0VwXsNEt4Akroz510WuTJ7ZsknJxz7DU233w9/dkLwXIPSLpYFDnuq/Z1OlM2M
QR+l0z7Z5lfBnrJ+R+Su0w6xDf4ha+VmWPgWEETaaMcEXQSe0NOsHq2K0WidNJ1KPjGoxZMb/fH7
b1kaHg9nCxSqLmAc8ypSTYu4tcpUPknzK9mY7Ovy4VE6AqYKdSofedzTXz/l7r3CMeQTmrV/q7WA
Y+nHH48+mxveUKdxM1M+CfozdMyVzN5ZOIN8wvHosxjXylXSWh5++2c+HLTPrnm9fG6Q3YHDscD4
clbZ1equbFGoEk8l+1CsDhvdunijTm3MeAUgsYok8dy3VqCT0fQMi5v6932PsNm566w/pns7jFda
ffG7BlESLmXgwfDKRJpkdiw0CxejV+XyqUuRcKMKAlJb232J17opz1cddgCdAxACqkRn8jHAuvhV
mzTySc82VbZZkyRbG376+9GB6wkpa1Zi+Ka+y/hLeTEB1zRNDnrlQZsBeY15Opdbfp4mMcYnyov6
KnkQgoa6TkPiMagDr4n+nu9igHYQQSA9DaPImpx+TunXyk3GvnsCrjHQu7+JC421H5fu5InhDWBx
BAx4Zswhjd2YFAgr8/6pc7vIrmRkXOwEYQDBOKYM45/1TyRxXaZO1nTYyEGd3qfa5eOjLAwySiBf
JrrXmSPB1InBg+DIk9rWPgde7mIMlYGWHyBqcNohsnzWcTLSohwMN7Wf/OLTzp8yaJmQ7VpPw8JS
4+zhoONNjg6peeQGqPuA+CaznuoDiJKho0o36cV8gfiQYxuzvEKrXIXdBhtZZoBH/BWSMCsR/vnt
CgsAFKIqN+V05088q2oatLTCAk8jav7AxbIt2V8yXENgqSBrEIeFOcNrCw1N6CybeOqmvx+ddtK0
FWAppvHkjeSqIBEYyjSV7L4/HwjWFrzKBA6b2ilAWHfGGClkM8Zd7JhPqHy/Gtzn9yyBsGKfWXkC
NJpxiCslHhrHoKERu+ZOGgM4UTs0cwX+SHsa+j0ZjDD3HbHrbVreCaV+1Z77ixTAsnG79NVGp4n7
c9TT7GV0KjRuuClKX6FlxvG11Zm/HQttLsATmdeiYJMis9/nUS41vukapu186fSHtG/6gzb4zk8L
D0ioupSutlU619EFknxxkW4bNwdhVQZIgxAaxJNMXYZt4iJR5vf6dRbnv3KtSLdcOTLwraLcmnoq
/ha93tz1oAS8ZZ5C8lEa2WfK0HQQpMNgYJ8q+MMysbajRHNzKFL7U1JlozzkZu9SKKcI0D//BDmR
17Krq2h0x+KN+m4VNZnebvH55pZT1oetHo9XGaTyAq/Riw2PNVx1qngBeUhyVw8a2ZiN9muE4KwM
WjUaaeAmHv3Shj4NGuhYbKyCOz/4oL/EHSleJIh/r3QuocxhN24ZJuXo6FGKph5z0wT5JFVXKP+9
QyWr3njQl9vpvPlZiPZN91kf6NVg3Ho+Jj1gPklCqXj/kfPKxeJU9ogmTEpfBl7hzWNofnw9mGYd
UiO3Ht2ss6rAk4yWEWOmt7cao0NlIKVhLCjQCYUuk0fXrIbfGWn/QrWg3gpef7IR+bAgNbVEDyyS
oppQtt5rx8vXvvbejHEc0gBtWwSa3AUPgMIDtbU2JBEZmccD2ibg8HP8vpJho2nsj+MBi1MmcRK2
dcwOGXIzV5Yvn4Ev/7T1HrIMeWpEXd1vspr8VXong7hy+ge/HjsV1V5jV/e1VjW7TrKvsrPceAsA
P9r669Z+drJWNGHM0f0d6coEgWrSerUXev2QPQEj8c4cxXCfaE6PVEh3KGT2qQt3P+SK14GWs/dO
57/7VGiBKFIrZAXYNjo76cLYytwg46m3rbkjr32tccAYn3G2KXme0oigv+xWQedFBNwU4JhITB6Q
LG43jpNnuyofk6C1FY90NAB/QWOAXxcFfSmHPglIVVgbViVvTa2Zrw4zquthqP8IR9Vt4PCE3fBy
0MJG2Z9NYo5upLlm7V3RbNT/tDbYqSsp+xC3mdoY4PKVe6IK8KcJkDTRrulAkFhUiGsyiGAneISi
bvMKDY/RuAIHapKirbtorIeYAEkw1nIMhK2qqI/NIuxb34ncMvtycsEit85hofLsEuxFAlqjQBCM
2Eq2ERgducsHk7DAGiwhruuBQjy9sfXQyTsRskSAKaysQBKvg2KLoFEkRCpJRWQo9kYKEhBl9b9A
Gyt20BdJwi627NA3hGlsuxT1rbAevD/mqNX0rivkfQFO+/tJJc/A1pAvBqV3Q67tS7fi2m5sOaMQ
VSJQPo+z57gvP3Qvh+PpMtsaIzvr3jnYmLob6WX5nd1KuLWGFa0eaNx8rXsDU4ecjPXATYKuosIv
uhdGIKl+rWwtuepsnjwNYEnQ0BLUcIRbNgsKLTF33hgn10JRlm1yzW3iHXbqQyHJTsVZFjRG8e4S
9LXjKpSRgx8Q1i6vwrTQmiZIEiO7N7w+fZR9XERd27ZiM9jdbUcEDh/LOOER63vvt4HLctunMfkd
y21TblsgtDck7rD/0Yn90OeWEQOb4yTgrSXeD5kZNIuKypZvnjSHZxQEf4H5mdxS1T6yEouh6RZ5
BzjJ6wI9q9PQL1yRQAIH/b5pWrNg7Mo+LIH/uUtsr9yWNul/NkrGO7P16AvR+peR5R9ooOHXniHs
O6N0zDtPVOUWp1kLW7uNA6CyVJBrJIuQIY3RzM2G7Qig1J1WxBq7NZ227YOSjr/AFpRrOxOJbOOP
qF0P5HnKMqKi67uogbMPytRyIhQLrahxhAAMSdkjCUun8oOus/zA9MrfrTC7sNRa+FaGLo/rnqc6
vS8mXo27hgKSM6BOXUeyhBoYaMjt1N9UFNQGyoDoaWY4He7rHoRwkNuM4/rKbIaPaii9yKFogObG
SG+TUd7VXaoC1ZYA4unlL99L4SN5+qDc0YjqVpob2wbpPungWO2utYLa4toH7o2vwcoyEqqqaiLP
gER6MLYI9ALWEM7x6THU3l1cf0U0QnSt2A0Do9imaVIF1qjMNFRNVgYp89GDaFcvZBCcB66HhJqp
4j4CbuQqd7VwLNHnqjMGJkj8RGJS7KqyM3eVZhqbLDW8MGu8/N7sCxqUTbnjdhzEOtZFtfhhuKmb
J4CRyaMhExaiQRdn1GoFODRycDMHolTsFaSi5ZYPxNjYWRFj08b1k9P3IDuMudh3KH9fmWAAvwNO
MtmV/ZgGnuq+BkxliAuXhx4KYY8Omvx3U/Ywor7ZbUyrgxBaZsTdhyhBYwaJ6EcAVeIN03L1ATfY
fZTFMETw0NVN5aX1wYMSMnyDC73r2O2KH0Y5jO9ZWlbmvdbo3SeIiY1glNIMgaDEeVN6/CEl/a3X
jr114BMCUmRG2PZGHHKtKa6dGtPhu80fy1QH0umIrSwB5IfmPXk8N7dekzoyzHpUu02UJpCfceIr
3ZR1FPO0CkErmYUWtGvuhtTJIWfO6mt4YRaw3Ks2RSbdZ1xl4kdnFs2NXYBXozBwOhqjcvOQ4tW1
6wqr2UGusLv1/TgJvLT3DMSpaoQ0LxP36DO2Psw2f1OGl752Kq8Cu/fEbQkfEhh5jq6sGnETdwVO
To9g7tEbhc83WtubQZKb7E+tiAtp7Ar3eV2XNBhi8icpUdqLWk6eLdXX/ZXmtIV6aC09/V0biGRa
U95I39gri2Z3YIL0UcsU/ljsdOgyyHCs5B3J3EPhdAW2sl4Gji0/Ek898lxUV5pPs9Ao0h3CNc/u
QYfZb/M03sm6aa8LR7MiXeudazClqRAYZBFI0hrtNqtAUib1cYIl4cY2B1qHBkObeGPTH8loJpvY
SuWm1/QW/0cd+clPWbs0bIQmN9giYHtxzCjjHOJEvjfucNt+mYP+q+PdFuwJDJBx5PsLf2flXiRi
+09iMhKMRQzkPfr2AldmaOzIKdJyWRr4eYePcLgK8bQb73mbPUHI+C86Hsttzwtojhr1m1mILCwN
52Mc7OymUPZDZxqghPL4F62Y9yNPSPMHLSnkLvPi5nn04ninlwx9/FqXv7BEVRsak+Eq4U7nbwar
JPk9uPpFoFE/uSWYclCiovvYc7vKjwzZ2CqARBoirwKI/43fDYCaerjNbNZUiN00aJrUuCrf+YCr
LiDCTJ8sEMYOoZYJ82fTufLDKOpPMK/+7BInDumY1ojackiGdM/xUPUHIRWCvhTu5Y7UquVRWTgl
CfO8g5S4hwvpT++N3g7k0+1PRAwyQtbGDqiVoWCSKyk2aaKJjR2Xw8YvjPwWfezywaAdeayVk22F
w20sglMUYZ7U1A94NsQvheJA7sVGXbp3qnErI0isdhyjxNWMrWaQrzhV7UNpsBfpOHQDt4v3AsnE
lc6gIApIDXBBrUaTn1nNFAJU6UjMTu2nuwruKOxQ/P+0NFnd4s0Arq5RS/vujllUGM8ldxi7Amtn
xrcOAluQdcf5tihFERVZ+ozC2p+qQIhX2Xlo2s0Af9fgMeGPX77fKrhwG77Gxa8vsPwbWnjFG4BX
3t3IjXzT58A7DzjNT8oZEb5XQn1mhq0wrHosdeEjrHchvpoMTchqQa1NVVLQyrFUf0Zt2lM7fciz
HDEfaxPttvDBm1vi5taMBpEpqgaqEQLx4si2SUfQBtNozkeLBfqIS99O7m2FlLILoNkVyfrKuuat
/gMVyxb8g61ZhdRqyFWZ22azST2J/E4yoFACoLb1QziZhy6k8reR24hlQbH3Q/ezDrFgl960CYA0
gY5E1KvWVMl1ZsZJF3ED3BQac8CHBNB/deMLCnfDyyJ9653ECzS3xDwAgAPKLF6h20A3qw3afH46
9lgQ4M4R/1q998hVzYNapgJwyDELiyR/JvoAUXvJnihRLxWy9zeWzxHeJaPC/Q45vzil9KEilIU9
6odvzGGPI08RiJHGDaHFh/OcVun1/3B2pb1xIl33FyFBFRTwFejVbZPYbTvJl1KScdih2KqAX/8e
MtLz2nSrkSfSKJFG4nbtdznnXAPvxS4xhLODdAPBYaZOABByeYRsod48gsNCPMfkdXkfqbguHqBN
8dgx/Qf6BLX9iUed6Xzlug5RoUnvc4/X+e/C6s86zZ9J3VjYr6Z8jXVLPDt5a6BvNBmnV2H2w4Os
0d2uiFiAhzLDrnedHzKZXk3nVxmXeAOFpu8jZmk/0jLVPejLANad2DWJt4mtikcO9ZdXFuHXm1Vl
/5JT73i9Sb9CnNnajKN4qdI+8csU56Jw2rdWOhFOWfVqqgEN0SeEgvFQV55daxYakual31JQW/rB
1c/we59jx0xeoVBu/4RWV3ycLKPGA9rauZcPvHrgFRl6v8oRwOYgXGxy1OlPPTSW9K0xRfyxckq3
DNCEoBT7yewf25Jl6pRks/pkzhDTxS6oWr3ib4Yc37Kuv5M1mo+3rPg52tNThaxFhnhJyOK+j53f
lJemV9SATW7quMdzpHSjhySdAyiNY5fQc3Og8IQybVdhwaGuTg5uV9kgyZj1war0X/pg/TLdPvWr
EhekVei/SAvuIcFV5E0JJgNVpgL13iHGnNW8e5kARfFHx+A4Qbn8U5uT5uWWHfljY08IgJo4OnWl
7I+Caj31MiVOfIo0cPQsoElSIi0jyCL2OgjA5Y1k/DLkzA4Q2SPSU0mKi8U9Nzp/1USiebaVm7sp
yYU/TjTfT8qJt1XKe/y0pP7KVCkRwouZVMDT5gfI5l2QTPCwEZ7iwo7H6mFwKMagwLHLplyeNTXl
PzM0z/oGjl8p99CaasIUqGKP4OmRvrLNpwkKUc81FAn2tmqS1Cexnp0gIWY9iyxKcMJZ0wGZhsZE
HvxF+l2AvHuYyKD6gFeaXW/LqmA72ddbS5T6K+JhFRTAOj1IqGJu2qJqgbCnxs+86vpxLyMQkxE7
AckX4abAK+h6bqfXfuu4004MzjdMPffgj4Am4cBRHSf9XOWm2mcJgn9b7hEIbt2kc496Yys0OOBJ
/9B1WWOe3KqfNr2VkGPSop8qSspNYKruBdlRumca+e7G9eANlfscSwyMZpbHYuvEU/1J8Q4OeBb9
tlvxHS6ZvZli6h5Ug/jPRUV+sDP1JKK46zZNo+d+o6sm9zVdL4Oa8iRoHMQz3ch/2ZCq8i0thzaf
me+LnOxJzfaVNhaNDxe5Rq/faVPDsXJZvqfNN4fuO9Z6xmi9kSFqtm0tjDsax0AfIuv6ZiHx8TO2
O4TfpR71Actnydi8DBFqvpA2yjaZlAU8zjbdKtduvaxv85OpkEUda/37qCXirihsuwgUFz8NbVI7
3KvJvokn9sBNU31VTcQRUkJNRrfTc9FNv9OosnYS8tSj19I4PaUQbntOp776mbfWcHZy97nU9DwG
cooh4ZYnMkCXes3POsM91LlWBCnEiCqP4135zfGIPANxIY39lKa/BTyEu2ig+n0SsToY1CA9HXfM
3eQIEnZGYSJVU2i6J00OKVpH++YS9cWcJrSOL021qdIuOSkCzVwOtpWX9OUfJ9beGqtC72QnfbIz
aHgJeMoB2Mu/OC+hIsoBF+JTYh8iC+0ijwM0ul7MCemuFrmcQ4+oy4sq83noG5YFMmocx7ciowvN
Jp0gB2AJ+AOuFiN7Wtheb0gBbfBUPCdlNPdrtl+lS2Qgc8d4VIqKt6Sv0TWE4wYFN36avgk8C7uO
IrTdDggFvzaMIH5kTIjfLc0gD9rWj43REYjuQqDX79JYdb5BynOZseGI1xYFPFZDrxQJzK2O/5Bt
qpGSEb+GKMPlxKTqv/Ytqb9BLWaCtmFTbKJGcx8Ku4+26VS+ZWjO7KcgFdpew4sBaUP3B5ICqR91
Rfs6AdUVsoFEke84fMIQ4b4cGakTHY1DuL1VfFS+3qeQlSfOy9g2yZuLDOgXSCm9AnXE9hMZqY+M
8IQLJR7NzcTZq4EUXj7homVQcYecXpz97hvS+aObtjnSCjJNAiW08TGjbfZmz5iDhCtcim5Ef3QI
Pu+0yan/4f28DXTzC353GwwNH+F1I2EWELeXG0CC6jN3Edga0n0kMua+NCvbI7TC4SwL5eVmYvoD
LqFtZ1bRzxR4h0eIF3SPRttOWzJ195Ip+gUotrT3FEnmYEPLTGwvOgy4dhEV17IxdmUyIQcCxC4Q
BgIJquNE2bAz9WL8Aqqcc28qNM0aC6vczZfHY9codwpSvXTQH12THjLPOE0RhSSwATwI82uDZisl
2Wv1BqiLGHNlA2yOJdBLCNOArzXSJ1u+TvZG0n2lPl/MgnIJYAnQsABpxFyUaDLbgbdRZBTVuMBI
99EaI/laKQMgkblQZuDPEoFlIYdFkWuiT4W2aS3fiFYgQVe+P5ePAeAAlh+dJBdA3yLTuZu1rvPU
Wb9wrWIj3q7GXFmC999fgiFZaysk3vD9XEjkjPZmeYiQgbttZGUQdIGiQnJ+dJD2cVCkPuFp0VYq
Stc+DzQF5OMBtQP5a/7/78pWBNketBFhNqDDx7doTW3/8uuQugOSGyAXdCaFLtTHrzujSzWa9PQJ
+C/t4BT723Mzgz4+oK3ALXr/+cXcIKQzSRvj87o4ufZBTgc17uxsDY+wNorFOUCGEmUPraNP5fR7
Gs7Jr9ujWPv8orBORCsiFIrpk+j2SHDTlRW+OkkoTYL8iDIosxZrALGvkiXCwq/Xt07mjcIz36o1
3dFrYwA4HF1oXISNF/o9XBhxJlLUvYsBr+RYeWhj+flZmtUqZulL4JyXyqZJ2pZFAvnbJxM5ycTc
FNVnGWvYTO8N2B/3KkurKRXQzHrqqfSUE3B9DTx9bZKAokfbCQq+Lmx9tKDVkiLzRMynF+TRPMbX
iA3Xvg9Nj7m91IxzXxa8letkCRU9e1J4D+HF20pbWYR5DhYHbsZm4OcDZ3nZvLTPTJRRzc5+kuph
igJIL6hd8+iWnz8RH8wsAFNakWaR68CMQOkgiPKVd+HKiSDAJqK79AyYv2hpUldIgcRxZcNptu6z
IbCKnYmKcYPEzO09e/lAQC8LEEVgo8HYBQnh44J3zKCyEC7iDXNKTqNVPqFGYYWil+aKpStDAvML
VKNZkQAaRAtLUYyaNckc/ckw3lDL8tXA4TMm4Df0n7cErNkMKp5B0/oFRCeBGgU23/jUjQRd2WvV
yDsADciPTCXITMYO/zSwEEkOiEYA1IttBzH6j5OI+toI5FtnPsXtppWbbk1T+y9NZrGpASIlAL2C
NzyDaj4aaKiN0KWCG2K4SNxFmpX7RZI7gAs37f1UTNEAVr9AJ2oUe6JAGwwFFIRpe91k1HeT4WQH
lB6TRwPoAi9CTL1D4sl+gOs6nmgx6tpuZKwPDVRnH+jwA93GINjF9plhddtcj9SmbMAQSnRhlx63
0jbUJzvaDJau/WrzzHhMU7iet/flld0CsilIN+gWDrD0UgLZRRsGnU0NfXJwl7r5eSTEG6YdUnu3
7VzCz2dWK0yh0gcfAPvm49QOGXhYfWLSJ9SrPaq+9JBiQKZrbJG0QgU8Gk59vyPFAbEhcs8rl9Ul
7wd4NWxShocJ5Atc7h+t0zkZVTo6fzLC1ragzBthgn8L89lNKl8TvtEj/baiBnF5B2OrApkD8goM
kyW5jPescuxB8Kc4inZc07Zfb0/ple+DUg3ewtyOC9Jyixm1R13ljIvkXFfqoTSKIzVWBP/WLMyb
551HWBWd20LaMTn3KLN2G419lkaPSZnpuzO+DLKUzmJVMgstkXqaJec0hZfgr9L7rv5+aL0z7Dhg
5ZaENbcXvZ5DD+/JIADHFDuI2/6HJXhnYHEhtXwwxVjDgNC37VknKxfs5e9HwAJ4NrC2oJ9faBTq
suO0QsbsCay+TEBU+NN+Dr6PFYBc7hw6LokAmRFpXaW49lTYd6WxU87Ksbt89ABG/XvsZh1YaNZ8
3D9E69D/wbCyszMdSvecsm05Hj+7Ah9NLPyDcqgtHbCY7GxpAZhNxZqky5Ul+Es/BcUNPu3FIYsg
WpxZJXrPmfqhOFbRp0+AazDARIFxBYHq4sGRKs5VMWnpufwdA9wsP7+BQDEH6BEXBO4+ezE7WV2Q
oh7d7EyRMCde9fr5yX//+UVUTWTDOlvi80V55/T3jb3y8+f98fE5nhny//v5yybGJiqLmTTxfaP3
hQ2YAvGQskcF3U+cNZ3AK3sVmRNgv4GnnCWwFkd5SBmLc7cozzZ7rnrpDehutkZMunxsZ4XZ/7cx
b7Z392ldtNBUgXt21jZCJZ7cGHM6c/PpRflgZPEsOKwE75/DSEXRNy29m8pPv2sYBSSowNMFXQ6u
5mIUtcWHNi3LMy70zWSOR573u/8whncmFouhWs5KzvPy/NKO90P66WcNTaeg/gNxGwuPz/JaynLZ
DBGKvk9F9qurfEpWfJ0rdwbYZ4Bmu5go0NcXy5xXwAQNFWdPgx4kB6BjPj05Hz6/WOBMA5EVaH/2
JJNhCw2wKhtXzt3VAUApFSok8Fvg339c4ZwkbJKTwgQ1gDza6GWjVizMv3FxsoEgwruGplJIJy7j
05S3BhKyjv2kmi2Abizbcrm9PU1XDht6eiDGRtrv76n+OIgKwB5Soej5BE1b30wfKu1ORI2ff7p9
AdQgkbFEE0+INs7Eyo92BAKEBMqQzlOUijt+LFa9pCu34AcDi0s8JnHcjCjgP2V/gCzskq2V+HYO
qujKoVs6yaBbACAC2Srkh+bgZ0mOl4bJWzHY2rmz4Y8R4A7IUetfbDAX+v4wuWMAvBcKFPH+9kr9
JRG82w0zjwQxJIIDSGEhal1mf8suoUbEB3oeB8BNwMrMTC8CJuLZnUa6S9BfGuWL6iXpLPXGC9K/
qYq5d6VQ/E/hsuJYcv1FoB/GtiDc9TQ6EVR4JRBpVENo0dUt5CnGPHYe465GC7OexCEEehU6vENp
3y+Okvogmag6AjRheNacEpAF0W7Qat7dARghdkZPgREFEPHQAr+Czh7ZAMR64Wb5CYjT+FG51hms
Tj24PTGLLfzvvFAkTEFxhJbLUqM6Iq4sYlvSc2LdfdtV5Sn7dtvA4qD/a8CEziiaVVxxP/K27Vxd
7+lZl1EAvH0jycoQ1iwsHosWvZaJGWMI6Cmh7fh/GACBfC3SdfBfZ4n1j4cvLpFGq1oDnze1XZLG
+xX/jF5ZAlD2wMs0wZPUL2ifVCXIozk1PaOFF3Q/eZY9RLYhno2uir7oFlSONGtC15qKpwGHapBv
ZcK6R5EaZS2p7HZr0946CpKxx6Ktuh1SBuQPU+qej3mx14lykJzR0qBONXFwp9bYpZYGeoDdwx00
WuDqnFZsZQeglQT7AGC7ePDHBKw4HwCA1hNZr/9TQ4TY6zloFdM40DugldakSa8sI64HTIKBdCK2
yvLNSUEjjdlgnin54/6M6Mvtfbh4DuZ9iAXUDROEKSjYL58D0XHHLRxOz8gpeiagCMNwBDD8tpG/
KuuLa2Ym5IDdA2kqVMoWgygmuxsyNzLP9mgHVb7j7Td3J5G9MX8AoAcUOK2C7G0GvLOgGP9hxldm
/5BIlGtyxYUy5kTSxU+xjFnB24ZHuIy8iNtySChW5pn01X1T5xtlxl8M9OuVEXoTxdMD5UA/QeyA
VsaGVNXKqbyyq2cxtv+ZX5xKoI36Pk1gXrYAVmYeSDyauIvMaSUAvBgnUs8zm5Kg5dosFbQUW5za
3rU4Tu8DcoWhBqEQJnCZK5FtaV6nG5VmYe0k3wZtY7TZF91MVgZK5pLG+4mGNOu/WhtIGSJTubwg
MkURoyO3FpIeJd+qdw2faCAtRJU4F7We36PnUXWI08yc03nkgL3TAb2JE5gho23p+97JIz+S7p+p
S6HBXUQCIMIBigmNVHtA3dd8r8XSgMcJfwjywqiTzerJS9+LVUPtajmV9woqvADXdQjNzVdD++f2
YZidhnfz8tcMCOBoxwMXD6oji4sTbIncGWwu71ll+zwyoUAwFt/sIfutZwAjK7d4mXpAMm5bvTY4
Bz3pUEqGq4RIa3FdA3/uaqmc7jsU7FUEFe0fkZH5oDJ+1hD0SbFUIHZCBhLe8mJ4gH6B1KbqNDTd
k1k+8+5bmW0L+/snhwMrc894ZsN7wSwuLhSDj4UN5aUklPLbkClPbwBYRSvLmiQr/vLFxM2WID89
ZxJBw1wuV5oJU8QmT0IAM49GHu9MiYa5eXXMmbPmjS13BkzhJYWusY59iL8/rlEv0QiU1SwNx+LO
3oppJfhaXPV4QVBihm+J1xSp4Atty5EIoGk0Nw4brdxCIuM8FmTD2mkltfXXN/qwwWc7UAdABQLX
K+pgH4cBFKNoTQiBhi4tAiq2Zvknok9Jds/7x4Tt0u5JgEynlTnk1x6BZVzZgAun/d9hzlT/mf+J
O34RwTpdlRWd3iVhrWwYrp/EoP3ogVBPuTgCD/Xz9k68OqvvzM3v97vMwjSkIo/RBCbMiOXnZeYb
1rd4WgkQ5o9cTun/j2kxpbo5qMIaZRKWqvXQSNxtV87TlVFg1yH/grwwoCDL1yKKq9EwFUZRA7vj
FgbAyC/FGqP5yihg5N9WPOhpurxgtcwGTEBzktDIv3P2siahfmXh4R/NjYztmfy9PD7YdzooYHka
Cr22kTIn9A5wMfnTFYwFaW6nj66jePDp5YdR3AtIp+qzEtPH5VeFE03KwPUwurpPnBpgq0OMvp+3
rVy5hGwdCBEbw5oTP7NT826TMavWxBBNWH+kE3vzazm8pO3oUeNw287F24THby5cmiiKzsJii9GY
RQzkPfr3hl1mpNsRSrjbTnA30JX5jC4QIPIhW4uQXlgrG3zprsynFqkhXLBwE4FSWdZOtbqW4Hil
eYgG0RtDM3fALG21yvkxkPYgKwG4IcrEbAqAcj2R/s/tcV9ufyQs0FMO+WAIF11Ia+gjzZ1eT6pQ
/9qCcYcS4ifbtWJ8HywsRWxKohemYLAgpGs9dnVd/hwyAp7cfxjInC1HeQoTunytmjTiNDaiKhyG
bfnP0L8xZ8WXvzzEEASbXyekXBxA3xbXq+zdHDrCpQjN1G39VJlNoAslNrfHcWU/wMzsJ8NTnnOe
ix0/I8qzxmhEqOf5A9fBpiIxpKJeKIg6qXlyJvC2DQaJbDdQXbFyqC/GOKtHwQVEQzIYv8CIjIqB
tpUaU9i20j20KdSh3JK1KwWU2RP6cKkvrMy/4t2h1lJ04SmcaQpLvktGZEGmFMGPs6mLA0IkEA49
PJ63p/XiHoFJx5hjgrnqd+Gc1VPUWgUp9dCWAz+VaIkWFgPiZwIafuDSJl3ZLFftIcUx+zMQxVli
L1y3RFOVhk/h0ICEpgTieDAqXZH+Rn+NlUW7OMPz2N7ZWkynC/AA5W6sh5qYQoe2O+SaH9lkrOzM
62bwRCKaRSZ+GTBryGTSBBdRmNfjTG5EzDIgbVU36uen1wrwGGCUALNCJLUMVM2hNqaRj1pICehL
r1nzQLufbbrWdWIJDzABW4XSOTYEcs6gESx1UmndZXWvOi3UK/JoUyBws2njTncl5FJNIOhTaYBW
2gzWKUYjtb2swTBwJGL228O9eHrmnzFrSsM/xawunzgN+UczLwotnMDe0qNNVG0kSAkafwJB3BP1
ykm4sowwB1dh1uW7TF+hAK6hbopRJ/kxdY6EP/dryNoVE0tkqlujn4fJew3+yIOWfSNs15or7/WV
i+r9KJa41LwvestslBbm+VaVW9D4bi/K2hDIxyvKSSqc2QazJFH9S6Fp4HY5BAdeblu5tvRwapCM
gJwKZN4Xd72pV4VWaA4PO/o7dpDndr+o7mBody5aCjlI5902d23S0GwX6QU8+IAkz37ku3t31rig
kUt4qKbviWvg6K4Vf40r957z3sQ84ncmRgi99CSFCYGyxYkV9CVT5VGlVhxquSj27QhhjqyDdgTI
rtMX4kbIBPXjTzpAnlogLcDpY5WAozI50Dm4Pfxrazor3SEVZyNFtFRwb2gKgQHOeZhPd5V9mobC
s914ZY6vTQDu+/mNgZAUPKuPE5A1uTm2o+6EI1INhzO/o81KqQ8uDb6xeD/RquF/NtwFplbGVWK2
EJoKyeAY4ZijHXAp9dEXykVPeYfkXjGI3yK13a10qPpWsbratAMFRhlMkADRFqQT0E8gSaN/WriF
gdFC7kKPKuZbtZsGsrDksYKJI0kLsa910h+iUkJXIZPQPOmILXea3lY7o8AJj2Sm91CY6Jln5lD2
gDYIcssUHcnHQjZehkIMugUK0ChNkDy4lfywJTM2Qy/LYJbKCtpa96DfoIK2d7QAHAqPROAseBXX
HxVjnjNKMNwbEPAEGhQUet48ZCk4XWME9kXXlDigUpEHmiDXlxEDCWqDQgMG0g0nlRrFiSgbxNMh
0XeQHQL+rXMLH1k57V4rk291abeoNjpD8a2VQ6d7Q4Im0XlkjJ3Xjo22qyfRbSQFv7HLYvEljQy6
pwgVXosopjsXIlbB2CfdUTU8OZYVy++NXkN7YEeDAkKRjHetrbdhHNvoNCQhQTL2VrpLNPslTnJ6
5MrmG0hqlUdzatN95lrNri90JPziun2Ikd0JWpqwbVW0eTgmLvcTDoQgvGjMZ8G6oNTwEPNMgrLO
aLlVFnDWna0NweQUUzAMkTpVXWweE8ogRgomzR6aA2IzZD05TDGbZecr91DkAwlG14z9UQzQcwDD
G0xNaGWIsemxQL06cQf0lMFUbKeDdHp2NE146KfFw8ZO+UzbKQBzQyodWieJlwtRI6luGoGpa87W
tDiyy12+aXnWeA2wLb4R62udnS7CYGLMiCWAZtDl4LInUc7cuk2choVDYvkxd4KMjzvN5ifJUXcD
mHHt5b5yocxdiXDUYRKV90VEYBhdNHRTx8I0AfVGm86mpt8PrvXn0/cWurIggYUM7dzAbPFK6GJM
EZdwFoJXqnmaQb71hHY7dBUV+9uWrl5e8AsAIMCz5C5dkRx63sB/MSdEXt2347+U9SIwJILunrze
tnXt7TPNOeZFxgzYl8VjlDiWgKcX8dAdQFzCVXpn5tm9Bl6iXzrVLkNfFSP/JD7yr8sHpiqyPSgs
ISm8mEqRJ30m846H5IcDhZvN7SFdvZfffX3hNDTUnSqtwtcZEPAQxQhW2yFf2eKYLxQ4oGv8t7nN
x9fFJiR3J2vgoVHkx4jGO1Q0gtK1vvAYTquWsJUNcW1EiEWRfgHiE/XgxQ6H3kM6ybLHIk3FWy/i
Dfo7rCRnrw1pLr/NusAEkpuLJRmRruolRLPCMuF+Z+onu4L8hfEPBKE2MYiFt5foypFFZw8TZSH4
XMiULXbdwEueFpXhhgaZAm3qHjIr3ebTuLIT1sws3CCoVICaLic3nOwwAQ9XUwf4ZSuuxtWZezeW
havRFVQ5/QgjBjQH1KEQHh1OQgVkrWPrtaP6btKWmDjRo+2GdGAIqjnK/qoqyP1HXhVTiHz9aa2V
NPrK3C2vu4l1WpO0I6xJ95lq6a5j4x3HY/YfdgKwWOjIBrwrIHgfj1IL7Rli54MbjpNfpV8KGmja
SpBy7Tq1MHE2Qe4XGZ3F1o5VL0xnIhhJBK6oDn3D6ghlWZ8Yj7fHMq/00iFElQY0Q8C/0AJ6ntJ3
Xje30EpA2JEbauQEtSNIPXk0OTYccBL4gjpo22u8wDWL89DfWSQcFH8ew6Lb1lsBXSVbfB2gFOei
jlftYyICtdqr6uo2fDfKxdllCr4sWqC5YW1CKL+E5EzxwqBP0YtiCwY/WCef5LX8fS7QagiKraip
ANO92CMjS009imMewgObjCyI0BpV8e9p8vv2+l3dKKCJznUIbJZlG5JRdpCJ11w3JC0LhsnyavEj
ctst71awJdfu8/n1wG6EKim6Rn5cNkOTmUbBSw1Fo3vE2YA+7t8eymX+EukMALwJMHCIgC72om2Z
OW3kwMLGpGGJ9jzQ8TrXasAyWY9tCjkeB6oCZRtDciGJd25K/7n9C67cHyh4wA8E/hhCwcs3XstU
ZEHFnoXGCIkCSEFWELhIVeDU2rS5berKDQxTDmBMIK8iYbXYkRmacPcVcmIh016nAW0FEElkbJ+Q
Xz1ZA/JeHRYuKh2IAh3+y2LplF5nLWQ4Wdim4NZxunVHsOXr/+LTonOA8ZfUjdBsseVB2Gmh4xmz
0O3bsNWJ9CgFO02a8aqaLL1yiWCjUHumDALEuLy2qNtnemKBktY4vPo6Qr/QJwM3oB7X+I3zYEnp
C8i4olYQ180G4gSobblV7mmNeCt0Wb0m0GsGMg5dXPel20Ihziqa1G8M82udReoOTuWw1UC4C1ha
KIieKjFB9gRoCws6SgF+1duYGeq+NRr5FMlqCLIxLg+q7sUBYm7MayEmC524yD2htxWSgtAG8gFZ
ArQv0cr6IdJc+oXwGKJJUTFCC9MGbodPFnTUujiEEm62GVUXbYiIG/iCldxEBWQLIvQ3eywazg51
2TCv0U0ZiCqOoF5WQUfG7Kf7KFW/IJmK2Dexo6MCSsxv8SQ+9kTne2UO2RFUVdsXRjJ5KgJkUNQ6
ve9k65ySWp4jpQ+7ocKbFlmpc+eUTbwDfBdKS/U03EV51sH5jRR5TSMI5WxTwAgqsMksZGeg5ub0
5SahmkRw6thHgYLYHogNuYPCwHgHwJAejrY5fi0gO3BGxYXctZCf22gahDhTAsVaE4obx4IN9lvJ
MSAIQkzHuISQVS7a/FgrTJWdue45azokf8a83eUlF1unhoqOLYVxwL8mCKb0kd+LpA9yCrmUrKUR
pJsgTUedFsImEWXQ+apHaDB0JECn3Syw+dQDKgqVCgPKHYEx1fJPD2zpruQJ83WaOMciBlJO1pZ5
rJtcPbAhi/2opvapbqCwws1U22dSGS9ZrHfYWLMsQyId47nMm0/2J5nflpkgpMOTh5oyjvTHq1hZ
jjALyAGGPJ42Zf6s9W9yQC8U8MeF+iUgAHH7rlpCbS8MLp5sGlumpjmWFcombIrvA/1V8ock3lv0
K9KdXqsDCbZGlbl2ab0f5OKChNcWoYE9bBbTPpJBY3kW294e15UnzbVMnLq5sgN28MJEkvY2aCjc
hu/TBRIBMhe72xauDeJvP0YUSYHeX0aqWUToNGA7h5L+Y3C6sdE7ZWRr0upLae2/6wOqIGp+GM0l
InkgPR5V8LbDrLQ0YNNFtW8EZI4hbfZr6HvzzuWUQtSNpf4IbXnfUnoT5E1azqqmIsAI2q9p0Tmf
d8eBYzPnSszc2WlZn7YUOgsPHPNrOV4FFacat3T3Saryv3sT1Q8QJvHEOcuMptajH1bUSiuM6j+A
BUdd4NZvt1fx2j4B7Ph/JhbOuBA5mqm4MGGdWgfqUsMa/mveaAsnHLgbjIAiDTXr5C8ONKSz8oTl
Fgq31Xem+OTzahg9nugvVtPCI0+j4PaQrm5MkNlmHh3qxcuat8isvBzQ5jHMavsPMHDRiVCWbmiG
Zu23LZlXfG8XnjBQLAbSD5cwGeSSs3ianDBy0jqI1aS2vaxfoT5HfEhwQlyygjAUKeyNU0PA2KnT
bNeVkLmRCZk11c3ogUE/00OVI/WnpEq2UNjUwEUeGGpeZNjIMXO3BURTDpqTQkGwbpCkTxk0oQd3
8KukMA6VgFQOspXsLmIt27mQHoayoV6+JFMsNkzT+q0Z7XXorU+A8ndomQt5672OiAtp0Wz42qVD
cUAydUBScjA3eFX0rdRtICtiR8MzIPEWt0MDtXK6dvmuTN+FCsZA6AjJOie00YYzVfxVyTpIGNTo
HGbvQLXwDcgtryza1e0x04HQ9wEU9iXqqKIV61RkwqgcT1BnfwHE7hyloKasbI4rG996Z2ce/LtY
0I30eignywkVsgIjZKfNyV15vK4ESOgd9P9DmT3JdyaIm4PFhiRo2IoXkt9B7m5DQcmHO3Z7KCtT
9hfa+86O3Y0R+i1hKFH90jMD3slzJVcUBf660MuL4t1glgFKbRpjDt/TCUWFFGFSnnOmQa26fejb
5J+sZE8Ybe2ltbnPaHIPbV3PqrpgtMRKMHh9sHgXgB8A02PpfmttOSLebJ1QahCwEoC+pW2Axjib
23N61fEA7heBErLK1gXN0RriMsvBHgh10GN4WR/zCkQFw9ybI/3eWGjPlo77alIHe0oOt21fGyK8
AngHMyzzAord6SWVAu18sZ7Qz/NN7M3H/2IBeF8L/TBAvV+4H6SppqJyhROy8kFXBebwsWxXOjhd
e7rge8yt5WwbYuULGzrvdAnnFsqS3IvRIDBamSXj6jS9M7A4wZbmisbpRuQq64dU+144vQfRQMs+
6dmDwzc9Mn3K3StQVHvrvhf3QwbtaPXP7Zm8uk/eD3NxyOtC05JhwjD14kEfUi+NHX9ullL9ZL3j
l/GbwXcy/nPb6srcLhtkZgMB2AqvQGhD0gfiBi8tlMJvm7g+MAC24b4h3r1AjtVFbEoSp3aYDuAe
1OOdIwBYMCsRQoTsm5XkPxF2Q6SK/06JszKrf2Hny9tmrhzZc6GKgbD08eqMbZ23lgFZUiiG1pCA
t/PMtyfeHpze7PesFonPnKhEg6iRh22MmBWshXLD9A6JSh6Blya0362MsAKZlEES8XhvSGJvHXRj
CvLRLjbCJT/HsWGoI7vupnehQB7Xuv4imQU4C2D/2wyISo+XtCnACQf4+vYE06v7F4URQBkB5LGX
ROrSaYFZim07JBkuyv4Pa7XyJBUjEFQWBlRNi8zvKxb79VTBd+8aB11WSIVYe3Sxn7Xiq43E2K6I
e/lV1ZyhgDnZ2ndotFubtO211h85NKJRqOBQx9UBBE2YfhwG3uwMZBt8ACu1/yPtvHYjR5I1/EQE
6M0tyTIqOUrqVrf6hmhL7z2f/nzUnj0jUYUieg4WGGAxuxXKZJrIiN844BmqE490pEGziMcp1uKe
73fFrhQq5abSaKRC3aierXrjeHi9MNafGO00YIm6TBVqzTwIWsQIurShGJtTj6isH/UkfZ01gMxt
8Wi0Cf1J/wEV53tKHw+SUANKU+4sJHNtOZ0pgyhfMzG5apW4tyu1ugnNP0iWAlRXtnbC2c1GOZU8
nDyfjs/7tTjGbTPXJCD38Mh2itbtdOV4eSmcXwn/RFj+gjcXeNSq+aRJvFbELnKzpHGFLLWNv6Sj
vz5XMD2j3o7p8bKv3kdBm1iQFs2ge7OsPslZcZoNeYuutWIRrWOsn0TlgIBI3mnGfdEJp7RDEDfX
598mqtT2mPT3qoSs9yic8j5HPTZ6uTyN5/KtNwO0Vo8l/C+sLGaT348qOjnKV0N/KKis5cEGEnQr
zqqoOVfg/CQUjmFkOT0eRu1dUbmyub88mnMvs1cCyKJbA/xndQQaTSikQpWb991zMYN/obdd2YqW
u/FGMnB2fS9Mk/8NtAz3zeoDHa73Hcj4+1l1FL6TuXHQbf3+KhEIa73po5bf/9ohcgf+ZSPNPvf7
r6RcHuGYeq8BDb45w25KCvNeQl0ernF71wrJv8g6oS2BiwGBRQ92tbQkdQwVZJmN+7xxxewx+Nrm
/+Ir8CqmawPSC02t1ecWyjAI9V4xqJTLtl6gjyv0uFRcXlNnp4r+hqiQ02LishoGkJiGy14iSJ8f
Z6Xdw+H8FxEUHm6U/OllvDLY3ywmjCuw0UksnglBsVea7z7a9ZcjnNsXSz65wGaWp/3qGBMrMcqr
IrTuA/FoyT/Io3dxclLr+ZhsadqcO5ffhHpNkd4MJpwUIaHLRbc1uJWQGms6u1WeLg/n7CehSwfK
ezk9162LyhIRgC8S694QJ4+Wqze1xsO/CGFAMaCxpVBtXH11q9GnQNJ68z5Eyh8k8Iyy9/8vgvz+
CEni2UjrgMdSiWR0ZP8L9K/1apGLGCcgyPXNFc7dkGQ+dRwKLWP/u45QDD9cHsHZVWUC6YHfj+7a
+rRFjHOQ9MwnRCXGTpJa3BtDKrpSVohOXXfywZAT6V/c+3Q0OXuX9jfY1vfThslZkCspb+pkwoJL
uy7669H8c3lg64c7NrqLdAi6Z1AzFOppqyBi3SejHinhfdMK2i4apeoxqsfJ7WMLSRFd7+6mEsh4
U+cGjxcdEU9l2NP72Yll/yvKu2TjhFjdnvC4YTRSmyWRQojWWrcQlBgoZJql0cMQyPlVOSTtrSGB
fUs72iRzpG/JrJ6NB+GLiAuzYY1nsMQGJ6ugiB/C0MVKsdYfFAyelKvL07zaxv8Z1Zsoqx0Qy+U0
Fx1RJOmXBRfE2vL+XJ1FHwKsPmPdp2OTRwSofWzBjM9S/1j3Gzf1ug3+GoSTdbGeB9xEOef9gkQg
IqytfAweomG6TqLiThWUgyHghlN23f2IyZykUQ2JfI+Hm93k5ufLs3hukGjuGjLig/wx68Owbc0I
iX4xeEjDzg0i5dAY9+X09XKQcwvibZDlU7451Q0sMhUJV78HeeJIj3j2TajjCg9C/+lyoLOjYVdD
T9fYeesqS6cNFuYyVviAO8yPMCp+6TpGgVa/cbwvdY43D6n/fLTlEYW8IWX19QaX8nEoIpiGD3EU
ZXYX9semw34ikp7KdECrVflTSVtyAediYnkIOZ07ZRGsfD+HfJ4CKGYcPlj6D0s7xtGnLOIOtuzK
auzBSHZ/P5OQrY1Fux3o0zo5agpMHIOhCh8GbGjqT3H9jHrH5RDnNjCEJNhjywXzAdlJR71CI88M
HjALNKWnPN4ooJ75fVIJqin8+KtK0fsZy6Vwniz8XrwKz1lp0bPYAAmeC4AAosxLHlAO0uTvA6R5
3glyo1peNuzEvbF1Npz7eQDK3FbgirgflxXxZtdIZmlMUkB1IO3vbnrtX/zx9OnoVMpQECgHvP/1
UVRySSwMyxNCRLS+DNnGHjmz5wG80A1cLgA6T6v1GutCrEzhEDw0mu3HPxXdkS273noYnpmjd1GW
f/9mjgJrjPIh6Dm+0vyA1dh3o042gKfnQ+DzTnsYxeo1Fgo8HkpHLSekPk0HHFWua/xCL++E83P1
T4jVXGVB05bzSIhAPimCawJLzw/tFqj5zOGIsgXC2+iOsWrXj3WLEnfVUwH3Uvrrk/LoV1fV0+WB
nJkrQJKcvtBD2RH6MtA3n0My/XauKYF7beuo9RGfjsu/f2airOXKX3QzSOHWSv2ZGJnJ1IrsuOK3
KABHsU5lLzuDuJFdf5wqVpUMhMoArsUuWW29MTW1AHNJy5t/UhZLn7v+r3cfAaBHcuMj6Si/Virf
TBRupXmtBabp5cFNdFXpf71mF6W0RYYejB26ZasFJQkN0ripbHroLk23WryRen2YHp7LqL6+SjPz
floXEkcNLloaVbLXFdfqb3m4lv6ygsFzlg4yzAJIYlx1HwwfaoGaqTA1qlfWoas2uBdtqXB8WKpE
kAFR0NQC//cB14uFpBnWsaR6FP767CrbKiZ9fAXwhdlmCkUeykkfujFaH/QNeKXZC9POzZARjsMD
Ik+g7095NeGIeBdNT4P4Emi72j/61cYS+JhZLvFlVN1hDEI7WWfhaKVUNX6Ysydpj2otu6GvOaC6
ZvzIkI67r2sX4aCtFtGZWUWvjcIW3UJsZ9YP30ESgHv68ujpOa6o10m7ccCcWXn8KrRfFvUZs5cu
jQU168rJE1PX727V5iSEf5s2sHW4FJG+AvpPz3N1q/v5YCk+nX8vlX9JSoT55+/Lh9iaULwsbiKA
+GYoCuzlZZBvNr8c4KEUAHVlcdd21A4IuTs8YIb2Xpg9jOtftFjfadAOpyY4Xo59dv6Qx1hYGtAa
1lkkaJRCLKJy9JTOeu6n/Gsy6U9KvaUOeG4ZwMuGRYlWCtnqag6zCaMNTTImD85ez4eK6qs0SbfM
hVYVhNd5ZGlDimUp4P+zmsfIyoSmj4XJe/WXazmLxN9iPDmamOGC+nh55s4O6U2w1dWmB/i95WXA
dm7w2spoGogbl9u6//ef8SB4vVw9yJuuxyPVPDksQWNxW09mitefnh666oVCiV3LoZNNgZ01e3GL
tnF2Gkk+DHVZlB/YxT2GswkKeJMXdk1s673+aUS1PdELx9e6Q5OKWycTNQBW+PsHFDWJRWYLiDmX
+dotoS8x58JeePag1kR72H7Tn0nNjABjKqnGLy6pHd9kjjEyvpuTvHKFOE3dQrNaB54oqgJ61ztj
2Yx2q/vzDskQvMvxS7PnHDPjTiJjg1vYVMce5So7VfLuKegUzL+6tD5GGYj2YGjUO3UapAdl7BS3
TXvzthjN/phKwbNSNsOXTFXGX4mWWUctiITnZFJ/CcaQ7pCWjh/1MMmgylaqa3DKO5I28G3M/EfZ
SRh8KeJcZm5XdHlkJ2PmH2cL7oEQtMVVFY36MVDr3m47xFpafciurWiadpWIYbbRYPCuVrGKC7bS
PyjZqNmKDD536Cess8KyvO3mwjrM1DbhMnTGye/pwEtFXrqYwtBwtICBSJk47IxqsU3oWxxpZV9A
Wk4KpkcjiqNH8IBIT6lYTapq8KcwRWCyWp3ep6PWQnEJdccXhcgOkgKdVTxGbzMlUXclNWZ3VLTB
rejv7rq6/R4rmMyqWibhNDhJLmdqAdsn828Mmp93i4zGY5OpNwGlnxIPxCkf8UH1s11kJTom4XVw
pQfthOFgcotQn7QPdIOyR2z+0jRoPFEMNZhaXuCmcUTFWdSY0iEWdiDOk69oJBc3IyxWihbI3Noq
wEvppo2iR21BQaf66D/EsfVDKZLhOCV92TP1jYWxH/WBo6B28JO18MWaaDVP41B+lebIHHA+V4OO
6uP8MtWx1ji5ZGb3cHQHFzQipe9xblR3QPblW2QG4ovcts1OGGohdoTJMD7Lk5z/8I1M+oTLa3Ej
ZqzGSrZ+12LefpkVXMaZmicWxrTzs/Z3JozCk5/4800WTMk3MytUE+QZDpqa0Y26q2oQRlmLcnGk
DkW3ddYfhwYnviiw8LM0p+CY53oPorzXD5RxwsdcjCEsWrBuni2haX5EZdQ7ohBSd6nl4bvfWNkD
2p+C6/O2D/DfC2Frj6lxq1TDE3Tg8LqO+jm/L9UuOODyOjM5lJdReg2uxiyr76KyVXcSSBwnXBbJ
pBlA74bJK9WiZ56jn4kyxd9y4Lz3oTIDH2cyPsfIGelXPmbB+0Ep9afJZ+5tXQ6DBwPH8jtByoNP
KWQW2SizL00pvyQ+BojTMJXgtmfM/AYUZrAx/ToLo7bnI42APzrrizK1MjTQRHKxSW1djEyKPcry
plsk4gv2dprmTm2DunzUlQ45Mf+o4fjC6bKeVQyCbanLclcMlGZnjGLzLWBnlo5lZMGtWrUdAwUC
2ppYbU4/jPgH6Awn8HO7V34HKehBDXyGKw1Zx0cu+R9qmOzqjRFDeI8bxxys3p11v3C11or3LX7Z
To4tI9T0SNorfV1dKYWl4sQaGp8bNRZP6HkEThpMUFsbRXUm1pw9zD7WhMEoOnMFoD2LDLzOu0HA
ZFTHYBanX1yU4FIf1ESpvjS9KvzA3bC3ZxUzw8woe0eOUuFaD6PhMKcmyCM8K232sOhEWpw5ctPB
EUfVrHkyUgULcz8yD1laF07dGeOfnuTguuYR8wMGS3qFXbiGxkWRgAlARQ7D2WA6Lrhrp9BCYB5i
Lz3j4t4UjpUO3U0WVeEPTeDusSOeU44S1/MBskR/UuJKO5SDYOyGVOq/yF2CquxolpIr9PhUB9Ng
HkstVN2qiPsn5EZNG72jhC56Gx3qiJ5Kr/fhdU+T9WH0u5JjXMC/FPSDE0udeNclsbZPBaF5xF5z
eojTpnO71kS4Kp91tzOTwuuFVj/RoLeObQflB1Pz5Cve09kxniYJf0Ytt9tUNK6nqChOeoPno5+0
OCZ2oEN+N0rKYTelsSuI7YMm4Vsc+9ZDIEi+i13dL2TuIzsa8gaxg/QLNd7MLgIBjx4fMn6P//he
FAxODSuf75KhjWzBxPI+QeXLBvwQ3TYVNtG8i3qwFyN0oRbCRK36+a5JixJ7ZKCNp7qS+Zv4o276
uO32UZt0t7OMsy0NrnqnYEuwq9J2ctRJKNxQm9RjEIjS3s8DazeiTuxUgdR94/ZNd1MYRzuULgBB
CCXmlJEQ78qENd0Xqn5Vg0J0Rl1FgklIExj/knVb9V3q6HVuOY2l/kktfX6qzaB+LOMyOzQKYY2u
1vamD90D9Y7xOW9Tw62GFsUS+qR3WKRbttLF4lVi+e2hFJpyF3Lqnaw2GnZp1uv7GkfTfcPBf1Un
4ugIdaJfqchbP6HqMjhCI2EWLgaVa5SsnSYx5J0R9ro7Z4gRCxO61QgqoV88Ks0CFV8ERfxWvUkn
UzjiQiUcYQNgoxxieGwVDSqjA4fGJCT1SbdGaRdXeQIRzQoOCv63j3WRlldZPXefq3pUXGky1Ye6
kfij8zrd9ULffk86YPijOVW2JeETFGvtcMg7OajdmMmyETHJd1oKYyMprfwqlX3FNZSiui4Xj2hl
snDAZRGzpaP2SR3V6Gesd6hs1PgLy5E1YDgvZDaet78KDdQASuixLUssszEppGu2rO9QMJT3pZGE
BwMzXRBM5nxEcplN5puBG+et4oxwe2xlTtWrNhf6O5J4HdUH3ZoGO4yxklca/QnZjPI09l2FZ7XI
mtXn0E39AohSJ+qnMlD6fZVphm32cnaL6Wjg6E1puEKhZUifk12FBhrByliSQgb5S5KLs+2rs3pF
dcrfV3jn7QdT7WxRTE17QjjMSbWuxPRPs3bliCN7Xuk/zbn/WRuj8dL3vkQqGnHkwWs61H0R01NC
/n+KSv/Y1qV6HU9hcNsIYXSADlQ8J7PgO7LWtYckzRUng5/lVkEUAyQIjb0mFjVcnym9IStgDSIb
grYM5uB10Vs79I8fuiC0NFsy0EpNq1o7RH4BJLXQ1cqdlssmbnu+6YTSCA969XFUi9xWE0GsUebB
c1jtI6Q35H5wfT0Zd37TREeIjJ03Ywx9LJquuctmBJ2R5NDv2EcT8PQguC+aRLxDpiR0EXYX9rEk
DIdioG84ocBt2FkqokMmS+U+Tlq/dbvO6J4mOfidaoWTKtp9RX65k7pw+KKbUT85xSzU3xRjajyp
6pJfatkmX61ZD3ZajA/sIIY/EylBFVYYUoccRMFb3II/1pPKAmiQj4XWW3vQhuIOoZzQrvrGcLXZ
HHdtF42On9X1rkcpZx8LemvP1aAeLalrd6kgseh4suF/W7xMBQJC4Whl96aKfJuShwjZqzO+s3pp
2iP1k12gFsIulKZoBw4wFJ1BKmXtAEBr7vf1YJaPOVpsNsTCL8GshjYwtvqFNCLUdqhvBV6oxv2N
hs44OlVWXJYkswiu0+Ts3FitlZNWW82dFRi/hhod3LJg0at+Ge7HbiQpHQLz6FsD107GNYimi76b
4r69Av7S4VAohXsjKPIXRU6NG1oZ7SejFdJT0xSzpwsB+L2kmZviug5mTaQ951dOjImv5IQoLtw3
IwdCKM+j01EW4UpBVxoVnhb7Ai3xGmDQj2Rm8B78Mt2HFFRvcgj0nzsp9UuUA8sO7GCQxHbri0Nl
56ho/k6RWfBUwcie0sBIrtuqF21uyCCyBzMZnTZEvqUiwztAKxT2Vj1xPGjQ2qpZMd1ZloZjWlTh
sbDQs1MT41vLWrj1y7K9hW6QPY+o694gHISVTbbUi5BU/RzG3bTHfbVwu9lUbKWqxE+mXEaeHAiR
k2hRyHOo6g7KlJs7GX7k5x7pNyp28PSsMlmSns5Ap1qzTmE757siKL8ITd3s8ljPbiB/lNe4erS3
vHgC7nylutfSenwy9Cq4EuuYpYIl9VWlxX/4f8WQSpQOCwj2phZO/cHCPu2K51blVWVFZl9LJire
6uDv0CXpvXQq0EIZDIgAMtJcmcoTIwuD4bPia/JerzXx3mJjf2pFvdhB4c7cPB5CNxKz3kbvur8W
kznfT3o/PUZq1j6qyYxH3KxKdj50zb5OfMeMzau8GZ8TXxXcLkbGO5CHxImzvL+TR95KDcehI6p5
s0eXQ90vBn7AvsThEGq95GLy/hu5G4zr9b46FXUk3RUyPtgpiryjLk52PQ89gutme6NIYfs9zbEI
FqNKuS2QaLRTI5fcZKh0rmr4nqFYJFhoh6WbzOIhlATbtPLSFmZ5Pg00/HatH1cnwcKFW9H82g7m
oH2kNQBPDMlMd2zr7FoxfWufljHe2/Ng3khYprplbKESpUdc63XRfFKl/FccQSITFY453SpJWwZI
dZGgpFdTEJnfwUtnNLT9zoV3297rWa5eS7nVnoxO/K0bBQd0V0uneERQr8Gg2KYgl+5nDbOVkE6L
Y+Wtamt1Me30roscPzT1nTCO0gESaWdHqRn/UeWO2r8SCPeVnsSnqOiyPXxe0aEfGO4aNElsjnBc
m2suhkhr8MEWW5JQC/MQzBxrr5C0+ShMqmnjC2u6YpRgGG+F6RVGgBrAkLC0/aEM0SoKype2gpQu
Dr5/Nct95sxiOp8seUq+o4mv781aGm/mevgzxUn6WVUE5lJLngerEfZF5//smiZ7WqTFvDb18REZ
ZdkrZKO3SUeDXS/r+YFEPHAWARSX+sjgxmGh2BLf56qLBEimeiWcuiDqS5vKiXgnUqV0unZo3VTK
70LANFc+uqS7wEIRUW0pSqBKUFxTgS5uezUeHrJIGD9rrfQ0txkmKqWYWU++pSKfIQqfBSvCQzxJ
C6BEsRV6YTK8WGE43haKVTix6v+x8qS7hrYxnuS+yq9UriwnCsfBLpCbV/CCGNKHXM4aByAduVnu
dKJxpWP+7SZxjGF5HpdOHommPTR14PgRNBWlksRDn4umU5Vmv89CP3EqRXtWaP4c5yjN/yT9pNnz
BK+3V8J0l2iQQ8epru71VkoQGEPkxi5KaX7UkfK/0jspdsh4xYNhZH/qNLGOvQyfeAx08rKoUa4r
eTb2mSDdhCUcDDMoRa9S+mUKjemqtQTLjZTkO/Sy6JDy+NrHddpRVFASJ5UoQOW5QMbNC0w7gWkY
PxfQPff+LPKiHOPsayII9Rd/jPSTzt440NOr7KKy+ntIi6UdJX6AuEBFeavPJHzQ/fmOK7WC+pbp
D1WEzD8vV/86AZq6y9DkPqqA8FEUxjya7MII92JQF6QBqO9GZWbtcoqfdtBVv03kGRZdKfkIQSPb
tbVg2cZYC7u5LMsHEubZFkAk2ZXIigosbbDlepRuzW5Mb8Ksjp7/slJqUNwDj0grEZflD0zQehx0
bbbM2eukKx1pzmKjTnqueGhSPuSXJfKDV7mAN+XzvAkaHcjM7LXd3RhfhfJGj2Hj99dUjwGzElOC
YeJZ9yn+tH/pLwV4hP/Qd0LMGbjmB4uv0TC540Z/9vA/plJ4UsT9FJcbDcxzY3gbZNXARMRWG/Se
IBDXE8HeMi3d+vkVItQCNNaMLT9vUHIsHqrg5e+XkLU0eNBHlPDTXVX2J6Oa9ITqk5c137xG+f7X
v45OiwiyZVFJk7RldG8WkF8j5lr3uugJtfxNpjxEBWyDDX1mgl4RXTRZLFbquvmGudeQlE2J4JaY
3dMCoq4+KX8uD+NDLwcZH5rIi6Y6Iq1wyt4Pgw6CpYAW1LxFpqrx6pxKxafLIfSPdfrFJBZ7aG2B
h5nLv38zU51aqNjrFJrXcUc2svGkpT01+vSbkaMeeTnWsiRXPQGgicjjiUBzKb6tetYThUY0FHON
C3I8Jll/mv3uATnUT3IT/BSnjnLk31oHsREJqSPpS/cIcb5VSLEURjNWK80rMDtMT2Hw6/KQli+w
HhLtcfY4MCHgCisYcCon5DO5b3hy/mtuD6g82tRS7ZGNL0pUgbZERT92kBgQDW0QN4TFWXYVUCst
K81xTfby3pB2lexrNEjqk+ZTHi7CXRL1lGzzT6Mi7Ia89J3Lwz236JdzDV4+BnbA2t+vFqq6LcIr
kg6gWnSm4RTrWwyurQirc6HnTg+HWNa9ANRSxpI0Pl0ewrkFD7dw6U7BB/3A2ClIlk2qSawILLXo
sQxQQZNyuWaFv52sBUOhMF1AP+GEGqutNUnk/YPRKV5DCS2cbIE67uWxnEMgQKalhQ0a2ZA/UCji
Wa6RJ6llb6ZlFnSHLPfyerANXD6Qi9ay5ovQZl9FXz00Vn4Iqeep4+/Lf8OHD0arm2NcktCKthbl
6vdLIhErjWesNXkGBdIkzG5mpdloJ54NgVK7SdMUmsVarrfkLUYtQZm8oSn/iLV/MjLzcHkUH1bF
Moo3IVbtbJBGcZDW8uQl7Xcpl+wsvx9xZwm1/eU4W0NZ3dq8P0yz8ImTZ3gBwrjkWfT3EUifOezA
FCKCshpJCPAhHsOICEspcPFWGinTbgT5eAwBPIJHjXUwIAru2dVXFyfogfj7Dl7dGDBDJwUXsWqs
TV78VtPYeRhWxzQu0utplKPPhR6Ze2XIf1we6pm2NlRlhIEp+mNAsiZ7ZkKQx0aXAnWgBmLANTVl
El+kIRSpQaF4y0/sbDiiSIqJmfuHlCVuqG12Ou7xGvaUSvF17Bo7pYbfdF/UYoMO9+FeWeYX8BgM
BuglHza2UcMBl4px8MZRfJa1YF/rOkLZNKpIM6bY1oYc1Yj0pzRvMTPPRrbINZQle/0ACx5Upax9
SRq8Dmu2oTNsmdaynl/5yo3UPzRD7vhCtbv8IT8kBowWEsUCKII7/4FOEPaaTlvJHDxMU2c3n7I7
PSudEAZgYba6PXGY7TJZ7jaOz3NhNYjCnNJ4CbOM3h9dagOh16qt0dO4AzL9EKLCEQsy71rJ5b8W
5cZHPbP5cZUBKQbWgvRnnWul1shLGnsBKEn0IqgKbmHqPuSLzCMof5ptpKQiHfX3A6JhpeVdX7D3
eVSbKJrnOAwjcrsxb2fHsbCMl223eFy9D8MWAG4hN6M3q8YiUngvJfXV5RVxPgTnF6BxnghriFY4
IQGf1P3oJWXRPUwmlWTeI8HT5SjnFgD8QHqbMsD7D3ZJmeXXmiYUo8eSpAV61Oqln3YqUUTvtOPY
v1wOd+aSgXz/T7jV4d92Uz9FfjV6SF7b0vjblD9NFnqS8c/LcZb5f5eUsgyQXAR4So4tAdZ9/306
sbTCQMtHj9LWo+aXHMLTS1yqz0Yj2XIUOVZv3GVgqjfWxdlbYSHeLxIfCJCuN1SR9ilGt/HkRUVo
S75AJajaaVpDpe5XZSGgAuZE+aFu8YTOLXuobKRaiGJ8xEEKgqW1TSQBSZw/S7xatPpPuWVZeC7V
gsfGUgRpyZJfI2J1MaJ/OcyjF4j3Giew3ESOkN53vu5EqEtK84OeHxXxNpT/oPH791wojmJOZf6p
cvPgm/j+m6pDUadKJMpelU92RtE3QLDt8rI5s+fehVim+c1T0GyrpW49y56ZwVjODoK8QRg4c4G+
C7BKiGtVSTstZAxSTOtI2Yfd1YAOfhy/dPJGanB2LGiTc3suNGZpdUSJM2qTMZ1Bz9B/6v73LVzi
xs+v1YEwcp3NKU/5ebuUY3tOt8ovZ5Y0pEzeDsv5xzNi9cyLepU2ViRRoaqBDldTJ32uQAmdkkHS
Nm4lafmt1XGB7/aSw8uLXtnrv3/z3aeiyWepEGcg/ZYtRS+qcjML0T4sntXwFy5Q9MyqowmwTd0o
oZw5ft8Flt8vuFhLlGDUutnDs+sJWPEuVL74g9fKjTtHxy7deEacO56I96rxzFMdibb38UoBe6Qq
bWavlIMfeiL+KOVyRyeL1gOam1GcHxAw+zn71Y3Sg3f5692F9DPHMvrBEDTWfNvOKjUz68BgyrBl
SjvZuFvOrMi3P78WiejzJJpCeaE7y2BJql27xXk9G4CUn/cmiFwem+8nL2iiJjaHbvKyQHjuRpGM
OzC3fGnO3FwQFP8viLJIYbxZim0vxqI1VABVfQIAZH7ME+0zVftfSEc5bJQXwZqxhze37OfP7TcM
l6jj6XyjD957dU3zQPJjoPTNV50cuz3QTL28AM7c/mgm/BNimeA3Y1MbXR/7Jpu9yHDV77W0y+pj
o22s8bNfSdfQ7cX5Arfp1bnRSJmsNDNBlNnVJiffmqfzg/jn91dbFi8usdQCKA9Due+tQyDth/Yo
b1Xtzn+Nf6KsEpimNacu74miVDtRsaOvytY4zkZ4TWB5xqKzuVrNhT61SRu+vveBr6dm+C2Vmzup
1naXP/pGnLXcnxmGjYq2yeRpvONGub0L6GPbWthsUBrOx+HNBtTa4Lm4evX7eQO+rwOOrxW3OcDp
xgOgcnkoZ5cWboD/DbHKXq2gNoIKeV0vAOnUYIaFe83lCGcXF2njYtKME+aaWiIAfCiaWKcIQ/qY
DzKYHd3FsXaQ638xFg5iSqkyHoscaO/3YgInepoEleYJ5VOgdxs/f+5rvP351ddIebRaGbBW8PaG
K//uAeSq/+I0Id/lsIJ6CcJ++RPenCZTIyjRFBeiFyIfiZ/PFRAUfetdfu6TL60BCpkYZcB/fR/E
6IU5Lhr6ZOYMRklEKxotq89//9GpvMG8XOT5PrzBzNT3o0AKRM80hp0V18cYfW08yXbmX/qPLuQL
+okILcMZ5ssry2jfTBnoWQoQwkRLqzb7g5TKmRtQb9yQazo3Z8j2LsbmKBF/kIMRDQEJsIhsamj2
wg4A0t9PF99C0mBU03tdKz1gt6GJCIvP3qQAHEXMMDWMXVcc9XYjLTy3hinKoBPHM9Kk0/R+tuQm
19Rw8EePlr7dJ99zED55tvHk2AiyPh7BHzdKVy5BisApqy+9SlFkq1xxNgjPpoWNhTLcmqpErp4j
WqeNfJHayYQ/xLKrLdra2c9OBkbhldLrB9oVcrtGDFNv9ExAwqdmLuWDH2x59J55QBl8jf8LslrB
fmX4Xa3z0EXPzE6rlxzQQam88GWs4s/ldXY2FP1TVZbon314gAxqn1mzAew/xpXSlsX62hKkh76Y
b8tY/1yDgb4c7+z8WTDG2KQWy2613Mq0VuukUmFGaaVtSjwMlY1D+dztAov/vxHW9sMJVcAGMv7k
WcYhFtw5vV2AgVsJmHR2tVHbkzgEyLWV1TXp479StioTl4dTQ2ZxO+iTnabNl6BO22u/q0DS0DCh
cpyZX4VOnyALyAo+faN56LCXLMLejY2s27hbz721NJp24BGozaDI8H4790UqJUJHW6DM6h+ZFN1q
ZRc6gtFGTks7zLawUThUefb373DjbdjVip2CcgBlE05erQ0OsMTdJmtvrZb+eqxrC82SdUNL7/XV
9+ZYN6yos0J4NozMH6h4AlTLJzPbk2zr1+IkNddCH1l3IN+hWkTgY8ZcyHYIQUKOt6ryEMgFkrCd
Gr9cXtHnFsLCkqWrvrzj140YbfaLMFeZ8Xi4Dr92lSuGu38RAWUHREoMlGXWTRiMKXozQlXGkwCh
JmYN0Pdz0WyhWc7tGx2na+pekPngOr9fOZUJkry3OKPTUXLzuT1R7G1a+BaGfXk4W4FWayUw87zt
YwL5E8ANsXDBRt2P2YigjKV+uRzr3HZAYoBUmYoHQLrVQ3OIgpnzmpZiLgi38jDhqy0c1Aigi0Tf
KB3iL6IYfbsc89z4lu8EjRVmwoeyeVD1WBHWUCJT/75QH8xUtAf4IZtV2OUNtq7nvImzvlRFa4rl
eiJrS8bcLSAiNSDSrFGwxeTZSK+VggoLGz4+9al4VeKZcXmY56b2bfjVEzSbKt8HRDd7oFabyann
L0VzkjQ3k23R+B/Szms3bqzZwk9EgDncsrOCRUmWbc0NMWN7mHPm05+PPsC4m000If83ngsNWL1T
7dpVq9Y63ra1dGtwHzKZ3O30ts72ZoDoS6CjsOMoJdwjuVojEQqU9LaRxQFRiZN05KHJk82uJjMM
jMzyWDfeXu1BEYTxQUGucOMqNemjKDZ2odpFr1Xir7GGLFomcCHUQ3nBnAf5SkyXnaoxlWV1LBGr
KakbjPLnQFIhGXQkYyV0XbjzifRJwMDJQJAxTzqWE1FU44L50oRnHvfJsM/Le+ZV/zD5holUEnHF
1I88EevMTp9a630FX4Lo0PWwGcsftEHU/pfbq7awNWizZltAJQBmQJ1O49m1UInSEA0gkZ1s/OyO
e607/cH36X+fQn1ekvMW/zzzEqlFoNyprA3iDsUaJePi7z/7/uz3i+XopY0SS44MbV6EhFrxYQTh
tAo6JAVkRCFLnsfFIvmPJB4U0RH9yJa3I5LBH58i+OFgxpC5A68cXm5WXZLAN++YjwNKDgKdT7cN
TCdv5unYqtOnuftBW05X8Nka12IbVy6M2g6Coca2sZKTizqv0DX3Sq8dS62ONkgTjfRCRt9uW17w
5fAegSqbKmyTcuml5SaNxFSY4JEjrQjdRv8iWLt2jb502Qi4MsOCf+qKp0KJXCk0el90YjiM7XgY
To0ruhvfGt90JVkJEBeNQWSJdiDH8uqVpHaWjG4TxppKf2ma8HXqJLSFJHwazDWmhQW/RhH8t63p
72frJlR0tsp9xJu//SuO/5LKZz3YghOBsSKB6+z2Ui3EYbBAk7CeiPmvlUsVIzWN0gBp2hZAbmTZ
RlrUbn1/5ZZYOq+U5kCzQhgHp/XMp8n0hsDMT3EhVeqNZdFY/vHULkkFi3I4g8CfzTZ76an0wuc6
+WN6BbT7sF/THVoewW8DM4+j6COwgloZHbXY691d/fPj68DDDk/DFBnwhV0uel92Rj24lLTC90G8
MxXHXdPsWBwArIASe5gS9Dz5bRmdP4YW9SQz+ZGnthavObTrCxIyF4V9RIad/859viS7cQilEApI
Aa0C3p1nfQto5VZ8hLI/zG0HyAhj6BSp8O1ceecspVdSCgb9KZPugvvA/fBuuvz87AgGHSwbY8rn
0weTVu61mGmhXA5GCq8/AS0pts0vFysfdLq+a+2J9h4f7fJyfGo8j87qk6Sdclnc6vUPaeqdFhCS
Q3e+//zR3XZpfzY+axgy2udQFBSst4Le5jK4axLpw64FIyBuproe+KU50KK1urQYIwYpBS9FQ3tm
YkfG8+2B/IIQX15yE6pyEo8FJIUDm8XT2QjYIiQEfiI3X+zLNtE7cH2K9uo3QfiVWab9NUterKGq
vzS5rBCI5gGcxLHkbsY4pxG/tqr7XjbKTwBrqT6Obhh8bYTGPNRq39yrge85ddokpzH0koPmldEh
V4C4iYjTBDSKy/WRUKQatlo69Hc9sePRI9FgV+AhTiiWxn+3ReA9U3nqqeWb0tdo7IWv3qDBmDj4
udP6UGY25Rjbrh7TrOCNkZ2GEuITyWBsu6iR0gMXD2y9cLJ/Cul1BMqsKm99aL3WWf1v0AmyLfgi
elHxGNTjnjyYfyqHwXvPBnO8LwezOZl6EYB1agv93x4s2c9YHoTt7ZW4vkimHIOIkyfDB//v7M43
UrqtxAQJO6l4iukapZn7w4SQHPozE/Onm1K5ZernmLD2TUS71P72CJb8F/kI5CEmGZyrgCLLmMm+
8fQnUez2gXAci595Utuqe+fRhXjb1rUznoby29bsAPZFrcZeia2hNQ8etE26/OEbF0g/3UF4Sa5d
+qIvLxQpg+i54OZ/ktp9vtPWiLSuAyKiYrz8ZILwYc4KaXg56UIPpS6pf214AhXahPI5qmtZnIWJ
gkNrynrKJu5ynjCswsArBAkm8UD8q71PzW+312FpGIyD7mMiZTCW0544i7VI7080+BYiuPC9Pvfm
CH2HVgifx1jpEFYV4xXOV1nmg5f+SoUVemKlAz8KnHN2TNym8doxLlNQUkXx3OXDSTLpkN6VQTTC
XmSKsDel76aYR7tujKpPRg2HUpimvu3W0JSJAemCyqys1wwXZe5MPS72Q6mmTL5pbJRcjv7WAPQ9
T9QHm0zImg/fHJNHhyYLqMNUZZn9fi+W6lZIxuQJ0gBRa21KFHb54eKKqpMbBtw70QtflWt9Ym2V
hs4QgvpiMwKUq/QeNokVh3W9syYr5GKIhxbCFbReMzlsjPBJaO8ly99048ddIhaIGCnc0YJw1dHj
e97Qq2IaPSkJ2mQGjf9iY3f9v7e38NI4FA2qRbCt7A9zHjlmg0bxLoufhmCDOvAa7/K0oLMNywH5
/fnJ/NkJCaW68zuNz7va+4iycP0AmcZzUR/C+iAVH3aLqj71MNBHS8bqauWpphiD2LO75DR+NGju
hojto7MFh+0kEEbZFqL6eWMaVJtGaNZZ9ZTL20o4ZNnx9vcnx305XXyfJ4gFFHFSE5ydj0AV/cBS
wupJkqvwsRVN/7MotP5dpOnlg+q23UkRRMPu/W6tf+x6H0yWp3K9LoNCmseUvprLVVwX1VP9o43t
8O32uNa+PruwxCGCnSMsq6ciRAirPrV/kA+hFEKfCeEDgr/8e7nRrCiGwwKX94SiUjfYobIWjy4N
AZfFqpAtZKZmB0XxJDWVVJZ+KD8J7oOorK7A9IqdLT4Coxr5AcuU2MazIUiNDOeC6clPNbZ2Xtpp
G7eEjWkjxolhHb2xCT7zzss29O+qm1zglbGx6rbg1e0OgYxv0IS/M9cqN7XolhtO9hs7RrJjuFRF
2kb0Zi9QR32OWtnc+plv7gsrFiCDGOItFYdw0yvyq9fVGmp0mnAM/RTkHlzt41tv6YNuS5nsHSv6
QnKY5AyoFLNwvO/kontLau7wTg86oCWVYAibqhSHbVrmxodfVpPT1fHq3ILGFUGqzFnQ08SXn3x5
Wyhwx3/Yg1x+f7p/z9xVUOZdVenTEgyvifpV1f6+fQ6ug8TL7882Ud1KYZqogoQGXiA6XVlX6LSU
JqSLYqvQrO7LwSeIxYsPuy02lDYp5VCjRVtjFs2JhS83Qz0UTjOejPCzWaxcuddn4/L7s2krzLJx
84bvt7TrSriPfsUvLsBLscCxJoaZsk3z7EDle33Xw8ANvPklBp2h9RDnQeMQw/gmPBZ+vO2K9yFN
trfX6+pZQlYLAA3+ngiSZOQUAJ7tB9TuITmw5NABfUgZOYPkQUISulsxcxVHYoZX6IRJpkJwhf/M
m75zo6QLnIpbqxa/J7K+G7VtQ3P17fFcV9AnS2BOKHtTQ79qy4FBA3xubwVO6bcH300/Q3MYbFoB
jglX6kc7K0iIUyVP/UOHah29h3aRGI+R2x+yQj0Y/rfbP+hq5/B72JVTEydwCOLoywn2qGF7qdmG
ztAd3+tuZdusfX22L5W0KKG/In1Uf1OGrSKszObS7jj/8bPTDDFcXnrREDqKv0dna0iflPr99vws
7QwyE5SH6dOZmigv5wckfNKhlRg4VqTa+Wfjvkk2fbn2npyu34ubZ1oFgFsENiBbr9Tdo0zs6xp2
U8f1IrvRPtXG0Y+OXfZCRzQA/GRl3haX5czc9HPOTlWpI+cThX7oSMEbnYVS/XJ70q6Czmk46A38
Kr2A5ppdpJaPbkkAZZszisqT0nQD7N3DYFdKdwd8ZGs1ueO5zXvTru23K/c+Gbamp+AEd6OseTmw
ThC5YKXQd/j/9knXb5VM3pMdOspy/Uq1ZHd7nGvmZt5plBMoH1PMTc11edfvI13Y6gpkRMnwZAb+
H3gp6BLADyn0IVHbuhwdLLCB246B73Ry+F4o0UPfRvuCU6U16YqppZNF9WlqhufVTmbu0hQElZ1W
t5XvRPq2LQ5jeGg+/LxiDc5MzKEtYs4WquH5c/L0Xcq+wJLQWz9ur880IfNjBc8K3YigCsUriGcN
/bFmeVngDMV9VH3zrS+3v780S3RaIEk/SQ/RpXs5S33gJ2DvgshJC82W1f5elV5yM93ctrI0CnY1
2q7YAnk1c6LsslwPzShyNPef1PvWD4f/7fszL5pCMsl+TSJHLffVaEflSsy45ELPf/80vjNvE/OS
cxWN75P2CF2QQv+K4nc9Wqnvr83S7OhbsF/DG5ZGACGfhgetXhnEkoc+H8TsqHsQsiYKzEpOVT90
MAcX4c84g9utuQ/Tt1xYK8aszdlsZwlD3hpyjbm+2XSRnbkv2nAo1kQe1qzM7gFSXBOPw7Sz1MoO
q3efxPeYHYzoy/+2w2beRDcavwwqRmPm/5ZjanfW+20D1zg5nMnZ8sydSSoWealmceREPNTq9j6y
7gX3JLhvWfAjhHyV8nVdflesUwN1sSTctWuHaGUq531mkhGMdRzyA6A+HPqt5/Nc3Eve6fY4Fzc5
/LK4My5X0DGXR8mPDVmATjtyFBgmnxJ15fNL9xnozv8+PwsGJ6LRQjb4fJL9Df9w9LOMdq50CPyV
5boehgRQc6r7aQBTgarNhjFYEOSOUkgvBAl626I8cnuerleDQvUEmoJfiFzBvByLv+kN36xjJ5Bz
cJHfqnpXomQN9dhtO9cXABRe1N4xROfIVXSYDeEIcfoYO3n+DsUidJ3yGuZ2yQTlMfIqEs4f8s/L
uVKNvIbxvg0A89HMAT9ottKouLQY5wZmjrNTh1TJUgxkVEv0GMTsGrfEggVqSgglgLGEBXS+GqFk
tvXoJ4lzP+RvZff5w2swcR8heCxSfSc9fzlBoQewqxAE1jqGVViAaw+CSQt+k9tmri8ANtSU36K7
gm7seROS7hX6GGl+7LTRc+LuEuCUSFL2BOpJdafWzm1rC1N2YW3mmYVUL7XSxFp01D5R8Pz41yfO
ehBqoC7I115OWS9bSQ+hcO4I9Cr3L2bd/Y8GZj8/g8G102sMmCE6odu+2d0ewML5pufg9wBmDiQV
egONCr6f5t967Q4yxLq/C7XXj1sBgKlOCQFYlbTZyQjCvi6sLCwc4pb82Cqn0jtG+fG2kaWV5tmN
M+QfArzZWuR0G8Dkb+SO9r2A1V9+u/356TdehsBTPuP352cr0XSBmPWSnjt53G6yapM0W9MdVyLU
RSMkZslsASTV57evAQApyNUwd4zmrvQtuyEvGAwrAd6iEYNSH9VEHnhzzGNmBIFAzSejw2mAYS2I
23c1CJs3tSus7e1JW1oTsLBUTVRqZFfQ1CQvNC0MotzJontHFlaKiEsDOf/6tLnP4mHoyGNdi/h6
rd2VQQ6JYm6X3UpGcOmEmBSodbBoVCvnLSeRFPtZApk93HC9nesnujSz4KUZVxZlYaZUKj2T3PxE
SGjOAhI6zlzISqvMUcXnPHXWpH/XPj/z7QIXL8RifN7lfOTOmptaWAmqueQWAbpCDzBPF+gllFxF
D2acmuhjgpzARpMmYbFRqlciq0VL2sRrh5onpmZvLE0ME00Jx8xhz9lRADNuG2w6YU3ZfvJ7s9M+
+fT/zEzzeba1XKLQ1lUwE+VfirIHSmPZsvbkiveC4ChCvemG77ePyuLA/h98SEAnq/KlxaKirwFe
c5YewS+EBYbsSUhW/PDiLjizMZu8usWHJZONoPzh0ftdmz9vD2LhsEzZMMmiFYRobr4PTEFPo7gb
PUfOH8bxRUhha6TtUOzW4JpLIzk3NDv6RhKaAmArz1E3QVTb0KWvXLwLy0H9ihy9iXDZFAJfLkdr
xDloLiiUTfldNPa1clLNfz48WZPy1dT5tITbh0u852naCk+y9apCby7r/9TQAI/d7radhbm6sDOb
qxjClqSpsKPCWZDF70W+YuD6tUNEDdiUmBHQJnKTl3OVesFQdeD2HEsuOCnmJvdkcF9oTcFepSCk
c3s8C5vswtwsZslq1Y0grRSeouhrqT1aLsTqh3Stdfq6UGNN7wTA75CQEnXPw2Fq46pYIE3kTBTT
XQmvRLKX1Iaw/q03vhmxt43Sz26+hlZfXC0o1qGPQ8zOnDdSIbkRkt7NPafRN8l7v0YZs/b56e9n
jm2Um8QqrMgj+q42gezbebzioafVnrlO5u33AKaTdWah0sTIgo/Gc6qdHm/17CAEX0XfbvLdh1t2
pxUCPsadOdUU5sVAopgojANVeIoT8UUSLP9k9l11ktIhXRnT4qydWZo5Z8XIhJ7eU7xBuZ9IwPOV
SGbx+zga6FLhNLjiglZ6U0KzPPSc8rvYQ3C7vX1ilpwZT8YJNkbOG9z55ZIMXZn5ahQGTu+17zXq
IJFi3bPzPx7DcCX/NjPzA3XSqfXYYqYQ5Pc2UF+H5k9OB1wDNKfS7kChbWbCNbSqbNI6cLzsfiiP
a4QfS54MBlH4FInCSKjMXEvVKGGWKZrvpDDjq3D3l6G1DbO7zA9OkrJyGy+uym9jV/1NYob8T2b4
jjhGO6jYvsaqasMB8fP24i/tLVLq0K7C9AlX+mzKvK6SMtr/faet734is/QnX5+YfkCoQfI5O+1Q
5yuV1Ku+M+jbqn0Umj/YugBI/vv+7PKS+zrl3SX6jlq/WEZ5CEyY1PrgD277cyuzA5Kiw1wAsfch
Rvm8F/yv6JTdnqaljYUALySF1J0Aws02ViAGbVtlHA1Dzg8t2hqam7ygqXQKLTRvULVcsbe06ABe
wRHRDELlabYsXWrliuFyTgjX7E8NT8mPj4fuBr6siqBF5wdFTMRYDYoKj1Lf6e2jKW0V1XaRTfhx
287SGcEpToH4dKlYs4WB9itWG7nAjpnAnd74R1nIH00tWokpFudrwtqRkyJHIU5/P7u0BMVXSsDI
gZM/RK1pB42+MmHLBuijAzGK65oDbDOrTYZc6gNHK33Qqrs2VFeGsBQWkaCAhBIQwnUHE7KVoTGY
Pb6rFLaI+NiN+twgYTP6a1mvZUvEejRGT6wvs9jYqySzMuuBeE/aKMA5WzsKc7vX/2hAv83Il2sy
0q7nmQZmvI66g2iBrZbsrKoOZv/l9i6bTt88ZIH0hRotWgmwHsx2WS6BmenHegpg7Vo5at1elR7i
0NEbXvxA11Zu+2suPZzlub2ZS87cbKjjAnsDgXIKUEUp9/pTlNrBPrabahsIYJb/IMNwYXTmgkS9
8EPfqDxHiTd5vBXWGkWXjipgZXpDSPSQc525HCkXaLPNOibRekR2bJsW9765BoxdMzK7Dlpx0MO4
xshYfG4NoIHuyYB55PZ2WDqrpBFpq4JmxCQSuNx4gP37LjJ4XGb6e92+oJd4+/uLg7AMeIbIMdAE
ONvYDU0XEAnUvtMowVPT07CZdk6b5z9vm7nWF2ebTehe6CF/9QLOJksY5MKsc4ABDaqK6KXRwFG4
e0WInFHrNwgtUM1T0elpbE3KN42LgFMc7m7/iKW5PP8Ns6Oly4iLZlrhO4K1N8X7oV0r8C7drOcG
ZmfJRxvXKhUG2Xb3YfYuqOneQNkTkK5NB+cfDIZGXonDOzUnzhxf0+dGjiwMYXp9HKOTcbr9+aV9
QVuiPHWqTExXs3033bYmuS0PToTkuev1R0HunlF3XqnALy4JLwFYOgD9S3OCy2IkLJeQpHbqfkBN
l+76f+VSC9ZemtOvnTtVEyZXecr7XufjNclDtUwkli5VQrZMOqT5yYrR7UOEyUc+WsteG20tzlq6
ms6NznaDUKMLK9eSD09Ys61TH/jfe+HTDS2u7YWlxSLTNQ0QN3HF91AlyKdmPsCezswefYGSmZUF
m8Bqvt/eFEurdWZnTtmJYsTYKG3jcwuqWw9yFT9febYtXkdIoUkk6iWJxZqdUU0SeleuRt/pRf0+
H/NXNzGf0gYqkNZzOqP87FYFWFHdiaIGBfY1/rjFmSTzTfDCoQK0d+luRbMdXDFypzXzP1F7dFrX
O7im8icXlEXLw4RCpMCiz9xhYJo9GNjOd5R8oMz1b1//NPK1xOTCYNjVtK2D+aJkPr87stBrVbmM
A0eShadOE05j1R1Q3VpxFQv7HDO0zBqEeyq6Mpdzhqx2kygycxZMosB5vwk4ZJ7w7DU/bm+/xfHI
dElLBkXzK4RBm/uwIdVJ4MhlePJa5VBLGlrR+kqVZWGXE3SDAaDjBc0VbbYHEglV0krxA0cwj55/
WCvNL47i9+f1WXVF9vuwlgeeX/Qa2MYAAYzxvZXXGivWrMyuhxR8qxdEAeBnFONpX7AFEmBDuhYD
LWUmf1EsAbQ2gErMe33RrGrynqyrEzZfLSHeF627idV8GyJF3qKILUWvklzYavB8ey8sXLUXdmdx
i4dYqKbVLJKGADltF9tGf3OzUzqO9PGsXR9LO2LStEBigp1+9cIc2n4UirYTnij3/BUjIVoF3dvH
xwPAFdYq/kWdZHaImlrvZF0dhSep/lY25U4E8Gb9A658K8QrfQsL55UmD7pQycJAEDQ/rwVimWDD
C88J0UEJzHtNcnd0wRyL8Q9KyJMThbiaflFYkmeDUj2VXHxGKiMZql00SscGMI1VrFHWXrfu8/w7
tzO7aVO9bmC3UUCdDsKjK2ibooRNTawOQfGCDOtBkZARcptN6497yk7Hysw3fbbWBrAQZFz8ipnf
qMPCTZuGX+HViq3SUZREVMz7+2j8asHzFkFOUo0vt7fNNLJZYHNuc44dQ+ElAXJFYGPoFZmCTx4i
rX1T07wuH7Ssc/QPs0ZOUw26BIE3UD9XDDldGhZ1mps+d4qyRU5ui8js7SEtHLZzC/MhNUWotBAA
EMwEj4CYbX2N1mNxzoA1AFMz6WycEwsOkZJ3ZHk8R0qfYtSz/Z0nba3oc9Eduj8AelEM+G1rGuxZ
LifvLDEMFdGDIW7nKfdGjIj6Ssi04AkxQTqVblOCiXltqJcpPSANzjO0u5fCfRw9ivlRfTLWilCL
63JmR7kcitBInupOZU7Feh7zTZ78c3vd18Yxm6o4UDKYt/h+GexQ+i71DYKt7U9LWAlXFu382sUk
JClqzW7GQiiFBiosXja64R3Nwf2S9+ob+gW13Q21egoFb+0Rv2SSJw4MOFyRLNbMZCci4Gb0BLCW
lnqfzMHytj4+6z4OerS529HaW120xoe6EAHA6UM/O5y7E+nHzB2VlSpXhc8LzhKeyrz8h9LiP663
cpcsGiGBRCp/YrScF9krqaIE2pMXE6t/0KqlR+2tR7fw9s5Y2nlwEIKy4CahE3W289CFqfVq4Hnj
hsh8wLa69n5aXB8etEAO4T++CmKgW6oEAIa+k6FRex9Y92pBpeXrx+NKsiyADaE+ASwyf1sYCPkp
WZjythDfw/LOLz7ecEQy4LeBOaETzkbtEP4l/aD/CIydl2yUaGulthxv+g936nOCqH1NLXxTe7Ax
O61NFFdWU3u8qIU7YWeaK4d0aV+pRA3UvCHbuyp+1VmSNWlhTiratAQPOf0wvpE/NOjBr2yupWjo
zNK88pWNvlJ7GRX8qWVvrJ7bpN6oAgS42sfRn/TY0muJUjRwjfl5rAcRMfWBq8D0ssj2hMG890cp
XYmLly63Myvz2zPRYqtJpryNYcbvstJ+ytCFguz11YvMI7Hnxop+3D6dS0tFDynpSVrcJ5KAy3uh
kJFzHHQVi6iJ+rXtyRtFXZm7pUWii47MIfR18pXEmz5mEUAv8A9yM9qS+CmRiKeMyjal3e3BLBmi
ikBdZJL4BRN8OZhWgEi1zzDkavmdm3mu7avCoa/FrZdBB3Tb2IJf49qeUh1T57sxL4xBcdJ6cULb
aCbJG48BSZv/zcA02rPow6J9Ab4UM3A6Tdx4/TZr/8ANMASk6OAzhc1w7nLG3HOFzFPpfA1TGzY+
e2VzLawHMIFJ65eOL1p5ZyPwtLGuzXbCsftDbKOZtUGgfmN47c+y+vv2ZC09ZQFVTi8jtvO1uF4y
hhHaWNQR3dZ9MMvsp1Y0G19TdzQ7Hj0POr4yvLNydVdn7dpzfbqMZ3H8ue25F9LjPlC9DNsj5Ral
f0jA+XXifS10u1R7L8pgo3QrnmJp93HnURyh1W3KwF5ujpgciOXFpF6hwrKz4dCL4cr2W/AMMI2y
N0j9M6fzw1SlndUjWEennqFtCHpstdO2sbVWL100Q7MGiBWYqK5yyNQE+0CMRtJcin4nNdLGNN2j
r1orcfbSfFG9IOMusUno+b+cL+4oPRN0KXAUA76GbbZGZrjgubnrwED/SjxdPUuSos0rdiUFkSjZ
aMXBbY9ysml1086y3E40Y2V1FoIeaLVQz8LPkSGc47uVpKjEKlUinqvZZggjKtrZJpWPhu8dS2P3
B4eLXpGpI52yHNRzl7OX1W5ZhFYROSJaBkKOVibk5n4r4ZZQQA0y22qeautnoq09j341u8+PFqXh
KdmBfAr/XFomKWn4lUwPIVgz4x7QEyK5ZaneI+nd26R7kq2u5CblqCzbuOQXD3HeRHardcOdqSfm
VtLTBzcow9KufSN8yQfEvqxGt3ZFZv70jSG/azq13+XErysB49LGnqDecPzTCUPL0+UvT2Wz0cwq
j7j1os8ZOgCFoHJNZGtApqX8CQ1i/xmaBw16lOWoC7E4hW71iFgFJ8R5HgxektlTlbdHMqIPJfqt
qIFuJS/bC1p8qmRvf3uPLB0wUFQkxckiT+RMl8PV08Jrc0FLYC2oD50vHP0/KACa5xbkSwtGnzdj
Y2AhzuxKvG/Uw+0RLC0YERDhJLJcDGQ6cmf3rVIW0B/LcuI0yXhXxp9N6CA8+fttI4vTxPNBBVUO
d8ackyeX5ChRTDdxtFa2C2Ebr+FclhwRPHj/GZjduUGhKn4eYQAUyr6Jm103QBjMafmXus1dV4qJ
PSSCv709rKUKMdkFmiDJFU6sKrO8eA8GuTBDK3bcMtsoobXxdNUOop9akNq1cRe6O6t90vV4bxQ/
AqA+t80vLd259dnma+I21TTXoOEsf3BLa5co3t6s1sAWk5eb+yKTrkL6/SmFX9254B5NKYazkhwK
RKJNeoSz7+T6BTwhsXzqyAtEU+VbNe9Guf2aDvK92YePWeP9vD3apbAKHiweIVNjKK7xcqPWiuA3
SZSyUQuahFWrzHeCBzd8QFev7XtKtnK0F2YXXj0AfzAcTIWVmfcX0kSpKytLKfOmG7B7CJC+SO3n
Dw8K907GAyIW/jtvqbfENOmHngu0CgEcgdOza13aaQ2RqS58vG59YWs2oDHqtcR1zciRkr1q2dEa
U+TCGWQYsGxMOVa4w2auX2lotNN6WgVD5SWQtJ2bP9Txv0X82CR/GZBK3Z65X+Kis315bm4eC6DR
A0jaxZwpP0vCfQnnbW1yRT9qsONF/WMw7C3179xs7GF4rb2Xoe+3qfRP3/3duv+m+l6w/r39ixac
3MUPmm1QpVHGllbf2Onb/fgstafbn1+Z3l++6MxRq8poxqUQxVCKCBtrfK7NF7FAK+jFc7/E4l+3
jS3QAxEx/l7MOYzeSKWq1a0Aa+ieDeO30rvPh79E4Wdu3ldubQvufZxVkEnKmyx8iusT5Rk7VZ9v
/4ylM3j+K6YpPxtzIRG+cLXHjlC9Nrkde/a4Rp2x4FYY6JQSmsgV4Yq8NDEYej6OFasWac1OG4W9
JsbHyJKfQO8d/2Q0v03NDkhjReT3E0xBB5qE1WYITvUaTdBChEyyAZgk9SsKzvPkJhCyPEg1vHVu
JiRs/7I6czs8xJvKe789mKXdThzOB1Ua7sCtX85b1BtcaCZXXxzuc1taE1lfWpbzz8/CHl+t61JG
wd0pwiM04KL5WKmADj4e/FjAhbi+0YslvzkLftgUVq3UcuTk/laMT115LJqV+3NpC5+bmO2v2KrG
PMswkQXqNvYesymWT9YygourQecACHI6omBPvlwNsdAHtZMMHgx2YDx4a6K+i5/ndHDz8hgi9XP5
ecEMG9pQB4LtvLH7T9DZrKSVFmeJNwPYR16RVw2QalNBlyt2PBu8ZBt5IhzTD6q+4k2WwjViRNoS
eXZTCZyT+4uS3A6pxyzlufnQSMEpE8Fea+MmLw0q//FGLtAnqjzJDov0tdTTjWy5KywHSxsbegC0
pOBVhsZudgsXaIznXZfEjp824r4rXW1nBUpyjJJoONR6m77ePqeL9oi6AWLyPIGq43LpWhWKyDKP
EydgRgcyM4fW/0ah6rYVael2Amjwn5npZ5x56qlNQ7F6qBXCznjoEt02veRTHPm7VDXufehckD/Z
pqSHfGO8g1741KZoeajt31odvtdy/KkJ8l2u6I96YX5e+W2TK5pHChMUlScaWp5X2d4pRSaLgxs7
ZH2/60VdE7nS+doEWXDnRRMleqRGdiEOwSGVwge9Kg65N7Qru29xIc5+xXTGzmZIQlBSzkN+RTx4
tvFlFDN7BFZaqW9/NNxJD4BSB6s+O6w+13OuFFrsKEP4KAjobcfSQfG5tMM0P8Sd/0nv1ZfSGJ6i
JH3Th7VAZXmg/9mfI+5if4C7xcO+1b8q/Yun2GK5kf8ggzYV1rjljOkszV13kCUF5OdRyiiLjVJ/
SulnFoP97blcckvnRmbOu1LR4hXjIHVa7Z+0Pgrt91FeicqXLmwoF+AM4u19XWctqsEyPE9PHJly
u1g8DIK1EfX+KMR3RamvjGcJqgiU9Le12T0Bk1qvFqmROIb/F6Ud2qX8DUlyu1XoNg/9jVeWdp7c
qeojzbUrPmLJRZzbnnm+vFBzMZGxHTaanaivLWTZkRbYOoevCt+oza1cKkvZ8YvRzo6cQQ5A9Esz
cVwp2vcVpJ3iq9Snu6Z5NqcW8WInqaPdNWsKAEvbBqFdJCMMsJJXKj9tmXlGPNbkbGjqMJW7If5b
ataguksbB4wze4bMzcTYcelPutyo8sHD4xZj+Tpq1n2SSne1qFPN6o1T4K5hKRb3zrnB2U1SxZKQ
dcr0AC/3QWHDMz8q28o8BBFkqHYrP8f6sV7Dg06jmPvu6aqeyp30w88L0MjlNB08AoCthU10yOTd
7QO++HmwBtP1hBbbHJFuxapXyTptRRlsYEn+WFTH2waWtsKEzPyVmiLZP1ulWK+tegzANLbaS5ud
hOrFDVciiqUx/PKCEDqiPjDnI0G8ow9NJQJimt4n7VcjWIlgl84tgcp0l9D8ekV17qJNglwqQ0gh
E8tMbZs3wjMJGrodRkdBnQMa/5fbs/arhWO+7Oc2Z34qjGGdKwJgs6lX7+M02sDCc/AycdtU0S6C
gtcjy90k8ZYOpz2Kp3sXbStSwiSCeeuYqVPE4ybgb3C0PyS1/wAFySnV8i2j2fi1/yNUo10gN/c1
NGlCUmzNpj5llXWvuMapUPWdmIzb22Na3AkK3gB+fYDa5nRtnt3/oLRH+HanlsL21GQ7Izskf9Bm
bVEHRIKZGhmOYXbzE8GGmhnkdPc2WzI8gr5yWhZdwJmBeelUpvPKa4HoOoil2ppyGiCg1ep4rwvP
CDRW1XMtfEeA1xbNtdlb3IS/hzbP/inyUNBEAAK5EXb1WNil8dnrnbxyXHTl4zXW0cUjdWZttv2Q
uNVlTwaFntTta43iZBtFa0+exRTL+WTO7kO9B5hoJRQzXT06ppVut6VmR3ppB4F60uHUK9LxG/CH
N1Uu9mFiPscanUaasvF7uAM7/cvt/bk25unvZ/uzjagXmVNt1QhgraypK40r9/HiCTib1envZxay
3m3pxuBQS1VnD+5xrF+UNXD32j6ZnTK9FgLZaFi5MGs3rvp5gKjOi09D1O6j7LtkrcQ0a5M2SyBU
Ua3lhsuBEFBDTDzejSuJuKVSIGeaVzd8ML+q3peT5oXQ+o4Wy+LJdIqW39zwM8kE0f3US89p+8nU
XoSxQnvxrc2/JnGB1MVOrdyNqtTQ/R+y+JuU/VP3+7RYKS1L00xeueizHzZzNsFgJF4x8MMi/VOb
hVsTyLxXOuJwklGxyhVA7ZnTyP9H2pXtuK0r2y8SoHl4lWS73ZPd3ekknReiM4maZ0rk19+lnHN2
bFrXRLIRYCPYAVQuslgs1rDWV9F81yuQV20p+Zn1+4q9Xbfb/+cc/W+FAOh4vkKY/K+MtIDXK4QR
tZr7OKO9L0yNausgLhGDHvbA6knsLtbmYSeGPrLxc4E7fWMQ/Ra4Tt+v/6DVhfEtA+QNuDUvkkqM
9yJrOAaJez6G1rDHqMHNpJG4dxQX/+p5OhG0nIWT8ySm0RbGjIEc2+S3FerSfdXdAd5f4fXXjhR6
JTFBDhAyYCBIx3bONEJpgfufO06Eyboe1GiNk4RulgHSMtkVRDUgvWpbpyKlUyw4TTrRwdsXPYvS
cRv4X2bkoYfgKU/1aNYxp5HTeO4/z+kW00KRqc0bd3rsa4TbgaVwW6vPiIVEd+HsRYgod1EYgWYV
zTKTVIlPvNnNQRaW083YHByWhqx5t4fPc67oHltzLKcypRVwTQpiv8WxOEF604RU0JvrVrq6qydK
SZ6rqnuwROZQypmaDca9oqp5C1wtFP0QG/bLmOyuy1t7riCEBLi8hWLiBULp0I/Z7HFYUdekO9bO
8UQcFGimB3cZG8lNhXrr6/ePODlSsUyWjbYJCwLWWIPecqZQZ+3seQB2x/lGtxDwQc7PXpUD8d/T
4XRM9Pc6bOdgCjitttfXbP0cnEiRQgTYsj2O6Gs4NgzVD/5su3dVme+AQDN3LxV7trMDMe8Xihuv
+dAAw5b0z/OwLcv99R+yaiwnv2NZ7RNPAywMUyMDfgcT9+VHUCWzPtStTeffu55KZ9XKSu6mH3Vz
yjLIovRdK56Y8x3+M00/57wBnfrH1jkOfOdmX/x2x7wmXAZvQW95Xd/VQNdD/x4axIGmi/TSucJi
qIRWAxzpaFVP+vCq8z7Khpssc8C/5UQBSUMwhYSu+5SpzuVaYwse9cugExpKLNSfz0X7ohEpgOww
gFRM7WawDf95YPxL5jRliNH6H67bFhudGmTruEOGRunsZ8rN7mVMq69T1quSKKtbDytHVQGjuuh1
OP853jQDVnEZWuvsbtMm+pGmfqzhFZZ2+bbo8nhkqtffCoi2gSX4LVM6XPDCXdB4GNBD++YjGp3A
/25uiqrb+DrfagOLbRAm92X/PmfkRq/TGK4ybob0nllmfN0SVOpLu+H6zKym5SVgcy8EuHaUuvvc
60I3LTaTf6M3n67LW7X+E9Wlk2ZorNKYCTep9/D7mC93ffqTe8X7dTEqtaRD5jM66dm4xK3dTWUF
cTF+bAZ4MNJGiY5CG2ztusAlGpSjxdMtle4zp2oHIPvDH6dJ9ULa6ns5z3tK6rDiAP21GzsaK7ZB
4eTmL+QiCQ4WLeTDwRZ1br6+Zk0FCE2QP6Ljg1H092B3fgPBwaYs8jtdq/bgS4w99hfzigGe+Cb4
2/AWv4Sr8dB3aVSYLzaD/CYV9b5Fz96AXpnGcRQru2oxJ6KWrT7xzTU1amJTHBar4BtmaM+GGGOW
lYpmo2WDLjYQ0yyeo2PS86KOVM5Darc6xOTVEPbpnYlWinLTqbp8Vu/tEzGSnVR8NBstgBiTDO+5
Zv/Mak+hyaopnohYIpXTBbMSUk4CHg1Qiw/UovdmMxahxsFC2esYECy6TyLnm5pTFUzWmnIQjOEm
EJ1iJaVTlwDdk009aIKcLgflL7g4W0VYsiYhABElQNjQs3TRtDQ1Y2YwGw2/XrUfHpvsX35e8k5B
p2VITuDzWvmFp+9E1dSz+vMXsE30YeCxIRdHh0nDzxdoKccg+GOadE84Qor4Yu24oNb/jwhJBcy1
FdZooMHb9uPUiUoWUdUqrRnYqYiLba6HdHRGRG0DuQuA6uU1LCSot5V8jAw7/4Fr9KAlXXTd1a2d
0AAFMRRhF3pjuf+qTkQCXmOBfFKKrJwYNpY1fgQ98COamxWLeCkKuXL0xGF6Ai1l+HN+hCpwdQA4
usyOMEH0PaZfWkQiPfGe6tp34+tqrcRiS2IeYbZlAUfWlKv2WlqKIFu4lIC3HQnxHe0PoeBZqNW7
fvqkGw2OEXI9brrJNNVLdFVRzIy5CARBNncR/YyDMG3SgFjJnTA/ij7mSJ8aa4cIrTNCF3g2KomX
9gltUaxfOEXRcymDicwT+qUbE4/6dtJeAQodIlONRI8idbCq14KR7oNWFj3mUlhDJkFAkqkB7IwH
dTQ63aYw7NtiDO5NrgJWuzwO0OhElnTiXFcTgdPhLsy9DNj42l1emjHjwbbpSJyW5UYf2qeuZIox
z1UVcfcuFgPOItlsRO42LpAeMCA52nFXzZhXTaYwSIfbvAV/33UjXds18KWBjxKt1MAJle4UQebG
qSvg5pjN94CjixMn3dMUscyldwRkEtIPv0AQ9YvZFLMjRkt7JJYcLmYktVoU3loVHtSaEHNpq1+o
LGCDkiaeOfLJHhAw1f4LJi1Cp1RhDqyt1akEKWCZJicn3oJVIgCLU9Wo3iP6S4m1+fMtAUUZmndd
4A9fULAlJsE4xIjKoSC3rbavXDCYKjzuqms6lbHY4EkoAXCuRO8GRLW8zsI5AMXEx7LjsZvtyDiF
k/lEhkc+g9Hc/nBduWWNzqMxRBAnykm7BFhHoxAWniWZ1W2a0g6p/kYxcNqIHGVMBgAClV2s79rv
5ZR2TRuMpGMOJDap82Esu13LQBYLiDTFSVrJeZyrtriTkzWlXo8+bw5BZblrkw96VkVBfWOYPyn9
2hV53BZ3k/0RE4qhbd2WgOS2RxZZ496jL9fXeM2BnKyx3MdSgxIONGgoV3h6R0N9cp7NarzNu2I7
tub+uizFfgbShZq2iR+gto4sf/Bo8Huk9wM9Dwlynq5481Tjryq7DczzNU57lti1g+efCA55+kM3
OwwUwWCbbyMYxAhY4tNq6e3/ZkxP1xVVipZunhT0JqY5Lavaxnr9Cb3SafNjCo7Mx41O3izxAOaN
0J2Kf+cO5HYJA6NCOdWgcjBsSvbUGPt5VOi2HLorh1LOE7fp/w4loqKPuW3uk46CPNkI57GIR09T
nBTpRC5coLhrQI2I9COowuXeBQ93kd7bQXP0qy5mwRBVw7BD0nx7fcckrf4jBsP/uN7QaXVB4MGy
hvh2nrYoUzZhPh58iuL/bcc9NA4pvJp04n6JAoEVni5L7f9i7M1ziZUTp2iP3LeS0LTyfUWBz8CC
PS0SxWZJJ+4/shBOLgAXPqqmkgfF/6dN2lZQywmNJp5KYA+EVrtlAoSZimhLulP/KwtDmOg7xYi2
nNID5mbL7CRvjz5SiW2Fyvlf7JGz4IL8V8DyA058pqCZqQmStce512KfAVPlzda3TvsDoeqfW8Op
pMUoTyS1hNQ60bFszks+xQ2LMFpHxr2YFaawZnXAf1uwIfzABCivLIfxMuG0PSZWhyHqSUcXOInd
pDoK27wLBFXIWzU9ZF0X+Egf8BCSPM2lhV4z6EWtb5X+zUB35jB+NZJv15fvwuqAtY9iCvCPADp3
OcCMjkUc6rYpjsLw7zFkEeripifFy0TGHS20u8zyVTHKL0z3E7cEOAqYHOi1APbvIgUngx0U/shF
A/1QqkDjgNGBLL7uLfumdj3csCxxN1pRJREdSbUnSDWCL76rP/klYXdTNmWxNorgllpBurXLRMTM
Tt2oyu0+sgL0/puCD1GnM/xrwCJ3rrzY7otPeTING/DvalGW+CzMUs2KdSszXxgSu5seVabQJ92E
FuCpvfVbTY88opkYgeLGDlN1Luq2tLrnQtM2yIaOj0NWem/oxdQ2gEM98AFzJxSG3uTbHkBZgFMO
u+Klnu+NKX/uam//iW4Edfe+10bFs7YHRsKTq5n7lJnFxkIP8qYRrAQWAyiPvKkso9F0yijVmyJE
u34R46qw4hmwMHE6pSTyC4xOzz16+FDZ1UPM4xoRLTH/4mm+tct4ySMmpldL04ZYay03LoO+2fZM
jNAI4BLp0AHgC01uOzNLPuSVcLfAKPajeuj9uAFybKQbyQ8P470xSurFRquHCn2YlgaaLErCISXd
VkMLVrjguYfOqIHNjPI65FZnhU3TdkCPLoubWg9+1Klbgamb21trbkjY+zbdT5nbbDEsZcdWbmEA
k4xI9RYG3zVT0W11Gw8W8M2b0ezQNNIZozutTZ3Qr0Rxg/FTEoI1lUeZW5tR7hZFXOEnf0YhhN6O
JUqg3RiM29SytANSExTxgy8+6Xqa0VBL3XnXBwOw4WaX3QU9bXC0XCvMMmHfZLzrN5hnwJR9XSCI
7lvrG58d/c0fnGHfZtkU0akCMjYyAzfXz+EvGDfpUKBCj5sTgErgXAiWg3rixwQpGsIMVh1p3907
cxuaNHhq2FvvuPeYrgmzWnvCePSdlz023q4Q5W4gwzNvd7ouYhPRSYkO8hKc1Z5GHsoOLAf9FLUO
DSs6wYRSZCjyGIwUaOjRQ39+G8vvk6GHmLqOBNxLdduwZDP6yDsaD0n+mEwOHFwR2uRD0rINaQ8m
dUIbaHAYF2ls59mYVZ2JFx7Wxwg9HqxwD0gBYKj+fAUqhNidyObq2DffLfT7lKzaEPE1oY9aXf1p
qCLJku4nb0hamMZUoTHt3hz1kONIIIOj2FP84IstPVFIupqoZpOsqCGkdz4BtKz33v7d95cr5MRk
9MFI4ebw/ZK2GB54D1R33rIK1xSQQhIXBI7EnLAjFE5JhM0YX1fg4o6TdkGyecfO7cRjUGDuECQ8
107sdh96R3G0LsJSSYr0fiuq2e1GjpM1eiRqhiasdD3uta/XdVFIkac/m0pMbqlBl7yN+vaZtR+J
rYjaFMv16yVzst/WAMheT0BE+9PwAWFwD3IO8w+Zj5fL+fQUylOdvpfXTsGx5wUJU2trpIdioUr6
l6slPbpEWfU0mMYKbWqRk6H/KdSUuRDVjkj73oIky6GZXh2zTrc3ua0BchReFjemb4GxoWchqCPm
sPT0MspnzYn1AZdvXRXFpur79zYvvxnU/xzMoI65biuL5ItzFbiABUeL6ALRfH5wKwM0v7bbYyNL
7xUtapY3bWb7DfEFSHaiZezBmhQ1ptXFAHQH/CpqPRfhKx9FY/YJplNcshnNbcp2xY/rSsl9Ar/C
OkT8Hnh/EbGixniuFWsBTm8uo+Meb/f+cAdsiym5x0xTVKUoilfbvvvsdK9Tdl+Od+48KtKra84K
GH1obUeOehlAOBdf+xNI43rgRhDvCBz+kFFV35VKgrRtYz5TIpjAFIUVdyIaVJkm1fclg0WcR+yK
4/t6xmIhtNCod9f3aM2DnKyRKXUmzn49FIOll+jdvKXgxmhBJZKixFhbg8K1r9nbqSTp+dJzi81W
it2gmtjUpruxnToqzElxktYVQsrBg9fy0P10vumZ7rcOcy2MgPRATX5KnBvAFhSqYcJVKYAt+kVd
gpYWSRl9LIdcwwTNMXMR8dbv3fxc699H/nx9d1b3H+3ImNNZEFxc81wZ7lXTkJeYYBafNXQ0qRBq
Vj8PB4DXHhD1gTV2/nmbJH0vvAZrlbxk1SPuAcVmrO35aQgrbYaOgd8uIAPChWA3+RvAFeudwoBX
RbhYH9DRoRdKxiHC7LeJZKBRHTEm5teRtgDt/IXlAp4XPDjwzNZFHqa0G7/xAoQLCXkU5VNjvXWm
optrbSdORUiOBEh4XMvZEutjRiQNMd573ZBWVwk9OxiCR6XpIr1TAo9xBC5ZdWxcMB2SBuAkA5yJ
KgO/qgaQWOBsQXABPM5zgxpae8w9LQP7qE83zby3MJ98XZFf0HQXN+WJCOlI9GOC2xONZEfk3sBH
1rl87/dgVevMYYzphIehxavXqcJ5GUQzPeTuXN44fOpjM0OO3Oeg8RYG/eLlVRAKB+mhtqc66HKS
IhIpSFJ4O6cb5CPcjTeNQTT7hMfeZI9h4OOtRDDBrtgb1aJJkQ+Y1ewU0qtj3WFv+sPYK+Y3Vzcf
7TfojENJ7qLq7rG8mHMPM4aZ8z5wIJLVex3gpdc3Zl2Lf4TI0S5rddETASHCyFF21oxIT2z2V0Iw
bIBqLQr7MhJU1Y2IJ2paISPKwoOu5GJf/NGlcf3+vnQMM0KGrOkRE+F1nFS72d+SeBpvjbe/Wavf
YqRrXbfIBPAhqDGWX0l276hgXmQUgf+E7Gjj+e86+dKtXuX11PJeK485qe/SksS5LTbCyp7L1oid
udh4xLzNie5Fppg3AE3eBHa9ua7kutX9/g2SL/CscRhJA7yroj244A7g5HVSgjKsWh36m1FbQKEB
eJbnDockmgBKalUdHYLsHhIRltMpjueqHicillDg5I0FijITrrmrjjqSW/M8ok3mFj7uX0qRbkov
o2xoGBQJpjbqKiAUpsEumbfX90S1XJJ9mwl3iEkbLJeIEbhMquaotbAIGCX/bIdk2IHohp64AKSq
5k95UCB1ehvUH3KqOD8KMTKwXuWX8Owe1MiRCloYBwTAsW3z62z9xQviRB9HsmFUGbR2sqFPZxHs
RnrfCu3b9S1RmJcj3WcpcW2nb6BLZzRoIka42qUxuK8Vs1DrYn4/MKVLpoSY0pzwwDTqByGSsDA/
GCrykPVt+S1jsb6Tk+Lm02AR0QKKwHTDbACwgxcl6Pi0J1UH0rod/5YkHft0cJOGU2hDxFuma58G
gZzu9X1RiViUPVEm8YKOayNE1FxModY1z0Pt3VyXsb4pv5/g0t4nukh7buDQ9+Vm/k677TArLsy1
LcFsgI0WX8wKXGBdkmoGKrYJA86NHakLQII+BtUmKVQdvutyAHYZACUCpSPJfTVoXArcyocmqJqA
uCgCTAzQb+8xfXJ9yda2BUjV/wiSPFhra8PoNC48mH7feX1U8USxZCoJkg8DYOI8TjUkBM7tDMBy
9y9O4okG8oubdPpkVia+P3jfdPOT1d51TGFXyyLIYcypCMltmamBWfLSw/Got6xEVqsN7nv4+1F7
wyszasfvf7EpCwAhiBgslESlsyJQu2AeanNHxj454FW1K8WI6VpchvAVg20ARgou0CoChpnZMihr
0OZ1Yb3gA71ThrmO4GtVq8YAVhdvwfvHeAxSR67kKafJ8PPMwYPS9O6yPgb6h/ae7Kx30/wbUz4R
tBjiiYex0qyZMhOC/C5EfDSLzfVdWVUE05DLAxyDOjISNaozrQhqwLYYVh0TKwGn+bGqvnJvirTp
RqMfr4tbPTfAyAdfO3o90PJxrg5q1rlRVwHyO6j3Ja9eoTCyVRs4+b5kZHnpWimplngSlSstQog0
B9u8PTS5Yt3WvDLaJP9RRPJlNtA8itSBIjWalOvkGSMYYU0VmXuVkGXzTjbfTH2MbHoQ0vHuFcTR
jwXH5KqhejAtzurCEyyktxiMRRb2Ij42a91orRK5e55tc5RZ6++6KLetV4c0KKPeqTY8JwoPunoZ
nAiVdoq6WdeZbMksB0fKy5hjpsSqYsfq4+smt7qImGBG0zUGUfHf80XsgoARtlj4YDw6PYqCu3RU
HNJVXcAYjRwfgEXQEXEuYgbh1NDoRnmsUBggwX3XDmFaHnwVAtjq6TmRI9lD4GaIlGoOUEQt+pQ3
ioVa/zoQWJyFNewCclFPOBn9ZMTXW+N+tvkHzeeKUHl1LzA48j8R0qZPqSfQ+gtAIfHZpC/OcJ+5
iq1QSZC2Qme8dUQDCXnyVDpHNt77RJGGWxcBLdB0hVZ+uQ9l9LLUrjVWHlnwVc8+TmyXDp+u2+z6
VvwWsfz7ycEvphKsKMZUHifjNi/fG6ZI9qydeECNYTQFYAwOyknn39eoXrh+griVD/reXVAsRBAH
xkfu/KynV9o+Arn3L877qUjpGCKFrA2ZiRdymrT3RtvFJZpEZt+47ebs9frqrW3Qwl4DynsT2Uw5
25vUxsA8TyA4S9Fa0r5bvRWi5nldyNoWAclpGU5C3x2wQ8+X0Ld67vY1ltAn9ZPeuPvEr1RRxqoM
VMXQDgekHUA9nstwkxFcP6QFpmtoip2y227t8zZgjoH3jeLExSjcUGJAc0C1HrP5H5zxYCoO+9rn
l4wLJk6A4IqA7PzXsxLkIRiGLI99EZZzmKvqBqrvS85Em5siKxJ4Q6fY+sCZVjV7yN9H6zWmIFBo
DTBbAtZG6ZAgijR6jMsMC6tv6Plfa0Y3121IvjdkCdKZsLJ58o1mHh7yCRO4j27w2t3nzu66EHkK
Geu/9OkhtFtYQjFUJAX6sxbwwJrS4aGdjIPZJFtOkg+GVe2K/L1MXnyaHUFchMy1catpHx3rDe1e
NARGucIDXCQclx9iI/7Hj0EZCQTx5wZRpH1tzJ4/PpA2eCr14H2oCCCuAfEWjnm2w6jhfrbtmzJL
dl6rf7XArYf5L1fV3iw7v18/A6VszAvh91zQYfh90KKFBz/DSNgWeDU71ts0Hvj0OjcUrUs5yv6+
U9IQSNVJfH0zfiWDTmMtHAbbXSiHfAPQYp48cZZYpABhy9g9CLAJgmdkLG+9vnrohM8jLyU7zdU+
NkntP2Bm+pZkzpfOYj/spPtuzOMrS9DRlAbkBbxCgK03S/2RGEO37VCf3RA+PRdgKIgLY6rQqSfi
LtX2FFywdJ639QJXGohHXGeR1xMMSqeoU8zVDmjny1+G0ObBXSvqOkwb7wc4Ze4dZmTxmAIlwU/S
rWicXYpGSyBIpWHfJls90/eBiatCH18Ah0gjzSu+JsaYK5bs8hgiGEFkhRZaF+SsMhhYMBJh+aLo
HvqPZXJrJYoOB+kMLhi9+LK9nHUd88ByeFhlHNQXQ2CDX5bxeLBa69G0U77TffRV0Hls/9Bt/Ucg
MK0B1ozx1ovwQQTomGxBxHEwixiDc7Gdawq3Iq3YLwnAEzWQYUV77gXQTY7XHiiTWvvQUOvJ4MOz
QA/LdTu+HH/AsqHajJkkBNY6eHPOzzIT7kDawbEOtIGFFbo9f6tLgPJOWYXZUDY4d04+pTeUtuYb
UGlp7JCJAOXOaRW/xFyc5MmJgrboHkGfPWBt8BS/gIkluc+tIuh6AANrYW3iIpjROEqyDZ0/deRO
JDuDfGbuF9JkoQ4EI7C0GtmLz17RmQskhDIqei+a7J9zMe/LCbCh7YPNFFHpclGf/0aMA6DBBCfe
Wyq4UrBAc9srmsQxDrzuIojtgjGu0T4cxLb+55sPUXAyWI9gMYXzjek72+qFZRsHy90X7hPI2hQ7
L2UMlk8C9gY4k4AbX3kmZOVQozjQGYdOz8tbPbPbrTMy9kTcwdgwt7B4OPZl2oXOXOs3PZvc24z7
xravExMIJ9y5d0QwbLvMsB7nknebGuRyHxLXS7cNwBX+GKzt3Dzk6afer9ngjkMPjL1No8VIzw5/
mAuQLVAeeqKFVTYumoiOY/EJc3pWixli/fX6si/bdm5BZ1YuTzp5vLNpByKPo1M9mfUXcHqETAXT
c7mziwxnoWtCQwT+cm46GucZAwVwfwSP5fTIS107ZCPag8dgKqJM1OgkZ9orL4vu5k+VA2awj+Fk
jDcC90w+HgQEo1ZHLOtgO7hnbrnYctX0z5pPxPAAIP7BiYb5ZymURtE+sIvetQ4ZwOQoiIdVx2Jx
eOcbhCkPRDfoa1jasWW06raYeNcYHjtQQvotSkHtq1UMiCeCusmfrZyaHzC98I3zX+nW2djRhg2P
mVuW8FoBUYFXrzlo9Lss8AAYor9M7OmDp019q00HzF2P6M3X0Z7oM2QRu3r29x3XeWwGHY19Gowv
yNpq4TT0TpgQD535f7y9Zz9FCtSdPCnNVs/ng+j2WrBNrHtLRbOwsr3wrYAZWlCsYMSSg83AUMun
DiJ49WhxZGPZ1+s6rIQJpwJkksBcZImhVxDgvAQYZLBvPBEFk+IcKLTwpEjdxEDENOcQogUhOM/A
C3ddiUsnstxA/6ySt9jwSVrBBblXb+bVfPD1L5hcdOmuqp+vi5CC6+V2AGAMKNOWtwb+vtzWJyKA
zi4CY9KHQ1dg/jrMm7KcwnLUq+8t5iO+geIxCbsmENHs1aYIEWn9YRcTfgFGCF2Ec4ADQDlLfphb
YqI0HazxME/mGAVJcjA675EIYPRcV/VyNc8Eyc0sXAiBCXBzPGhGjMk7XmyBkn1dxGXcgAgQDWt4
v0Ghi4qZY5ezPfn5cJg4kAKXdPbUbAf7aRwUuqy4i3NJku9vJjHUwkqHQ2B+NMTGoXf9/GoCepLu
/LyPWxdJrtviz/k+sFmnCkrnVuPuWPYOxGaWI/YldZ1bXo7j/voyXp4r1wDfPKYxQY2h4545N0rd
oKnNjHY8EHSMi+xTqXrWXXqHcwGShyuTbhZd0Y8AANTaKG80oD2yqnzVynza5sRi2+sKXZ4yhPeg
SAGQIxhgL1rofF8z8jwfoNAreTXKyOe7PLKrCI/6blLkClcWbwE6dIFAsSDIyQFlOuMZKbzcPNRI
17Y7GsTXdVlZO1TRMMGKxwSuUDmd2kx5WXt2Yx6m/j7L8CCPjH7Lv14XsnJWrYUkGXf/gpgk3w9a
bSSiwj154PpNm90BuMPLFDG+QoR8Q/SJXmPoihiHvMA7I0pNoCUoTqlKhHQ/8L4cUDuDCGu+y7+w
bA/Yuj9ep1+leYRIGO28aAEFbrJWW8BrPuQYyY6rApPLwCUNXTTg/4UgVGWAzoE07UWTXm4WWpDl
HEPKXbMXpnnHkjINM7RpKdZsxYWCpQZ0OYCiWXDTpAtpdPqkIl0PjdJ544vXXieRmVYPNoaT5mBz
XavFS54HgXh0IRlse8swwUUgSwntp9oK6uOCKZtYPx3yNA+f3XGf1iTyWl+h26U9nImTW5zYCES2
soW4UXxxi31ds9CY/6UMyeYEr+bCMTVU1bWHorqxpxdqfbq+apce5lwN89w9zxjXrCgw9I6as598
Hvbz138nQLKBzDXawTRoc+Qs2/XDFoPfihvm0onBgy3Jh4VmF2UO+XlhMjezSzz+vHnCWKBDQVoN
IIqk8bbELv6wLoAQ51yadFnbA5l71gFaNHWnjednj9TB7On1NVsxZdS2kKRaXmQLUeX5prARY7pJ
6tEjarO1f2T9EwauMPLY9k88+WNn4GFSHbkkzG+a4M2SVm/E3NTYUg9gkaBw8dzbrgGzkMq1rVgZ
kocAY0MooGOESjJkm9GxtzvQmQ/W/sUhN9eXa+Uonn1dsmHd6PMemG/pEfyYTxyFU6PWHolOVMM+
a9uCFLLuAbNsQT3Wz7elSnlfzxOQ6wy6m7M7QMIDWD3MwRvJ485TdCGphElLRltmjV6v46Vgv03O
QcdsESBEo4XXzHZ+kJ4qwt31RfytnLSITR1M/6H5zpkbEwIYeqTn0kSh1bohIKoG2jHQ6GVrK3sv
S1wT1la4Xf7aZG2HVt3RUNj0mhRMZaPTDaBvlwgJaTOagN0hwKWeX8Y5CrzP1w1O9X0p5BQWGcC5
kGbH0tSfzPJtKMyP1yWs7capBtKp1GtrRlkMGiTlXs9uGn2X1orYcvmEdF9aAH0B+Aueapcs9R5L
27lksOZu+DBUdyQH6pMN1JwUsyd9r/Bo6yv2W9jy7ydPU9/R8IJPYc26O8W89iP+7fqCrR2XU22W
BT0RgEZgb0pSE8CF2svsxEk2h0Gw0PFkMV4gYapCd15TyEb93gXMnm3jgXguD0RbgGY1gQxHbvkb
KBOua6P6umRgpj7UaV4werQ0O3xsWlUwu7b3p79eMq9BlHwyAvz6dESsNG6Q1cz1d5Yc/jzrgQLP
yTIt23ayLcKuSr9ZBB0m7Zu/1VQYxKqFkm7KTKu8NLPx/coKAeCoIqtZO4ZI4YFjERTdlwGsV1cO
t/yCAmbOiy1wuFS9F2JMY3d9u9e2A49Y5BlcQBYBPeZ8lSaeJH7CKD1m/i4Ibg392TKmnWZa0Zx9
vy5q5ZygvQhFaVguhsbl0KJG2ZsSiyfHqnFCSqYtH8xbfe5fjQas3Ja+L/PuD0cnlpAJ9VYLZJWo
W6FiJalnkEpv2yBIjloSa1/9fuckN9e1WjEDEHtBIQz/LUGGdFnmpY/+U2QBjoaTvJbW3tCF4oW5
IgHTeUBkRZiELKcunUgAk0waWo8SAKPeJrfBrHDGl4aGuGgBDVpsDT1a0oE059TXXFsbj43hhloy
t5Hvsw+ga1H0Ty0/89zpQw7a8tE/hXZglHTPLc0uAXZneh071rlvPZZzBRx0w21RhK69HXoCJ4W8
X4m4S4EwAEz6Lt0QUljhCJ3p3ZywY+r5IbHQ1Whs/OEbCGaH5tAl80YbMJZtbP/UHvAA1GFqqJah
4idX+osRF6jtTOxYeeKmq6sDpeXmuoiVrN0iw3WWl4cLQgrJ9fgm91KezuxYVCxMtBAdFpHR3NSo
4hfVAChyVPMTP5xTL7RLTRGt/aqZyOuKxy44aJG2WXBezzcSMLOY5USuFXBg7gNgoOO882PDrQAT
kN26dKzDoKvD1rI2vNJnkOogbQmwiw1Q2MDz0PxowCQM7Ni4bZnCw6yZMhoxkYpeSpV4i5//Mq3n
GGZ12uGY6Av2kJM5d5T6PqB9OxVz0po1L6VnZMjw7r9AoAVjXdEDN70HgmVc0zwcxbYwAAv7+fpW
X559zDLChS20a2hZka2J+uCC0jKzP5buvK8L49nQCkVcvLZoIHtc6qXg8DTlbAL1WKejG2zAM3xj
ALyC9fnCwvTnepwKkWzGp16HHFYxHIPinpkPo8ImF4OXTRKNHAgnkam87JjTAG6D4rQ5YvbTD0f6
Yy5oKNL32vZ2rf5kFMfOVz2U13bmVKQUXpTCCziaf8ej1RiAizI+lNb4F67kVIR0zDHdT+q0gFa6
eDCc20qFuK1QwZUelQ0ZbeJm+H5S/Sitb40KZnv1+8i64jSi29CUIT4GHNLe1nMGcMwpyoB9CoqE
vzAr7DfSuwu7mMxzUhS607rcGwHa8hREpFY04l9GLCA8RgxhYXIF3PZycGT0nWfT1hqR10tvSlsP
h27EC5zdlwV5pVb2nhtWfF2j1VsLoQpYUeHYLWAxn/uwNAGyY18GkJnvgvlzQR+B2xzmib2QVW3S
4S1vuxtbhZSwtlXg70WwiVwL/khSgRREDXR2jWiqPND3mT9d10r1+eXfT2Jxyh0jGwOB8wnQXRAj
9Iqe0zUfhthogXlAvhcBxvn3B0ye+ZbAYTS7j+lYhaMzhw1XtIytbs2pFCmg8H0g73MDi0R8UOIW
mm3vS5I4H9q20x5rYVSR687AQRL0LQVW3MG0uIrGYm0h0Re8VFsRRQM251xRu3IbMaA38pjbLCy2
jqbq81lfyX8EyH0zmNWqvaSwx2PtxpkZm/7ur2ztRAe5b0YDM44+zzhVwOnemED8bH78ubWdCpD2
Ccm+lOaAm/g/0q60t3Ed2f4iAdQufZXkJXESO+lOb1+E7tvdEiVqozaKv/4d5b37xqYFC8lg5l4M
kIHKJItkserUOeii+2X/is2PfB5aQrgtTYKGtjk0OHNmUNR2mrQFjk3QOuPm99byvEuxxRy9gKNm
pi4xlDDGBbOxDvQuNmP6PZmSTeHlO8e4M/lK59yiM5k4Nn3QyKBUojiTMzq63fQ4PcHXTO9J/YHT
E4DRfz9/rWEm/+/0JF5x349s1xr+0YEUEqmnp8Q2jikoND6w8ibgabYNFADoLC6XxmclEGolDk9/
T9sCQdnarX/9XEZe3Jz7DAGcd7D8lwaIrGLOHJAW5y4Jx+E543d909yRPg5k+REMG3krleG9hOEo
ftDWctSGuG1OfmVtxnoAVFo8lPVaRmbpXLsAgCl+YNS+Bi0u2p7cIgsba2/VaATuNikzoN5wcrtt
Xp9k+v7IFmQsCG+8Oeq8ymKlrOGlbsOoBbpuftDr37ddYWETATUMFUaIY+NFYCtXzjjgyjGgxnPK
WBvS5kdrgkFf2w70v7SjeESX6N6Y6GZ9sqwtccCp+QByBn1NxHr+ihLggiWUeGhyXeL3rU07Lppm
rE+8D7v6jklwbG5uT9hCsIMMA0An/vyoQ0fgpWtr6HribQzXZg70V/QXrzrmQyT4l7S6W5UGXDh6
Lowp8UacEUakB2PWFNR6mBsrB8HSPj0fjLL61kTzhPb4vl4/+8X3qdkn7e/WSFHAWHk+LfkZ0Avo
bMBDcA4TL6fN58AwxD5pT2b606VoOke9LLMjk/9ze3mWZgx3vge8JNDdV/5s1EJ4o2ihGN1pARon
3tnajigX1QoDDkaQL8NbUJmxvCCWrPxsOg3fDP1Aq7t3/3xk4QDYnt8CDrTYL6cph+ONpVNNJ/aQ
Oj9c6+sHPv+WEgfMGiLlylFJO8S1deaLU0K/NpBUnORHDOCatMGSBECWGpYLZGI8XRriNFgsBKuz
aFeP4fmYVfY42FHA6OuBZR2lXuUY9nQGOqrWQYKs9/UttfinJm6/mmjLE4OLLhHoe/X8IZ7A9DfQ
Aym93xMSW57Ay6CS+yz3Q4M597Tgv2vLOVXZ8P4g/vz3WcrlmiYE8n6pOZws5NJIDTnL6P2LiKrz
fLEiHXmlVmR1riNEPQ0nV3ODHJjVLl9ZxdkN1ClGCnUObwFrukqnZE1VjD3XhpMjIbY82c0nry/2
Dfp23RSNtVMrVoa0cDq88TSjmwwZaMSLl27fGkbJfLDunmLeg5Gsl79Gr3FDiE/eiXb8+/75e8ut
uuj5QlldcaDEqNO8d5DJdQM+PfjVykm3cAehXD/rGqCF34Oc8uVYzNiuM6v1+pOsN2W2HbXIWst4
LE2XYZC5fRBQTmw0xYRZd16hs+E0TfrRTYvnHiTaQrIXUa0lURdNQT8K0HBI0WC7XZrKWs1rHVkM
p8zKvjWSRl3GPnvC23f9Kls3PqV6HTonQKXou6jdq0drgrRkPBE5gKqaBZsa/7q97ksBnDk32cII
wGzIGlyOBTLElYRiz3jKK0sPSD8+CtI86mayb1JD3qEjYzvo+ZOdmbuJFR84FkxQauK6BWIEd8el
8bxio2uavYCM97Njv6w1EC95HeoAqOQhAkbvnnKyMzcjvBin8dRqoPdIfxLrGGcrJZDZc9UFQucD
+j1xiuOGVdxu4G054Q0/nJLOiX5pSGffXqAlXzv/vnL51RK5K5/g+wbP7iS61Msu/znmw2cfteLb
phaHAjQ81N7QkwAE8eVqVNCCTKTMxpOt/RzyvZHubn9/cTmQiJ4rRmjcUC8pGuuCoJUSOxRU6Pxg
UlASfsCh5lz3/5lQ7xkt5dyfcpgofTB3pZA5WAkOl5YDqFPio/3Zm/XjlDmaNF0TnTOBGG7rFU+T
8TT2e7J//0SBdg41EqBBwBegnJZJ7vRCdP106o1no3lu6Y6vgY+W1hqnPJQ4MF0guVAuF51PTUXt
djpp9FULe/Hp9giWykx4PuE8/t9eKjX9KcyWDJI15CTdpvg2AoIaMctNdgltzIB0stwg7z3dd9Cq
i8ahrKOi5JDCE76+sn8WBmrNBJWodvlAiqldPGVtTjboS+VJn5BjAztpwTe3x7oQe11YUA4x0bej
5whYaPi25WGifYr1hxwhTh8U+cO4xhr7xtmtnDgX9hQXTDXg4dDmK8G90oWm+YUU5ta1n7w8Dux0
G6cpVExekm7a9pA2acwNTdswceKA2LtkELuSnSqyhjhY2BZ4xcxctiiWomVKOWldr6wsSIjgRjSq
h8Kt9p3zrYlL4DLZl9uzvbSeiNIBL8TdC6kixRL8itiFFSNBx4fQLjYWXZP9XjimMJRZ9BK8NjjZ
lRsx9U00XqLn/JRoXtgYj0x7Irx6v1uC0AhvGgDlLQjTKMMYzRbBUov6hsh+sqAavr17li4+r/gk
tC3czGV0AK4oCdsdNEZWzsGFZQAJyCwgNYfcV9gPLgZh08rvTi3UUbb69F9+fva3szypm00mbWp8
PkmngByHVenotd+vzD+rHerWLO5OVHrB9F1mawWyBS+aKT6AGgXhhwsiocsREAspqlGkI1qmwPUb
ZOWhEytFhUUTkCZDNt/FfaomFCdhVuOU49HHa7orca7KcVN9IGONaj3iQ9AeOMDdKxfFRKlLbZqI
U2OHkHhZ6wpfWofzzyvhU9JZDEQy2njSk6gqw49sM9SODXC2o6iPhpTLVWCD24MWL0eA2dWRjn9W
4o2lJUCiHcwM4MQBqG7++7mfppUEUMwWp3IIQYrQFqF8f/P//OLEawPCoXMGRzExpCLO3VEiPWHr
Afh015rfFlbAwcMZtBbzUQSczeUQBi+x+sHpxMkQYQ/JuXTFS+ejRrmu0PSGehOEEsAs4M72z6YI
T0InEwwrHCeP0uyC2uShSR+96pChqSoXK+W8hZvowpwyXcgXS9HG8YiNHf4iP6G9UTvvj5PRggYC
HAvLDuyb4rNs4AOxJUx0bAt1pPT19tm9EE/g89htaNby8S5SfLYbSjS+lg0WXOjaAYlDd5+nXvvH
kBCLBXkDlJ41KMQdElk5G5k36btfNEiz4T0D6ybehOpbPQeBXCzmXM0IeUwoONrvh4leGlCWqOi7
zobiGZJBz5NxSMXd7fm7dmh83kOhBdl7XE5qjbDUdUSfOZ4x7ojKivXVsFc8ev59lx59aUB5J/VD
YY+xh8SMxbdi2PDsKIzdR8bgIEKf8YFXOcmRppA44d4AjZ+nRDva0e3PL40AaXq8k2ZaNfSeX+5J
zbK7sRiq4VRY9EEMaG1HuE6RNxPvzvsgpzC7Mki0XRwzylbhHABVm7f9qSDVxi3ojuAfMa0lZBaW
HIKgYMHBwxJHjauEC/7U0tJK9e7UHR10aBlkLbm0ZkC5zUFDRkqLmTAwutHoxUFqrjjV26NO8SrE
CUhwI66CGKMaMAxJl/Leh4msSjeT/Vzbn1n71x6/FdOeQCYggQrM1OVhDW6sfuLRFEO5/P2wG0Qs
QKvoyNbOaAjlMkACqtQmr/aO4KcOPK8JHXulsrvgejMDHtCNb+ebGrQYbt+Kvu9c0EqZgdnzTVkZ
LzYrVzx8YcGQ1gL2GXEL+hLVgRBILFg1a9xjYYP/soAUIviKbm+iRRNItaOyNjM4qvg6K/baNPYz
71hAHbYqzJCRFRjqkgUk5nCMocEJYD5l95jUH4mmU3/u5Z7bQtY4/da+rxxkrlbFtj9k/tGawo5F
7df3T9D5z1eciRIork0dPj/WoShAMOWtVbkXB+CCGlgHDzVQT/Pfz2KLJunGmoEb5sihY1kUwO+t
9YKuWVDuKs4nSB4YsJCWz/ILntm3p+g6OMIdOzN7zTEkMrzKFDVG3ZZenOLzPHucLC0PGupDw1xz
/qFev+e+dqdbHxnTuVFl1oAxRt8xz/2jaLKQQX+0XOsMWNrk5xaUWetyg0++DQuSbZMspO0dfX/Y
ihrM3GZo4FGCFK+yN0Sa5W2LEv5xMklgQ7PWf3eiAesy0/UizAPjoUo+7ZsVoqM+do9jWInPXfLp
9spfx6mXn1dulNoepW0M+HwJ7pFM7FMbXEZ3+Vq/74L/ojkOLf8zuwbULJQtThPTZKNVxEdSoYf5
yS5/3h7G2vcVB65kCRwrsntHaYZ+szXf/z7EiwYIY6R6kNi5QudZpcRNJHl8dMVLFhTZ8+2fv+Co
F59XpidLkMUoB3weDC1QhvVkZL4/Gr2woEwQG2xmyR4W0BvRb9j7WwYwPwgbkGuAs6Jf7PIEHJAp
y0q3i3HPkeAORIQrl9yCm6KciihxbrkDVZGyzTyqEZD9cw3nX8mDMrGjAqz/bWdCNleuBIuLtoAh
mG9T1CLVx7ruUAYmshHhrv+r7b/b5qfB+K6twWGWPBaX9r9W1ISGkWnu2BawAlGhyBl8lKM/sOS4
j7DpcLbjJaKcrwJ9E9Tsx/gYOUUfehCYve20yyP4z/eV03WqU5tAAToGA0oaJAdTfuCCgAYdHlDA
Dc3upbxA0U4EZRp0SRxL7aeX/qTR7d+/tOnOPq+qCFmt1cZjjqNbFwdm/0rsX4a2Ek0vTRGqGshL
Ag8NSIQyRS3r6tYc6vjI0mqrS/IIht/Pt0cxH9BKvI7KJTgbgCDHVDnzTziLPQzmNkaZ+v6xydEV
JN0kLBx9Y1f+zoUeJdgFi5VlX9oeuIaQU8SbH/8oqyLs3k4GHWPSNStsxzzwzBz0LacmXQk7F0f2
H0NqbUgWgvUDFLSPGn0xxue0aiMTYrba6B+1eO2AXx6VDynCN6JD1dcMR6smS4czm93G2Qx7Jg+T
+/v2Ui15A2JoFJjJfKyoz90mTnoQxiGIk1Btl0VQg+HxtoWFKUNjPcKROU163a7QxybkYljlHE3v
NWv2DRja0vRbptHAXlPWXBgMTEEhcqakcx0VQlz1uZfwcnCO/aNnfLL777dHsrAeqJ5iqgBLc0CG
pe6cxtOSjGcuyE31iBb/FGV1740nf6hXbpY3N1I2kDMfLzOj6VsvmrKB3M5kXj06RzFUU1DK7JCn
5X3vOFGai19iHMkd5vXVsMdodMrN+4eJpk7k8DwXAFa1ES0p2QQm69Q9DqK8T619+uRX26Tw338O
Qdoe6ec5/LrODwMjbfG+gple30H0vF9xu8U5PP/+vJpnh5A9CmRYYqwWN8pNLnZ2ezeSE5nuq6YO
kqIOhn4frzGXLJzfF4OaN8OZUdk6VRZzDEo7Ov4XwMjGL7cXZ2E3XRhQghrkw4Q2mDAg+ikkOWCr
SE6l0M4DvBH/+/NtawsbygG1LuqWOFvRiKuEOJnD41R3sKE0enS0Hw1dy3cuDQfcERYKBZDeuGI1
L0uo4aKfUgNRmhPU8audjIFti63Oym2eN9vbw1lanXNrikvkWex1eFRqx8TQ+4AlaC9P8gPoY1em
bckOIkJASiEBieBcmbaiTGPCYls71lze9XX7QNFonrO16vrS5AFdivY83LHo0VFSlQ14yGXCMRyD
siBG3+gRaZAR3NMdXTmQFvwAaG+kuBAw4D2uIqE0Z8xZa2mgr7EaZNvC3F85WhdmDIxooKxBQzaw
0qpoSu8zl1ZW4R8TFtl+UE4bfdrdXvylMZybUBbfLRvDpnWJjM5z6oBZecW3Fj4POpy5Ax91omse
FCIbzeorzzuC+e+OV/WmKNYEbOYoRrkVUK5DoQuhFVrZ1FWQCD3FkOJB41ta6FuvtfNcOVvTR/vX
j7h9alfbMpbGdG5w/vvZaUYrKXzLhMHuWwutVtwBK361sOwQZMDRBOioCdnw+e9nBhI89GvSlaBJ
AEWJtvfzQDM/vXvZgbwHZxnKa1BcVoOoYczGcjRNtPnfSxe4j/3tzy/sQTDgIc5FxIHudBURgVdf
IZNOT06Cl2bYdx7kvMW+Hn5rZj03zMnPt+0tLcmcxZ+bi0BcoB4tjS5aAchQehq9gwgz4+4Dn5/l
MWZcIDaicnKhKEyF1fP05Lp/RJcF/srPX1pwfPf/v29cLvgUF0UyxHV6yuthCp2pjmg8bEhntSsv
gjVD5qWhqgR/RFNgICgMdiwsWNiuCT2pCgzA9qN9CFk2G7DaBZFfQzoedVuQfFQi2bZu/VDkzb4X
ZlR4xgMrXRagHBahFakJShQvUh3yT6DoXmNOfcuEqufC2e9QHyVZkvSmHOLkZLlae2zN3K42tWk8
+34MrmJm5xsUHeqDJRCEe539jSVOd5Bgrw1qPhm/SbPGH7x0UJ3/IMWLmjyRuVthYnB5bUmTBh37
DO7kJDkZM9kVoP6jXHmYvaGwryZhRlFDDWNBp7hCNFm6DjaGj5UH+8UPwIsCV28+CTT7B1Y9tDt3
rOpQ96C20Od+DQ156oay74eg4YWISFs3EU16GuFBa0VZRtkBhSW+9a21Jq3rFQODM1j63jQrgI7w
5wk8O/d47Cemxqf4GHc1By5C15/j1P0DIaRy107c31LOOISvkyoiLv87aOV3NKwle+lO9rEyU/F6
e9vPd9/15IGKHjhjSLSoufYuy9B1D6bfU+WNzzaD9IWkx8TOI9+vVzJZixsTmYF/TSl3ij4kTg7t
ovTUuCbCr58pEHrxmjjK0ik5Fw2AEQA8ByDGy/l1J0mSsZXxsS2N0Gb7CsLjt2dszYISTWixsGNo
NcTHoT8N0ybzvvx335/vnTMP6XiepczB98mfIovsNbnKtZ+vPCMm4oD8lOPzZYz8fWjVK4+7JYc6
XwDFwZ02I6Tw9Pg4OoeWTbvOisM8e2bWGs3G0v2Lln5kdwFiRdFDcacyzurC8OL4aMePmn83QmTF
6/WgycFOvEaHsWgLHoVGF+R9wel6uSbUFAQJcUvDoNJHP0XjUP1cdxM46fWN4a5ATRZncCYlnHGj
oFpWZrBuGPFxdmtHEDxtIC26qa34a1ppv8ek2d32tUVTeN6B+hh031cZQTo0fUktgkR5S0MzeTDa
aWMkD4yu4bXWDM1/P3Pq0QYJpilhyGD3FNoirLur7A7k5SuXwdIZ4wMCCzA9EJhXz9ba6kbLH5Bl
llp6VxfZI0S49+2UrCzRApIbQNgzO4pDjD3eTDEkdVCB8T+nOf05UrRX9Ya/MQv5qFEjrNx2W7Xm
tiNk15nFt9sLt+SQWDdIpuHGQy1cuWcTW2MlSh94EORDUNbQTK7zYNReGXKF5Uoc/ZZ6Vu+Ic2PK
YCtHdJUxOfExKZ1+yywLEpPM/V1nXn9vxgPdNXXnhGZDSaiZOvrYSpBB7X0+H1/wqMAYuioYgbnZ
uJNR/aap+1XTi4MXOwgRZPsQO0YR+BMzHmwdFXcoWGTbjml2MBDwVlboOAo1BC7QsOr8qEBAAzr8
Mnlx8jy+q1vuH4qpdEK/AHcTJDn8sMzbeM8JNLEGgKKf0jIDlcmk+wc/gQZgLvhBAm0Vgfch243C
8sJc5ONdU1rV0+QM7SYuOyP0Cid+5Dn7K3q67SlklgN7LHhIMmd40rq2Dnk+uQFa8ONgKtvuzuhR
NQHW3JpEULBDJv0hTP3JDKsYZcwEmpObykqKfT7Qb5PWpZFLdPxgR/5C7MaDgk7aMQav4lZKyw+G
dkx3lizQy2uK8a9NvTG67UJXFwEwGgQHKKpKCPevGFBrSNYmflHkJzYEpv1cWqf3fx99Z1AOwKse
17FyE4M4Ki1l7ucnawfGeJmvgASuThT8fOxwPLzRCIiwTD0l27TxRWKAicj+aVXhuPWNrRN/vj2G
630+W5mbQdBshlYzlVSd5WNsNBOszOkP/klkkZMdWIKQMdI0PRg7GUxa2JlrrCFLi4P8K55heMHO
oMfL8xLAVx26TxJ2sT0+j/zu9riWPg/kGYB08zvmCj4bsxLiTnxkpwzP12xL6a93fx+nIzpLsPD4
rWp+akrsTnomBYNn/2J9b5oVuNTCz7/4vDI7eT6VY+bj8+AezywaQV4suj2Aq3sEtdCzAajnKyS4
On1kSHs5sXXfcvJJjGAit3n13sfqbAdaALOW3hxaKPeiga6KtrSgIUJaHrXen254oGuV18WxnNmY
75Kzu7fIBreUrAJhs+CBNUDYi9ZhPqzcvItrAogeBgLGe6L2o9fcoaOuZ/TUNBI30WdSreRbrjY8
fBXSymDuALzsuprUQPskyzQPcfcQWPJ5Gw7Gj3cv+gz/BGcjXg7XuCMzxjXSdziGPe00Dj/ArFf0
K3fpwixdmJj/frYWmgcQUKtL7chYWMmgzlcmae37yqFrTSiuUxvfB3PuoXr/iY4we65/A3p3feR2
GVTHTD/WjoSmfSCZ+6h5fGWC9KtlRsM+QSekg4ou8nZqa5qMWwN1apxLloDiTeOm5RZV2fje6y2U
KZMRlXdvZAEABHVYFdm0LYnBdznJstDWa/oPqTs9Mmnhb2yJgyLQGn+t2ewq+FJ+ovKEMofSKHnL
EggXN/9A56vbNP307Gr6o2x4SMt+5eG8uKhnU6JcdQ4RsdRzmpxcmm4sLw3p+M9tz18c0cy5gboj
WqTUa86oM82pUw2lK+fr5JOwKw42ek9k/QLGtNumFgfjziSygKFCRkYZTDJatJBgeDnF2fTKCusT
tLW2t00sHHgEYP1/TaiV7QxgAbt3kJm10we//KI5IaMfmbAzE8oNROOGZ2NF4AIeqLbb333aRy7o
Q+k3arnBB4aD6wFlejx3r5L/LmT3YtK1yanSIblY3hvT3y7+e9vGogOc2VDOpRptibZZ9QnuCC0q
JuhfjL8qXgftcBCm/ZEBzW31AAfgIFGDGwM9eIgZsMUhYhglxo+xMLYNiT9gBWI44N6Z+SsRjFwe
tVAv88DzhTe7p2u7RNzZ4Pwy3d3teVtytXMj5qURmdDUms9FYG2TEByzv1oqfhKRrsRra2aU5dHo
IGvSzGVF73XKT5V8Kj4QJcy7EYoOs4jIFZn0gOycUQvUY4d6yMJJ6/e6GLKgfn+T4Uzkj+4KlBXn
3jkVhWSZgBe6FsBzzk7YX0p95RJfuj90B7l59HDrIMqcPf3shq1HDcxbPY6yYfKfTF/fJ9S8p1Ma
kdEKP7D4AKHjRof291VtFIcp1CpjB/eh/t1Jf8fuPn03l/Q8WegdxkMNPU9XHbEpcEBdanDchvku
ppFlbJJ684FRoJino+0WrcNq41bT6JaAJKZ2bOssvZsgwbVzBhHvyrZZS87OF+NFIgExNdhLcV8j
yEIWXtktzIOUXFeBiUTvp0+5X9hBXyXfZEk/4cT+wyUSa8LT19j/Fq2icoYejrkxQc2nlejHh8Bc
px/rPt0kZJeVIrCbL1m8aeRBgmr49nwuHKXQ4fJQDQZpDLxDcUDbixNtqHxyjKu/SQnmGBoHI9re
TffQgMzytrH5tryaUTDvzB0d85ZSbtOYTFB+y0qIZZVjfHBNpPEmOrAt1yGeamkZGKNde2MVDg2s
zF2Ta1s4lgDhmROimNdrWBRIgfmYJ5l+HPQuJMY3zl/iVFsZ4jWcZ36Jga/5rXCA6rdy1yZZnfq0
1fWjZzyn0gj68d6oSADR8cyNkniDINrPf92e1zevVyYWWE+kLubaMTIA89DPjpEuRlKNscY+WlXe
bCCyCCp3U0s3tOnIviCtGfWF/prLgg+By2W7G7quDKXs2j8e90Tk0Ep/8uuUB37tQpydON3O4Cn/
Ppht96nkXAZmM+WPY4MOWdxSxovRyHKrJ4isyVTAURtBn/nkfBdTU+yFK4yQkH6AADkpQhekTiyq
GK02DifpVpO52LQN+sMDsCMlocBRcoyl5nzquQsKQr1eA3ouHLMX8zP//Wx+ks4kaWt19hHyw1Gr
b9MqdEB2iOzb7YVYcDE8JmfSQeSS8LJUdhPrLb8SXPeOtrev9EOF10C6vW1iYSgXJpRwvkZIXLAK
JpDQMQEMEvfpdKf9/oARbBKA0oF3wPRfzlcm6xw63oN39PJPlr7PmrDK4RrpymZZOA+Agf2PGSVQ
6JpU9oTBDLOLCNlS3fyTjpFojnU9BUXzHRyEt8d1XQpHQfPcorJRmKFpVVt13jFmfig7L3QzAH5j
uun8KoiLgzFtTeSoDf2XKDa98/7ACJQX+I+HxyJAZIp7iMZNakNj3rGh9kE0ziGm7efRWwNnL51B
FpQiwSIN+MV1W1vKJyt3NbQA5k0V+gJkkW2gpbhHtCpw0p9Gfl9adrCqh7nk/edmjUuvKSCXy/OR
e0e3+jzwXZaG/lpj85oJxTGppBrtZYOGvaT6x5zyX4OgG1GsPWKWNtn5SBTHhDpp5eoJJtAUXyu2
b+ZkOdmN5ua2Oy6NBs1JeFgCJQXmFeU+dCl6x+rJcI9g4Qlq42Wgn5m3Riy4NBYTuB8CDgLIYKt7
meAYd1MBJKY1mJty8kNTGmFd/GzpymisRUtgPIKiJ4JJEN5drr9dmX2ZkQTtVpCs3IrMc8NayuHV
LHy0wzqUf3Mtqm1jnUxBJ+i4taH2tc/Kxt9B5DJNAgwA7DeaZt6PtGzuyqSuw950s01tp/l9xll5
71DANEbNMkIJfu3vtlOJ0GlqEgAJPEa9aJ1t1ng2dAzIWCZBZWf8pRuk8ydjVXMQNvO2eCLm27a2
kKFwQdXZ9rH3kFJtimyP8m1WueJJlxm9m/wMd1Pb06duQjsAuqSqoG4d7THj/bspwubMKtBS8yKh
dfgqanBTK2GxiQZRWyJK+Jt3zdaCvBsKN7ddbmGN4AUAgs2x7YxtuFwjg7tYJEj+nkz9V8nuK/oP
HyK3W4M1zRtECUjeojx9jtKhwarsU9LzpLAkJL5GY4piP0Vz7RqcaHEkUJueuy5B3qFWuaXOIFyR
T1CSQnktcEi997Ly1XS1vVavNakubFQM5z+2lOEYU0NzXsAWGww/8JskDutJiyPDjuXKLlqI/99o
w/7dRMoCWZJrUtOwXZvxFdzrVvvAHTPo2/taPo/F9t3eMOOZZ6kBsKeiBHvpDVUuRgcRnnMcMmjG
FPui+glXD0b95badBXdA7xnQAfAF1LnVHAogfDzLWss5SrsKU/0HKnkrocSShbmnZsY3gkdA9YbC
7rNs6hPvmIa8TwN/9aG04AJIOIItDhCHN/Wby6kq4h7YkCrF3Q2UVh5l+Z54H1iNcxOzx59FqaYP
CWlrNtHqzzm0MEkYZw/Jt/cvBWTj0IgJbrfrhIbNssmSGUG7gf2ixadsxX2X1gGt3DPSBf+9ioBH
g+KyG1q4L1hinRzMF9PKSs+3iHK0XGDSlFtm4J2bAWETH6FTFdbD8BsH6l3VeoGZ4kHB625lVdbs
KRuyGwoCCVGANDTWP5nc2pVJv08MFONj/77qupXK1JKfuQjccH0iKoBHXzpBRrLWBnMggEJoutf+
DD3IPVbwIGsm5jU887NUawe3IDNc2n809RfWvVTeCq5qyQ1msMecN8fZrOa1rIwC49zQ+EhF8yPT
UI30XLq/7clLxRcLuizEQfocc6WWPUGq1crS8VFj86QOqSsofO1RKnRSUHVle41X9y2Da9BsF+sg
3Zj8O0frNr0bf2XM2t3+MYsDRk3iLX97rW43liYZzIoBFJHq4NjK2Ne2XeuzW1q3mRYX2l84gXC1
Xq6b1vEmsUoDnmjPZKh1s216SwRS01eChEVD6L1ErhhgHbxlLw2lnag9CtKqY+cWj71ubvWcPTly
7SlrGPOJpu5lCDb9vyElWeJaRE/e8I/+YNJDU2fO1vAo27Ex/or8rtwSIEoyjZuPwtSarZzM+K7r
h3ojY9vZlmnLN57dtJHUhybo6xxPYsv+xwRoZsemJrkvpdtHXQzAjmbExQZdc9YmpYUO5hV/QD6P
a7BVO/53e6xcyKn5RZS2FRA3CKh3zCV0U089D3jHeNQYoHdnjQ5pTwYUT+kPw4FRQe/8zhdVwD1g
LtwYuilAdfJwoJO9LeuqvO8S099aVE5b0QgGvhS7DDSBLvIW/Cq7vMIBmWTtuCdp5gaoKMtXb3IR
uQ5jvhOc2vtM1+PQIYDvjG1HXiwXGW+JUiK4BwO3JtMTiRPIg9jytcD/66kd/HIjXSl3bWF9dx32
S+aWuzWE5kA4OHuwSLFjeORutMYsjqluy81Qa2JjNmMZiNqEzJFMUNifMg38VGwKGejFAq9PpheI
KaZBzRIe8jqLI8eV+APS2hsIefcRpG+rV7tMedTrFYl6p2I7dM5ZIcTlRYjOqu4JTdXODmKDzqb3
SLIHM7GIKEcjjTPUn/3cG/VAwvE3SKIURjh2vROieAUEVVsjw5/Q5NHNaxo1VMhAoFsrYKb800yu
xKWvk81YGQ06tHgXlDneD8Bi9k9DWZGNJSYWTWbKNkZhDYd2pDpaffsBPzL+0XPHeI2zQb/3uTv6
4ZRrw8+uTHQ7KjUTfT5Qe/K7vAx0BO9baDP9LYZBBKBiLv4mvfbTGHn5KBneL51f0pd+0jJQtY9j
CLinG1ZWR0L0fOTfPH+b6vdj/EmUnn/SwE+7m0zkWGO7cg91afdRkjToXoFQUhdVvbQf8pIWj0VK
ZDj0tR9Mbd1FRlnUr6nhNifpMTgjXKm8Az89DcgoCHIYFK8UHX0qrsYNALYGV98SSoDv5/l3i3V/
Xc6LJ6/vzRBFCeOv1STe1iqSZAcWjfHBz0wv6qFqsBVWVUesK6cArK/tkTVos9CMpN6WTTvc05Ll
UPmTbblx2l6LXNzEh9YenXsUzDBQUdCIEfZn5HG/G8aUPmsZpSE0v5NXwxn1LvCzAbXbJBnInVvl
066oeROYiZ7e65nm7w3S2aEr0xQiS7q3q1pdRJU+Dpum5hYwum0cynJM76jZ1rtB/h16I0zhty1K
bJEJ4qCVsGPhgAdzHzq/0Gg0p+aVM9GVbswN2WYnbm0AGbE2t++PhSP34vPKSUh6cOuTmGd4MMVA
8mdPmUfuDJOs3MsLB+6FGeUKidOh7caky06tDLz4R023ab2N45UYc82KEsPQCavlx012ktq9Xd9p
1ueq3Tjk/bfUxViUMEa3UrfufKwIBW1u3QBoYD20/kr0t5QxhJUZGAbhWmTvlHWvWuBJiaVnp6nW
GXYAdBcMigwaOIumx75CChYbJgdbQGEVYdYXJLKEn0VFkq+hr5Y98D+/RHGR/yHtupbj1pHoF7GK
meArOUnRHMmSwwvLtmwwgzl9/R74bvnOYFCDku/Deh+0yx6gG41Gh3PAqqlRluCXePHGWraarliq
6vuCbfRJgoYlT88ic9m6G8CTXbdwSRyNiUA04gB3kWewBXVNU66Z2QR1zd2xzB/M4SnOIyu9AYWO
wjCkCzmRxM/aSXwLwBmjW5sxi2ztJ5oD1ncD5vBe1JPvc/M/+X5bai7mWXGI/BaAKrFt52EOh3l9
uyS5cQhBuYpz8uLRKWh7GTUAHozQdlng+prDRPu+DvGWDw10dAyG8q1TjYZKNMQ7IB1O66pfIq3q
0+hNLmPxB+YyTmA+NEFXJTv8j3+xuL93WxVhK98oMfzjwxAcphJHS0wYznSwWgrWoQ/N7B+sBoNo
bO4OrI0R+JiqfJHEKjhiHZ+JQExyQeHCFoswwCvFHxK6wcVTqwaGpN9HBRU9xCZHnRaSuUObmVWW
YpSktEFr3hrHbqlUWQ7JLcGB0vAsRHEJRXbBsr0KtCh+l7of8mKvAzA422rT+2sUZyIE48aMRa45
C0QMbEcqMzBBMFy9e6wHyU4PLze8CMD/hRfA+QkqECcbVpLiBAHa9bbNFG9oiSqgYD6PwqePYcrn
nx9NvPWW3MHZIaG7cd89U4Vfj+4YDOtidh4dyYKj1HRjrUuy4uIpu2DyUDRdPl4//LIF4OGFmTA0
h2ANwv6Uhpa4yYL0aUfDNgHqlMK5qL4v2NFs1H0Hx5NG3qfM3s2awoYkjgT9wUhjw1ABai1mf2va
ArIjRQ9v7fi3qf8KLJBsncPeQ/W5//EXW3UiS9gqxPNO5a9dGs27xX7W9afrn5cuBcUTXP5I/V30
/8xEI8RdWBaNhXfECAj+tVO2Q3ZrU6lcvkqWYLZpZbn1hCdaZGEmP5xp9nkddTTs9W4RmnnlBCDg
+XR9eRKH4qEkisCG5xMumoI0faFWv2RZlFQAdo3vl5TdpvGX60Jk1sZnSMG1A7cFozg/jrFnLfqI
oCiy/UenDArVGBXfF+EaAUA7hkNwdaEjWswDmX5qZchDZWBZ8oIZb8he/2HE0zb239+tdSZIOPhk
TAkpahx8y3gj5HOl2UHcfnRUTEsSOzgTI4TPoNEwqrRCIJauXxmGeOrOC1B8CBx67Mxv13UjMYAz
WcLx0QhIo3LDzKKhjqx4P9ZROu3/QgQ6QX9PI/Jht3P120nS22YN9efp597eZogudYUZSy0AXVo+
r6ChSVMIlpyldCu8BnBK82IBrl2ZJR9B0Jw8NV0Kpnmr1hUpVNmzANC6HDYWwYsL4OLzRWlFRnsn
GYE0gvDfR5QEEIqfpNNuzYptnCT5ZXb6dkYpJIg9fzvG+s/cjhU/QqK7s98g+IsKPLRA+kVVajRG
N2wrsgWG8hEv+L94+54J4gZ7EvCu3ZqRmOmYLyHufdEjelo7om2vm4nES2AmHhNEKLAgjyrOdldd
UfZrbycROC67EK0Z/+3zgqF77jJTGrsoF5KNgSv1+198HpEM2lFhh2CEPN8iwx9a3aTAcShB7IbJ
uvR+or6mWIPEzDnQ1h8hwhoG8OsY0zQkkd5ElvUtca29aZahYT5fX4zUsPAK4DUintQS5LBkKZ2O
y/G9m6XfI7WCbI2qx0Kmb3RVQtPox0MKWBDipQQss02OQR/rF0r3VFeM3MkWgQQJx1NBxHxBOTmB
/rMrMgKFV1tWbHy2BW3q9X2SLuFEhKD0pCrXoi8gwm+2lG68zfXPy1eASJbP1KEnQDh2yMSZNV0Q
JdcucFNBHbH025IpcjX8WSJcnj6aT/4IEbwz0wuQ7LmIAPAsd7pIT2817V6rD3nxbWi+96OiA0u1
Jv5zTlxJnzcdzSjEMf1jnKRAvtg7Khx2uVr+LEmMNyo2l7mOgjOobG9yb68p1KLYMbFXo9TWirAR
apkdFBK0+bCk86HRhy0phofOLp/ayd4hXa44/FwRVxQlVn/qBr3O3ZxDrPaVWkOQxZFvRlk17eeu
CdDB+5+MzxRs25+WwdVLbCJdtD3T1gTYJGaMAcZB8VhTWITJtXliEdMQz7g/Ichlb3FydIHMX82H
64uROc4TIxe7+D1qGm1rJEje0m2aHpr6wW+CRlW/l9od+uh57Rsc5CLuYkbT1PVmvBU0MCTEebbp
/2KmjVOW/JEg3PiGZiH7jyaryGN1MH3BGEdwfaNUSxBcjru0OSEajKzPP1SHUYWYLdU1B6UEOQHu
FZGXpPUq5J5dDW1Bth2k87FZPlWxYv6M/8SLc3Iig/+GE3uiRVn2MwHWvuGzsBp/rs7HbtjpKwah
f13fLJUkQRuW19HJYRRx+rTt1zaoAQJgGmOYoUzTJevuujS5av7dO0E1fta7Fu2wd5p3cMHpkir8
C/+11/ZNuAjQ3esUhkbwkDbus/g7yV4ZoMzH/Mf1ZUjFgDsCOU0O5eoKfqUZBtJ464wsc+lHU8Lu
WGoGjbaGWW4r3jZS/QD+nY+fA7NPzNOwsVyKfvDTqJ3KFfV/s78fexTL7Xyo78aWomSG0S7FNkrV
9JvqCdXzyzRgzno701E+j0iygqlw0abArlQvXqkQvKXRLIjhYvDKntv4XGAeHgmuNLKb7xk4+qpR
Ec5KD+qJAMEYMHbM3Kw10yil3oGjBea+++wkdHvdGOTrwBgXwBr5400whrQoWsCdwN1k005HgVMF
c6r6Pv/7iS9o09VmS4y7JX8F95mnwomRfh7sBQBV4xxxYo6+S7w+BUg0akP5J7vfIzz7i+05+b6Q
b5hRdMx7Dc/afA3peMQ6/tv3he035652SdJkEZk2frlVPbmkRx1YzRzzCB3vIh3O6oweA2IPsrzr
m+ks4VyhP8v9VK26Yp8EQej740DtBtL6YCdDtC8kmIo5s61Ey/IjBdcKgFeGJ6NcQgshrJ2+k3fp
/7LAKQEGHICmikePIM8w6FqVH4GI9OAt9sfULjeeVb1dV43guy7ECAcwnwlyGh3Ljw5oPxNqhhSD
NA3VtjkaEUpVlVM47hfShKjc0CttdmwsqnaNTdKjySNpgtRVpM+uS0H6//w0DoVHMbpS5kdtvCN0
p7cfmAqNSiVCSAQBzu3/Irz2YE777g2tP9cVwzf+5JoUtgoAD+eLqNsSDYglFFNYaM1LjC8laTZt
6RwtlH48Oj13pgrpQW7eBKUSmDbniDgX6SZFTTJ/zo8tyiUJWoZ2iRt07v76wgRn9s/CUHAwAXsJ
/HPRFyO7Ommk0fOjr33OI8I+Xf+8dBHAmQIur8d5xATNxJ0z+Cyp8+NYm3lgxOMN1Z0D0KH3pFW5
fZUsQUdzBRp5d+nyI6D7zPlgT8Bzwvjk+wLN/2/YvysSvGeTkBp06liRBwopDqe66Vv7flzJTV7G
d+OyqjpfpctCFw4vaTn4V7j1S9LXi97S4piMt0V+LOslbD1tU6hISaWWgDImDA7RhSdWGanFetds
yuJI5hsjPRSKCEl6RkEthArabyhaLv7kUvZyd22KhHBz/qZrT1b9Y8xe/8LYUKHHcABanC9yiXFd
d0ORYgU92Dydm4wjnB5WVT+mdJ+Qm3HRj4xmM0c4l4xaxUi5PvqS/izRZsY058dfLATgLpwlCTeO
+OjX4tRPcy8rjvkSMiekK/DTA0xyXZci8WkY2uat7Sg1gg9YWEiBnlId7QbZ0RiaG6zWRKapb4Nm
cp66mTx4lfa6ZErUZiGPws/PmVRu7id2wFhRuB6l+dF2xkcWp7c4aqHtDM9dtf5Cu+I3rR52LJne
l2/4RyxcHG5vjCCjPnkutqqdaSxInh8JuWuBQ9fRO8CGK3ZUYuPo0kUeAOzsKBOLTw86I/AAum5+
bKz9uj5q/mOavt9fgxYKY8YwDzTcixnnuh+KCjhGuIiAGRwCpfi6TUiM++zzwiklVVXnZozPr2mw
0NvGU3Siyb6PznBUbgFTqXu64Mz6MVkKYEllx94K2yWsFLUR1eeF+Alg9lo3Y8b3SMttkb3Mnor7
QuKMbWBCoFUGhUfEn4IZUWLGpg84r6OtowmWgTjYTJAJLIMZiFLXVSEVxXsBUFhA57d4M6flXDem
t6ZHz06CpqKbzvylzzSYTRXNgcwRYJ4K54LzAQCP4vxsIGfV6lUypMfBYUercA96v4b54ndI/mlb
M0v36OBS+GrZUcHJxtJAoIfxdWEj18IakSyo06OZFdHsm3dT175Mi+rylBkEKhlw1RxC7uJKMExW
EzvN0uPaHOn6aL3/uHDkFkB0cFu4mEUYV8xyVoM5H812R76kqpegCO3HvdbZ94WQpiRT4yFLMh81
5yZ3QDRnP2LGvmtJYJS3o/+Rtp/XEqio9ua67fFjKIS7yJ6AVxqtOj5CN+vcIsrKr6cst6ZjORaA
lPxRWHeldjNVh5reXJcksT2P4znx4R7J0LJXjlalUzodV3bUhrsly0Hy89VsIyQJddYo9CWxOkgj
4Js18Hi/6NayyiJFi501HjGb+qBlbtRVzkvaj9vri5JYHWwaU/R4m6LNTby/58ZZHW3sRzjpMViS
V/+daFvcLs4ECPrx/R7DieMwHgHXjo4te1XoX7JPZ9/nCzy5pLum6B2bf5+U36m2mfWtR9+u75FE
8WciBAcAspOSeuvEl/BRn1KgtfZwNY+uXmxJhcb4dwKiXWyZEHf0MSaFHWDh4KHjBQuH90Wkjl+w
y/uoVQ32ygzAgeb5KAvHohPevKk/TEBrqJG8aZ+dvaEivpHt3ennhVfVMOh2XKL3/rgUQZnvs36D
kYfOCbtk36hQfGWm4CDNhQjRxX+JjpoCeKIjDRuP1vRo9OWmWV+puSrOpeSuA88GqpEer3JgmvPc
3swSrQF2aw7otdqMgMHHHRwMKAktRNWWItMMHiHI3eFqBdyOcNcB3DAz9ZoOxySpgtT+sSruNcX3
Rc3XlTbaMy2GYx91xiZnm+unRqaNk59vCRs1WXWZ0x4/33Ju0uxunW+7RhGiSXQBACIOfmSgYoNN
OtdF181679GiP6bGLe6WwjpwKC/VqPjvMrZwxUAMYNExxY12Sl9wYUtelIZRmv2R2GOQTXMQN5+r
+Htsvk7FS94Gr8lhdAMvSn5qJEzcXWeEDj1c383LpeIdh4ZOHSOxnFiA//3EzdWdnxj+mvRHG7+h
sG+yZLv23xh7d1QKijxMkYAWB/VBzC6ei8FvwIgg9TscVy9oGHJs72S0hnM7lyCYxWzWDOPpkMDB
ZntAdirM7tKq8X30ciEksEFMKhJ8apXXMD0zu2P6yrSfM/t2XQ+XVo3PY29+28IlconZFO1Y61mP
YPBgpyEDI8r43ncTHp0G8sSAdQMYxgVI2Zj1S+wMjRa5ex+cZOWoQrW52CIuADUNNCNyKAfRT9Yx
1fXCzuOouGc0xP3yzi0SPi+YatNUQDx08HlQUBlDF2TaG3UUsZhqCeLJBypr3sfoMIgHK3BagLWb
Cj8vkwDEMRx6TJkBYEiQ4Fsd1Sw6+BFbvsVkWyaqnrULS8I2nQrgN+fJiXaZ75UmRjPRFMr0XdtR
0EtjtPa+dk1PsVsyUbzpCz3CmKm/KANVljZnjcn8yDYeDJA0NwaIYxZF2kK2YcA9N2FQBHk5kct6
oQUgQppai1IPwHCDMbK7ogINy/uNC+lZDLhgeB9WLPjisczzYZobeiTDfLR9eudN1t7ois37xQAP
He9+NLP5cFnnykl9pNGn1IwjJAPBSzk9ZvoU+JWjMLILrw4bgADMMwDazrx4WtZm7WmlBZQDa8ag
cDWFTp8+opyH8VkVv5ZMPShggsQc/aAmHOP5ioq2sOMx9+mxqir9udCp/QLKBVVFTSVFiFms1VjK
aUyS48bufljdj+takX79t/fFgBanKDpfgz01i9sYLT1my0y2/ui5m5VW8fa6FJlSQHyKWxCdkpew
ir6RLnnvoZfZN391y7el/lrrX+fq+7ulIGkKoEEcSXSVit2kxQJAkJ4UyZF4DNWGsO/NwHbYps9U
2ZmLEByR/akkvqsnjmZIgWan61ly7JL43mvL42guAF8f+++Vk+4y03sua/PtL1aHvgbOiwyabXFw
akoz18QIOz0CrSVMkd7Onb2+PKSeqilE7HNG8gqrO5Ek2HUNZIUOoEH02M+5uQHcWBFmGFPYgmXR
eU41cwq6pc7C1KjQwaE79R2r0SoGLEJriwx8q/LqEuPBcoHEA5BDCeGsn+UV5qE7emS+EzbVE3rx
MPL/xfJ/Xd9giUvnvSmAekHr5WXp2gDikzE7PT0abkxDAHQbe9MfaFjVqQpfhJ+qs/CX7/CJKGGH
0T/qgpl3ocd1GSNtWSpArWPQ1OzjoGjXcAWZ4bpOm2JsFQ2yUsNFbwyoMuEe8Tg9N9wyQ0fMZGta
lDvoI1vT+hey5jydCQwL51Vfhq8kblVoZNKNBYAOivUmKsAi5NncZFU52TU9plazL6d6q5fNJvbK
9zsZA28JGzhXPhIkYutszazSbtyEHot5QQlo6YzHfDGa7dAsS5iXKVHcmzIl8sImagp85knslsQ0
G6B1Vzg14vndbYln586lC3schwdAK2TNtjJq1AibWTVJJ9tPXDmcQwxN1IgMzpVYjWtlJoVBj1YV
75MlzYPGXbcgvVFsqFwOn4TmYi64l2KSTwib4XFMZ4dyTTugNfhw/czJzjYC8z8i+N9PHCniMlTa
cpocQXMXNPRH5z34wEBQUTtKbjns179ihMizR9ZBm2sNqgIQTjAX+bcxnxSBh3S30BzyWyOXfMQF
0SdrJARek/TA4nhoV2dbDolCinQlJ1KEnHDTFMMAoiDonrULeoTa4qYitsrlqtYiuIkuxrTjuMRY
CwXv6WLp25HhkdyjOnBd//LlgOQd3h3FbTEhYwPUG+lSrv/ZP046smVJp3B5srWYyPfgCkE/4EV4
26CUCgiHCRzEiA0Do6vKbTItoMUyVeAEssWgMQ81dL4WZJgFY/ZqkqRehUcgTZ5L240Waip8jnQx
6K5C6xzqgBdBdAKEEKr1LI7KdvE3nb28TdZC73w0P7w3EQR/jecAb9nEe+2i8SCPG8AO1UkcdV3R
hJbZOntm0BCxaB26BVH1UcsWhkiCw+ii6nAxlNjOxWiB25Ue23nXl03guocR1YDr1qYSwhV44m1W
W+utpeE3hB/k7mPePuTj7v0igBkHqCZMnzgX8xvWzHIXQ7zwmfHW/RbnO+fnfxMghA4L3lamjRL6
ccjBH1mCehNQAS5wXgfMgv03UcI94y1a7sQMa9HhLL1ibzs/dXbzFzJwLsFOzblqxTNTTpVjsgYB
SYLburgzu2P3F4kNHu/8ESHcMfVogQe5drUoxhBbNiDDRBVdQbJb7FSCcL24tDVMOmMRa77DLGqY
rvW2iqvQUs00yEKOU0GC8leyrqbZQPmlD3Tm23p89IvbzgpsEoBmPVV17cgcGlhdEAKCBhaYkcLO
VRZBuVnDusqANdUmm1U5AZmA39gG4NLhgTc/sCcH0oy1dm2WDgLYm1H/UNV/ZecdXh8AWjzjdBER
ToMz2riGkQuotU28mo9F/8JSFVkI33QxmAdbBIq1SCXjmSIsYoDG+zStEFNXdTkGcaG7ewqg+3BZ
tA72kCz7Ih0nzApMpFRM7Eg3kLciANAfU6liQ4iT60VvuIUG9gU8GwBW62SKG1q6h3i5+2gBsryL
YDPPcNNNba5FNRiMjzMD0VGRMetQdnGh8J2yYwQYTzQ8ghQD4abgb8CKUVdjvWqRMzubSf9su+Mm
zYFHr9KYdNcAIYuLBk+FC0iNrmcrASuSFlnJ1hs3iapfWPV94dx045pgTKfXIp/ee13gNS/Xnabq
+4K/sWoHMYDHjw16uEfMCZIv1wUYUps+2SHB0bRx5wMtAhJSEoLuwkiD7FX7YR21H8bv/4zaBoPw
7S+rDpY0iK1D/Hz9F0jNDuALFkIBA0AxQk1DSwmoAuIRTnvYJgXoAsArpDA3iQikOwHcAveAbruL
suNqYFbbSki0DOZGW5cwXq0PbHq7vhCuC8E7nEkRAvapQkVtsTUvYon1WvrlDoTsUeqjykHL6aed
TooYRyoPcQfGKzBACvs+d6mN7sV96zISxQ5AxQZ2cMY8ALAAwCVa68bsUVu9vkCJMeIBjGEb4DCA
TuSCTcTDgFqStCTysunbAjRFfWk+XRch0xRaRNC5h8AaPXzCc6SBH+/JCrRGL34wk2dr+TA2iiKU
bNtwE/GgGq0oF/1WXTytCxBE/cjVWBZUhfGoJd0cDHb5yfFi8I/a2c31RYlQpjzNhm37VyTf2JPL
rzOtJm7SFBNRw7TXim5PHbZNSvI4oe3SSOhOy8g+yfrXYew+6Ou8neriyV2S+8wsbpykvVlq1etS
ZBH45zdZqMNjWs/FG0Ownm5OVsuneF9YE32utRTw0/k2G8vbPl4381j/NCh+XFNNGyDvKk6KxOcA
ZA9xMyapEDyLaY0ZomJO1BpZQ9HvbTfuw94s6n3SglFoKBt2XyfZ9wz0IQoLvmy04prAlwHzx7lU
xIsnKzAA6caaHxnVYN+vSGIe5q7UH9JGc+7Hxsn2bM6T+6Gd66dybvVtj962G6PsfypMQmqFBKkk
pJXA7CK2kM6ul2K6CHU+N7Uc0Pd2dkDXerrPs8U4pF4+fi2bIg/cKR4+tF3S3ldt5m+qprU/gpWQ
bSjLqjCu52ZvQI1zkLRa81A1NP98/YdKVXXyO4UDORi1ZU1p7Efo50jChFN3MITYL/0yASW9d5P9
1AF+0k+YSlcyV4Ap2z87JBwao5mQMRjSOOoXa0OS28JdNpqq4C0JRABZ8q8Q/iNOTuacTLFbzBBS
FoFnbhOyY2O4eopXg8xxoiHA5a0BeGyLuY/ccwZtSqgftZa988d2N6eqlKh8t/6IEPtRJrS6VIh9
STSt+WuJlm4Dzb3TpAyBZXJctNahxoNplQtklGoimuv2iR+N9Il2SHrO9o4OP68bnWy/4P8xZ83b
uS66OTNzsAvQC/hRlaEAkPsICp6uS5Dp/VSCYFzu2ulmnEMCWw81OTTu9/KHpRoglJ0dQH3jgCPr
BdY/IbLx/Kpy2sInkc68sMVMd+Z/NYa31Sy3OC+hp6LokOoGqSKMLWHeElza58ac+XYcZ5PuR6AZ
cbZuMdYIdlr/JsGIQXh9/36XD8RgBx3wf2SZ57JKZKfq1pj8aLbJTyfx75vOfbD95YGBDTBLnOPU
pd/c2AzATHnoHH+zjGY0e6YispPqEcx96MDEECLySec/Y0w6bemWBZYyWEBrtAvL+ZG3Cwswi1T+
WIGUq7jLVQK5Xz9xGFnW2qvvrDCclxVIPMz+lupBc7i+u7/DnIvdBQodyg0ubEecpato2udZmvtR
N3jTDeY2XtfaNMIlnosHgCCxrd7ly6ZtXOfFjQvrpihXjCmuRR2OmE2I0mSsNmtKxkOylsPerpt2
11nDGAJMbQp99HzupjyJN2xszHtcLgxwx36iWITshuNtfi6y8aaBVQg71WtL3wJXN8qtbG+5B8c5
OHqzBUtbUIyb6xsm08qpLH4ST7RiTGmDmQAfXTPMq5+IUcSHYaHJG0lYDxaBRkV1J3NQgPFH8g/v
V/S1C8GTxgDdmZplHM3Tzvha5+/vBvnds4iXPloOHDE+crS6qFiHBh2S37mRkUfXd0tW9gVuDnom
eGc+KvWCoyDdbIx1aceRltLl2WV9fr94JMMcnWeHVpt8G9fYfQAjqhcRryLfF03XaVDqxnj0yvdC
Bf2ORD1MWWPgHal7vGXOldfTuFobnra3QIzphLkK0UXmhhHsYybN5tigYjvKSljWO02CxKPGvjbx
9FrV1bZnc9B5mFVsy/pXGqsa66UyUVsGdhgqThcN6N5oVn3dwyAn7Z5Dptuf6qYMtRHvwm+Nnigy
+DLHD5ZHHVVX5G2AiHS+gzWqHNSLcdSsNVrNHxkSBZhOUpwxqc2fCBE8vs6A7NGBUTLS+zxgSRmo
cvYyAQStSa6PrBBvtjpfRZVNvTWkiMWWrWHdEKbYJNXn+d9PfMRgDDViIhyqZLZ+kdT7gIra5vrB
kunhdAX87ycimmnK4pJCBGhFfeeWTnt7UJxd1SqEC8/z82StDWxS96iPz0Ak+28rEJw2IHvTzPMo
HJuu39Iu/rpW+qOnE0UyU7VRgr9O4qpzFgC2Ab1rH1ubeAjnTPHUk4qAR0GFBriUFxlhv6usio6e
Hy1kQ7TDSFBDU8QCUl2ciBBWUWGKsu86iEjwCrLQJaNYguxWQ2kJF4xvEQ8lpnNzKnM3m+dxhBPR
9zFF9n/Xrl+bQtG1LJUCMkHMS6Lv5gLA0cpKv/L0BpfBECaANw6657JXhYv8p4oBDbon/wgRLswB
vnBEX2ActVX1mNh10OTWwzjPz4id+6AhiPGHtfw5rPOGDiDiqI2n64Yti0ZOfoB4ycw8kdq3+AFl
haQPBVlc5dyD1+W5oCBIJc5f1NUBWgGeUJSIAVEsVruyHGBeQEv3oz4NMAUPBBxLRUYrNT+A6wEi
xkL2T8TxA2dxh8lEPM3bxNsVDiaQ3E5hgbJrDNOCSBDhekEbkWCBq5mimQIvtKhN3QIZicx6QV3X
3Oleb9zSIe8PyBZmm7HBwO11fXGDuDAY4AgAEAGAiMirntu+VXhZmRD4uWrMPqPqdrQza1PPmBfL
2dZfwB+ieWtQdZnCM0lPA2eKwdUNkmtPCEa63lotb1hR2c+X8VBoFsIExNX72dX0EMnydnd9nVJ5
GL0DhiEa4lFLPl+n0SMWy1Kk4VLrI01/Jf5jQT+29ct1KTLr98Ftgck79Nn4YgLCQ7haFJNJAGrX
bw2EPhP7MLGXrEHC31AErwpZYiZi5HQKGtANkc//XtCXCdyXyBQl4HVsvlxflewAnKxKtE6T6pM7
TpA0mhuDhK3Caak+b56rBlynIJTCsz7KyLep+fzumVKkIv3fYwS4oRAhCreHlhfIUsYuMjZ5QPNg
nLZ/szt8TOGf7wsuF1hYoALV8H2j+hwDqz4FG+Z1CbIr9t8VIB10vkHUIHSaakKA7fcI5h8n3urx
zXUR0oTtqQzBD7SzZ+EdyXMoOr1hubEx0/4Wz6aXjmlPxJ/uDEAyGqAF27De/KyDTv36D5D5oVP5
ghG0nYWyK27OaOzroCAv5br3gUM9jo/gJAmS6Tgtb9cl/r7WRdfnIyOPKTwkP5EBO9/WGN4g7auC
gESoScd93WJYjrI1fRra2H7z8ez8YGQjksN1GicPPQip9l0bZ6iX5ENA6+TzuEz5ASMAzQcXeWzw
P2XrhzKJ501SJJ8YLZ29xtwWmZppfn8sgRoroP8w9s+HYgWbLslgu0ts49k4IeFVPm4Z/vFU/XeS
g4nCMZ/J4CPLF3k1fQEe+JgYXjSFOv1Miq/XFSAxa85pirw5loLTI8TAa+sugGJBtbCm9bOTpt8W
R++CTi8P1+VIlgEqiX/1zP9+8lpoO4YZPGAvR85wO9XBECuuFqkj5vh4GLdEw784hDM2PhjlPMq/
3+xQmwSloRWsbG+XbANYK8VBka7mRJqgejyh0eIx5iTKy9ssvwGO1V/sFvAwgIqHqVBHhK1JmNUY
Y1GRqPGtm7jtXkaL/LguQnYX4+H5RwT/+4lCOnNp2wbIxZEd14Fe/EBiK7Tju37+eF2OxMBARQID
RiMJ0ArE0hsdMpY4DZaCYnEWFq6j7dusmre1rxUK/ym1AQwSgIYDBoABlvMlZRauARSOSGTW3UM9
lDskQ27HInlal+JmnN+NMsXvNAKUft6jwmmAzsVRkDsXCVhakOm9abOD8hnB//8XrhHpAQCjoJoP
H3P+fRAjAnu7bxGPDkv+c0G5NmRe6RfBrE/a3uh983ZFGWRFgzEMsMF866HK0WcSNJmxBElXawFg
fXRFxCPVJ7qBMVjq4KeJuKcFSOfd0UVFeTXtXdzPO7fetNrTdaORni9Q6WKqDi72gkNa80AjmHWF
H3lkCB77enj/+cINzptkkLbCmKwQLpR2PzZ6i2BK/5qh50eFNCC7yAFsBaBA+FWwUYgwJ+BKNDtj
9XE1GPMHJ0veLCDruUW2Ian2MSnQ2OyV3db0xqemsu7ZqoJSkBW80boFEk+UlUwPE+jntmOO+dzU
zEV7hksCz3qwiizs+ue85G3P465x+jCpvFD3FC8ZiVc5k2uey13NmdZaQSDXW777bPlcG+Qw2wB7
6sFh8D4tWkD0QtCA9wv6n9FyIPbxrf5sxTYpU5AG/JqnLljGz9fNUIiHLgQIlyO66p0MXGXAqbXc
INHAVNoTYzOmfVS5yV2nkcfB7tHn4Cp2UcxZ/1+wj5FCQJcB10lwLXPLMq0stCSyCEDywMK6GuW+
G8dwqli41rvcvC1ouunLXWbdkUlRwRX86D/SkTFHlRuP0ovTtxoGeHuBKhL5+uMMbsw4Dxky59rH
haqyPnJRvDcBtooTIxzEimb1ONZDGk3uXW2GPdswuk/cjfPO8uT/1/RHkC+E77aX6nOW1mkUW3ee
8Vqjgr/qLCjpvWn/8pjCf4nn70KccP4ap8xyp4LlLP5zUS0YDWLAzn1x61vdesM0SJkdpndiHFzI
FM4eZa5JmA76IADh7RtybzZO0PUPjq+YPBCc84UcwTjBPaonVtUAldrZTuS1md+unzoePJ3cexff
5/JPIhM7czzSmFhHi1HXoTYD0KmhnxFVVV+7AZnaJmlrFQSWcKtdyBTuWrr4QAkDBG7kuIcEAL4Y
1rc215eltAkh4qoae9DTEvvmrOuHiqQbWjnHzkpvvbrblIDerXV9jyLWwZgXhWypI0N47yOWxEiK
OGRZNYzpGIeGI6u60KvuqQdCtChPnsEVuyPxd7YoXIh0P1Gbwbwh2vYvLsCpdE2QE6eAjqbGjqEO
NJXZxmDxz+t7yk3hwlQwFY00HACQkHs8N5U56+2RVPBURVaHk/+tfj86Na6YEwGCrdcGG1eXcmYP
rfw0T25QuvT79TVIzf1EhGDuRAMOWVlBhOMsgZU+kZXsKTigWX80sld7VgGjCVf0P6Z+Ik8w9Sz3
Vtox7FljHqv4YzJpweTvhs4Mrq9Lqhu0V+OJgQgZCb9z3STxiMbneUyjbABtchCr5hSlJnbyfUH3
mt5ni6/j+wMJ6fQUOfX7GQQwAKkbPMBA4QNjnucr6JISZrd4WEHqblm8qfVOcS5laziVIKwB/MpD
ki9AWI+bIfSxENuq99X4dF0TsksWYTSexTrxAbcqOJ51qL2srzhVgV4FZjtsl+mLRrtgta0w726u
C5Op/VSYEDMh5rSAqQJhbkl2bfpBI8P2LyRgTBQ9WQC6uciI9E3tt5g0RtiX+UE5BJrb/oXpgmXt
jwRBLXVaYFZrBib9R399ybzX679fdgAtPhaE6jUKGWLME3tjndB+BSNiwLTDghkkJ5xHhRpkXgVt
KMiCo28J5I6C41rtEemwpQJlUPmzLuEcwVhdA9oxx4mvaGCp8NelNoZJVBR/0GKL1Pv5WQFQz5R6
E+QtMKy4+VobdpiRz8yw94v75foGSk0MsAtoy0OADAScc1lsmCxnruYkaozP/d2gyklK9YO8i87H
KPB1Yeua2NKKIsfnXUAta/28WW0vHOI0bFRN9DIl4SWNGB+tDAZC4POFNIsJeDDkPSNzBM7ZlP2P
tCvbbVzHtl8kQPPwKsl27MTKVKlU1YuQmkRqpiRSIr/+LuU07nFkw0K60QfohwK8Q4rc3MPaa0W5
dqyb27YbwZFuJ4R8EnXw7vuR72L0SUdaiBGijwa59AVjaU0fmjoGOdTapKh5cUEzZSSGqmzM1Syi
bMD/07Rq8uIhl1yPJSvNTZkpI4SLFRtrGlXc0gzQGz1/NSzV/BC1XoXESRkErdAZqDKhotEZDOBs
83GjNX4Q1kbfhlorx3vqtmOosjIL08D4DTWEBmLVLWB/xYSKpRagFIGhmLjUuP9dtKl6uH7qFr56
pioCURz+D9zFHppYCy/KRmtItYqPCWcQf9eTzv5hqzUux/kDnAQ070YCkIeCG+edOW4++iexr587
LccckkzyTmvxsulTJDsd3BO46uOBDI32WmAi/slyK3Zra+1qIHzpbs2seODlgQME5uvjH9DmAwfx
PC0eNEIgXF83QGU7dMW/Lrbyn2N4YmSxlc1UagzEEMUD/B8rgN+BIuRorXjAtZUsHiLpdRBTRxr2
ANFffztNu+vH4eLPI58E4g/J6xm7n1UHfGpJVzxwiBscdOa04aS0NfnfS77Ixhw5IB2obZ/pgdqy
s7OpzooHpucHvdTA8VVvzFSGqv0kncU/HwUTQ0Dvood/Rmfh+bMEEIHSsG638mZyy2ZHWeqFutfS
m+t7F8wP6Mkxf7flgTMJWGFMq51hntHwdotSs8sHMkxW7Cjc8wrNr3sIN0yRIP7oh76F9laFiYBN
r9I+NKbe/4at/q7LoY50YTdxXzGx90BNiLMjVAjGFshl6kGX4M3tYkvX+jgYuvFbSZvilnadPNiW
0YUZpn1+pVIXaWiPnX0PWtDvupDkNphEFaOwY0P9jPqhbnP/6JsjiRRBQatCVBNBPvcbNDunJ3AL
K6i98W8oQL1JXRZPRlaQTW7awa303WIzAGVXOR6SO1n8xOhQthtULm4MW7RhLZUZuub0LAjqxhgQ
N+8mz0nDQQeCXZV2MrLMvRkbzwmHscHdLysaDqL8rgfyB4E+SESzWm0JsO/TF189Ng9OEA7eTggq
twU0JxtVq5AAHh2PdujqYdGLkIBWu8mcKG3sUGAoadcGFYgv+57trAZcu6Vdk7CxyibqzcE/+AO8
HGvNcZu3DftvHEAwd4R1MEr4zhIuy5tS8UIg5QV7FSJS0JrYr41YcdiXQpJTI/NjdeJLG16aPSgL
IPsGSgTXNb6aZbBRlYzrEYodYm0q17jk1SBihEYmQLKYt1rYA7us5Q7lAAUgcxBhTdPxIQAKc9+4
QXrb4FBHBpHTxtPM4NbgOnnuGcrrUatP4zEtqbu1WF4eMC3BdkNWrikJXvzr5mlxEJVDt3iJ4oXg
1hTIAAI5U6CiUkdXTPd2WfGycrMvXGxQKyDHwM32z4aGyzqFsHOHhIbabgl1l3b8gtDwV4kxt7Ab
bPc+q7jYGXhh7lx3lSRtscb59cQkFaJPE8DE89ETXL7eT8dsSLhb33BPPneBF41++sn23z/ua6aQ
QIMCzFVLhEkLzn17gJT1gyFftahIVzbxUhQ18x385+eXoJLSILajCH5e0gObDqmz9ZytaDcW/VXT
FaDoYsvel4I+BfTrUBsCw9giIuwx+cxLUZUQmASg3MuOmMQD3dXaNOWld8xHZoD78X7rF48xmoCZ
wYOhfLCcLHTrn/Vgx6RxthpfeVqWFKz/LOjE0uIWunpepc7IYcnN7nM+6iHXzH06dpEjaWSbeVz0
ZRj0443lqc0YDAkxrVeXTJEl25uhrGJtNGOAWz/XN/vP34XIDohf0LgtMXLE1DGMmY7lQ+f9su0f
Af/jtH+uX75LDg9spv9vYhFW1ZYhWZvL8qGSb0P/nAX3ZrtNi6cMvCDXLV08NSeWFptcZjYlJsNi
HFuGQbUfppc+4NF1I5fPDFYzRz7nZLq9gg51CS3lBx1l83QSkYcKD/X2jbcGflpE3f/5Nv9aWkTd
mqt3NG1gaeS2HgW96qKcKutgpjndphbeJ9qYBHATvI4gExMrC73w3dBOnamoISDsnbHfVGnaOq5d
FQ+9Y7ShKdw7leb7tHZuWA6NMXtNnto4Xy9YMVENBuUeKMXgKT++jKkVUBWIbEpoZoZ1Md265FXz
jG3eJxCa1NJq05NvQFSEHvs72mNE9UPb/fKtZ2QMANu74OKl94a/Bj8693uIBF2A+g1w5gZnEGDQ
OWoEOGmZ1MarKNqNy75JakF1/I/q7UO7NhZ3vu3Y7jmfm6dDoEW0cH0TcwtNs3WZtPRprH6y6nsZ
4Mkyilg33q4f5QsbfmrKWeTFAA90jQsVpQRySmFAt0G+Kdoq9L0XnkEUIJ7Y9rrB8+wkmOuWc4UJ
KEjQaHz8wkapmSR3CDiurW0OKoiVV+PizyPQRf8cfbuz6lILZXopnVIlkAyKG+OvtcaTsOyg40pi
AbPawNyCRLli8XHKxmGoyWoy4dO9jRkMz9xr8rXzk2LY9vZDZf8px0fpfJJzemn2vYdzEjO2EFl0
2iJXSTNFbvBEtLWe9blTAxsUxhXBfwvQ1RlZsKBOSdq8yu+LoYtsdosREBR9d1r39foBMN5f7o85
1kdLCx/tupITWuT5fQqBzdAyCrZ1Rv2nlXUA9gUBsgLVuN8638v3Vdna+8IGkoNbGvlRp6r76XmM
hZ2DP0+fvH47zLraGE6W20rvvyJTdBLgmEHOQgt3g/E97yVLs98F9xwOniAn/aUCXUbEmfqtXzL+
zaLel5w3ZtT2bg1KAFt8qYwpnzZZHtD7rjHNv3TMRH/jIh24NYWqXvwSjr7lbrD1x9S/o1U7PbGq
6lAN0oZH4mtfiVcEj5OpYcS0bPRdKScUh7K6IMmYud0OHV8HM0+9bW28qm39SGBKcC/6wos8l2hI
MXkLgk8zy0IB7q6dJQqobHMNnOmZbW3bPuW3FZkw4mk4yBuZUAfbHbO93eAdyNVAdhoOTFgirtr0
QAJvRcnMOBtABmwgqkdbpar2pi0R9WJ0IjItmgUhB23Ht7GutHuSd5KFzuiIn6M/lgddbf2O/02D
7s2GnPhItRsFHLhHm+qJ5G532+vikWiDvasnxve520wb0mCGYSBURybHZCRae4i8LnXuU9F2CUcz
8LsDXPvvxhunLZ1y8WwHmnarAqYiaQ3eD+bO7Rk6VPdOJ7sdWL5yfGEDtCGGdMiPjhv+Y4P3MYFE
62/lgHwDCHE9wnAF3VYtA4glACBfUaeJAi8dD+j6jOjeV+nNSIIWSSz1NqY5ghK5MafIMIp8b5Y5
mO+hkhF1k/mTN1DGsFKpYuX4JEZgNkRaHXMvetGpgQG5qXjSIVP4oprOfyrMJj8SiQp2g47Tbe1l
xr1IS39H064CDoR3m9bI2ldWcb6TOEFAnAEF6JWpczSsjEZ0IDyESOQEuYy+jbiuiqhE5zc0nNI7
lE5tvenS0v6CNrV8CHJAgwDOsvddVXCQBer1jnIdmz1WWpj7Y75BiU7b+LIZtp5miNh0er5308Y4
aOB920FyoAkpRv5CDZSdEeuB4TLz3Ny5NibkaOU7K35/zb0s3CZgia3XdUV+DzrhrRl8Y3QHwoQ4
DX5ddy/ehRcNRX54HQMjO3hB5wjxxFGiuJZNRT3R+8ki7htzMMEAFWynP6SWy3EHUKbiNtjQPcgu
3eAhcUM1mkHcuqw7eEYRhBC21+Je/ECNEVzWgXacuryKTP69tfWwZt6wwXicCkc1qAdS6eNPv8eJ
MV267QdQuPeYj46YPtr3NTKlnT8gs85HdwQTWtXHrCubI9RRrCf0idhOM1W6FanN4slU4wPlmha3
ffkKNajuhjqojGh27sWCizF2A+7uckiT/+RDWW8rN/gl67bH9UetFcpVYCgLUusoGYpSXeBvTYf3
T7pU4wY0AgyUgoUrnhkEW2/AeOxuumL4W/VWcGt3joUUQ+c74VYdogCtI1FV4kBMmKkEzkFHJpJa
IvR6OvwdqGGHei7GXdrr7Q0pynzDyp7eV5jsi+qesMexlmv1+8Xp+Sd/xvAoolC8u2ck4xrW7wWS
DwkLoLnAm+YWseC2NpkM9W5N33Rxgt6NYeAL/DqY+wYr1qL5Af7joIJ49pB4lRNPjnbsxvohm4wq
Sn0fspoYn9dr/7fZaCvh9oXgBXcWVCQgDgAiYgkVNiiEKxxhkHt4uSbUidxqtVzrHV8ILjGjj1wM
0RF6O8smkplmbdFIRe5NcMoI8BJvVB6jwZ/z+PpNvLiaE0Pzv59cxJTmmoL3hCFxn9o0rKuV2PVS
KIYaHeAVaOsALrzEodbEkA2oB8g9s1RCJHkp+Yhh+3z8q+j4CIJlVGzNI8t0TNePf1o2vayscI6O
F5EMiizYSXt2OWcqFN4kcpvnNE081YCWi7hVsAPLgv/iQGMH2iMki92hL8Gs6cgYJALsrqvKHrxC
Y/8gQNP8PSXEOHoWZjZKEJpHym2zl8bwKrCM4QR0RjZt01QPbrrUV1s8EH8BfmVHFpT9Hro0bQek
jlFuC4eJp7pU7iNphzSClIC8G4nZPZsAPscu9SaQh82lWhUU03eJr/KYSuE9thCF+pt2fvMl0xFJ
Xd+cJaron2uE/AWaejNx6rIWVRipA4bvoE/s4FnXbhCxhbSr4xTsMbKOifbajRlczkptdZGq/WMV
oqeoJJrolJ81EgsGBWRf75PKaGMEHQLJcVdGtYbyTukEOwCVyW5KyfP11V66VXNp1bTmDgVgnx8P
e1/5vQCCit6XlndsUqgdadDWkR47BHW5y0j6eN3exbNvYyxzbvohP19mykDRVhBB8OArWq+5c+kw
3TFUuDajw82Nqp38gF3QBXylGdxbgxvcckW0A9rK6SdnfOfUBJOJ//4pC1BCwR01GMIl9xNto6bq
D4HVPilrWqlTLd6A/5hBGwh4EQ+Z3TJz5E7uicIh95DqjPBShb37wiQar+PT9b295LjQavl/Q4v8
hBVMk5Vhk3sevOaKhSWgpp+34ICWAAUkFw3pJX5HsqAFYxxHqcKYQs3RQ7LWM1tcg/fNmsFBIFuA
hPr53LUKwFyh4zwqDRGkr8LKrsNO00L0vmIXAgPmtAKsu2Rx1hgFnQV6j2fKZZVE2Zj2LT4PUNa3
M3/mnXJ0tTFqFiSkdfFy6mVPntVgrk3AXboMGMAF4TS4LM25UvXx9pVSFLoPNsHENJiEfKZlvlSW
oz95pqr2AQPCy0W/5ZbAv26zHE8qYTTYmsrI/n76w6LlCiQRCsoYW122jwyQKI4Zl1bSluWBVs1h
rYp84WzOzLAQwPHA34py7ceVmqwuigw0E0l9Zzj3dflpBC0u88nPL4LnatQm2luamwxQvy5v0PO8
vj/n5dmPvz/f8ZOYoBF2aQDl5yWo/9bitxb8BZ3ydRPmhUd5VrbDGQT9Enh0F2sA9M6Gggt1k9Yr
izR0qeb1IaO8ZhF1R49BXNFqHuf6o9wxCmA3+rHtQUuBbOy7DLQ1IAPE990Wwmsec80AFzsaYW8F
q+V3RhFYhQg7UbA3nDUA5OLj/vN24fZArAejYjjPH3enCHI1agxvl5BdSAr3GVCMn9d3Z2Fi9gsf
NmfxAVJXgHxPgYvb856Kfbcmd7H4eawAbGQ4m0DxgGENIISPK/BrgAJSmxsJL6a4yfs7JPCv11cw
/8RJzDWbALMW5rRxB7BRS2iStBpDYvLcS3xi8jAYNPJVJ+mIBEzwFVMXVjOz8MKlGejboXXzcTWQ
gdNGhFUCJYYsqEKIQ/GfVENh5dMrgvfCOM48r4mEdfGwCRMNb+SGAvgdII0aGnHxSozPp1DvKcUc
E8FznE3uUYaig1PLMUkna1NaLzYUrlz9buDNynIW7/T8geaOnY0EHGEJcsmPu2Z0QzrqaoB+pcHr
PagKtQ2BhPZN75PvBq5e/PndOzW32D3WeIMyXZhjLA9REYgnlW1s5/d1K+c5IRaF5AyFUXQkkW98
XJTJa4+DumNMxMhCm7o7Xya2PYZ5/tYD6Qk5TeDjiu11oxeOOkI7ZKA4etBxX86mg5lMTnU3wejU
QYj6we0gZmitBMyXDjnUgIEixp0C5Nf8uDJcs8HqAWBLbOqF6itoLVfOw6VVnBpY3CJXMm7jjI+J
/pWAX8be2sYazce8+wufAI//7xrmNZ48K6lXyrIEb2eS3ehgZ9Z+RypFIe7n9c9x6WADmmgiRg6g
BbNkLa31wU8bDitKhFqwm8IBAjT/1W7NtSsgiAEitRbBZ+Z5vB9JIRLSB1v0MiBoXIe2++f6Ui4k
Z8CDgJvQn8sMPrzcxx1zB79jhVGJpO5xMbfUGkOBwigBpOcWOldT8FVmu+s2Lx20U5OLlVENaF8r
a0Qij1azgbr1//bziwLjiEScmT42DsJVg7ov1vojl/58YNQdCOTARwMt8HHHWr8xDcIrnrT+AF5D
NCTWaF4uXRTkySiZzIJjqEB9tNC5PjqfDuUJyV/MzIUa1Y+q/Pb5XQKRAuSa5q7umTiLKjyJse4C
+sWgUfAiKM5/LsJ79/6YqgbMZabdOXtmhjHtK9PTRVKZKLnvi2A7rOknXvwSJyYWDwzvwEiQc0Mk
Q38QcnW8+fwzzF09VCzwvxkzvvBXrdALP+9cngRDc2iH/uj2T8DUffY7gGwGFSsYAqDm7M2fMPRg
1MM0Je1wQCsf1Z3rv3/uEfH7ELFEMRJIfkzTfzxLxigLzoFZTGyRxsL9y9EjIeqQ2mKDId+VputF
Y/Mw+KyEgnLE/O8n7tcntkb1rJqSwKj3lTwGmFKTOg31wQn1/r/YOaR5M90jAmXIgH001gLcGsDV
yyR7a62bVV2cC54R2GKAnNHgnVXN/MXvm8qqy6LTpgT9sAfL5EPY+23k+eaTyOwszLvgxS6KZ01k
h8EaX65/tgtnD7nFLBeHBhj64wsnNokus7nFecIN82vZ6l8wIPPH6tc4Kc5vEOq+/5pZ4rhst1OY
7xl5MlbeX112rwqVousrOX8sYcLUHdSzHUTryzNRGEwMucN4kqkfg+VvUfOIhezjUVsjebxoCSWo
Wc4E6MFl6S3r/V4z/JYnhSVvPSaySDgsIh1CwXLqV6ocSxQX/BsCaBe8CgDcQzRjmeGkQdoyy5v6
pG3GZgtLYD+pWPc4Gpl3G4zmtOEu+CqKe2CA87Dz6+yQu06LbmtXPMuqQ2fUpEHYtlCQa7hrh6kQ
w/763l+4jx/+xoWDtFVjlLUQfdKV+qYglgrLsT6oljzYRv0qq3Zz3d6lL4BJOhR4oB0xM1t9vJIo
//kCTdo+yaDQG5qZdmMyscFQ4hECZvF1W+9J18dYD1BKHVNvKLgjClsmZR13ap01bZ8Y5h81/qHa
N896EfLB6G55jXryQS+0vQMy3Y79nqyV+silnT01Pl+sE0/XmZoWEM76pK97NM3M8Y1548tU6EGk
avcGAoV/VpY7u5vz5cIReUhA8KouCstTofyys/o+KfW6n9uPxg2zqBOjX9ABms7z27a08ntuaoCg
dU4WBR2gU05n8Ahvj7PypS/5J5RWEGvr9lxaXHj6gZVVKYgakm7EZASIPO4LUf6ZyBru7dKJOrWz
iBUnOiMVdTQea3Y0eB5rpRblJYmGul45T5dcIZYDdw+KIUCj5xWffFE/K1s/TTsgc4mW/ZSoWYRF
AV6M65/x4r6hMwCMpYtUf8kh6YpeTZApG5IhYA+yljdeO21oT1Zo85ZI73fvBKZDANgxJobZrcX5
7LvBIqVpoeeihNoEY602qQEsUgoasrBG1B9nAENEmdWWX0RdVhtpeyrWRGdglqB1QmYaILSqEZRU
XP8kbHL+46A3N6vKQlILVGuLwwPw8DRAPLNPas8M0SMJreygmQfhvF7f7AufFEgmZDYGWBDB3LW4
Mr2DFjgVsCP016n6Y3RrJEiXYoQPFhYxgsRgdD6WFUCJ07bF7JfX8FDQCuDd587AnMj4Fbl76Jpq
Jbi+4H4+2F1EdVWFDn3lwm7ffmV2Fvk9ODBu+uIpT79e38NLlkB7AcJTUG3MKNeP18JJ6zroZ0fn
FG+NHpMpEfWfHjm8erpu6NLHOjG0HMzjZmpbpeR4q8y7lN7R7f/284uzEOg9ye0U65gAA7EDASzE
Wr3r4mk4XcLiNKDpUUEAfX4U2kTibfeaFLOCxbYavioTKm5jGRVGvpXeytZdcCoYKMB1CuC5zlml
TCfVOJBJfWK1ldzwxh42MzvFXWal7crBu2QKZC+gMUQ4Bx+22EaMy5dBY6AyHQTFnUfsG8hwd87K
47pmZLGP0Cw2IZ0y9kk6qDCrXnvvjWIs6vqBuHSwT1eyuEKu12M030dsRPw9xIND3b2xzRfH+mIH
8f9maeGLmYSIUltiOYrE1IuQafdOlPXHfFjx+peu0OmS5n09ecKEpYCp1RVa3qm81TPnySusn9fX
cuE9dk9NzP9+YmIqnQrDx9g1F7lQVv+klhGZAOWtsXNcXApYy+buPWotyx6vOTCPsBJXCQI8YO4G
OWw8aarZXF/NpTOA8h0GF4FEnttBH1dTFRi8cekcr5ZV8CQ6dHO6Qm+AxrLAUj2o8c6mVrlyWy9t
4anRxekmY06mtMYVMso7IFQIiGb1O61++fTSZhJ/VKmBSQHP18Jvd6TwMx+jTAmVjXo0FZtu9LLx
9z74omLhy+ExD7iz4h2WrFDzyw6yT4Q2qGgA27vsyQgdN0kaOB5Ke3T7t85zbzs6QkMKfeZB7Bh0
BR1yTEl+TMF/2amVfOeC4/At9Lln1Uk8VstT0/AAwOB86JLeqsMxg4bT9NVcm9q9cGhgBP/hVYTk
+bLHDIlmnVWs6hJiBAeaASLXdnd80kNRHlqxGmLMZ3AR94NI4B1kjjkA9Bs/nlHo1A1VkeVd0lX5
o1Omemjm3U6Q4s3pZ2h7UdAwE/ZLJbqwcyE2B1roz7+dcw0CMwizuu7ZYB74CdNOVgFDMzv/EbDv
dORr45ZzHH+2yn9NLMcPkKCAHKr3WFIYEAAajrl0w5w9myoPW3d4ste44i+dFMhPzJ8Q3DzGEhxq
lZgozWybJbRu31w+vQjeP2sTwrfr1/DCZcfdw+8jDA/AJ734enxyzE4NLkuM3EaWdqz4Fz48uvT7
dTMX3CVULeCVZtQDKsYLtywCTAd5WceS9HFwjv6nOemh1ogcbw7/ACE5O/Ky5iO+BMNuaZuR3Qrx
1nuAha944wvfBEAGgOeQhmFCcllRwbx6q0vA4pKqdA691keKDztVTCtmLhy1mdNkhmgBEHMmmQUo
dVGzMtPRTJv+tMT+ng7B74H7d1WlpaFEXSc08E8rrvHc6tymRtMIQDjvHKZFvSGQUyv1xIHcYay4
8mNmaqGb2XloFpD3TjEKbci16tv5wZjNogCPmowBFPSMkTh5r8tJjUyrSz1pjdh+EcZu5dydf7OP
v794QZFY4v1u8fsVGm+hq6k2kiQdYj6VSdag6FTZOz4Ov0zafENG89Z1attqKNIYqo4gvZjGynC2
k/QTxbUwICboxuyHHLqmuT89tiLAXTH7Y6mYiHWLv+hj+2XKssjM2l3ji41hsmeo/wI4JTAWl02b
FHW4ATh+i7tfu8Y7INem6KUPX+vOvSlGJ3I1KzIG47YQYoeXc6UCvgSd4AXEUIkDzAZKg/CUZ5jh
2vVztxix4S0p7lXhg0y46c1jPRniJiOm8QRqXipCDBY091AR/aVpQ/cssyJwQ5fvoPOjfoyEt2UM
JdbiGKRuHbut/6trO9RMBy5XbsP5AXn/M2eeVA+dmmVZSbN54wES6h6lj0mbb1l8/YCAcvXMs7to
AQGaiJosZum9+Tk9OYEeKySRTe8ca9+tIkb9jZPLbz2HAoMxbpTW0NBgWcxS9FBra4spw4PTWWCO
ZPUePJZvGHUI+2kANLlLHzXP3092flPX3R4/Fze63OpFE4EOAaGbHMDPCD6k2i94LCck4J2f3evD
UBwwTuiETmn/MaV/mzUmOtxm98Db7K4qg0fWdNnt1HRHThpUjSnbuA3mRnK6yy3J/2YWA6I9zfu4
47QJW692wzodd1Prv9b5kANONCVkqsewMPqNZkBNfQ4+qMWscCR2EfJA9XtGJQddhG2Gwi/HzRRQ
CyLLRWx62l+/zaMJ4zk+rTG200Rk0FjoCVDPgMmIhoWkwzZFvZiFKSm/T757J+rhlULHbaz9PQTF
7h2jPzp5HlsWeRoGsp9SfW8PwW1KnYjm/QEkpa+Ysd4T273B/FDMSh6rXsXFWG4N1zxWU3+TN+yL
l3Z7iMndKVJuG9Sm1PC9aYx47J2N8LQjoT788hhsnLF9qDN500jvi+GmTyUR6BsHnR4Xyr3LOghU
UTa+2bX+2lhjjHpp4lbmho0BBlzKpC5Gsq80AeS5P21MgpPgQ++ROj9TQx30bOBRHeRZVKsgCydZ
km1jZBQjCTRRM00rqIie6NTH1mD/1GrH29qFbGNg9UHTMtY/rMzrDozmO5encY96ltti+seSccFL
e+dk1d72Kgx3gGAzwpgWwMh++pZT0h3KLjBij+lAkHhjDDEOO8TYGYl41v6YBhCGuamzgme9cAVB
ewag8qyFPAP+P96Qqm6MsS+Ec7Q1CBI2zSsRK5f8vV30MbyCONq/Jt4rFyeXkOLBg7IFd4560OtJ
apsZKA9H81VqTS0jzKjBNzlWbOjbFAVsGd+LztzrNNc3XfXX0v1dXcZcK8J0+sNYPOBQHRveoytq
MTep9A7zO25cW1JsmoqpuKuE+lrkRn9XyKpYeXPOQyoUNh0AVMCPjKLHEgwDkn0d0AhjOrpuG/VT
0lO0V9pnPyMru3buuT4aWnwX4KUdD/ojCNrUTaP9QWeMfL7ScWoCMKmPn547o9CQQk9HKiOVf2nZ
lg2fLqZ8NLF4odsaM4ftvF1FtVFi12g/9LXw0F8gLfHo4XihZK4jYZ+HVhY7hXGVNgUk2Dm6nVcD
J626nenz5xqYToNYUYCRJCvgRax0NW4Dg5pbs1VD3OnaL7OXm9bicVqQapNxsMsIAT6ZwJ0fx73Q
iifNrb/xqYsxpDbu1VSW8LAZtJiHAgOC08A2bY/pxkKxl6kBRZOr5RCG0b7rrH0cNR1D4ONTpSCg
Lmswv9l3dByL42SKKvRa+eQG9UZwe2fiAeCt/S0tyh9BRV5LyDKEmLEyIqPrEDQE01udix+OMdyZ
enuUthFT0R69st1no4oKElihD24bOdAfaN4glHGcO4rm3ha6Wg0mOM27gRigubG/6NLBW8YiW1iR
3nVbmwgUuoAdI8K4xdW8obl6NqCcGY55cIfC7PP1J/k8f30XSsTAgAUU6Fn1nZQ+xpiocI/OIDI8
ZqwNWy6fuEmfGl0LU9ddyYHOQ98Zeo4eHQiw8cSYi4JHIYumEoUyjoGqwbhCiJ8eZD0Nz2MRsDDD
fDFuFpHDse5ls5K6vgs3f/R88NEgv4fuH9hezvAVvon2hcfT8UhA1XbHrI69eNVQ7fnArEigurTD
TB15QU9Te2Cj5v4sAbw6AOAD6tFMtw4U5AoHR+v9r5jfde46KIFufZTz7NDxCIZ8JkbbEBN59FnW
5bQpMudn05nZM5dNW0Rm22cPU66LJ2T4zsYpM5A0oAWjfzVbS//Vp+A9tMWAZxj3AGzFCohMsP59
T3Vn2AaNF7z4qQkHJLUaZTY23nmqT+/svhW3zCf0qGmUxSgxDzfSAAWx4OkATgKD3vJ+AtuXWXgP
vUjllzR1xxdRt/DYiIP/GGaPeWmczIhiXjYNGXG1KgoaN4vyVHRgEp2sHdih12qusx9YfAw4CNSF
4LtB8LPsGha5PSJL9sXR6odvnUk2zBGRz6y4hpeoHLZVY/pEV3mNLxxAULzOiasOWpOzxNLvPc2n
Jh2PDUA8nP5t6AsZ9iVBGxFDEI3zdv2CXXigkCLjvKGiiIR22UlEvuILn0uJd2PD+b2o9qBAt9f8
+nnUgFbwPAGDAVd43iVIjHmCtZlfy2POHmV9/3n4ISAvDkBDNkRdcHsWhYtR0GJgOp6NKhgryMPZ
Wmjw7FV32RqnxqXtwhOFMYZZMPOM6gNcrJU3ZdZ0NKZn39zi0E3e7bgGR1uzsnBCOBVGO853ybNo
qPXFrrS+D3PZ33m5/vUvRA3A7f27nMXGaQx0uY0OQ3rzFwkEyDJ1/fV/MzEfjZNobjL9ySlMmIBM
XzYdezvSxhXloPNHAp9/TmFn0Pv5BOpQ2KkxVPN29XBvRczJGxuiHkgD+vlwDsNJDuygVG2e0Tu1
xsTV0BjiWDie+E0rXe2K1KX3NLfMDWhYgLe/vnsXTsI8DYUONHInQLzmpZ/sXtk0nc1bVxzB04nx
7uLGxrJqIBfSKVgp+lzYRYDHgNs2UZJ2DH/+U05M6Y6yZYWX7ih619wrTtWublv2uyLB9GwNeh55
04h50esLvOAZMDsyV+sAUYKTXSzQSqeCM+3/SDuvHrmxJAv/IgL05pVpyymLMiWpXghZeu/56/dj
LXYmk0kkUdrp6Z4BhGbkdXHjRpw4J26fNLVE4HkQxX1rDMLKui3scw3spWQCj4QLdJ440JSygaEz
b5+krhyei36IyOd40m5A+Xt7e0BvRebZvUHFkULNVFkATTaLLyNR8mjSidonf2zDD22iZrYENc6p
0Yvq2c9H5Vc01OOTYWjeh3IchR+hHwVHCIY74GZJ+r0ezeDe5dbe5a4/btIaDJoQN+FHq7V4jmeS
SyJJjGwlHUdbTzS52Xh1Eu9i9C/sPvbhyOhrGMiLrNj3bWxuu3L0Hrnwm01u1aLNxdkd/b76Vedq
C9pR4Mw0WbEb+uzQiz2vzTaH4BhJ9K3CPY0yZL8rfbj+OjMKiEJ6zwbvt8lDzdurvUbtIjasu0Cp
8byjL2/lQtDumrT0bT1U46/0FP+R+lr7Y/Wjvqnyut7VqtTcy1Ln7gK/Lg5hWkQnMW3glWuolfwB
BS88xWYtx7aCCLu50cuqc+rQ7dKVLb+0LdgSEDrrYECv8kl54smjSHfJk1qL7lOXZdVrBL3Lo1Rn
w0qubSGaIK1Oig3gukEed7bPx9LNFb+NuqdKaNL9qGvmKXJb91QI0bCDqUnZuXUWPxpy7P7hGer/
w0gnCloYd8FGUG26PNxRFQkgb8vuyZSGX2VDn7celi+JF68Bzhe8yMWDdzbORop9Ba6h/sl3bXp2
TW9rts4Qntp0f/ucXTmOCUfHysG6Re+OOcfl6HrdhJrWWyeBrJr6PJjO7e+/NSVenGMMTP1ToCXp
q9XnQYWYS3kt089wSpNNKW262KawAylMpH4CpFl8F7M9DKl1sBFpXX53dXxmfHZrwr8xlLlSW6cw
G4ufVlHH+yI05bvbY7yKNWdWpvNx5vIT1cyUUGOIGq28zWgQNT1b45EGTSnUSXB/um3uGnMy2dMU
kPSw/8P1OLPXcb8VRdmZJ92VC0hKLXwEMdbWJ3exLaMSNrS4qh5SMpAHkuXmXSJG5efbP+Jqg85+
w+yagxi0MoO2MU+8KCGPGX27UK2JcoG4UXZirVi5D658zJs9aDlAj9Fqf1VlzuiZFKC4PKmw+6Qh
vVCuuy29VbrUq7TGZAeZXf4HHS5lDnapSfTLE3XPqffSD542uHCMZA+1pcR2q/jPZM5/ZFn/Wrva
Rq2SlUmdtuPVWTkzPgtYxZqAKbMC86SM5lNYhndQ/aw40Oty/TQyrlU2kMFzbF6siApVSCOK9CcQ
7laabUf3vusBC5yiDF6bZCc33c6VrQ1sqIda8lYc6FUgNlnXoc0AxA/b5Hx6LbOuxKLHOqXrvTIm
fw2r3EPMtU3i4vn2Dl08Jue2ZrMJaZQlZi1ZpXKsCptaBQS26mc5HT/XNelkr89oUGz2BrKMI21w
743I3nbQhEB8G+sciOj7rlvLoaCf/P6h+qLUK1j0pa2CX/3P52eDE924HEOfz6v0je41/nF79q7P
G0U+3ItFGzUl03l6r+Drndt3xinLf6d1B8TgqAl/btu4HgM2gDcYhMpQSMyhGyVEeYNhtPopskMN
kPzx9uev99rl5ye3feaW9UHOKLHxecUXvqdyDUI9exTk6qHQ85UbYHEkSICzIFAgwPF1aSpE5lcu
PCjVRqu2wSrb0e/bY7l2t4zFomsI+QLSavP4Xqg6UjNqo5/0BEIRnO34iiq43eYPirnmahcHc2Zr
Nm8FOrdh69X6SU6nkkG11azd7dFcX5iXo5nF9j5Q5d7XGU1YOb6xTWuemdZTA6pcb/5QE7ptbWk8
tA2AqCEIgeRwtjhjbNS+0Yf6qQ2lx8K1DmP3+bYFesSuPDe5LSD6Ux14qqvOAkNPGMy+VgcPHWax
MPYRPPHHRM6bbc1tXW16rdHuPMUcd4nclZ87o/W3YV94d3mFunlreeNzLxTanQjG/jlNc3/vQeb8
NQzC/lOW1sMBD9Z9bUxB+5gqcXRsJTc+5oqOXNxouTCOVeEWYQHosVxIrXY8nopdZNTDJ1oVWEPX
Vw9uD2yzqAvKAUaMrHoqx1tTr4OTUvnmLq2McK8QWKM/F/n3EV1QPg/VJrqHd+V7Wep/Daw/VFIs
Ptd6Cb5VjqydFFvfx0KsD2U80XmWUf4oNOq4791IfeAxpLWIrrREd202nOIe6mMtqaLNaAXxpkDn
Zq/54c9+qCDSzHxp401FAbVwhQ/WkHaPkRVEu9Ks2wcpj/K91YnqFm6nbKvT5PJJ4VVkC20eQdTP
zSUHvr+z3FABaivnH93GTzY8FIwXV9CzvRvWCW9DTThkAKgechhsqbn28l1hqN9yrfc39H2rNrA5
zzFE2M8ET67hUgpi2yyl5AFihp9eJ/nbtBI++W0z/rHWtN6WTvjUHaBAIoSSxxx0bdR6QE+55D27
rba34uiBvj47ktUv5lAdUqlduT+W/Dt4G64Qifq8MQ8DaqOStE7SvGfD9/eJkO7dynuIjbVE36IZ
UACQIvFquqJG8mpRB52qe89qLzV2lvqPLP6pa/R3P2M4fwbpFrL+E4XG7PyFbuhVg8b5M2yQljag
ppX7cOkyITmKLhJcwFyH8wdZm7miX5LZD93azsTRNkxvA/uSTcP0ijOZ/NFlFDgR4YMnAaNqguOZ
+SuLTPzQK7X3LIfS0Qr7Ayf3ITfzLW84WwhFJCY6p9TVH1GdQNEvriCKl5bs3Pwssmi8pgn6oMeV
Deb3UZNfNL8+dO1asnnJK5sQr0PUyx605l65DdExAyzvnjIz+6VqpD1qyV0Jdpds0Bg4yR/wbDDn
VfaylhOxsSrhJA+CLSvUjOOVOv5CkClPvYf/Z+Ltz8+CDKlJVOKYRji1eq5DN2a1dpZER6+2vshF
41Ac3TbVcKf3uDdhDUWwtClhppjiAZpdrgRLYAQ2tcDI3VNvxPsw/pHX0S4efoTjyjwu2qG8Qc8j
pTwAxpfhDfxiSiMmI2mWdKCe+YUeX7sxPqrpt9tbf3G9SCDx7pJxGPOqYT7E8PBWkXty450SPUX5
9t3f5+oG00qKlBfxG27pbLE410HLk8g9NclH006Tj7c/P6eiog9E5vukHKFLR6drnuuAHgbBTjcQ
TjhzmR1BtTcVaHQay9R7apQIPBtkcRQ+6+rYQ8+I5kdvHulCD/5loDIKPQr3CbjKmQvpxrFqUpls
aVttjSdtDdg4V9T634HC7Ucb8cSIMYe4ZmrZKb2iuKeh9vOdHOjjJtOsdqOlgHfDWIq/DR3derR0
wL6lG/mmbN3wkAeixh3r+r9rgox9j07WxqiKcJNLTXxAM/y7WXrmFvJAIoMoGsDwCd4uzpu/gaU9
BK32p4ka9Wms5GbbhkGCRB0UcLfXcMH7gcihMKtIVEGuOsDVQkqBwJjuSTBi2w2UnRcbDoJTx9tm
FnY6ZuBetcBPQMk5i4CJUuURYVfhpJiunSGDXawYuAYlTnvxvxbm6OoOWYAOrWbh5IIyTaPC7lU5
22QKmkGjtjHrlHqxYJf0KFGmP6hG89xq5sPQWUdPT+90CLMFvzyYqMBIZgWmMzhKSbCSDVicbAoy
VIAInq/qQJIGbY8nmWzT/Ek3oWz37GKtq2QhrpJo1gaHO0GtgA9d+q641LohFyXhNDQfXfFLGsdb
WSxgw9T2ybDiABbeNbDCK1QsSDzzsp0FCXqkdloaxN5zkLOqxS/B1Ld+dGiCwyDIG32t1XtpE2Fv
qmmR8ruCaIewmlXUooRTjzJbeCx+396ji1uIxznbc6JckOaBCAm+rGrlTjh1vSZBuktvu68p1SbM
0UcKxzGxk9qSHSiww0fXMOuDOhoxLMvuN16xHoBnxd0lihJ/0t3Y/dXHhrTJE4olnSHUe6VoDeiH
C+/T7V+9tKeouk1RBXgx+tUu17sgtpS7mEmpzS8e4AaF+gfYoN1tKws3IjTT/7Eyx1hrgxBFeaAJ
J1FiY23C16Z7gIr+H4xYEApOJFC4ydm1W5taofdpipOoQH3yxEy2ddC5W0jFpZ1ZAF+6bW/pqPAw
x6mT85mC9supG2Ov4xWUCSdBpwWDlG5n/Y2jD3Xh2424clSWbZGBnLpMiV9mRwXIamJVGWMTpoda
A+1e0mwzSlu5JEwo2BW3vnQyIVf+j7npz89u/ljN5FyLGdoYarYnHayhBnD2UstOUMp2uVYRWzRH
Y6aGXCLyRfNCqdJJVljlU+CZHgofD2rDLX5QNd9G4urdi4annyhvefxM6brLkWkgmcpCIjaD0+Mo
eMFr6yqHTgh2ZRUc8nhceTcu+Jxzc/ONX3YQW/pmz80/2lABNMm328NZ+/5sD8ZGlRiUSt0T0lzk
uZI1vtq5yswUuvAf+DtkgCcmFebL+TJqUakkqqSnoVJ/y8YWpB6aeS3ByQ437Uc2nU5gK/SdmFif
5LB4FZPW1qSYYMN46bvuEcb1oysGK2d9Ycfws4xJpRRpb+A3lz9LH3pZDDIiqokTHtrWuLgX2saO
0LvsvWRjlmsIvYUDeGFwNg/SELYR/W7uyRRADUTWfZoybovIahi2oyCtXPVvIeHsVUuz0qRsA4Uj
H57tUwj13TQC63UaWgjHjbR5UsZ0L1avevwps2GoH7qD4rZHtCsOkcy6e7m+4rQX55jCMeRU0HZf
JVEHofZNFV7yUxGgsigg4nJo871enyzra5yu3EPTeK7GqwI/4x0/CRLMnHeZA7CKprdZI6ZbNdZ2
pvTo9b8zyNBd/EBiblx95Zn2Rtx2ZXMis9BIU5DunDlVqYU0sMlK9+TrH7MeMgcdyGqtIKkt2Ubt
GP03aE8F1bf5dwEOWnZbpXZOB2wlIbCUVpsogTnP5403PkWGuLW8Dh5y9UNo6oesP9ZluQFWSyuz
bPfuUUDwIFRh3XkIxIG7wreF+pTFiS26B1P7EPLm9roPQfBDc49adKfLPwTr66DdjcWd33crbvBN
x3A+drYXLpd6yzUfPCTvPDbawD15/WvV7pLhlILuMPzRlsZf+pDajXSU9fZZ0D6kXWhnkU8eZUAo
pLfzDr4GuANrwzze9mZvikZXv4qfRCfWW0vMzJ25ajzoUiJZJ90DgFxv++arRcQfSeWmKJTdMAr2
IO3z8SHLXxWZO4l+EbX4LojjRtPGnRr+9Cpgw3Brj73TQuGhpqA/JszxXzd8tDJ16xZrmRllOvrX
P5oYll0LkHauvle7hdGEoWadIn5NGuY7ny1TeH9TlJJlNES6lxRBl0z7WudPWWLsImXXkr+R/YMi
7hM1JH2p2FXyqump7boPkhAf4vLDaHzO20OrnqrMqayXTj2O/Wtbx3d6+htdc1K75jH3724vwEK5
E15onZouaU4ZWr2Z2zHNMa39ylWpU0t2638QqvskehhKR2PLh/lLXfxRgzsKHdEqyHHhKkPug/h5
0gO/RshX5dCVrWeqlOnpOnrKndtDW1glFYeKNhnMpFCezBy4SvsIPWOFdgp19cnq/YOmk6cb36k9
Nd2XmJkGMCUkr9q7jYpcZV6U2slEpLB2H2vp3czHMwuzq6/3mrGtqkY7iarjaZUdKl9vz9TSQgBa
Q02NcQBDmc0UrQJpD3RKQ4wisVEyWWMgXfz+RG5jwtxI9Wfm6hX6Ia2K7PQpqez6mPz6h19/9vXZ
9JRlZSlNzdfz4nMqf0AQeXPbwMK1SGabhBv5nGm5Z9NjQVneemmhn/JWfVL75hT25pewzz+Hsrsd
DO/Ya1WyYnNp85L6AEKlQ6l7lUAyOrmT2pDN24YVl2JllJ+ytvd2aasqK6H/lSkOPvSwVGbBLU44
mMvIKtRJggRFEzsg+8v0RW/3Y7OCnF0zIV+akPVMaNu8iB0/Hdq7RlaoWzV+fMpkcw1WcBW2MRrS
l1N+QQYNMw+jRi9LQw+aDEfsaKDs6oMYhoZt6Rk9BqHyu/HWCDevXrqTQQSLVVI01HDm8bLUFZri
WnnkRMFXX6dL4kfJAQrW8lVL46I9ZUL20V8He/7lFHpgCBHHsiIH1EaJ2kmyz83qwcy7Xzzbjlpt
/L296ZeWDLpVOu8Izq4xVMUIV79r6ZFTDXqN3E70ufLUUy6r762mMH0Q45E+4QICOzTbfTFAd8ka
x8iJrUn0jYDzV1Gv+LerAzyzMdt+oRf4auiKkcML8beqel9HRb8H+UBtnS5sL/tAd8aadO6yTWgO
ENygvDKPEUbqHkPWqxH3aGCj7KB3+bZWXimEqO2DCYD8H5ZL+Y85a6q/n73fBVQeoChTIqdrvW3C
21Bsi433L5tCndqjoLgzrhnu6DzzaBYtYyeWo03aG442WM7YraU9l44UkBpYJLmOaIGYxSSdObiS
Eua5E1WG/1H1Ru1rWPg0JX0OXFzu7ZlbNGZIpKoQ/AP5NbucBi31YtIDmTOU5TZTKU1lwd3U30F/
0coiLZkyYMeeqN54XM/LH7GaKwFc9rnTVHij7mXIMrsaf/FUuD2kpb0HMknh4OLZr3JHiZY1kaII
mQOlg7QXItHbCKO2N0Ppty6Hn4haH8VarVcm8uqW55RNCGediGui9Zg8ytkW9IWwEo0Qq7X8KAmP
1koCYO3z0+SefR7t2iYNCi93CnoAtwA5b8/Zkr87//Uz/6qHWSUgWpY55mtW8G5rURJdcXVrI5iW
7WwEoVbGgPMZwRjshGqv/D8naH5qUHBPyoTPN+JRgAD0cHuCpn/94tHD8loG6YmJCh+Y8myCRNAd
LTxHuVML4yFL7vtunyffwuxj2h81+VAMawYXTgsXHq8T8NdE79Y0nWfT1ZS9kjZhmTpQmgLWrT3h
0YjQREWSUth6Qyiv7IBFezDLQ+eDtSuv05dj5hZNjz1rH36i/PknNXe35/CtuWU2idx1xCY6MAkK
ErNJ1AYp0IXWTx2ICkOwM30obDrO1AaQkmnkz6Uv7MKso2vE+lInwg5dsFMcIem5AQTUFc+yRtUw
DySUAiy5+ZyNY//QmH7k2XLr5Z9YQmm00bJQ7rDT0+FvNXbeJuJjrmjBNi90cZenQWnr/CtIVaPR
oFdN8OD5obvpyy56rgqdb+VCmMLJVtKzIXoFrJ+0WbDa2QZqli16hgd9HHcpGZTWjuM+5hnuWUdV
dBEuDgzlAeSdu2WZwhMcYqm0VzqF/DUQFJtyBGh9uUheO7ORTmIhvZqZ+z0PhKHah0kNBjGIxF0n
GLIHgqRqaa4yEGdSQvOvBIHsiyKIsm31ni7tePh/1nP4HZHBDR1R8q14G+oB6aPRLxF/VQbblzzp
nn4n94dFbxh6X8jWboQokDexmmr3SQydgV5BoyflQvIh6Qdl22VRB61UYjA9XbmyxRY8APBESi9T
ZpGi29wDGG2PBFoVc282j3+SSlpJPi9sYQgPQepSv1fYY7NgSqvNNIk0NXE8uoGC8VWKnoLuvmUC
b+/jBWdJohIfQPGcQGD+Igq7sSndOkgd+uhtSA/z0gTFsVJtWZgsYoCJfmWaL+D8l+fflxSkUvIy
cRL/zv1krHXKLH1eYxWm6h1P03nxKBu0sZJoCXMM70uHFJKSKyunfdECb4KpjW8hv2HluRgIfpo6
QbHRmhd9rZq68v15BTtPgiFxW76vWjtrRwry9iKvfX62mTwrcjVx4PPGA+BvyGZuf35ydTNXODUc
gqybUGNXrrAaYg9Cvjx2Rr3ZVHlzpygnQnQ83p0orAEylsZybmx28NBp1pLIymJnkB5M3In86fZg
lg7ehKojTUBXPDx4l3tVjZJeN0EUOLW3y6LKbsIMSfrtWuf+wrmjKZRmIWJwEaa22ZK0fq1Q/Uk4
EqNH11x6Qp726Pby6+3RLJsBowMdmHlNNEmcSG+dGiSOrzQOtQa76+Rjrg3722YWIgqyKtNDnU1w
DbH0aL9JFNErnUHobNlqdjrKzKpEQ+NJD6FlbjvbXaPlWNgI0xIR6pO2hVdtFiSFasqek7LS8Z+F
JN2V2Rp95pIB0uzAzVgkOtBnOyExQrTZs6xwlJx8na2tlU0Wjg1Us3Shq3DXTNyHlzstyCwlimo5
dzR5m3z82L/AMxOuJJ8WdrMGwkwEq0XSi9frpY0CjbI4jN3cseLhU5vvhiAEkiqY9hi930ViyTQR
QmA/X72IjFRSi7BnND2kDw1/O7e32NJq0EQzMW1Nctfziv1QsUSpGLLFfFQ3tj0ysv9ggB5tGTCF
SXlyNlWigIcHHl061IOKbczf7/8+9znvRdwX9/psuWMps4wuKZkgQz42tb9XpLvbFpYW+9zC7Jqt
jUKCEazlVeLFtmfIW4KmndD+zMyVoGFpLWA6QWGPFUECcvbQ9oNxKIdeLRzvR+EfrXzFmyx+nvCd
kswEpxZnobWB5og46HrhVNnLUGxkY63jZ83AbKnDLsobX8GAmhwk8eCucBItfJ6yK+kiOn2m3t3Z
9KhNkah6IeROFZR/lYrgXk7X6p/XVy4PADiqp2oI/mO2mcw4H0Erdbmj0KNtAHhbWeGFrXTx/dlW
qiSx8euY73d+dRcJ3RdyOHCDBUeyfO9f7QtTs9lS+oockY8phB7Ezpa+3D4UCzfgxeenxTp7e2bN
KGclzROOUR7xey7VqTVmz4X1JnGMqJzBRX7dESMEZeLXnpU5qp5RbQfZI1jDGjX54oqgajh1MJu8
O2bXXWI0Qqa7GSuiFruxql4rVd03dbJz82Qlx784nglGzs6imjhPUEu94QPqNXMnjB7HYxOtPG0W
V+Ts87PTp4sFipa6zuer6M4Qd5W068poxReujWE2XZKetD258NxJk70Z77vj7V218vk3yrCzXcVr
oCvi0MgdPd1EmS2s4TeWVvuNwmoKcSac2uWulWFziPyMLVWkbfChr+Q/QuAGz3XkwXuodOPK5TpN
+SyCJ/6ADYV9DPpu7rGyamh7CIMzp4tT6WmsDX8jR61lJ0NjbCQuKwjMAvM1VgJ5Da62sBsU8kKU
QmgmJMqaLVSVRGmY9EXqDGqyietjGcMj+u4a3AQP5+jATwsOCpja5XRCfx5P3JapE5V/kvzVRR00
/3p7RyxM4YWJ2TjMSILUQsdEHvzQleAutg4mbIO9RR+ct2/8d5cypyHJRKdg79/EWy+H5CejmcoC
D/dWiO16VKcebVtI2m3ZnnL/lxC+/0DBqMaVzMU/oXBn4xvUQVB0KhPOoNn0LmyN4R/ibYr7OglJ
6n3aVTOQ4JqdrvhF5mju3hP+dMb778yL78/utDBXozrtM9x0pNhy/ycat7e3wIJTYBsjskPryNQo
M231M6fQ1KGcNaIQOoayKZmltbBl6ahMCU26RkjbEl1cfp90mgRyaQwdiJHQHBSEXaGs+LU1E7O4
ovSg7odnOHS6rtiZTedITXEKCuNwe6aWzBAKa1PCZiI4mbm3INcD0aC0MT2yLbxzfUjUlXB+zcTs
yPuNJfeW31GNbMf8YGZVBdYudHdRpYgr675manY0CjcOtb4YIod1ezY6/4Pe343tx9tTtnAjAPh6
41+e1n4uN1y0pjWWaDY6VboLleOo2yKcTj9vG1nawedGZuuS9zyHPUuOnEG3fo9CNdiu1K2s/ZIN
uJvgLZwygQT5l7tY7kcp1aQwdmQNspdN0q58f2E1uMvIycPnT35lXoYuAZRZlhvkjlB9E/p6a2Qf
a1Ry3z1RF0ZmvqQvfZN2jpB3NWI0aMGt8bktTNLF92eT5AsjpCcag9AVqKHbj9EqKHZxmibFg6lI
AsXebKkDRJaSxDMzElD28D1HDmxlLy0bQNn3TdGNTtXLdTbQ3hogys2cptUftSG/N+uMnvS1LMrC
vctF+F8z00yeOd2opfAURX0G5gWNivYwUoLp+8YevA+q9D3wv//Dwk8Jgikpz1+zhU+5GjNRYlRd
UG/oVbTl6tNtC4sDOrMwmzc30yiSVWLmSKl5tMaJnuRU0T7WG8+qGdrBGgx9cZ1oTaVQBqSUy/dy
AitPCz0RAmlnlMOjIY9/h66AascVVgKIaUNdxZhndmZXS9CjZqgVTeYYcjZAGdvqO6nieZ/2DewO
Ri3AY9slK5WH5cFNyCtiaIrZs12utRFCmTq7o5toHg+Ne+81K2HFmonZRRMUGSWnGhNWgODBvfc5
pDv29pZYNIG6AhB+GHtIGV4ukdbTXlmXVLRDSBHaP0iVBGvalourc2Ziun7OjlGejInQ5IR3WQbf
r+YE8L7p+m8/+i39Q7mADi6TAiGqITr/59JU6sJnG5du6jS+tZGz+MlNsi1MZEg1j+pXKdHWkhlL
00fcRM4Q5V54RWY7T0kFMVYHI3XkTIJALqAuC8V6ZG7ev0rnZmauocdlS77BuAT5N5VfWyl+aWv5
/KVlOrcxcw7AgYaiVE1sSL1dyflWi52gLexa9Hb6mmbdQsgBNOi/8zZzrYI3JpkXMyCLtVHLF21o
t62ckXFYOUJLtx1yNZBRmbRIXiGsRDlBxEb0MkdOtQe6iB8V318xsbQH6CwDE8BfC+lpTx8Aj7EH
qB3ZynAahZfG2t/eAEvDOLcxm69S6gRXaTUgAf02L+m9+gc3cP792cHRBp2ah8T3efaBNqq2Vtva
1Zp20NKq01gBU5HCUw8+ysvj2YJ3KnS9Txypl+mgOJV1vlWSX9m7uWoI+8kwgVjHL1MymI2mcoMA
kd0ocVzhY6DduePKbC2OA+wZrE7Wm9+8HIeSdJUVVHriQLlax7mN+AWkCIfft9d86bbWQdNMeRre
xvOXjOr3Xm/kPCoFFF/8/NiMr0px3/rt1lC8rVqtBZ5vmZ/5Nco2nugnARNf6QLT1RzDURNnTh9q
44MhaOMmFEplK/aScAjNQj3qbfvFRTt4l8vasPMUPdy1XSPaVMgaWyr0YTMoSgmNjJBtAtnK7l3U
hLa3p2XpuEHSSvPZ9Ma7oryA6arrhtrC5aYvkZzbo/5Nbv7hbj+3MfO3epOLgiQKqSPKjlCcSo08
3FopYnF5z8YxOwwj7DxeYuGZKiu/N+Tuo6GMXzJZuS/CfAs/VmGrJEn/f3M3cyOJJLdxZzJ35bfE
AMCybYt/sUCrJm8k6vWAdi+PBmJooyEVZBfHDM2a9s5vf4LmXjl/i1vgzMhsGH1ijsYwgMaEmH2j
CoFdaKVdhZ//YbKI7ihyQoBHRH45FEOQ0IptdRYoe/C78TDKJCx50ty2snTtEnxRDZ6yiOT4L62E
eaE03WAQ47XQCAaf3eyQWKU9FJ/9+PdtU9O0zM/3uanJrZ0FYiEoOkkn1+/0/UvXflBWPr+0Krh2
uHZEcnjAcS4/b6RabESuArTTix89CMmlzrsTfPP9CEYuc9R/iVYtmOJnE2a46Abo7cjZVHM60ETh
WTDNn7dnamEopMJYDnA5JETmBdUy81JXUAzg+vWvONwV0j4yVmZr2j2zxZjKLZC50vrDf2fPBysL
Bc3QBKD6+d/OPda6tbEEb9Old0Hub+l1W+VwWLi1LizOXhNRxBstYm1Y/t6OlKfCo4GSipJO3+H7
p8+cNOLAZOrXTsAPABMGEW0ItZDYfbgvkV9KzJWwa3E4yARMrQdTU/psHyhJ4o8GXNCO7H3TkvwQ
6cewqrdStlaDW9oMPCnkifccbKs6HauzY9OUFEqyhs2gCl8NnU5I81tdvP7DjNGIAu0NBfyrPldP
1nNv9FmbVLZHYav4J7H7c9vE0nxN73CItyal43nSRM9QEDNLderggbkkol1D6rdiRPQyrJwefcHR
0IJC5gfkDgB9ZeY5hbBux7KhA8BSg+q50JvXInHTbKMpIS3JbiI8u6l7CuJgLzihp+6FWNtnxCUb
18+FYz1KyTdoSKKdVY+VXeTQzEXamH5DnDc4dqMc/Y1J5u+tUbaeIr1U7tvWGw7mKJQ7LdeoHwhy
fUQ2pHfcKk/tsuv6QySo4ZaN1Dqw7HVPLb39qOh08u8sroUHHb4EOtgrxfol5o3ab+TUbLZK08jb
cSy6v7UalhslH7o/5SgGX7xEC395WWYdMzeQ7rUMRSyzidsDVDhfwjaFvcobvWMg6ONBzHx1X+ti
vWkFGNTlrIWC3aWDII6C9A+U78C8dZh4PV2P9rTarLHNLy4751Dj7cMbaL7sVahGMczmnMXigEjN
h16w8/Bwe2strjeNe6SWVOLut/7dsxOSQQ6poJMVOUle7T6Iabm7/f3rMcAJydip3dDTdEXRAl5D
SNWKE+gO2Z9Rk3Z1GX/tfOkxQY7utqnrocB4AlE+1S/uMRoGLw+7lvVtAB0ipg5uQx1kJVN13UlL
0z7Fron0hKzh1SlEEW4sYonyRDIJ4lV+RfBCG9WmzOio6+p7L+sf+lJ8HVzzMY7GA1TG38RwrYS9
NKETMHcq/wJxmxMIi1FaiolBMp4qvdMH4VFseYdrWXU0oSy6PaPXce404v/akmcz2mcusHKajpqx
RIuu3urjXTTW+7z8aJYQNK+568UVJCEDNENWyQTNLtauKQ2V+J0Zbt197kmPrfx+0CtDInnBrqT3
7QphKUWlVZskAJ1IxFV4fyowabcnbXEQsBfyDKP0S6/i5aS1vpAGdaeEzri39PtyDda8tP70I08c
1jJcGXMKN08o5UxrqcUlfnOKkVOQQsDNgRF+Bpe4Eq8t2lK41aark6rM7J7uaOtFrcoNnRAy5Luk
VPt9aVT9tjX6dOtbxbs7ujlh3HIQn5KUIy0ze4FE7eBaVheyt+VDZAJSI3u1f//qQEoxZTB4F1yh
kvWmoBPIyDDRe8YeOFy+a2S3W3mELrwMCJ+QhaNvFOc6ZzcDDpVWdCRQMRs+h+2m9uw0WiNyubbB
ZBFnIrQC3I739OU+y2JJnVqmKGWmMlwtL1rx0xz3EiUhj4bO27O2aMsA9EMZEO+nzWxVdanXWu1H
pJqT9rNOunGj8QimxKW47iEMRePn6Praise9jt4Y4ZnVmfuxCDwkN2E71H5/nCKIja400gY+sGxl
fIuWEJSCrQQK1avksxcPUVSFHs2c2fe0pwO/+yjrK/ipBRtsafoPVdaLbT7b3BAdKkPpW4GDEqA0
tlsrlbfqWsJ+wflcGJn+/Ow69yawRBhiJPmhwosdko+4vRMWR0GFlmWZYIbz0F1E5gk+wiJ08g5N
zFr8Cmflk+w1K7mIpXHQLSxBvU6qGeDE5ThoumjgHpYZx4tcfRGCT7dHsfj5iZ9+0uMAJT4LFUy5
rQmq+bwrRBv9CJXzyoZaChZ4fU6FbARhrtXD+yGpRlnsAwd09PAYy8InS9KSfUn8CfEJ4bvRZz9L
QUM+su1aeq3q9N7MYv0xh6R7DSKyONxJSQhQELW8efI2FYbC7Ho1cHo669oeSaHO/XJ7RhdCBSCB
VAqn7N51+QamD6kYBDZerLzour+NRfXgV49FaG0lxHxyZWUFl/YhD/D/Ie26euTWmeUvEqAs6lXS
hM2aXa+99ovg42NTiRKVw6+/RQP3eJZDjLD+ngdQD1Oz2V1dBYgYyABQrpZOU8rdcqw8hqspaZ+Z
0z76TXbsJ/p2fViKGxDE6aBNxFMVz2L5Moes1DL06Oo9tUl7pKP+La2TGx9UNNlgf71uSjkiKM85
CMVxB8rRPumyyqkzkp2AMQf1kFc/Tl143YRyH5yZEL+feYdGxPo6xyKNk1FHAroVunm5tfe3rIiB
nllp55aiqdCDoyuOpvXofBxliYvobBRizc6+z/qxrTuC768eiyx9jp2abgQ+qiFg1QHbAlgEDRKS
++kctCLi3Qv3U+1YG+Wn6+uguE4hDIoki2iNElpz70dArQ7+1SZIf/WgZLozyYuffdHnO8/6eLQD
J4fcBBgUITUn50GRu8z7uS/S07hq+9H3dyCj/HDTMzrRRcZN4IIvczkQ3uh98Uw9pZ9qP8j+uT5T
qoU4/7q01qW/ZC7EUlMgasK6ugco+Pr3f6cD3+fy3v99sVRnm6nl6FNzOvH3jSaqmR8WnRFq+bKr
y/nJTTVw8A7zz2XsH6g9v3K+la5UXRRAJIEhTYAE0Ssl7QX4/LJfhoaeaGE+OWPM+38qbfhsllMB
UagyzC3nUPXGDhJme5caL4XxF+f1/B/IDN6zoyeNXeEfdK4d63XyOmb+zfVpVvg2dBuh7COw44KH
4f0sU9dupgkKsSfdv5+1B4Z+HX/jTKlNeGDIQK4P7lrybSlxG6+0XHrKnH3HblfrVku2NosIOKXN
gn4ivFCQBgBtsdyQ6WZOMaA7hZ405ldfTW9s0HFkjOgg6LV7qHZTMFwiR1R7Cbq+faSlUmhCBd5C
tZvCardSK8oRWyiBC3i2yHa/n9SJ12arz0566o24ZG9O85PWG4naS3Z3C51bgu0fPCfoWpHxYDXT
R0TGVXaCv/0XtcQfKST7iv5n3wx7oOnvoM/3ahUmdJz7JN2IoRRnH8lhxCyikQ/XonQ0e5LmhVWQ
9ARWu3D+smYfFrMTgzszIEWBWrtAqjLx0hNf740CytWoFn646Qcm0DcGxAQguhfh8qBPiaF3HIHm
2uwmMLCx5tP1o6WcJQIKfIhtokYgtzmTYqj6ThuzE4VeUVhYM5QZS7YFltmyIn4/c5N9blsVhz7u
KYcOgg1oydBsse4pIkhMlaCORpvgJWW7zwla4VqWIcnddHOQLYj683Vs79Y1LY4LN5YnX6dmZHnz
VuZQuJ+Lcy0oTfD0Q15ALtc39pr7k41gXWuGW3fub0uyfjKn8ZUu9saGUB7aM1PSnktmwFCrDqaA
bUuCcUj5o1mvU0j0fGt7K9cMZTbBsgMeXtnprk5tgeYBUb83HKoXyGVf33iqSTPQXS8AaIIoXnI/
SQb2en9Ys9NiHcp6fiTWvQFt0KbbkjbZMiS88tnes/TVbmsCQ235mgz2ndY9A7GPVootFIVqwkDm
JChuBCe97N6TOe/zqtbSU1IeWvO4bCSFlJ9H8gQ5BvRPXRIR0bJgK8fnO/9xek2av7gAAdoFtAKp
b1QMpJ2FshE38oWnp8ExaOStlL/O1Jnu3RZtINeXXhm0gL3JF81IQE7JuQy+8C7ns5melk7rw6QC
ZG8uivbRS3pIsFu5EaRZepjdLEKKaoycnEMrptDdn9Y0+BupAhEgyYcXSsO/i5ZIUMmt+dDR4hM6
3gAcLIEYRJmjD1Nr5XuDVCTyvJGFFW0g11H5r+jNnDcuKdV5hlWENHiTCFTL+82JNqXRMRJCT+5M
7owyC8oxidLycH3ClUcAoufgVxT5IzlITBmvoAJcpSe97n+QvD4sq/+zaFBw67uN6VQOiABNCg10
EJvJXJFCZtKZSJ6eDBCo7aZm4U+D01S3E4jlN+ZO5fFFHlvw/wg6MOmCX7RhbJYMuwhSaPNTVwI7
4zSx07lLRGfDfGhpY0dW2ywbTxbl9kVHN3hyURYWtan3i+Zrmdvo+ZwCLVXFPPUjiCQEfbkECweJ
G8qQpTeC77rz0VEDztoJ1Y9ksT6O3wXtCSRhBVuYgqg/T2vCV14yPPg5ivoQZPzabL34VRvnzIbc
HMST1ktMAhvzcKgn8Hi7UGlebqzp433yGAxiHYHbA0mGnPE20RVkFJBUO+nF0bNDj23ke5QDgToY
UEi4n6EE+H7JkGJGc7mbs1OZjoeueUNZNDD6zxA1vH7SVNtfdJp5qEHBw8n9/hSaMcuYLOxkgTg5
QekXmGoNoJ7rVlSjwSMFHtTAw/xCg9SxaAX6lZGd2mW/mmFGbnpgaT8s+o749tyKFLTlc91WljWx
E8TKg9Zpo3KGSHgaVNq/fzEc5EqA1UWfqCe/vUbdripG9fKUW5HXhr0fJPX3pf8bX4uMiXhHIkN2
kTZJgIBo3QbsSoMxDIHfssfa6r8NTrHx6lHtAdgAjQESuHi2SX4pz2bLnz0QplZrh9ecRZvA8uvD
yrrX6/OmdETnlqQ7G3CJsfWNuTwZVrOvQFgO5Z37SfODonRussyNXKrv15W8QOg74GX2atfGxsFS
RSUivYmjhZIokWt8tMs78FOvoEki/TdQC8R1uoWA/p1flq9oFDzAKwdIFuBy0iVpQGCwWrKKnfzG
+WQ3KxR3smhqMLyiDnHZAK9ud4E3zfcWYEDF7N+yOr9Bf3N0fb6VC4u3hdBbQ8lMvkZJvprMR1/+
qTabPuq0BhItBDTowAD/hSGEIr/xdIiQJG9VsCLLhgHeapqL/FPlZHSPLk3KgmQA+fl1W8oFBBgV
4D0RGsi3aLG2tHd7TK7RHfzHfkvgbevz0hZliZc4w4wbZDTcYKIkGL5c///iNF1sDtB5iMY81OZl
xHebD+5YmRScZnz91+O3PogSWHVrrc5u6vrddWPKHUBQVIRrhDaUjJ4wfNrPoKMF5xV5Qr9JoHdP
pbdFDfubCfNiSOC8+a0sj4FJOT0w7vllw7rq1NsQivPr9clJyIFk+d6m496GqicPlmDgkW1G5qo9
QPvzKanTYzdM/UaorppdQb8PAlQwN1wkIBjEr2hloJGeoIveX4yvTQ1tmwWPhd3ceL9A0rylDKSa
YhRkoPsAkCcARZZ0U+vTWCQoZoD16V6AivzszTa/X19G1f0JkiwDsEdoaQOo9t4Gd1fajzNifosc
zGJnpHvTP1jjX2QtRUbWRxxswoz4F2cPT4/6Wlo2YNtDAfHQ9Oww6cbjWm5p1anCYCgNgDgHUqSQ
rDPfm8kSA6G274P0y/jqu2mY0J96Nwap9za4LBiM5S8cxrk9aYFsC9KTUIaBwyjD0vllmlv3tMpl
iIKAjjsaxVV5B9Qjzl/jFOKevsnonfPx4gx4vUD3JCJO8JpLp4sxMuI5QQrEzaC31NqAN+vGqVGO
4I8JOSWOXPtaUAKEb5X27GaZm/LRTOm0YUWZXUW0hI43FADgjKRAA6d9afUWMBEnY97XJZmzI/im
GLR4x+k4F0lxGFlq3DR9mQDmk9n7aoBC5Ma/UJ1XpM1RukUqGb5K+hN0BDV8746IdrQVisfVW7HO
x6r8OEOfoM9yQfQIv4CClLTrvDXNjJWJxrQkCRfkA6atrIRq0c4tiN/PjutCuypFzz04+vyAgP3C
2V93Ourvg4oCMQzwNrr0fSfpSOrVIJRcyUMZDfPGy0OVx0BBW7QPo0bvyMiK0qohBcAR3Y72PQE9
HghZwhFIF9wNKdiWczN0jI0RqdzouUnJwVGE2uCbA9i3R2hC6jlk7Y2JKp41Hq9PnTICPLckbbLV
7gHnYz2eh5l3rNriWNnubmD5fsic2wkEKUHp0VsCagFf679UlRtVRPs0JPnG01+5hghBEcjiSgTB
3vs94lFvpPWE0N6eu1e/nG6BRN8Yq8oEOhxQHkLgJ3Q035twGuhtcwaYKDqy0k8kYckdAS/s5+sz
qro00KAvwia00qPh6b2VsQZmZiGg1Z/dOUrpq50j+/pQO/c9NMc97fm6NfE1OaBBwIRsEARXwBsp
jYnqK+1mBtSc5VYs4KN/ZKV/kxblAy2sO78ctx7Iqros0gl/LEqHzdc61M9zoNuWvHsYOUvDSm9v
lxGaizMb7iAdv9dGN1ggMBMQz24g77SlqKRcyLO/IBznmT8x2bKu2crArdEGsxWlbOOZqf4+IlFQ
MKKyJseizgjpU99ocI/RZ7P8sYKM+fqqqTw7+lT+MyAFFk5f9FreYtUytiSACFc3g17+sOwtsoUL
NwKqYITu6LgB1Bup84vXTjbXi6d5MTjn3Zs0B2Xbmq5JZHvTZ3/O3Y2w7FJ8V9jzgfUG6B9AUXnv
08YcvMFjJLb9Nf3kOCl9Ks3BePaYZfzKVr+PRAvrl75BA+NamyYY5AD2f8CZZUUwgg76hg8ZeSCZ
NUV55tGbJtVBmKd1U8Bbewhpo89B3xZemHbtdJ86q3Ga7ZYGI+u70PMT/62pcMyYbpRBp2dboISL
dcP4MJfoHPXQgnOh0uxbK2VuX5A4G6Oha/Dvd4X36YN747cNBFHA9irQiDXSokmDDHlMwOVF/XnP
mienIxs78MJv/LYCAJWLMOeSz7bVkwG0ETmJrbUNptQ+JtR+hFPbpwVoEQxP2/C9l25DGES7gWgZ
h4SnXDNeSWZ3QCMS4Bi0b2NmvbgZv5vRTrysJpgEWPrAhwQcOdouy+3n0q82QJ4XZ1qyL9z2mc8o
qqTQM+TP47kfbseC3vXOFmGV6rSB/luk6MH4c/Fenmi/tgZ2eZx0lXmr+Wb7MtcDHihuQW6sdLY3
5lQ5JLwcLYQ8QjRSumkycxxtI7X92NAfnQJ9xXRLoGjLgjRpJWSXtAZY89ia9yZ0Jz9adxNrIrTc
kB9BjdwR5s/WJEXPnF+BNi8eIWSpQdHt1/WjdBncCAOgcUP7DNjZL9jSF01r64nMfjxVB5feDr+8
6s6wdxkJ2mU3/ZMsO16HpRdpX68bvogYYVd0uwCZAS9xgVo2yWr2dUNIXOqPLPlsIrcG9EkD0ZGl
fpvWf4atrScW4l0YIAyiSq4jSFWBLjW/1meW+zHI+fY0T+5Njd3WjMyB1aJTuAeh+E5LtlIYqu1x
blVaP7+tUtZp1I9nZnwC9+DbwNuthJ1yKtHzhq4TwA8ucJ5VYkNOHayqsb0OYZFMINTJA239yvrT
YD8PXR4t84/rq6fy8oJQGHkZIY0kJ4kmLxu9JnXggas7uzi47U1Z7v4nEzKJT9N3E+MIPmKa5//4
g/HS6v4apMlWn4jKzYPpQMiHoPYD3YP3J8xhmc0LvNfjKeM/LIffVGORhmDe+Wnk/gh2VVs/XB+Z
cicKtItoh0Qnj5jcszPNwciP7T+SGOnJeeeP/RL5Ccl2VpqzUAcufUfnhkeLnTQbc6oaK/i5xcED
ZA9Mx+8tJ2WTLOZsAySw3rQglUpRMDyAqNT7cOIVhw1YGFN0GYOh8uIqG3s9GXmbnkwSTtad7WwU
elXHCsgQYNOBNUb3uhTTV8Tp2nIB8tGu77Qy8rfKm4p7CvV0vPdRFUcZSs7R5TpEQcaGevE4zgdA
p4PZcHbVfOrnjThaaUigqwAGx6tL1iUaew3Y83Fy44RDvNXIb/R5vRnsewjdX990ihlDRzTCJSwG
ypzyjGVOY+u13jvxkLsB7wMfEtDXLSh8AvDzwP5CNBMhk4xlaKlTT2tuOrHtTHFjFZ8mrf3Ul/XH
oxTRAYWngaDiuEg1QLVs6FfwsMT5dNdaN+YWsapqohCYoPXptyq3TIeWNQb6n+bMiUcrKpZD3b9c
nybF6ReBz3/fl7YuGnVAYrLi+/q0q7+xrth1bb5Di3TAoIcD2bzr5pTDQeQDuiFxy8qv3950i5Xk
vh3bh4Qeq2LDl12WC5D+QxoTQEcwg192Bmng2+Ac0vMxEmT645ys/ldSlZDksJtRdJWmkTe57T2p
8CSwWKWHGXTQD6Dkyg5lg652izog/fTd+d6fqg/TWIo/h/cSogwiyDTE5Jx5WnQNN/rq9XZMJ/KC
MO3ooHsafdqJE16fZYVjBV+OizoFXJJ4+L83xEo954lb2bEF1SEYCZyyCVs8gYzs4EF69bo1ldNA
mg1HGWV4Axo0762tQJZztjA7NrXYbKvIqpFHsF9X8y+2KjqfATtChh9ExmLU59NHqs6GXKUTm/5L
6kEjWH9Y9dfCvq+1u2ErIFS5Dwd+SSiUIJ8r3008LWq38Usndug0hprOmsjJBpRZG0/fWC3VmTg3
JeUWSILkfw0tojifX2z+DI7jDVeo3A6igwruEDMnxxSAGYxkanHoppI0O5ssWVRyfbnJPQPMRaPj
3adpSzaOotKoL16qYFLCpSXtQZeVA0HxH/5XN6OkpLsCYbxN7vvqOc1/XN+BKicm1DdwveOlD0XT
9zvDMXlXFR1x4sqsftkpDyuvuhlb47NN+u/LVH1KGnOLHlq1QfAuRmsLMILIOEm7EeQKy+Qz7MY6
ncKGxYZ5tLxq42iptgZQvKhFo00ZRRppEquEVXRqHDvuqkc+ZoG7RQynHIUNiQNImCAAk/3xAEyV
he5dO+ZmpNd7IJGzLciC4j0AHa8/JsQYz45tbmStt6KNPB6QlVuYFmiZF43dr9F7HKvv40oP/vx2
fT+YIk0mva6Q70EoBsEcBAFysw7Phm5gwCHHIEfun9Z5TG+ztHAPtgEYnMNryL25dA7WfNXDdXS7
u5YM3WNbL2aYFvlP7vE5LmjUuem+bmuOh3riHfjUFUHDgAELRkL6rTyt6sDgKIJuHIULNBZKG8pG
ErP1JvGfZ7RrB7119JE184LR/ptNJdLqiPIAlpNPpj3m1VSk8Ne0yYOcASsFBaCtPknlaBCtApSF
AV1UB0wdyoNeM9jxqn9ZTHgdzw/G5h+z5UFubDESK48JDqGoY+OUyPGxWSKHqU8rWm7WJ+LdgNjn
+n5SfR+CnXilABgCXI+0NF2ZMqqZCJI0nr22EL0r9S0yL9Ulem5CuLizU5Kms95r0JaPi9ZcA3/U
9qkLZ4kQdkdHtrEDLquliEREiykCV8iKXaCIIHhaJhTZ4Jh21A3rpYwsrb9L82o3DdY3rbQeMtbs
zCr7PKzVRt1IOVK4TTwrEZ5gvd6PlIMH1ZhaHbbrvo3adu52GiTJ49o2pr1TLs3G5aBycUApQQ9a
h5cBW7Jkz7F7sBOuXqzpBlQNrcO0mEHuz4eP7xEcKoChkLlHC5HYQ2cLCO0Dy+jczovdJk60h/L0
F5+H7vxvhlW8BaQrbm4sLwW8BhTFy6GJKnpz/fOmhb8ne0wUwf77vjRLxgpiGTvH90sUlh2QkeYs
btbFfSK5YecBzxLr0Gj6APoi3X7rEj3HM5clweSlWtjorDyAqSHde4U3hYWBGo8N8Mqb27b5ya8h
JdW16DOoF5AF0Qa5Qws9Kl/rMk02xiH+pjwMH2yKIvkEfrSLdlAPhKowSuLBZ2GxWiCkPPG0DGZC
b200UF+fNdVW9uEP8JgBzeaFgJll5nrb0YXEvD7a/uflLgMP14cVA6A+hCI/QgwwRiBfKK2Mz1vD
4GBiiln5UlZQfxuxPFvFXMUheWdEOpQ6tKrHMsejyEzZwV4PkCvZM/94fboUbpTo4iGLqBBwEzlN
x9yKmB33vdjXx9fF74BVTD/ceCJm648NOU+X0NWAOi3oW+YqeaH9ck+K9fX6MBSrDhMAL6DUiKKS
3B2C1kU62C3mqkxfwb7Zey999fnDtApiHGgKEVoUiMzkrJzmtkMulADjeQQzSGhuICRUS4F3qLgG
EFheNDxS1OVWMrZuDFHSaolqdyORpAj6AJj+833pTdOAf44jc+HGI6/3IBe4G7vpea5AtWm5DxpZ
vxOz+Aoq6Q2zYpvKxx9bC29fPKbBXyX+1pkTNmln+lnakLibdqyK9Bv2pkEDuwsBlPnwJkCk8Z8l
eZ/lWk5So+xI7DfaKU3cl8ThR7paT7m5/Pu/mZLe156VaGnBOInh3KAh7EQr4VCsRWJ9+ee6JcWu
eDcoadWMypy1Oof3XJwo44G2VZ1SnBzARcGEB1JJEw9D4YXOlmepxsaCQAG8c+7cNl4d6N5u6J2H
mWp/sxHOLMnXpZuBzUA4za7/XlVGMPo/iD1HjYMUT/dvvlUdUE7cmTnJR5MkrbPKLuESXBPwG/Fg
2PCdCgf9buokB43Gcrb4C5xOjQZOd29OX8qtGGBrENLhofmSt3ji4KKZnr3+H9s+XN9dG0OQG2hw
I4xemmKSuP86O9/0zA68cqtR47IPAD7tbI950mlhTUvabqmR3utmPN74q22vbzlp70fg/XXSv4DM
5ydPtAPo2Hag03uozXH3NwMVNQ30cICZQsRaZ9u8BEy4J+bsxZz6jzm0fahPv/Lpw8Jev0f6x4xY
zzMztEgtu9MWYEX84b7wzR/giUbR19w4SsplAzvWb+ABqr/StjD8mZtEG7w4o1/q7Bunv8psIyus
9AvAkfxmpwd2Vzo+eepVbjpSEqfag1M3gevkAck/meWn6wujwjQg6/zHkHSKoErZTzYHvCZZ2git
0SEhSdiNTw3Yk83lC5Dz/eAFHeA9y4dVQMRqCdEtKEs5l83lbmoUA88yElfJw8puMjvMP9xZLpmQ
NoRZGG5W9zABlJUzHtLm40EDhoB0smA2vmwrt8o1ryhFTJIl3leej19AWbZxdNQrhJhEWBEartLZ
cbqUG1ZpujHVv1KazmAcb/oQtAll4GbdrncSoLmXJ1ZrNyPoE+e1+Hx9jyj3ImJhjE+EEXK/CYiy
8Lxwci8eGhBqR+5bCcBBvRE9KMIjIWX5nxHJSSVcrzxQsXrxZOrgOdZH/k+v2dWXuvemZ83Xh+/V
SqddvnR9kOXJuvEEV5ZJ4DgcMHCAivACiFICkGXmjHuxMbu3aV0cvNGI+mQIDbP9BA7+w5IuPzjN
/4V46I0LfqC8HG8JG0+jOd6ygfy6PufifF+EbYKVVeBicDqECzrzZNNE12GsEzdetYEGedqP97TO
WKzn3fLcpb59oCbfSuoojQKL4wG5Bc8oY1m0BXJvs154MSlvM+sOFG8otNv2cS03rm7VYgtK89+Y
FiHi/n50eVFVJf6EG6M9QAsyl+9Lxx6CvBqf13HVd4tZ76kxHNPZeP74vIqOC1AnCiJQuYhBfZLp
7UpxQ1TfevsH7x5A2rh3/eOyFXirYodzS1LkmK9J44K0zI0LdrCScPWi6yMxVMcSTSrYrsjxgUhK
uoX0pFzXcjDc2Cs54wHTMhIZS9vs2qzj39e0+Yw7vwjMRu92U6qXt8C5lveT0/HTMI3jTZ+ny7HJ
LB4u2uLumtLdSNCorsmzPyg/CNw011xzwCovVn7b18iTVF3A3b9wwedWJMeRFkahod8WBXqGWnBk
baVtlaPAJQ8PD4VlcKe936tlZ+tJauGyzxPyrbOT28St35J+KwGpOnvw8NDzAHfXZat/CaSkq7mI
kHynjljHIeyxPLZu8sOopjerhVja9e2j3J5n9qTt6fW+02uzgZzjqkdQQ3pMmr+A0aCdH+I3YOVH
U7Vcc8Uru4dMCnGBQQrzJOqa/eTuoFxrtnfW1jtKuUpntsRhOfOX42JliwOZp5gXJHDr764BEe+t
cF154pDUQoJDlFDksq5dAG9PMyQ0NX5Tg5Fortpjk2voaChvrq+OcjhAFWLukE1DDe/9cNjaTwtz
Ji+urfkHX1BBXr0XYDoO/5MZ+WYHk0g+Ny3MGPYSN3Z2RK5/Z7lbQaZyr3noiRBQQtH4/n40WVXM
bWYBT2Uk809a1vdmaW+ATpTH58yEmNCz9W/6CsI+EKyMDSSHBI39TtPu2znkWyV3xR7A4qPiDjAF
7i+ZKmBMl3lCacyN3TwLFqx9t0fJuLFfr6+MYjwwgwZH0AgjCJDrK5lRJE0Hgnu8PPUbZA/swEUK
3ViGvZX2RzCQbLS9qW4TsalBi4rWEhPAKmkC00IfNFILN2o+2+YX6PnSe7dco8Zz0+dEp+ltX6ZW
sPqDHubMiBkr9gnojnepXerfh0JnN7btbCUvFQcBNV7sGSSTBbWNtHXMdmi4CeRIDCZDLfk6QwnD
QgXwLyYbPKoCvosHiUzImOZWbgKE4saGk2UBtcrDqpeva+V9xircOqg7XrcnTq8U3IHY6P/tebrU
0sAbUq85h2OkBUJIKAT0AS/C3AsXIbY4hu264U4UBxDvKwJKXVSXLllsGBKrWe/NiEW8yOqC6vn6
eLY+L3krcEB6la7j887wNt/q3t98HoUL9AYBfILi//utSap6bHUNn2fenV8/bjJZKP/+2ffFWTzz
HRPCpaVL8P3yxjT2Tba/Pjuq1bYQ6aKLBcXfCzqjpXG0HEGtE3cl64POJVG2dl/ReLWrfnPzaj8N
UjghGo42IiOVqzo3LJ0df/KR8DEXYEB4Hk7FEI4OVJHMHxNJoutDVM0ggCtCXlfQtMjXVVFNtgtw
i4Ob/nOun/yNa2rj8/I1NTWsmswGn8/1AqAtyBB/HK2Kt5ZI9MLxwbVL7xG3M/txGSYrtr2WhB2Q
pQdnKfoNK6r1gH8VRARQj7roXe9TipcH16zYZIdy3U/N0eyOKAReXwulFdHojdInRBzksRiCK6cc
azPmSAzMlndDIAYfzFoXoZi15Z5Fdkj2ZGDLFaIHvlDElY5ODkD0rC29GXeLRdEYgJZHy/sCxdWv
LTDbQemCRq3Fw/n6EFUnSrQnAkMBGqkLxmlW2BQo09kC8pzfNYBpEo6OASv/vozaFEI/483ykakf
Sn+LFl+1EwG2E81ooLzDdn/vKtB4VixuR61YH4ZPKfPvipVt3MSqGw8JOcgIgDAFrwFpL1YQrS1T
klpx1R21BWrYWjRsKQqrlk1ATVE6F43h8tMRFKyABfg1ME4UWYXAmNgPBimGwKzc6pfZzxChmVIa
JbWl764vnXJ0uMqxX3DvXZRuq7pzLGjoWbHRzeM3Ttr5MwHbdsTNaavNXmnqN84K9WhQOUi3Urm6
i+lpjR0nRf2QEXYsjPQ2qfONTK1yS/wxI+fwUcCfW562MMMOTRUWH+6zRLCJ4hBQfASSVihwvt9y
Ru519ezi+2v70Cy3Q/KdGK9/sSg+MOc4ULZzwXlAoCnS1aitxmPdfnbs6ehnyb/NQP43MzLvwYo6
VzK1roV73AIdsgkqIKhCgsJ9ST8shyAm7c+IfudUz6701NWHNa2IFXPw9TkpUkxZ4LkbnlbMvOz8
zo1IT+gO6etMXyiQ1WB8MwO8QLUj82p7t3RDEeoMMJ7J2kReqbY1cnR4FoIbEYISkn9Yu6QU8HQ7
1tlOs48pfciLjcBBaQKIHVjAhQ5M1Pstx4cls2emA768lm9T0jxaJds5+Vazy5YZcZOdLZJrUJaC
RtSOFw3EtUVmZ5HDmPZ1Wo1ht7HDRRZIXiv08yKDA5cKTmMpSzQbOrOslDoxRFXsYMzscd/lWRc2
nlMOQUbz+p6ty7Kvq6aOSJe4IefaHHbJWOBgL8A7F31x7D2N7WZqOEMw6Xp56Ia5hnKX3t2SxWiC
3O2nYPWG7Bb6D6ec1+6TnrfFvmdOcqToNtrrhYVmL2iisgLtJItrwL237g83IxNF8brXnxGLgNRn
moZwSqEgpDETANRa/+ZouvYmRPV2Wrp0990yIw5G/dDeJzZ6hJE7N4ICmpUvTgIR4ByS05Fdjf0N
JEqzvT4mW/kqhdsTGkFgpkQzL9gixO9ni6cVJi2oBwAgN3ZgVNySGlFEMfg8uhbAzywUQyXn3U68
BPZuduKmu9dTKITfde0xY1stxMpRIHBxcZwQUcjP7IJDtQAtp05cWqE7B1zfeOkptjioWAWSGLE/
gLfSFh+bLi+aqXNixh+9/nVdwbr+8eBYJNmAUxOlGXAWvV+IpkfZqesAy2f2i3k/5h8PR3xgekAg
hPznZc/zQjkz54Q5cZ/+00xO6LqQUlw3xqBYbThSNDH81v+5AHVDgXDu7N63AYPyI8tigQHiHQ3Z
FbqpnaJYkXempBVJaWo3/pQ6MfXD0n1okb8w99edjepeQLYTwMHfbKpydFXm/pqXHm7seuzvRWaa
1wndgVTjqRoJaHYcslG8UuxisLeiOgecJSim5UTrYPe0GzTbigGZ++55yx4gso/n8t+ZkKbNz2gy
jqWFqNQwosVwnv3ZOAoA4/WpUwWmPgwRcNuB3+zicquLWasGz4rniX3uDX67tuvBZTZw/inIU+lQ
BGWxhfhXTh9cJ3KttqCKlXzNqoGXcwQtY+yy5yULnGFj7hTfh0qGUAuG0iJibumElosDZn+XW/Hi
otmSZEGbZBsZLMUBwqNElIcJ/j+6yd47gXpOIN87I96BqN8Pavb6y2AxvmNcs3f2ZLgbL1nliFAo
BQYCb78Lxpap78Z5GNG25Vn5LjGdqBk33I5yQGcWxD84u14mkEb6UwkLQ5o8V45/HLT0rh3AITVU
WxG2cjQ2+s9QkBRMWdL6Q0phWEXkHXtj0HjaLtmkQlI4HYQV/1mQ3wiFuyAFY+LVs+TJd+oCTTxP
/AuZ4eWunx+lIXR9A9eNYP6i7RbclFNbJokVTz3/qSVGGpAV3L/MbLcsiUmRAiqgx/9YkhaIo5V1
NRfsOO2tz3f25y7H3IVDHvFqt27JEiqHha0L3yag5DKFPvFqtOWsiLTtrv/sVHxXaiVA62TjtvZU
O8EQ4hugohBwPOkY2eba9pk7mXE/g1px0RnwyzZzdro3WS/L0FlhVUPV3u9W69nKuuGTo89LYCHe
B6NWm89B4noNcuS9Ru61vMiOeVYWQGkk4950+vmtJLMbznlH7i3edjcu0epPIEUoQoMm/AWLV9yx
FQ4W6rhOuFhNeuzHBDQwoAxme3RjTsdm6pO4zXn+4PHKC73Udo+s7dsnR2vLO58mabQUx7Ufblr0
eBIakTIC48CBzmU0G2GmhTNNosoldzlt7AcEhkh0M95GOuh1nlOo/IS1prd3BhmdEyhb6C/EwmTn
+Hm3b/Np3efNtES6Mzif+YTgd3CbLER45f1aai8DG2VuBiYftMi2u3lnJaTcAzidPc+ZZd36idlG
/ahvkWKpnIXQf7XQ4gkMpS1ulTNnAc7XvEHzEhomAGt/bmhU5bvo+sFSmhC0rgYSuUIO/b2JLmlT
28oSJ3aTnccaxOpZwPIfI/9+3Y7qWIFM5D87IrY4G4rHW5qiM8OJ0/w15bu02618V+RTmIH63uA9
igVbOTzV4To3Kc0eIBhWXYMEIfanPQCIEMUEjej1UalnD+oBordddKu+H1XjIKs1+yOCSB3PnqxB
6ju1juuUf9XscqMSqDrDQkAXQTGuc4D03tvSeL2MY5fD15q3ZvuTVluUhlsGJCdRTszqCw4D+hQl
t+6yMVfKzwvSdgs1L3ANSe/70bU5o2ZtAafb/Bqs8f9I+7LlyHVj219x+J0+nIcbx34ga9TULLWk
Hl4YrW5tjiABcAS//i7Ke6iCqOJR7QiH7W6pAWJKJDJXrvWprZaoBmYcVLysQMgMlM+006YdcbTJ
Rka0waOajsdwtBPuiqrOriofBT8o6hIkc66wCp3Z0wWKBXHlpHnViaxXC4JQjN6s4Rk/gEVoY2fe
FqCOndZ2nzIzXps2iQMgrx7O77tXf1G+pYDpssHjitQe4MinIx2aOgcAEG6rwXKOihvzuklA6op7
Mevpeqxzy9dyiiJMV/mmD5btJ5BZQjRg8MlEKrHwNdPWe/M1k7Yl3jmgg5HrVvSkbSFNz+Cl5Vcc
6K3IYj6Nnz2jWUXRuNK1fJXQ21R9Pt/v3AGH8h/e6XBxpwjf6SQoFbE0pgk9JO61Pu7j5qruFhCx
c5v2uAvJPNJOo6PVDzqYsR6b2yJd8AaXmpes4gifjxke7uWk/Wo4Xz8ewZ0E//6cH8kAWoxqHWp+
9VB/sgbIUMfG6vwCLH2+ZP4Msy0ECOuxAMPOVpmPB8dCKHLOwJp4ont4oyPPKJdea1XumQqQ9kAl
tCDSTom5baAdFliqovjMbYqFrTy7pRBNwmWLBAKYB063FCPOyMtR15GksFbJCB27WA26fH1+3uZG
BbQIKvSRbEH5r7QwJMaVS5G1C1Ot9Ll277q3pPye5w9/rxtpeSLBxsEQ6KbTgBLW7w3nbsBDU4uT
hVmbs7tTlAbFSyjJf3MNVo1eOklK9TCjykow4NVabUddcAJWIyxBZG3PD2xu36GUCe9BVMqhtlQa
WB5XRPMo9t2gB32a+SbM3d/q4bXq/OgmIVxxWiFUPbS6z0PzCJD6Je0jeQ5COqhZyE9n6MikcB4M
nJyyWQ1Weldn2YK/MIf8xeWko3YNghyI2Eh7GaJCddOyWguhBmk9RIMXr52qUh+Lgferitr5E/jI
7ZVKTfrQKSLel1QXQaa30YoQhF55kvLHkqneLbgj08fzEzC3ZRA2RM0bHqbwnaSP42NnxH02amFi
5NvUI+5K1dtbPeKDn1Fy3fDFlO7cpsFliQsKNUngIZY2DQLOuQByFZsGBUmbpt2dH9Bs84goojYd
V9Ebbi2XgHdB4QnuwBJlBc5zki/Zwrkpg8gKvh+6daDAkPwz4niNmUKYJlSGMKu+a7EbUIDGR/Oq
7ZdItudGc9yXfmoHBXFqaqsxRgNmdSRsC5IvzNe8/3Q0HMmF4X05CEDj9ZC7oKdVRFXdKkyPMHeW
Dm4yoW6spix3FdS5AC5BjbpmgPD444uG7fCH/y4DMACRzgTSDlaYq9ouGdN1Xz6c72Hax7JrhBMI
Vhk8vIHDmhb1yJDoGs55BVWG0Btj36zuJ9y0thQle3X33vQCND0y+GCnQpzxtJd6cFhBXLAiaH1p
f2pKp/cH0AxYvq6MLfWtvv0Zd7TcjZE6+kTYcZD22VVu3faGGRl+X5hRYDNi3YG8H4yfeheZASJV
nPmV0DIYQWJ8qpHhXoMzExmkVNTrHBwWjR9pCF7AWNg/heok+zHpcGcKkacbMdj2V6oWWRATTwSW
Kap1ZzD9HlLdnR/rlPe+U0V3Hmw3bWkQx1ul2RaO2r4kgmYHfUx/6RaPn5JSK9dWN5RBRUHs7Rai
uIa5y/1+rPqNPoyd7+FY7NQoK57PL97cKUCB8cQjB/QgHP3TaTWK1mkqmtth1ly53hWCIefbn9sc
qM2AxvAk6PUm3Jh1Wj+UJt73ER4rvFYAUbX3mbEkZzU7jKNupp8f7cFCq4wmtbAHVRa05qqjCy+7
pWFItnzUeR6XOtq3kKfp7iz90C7RqU4b+HSDa0BVoGwE1xgq7WTaD00Zmr6AQCfyWbGz91qgYBJg
RsUIXoKicYfrdOjbFae9tf7oEqFj0IyAvmKqNHalLVBYg6vlBOnAUcWzJlk7draG0T3fydsFOu1E
WqCxIMAnF+gk41tCgthdWKCl9qUFclNKjGhqX/2t45/z+vP5z5+p5Jq+H1FmhOqhbSlfrZZdMExg
ZgEw0G0r1Qx6pvgQUYOLXjc3pDe2+mCqvkFHL9C68lkZl1JTbz1q9IwSesRtnSlDJZlZUIIobdZP
Ssyc7g08GXyRkg0vyeeILanhvJ1NlMTBb0cIBrFv5HNOj5OuAhc2UscMbXND2edoqaD+7VhO29dP
23cqyB+ZDvhhEnGD/yggz9M3Xro6v2hLo5A2dmKOptFMoyB2UN63S9DjOZuANxR02gA/BPGMNIgB
sFlAQzGIsfER/mjKx4QtnJrZLqA2hm5AbfPGhSRZ6/UMGysUY2z5hT4UKKBDDNdItuenanZBwLsK
6BqwoG/qPRSKZ4wFZF7ogZP13iisdNP1UfZjjOP4gfHxAiow+MXAnUJsAXtM9kqqGmK6RHDY0+jB
ujX6b+eHM7vyR81L+9ewGrVzBzSvab52rX9YGB04K7zXAbqHnQb0SvJFzFF4lWVWVgiAv8l32VLd
0uzngy8aaXvUD+D9d3o8dLukSBDh0hRXlQIUZvxywfQctT/1f3Rb1rooVaVB+xZq1m+9aiHFOLtr
j5qffn7UfKM2es+nO7/74grfUrfFEj3RXA+gToRxQlga7otkC+Gc1dE44uhRd0+1rUHzbUvpwpmY
W4XjTqRVziJhxZaBTuzymgX5sBC6mh3DRF9tIg8LJl+peaSAImjTUys03E96dVPrgTDXH1/nCR8D
6mVksNHX6UJAXxxsq71r4f2xh09bXTKCSYnAnPLXyJCfNh+BZgmQWmqHarkS6WNa3Y0fFgfCSZsI
EGBlpzJzOTkOYQZLaCbcUy3rIJDWuHzd97zanZ+nOesHxwdQTdx5iLq8OW8ewcXrgREthhyBYia3
4NjbqnF7AzTv6oK+gMxDcAzRbcT7TifNGISZgWccfXUuDwA6IFepFvHtWHRAoOlGYhzOd/h2G096
vSCR0tAqSvmks9KnuVFkY2OETb1P3d3SJft2G0847ml/YUhvOaogAJCYJKnMcDAgVg5l5SzWNt64
lLmZ9pLsHR91I9dupUQFJeZI4TEoReNsmRWR0Oi18mlISj2MUz0HJq9o0v1YUQGe/SF5vGAakZmH
Iia8P2BBTtetJkoCFjHgACLEccohKGuxsDNmF+qoB8mf6JQuQcTIMcLkQaS7Qt//vQFImzxq/hhA
Nmb+QIOiXCKpnnbSmzU6GsA0wCO7X0Fm3FFHGwggPQkKttFqPKZ35g+nW4oTzU4VnCJ3YsGbvNTT
nqio8qTs8FayvGd3n2jfz0/VTFwRmxpBGNzyzsS9Js1VR5CUfuXLjfSHtnkCLyqq9kHu6dsxCYgQ
qPYa/XRw/Ayp3U7btHbi32Ufj9DiK17R4yAYmng+TkdJhCUYT5B6HX+WJpzL+/OjnJtEIA+Rd5+U
y6Cbc9p87LGURG1phYMaKtkX7ePYHGQXpnII4Npwycm3T97XTlbj8gh7xF1BQ7Kwn6f7UdptoKQB
mtpyJx9JZkKsmGUUjjNGYYrITmE8jzvlO2p3/MIcfdYtxf9nzBxorlHxjJcX4iTyRaTw0ir0nHmg
GY1WNNqWLt30kRJ8eEkwVcgvTPcpXBvJyKiCmqATg/SDAXpRpBX6j0cDwdgCOCvMNYhb8JA8XXOW
aAZtKwWSkuzpp2AP5z9/ZpImICjexx6ERcFYeNp6A6ShkZcC6puoR+lWpfHd6xa6mNm0J11IPkdF
SBZbPbqwNgpuAL4Ax5wxYYDmT0hC7Fy8TqQFcCGXS5HVIQc37fbQwwhMLQQNIsL7gTpuzs/WUl+S
vS+GNAI6HFrfSrJOdQwnUH44yW1jfD7fz1zs4mRQkjXTQMOraE1DDm0FkS+E7lEpa7DbVMRXNmpr
4gIws07QCd3k1523RNg9s2SohcehmYKMqLuSzdggUCQQ15Cztz5R32kXlmx+eEftS7tuMDNS0Qbi
zSrbWNGj7t5YDMRLO+JB6zHZU3NtpbdmvPDImR0VylRec6jwCqSNiMcJAGGoeTgk/RVdO2yh+dnN
MaFodUDa8MicjtrRXeppqdHqGcSbM+W2s0dkKB6yFkX+Nl0N8YcRACgXwSMcEEOg0MEQf9oXrzRG
4wJ0UWQI1Fb1raRdsGszhgG3KOJJcD9RECDDqjkH8jUdXBwkcCBpzS1HyEQxv53f53Od4Fk8pQcm
sSVTGkah8q6HsldxSLog04I8XY1LV9pSF9OmOFoVmlpcZJNWKfhFV1n/CEUJjhTE+XG8fY1ATeJo
HNLS50wtCSMYR1SsLMhqQwW93sC5Pt/L3AY77mX6iqOhMJdAR1aYxaEXbVDlv+rBQ8riZ5ptbXdh
YWZP6HFfkgVQhceokqIvd2QoplHXCoCSUIDxRUdfklZsGrf9ocdsFXsiVAoUwfy9sUoWwgF7jmdm
dnEQdRrkCNfw5obybcx2ZrZg1GcXzzRdx53UI5CnOp3WIkUFqN5j8QYI17vGHXeCXttY9kI3c9YH
TNd/dCP7bgQJDw0ZAmzERPe9jPmNvpBbn93qFpxgkMOCuVVOrae6kpCE6Ziz4XsDZh7hPutLtduz
k3XUx/Tzoz1oEA9KlADJQk15lTpBhpQaSLuWLoiZkYAZHoTnk+MwDUbqpWYVSMcL6OcCT+g4WVCO
D17y4VgIXOijTiTLAD4YVUXxbYFyp7s8/TXoV9USrn4mnXzah2QYSkQ0AWSAO0Kbre3cqNDjRS5Z
2ySA8XrQkv1WLxEpz51cDAsQPNRkgsNB5tzihQFNXkaxz5AJBUVEFV018XWJJGVrP9vOt0bdKepK
TdbnD+x0SiTf/qRbyTXKCiVzohjd1oA/jdjhSIUOgS78vl03Osrmltz7mZ2IpwQ81+n5ihtE2iO5
5eUa4uz5QS9WsBFAXWdjYC/pd848WU56kTZJ49K0joQNtdxkq4u9Y+7r/gf36CoFE1E9Pp+fxNl9
j7SuCrY2kG/ISZzOsTmrskmrXP9NUx+16q6vFjyHpS6kdSr7SiusCl1UHILNPzOyVpfU8Ga3wtEo
pJUBVqcmhYODhSfHTiu/m9mTB+kN2v2yyi9FdlVGC57X0pikRRqE26H8MysOauWsKf1R1/tS7Rdu
pNlOIOYFFM2U2pEDDIrWdSJyB1hX67qMth1Sh6VzyUCO+pAGQoq6zpt2hHUtAhTeNNUKClEf32J4
quJ1AeYQDES67UotT12AMCA2ndwXJZhwPvcfx58jIIvgBAqjEAh+A7wFmZYO1TCoZnsK6CH2OttV
3adoWELST5MhWxwgjhAMQZh0qp4+vSSUPO6Acenyg9UFrNsR9f6CmTpqX7rqco9OlWRT+8OXLvmm
VC9us4C0ndtTx0OQvKxUJ73VZyLHa3WVtXckXV3A3o/FOBqF5EjZNcQnKtLnh7Fex57mG/m+SZds
8cw4EOqfdIgQdH+bGzRsoRGgSdihdEHQJdQVda+ZvgRImOsFaRd3ogMBuFy+2Yjd2nFk1eygNVdM
25lsL5KFAzhzqcBBe0VWGDZiVJLp6pSIQuyg5ti63cowd3lTgODxVyK25/fWbD8eMqmA6U8wLGnh
E6VnQ1WiBMD0uN8Iz3fTFqIawq+Vr+d7mps0aNEBCAF2MxcajqenBHlVkkWtyg+szFc0+5ECdt+U
+oJxnHN0wCf7VzfSxLGh1N2k6TEgja6SLEPlcgUanC6IjXUu2h1JXL9nhi/Yl783PslkCq70o1BG
fijGPOjtO2LqfrkUiJ+dRJBcgPsMt/IbOSeHWbFdjVgu3g1XXdpvx+Ex4h/3R/HORm5uEggFU4xk
mc2moa5pN/xQPakqoi6HCJVP5ydrxmRCNwJx3SlsAPdC2nbAjRje4GB797nYe1axQtXbgn+x1IVk
b+AtGW3qoQuNgBA8Hn7pwN6dH8XMaiDr5yHVjisMoFNpr42p3hKXJuwgsmLHa3KnC7Yx3aVw0Ws4
WrpgTvqRtlZR6EAb4kV1KIpcXAFo/ot3DijdKmLc5E6q7QFW0QOg2Jy1sPrIzyPHvW1M58XoVOvA
YtXa0aTvHscYNJyZUkKVkJnZuredF4VmLTRoIHPAVdpdmyMp9tyMX7IWQb3RVB5sxsygNrIyqAf3
Ke062FTH/DyqmbFVmOPtqKdED2Ol6rdunBRPplamgV17ut9bAgUuQk8DowVDjsOiyNe4miLA0npB
6Y3VLrFLvmFJ2YN8yzV3grBxU3bWEMAxiHe6TY0VkgwVRAvS5KHK8no/El0Nkl4znzyzaNZgEHEe
gEOs8ahR2y8dK9sgsu12HSfcw0899VMC3uxrV6OgN3e1+IunxjaqFEWf+ybKrACunv5vnJnFukrX
SXUFQbP8CvU0FhisvPYTr8zyKi8YuDsgnuQPToYg16Ar21a16rXBlTYQpQ76wIKB0qY13fX5PTZj
oHECPRdFYUgdgKjx1GxqrBkqypLq4FTfuvxTPQ4+w6tpyVVe6kayzgMFG3NO4mq6nQnxk/w2Adi9
2pwfzGscTd7JeMbAVwJScVKoPh2NSOJYwS6pDsQcnV1k5lAMRNo6KFmZ+ZYxKNvRSpWVzkqAczuW
+q4+EH9Ibe2qsXlzyBqS7oymTW8IdFuCNlHH68Fu8vUIQY37hhhZMFDDDFKhAu9otHylx00RVG49
PA6N5W3LtB99nTGsJKM/aJO+dG2ZbfvBa9eKClbGmLlxwD2LodoVmnhUIBuMLJHrF0QvAw1PJl/T
+4MZNcIvS+76NemShbD0NAvyLB3blcnuHMU27LjMRqjLswPLXsp4nYEaRgWxLe33ibfkMc28KxFY
fRXEhDV+A06MnVpTWRbRgw4UiS0OTPliIMkLzod95t1oH6fNAsE4AAUWpF9nmOOoZ44pEn7VIePw
NLX0LmuW+IVmDD+6ACQDVGPwOOXaCTIWkDR0cnro2dihtDVTNk2ZuauFrTyzRni8TLwbDs6mfINl
PK1SAMGrA99n8Q2m6u81L91eok5iOqQKmrd+3Hjl8/nW50470ipIRQJVPT1aTjdYkmpKq7ZgBI/r
BgI3TkV8UOlyv4qUG8QgF6ZqbjtDLhDV9aBGgecgbWcTV0yq9Al6qzJEZHY5j/1GhVeRBUqzlDGa
7wwkesjrOoAJSneymZZGXfCCHkq2L4pHC85/7KGAgnG/dhc1VqY8t3xSgan9szfpZlbcIXYVG731
qIdPotGPlVXjfnPZIbY/M/ItVmu/Iz/Or97ckUX13fT+mBZPDs5oSQ/igd6rDmYJ/aBuz1viR6YS
NMMuHbbE5sH5/ubcnKMrSPYHRaQ7oyai8lCP8VoRN0MElMZScfJCJzIso4l50yoDOklq9dqMs32v
aLcsGn8vBvmfn8P/i1+q8L+LU//nf/Hnn4Dr8DROGumP//n+UvK0/N/p3/z5O6f/4j+36U9e1dVv
jfxbJ/8IDf/e8epH8+PkD+uySRtxaF+4uH+p26J57QCfOP3m//WH/3h5beVB0Jd///Nn1ZbN1FoM
CcV//v6j/a9//xO74GhBp/Z//+HdD4J/d1fxJvnHdcVfsM/+2+Cf/+rlR91MDaj/ghsLpAiI0hDv
U2Ev+pfXn+jmv0AU+WpLcU1AQP6f/yin9v79T9P410TkCKIuHa4vqrbxEXXVTj8ynH9NGTtQeKGG
DUABvPX+GP3JAv21YP8oWxJCGaqp0fDJGVP0SbkbMD5dMoHIx6W0j4f43nNItmNxrG0Td1QXSO/e
a13yRBw7UtU6gmRZmVnfSFMngIAtZenfa3syv0f3d621UOM1SHwfldknD4Jlq9pyrM3RIv4+Tf+X
aZGsKVDpDaR3uwihuew7hcbgvoyrJeGm9758+vujLzc6MIqlYLu/r3tX9xGguFYQ4f/Qs+mvBZVM
s2eNJm2QorsHpCBat71S/ShKMH8hw7L0Tn7v+yU3Fsq3VIE8RnwPyvThuurzjVOo0UJ6673GseGP
J8elXj7EmRsd4GGAJdU0n4ZGxZn7H2nzH6/qqRn8a24kQBUIB7NRpKl3cLpK9XOeq4GlpUngJurC
vjm9Pf7sQa4KbqphGEuQqBxih463RU/pjlu1FqC8tvmEfK7pl1r7rKhOvj0/pHemS5POb4G7eWhQ
d3fI2vZujAvPLyJz6Qn+XuPS8QXJbVmWILA74DkHmd4OPj63vpz/8Ncp+et2/2uqpPObu5ziSdl2
h5ppa52h7nFEZV2015snd3ysOEBiELbLP+UsWyul7Rvxrmh/RtHeaTb478r7GanRwqF55Qyc+xjp
vLNKq83RrrtDG0HAkfabMb5WyH2f3dpxvrKM5wFqL4My+p2+79yvDl6zJY5swdhVpN4QL1/9/j8M
cqn4HaJlftI5G6KItVL9ZkRLFQ6SpsBf0zat1ZHxUF0ekSHpuoOhJHvDeBYuC2zMiDFc83Kj9aAL
ILmvcHc1so2CokbdbFBEAOBI6V3lOVtwW14jinMzJtmZwiOZwnUBUA8RPhwlH1ymvkuarWZjhsYA
k9C7X/HkieKNBgV0zE8lAgcSEhnnQWSCP7tpdvjlHFIHOgillxhBnHdO+atk39EMEeHkKcTf0wOU
fzMIojj7flC/IhgTgCAUaZZCDYBQ1/2E0s+aAobSou7KQ2RlTwB839Qq+y2l3g3q1b56RnqvC+W2
9dKvQx0/KjU8kZaAo2+46vGSA/s2gh7KrdPC2R6Set9ExqPd8+ecqKs+Qt1yqQ3fWUfWScFWXpJc
t4oI0ijacTe7Ssbxzm6Gz/ALrlQ12ratc60kcZAo6tU0Y0CdryCMdVd37XY0NQCN6u9pyW5LqqGO
DXkWr+PbBNnm1PZanyku5KzTlSiKp17pN8WQr7mVJUHTs41eDFdWSq8cvdrWHSI1RXdnaOV9UVAQ
EuVlINooRGX6hVZQsuGgvI6Z1eQs1DtccMkAnl5btMm2hWjzrVqX5qdkNGo/aj9GafDXoZAN+zDi
6gf/Wyg43egpB5MWWZ+3U+/YQFWK02a9npoe0Wlo9tgQY2ODgot+u6xtyXibFclRYGKwkDGd+okd
3bluen++7XdOgSrZ7k6pSUYdi4WAXNS1LwYrgawazz4BOY2n2vlO3pscyYYbpSEcMxZ1KHoPBbfF
FUQEFpJm7zUtWWSH15pXM4eFClNafyyqeygUm6vz3/3e5EydHpkIBRW1SmbEddh5bh8oVq74Wp2r
27xR9Qv3jWQfB3BuUGZrPGwUAaE5ZfBRNbZEFPje5EgeWAtto7JDKUzYO7hvPCvmu57nSzWH77Uu
Hd/BnVj0zKIOi6H45uBxiFDPy/mJf69p6aASLxGpmrQ81LwOmEkxhqYKkbRLGgdV5+mqOi4qT7oe
ZqeINBOVO2MalMS56KyisuG08cxQysr0Ghbmg/dzLFLPr1J1wReanxUUr5y2XegALZpV2oSkdrcl
7+mq1hhZMMbvNf7mjIqa5S4a171oQ2t9DProg6Uxfxhe1NqefnlkDbzNDRdWBoUQuw6Q9lUW8WJh
QaeFe+tjoOr1tHXSkdyCgkwTei0UDK2x2nRF/pnl2bVWjL/1ZnpVNkUXWtAJXQgOvzdZ0qmtbVuM
aj5NFs1/w34KjDL6mDrcX3MlHVqvcuK8Nxse6hysaAl0L/0KApDn9/47/hiQdKdz1UBINE6pQsOu
ccofJbGUb6Mz1n7RRe56ZIO6ybHNUFTE9DvU2fHIZyKqgtzS7uEyMNAnW9FmdET7OKBC6K5AYZxf
UmgaKUANQ+5D9DdctL9yuwaNYafZq/Pf/d6ESwahyYkzDIraoFDUfYkHVfPBfbvQ9nQ0Z7aPDPWM
WhJxryFYTCeHeoDFHb81nCfV7NZ2X/CbliTtuqBqvb9oLHLVMXTliFcqrAmHAvkLroLmqkmWUgnv
TJRcTQOkUlTyVsFVK+woULgDuSP3j8DdSdxu+WVsupKR0AyFQe9SNKHlgtw+Hi1ybfbQYaxbTbvo
QocW2OkGhQZ7jX5zjgLBCi+GwTZBZFEuCZO8Nz3T3x/d6BEzkGYa3Dp0GqH7sVX/skW89NiR0JZ/
Hl2ZgQNkwoKkKWchYC/mXm0q7brp058Qf4Enzui4zoZO2bsuMnqi1r0AFJlsXSSOt2AI3xudZDoq
p4CVtTkPR1LfV5Rft6X322WbVrIblZKZnJOmCSsHkq2q+Uutu1/nm7anz5s7gNLh7qPBaCM35aCK
Gtq9xoTtZ0bp4b2qTMlcHnfAqAzmKs+cL3aSmKueQekhh7G6UpqxDeykKLfeGOVrp/fazw4plVuS
utGm90iF141QAiWKSEBJg+s4ylGkq9vFuqSqty0S64FN0gza2LOVQlx93SlggkPBsOXDqsdBpzVk
1wCEt/KG3ti4aTEGpsrYwRUW3Sfg+PEbu03vFM8sfcOO6hXRR/drDk5rvPyiZGOIXP9ciaH5GuW9
uNKYRVc96cVauOrPVtRZoPYOJCnymvpjr0FSAuTI2972vjodGda97oI5i3cUhYrdM/JQLGAkvfC2
kQvJarB8CzFULGxQR7ACHdLoKw1ZsHTvXMwyOhJ88a7Z5R0NhzglgUg9x0/V8sWxHcQc3LKAqjKF
hqeW4eUxVkm8Pb+hJlMxs5+c6XOODnkHnuA6RoVNCFOe7OuorHzFI2w/6N1CD+8cNLlATm8B/kAV
Dg0jHt0oRHP9SudL1Q6TMZ37fMnNy/W+ijrVpCFC8W2QeLwPOg8ENUOiiL0mlHxhdd4bhGTMIVJO
wDqr1WFN2aeWR9/Vsnq4bAUkIz6kOXEF61nYJ8T45nKD3JfqWK1rO1dX57t47+slWydGlpdOKmio
JupNT8UvSKt9Od/0e/tHsnWcCj3rY/hIvEj166alui9aW7218Dj2L+tCMnktCMcdkPNAUzNVvRta
K93OcDgFxMEdLoqQA8JwegpapXUEF5C+sKlm+4MpHjOv/1Bm/M+LTua8GB1QjncUbSsFb1HZxG9p
fVlkH7Qsp9+di76NgYcDk1kRcGubXPYYBuPLabtO7irCmigoQNCwJ17/Iza8y3wWOamuD4PNeK1C
BjwFuhkVDzm4jeuPscn8NdnTCTgyZ9xTRpCugdUCVb/qyqsGMxCQUTu/Ed85Rrb0kjH6oWNWQaAb
qlTZihfNXSSUj+EA/vpy6YzygTWA/VM7ZGpH7/oIiZTY4+mu9TQeoPav95nTKwsG4Z1TKwOBQUvG
nbqDjpA7sCHwMojquS5X7mzw8W0umyzp1Cqel4O2UwNfEE0BK2VPiu69XNS0JZ3WOAU+nnKBRWYK
IHAqyoEGUEYvzM07q2xJUQnXbpI861p8uIg6X3PLz12iXXaNyGXBeeKpzEhtHpZZ5YOVJUHE3Px6
flZeSWxn7kJLOrSTrnmSQQIjHLKbEnwhqpsHxbDRy4cogZw5vR1Sa6Vq24G86MZzYXxRzfHasPcO
tDCmP7GrdMw341JtyWu+bO57pIvNTIZK5BlxQjfqfXsYAtR+rDSGsjpP36vRDRIVZvvJYdk+7+4A
SQuqCPaRmduBIdg8JTGY/TEugD9PlzUt9pFd6LOsGm27qEI4B5uqsICj5gCQnp/593aMZBdKs0kp
npIVaFKsW6diVz0oYxfafieNBhK80y9PotzuVchBhpBd7n9aSdbuCY1/IDifbuhoIAbKLLEfUvqc
RN0DwONPtFTd+0GMRkCtFmIqsV37eR6n685G3qrqtHRlUL3/1GlmfKigDRLUjQtG/Yp+S2u188mg
f0ey4dZgbImH+70ZkryEAcl/q414GSpq8puugzPOc7slKpZpf8/tM8nSjKSymappJGRDcVuJBogI
POx8TxDU1/aXnVyZC7FHBint+r4InXj40bbxs90/XbR7ZDWQEXqZBlM6EoLKeU28LASocWneXytX
Z+ZGJkJKm2RkyTgUYYuc5T4ZRu0z2FazWxDIQsS7SOO9R2pKA89lkDqJleGuNJrifmwNyA9A1G7T
5026cvvMfk7SqrtxjVLdxClChw1egsBCaA+WPqA6selfBm40bNVXvb0iFl4tJL0sI4/6sdMzEBdj
1LRlh8lvNJ/ryRYvitVlsy8ZqXQcS6PgcR7iFG1tp3yymmLBIL+z6c3p749sjuNaeLkWTR7mbvni
Ue/rB3Wt/rRmctW/2g8omm2rLIy5BTGK2ubrRKkve6+ZksGxHI6q2LFPQ9L2ZK3FDAJqLVs6rK/U
rnM7UjIFRqlYdNQGNO9sOghVwqtBcOxQtnuk3AlQyrh812r1w5iu9vQFdBFbYnp42e+ntEmujauk
sFZN0iN+8OSaycYiA5CSiR/1SVBpn3FOgzF5yCPEBugXABvgI/u5oX+OOrauEZ1ET437FYqVvtVs
/tutFjuXRZVMyRb1qqJnmlkUIWgyn/MKplUFaelFW9WQ3B5ko7XMyKs85F2FXPmwAZD3sjU3JJ8n
9fLYVvIS2qEsvqn0+hNtL7ObMnB+YoNPIDo92U2EfIA5XUPa6fGyCZHMQgEDA5Jvm4SWvQdlIUod
LmtXsgkVKUqtt4c8NLpCX3mAle1py53NZa1LZiGP8pLgwYnWK3YbR+1XxOUWHuPvWBwZQ1xWjOSE
myRUx9wKoD5It0qRf4zH9E+rY0iGAdq3rj10eh6OHq9WdZXfmZHurS6bFcks0Eq3FZu1WSiK+Itm
JzXKdiBqcVnj0qmMxt41+nEoQ0HLfBNzkFQ4iyUi896HXA6cmyrwb/Bqwdbo1euud+FxQThsd9GX
y1hSSJ0BJ6alJDSZ+YVk5TOE+ZZSgZD0eOfbpfAB2AZyKD2WaaiiLgiG+AbH3rKfYGst5u7Vgvsp
2dfDfrLRw9isk+aLjVisLsDbGY8rYeKJTZRD3I1rozW2HAU4ff3LyB/QQoHAMDh1b3S0YjcdrHW7
Q+zXN4nYG9pNGpNVbmCTVl8qvD5t2HYjV/2m4T4fQxhwWlq7qt136ub/c3ZeO3IjWxb9ogDozStN
+vK+XoiSVCIjyAiSYUl+/ey8AwwGwu0R5j51t1SdlckMc8w+a1+PapW6YvIYHEiOG5YFAYQW9wdG
cI4i+VzGMS2lvsFfBn2EACEsdLb+yJpfXvbiN34RRXdIdi+4DMIt+yWXY5p0FU5/gi8rG5NyZt31
WhjNXIDtuMdvn1P9FLdzseCD0OmR8WOPz0O67wa2BTz/qQzGrPB78JI+asGkgUSN3eDHMi+q8T5i
f4FyCyVc/t+PUWESRoZ7Dddj/PpJqZLbW3w21nwbgNvxQHCbWW86NUNUwaa74mlTCDmftLfLmxb/
ubvecWvqF9wOdwChnFExeGtyKC2ntyA+9q69GKQ1Pqd1GyRveA+A/pftwA+B/y5VUCQi/oA74LkR
uuaYa0tAsNiAnVH6JkguKRpIGHKCLaArjRrK1vPrBRQKIs3h+gj9xSuRlBlvZ2RS4Z1r/cEw7OS5
9Sw8VQ0d5INT1U/H62cMzHvWJzcoAhTe5lXzf1hU+NOfuHNo94JeyO4Va2nhN/Fnq/5/Nun/c7z9
CX9pO2W5NyGNSLV7ToHzRQfK6Doc8VVS2WnMZtn4PwsTgj/ugGyUiQSsmd33XXux8fgStclfhmH/
4Q4I/khGZ5BLemFUf5+YLjpmY5MW0ZL+jaT0T6/+xx0wmSXHCDlSXXRs3rlbbnrN/1KD/df06b+J
DP8c7pnRtI5jF9J7UIKhcOtKX7oTNlhn4hrr/xrxqP7BYenZDq4e/q2v/5KCXc+7f/eb/7gfhkWL
YWENu8/C4Td6XuS+ydX0zJOs/x3SOL/NzPo3fdc/fcw/9cxybaJk2hJ6j5m2+ezgC/ggMPNbiIai
/IFZkhuRMVq2bDZl1Jh8w5708+MUqgx2nr450rT1/3K9/MMH/1PqnCbhgJkjLu49Nk43mIcYbrXK
hncKnx2cmmtbGzb8/3wr/meD/Tl5lvUkSraVift4cV/zkL3ztf36v6/Jf7jI/rS7HHS4cQkRy73f
wneE52kLfI7NS6ZDevR6mR9IPqxV4AM6/X//xn/YCP+iqf7v5G7BYFEG9tF9IJgtIXBBtxEOpv/Z
i/95PIDSCuDaOtz3bvwQYvriXvD5n730H8dD2MGPJIPB2/3cr69+Yj9R7/zLYvqnR/LH2bAa0msW
Bexep95ro9jbLOO/lcH+6bX/CA9HpqT2AN65z6331vQ53GX1X+Lxf52M/2b3+3/sfr/JRjPkEb2X
acBPywp0gBfz6Fmta1p3LKBtQQTQcfUII6N6cOtDCkcBBo0gZ1VnqL8fRxDJBkZ4RdbZ1jCapTUF
a7ZCUQG24zCGKyLbJrseH6JygQ+QRNfMzV8+wD+l1H/qaaVarfOnvLs3iyj6uN8JnCQMvXLRZ8Ui
HhDPrBBU4B+e4kVv0U9AqOWStzgNa9h7XCOqDYNEuNXVdh/0zxM/sYXgE/V7/BmSap3wuk95jWit
k1F9DR1s1pTXaIuGn7x/NOpK+0BPXkXwAP7lmXdr/nIv/MNX7133/P/aaQlPvSlm+HQIfOm69/+2
yQJg6v79uf+noFfmo3SojrL7wZ+6p5VOZofi6fYSJS47WDokNdBqsu597tW+G9q9IAGBmjzPwj0I
Ea6E3LpBhCNFmce6CUrILPhrH3SoVxAVtYVQPq+ocvLWSYqi95gkhU2Z3Ydw1sQ55eztMsb9BS7s
PmYzYn0QNsBQ65Rof6cn+Cs7LVQpWx6cYIGCSEQxYXcdNIf4hiLyko35ozd4Vbz4d52WCKIXgE2H
GIIMva1DmQ6TLFJY9DLQNNMRk992qgSl4YV0eYhIfh13nuHhS+SibbcGoq/DgdDfxDj2leUu+bbj
lVc4MXW3hWNf0D7vYYuKNwEJd1zMxjdvDYYZa+yQtJiXVKC4nAUlZYt3aSDi3yXTMhxDRrIKxqYP
QBH9YF241o1PSAmLGVhJ6G45QWeXzqUI2AXDRO2+n+cvmkkLHLCNbrKIf4MUAdOorfvIx2l4m3kU
n6NANXsH5+Zd7E289DiD8EOEzt4Jb9B7pxdzWMG8qQYIVMrNp+kpUiqsoK1ApOo2UvKRvg5UTrcM
PImKDM38ipwoFShPT8lXNPvRHQNPBNd1CZQ4QA8zzF/x2qLwPb3uwGXx8QPoSrtRuRIIrb4Gn7m9
a3pF7+hkQyThmhSGsk+3TLxeexwjK8+3g+VrUEkwscreU+oJ7Dfs0yn6DeFQtM+CVtzhZaH0kOTF
DBBU9+0ClaBtDR6Vpetx3WjjoZuckB9M50EVCjNVraL6EPpw6Wm30OwoT4NKtZ09tL3wjwzD4KJa
5NgWgYYvoCeGdJ+EfPnwXBxW+RzlRyYWb69zaLCGNeSFHWleezIBuT8z4kcn2tAvFQRBu9FM7NQk
7DoRHSAqS9f1eRDD1hUe6VDfB5ojmoshyVQhcbZCPjYlpdE5FEhKI2sxfgrnT4AL3VDGYPVfctyh
D1ID4aGTBp5iDfDWURtJjrywGX/01rBdTmJZ+8bz9mMTZNWak/l2zJYQnGIvfOOxCvtSkUZ/sSFM
j8JNba3WATyIzospkhKrfmMiGit09PpThnm7LyozW0YrsktwqoA49wlcNeY12NmkZSUNyVCjgpsU
WTyBrGvNog/boKajhLH6VxPL+DS5FFyScZgW7AgdnVw6Hq20SHgNUqpw9oGpfI/nsMyD7iil6yq+
XI3RabphVCbPH9ahEydQRcIP5dHwxt8Mxr39Nacng42J0HNojytZNQaMp7xucZvsPZepuWY65a/w
XQovMYnkfqQ2QsdsWNMiT4fwO+4zeACx0DM7CEwAbTUo16BwSv3brsv75mB9kazIqpf+vIXxRlAl
Zf4xM4G4y2avz2vYa0A7Gsf81YmY7Tkmal60spHC9NY85kXeZUud+7zvinGmmKDZRgxQbV2A3GyW
fHtac2ycZXbbLxVvmFjJhmlNKh0v3rob2YghhCzjPsSvGcH1E0SjegiTqTXQgS/6JyNpc32h2Lya
vEdRq5fu9yQJDg9m/AVqsyA0wKuqpLZBwLd6yAdVmWh2BN0JERbLdVLfdRtGBxsz3c4Bt/tNj2Ed
TwbTVVGqeLW1gTgxGmzoWeDTiA729VKFMC93GaZ91i688E3p86x8UvNRoog5Zp6ut2gkVZIubZ0L
Zx48FAirhSUeXMSgauuty0tM9DeoYUuoMvp0/GZab18K2rgiXrem4I6WZp7LZgxpsYnL5IJxhPkd
RGUCC34pXE/SA1MmqFLSumpN8rFsaOyiorFJIKoAvbQfmZ0xyeQ8OKq0frIVOCqiCrMFmKWbAI0M
Y9WXaWuHeglCWZvYRDUBrroe/G6DZ1eL+FW5oJw6MCczmneyipjSya2vxqCM8a+f2mnz5szmLjD8
E4c5NctU6ybrn+ycNw+dphZVEwkj7ngassoEeUcKMPbJWkTCgzE1034xkTmGrmzQhQ8kyle4xvoH
zChRvBD+fKuzuUGo3vJTtCziCMNtVBB8kZbziH2kYkBPchUmd8lK1VL0yYjwZkVfXjRBe+qkFfs+
sFHt5Vy8gJcgDl0E69UJSLXfrEswprcsd5lqELdQFd7hU4Vlxxf33TTr+mDBbi71lNsfnEXZblst
eYu0T47OTOGH4f6A1WXaagkBfcNceQLmjvfpU/bT4+ldx3hUMuWHD8MIBn+02hnzrwbO9EPz5AJc
ADwabJEpsVU2j1mVZNmElbeYypj4a4vWqAg43hB4McNuEOhhZB3ZKgxw8hvI5PSd4g6E8g1hpbVh
ij26IebyOa+HMCA4G4EwnrourmWI2G7uSVDwARLNTjdxadK0JIhai5Xjz9vwaxJAVxhe+hhNLx2u
jAfEMz89kXgFi8cEP5eTG0zOyyPog2E1THGGoHWB1gVWZfMAXJykey6vn6jV7U52vr/PYEH5Ab6o
2GeRTm8laewu7yfv0SWDX6Nx19c93Cih6vX6cE+dEfj9sscKFd70LCa4se9G5Q+IswyhhzRMg66a
jfWOzeYJCDlXcDZN4sqA5cluDbMPaQ2YA6Tdr2vQ1MPY4xpD7F6HHAieIcwMFv/CTz0MrZA8p0tT
B8Gid2lvOkzIjZGuR3h67qxov20+rWWb0iEqciksLSknA8fkJJXPyZpNOKx4VHV+3pQerHX3Kh/X
PQ4j1PAi5e2lUPj6r7OZIJNspxDG3HBvdZganWSbH+0whxdo1x4jOmRFROMZtq6kKUIMMEPpMH9f
I9tbDOqaAgawziu6VMPzLIuQSYwAAFUK/isF8XpT0niK9wTOTMdJdK5MR+xpbpgoOG6SEx+DsWhE
Qs4Dyd+7jSVHQSNy4ZN7aT1YkXhQ+x7t7IcfSc7aikX9b7naFHi+8TWdQniYIpBD6RSGqXu5xeQl
Iox8oQLqlXKKxU4gnHvjK2W7WOYV69ZdF2fmQ+ENlgrorFtKYv+QjXPzkhgnLxuuz+o635mL9QmH
ias0WezLvHndz4z2/XGNlw1gy3bewSJRVdixoN2lGaxFIpXTfTioK/NIwTXRwoWmIEsYXISz424W
aVsvocWkcC51mYf+07YZBIo5ZmMnlSaXkafteWJJj/qjCE8MsYkotBRZgfBh+c75EABQrdbu+sgA
DQCVfQHhCwdEMUWDSxHR5MihSLaWxsXD7awCdUmAG8Rh7ltzv2VL9jxKaQzg4TT82QWev0usbM92
m+4QMwbPzNpXq1hTOsj+KxjZedVKAv7I+hGRBvQiNXNhficbab49wKRObU5/J/nk1eFEg5ctGYkF
DS0aD64NYGGbbMDtJyy9GcCtL+fGQ+V9NN16aWakFKUYuvl6Z8/FaCwQiFBW48EQUXlu9kiNo1R8
9EJvtkz6vq+8iPY4C3vMU7M8A8RW3a4gk5+3daSfUTKyPYack2LjfKhS2q2HJeO/UcNHfmNUd+5x
7p4NJkx2i068qmnE9xCnuoQMY6nwwLrbFebeCPAR8U2BlVCd+utOsngr5yTMMQDRyyLyk+HghyGO
RZgpoWvrzIDq1/YTMBp4zYwZW8qV0JzWfaxxjHZ5IHe59CJddtFCNzS8dcG76Z17TXZhwkd0iCAG
o7n9z3G22w5+OXMNh6QRK8rboOSy0YbJcuEhupB5cHZdywuW8alur7O9Y7ouNaH9d+S55CEM5Vob
FGh3i0hnXRhF+HM+RRwjEByVdbzvX2bi9kiblhQsYOlukVOyBymCH+chBVY+NmIHwitk7tpNH3My
hp9A6WdlmILOheszKWRDlwNm61RFrDN7PjXq4qjfHpjdxI1Z/PEgte1Lv1kB44EmvmSJyW+NDaMX
OerpEmtpSwUpQJFrLKkWAxVF1uF48/Q8IBnounoccd0wskqcUmN725vwes83WYmuQ3pMwkm8Zm66
xg2Jd/HwFupB0QTyc0TEySq7chGDvPW7ViODRe9sjpSuo2XsKiEBpEY00D+xFe8AlfP0iBEacLnH
jORvShPksYsVH1zpKKyzsc1eZ51q+DCtPma8Yw+WCI3b7gYEH+UANt/vDXUFQM46KRbksY16hlt0
UGbekvxqm94/jEEqyz6BEWm2pB2kCd2yA43zfTQuK60H/kSUk98RkNc7AGHCXbA0Ec7UPDXVjKnp
57zFrdfB9OHcRiY5r6PnV9OYs7MD8vuAj7ftXMuvTSKdnDzhQ9YyieDHuLA3KTDyJZExIL1h/p3b
VE6KOBL6EFP1GxKDr7iP7Visbujqect/uaajNfe7CQ6WvjkohRtbTxMelFHeLTLhDTJ4jFT2co53
a48TKjNqvbMGp9s6LWPpWLs+IpXKH9eAgNHEuqU2xNFKePiCMPWQVGLQG7pQcF2VTYoJjCgbb8Q1
J4kDk9dyEd4RaLikDgmVpzFLtyL31/hpyJDS4xRCkrcSK8oMq+9xUmNXNxhwgOLHptgJSfgkwtl6
BVJOrwzliIm1gJMygyhvp30/2tkGywoWafMrWxboNnCQF7ajv9t21aXVU190LvMrTCkNOxjaiz0T
Bj6yFohxxzAZLIKFFa1dplsbSKpwJE+/u7Gh70NP2zMuyvRlnHV/JHFwTdfnqPCBFdhvbdOUEZHI
HjczHrsgW2/HfGjKcNiiPayT1tsGr7pfPLsdEBvMlZ9BBtlsei0ns46AQvvuAT1aPPyxIwdlg+3X
OodJRTy02PiUb/d0RfvHCv6TD5Q8JIMl9STH5AWW5s1hQvh9nlH9LbINycTCm7XIlg1RR5jRXcQw
I4Vh2fiZT0N7s8GD+8FKISsbY/6BIzxBlD909MaMfvjoB7rZRdA3Hdt5kxgHjO0LZpqRVSDTONrI
yjqZ3buLgIYclECxSaYZGpWpOmhcUAUBl+HcoKVQ0DVNbxOHDiugldmN8oy4wO7SYeAmXw2CzNYe
Vh+SA8EjhXUhxN6XKFklraXvAcdjEmmc3qP6EYFtYD4bCtccXAP8Y0rgxSEkf5Q2ugvsmu+XtRuq
TFN2qzCOB79vF8BRfr4fM+4lRUyW6OSNnVHwu/BSNFFT0u30nL0mIzyFtpS+Z2YsA4/pytPbNzKw
96FrPno18N8Zb2kpTQq42+JVZjEA4CfzCG+1ZPn0mjE+ZhgDr/t5BZ4z4Fmpcc89oxvdVhqFnJ2i
U1+P3WIxFGTpZY0JxpAItnKbANiHzf61Bl1foGYRY0/l302aBiiVDa72NfJYEyp6QqHroYcKD7WS
TdS0TwGYC3SywGaLsNp0QFkMZoifZSBheSBwWkXCHdZlNo/+tpDdQH9MHvLRDJLKfR+t90iP0gMS
b1umVzyRGcY31rV3EbdYyVI5ZGfJ8qaVl/7qFWpg2HNT9tij83wOGAkeu4hivjI0/FVKGLM3WnpF
Gs5LYSfJ6q6VULn3fnJC4cS/pTES5NFLwQ318ndlttuwi85NhD5+1gxj1S9Bu+vHZD03HfxiHDAt
LxzlhhsPoekvZhjqSATgKnulKutO3fQje8Ezo9UQTb8G7cPOpAd10nEYwK2jfl119oSA7B4sAaTN
fvBF8+FZc8GOEPOmJSdOWJhsZ0hzG1w1i0MVYg1vkavoApvlhuN8aRwT9eY2QFwV9mcBQiK7AX1P
XQhmelBvEMu9HrL1M13Ca5Ah/VIzupbNIqt5jHdU5ZfcsKjoBUlPzDYG/0+8FptZkx3CJw9gVYpi
d266Vz/vKo9lFz0EYa118p7E8Qu83JbXEMv1QP1RXhLeJc8o9dMdER2cJzQNCsmbDF9nXDXG7EdA
+X6Z1vi0kKkbsQy98dQlQ7JzAgYR0RgmJZKBuWjXBOB2JyA/KWIOSbabwgcSksITWVaHgso9ASDl
REIF4gDy+WrktN2hgDXBYyKPDlxO4JJIHoPQezXzmHlXD4iDqoSQtBI6Wkt/Xvjb3OXJyQTo95ou
rlAnZrdboNYiTRmSBq89eZOqRqk63KO+2wlM410M68nDFszsJWR46vim83MWiLk2uUYUQIK7NPOR
KcYxtlfGwQMTyCARDfyM9YjK9hipEhH+Hc6tpJpxed7MW3Q2zXhJfepfpnaGuEJYWSAXJ3dNuH7Z
te9KPiFIgcOhLceFD3sS9RYRwPYzuVahoPZ7SiVIu5NmaZFmMqzQV6LAbcifvpzfSXeVJXr01i6Q
+qHdsaFK6j8sAz8HYQM+QRu+bjwFtmXKizlIL7PDsFCgzEVKyYBIBSJFqeCixogVfW5V3Vv/Z4ir
bYZDJPI9hoDRwuhcmE+LakqIGNRfmocozpG0b3w9eFzStyRF/ZrNorubkFAc3ToGZ0Dl4lLDOLsE
lhCTaFN3SrfglCj0dAN/P4fx3kfVM/VnOBsG2X0m1IijxctOc67bkgTI8xaCjC8A9zuzmVf1SWJ2
XpIfaTcuddcFOG17rGYvduoBAlP20ze6iCbvBSsCVyChMPKIdVr4gXdwGpQsMGsQ6x0SO1w2r/1S
YXOah/F25gkrOFnOdAMeMalSb9nTjs5oTzioPWLSVlmcyB1M4w5zsPEyJXmxzeIa971DHvwUUpFX
dsVJv/JHuzWnLCP9Ie3yCVUIg3pIv9VzmJ81Ljits90KbXArNltvWPNFx+Udm8KLJCI4pdy8oHl6
D7bO2W+WB6WunOUIVlB+H0clHzZ3sNbdt5BCFSMD6H2Nqbjv+3zcuWWzT1mboCJOt/dWBNOOki8J
TvsWoq4fgXZQJjEaI3PvMDe6pnSXpTL5EfPtNK7WHrquYTAYx1LpEKbNY5EP06sx7HlAz0vq9GWI
RDWrFnErER9pP3+3aoCSGpdFIwb/OpV5objoSUr9GyCqH9FiKTe+PQTS48cgkLzSAZpp27wCX827
14WY38yGBzD/bTnlCxIg+YhyQb9nicuqbBNd0S4WPNP5MjhPV2LzDwt0sGXfN12ZqhyM48Ujt2mH
t++7rY6Yd56hZMbRw/syFl3+tGmvg44Iz8xH/2EBjrLcdDSU8xzXQBs9xWYVsJZogI3KeZVLVJJc
Nx1o30IdG/AENUgxFGIw+m3O1FpHHSDYs+ou/ewdYHj6jqkqr3YgCteI8cxhaVVe2qFB9WldbqYJ
4l1/+SEjfUAgSYoAifw2sJ+JzO1p051BHUweskXsxUQ/2EwvyM/P8Yq7v9Hd9Nz44XlOf8Vx8DZ6
8hR6bSWXO4QGVU9RDEnynp4Z01AFozSPvMZ5DtY1QtE3kYifyuG4yP1+J0P67hqdnqMls6dMo+YH
x63whgfjI2q5cQHJ+nOPCnsh3XZSWmooVDEGTXxHyiB1H7DYBTMt1Df9hHZorO+jdTypsf1A7XMs
aP6VixEFsKnsIJufC+nzizcjpZbU94+dDHTpwpu+kW1lKYZbrAnuAgK5fSt9eT2b2HE2mNXItzcQ
v1URuWm/QtgiwLUqDXppZRpNM9ZZEJ22rd217ROgJmef3PsOee2SfeK4v2nCb6eA+IasGtGe2fTN
kg6ovg7LdxvlZt8BflmsEfndh+TgB8l8xIzKESmPOELpxdBqMcMP14wDOVl/zeI9xmMYCtlbm8oK
urABHe0h7hHIhwZmRMPLRPIV90oWtjgy0yWHli2VnypwvxRBawpdzvChC+xLc92qST7AOClOkb75
sCXsWlj+luhWo0BrG/oNM20wbs3tKpGi8xkRBNL9/hn1/W8ykOlAMFU6J0D7Dv304C1If4N4KHqK
Mc0OPhp1aJMPlMaTKpj832rIHxPIB30BOBxw3bpEUXOuw2bk+7n5Qe2CjMeMFVmkQvmxf1t9mpXR
wG9EfoF+3Cs9a+teYc8Sq9oiXeNHghaXHaZvg/jPC8A4Sxt/RiQLg5l29dD58aIdgWSd6BS2uHFy
HoxXji2Sq811A0Z0+NniEVm4fKUePffGO6cOP4rpXntgg/d0vc6CeTnDYkLcLcnyiFGZugv1Po3M
W5rTFC45Ov8F0ufeS3DhNUiE0BP/2XI/rZxbv4GXLzweoyCdjX0pFQbWVqDQyHCfyfbRm5FyT6FI
0ZRczixpdjYbWb027MAn0gDnI7qbmAZsnwf61SmYt62JuEGPc8AxhDZJaAE2aRBQozrzYxwghjO4
Wzd0LUwLjDj12QdKXaiNJV0PMh4abcbMlSJhkYxW1EkCIPum+RNZ+mcvDvF81G0YQyDRTJ8a67NU
s37OFIvrTpgN06bb5+znPwbafwa5+oEe41aTLJhKXyyiwgWTlISNT2YLLsz75UfgcasuZocIquqL
cT3Ms1odl0Tk0cuCYL0OVXfyQcerRIamBiPh/LjOcVxNGn6ZVCN16qhF6xl18YahbUT8efhFFxmX
0+C9TZboijAUHeaV8zLeIE6bQ1xQaSCmR9MhcWo1TFP7cZVvyAIfG1Ck9v0UQuKZLj1OpTU6ZA2R
JU3tVHqR3x8SY19hIaVuvYY29Zb5kKLGQu/o0i9PQzT3r51lKAxHnXrKUpTiuq51N+j8JTVZsuQp
NTZ9mEbzMXfRivgDLgH4EON2v4y6uUFqEz1xQr1n3AThY9qOCNLS5QE+tQuIPzLbBYFBiJJ06bsH
/vw+5UrgWeMsbzwXPs6TcPW/QtV87tuwwqSPuUy4Ai8+FVATqnV8DtcRFqMxexwzA3QKgLQFshJR
bbBIeHDJlp2vKPz9ABJVQSP6hVFWsecIkstkc0AZ+GhjQYEQ7NFZWNF6jtvDNvPndaYaJ3doHwYZ
z4gORV/kBry+bkTxux3AWyDqxiI0OCdTSktYGCWHkTR91fumwRTStBw2N+42H6t37RipExm27zix
W/Rj1afbwN4sRo2WSo7R3SqOx6D2knY++/0UHckSBDU1fC0BYjgDnK9KwYL8dmjzAJXAxmDoBKNz
z50fiUsQbBR8ElAp0359CEwKFUDvYeAu9BkojTHDRdmAmTew8A7ChOWhm8lVfeP9DjW+r17E4XMU
CvhdEo3GozRbtXDyNi/oDTg9SGQTaNK7vHkCBR9lu6tX+lRie4QztiBbK9QXyAuoGSgsLZhxxgJi
iA5VPBxMYOaDb1EzQHUxASg9y2A30OEh2jWWx7ZxWMmQybRBFeGKr5SK6LPo1XoaYzJVAzyV7l16
LTlELi1VMwgEUoS+OgMy5raq/CFw7hnVBa+QaKNHOM8bc9gszW+XDTYiAYx3d80yQE/gnNxbOm8P
WeCCGYEbOFlTSJubRS/smCw0/JpptFVbkwcXygKI83WETtYUXS+FuOv2wFUnMLBU/h5d3xDf2cSj
M5wNKMqwsDeYXcJ/NSoCGshyHwEidCQBFOKb1/xwc9MfE1geH/WstqMLTHQBTnqLAQZk/KfDtrrD
D09R2cGV4TWxGvSmQY83a6K8x3TUw2fUB+FpcQLZaddMb1Hmwh9okiXQwDR8x9DJKyHvwl2BimlU
0W3tblD5bP+LuTPrjRRJ9/4nYgQERMBtkpvt9O7ydoNqM/sOEcCnP7/sHr1vl6fVdebuSCONuqva
OEmIeOK/RnOSuDd10Ie0Q9gVCLIETM1wwJ7cep4PsGDprs0U9rmCsrV+KoHzFh0cYKHFS1/Zzp3m
S7lwx3q86plungom+Yewy/sfiXYXhXM+E1u7sscz2YYe30Hiko1IZxzTWdvVmtK7GdDsw6PT8uCs
wK3RHDdGRzouAL7LOKy3NJOUxMV0Fkj+OMWc51hmkFfne2pUSsJGpkZdrrrIb+ZWrT/EWo+8Iz1p
nrqdvvZ2x/miqcNjsdisjEXWHJIk9n7y1E8nnXjVHv1i8LDqcYgCSrJ9WKYqXcCjff8tcdP0uu+D
el/olSO+0xC3u4Gh9bBpNeOcHhaV8juYVA5bOkz7kxFzejfWiXNSA3H1FfH/u9wb97mdQ9kBhgaH
js+JNkco9G/dHHydPFkdnQHgOpumc9xAtToWALXrvks5t4x7dbP8jEu0obCFkKVJnXzVljIXti3U
k+pK6qED5Zmt6w4zfA0LL4Q0GB9ogLQ1D0AIDNgE3UfOk+vk9XCTK75MZHFe8NWHa72HFK2/upk0
H02og02exwBsNHHfjb1ioe/m5GOWXvGQjZXaqklA+8WxuQxTXr2yb2ByHJHvK48xN2G7P5XegANn
MVelFP1FKT2kE3Mhu5e1YfMJy29popLhjNyUR8vtTGS6nnjW0IuPhSp2BpX7Lp6XBlTJwjfQmACn
e5DewIs9Fy07Z1h4PCV2/FiGeftl7ZcEmwaoRrOrhkpSSWSAlix+emLm8pKOLppxirHfu07hnGp/
tCPXQAepEhlPDNr91bbC5KZVGpqpyPoI2lfdTsIj4qTr36yx7/pNzgmFNTFd/Z9eVWrsbeAseU6l
fRhk6t44zGiJScZi08Ka3DXI8vbT4KaPw9AiEcgsxAIhf5vDGkv9Wbi9H+Zq3QvNr2NNSXPR4lfd
poHv7qyi46iuGnFVB3H6NS8gIe20fEma2trQXmJTumcNfrbtnLp7VxRXvRjuyU75M7sD/mKC1ZAA
LRpZzSaz6uLQpcNXQzsEVGj/ngVqPuCdHu6KzgwRI7h7pDO3vSk9KZ5VMQ5HL1sqWDgBNDW3TPqD
v3C+6Z293cTjTukSpYdfmqhaKRKiKAA+3GGY7Zrl3fUXeVhsE+9hcQKOzoHaqXwR2zp3CtT48MVr
aOZ9GFjwxSYcr4e1kBAmcENJTASzY8S46SBufrQx+jpD/U80IfzZZCWeljUM0oOIZ4AuOymuE+Xr
ajMKkRxc4fFQZrW/pSTp2c8C3gT25/ItFX1/28zBdzna/ck1CYvCUNvsLG75hTVf71IJ5jk+2YRA
PXpLC1TQN+IinlS58VJVXC1gZKfahTUfa21FAD0fVSWpho/H6mRM3jHe5mRyGjM+GvSZ8Oq+efbn
OIfgtOE3iAjHkFwA1Ii6Ga5Xt1i2TuxyEox59WVJDJ9LMtWt7/VvPP7qYqUeZ8uJrTrO1WC/FUGs
L5fUQCcrtEvDmNhf8t5CyVm0D4xjbbQYt+L+pdat8Yd566pAbVGoORz8ygKaETFsFo/ZhkBLztXJ
wMfPkXT23vo+JWZFECQFr0Vf71TaNLsx6DmvtW14g+g/34+KadqC3aYDqvyRBm1w0CGgVZra1VHY
GlWEnIYryTbUwLQZ90o3Jj+1s+c+ZO7iXczNHB+EFb/G8ege5rSwTnM6uV/jrucfu3Ghbkv7Fyk2
7YNnZ+lF0Tf9oW108lDM4AIbbXzrJuu0iTwt9Hcq75aGz+Y9hrPbkTesV/Q1adYeVLxC4/f6eyAm
RMSc9u+SMqdzSxaBc/ITqoYXH0aqo0vn0kPs026rYeq/Fk088xVOnCPKMPxeTE59VQ6evCOnE2F+
Yb1OyVKexg5a0vXcatfFAE6W0uMl1bXmAOq33Ky5NW2Tqq6jcR3XV5GkaptWSkTCW4bHqg/7p85U
/d70wrsgktPdGvaGt8zUexRvG903GugkjbwMlYVlTw8A6cDgg/A2k9V3VGw6xS5zpZtsILT52U3T
R2NFt7p2XBq14CHh63aezvSe+jSUwNUFRPjWBEu68dahvmxXApBSY+snXS7dztJL9pStiMZU4k7f
AzAqQLe1v+yW1t+pheIVQA0YCGaIZuPP3jP/6XDps+ceSXb+nqKi5H6O+iDjrPy6kov3xXjFuGdh
iE/9pNOrGvkngRMi3MkV28PiFONXB13Fu+UNgeTNGeJtpe3niU914O56D3HS9I+hDLp00/ZTtuua
tdvG87BNZqvbLXUVXzmaqDF3dJdHjJILGXKe2KqlrO97p0UKVbRo4t0uyG+TMPCPxKExe/fOdIlw
YX5Y/a7Z5jMlatrtwusBUuqFozInzNQT1XdrTrHcURNZHNtcAW1P7njKHb3ccoL+okS1HAhT9YkP
TqbulDjmS7tyrnW7tYu0CL7qzHevevKwUcEALEM8FlCRqCJxGz6QofPu5833IE5yoIAMfJWwBmAL
2ZoP212hfopqWlhU63HLWbVmweeMQVqf/c1VsThUjZ9feC3VpRsbyjDeuEkiuigb3LknBp5/XZaN
dVz8pDgGQqobK63fLbOgAV3JqDvKMGtOVbagiwpwOqp2yGGW2xr+1b8XhczunLiB4VJZTzP7Oj9l
ipC6FrYOyx2MeVoV5lDk1ns5B3mEEss/+i3USXHOjjyQmphclYGfbiFFxVYkLA6EjuruBv3yl8Xy
m0PvteVFTW5mpOsVI/fqv/lIV66ySotXP0COkqc63Ydz/CzL+VtGeN+2qCpvhyACM2DDI9XHIn5o
iuBo+zdmRXAhs/bdklV20wV9/eD3ko0y6LeIV5w1s/ANpisZ9ajeE7iLjSyt27VsM5B88a1lQY7Y
3T/yQO5Hn/75e1sM4407NsONxJ240km6ixXqRGr4wmu7XL4NjlNvnVYD9g55wN411ey24HZlpTji
1JUIvocdSWybUaGmSldP7hZhD/s568jlA6fYjT4i0CFEjYfT6lUPTRkx/RO6Y8fK2iL6lY+SJfDW
HYr0rkMB8ZZnzfrhLk395NoIMdQ4OQ8IOwoWoqkGb7fUxkp0/uJbA7ZPdH8r47G1bBHdo9K03GM8
We2lFXIC3NW+W96P5YyWCMy2g/aLVfctdPHHItdpdy0irKMDBYtOOyMsu/ES5MGlE6GDZfswjXdY
8KZCcVntXQo0dzGHbnZcmpjHOXWGE7ngjJQUEsSDqa7K0rgzVFcM7Z4k5nFCeHdA7MWOZcp4F6JK
fOrspqQhd1mObZwnkQPWfkozO4mQTYD4aA44Ej5l80dIbWwBSyRhEQLRim/BGAO0Kaq3xk2xWuGt
mRnETZKHhxCx3Y8OjpXj+IrQydXFbtBZ/dxJr0F/2IOFRJMd5ltfdu4BF4EdXKVBAX1Xcra4LpaB
AggMlxlqG+nfZ2pkryTjYeQ08TEA499MXp7l20Tq4EPVARK1Cd1ODCN6iKtV3tg4cZinsvrRVK5L
/n0IKjnmy7cQZeplY2EnbAvgQ+1jx4lznX/RCKcApLS5GvsWIUQcNnLv9gRsOZQD8UFQAFtL2F8P
KFeB4nPkBkmpHpRdISmxtLvJZ9R8TCr2oXW7V8DH9AB6yg9NkJCvqf5Bpkj1LbTn8YYzePylAtc6
hN3aXDZrMbOfZRxKWh7QPpMLxa7YqR1R9ZfhVGfbiYPR85qt1DcMmv555RCmmcrkUjbFcKl7gxlA
5Wg5ZtfXh4Duw5s6rsOvWoPq9XKId6qa+2NaMM00upkpr4DhuFyNdo9YNjTDq2SeCTmipQsayrlI
qM1bvKB7631v3c2shRuZZ/NJZRgVmYhkevQZHyhMgN0UTobSKPXHn6NrzVnkDU3zClxdPcwDso8m
s2KKi61+pwRc7+ok2eNYT+Y0T4gpCRXFM1NxJhGjDuHASvmgnPQxtbv4YNc5fFzlvCGkmfKoYDMM
RB8fUcw2h9rEzsXYKhRcXiLyTZNI71EkQXdaUMzx7PdF1PEege34Ia86jFYaS5B8a5YbQ4TwCy95
fhN7iE85JFfPY0jiwMY1cgG/CYZ0F07C3LpdnLwn/HmUB5pTcc7m2bQxMR5LNl06VZDvBiKCd22Y
tFuyJ5Oo9EE1EpLZSLRizQWvf/SRtm/Jz4RHTLLu20BlBueB3BwThNuRYy3TlXZW3OuZKS7qkMLn
bA3nD+XHvAshO+iB7aeNGrZyyFVDm4Y1aDwpQ06NGXYc1uUhK4FqkuVlCLC+gw9/X+1p2mmBstIW
yZJG5LZbR09276nbQVsiMNoh3KESAVGKwSNC/wY4KRYP1c0/jL+2m6SA/pyUTre5ydJDxxt4Y+c0
EaaTPb5CGVM0WuAIXTmsXthLIC/LNshREsT1e1GUb5rmtyO1PxnyZkwdcbO8WVazYo3xfLThgxW1
6HkfChwMWOhLXuXFV36BeoSyGplMvA5eF/xpsP6vWtOemor/fe5D+6VD7fCzOXeODZ//0v/J0jTM
u/+vmek/StOuvq5fi3QYv35qWuM/+rMzLVD/onxPuhQYOwh6gnOXy5+daZ78lxeizFSeDFwatc/O
5H93pvn+vyB6bf4jz5e+90cj/b870zz7X74MJCAIunDpBcQcfaqN+rPF7u870341IivHDwP6VT2b
DvFQeLZ7/vO/mP3qFBR/HJFvNvgm4PbmuPjptMg/AAQt8kX9yr/xMpP9u13vfxnS/e/rnn95JYWj
1LlI7q/XzVKgQhPb636Q8FA2cW57zm7t0TWl/E165PlH/X+b6Z+XQvjpujR9egHBZL9eqlrTfJ1G
HDAa69BlKabnkNPM3l1Xvald6+4v3/7dnz/3r+njvzqi/301RyJ1D4RLt/wnU67p8HLl47zsOUqh
5VcOVKQN2IjggPw4Y0zEGuVElWwe//nCf/MxpfQdG6AsdEPH/xSikxmwWiw+fJMBvsN0kPbHJKtl
l+Wrs8MG0/zGdfx31wsl9XSBLcDv/sNWXy6SrLxp3VdpeU6EyrHUbZN+1feScS/cAyuNv/Pw/2pJ
Pd9cCo6htFweWF6cz9kvgxxlHiBG2msUKtD3CBuCxgkO/3wnP19FwmPadBgCCDm8G3/Yfv/yTli9
Bz7YK7P3g7MjtR3TY5fnv4u9OH8ff30suYrC9YCOwJNIaP+IK/jLVYiBtupaghxxliJCXpRz9pK3
kCwbnKH2b9Kg/u5iIlQeW4IT+v/xVI6pw/lVJvPejtvsINP5S+KyI4rMffuv753ybM8NXM5imGg/
PYUt/d91xkC0t0J1W7R+D1YXzr959P7mC1Low87rls9L9jn0iydaBcEwojEV3nfhQbMmaxz8Ztn4
u1vm4UXybVZFW4pPLnWRxpT34ULfO4HUh3ZdQX7C5lQm2e8qpn51Q/Oc8cKyYhCzJymIZUn8dYGS
7mIAD8vyyt7Vm99ViH364cK3zzuLTf+wx94Tfk5ANSBJaMGqYp/SpOFt1syO+wchc2e8J3dryI7z
6LaMNGsM4qdBqNpnhAnx/PDPz8Wnfeb8a7g0htLpK/iEzucqWotDXLCC9uxH2xTrKzEpXbBJM3do
UGAVQXtUdSreZxRc8r979P+4Mss+gAw3AuLu04Lsr4so+3Uq93EWlIcFQHW/5FhNeh6up//+Q/J1
sssjOUNMfv4u/vJKeyne0Dq0Ue2naKmtZOi/s6ZNFzr2VmL9q+mh6ILpN72kf3dnz680ke5CuOxw
v140zl0borvHIZw5HConNY4vGoqKoKYRseYMDoZCTDfi53/5YVl/ZWgjDA34PhkiPl3XtZu6sNuK
nKRkfLSkIqworeu3oTTdwQxTc1e7pffyzxf99OYLGqiF7dq+xKni2Ewsv17UM66n6tCp9t3iBPdm
DEy5FSYTevPP1/n08v95HaYs6YW8+Yxav14nzeLQDHhQ8Oon8bVfaO+udZV/nyb49//5Up+/v9AX
0sexFHjcS57Q8z77y0OD0BoVGPKlMRrfs9+UALniUzyxQoDv4b5gm+H7wnH+ud9ITB4eUOF6Bz2m
vtrZy1pf6rSws60pz967HO4dEUBfcWBXTe4W27IODBFgsNz1xjjoTKgXtBgJhYdRTbV0JWzmPAlf
vdGnTVqnA2Fi5FsjidKBnxCe5aOaxpzcqbcGvvuyRKuRRCKYZ/ArMWBREDojNleMKmqtujrmBpNZ
NBS9uJzWfvCvS3e1cBG7FVCdlwloWkuaFwU9km2y1k0f6iKUr8VAQxDUmnfj5KP/HfWQ+mFru74v
rXwCQB1G9ZYVfjKCsghoF07eBKT0KyLAKB0SePS24zfZyrFZjmPaDEiNE8/G6Kcc+chLHN9MQ78O
28EPRhri0ejd93IVZ6hPe1SkCJ1c+OPgI4tyxmzYeg6anyPoHfSOVYTqqdT4iXdz0M0Sm2rC7eeM
MHvH+g8OWYXW8k0AR7ympaD2dKmdqtyEVYHQ2kvc7jJnaT8nN4z+GMlpalrU0QmshzJJ/Zpk8VBh
IbHL+07Jlrws7IZXiY8smCQRf42P8SgTsemCM6bYY6gGXLF0OR0LvwM+Zc5pcEkYNTzFBUnNdUaH
/TZcCK3dlDT/CBhmmc9HPHuBDbY3UkgiEI0wn1TlhUosUJ6OGpRib8qg/RFX/nrrZ6uNC3rpBcR1
0ZbXLfiEuIOqMwQN4ieMSBRrxtOUrfXMym+gwMzS1/WROgnnx5rJZoBTguWaF1e8u05m4IzTgJN+
wjOotqOuiSpMRqtvt2AHaKWRPcBVFj4ibuBJbVCABwLfokxH8aCLoscighb8I9R5G9AsG8BmpMyP
b7HKGkJOm6TN7/rcnq86rwytg0AlKCPXn6s3hj5HHBq8x8O+atjDjmWC2x1yKq3qjScHfsNZmH6n
CXW2jiNjOUd/YmzyPVA6Es9xxSjcFJLmzL7pLBubD+m9UV5103fYIweaGDC5jlDzu1etdFO1b52p
cKJ6mux7fp0c15o90IAax5OwcOx0DkoEuaJ267u2TeCJ2/Zs5JTmdq0dWjBdKZZ3hCYtPudEzcOO
oOxxOBXxMhJOmXXIviyshAcbTQNtMI4/NLskb6tqL0p0VRdoAMZx4zrrkNwj3Ys9Uh88wk+ks+S7
gin1CgvA2RnfTDgjyfkoSfwLfQCQerDry9hZeOTWKUSYvTb5aIFLhYYlRaQKngHVLJA7tgO9saaw
dzZ0snfhWa6fxJwhPOFXxOtioI8Wr0Xmudpj8q3vYcu2VVf6HvYzJENRV6KePZDrMNZPoddMwVa3
xRjsvFXHNh6XwDHbtEfVsUlLhZunXtQa+SKdXhxcP/4X47fqOcsSG2OGKJYfVjj6LlZhe/QuhnWh
cqwN5oY0EJENl3OnfB/PeSPfYoiX8SIhqDGJGiX7F0zoZbHV1mB+ZLFfC/Q2pSTYISvkxMq1IFlX
3YRRXU1tbPZBua4vHpP/qe5sHI9+7aYB4BbF3NBZduLtjV01Y1TLrjz0y2KlO0xuCxyItLxkH7bp
9GH0bDkRqGBxE7t+1e79oVx/tl3NX/PcyX8mUs+ZoqCpeQTaQaCmU2pMv+owbR60yqCLHcQo/QYf
N1rPQtYNEQvo95dN7ckeRWsLvXtoZQqBmcShpXdzAZmxqXHjhRvp4KHdrK0is2iAcjtWwUxJN2Xa
ugTade0yKmiJvBjNH4/aUHV7jPpjc5EUk3a3LmoM0FdULBMRhlXs7tzUi+8QVZTfdTEj5lkUf62z
c4jpbi0IQ8ssbxTsUqP/c7KlpU6J7/PkQ9OH4Y6cA0lfNNCB3vFdUD2bLfW5DrvXGEJKM0nQU3So
PhL7ZJRHpwsL/7Aw/8KlNgYTNNl9qLHXhfWoGiEizQDJUFTkDLlq9gmFLOv6te0JQinziufcJ2Bm
S0ZdfW3pMfsG5/KDs4JBbRjbtyT0EUKUISsWa3mO6WDCAGvrHkTD8rNtSoojqd4N2rc/QBaMxDGE
iuJQy50tBsg7RgV+J7xNV+WC6udAXPgE9lzpyxjRwGliHGNhaHaTH34lHel28KtwV1fVj9rC9YMD
CuGdNf7wp2F9NG7x4QZqn9ruUWTBY9lNDRk69uuCQDq1i1do56PXug9+0jSR3Z07VoM8v8YyS8nU
ikknKEmqchdSJazu1KX9crWcRc1Nxqu1sMtFyrdqxNzjpYcAno+gDqF0m6jUVX/qUSk/i3FMtx5p
Iv45u4OgvXiD3reJWp1NMK0IRHuFAwQh0HCZ0/C6mepkb7UrbUJ9ld7CNuuTIU1rIEuahY9asrO3
z/Z555GXdj8JfGl/yKGa5l2OzOGpt3V3Wakl2AwVp7vofCY/DNKBNPZD//uwNkSPpDbP2gbS1n0k
1md88CrBHJuFy1OGRw+gtgXwyvkgh0kb++CEdX7rdcn67A3OO1Eu6iSoQbqF5suSCHwle03aBPLJ
qYPytoMLtZinTEUPxzh6PzpZAZA41RTbT304pF7ODZHhF6MXIm0QZiz+g5ywlhZ6/LJayBHxnTyO
gY04bpjdByoMfVTA8dJdSC0gRjIjPiY9yG0C9LyzAdNhCeztOrMr1ajCpkg42IF2fW/332JG2ZwM
oSFeoqCYkaWturd3fkGBWFTzf9ZWxMZ9F4Og3tqlS20jYc4IHhl4Gxoz3AXSIRMFP8mNxfDzLQc2
N89jtRixy6gnhE2cmjKHU+2Wnzig5stlXn82vpp2jbHG6xgEYKubyn/RiZ39KLPF/znoYMRHVjBY
TGnzPDvSu58D4JDzK8LjltvSXBK+1Nbk0Qj3rbX1dBEaz/6gIfJ9Jmbg3sXX8riMy5HxqNw5lmN9
WFDNpyaMu7M77zUlYv/F88+mp2mk2cxOzKYwCeaDmNrZG1PUFznegUhRLnrfQYmtWIJRk5gkrKCa
gw8943CmYRL6a87dXTGqdTeofNi2kwV+Pxl3eSpCD69sLZKd8FBNZIi/I9tJEYl7Pn6jFn+VYyPo
KAxV1TIzx9BebwMLb8YG/Ya67PwGVjGJpfw5pEvNNtpYVOy2dHp/Nejk9NkJbHZMpfZGwhTtF6kJ
OzN2uc1csTexj0DYzVzyDaoSkXmPjArjMYQBwxxucn8m4nateGUdApM61G5bPclwW0yEKUXtYLvf
PC+WUZjOz/Eki8e2oVx7k7ThctnZiIbD2Cb+wcT1m0BD8jSGqE6CHKfiUszyLp9q8UR8aPZg5y7O
Lo7yCBmy0cFGz3R7m62QKHBEPFRVYIqTx562UX07XbaIyQ7IRsxWrugQZ9KvSLQZeeWW3PGPFrRW
gZpvF2i9RHzmdD9j7UU0NQzMKyNMzaDOuSb1gv69mupLOxmGW4bAPvKrakDv4Eu+uIqIDoZra6Ae
vPTvciygz147zIIkl+ycBiRLyMS2m9+ytQk2waKXdleVbOj7dXWTW9DcFTOBIDxnE+YaC4vbLKwa
Y7BeGr4ldC5OakUMgS3v0aL2o2YK3PR1CdVjVjclbUta8QpJaFLOIcRL3Oc+A/kRr4b/vXIanV1V
GB3FhSBKqrsmnmgccUAgDTqJKpAryo6pYWJxanKUeJaGXdA1zB9BwZaXNZbz5KUWWu+AwZZ8ADKF
o8LLVhMFjr1W+zXrPH5e5bvLmbfD2ctnIMYsH29R6TU96WgS37oJu+mikwPStTDo0yfMu81039H0
RpKP9RMjvY+ZC+JIDKEdDZNv7YVoKn6NZPwSMuP8JKBqwvVB1sdDwlS3a+g2uTVe/jahTEJtV9xm
1tRFMksdNmnGMnKSaEWKDErNCVlzi4gPV+qECjFNcJNMDFybJQnnt7UgwWNrD6I+zGYp9jObbBkt
fV9z3sThX3WcX+vMsrY4yFloJYAH2goCyVLnul7zl8RKvMs0ibFGinwnGX4uy7RV18omfV9b9fQo
rZQ8HY9gE9xvVQpzSEiOLvoa6bekT2kss2y4a8ulPWWTV+x4edy7vuox+8tWdt6+txP8aaHkz71B
3vgzOizL74/aYrRb88SGls+S5I4TFcwfrtAN8Ex3RAC/kH5pSjrN0aL3pAIchFqc74gJlmdfFCmn
EpfTkW8h1EcOs1wJ1ie1BQdq99yBZ7gGu0OY4gT4VmA40OITl+NtSGAnnTopvZADJIkyF4yG6iD6
DhNm4zfJQebpqc+D7+5KcA5Hl2uvXip3M5f6HGZFuNlRZdZLvbTjF7J29E0QB/ZdinMBtXBBGMw6
f5NzV922jl/d9l0z/+DJegZpw2iFOLrZqFalJ3K55GXViUNgp/oBduRCmYx4haVJuLdI9ewLp04W
sruaNzwX530TY6RTBgIOw3HW+1gBL21csdpXeRKER5FgpfBYFKO6rtwXhofsaSwnBDK9BE3fEFOS
tLu8j0tzCIc5eSKULST3bNEJtoK44Illsn9nZ0QeXo/tNmAtZZKqGDDwi2xKJ7md7Tq+CHrZvZq2
s9MoJ6/4i1XiPNoYRFrRVI/xI8JrfULxRVBRqCold60Dh58KzERSF9YXp15I4ypIS8kiXVX91kz2
q8c/P5aN7OfIlPrrMjhfQJi8fVKgTKPLOEe97uttVvdOsTHMkZgny1OmsXs0mNeZLRs1dxubAzcK
98p+ssbO/CSgMDsmVfsy+BNGusCK8bTaLREmBKGRNVQzc/xsw56FXaRIQHC2zO38xe57xI9+G+/B
ges33Gfey5iEgroiYnx3tGEH39S8xHglzq6OzTraDiU2dJbuE23j3FR1ZWMyZk3eBlnzk3DCbNM6
iXWNVzeoLqVOrPuuPJ8dSPRa3tACn8PSGSJuYuIg9AFcra52lVn8Lxl9KhwrmO7e7SDxtnm1lD9d
Wr+vCX5Yno2v7UfhtOeEBAu3TOOPxAMSTFZim3UbfbAtBxH4mtcB3ugcR2c7Cvz2dLfu03TFFaBq
F0p/CvCLtPlqbdvawkgTrqli+OR2IGUZxqUn+Ijy212V8u1HVYZ6JhejS9SgvwoXValGVE/f4vg8
BQmj/ty08nIYlHzx0gJddjp1UrNiB1O/Gybb5/tM5rre6lV112ruyfDiASnNNiwr8sbwpFmbFs8B
NrJmyr5OJH4SiUX0xR2teiSpCcJMbIYnx8m3FTk9emuc1f6eDSzq23BuJaHsBhhlU+KiecpDu2QI
bW132hJGggxWGiQnO1aPxNkpjKUPZs5LQkQG4gIi1Wq3ioJAOR9WcPZMrMPooMQcVCdJFo1T/LNF
aeebetb5wHzH/LXtOq85ACkUZ5/XOX+vVKr9iOGJzTbWVYnXErzpuoGMPeX0PE9RnitW9YDumbtQ
rIWzJV7HubN0mOOOIh8ATXTXc5RglpvHUzgnqGnw6sCJgfVyKnRzDid0bXlIPPFuYK7tqNDqdc66
t3jT+gpgQ9/2YIYRD6+YsFnQ6a6JH0t97qv28Zywga+HhhhENIXoIZnce/pe89ysKdTHVDtnxVEJ
m+gtMSngw8JjwquFk7b3lqS+MNXkDLsVadLE9Oj4pwbZawgOpab7hK2K4H/ubLv1WGpn/IOqLJhB
S2VddeRD5jvVk0Wz6dOmfyrLAWejnC2QKoVl55t2gG6Jh8k4eAD9aRBtUdIch0yqvbVzm02zaXNW
JLKcECx2GWjFtvCp4mHE0tV7JqaOBXTWlY5mPfkfok381y70sG8NbYgnyyl9xOPSaiY/EsJerj3E
zrQ0DKK7VavCbI6bK/nGT5QfJCszasa4Md98dww+BjGvZ1VrPe+FhV80yiX6tsMSFikHv2WQ3qaG
daSFNHO7dtdIA2ab2IBv+JhQiO/DSYnXBaMz9WjSsv2j7OqeGXGxZL4NicZaWCSnhXClzhnPIBjo
BrEVid6BbOnbhAbgILKCcCb+ILRIte36ZgCvpoYo2PZMRbz2NJZzVBucsLuopy4huYFZ8T5F/Sku
JMFXK7E3aX3wY6wr0Tp37bRxGqtQ/8PceezIjqRZ+l16z4JRGMWiN65VaB0bIm7EDZJm1MIonn4+
nyqgpwsYDGZWs8tE3sz0CCfNfnHOd+7x3hC8RTz8nIP3rNhJRU121WM5KYi+HMv4ZxBk8oWfOXrK
wllTYjluAmQzi9r2BF+HHyvkM3JxBrX2zsih9XTMde+9iyalq+9pY99NT5WxXWLfwTc7Df5TqBwI
RE2CtGIdE+I83yVgzZt1HjnDayZaeHR+1JfenzlEQHEL4Gmcb6h6saKpIqv/TjYgDPQ9yKRXo4hC
79LXjMgR7RIaA8yJ0Ze3wT4uOpRyuC9m27j8LyrbORZqmTz3lyrVAnAvMiU7rNzxBCThPtF+kmfn
qEO8z50ZBNFYbRFIo4XGassaEXu55tfqrxcZVFZyqCqZYz0wdV7N6xG8T3UfchmPKzyRCd10rWnZ
HVGCx8pZ6iAbjRYtYJ5iAADfQ20PXgnh2qZuhQviuALb9CbcEmM44LWk2Se6McF6iKY83rAy7Oy1
z1yvxkYhQrPRuhmouDms+cl7W4SrVuXg+Toy9+y10VdvCqzbQMXnQlO+buMmT6Z3Uzc2MLxeh4rJ
I63mJp0CJtSORXjSFr24GQpoYTXkPc8z/j51R7d66z01Un/gNM94/FXpHFMYJCkqPpCnZ+HZQ75t
aruuvrhHBvfs6Kr6MXbSoPYLM/q0eSQra8NIGAGD26E+Xk81Ve1e+10I9qbVbvLG7KCNwYaFBcVu
NUcYFV2Bv0zS98AV0OzxGROYpPmrva629oSHlXJbT4UbfZAcwCJVN3ZHfQUrC50xP1F68ks1vCnF
eGRteQjmKJ+GONtYluqLszVjLT6ZIvagHwfXbutuSQve5zCJw57ZlfSeXVnn1182BvfeSPFYe61f
raAiYwCO83h6c+a2986jAeO4j+0Jc7dHDqXhUEuDkyXdKdhmxgTA00zk+/eDrpJH5r4Zx3E6dZa1
E3UMUFEmYRLxTA1jieSxipyVQbY5vselJZKLJ4033HvMFPTeD2Jrhr7hoWeroep+AV5FtM2jJHxG
ZigEtl6igl81DjYTZ2YbkdhRSJCjNw3G9zaG50ScCJZugofGhzLB9a8psUfbZxsuegVyunLL0Noy
z87KdR4nU3GoeSV7jJZFXR5GhHy/lN2Zxx2DDPYhG0HlfGZlAtQtqW0xbdB1lNVWW1MPI7zRtPMw
swM3/3GSOJ8pdGZcBMwyraufPAUkaBk2YWv25+lTuFA+bUJ7XmYaibFt16nb1Olf9EVX70rldk9R
nEIzBaYMkdHTFeyWqrKelgTq1L4qfTMBV0mCbg9NBHtYE0y9wvUnIGvgGFDZ0R97vYF1QCpGZ+Mq
XXVice8Lr/aecLkFgPBEMfxECSKm88LmDCQM1sX72jUj9y+OoSePZvhLOikBh3O6JL+uQKW7kjqp
rUfcUv4jZi2APXPfRdHH7OJzumecOsIpdhr/hDC2Wc6RF9TJwcz0kJcB5rfe5SQPRHsXUyHu/xkY
CTrbXIXyrtFZ/jQlgbF3nTuLnrKyTV+j60iIZrrH7qLi4YcZGR340sIh3k8tA5JdzGlZ3sbpkNDK
86QZCNgLbsm0XKS37ni675Yubm+pwwpa5Q7RPc6NMtT7TMz+eAG9zQ2PVohAHzezYAIltLJbO27o
PkNaWd7JRsXflC7Duai4XFdLmCczvqs2Nbsp8dKnpIm4maNSUD8SYs+UvLE8Ur0WqtNt2ST6pekU
MtDJWVqKlEGgTZ1gBjHNsWGYa7RtPzVMcuipKS72tUQCllUbz4+t8syZqp1bumK2IoJRbc+Lbrs7
2U/FrwCNkAIPi2TOY4lSetc6whSbjt2vfdSzyvOdHOoCRxGe7JogD5EW5lAvOR8VODTu3YtbKop+
1ZtgutOWACgxVWQ47YIsa6qncrDBebW4N9h/zLE7rKtobIFPOmXyXpTh1VNesKTGAh7Y5lyVBW02
dE1IANqRGkgKM3iyBjqpPqNpqe1N25TRZwFu1doK3UP4w7MoeP7C1C1yXro4G28T28fxwtuQinOv
e2ZsqKn9v3IREi0vf682sWgHUCI9ZI+Vi40bjE8aFKd+Zme6cYU7/fGKRZ1Z5Gl2aJ0WZ5DENa/8
ODUfAngaDbRhbk1ZOKYvtuDlvI1S9tbsB/SM4cRje4MNIfW3NpPDYBNZ3XLI+txnlQ86bcbmvETW
diggpF5afhCqa9cj/pdiuG0YyqQQizCgu8V+QdarVmq2/X4/mYR8C+bKTP1HUdNBd9yJgEwxOn86
Y8EGmN0HY3amPcxRWHFaAtZJvrxUad6IUwRYeTx5MQ3ocQkDqsMEfGW7TfDHhtsuJF3gdN1/I/pU
jEchkDLtm0QAv4/AihzWZy9qVk/e2NkrU2aQjfKx/Cs6BzVjipwT2XSTKrNCNj2RStEouKkyoUIm
nn66xPTP+LPngW/MhOFcwWycPEapkiJ7V7G7hQbA6DUAtOLNEPwxqFlrDjnxTkhHtXCAlEtyKlh1
/5mjBKBSFcmKgVbXX+svpjDFNqtt377JuBzrHQrWhVqUu/fRwbIXgvqmctsQDVL6+zBw0whyDIc5
t3/tjve5IZRuJYxq7A92tc5zO3AduQL/28FfJMQwEP65xY21yGrTK130kPhq3CJ2XFh/F2gd3kHz
kY552TivFCVabgDx4/SZlIxfvMqZ9Ybf9bUhXTSHA9QTb4BYFnvzNtTOHB+w5XnzJs8mu4BRLyqG
haGdpd1B87y9BWzfcW13DJG2iDqgqPRkIPiIuO1UP2VBgOmTeDEHOGUGwqvdLaMv86+x9+P+QTYi
uwATjOvL4IbM2hYXPc2qsZxsOjNAkp+lnux+cy0m42NTe6wQGmpIs4MHL/0nqdroDuiLGbe543WP
oVbgDIM6r0Ft5TXh6Owba5fNtT8+a1vM4z4VvZSn1vLC+GChDowOQzPyESlv8OlRPSFqH2igsWfZ
y1jf6SZTfOiETv7W5FgaN5EecRSzIHEJAYgHILGDNdmMXGcZVvg8yuCCg74N9sEQd81n3Wjh+OsC
8pu9VeBRu3ckAd3nlJoApFfasbBXwRVFswwNrpdYed9Jk6jnhW9vAmcD4tO7SJ93dmt3cBwJQVwg
UflzxUQ3HBRiGRkXwz4zTAKPGEECn82+ZAK0decR/BwFdvCnCT2Yvj0K/2A1TQWMeJIVqq8EJ2B1
KFH8ROs5rwe1R6pfNCcntxiLL9hb5WlJUk98xnba2SSDyEHOTOxiN1h79dx0r8HiMCS+IDCepo1X
47Z7DdKCSgRTbjLBjscuAQl7DAr6L9vJivGcLsDEVwYs27AbAr/pjvVUOeY0adq8bTAs6XjwudNM
gdDGc/7GkoNyM6auBgFkclsdseGOeMnDUH27+ciCFEiWRKo8+a1/HinWfoB75e0ma3JWjXnTyuBh
wDkjn4JuHOF/4P9LV6wF9F+DRMJlHUEfdtLX/1tPjACsxYgZTDs2Y3NApTLgbp2aFrwUJboPcVuO
p3ZqneFxdMz0weovzbehB01o1RnTMMIXqffbaW1Zt7xS+Us3GfGSSn/8DPoMfz+9F2WtGeo/iJlU
vhrdoMWOL2XxYFzqgY3vNSP7gWCp001QM55YxTGrs1Xm2NOv36o42fMdB91RJRI6SzmxF79R9Ov8
wSqPuaN62/ukDGPeUEm2rhdGnRROyG2abMXLXLw7s8VfWnR9SK/bECvjnGVTyiqibQAV6dxR4O34
hfuXObBUCAhZ2Hif3JDYArRirbMCFs9s1J0yAwQ+ijqoT8VA3EnY6KXZoedTw96qpJdvIdGE7w2o
biRKZOb0a2gZxGj4luOW1NTXoIwZ5kZwEEmCeZgWjIsuA4EQXVBt+/aGnJLcPlA0x+8MGjqqAm3Z
y9ZHUPjjy8JiXzri6iGTJQaVrYsu2/nIur66wm7m+3SeKZwtqxStA1FSNvMhx126nMHHaHz1YU85
YeH7Y0mKez+5zI5TXJkBAY7qJY89JvZjXZ0TRuxXf77xHiMAuvCtvKg88+2raG2lCfe2jsf+J4PV
SWi9TU27mppyqdd5FtUF0lFcUOsyYzy4JjOceJIlb6CKcXLT/8F3K4ozWSzUvaWTxUjxB/7tY7oY
hWO/ZJm5zp2hvsNOT3pGgP6QEKdG5/bGVuPVVDTqBlJFG7LPjwQOqDElB2Ujwhy0egD1gHJ60G9B
N1Plt3mHK7BTbDXXqlXOTQKF5jvhl/aCNkIuq9jT+a/toZa5EloZ1I2T5CuDSDATE1JGzh0SXObQ
fKxsn/UQJFYoAjrSVKTl30+GCnCDK338HBhHAGumcnokuCiXqwr6ZcJg3QXdJFm35iuXhufeJKV/
27O7fOUxRhczqhGTtZVMTQKWACTQilGW++x5bXWNmuGR5GgHoY2Ftyrv3agHEd+Cq6akyRENrhow
HO8x3X9FwESdgBFOou4uNUM/oQ/TPGBOnze7zPfmbyEd+RC42v1oZM66RlnElK0iZqx3epmgkyVJ
+cVEMzjqcZjmNwMv4mv0yaQJmIHC76x6j1AjMYhNnefOowC0lt6VdWMxOhx4uTZQY+W35RWEJ0DG
yWg5k8L/lsVcWfdt5PYwNm3UUAdPxT6sW3WlHLhFt8tRSCGCWkxFGTY72Q1kHAb1HUcDLsvCsuPT
kA26+fQ7F8SDAFSFu7PW87hSFVzgdaHjDgdj088sjxdLBHeTjrnGk47PCH0VzB8CEzQEFxYnwQJZ
sbPMhqjIlnfVM42mjq/lTQg7ClZqFlDeoSqmyGiXPvt1eIUN3uTABdVfgFnaoesKrWOLiY7vuMsY
z2BhNyHUh1kcFO03bMOCydaNnNgBGUR7EQEOgXNJlYrG3Rylzn1V2OIXTl8fcaDOmHOdpKtupOct
nATLtPzKQusXCxGzWSmm+j9cZwNqCgsLw6r3RtCHvQT1hNygV+3zgOGgSledTNyf1stVc1muE+jf
LFMi+27CBup9UaQaS79XQebKiyj7w3oUV+4wDtV0rBIq4FWQG8RXaTTN2FPnpt+Qg65uGsRPICCV
qLIXZwCdBbUjlcs+qNPE+UZdYIZtxnxueeO/CHOW6BPanLgKmHqyGDH5ehlLZDkVjGT0KgOApDJb
QknoVN7PmBKLDk4YPwezQIPjuwKEBloP5ErMSL+QCa3GCstv4zprFM5o1DoPI+/WakGIrJjvsX9j
a5MOaymY3SNTiP232o8L+QFBRS+XTi+EgC0mwMqr0PmspCzHCfwbKL4jTL1KP3UOsKEuNgE4rbD0
GBnDy24OYoCBd2DtBwNQBP6sDwvPmb6NYJUSEBBGCFdJdmTeIYVrYmx9iYALw9bDAgNBHUqnBtgp
XY8z8+makS+jtHiV46uPP4HlL6RhRYloX42oK+eOCgcfluImK77VQi7EqWht2d5Y+KnT7GbOs4oN
qK2rqY7pzKpw2cjE4Me0dF4725CePbwUTcVnRqhXlRcrCWFIsUfAP70xsQXfyR56ZIOUSiFmmtoX
FrF8USiSEAymFQwOnUyZcEliReXc27GnU97a9PCAJVWEVVaILHy+su/Ua1R/qt0FDs2qm0Y9Evgz
ld/UIqbdtZNUH80EmWU31At7hIkH5LkwSEWAgg4zE3twSl9iKZMcLkAcBdsRsU5xjqw0K1DEjSPT
f9+bkoe5GtvxPSNlabiZS6caDuj98mxbjkuM0nTKKuHsZy3kuwJY8NvxFBdrgLPxtEkqJ78uJaFb
IfJAFgl7mPuw5bCymvyx5lVUawdV7UjIsyvlBQepeuPxndo9QDjvLyTUDCZE1xu0mXNXMvrNafiO
sQJqteNn9MFwe0hq1mr0PI2ZmC7zq5iS0NssLuaYdYoAOhVXKBdLf6uouT8yUGTJrecG4FcTE/dv
CNmuGFKlWYd7KG2TQwzfm7EstntEZKEqhj9yKAAA2HBxfLQUqU/cYUMg3qlk6x0SCMW+qTssTn11
60/40IMHVCkFY4nFc79j5r5qK5TnCeY7Jb9gRhlJto3TErrDWpRaIiHNUXXVGyXQeO28wATvcKOR
KKgCMcCuIQzHYxDt1+Ykc8jHOz+piBKHT5wWp8RmL3LAoAxpqC50zmVvaQXaagKZxoBuUBmYxGkm
JxxKvTXsgx7DwBlZYS3W6dLLCh/eDD62cgZWl33SjtE+jpBXfVj2RAVD/zO3B2cuRHpGnF06m3Ru
YEl6XYY1mP0S1mTUjgCe3JmJJ85vGvW7QfTAZ3KGQ1Bp+N67G8+R6CL5qoU6T87YwzZEIssxg89z
fOJt0PazcKbrgjK3gEdZ7WI9xE5d+xfbigVp2u3S4EMNucyODRHR9srnRienZQlxQskzmg3De5OC
aijfY78FsFfRnTLAaQpLP9ROPGd0ci4zoMqpreKt6xbm9Ojfk+7LUmwJ73UdV91rWyEQvUSOmjEv
RvVU52u78rLwJ2tBDQISTBmI29RjBWNqZ/SwMIOqKsuHbqzs4W1ISBMqsX94FrqcJQ76ZWt7Wncf
PmNFijyW9iHRbK6TE6WzUOTw9I+2HbyPqE58isC6Is7LceJ6eOb5B8WzjkUekWeuIeMUtx7uhRyq
Xo4gyEqHOUE0xPjRbKLMatuj0nWRnOY8QM0x13XLjII9fvhTZWGVvQV2LqwjtAbLPCx9OyNfAViX
2nfLSIQUCpFuGT6qXtvOTS1g+G2AZAXNcpWLo5Knhk3YAedaLf18xhCfaH2GEtaVzp2JcrOEKOOt
uIUfzI5kX3skG90yZWurCytLeSVYI6M5Z1VK7sTYVSj2yiIi1o2rzyH0TGhISF0HetonCII0kMhB
hBgp5cKxq4kmy2MWhxlVHEqQFrEirgbUgitBV/Sd9zW6QaPpjFcRs99zBMeBEtPwD84DtvKAcDNK
w4TcCkciDYj3IN8Sb9rHI9Vq/RQpEK/9URFxJMsDixCnaL9CkVW8kTpHtUiESG1jDVikaYcHI8Tg
MEuSRR70r4ZZy5WYWGhVz98F8UOpu+No80V/8iaTNuFunHrGZFxg0ks2LhgTL9+Z3EltZA/Z3BH6
Vcw+QtC6jqMr6KeR6AHw/icNp6fDPpDbOGl9CxVuWsyA1aclZQ+Z9oYon+0I48R/jOM4Ve2KFWfo
dkcEYnK6J7VLcFUYPlv05PpZPB5aFisLDIEmYS6al0W7Gscu3PeVq15BabMGhtMhHkYyjn8zXDHD
SqpR/uVaMx4laRO+BUsZf0bXAIJVjaz4WQ1htJ+EvbSHwrH0p9028q20JNFQXZkaDDFFpyriuygN
VqaXUw6Xd7ZxsWQVxJSS7fb/gw//JvtmFVr99v/usv9vVvy7+m/51Ld///Y3X/W//8n/L/34ONz+
9378y1fVYb0vqTDm489//oft8sf/6cS3RfAP370+dWTFIry+ms7/6cTHNf0PEeInvVpXcdIF+MH+
5cR3nH9ILNUhDvLIRmwRYTn7lxPfdv8RsZvHhhb809wf/t848f+7te2fKd2BF1zxAP+r/6uurCyC
mhgdveUO4Usn/g/+MpykV6vqf1mN/+s//W8WPbLuy7EdrJxJUImlAeBuwIXhhVh6gMW3buo8EuQi
CR8U0Y2tFH7/rHR+SkCrCaTeJWPgwbQXfB0bA71yIbU0m6V1510QVNfItbJZVmKSHiy3OP9Lrzjf
d3bOWKUDcPjWx1G4FW5k7pa+r+9JGhlf3GaZPovRbz+AkFevjZ2y6mrC/i9BL9DDsBWA5Q/d+kFZ
ffQUkqn72IlifEdvOd1xx6b080P80bBrPGKaZfw2cSoLtu+Z/oVt0zxmvuWuybdzn6QcgAAxNN1U
WQ+BtiqEvSbhSswrv+uIEoKVV56Wgl38XqVwWgtEuvT7zNC2i4RCk1MG602hg/ytJx9jJTocQZtZ
F9FuskcGTogn/hCoN2wjbuldNQxZc1SWnW07Yqvu4FuRH0xn/zMtBTjveMqoIrg7vAiwBxmD0gNU
6PiHxuoaLBCRzRSn9aClK3Um8pcMiHxyE/j37fjlJUuRrs01HrnUwXR7xUaw3EaScquYLK91YfwN
2mFnG/VNfINAiMyvLHDv/IbNJragefoemRt/DJnHBrxXyz3gMb2lx5SPyOcDchd69lvEoT0BfQIT
3TgyPESzienV2dDPXMJA5ZsgOQ6WmLdTRvw4QSzQlmo7LI58IAmr2/mfNML+hGSYaA9UsBBj7b77
day5ZjzSdfYzgpPwRWDtalZO3jEQ4htMnoZBxvvY0f7BaIdZlfBAvARGm13BC/KMrsev1jNQrXvI
FMNNVk/UnAsxGruQ3LonDdcLPmKYHfgR1Ll1tbgMtIz5ZpE5mZFDzc6IMFZxJxX5F7RaoHyYXY3x
L/qNfgdHQOw9w4KMbJMQGlyYMhcP+/EBkWe7SaJUEqdA2o8/hp0gejiPX5Zqbkh1pHHF4lkeEFF4
rxmxA/fV4GSfyl4AfXdeeOeM1yBEaTp9mPKBlCsM30yCkJa/+P4U/hkJYCAxj7KYAHNd3ySzTn+N
zDziQxT7kAmQC/6spgruZ/B3x7lntx8PCfqnzO6uvGD/p+i89GFoy+yuTotsz3Qy2mNfB4cTkEaj
SE1AsyER2rZ582AiPnhhQdepKFAhz0UW+eqAd9pdgPiDkIMZzbDLz/cTkpdzBG6NtBIb4JW57wSk
eLEgQi5QUovCbgrqbCsXWE+kIl9VnUVO8gOgrU/we8m7wPp0oeKQZ6+xq5dMsJ5kfV/cqRAnTYXy
8q13Su8l6ubkVmXL8GUQvtq0DH638/nNnAx5fk+S5/G+IeHzyzVBYbFfynAZNaZmRBy6p4o1z7aJ
hHhKaq7poCSg25sLtznX+YCdZQj75tHC27ST+WDdIN+LqApEYai/ShMBxyGQE98QLe39iMryzKNA
H1XzfvmzOz04yHnwlOjI/bCLAN0cmg2H/4NBOArvcjjyX+SVYpP14c/W9BJb9BuTO0zPQx3w5TEz
BnKdTz58vGW6ClGaPdqnkPGwGG5Nhzmw0dp9F7Dt3hNP2/usnToSodtWHgfmUrsJ3vuGH70jXaEI
drIewYeqND8FCowgJsXxPUJTsbHZoO6YI0DsN4s1nmdqeo5GNZjHHpc/FMt+5JQDGvC0TEI8z67P
lAnyS4Om3qaKRGIaHPOUQcMqFMF0r1BhXAie5NOw1Ur+grFSv6Cgp36Tg9vbWrGvhxVRsvY+KVT9
QFog4kyxhO0j4hS5aTJIiCYh0VzZVveAL9Yc+2HuD2C6yh++jewOf5O8Mf4S7XzLmDcUkuGKFMd6
fnDtpMODhIcRN+DkVAJ9IWM9Cv4uBq3PGdqSKk6uRp7UVU1udKW+pO2YlolFjFyS9I+7rPVQRxOQ
5LBZZ2b018oqH9V/Mtf7JdM1PXWu2gegUO2xmTz5NKnJHIxnhZdW5PO9QIP95jWwJaFkFUBWiRK4
EEjMA27ly47VkwBYObt3zKBYFYxA2C4RB8FDT6wmesWs3fHVIqkc9SPFx2eWEcc0QzGHK3Ll+gNH
k7++paYd5lu9s1URPRMuek3/U6TN8ldn4SNY3kQDx0xtWvVd1+l47JkAwmBXxUdKQ/QCXKs7JQNW
1q1C2vCcaj3ep7Byj6ablz/INa3NEFbRzTCV6IWRIlxD8BJMHlx549lmpbn3XHfiAM4iXtaEKA7E
mKRAhtmbTeG0NU3bPI0yiP6kjsNhwuOUvhQguzd2YzE85zBLLv1cGVI5iuWv8bogWgkwuDdJG0Sb
AV3wBpSu+agm19or9OwfVtjP2xH5KfbPbLHOlmL5BkZkZFEkBTosLFYF4vNyvGPCFVPGjFBcKXsL
1nVGXK4KwKOhJeAPYohwOuMy+1H2rStGdbYguX0gf7wGDy3I9qKG7DhfzFikPHyp/XZyl2kfNUX4
APQx4xLTLFjrIT2GY+scXavNn8Z6cm/A63kn1qkB7pK5YQLAxYMvLO2RHWDS2AZJacfryo2xdpLT
9d6Zdn50x4Ct4hxjeeaQKfXZLkc3xh1bR4+yd9WDRyT4M2dzs0cugLB8aojls9m01ZvYjhAVsqTQ
wUZWlTjH7LRupAjcU4cp8xLMrKVji40y9RAK47jvo5vYo6dHtg8PIZBVfOfEUp1kp/pvNB8oE8Js
2xibtTwQXVw90eC/pZMy33Ptuzcw3b3LEsgQK1hOw10Y212ogeLpgNSCnZhT/EWVzbYkHjqgzpru
iX/lMdLKwF8nQ5tJRhg9YmJX195cbnUNFALfdHHXtEVwmruwwRoj2XLivfU/vSRkRz31LKBG2Por
zUgJIEDXvunCV3CMfHHmxV32ZaIyKrQ5PfUqsn/J8SO5W1YRrBwb0iMyuhb+uR/gV/NREXyUE7aT
yqvCHeKWalslc3KT50F8CHK27mwf3JvJjrpjn5oOJPKVoRsx3WbxD52uuY5y81MupcX7NiAMR+AO
l8Br7dcZPNHFbe3pEbyce9R1573JNnXQEzv1A1ojeYgqrNN7WQvrjTltT8lhASNEahXtU86O+wkL
2mMR5XqHnASANs908yThDW4qL8U7Vnd4yWTdQKgkAz7fxLVHkNPkm69+JMWgKcxtS4mx5wSLjwtq
5ZFC0vV2SBNsstyK+G2yxfgK2TB8Fl2UPI/xmF1KBq+fTH6b7eiX8oiMGV+urv2/cQj5dvK6NygB
26XGvFUxb9nUxGnLNYVm8AiJVe4ND+opzHommmhqottRCTJK0P/dhpLXYZs4hiO+kyRiJcPwohYg
BusuLcZnonTATBLM/i21k3yhLyFORS86ZkzsLA9YTYvtiJT3lhi06FcvRdPwjztyx+e8YKIn/T5c
OS6kVbL8uO1XVVr4pz5GTLeC58BYwC/HeYfM3rw6JqheRYUOU6UOQnpaOnzOS6jq79by45u8mclN
acGpgjCPnfngMJO4X8qGFKGQdR7yabZ5Vd8Ro1LYfQkN0CoPZcbyBIrijN0RNScAVaLnh1KFt6wU
xzPreJ+ZC5KwferEdoxjDlN2zH4CTLJLqh20enOuSxme6/b6ExEoF6ztmXYHmXoCtjJt771rG0h2
mP+j8sF7SgljPUwFq8GVdtPK2naAXh9AJ2S32lvIPolhgbIrS17nOeFVdccyeKauwvaHL+emTB3Y
ZjmayMs4sGUrjcPEGZuK2U9+DmOXrQoib0CO49aByA/t1u3ED/SKEKijaQg7BK21m8eluNRsgfeW
XaanDEEy0cfxQhbD4C7PdpQlxy6ox3s5o5SKMqd6aIsRGEcUMtwjIqrYuHHb723TMOE1Q9ecgLoE
BwtS6LnKriyPwIHtC8m4es4XC9Mkbdq6kiq5RBZOTMdYzm8wZN2ehKPmPasl6rEeHketY+enZjX5
2HglzNwkJXicY3Netmaqi0ugp3GPuWt4g7Y7cVW3CW49J7hvh65+ws2SoSbt4TGPrpw22lPePedi
8uNUyn11FlvBzZmd2aYLmdJdExLQmhZIIsjwAKlToivqVywBo23XSuvG7lggrlLtmDO6bvdmUF20
98AorHGME/vVLVGyI5WVFtQV9nU937vvtt1A5vdk0cKwRDzdJeSAksmkP9jDVq9s/bnglCfcle1h
hKt8ie6Qok7iLhIhxpUi+Itce9qHtdBrhorl7ZLYyxnTteBbnpDiK2dkJI2F4xk1IoYU+la5X2Cz
/dYoffrVdFUaRiwN3hz8nVAvo5bd8izL59ZE43GI4uglJgOYrlSR5dqEKI84Hq4qASSAMSNoObCp
xBuBwsm37+dOBN+slLGPaRvjuKTSvYUFgLVp9OviPu/Y8ybY9EYkyvNK8iRRcE9F/0qQfPgHIqVq
z/2cOBim0JQx1E78L4jA+TlhbHIfpjzkZK6wv0D4Gm40n+JqzeVI75Z4uJAdphFr9BQW1kQgWdov
yY1Dou+R1lFe5BBQSHOXb7QiDAsilP8BkkB92WQssWiQ/iNorGQzFlHrsOFK5NHtwvy+IpN3r9lB
/YQ2QNraocxYhaV5H1iBFe5CFLpue5K6UigTqBCc+CWqSNn0Fy+4QbEnbmsmg7tuXII7h+iZHr1e
5N3N7sAitwVpslTCflnCst1P7KeBxQzdk68scUHfO6E6r1SztrIpuhmdtjw5ATJkz9A5j3oF5wbu
k8Nzqo6ywtIh2yn6G6Bn/MSnj/B5IVQMvadxn+Oo644iKfQTMBW8ATLC2yJts1vYTb26OO5/weJ0
+z4J0tt5hL0B0Qk9NADrz9FDqIh8z0LN0dXF2eeG34TXjDvqgfzCjktBPkhH1ElLJM98LQusnSj4
mmgCDK33zLAaa5E+O3yUvTeJYRdlkfvKjIkQjyyxDhTOz2whlqewbDzANQMJuKZsbkrOv+ulPuzI
kmRxLNqgPppomZEO4KqdF9esEwRQt0i5uQqBauBjUe1HIAFDbL3WGT5S5rKrDPrK+//g7rx2ZEfT
7PoqegBxQG9uBIguvE8XeUOkpfeeT68V1T2ankJPj3ruRsBBAVV1MiMjkvz5mb3XZtpAu1p0j2sf
yLXLLqd469vgRr7vgD9Kmg95XNL18cwjqx3x9rrVBRx1QmEwQ9E7IguIpBeWT8NIn1sxhXerEAXk
d3ovXAC3CIeybKvXQZHan0Qo1O8offzQ9dDiuSrFwBd5VhE3LRSOiH+BYTcgyrmaodIX1naSiBxb
So4MqoLH+1bzodo9NlQ8C6xsjZtKOGgoBVQ7LCw4CgsS0Fku9Xd2MwH6A5yBY0S3lA9NvirZdPrh
JJTHrtazVZL0/aHNh+w4MNEmjGEU8WgGYrn4C56u1kZDxqrbFOvq3LICRbeUm+2aykTa0o9TcOGU
zm+dkob3KC0Z8NTd4HJTFddsMKxvA3cHW00ErXvMMywQmyqKP5nKKRP6eCKwWUXRfhlsu09sCOUV
NR5iBeKiPaLMX8OHUlBrqgL9VjfslLJAH4vSYgr9iRGUxONklrfSrFIypSXOfArksr4qAOJXeEmw
9rcUfZrTdnys0oT90K/Zd8t2rsrR7NPlcBbKKo9DtxuNZN0moBGgck1gkA0O5oQGHfBBKPNo7mDj
TQ94xOOcawM7xsx2pnO1dlYTFYhaxKLyGfE3R6UT9H3H8kGk9FJGD3pG71I0ZSyvkZnotlnFkOcI
09XzLXgG6beK0+wVHgrWljhMhQ4kddD+6Aa7WxuAVn0g4sU8K30bS+4UdfnyTQDEfB4SQyd7U27Q
RNZoDFAQx2NT2oqhcy0lsRZee0NihiMvWrxqYY0UzAZL9UXNqnFToAR7CJxhZOh6172GAbtKiY3Q
TpPSfAsEKyKIPcINUxHqcqxqvFJWrAoDQc2xNvgFzw9kaYgYX+MBjQaKpOrh8tKIUCvqQJNsqy30
Z0XliDgHrPBXuZRoeyYOBllZCnvuHB3sJR3Y+vb62H4T3TDukLw9DK1tQ6if0WmFr+vD+DxpveDQ
RqrPo6AL3ybe15XOJu+g51JOyGVYd08oKFCCqnlJgkEw3slxwjCOqOChMCcItJLU4aIJQ7gVHz4d
6nezwPZkmZOjFupwrcMy/sllzOzpYqSyLeuLBFsHhHWTCqzZY3C+H4ikYRGVBgtAfBwlvs0A/wyu
8uUWVW2H1CCOkLIVgvBbc8CRaFlbxVabjNS3cu78PGXr3c0UtLjh6ALlGJNQKZbCMUWfsAEGUCLT
bFkLE/ezvJtTxH1nMOxD5SxQhBY4lWXGsIg8ZnPZgJMKbmzPynsP7uGHEaXxpqtDuO6yovleekE9
iAh135dwAayuV8HKEMc3TVqQyQ6JUu+LVlPfS/KJr6wEgIoZfa5ss0bIXgEe9SuwWCk7dLRrcaJI
dN1VG7YEStZssousLk+o9ZsvVUc+is5R7k5YOjIXBDdmcXLIVOhRxKwYtWy+4McFYkas+WEUZM0b
xBQEwxyv0zY8BYgwbCID3SKI1hKbiS4K3uQujr+T0lR90rqHW4D2aYVxiDz7chAZclU4M724RYEm
Vpn5+oBiq5xcObtD00TtjPKgNN/KRl5+h1Ganmf471t9AoHN/LToVqFVcvlqPNS2sjiCOmfet3z0
Ddhujlh0npbBZtVB9ZsdmJNqXzE35mCX/Ri4eBixzktSgA/YsFaJPi31SkJ9Ojs578PD6ZeUTpiP
vUe3h3xWECEC2cYyZXAk5s7cCbgyOF1x0vn1oIZ3yIj5vTHC5SYzhrlaXG0MJ4rwEEcW0htGQ6ux
E4RVRedDqpZET0DnRDNTz5COeuJUCFzUjf6pN8QEL5Kgb9tHludMBBnjQvyP2xkj7pO2cPqR4Iur
riqLVawOMzHWrX5q66m7zBjqHVlE0mgMNRnOTSGzLE4MLwuU8QIiAcpGtAjrMVQVHz0QvU8w9Ns8
LcrjyFT0NRG7nnq4F4pNmqA4pEiNXnDyK6ccp3XjEyre+Doqr9bO5lL9QItRr+Eiz16qdtXdihTT
1aK2weDxh0uvkPCTqn1Su3xg4PqXAceZGuC6HOPsKGYBysWwRwkvq/qRTXCzDltSDHggqHuUsg0m
0ll8yTSRZbAZstMNkAX5DauTXTbl+SUrO2wMURrSCyv4aSRCOeHnCOZnNtONOpJutvUKCnay6tEv
/SDLNQ8E5xqJi0orxMDMGfcxRtlAlDfZT2+ZNJhPRQPJZVuUbJQ3ONZ04hYzkkbQhJn6y2wY4z7H
rbeRonHYC62aCY6KLEp9a4sR8X49QLLxJbkciw1jpeF5IePggFKxfRrEUMBMz2iNIq5S2HMNqHMi
j+peH3A5KtIHDtr+hUklDL94DvYJuIpX4ka1QzOoEZNovBSeCFKAOf2C8M02FBP7JCGNhul3pkDU
Gx1TZ+Eui7M1VntKZh47AukH+FlvSS+BhVGlLhAIoOrGJ5CY0pGcZeG9UBWUJ3W3MGjUa3W02K8p
5ZpTue8535fmtZlybcTRIPM3UBpK6godO3waQavSp1JtAslROWm/umAeRLtDMU4ICqEhGmhCACyc
Xwq0IsKuEXFb+KBzZ9LhxUC1DqwLYb2o9OeyUYY1Z1mwKrPUCnf83Wr8mFUpD941aHfDum2RXqNY
ERY6XK4sqx2cGKsUx3amN42n54/TWh21/CMeF6U5RsIj/zCyFhlNbdSx51gK3Wh5VErk2gDpICO3
ETAW0cG1laeZDU2aai2KtUFvG5fEYwoQ9ceqHadNF5u5QoQY54shGXHkm/j8rrlJmerxrcsahYhB
UFFjEk68Khc58XuRPZITFoK0EkVukkUAmaXr+RytE3S+kw+HvQHDNSjZmnlhfiU+nkDpLBKe41gW
TlKKj8Kh5C5fC8NMlh1WoeraVFnyvWByWWGFbc51ElasMsN8lcQKHD4EYXD45tGYdpogk8RblMny
mydCCT0CAQ+TYiJQ7hjurMWu4pK6TNRbGqUMg9SzFha54TXTYog2orqcY2h5NhZYj3adVAYmcPwP
a2PE0cXGKu53mTwNT7FSaE4kNvpGhM+i+W1I8oaSUVzNokb9HXXdyiy7/oDOQt5zzvWvaG4aP5EB
AmLQs5IdHp36FSfUsuG+LUi7C6M1KKWMMHMt3EZWzVAGvbv6VGWF+tuLeX7vCPwKic3VsGEpjKSc
PrVaMm3kWgbFUOP8yCYiMTLq1J+OUzIDT2AhF5ul9hZLcuLhuSIoc9Egg5NNfcuxPeAJ6lXBhv/R
35q5j6+gjmaHsW95laNJ2nFbYWQ3I9L09Dp3lKAbnjLAC5CrUn3fKvK8mbSFBd00yE6aLhnJeJhr
hqrSfjUcEUcrLMhrZcTH/i0OWVUki1m/zCBGoHfX6XYQFSKSp5n5TkdWlhOnxfjSxbnZ2fFQJxtE
Sw9oRKF/oBo00NJlreRPsA3OsdLWusedIrx2aYC8Oaj7CO5bGA6+IgJAGko1Ye4xqi9h1/Sp24LN
O8GliA6m/GAUiWOosEDU6yPwCDoIXAqCVxgZTC3sYaFid4r2SAQzpxOGn34/9+imjQLhrplDKrFR
s4neMPaLgxQhch8C7DuOboTTxAcN70kwp6bH+sfcSnw7MgvzPmPTr0mzfkJPSvh2JtTSd1NIpQvs
anlC+zsI3h/qkYew5d8SEv6SmPBVVnMDNrD707/+r//PAi0eqOb/WEBz+Pj6KP/H7X8D+P4bFc3j
a/6qokH2ooOahjitSIpqPIDFf1XR8H80bLm6YYgiqHGFr/k3FY2MUoaVoagw/pNVVC5/VdEgsJFE
HfqxpCi6rnMP/TMqGulBZv6z1sVUYN3/exkNYSomzUs97IxB9QLrmJbKM3ubMXyYumlKPGZcr/3g
k0JU7B9b3L/5jM5/eYG/jX34AyP+9173T/hmtHdtB8V82A2zv4A6lm7iWB6L8FmKyI2pZeekdc1H
kFWuHupua0xro9yy7O3Va92tOWscYD6ENP+IgFb6rPAssv1K/TRCUx6R6hgWgffpvU8d6qTdAyU6
T5//+GeXzb8nEHp8aA8M9t+wpw2rH/IkjIZdGm8m8SfRPrP4nVpPnTMnKcgx8+vqq5B+0ZsMX5K+
jkJ3Gc9iMtvWdLTm88jjx8iOwj3+5N8eg4tyQQ68l+Q9qbzbOr8xJ0ktCpbcl6EMBPbIWqNl9bQt
3+vflNHdY1C3Yc6yLg7Fe8s+xFZ9KDN+s4Ls5xEa7rZe703u4mIs3zPIsUMPjqRLFrWTuKlXnAT7
k+Wu3XpBakf7ZC/PiKO9MnjVLJXQcF/OnuTxOPEMrTeBdNcJBs2ei2mLatdQnlMkTKPojdmrNTEH
R3RoPqKscXQSlD6csJeaoT9gbM627y1z2C2OJ+0hsrCREygO8med2VbJH0CsMAaCYzeD15tsBhW1
cknnE+wLQmUNfZ01T7zggNKjwVvU6g7kpQTtNY4ihK3dS11sWQkr2lqq1mRASep6Gs51fzJDDsCV
OGyU4VsnHVAW7H5Y56A8HzRP3HvzlcwypsVOyexnjUex+ozc/hm0hJZeo+UATxskCqMQL7Nc1D5k
kJR25aHd7V5oHPWWRn921eZEyCt/pG0ZsdDF6sNAKb6P+iO3yR4+1C/xq+dUp4FCqazDGWGjDG4N
wTvLGke6TgacYghRUN6+2D6an2qU3YtVywfb6gQZr8db/DbJnV9b0uuo8wQJj22wmtsntkIOxhIw
iYSGAbZJ+bULh7iHVwC5I0Ak8UGmKWbWZpVpLp9T5E0GlSuQTgoYN8rWirFjC6q8LPzD8iimSEfT
NvH80iNEVtKjztLIemkHv/Zlf/DajeKx5Hu21vJW8y1f80XPch8wL3WVfhbxfwLplx7HwN87Hv4E
rJ8YlUadafU74Zadg229ldbRSTlqB2VbHKdjsS0O0jnf/eMbWnow///eq/0JW08vQFhGyqsV+/6l
Pjbn6Va+wx5YaV5ybI75fb4VXnMwj+V/9RX/pF4EIg2fAcfsTjqJ22CrvyybehWd0oO+N0/als5t
r6/lV/OoPP0n7xHf33/wLv8kaxyg+kqTpPU75VTXDmZ4JBRwoaRX6xhvpw05WU8TC3c22C/zVtrU
a91b/HTNLbAlxHjLf/MbV9m022JvfYH52zfn7lT58a44x4AVMnBo6yg44JKawLhDbIHY57K5Vkdf
xrYle2HKRNiJScKk1IOskXug0FmIMPeQD8iK+k8JjOglnlzmDsDn6tll6pB4xG7ZbO8G0dkfS/8C
mgO1Rz+DkHe0t2ovr1Cz19O+Gy5iQ7/vV91KA1mMqONojcSm7pEms2nLanv+nZmU8rZfEBLOvxPC
PGYFzFh/Eckxl8pX+UVkImQ/JB4f9bU+WrundoWliS4bTy+D4/TQrelqoDb3bw0+0TNkzsB/CKvI
EeQlN7zAicEVwz2PDYTpMmmFXAudSeUowYfUrfvQN+VVnW/7+sfi9C2rXwso/1dW3Tv2aMVvyFzU
WJvJevqSD+NOuKeCowEhge+2YosL96MHZP4jfsIc3iBSgmCduc1X+LncR8NGTzZRWn9OZ/GCro5D
azel70PPuMVtFKhNMO9ccK4Nq+hsLYJKD8C+eVwQLVtDe/mKj3hw1+G6flHqi6U+niNIQ2kp1+1u
3sESGF9Z+lzFS7aJnpS33kttPBTcktmhXPdOw03Uud+M7l3dx9F/ss58+tLI8ehbnRMSj8q1IrsV
Zy/ukY3iZn66KtZ04N5iq87iy5eRcZdjeoh/vPSI1lt0qj1EEN86ib/ReRe6id04scsvyh55+cRB
efVWezjwSQvl4rMlN1FswkIPPPQ2hkcMtW1ueYvVBuEaTkAufpcnN1S71/kkHcP3Nl111iWEnzi/
tNwH4VNBv1NmbO51Zy4+xR9rV1+re3PnIqj5k3pqsmoWt2nXWG9VBnaO5jW5TSf6KzLr8OLnbKcD
6TGHDbaK7ol0Byc6SfVsl89gjfhSvoH+yNG0pas430wm3hfxbDIBKK6a6StXcSNcmo/kqF3qN+ky
n8y94HFCe8pe9moHMabb2Ym72E+6A1PqKrwhb9s/PkzBYfO+fe82Fn8bO5BTuEQL++kBnYh9Bwbl
90/EnK4iDy2Vf5+cr8kzfdKXvxl7xPfuIz5nx+DWv6EHY7WvIRA5p1ucr4/vhnN+u2x5ZrlY5Vpb
/UiVVRe7CfkAtcuouh096RPiYeFiQNZtVd+Rq2JXs8rWh9vTURfKC1ufr1x3E89gzGEq1Zxt2ZZf
+CwxGA5840co38QHf3Bn6qNDpehIoO2Qu+h+e6sOOha5ecUcLneFVbnnTmR6jjvbqyL67z20/mN4
iYWX8h227H5g2AmiNHfH35FoDGszc+HLkMhXreKLJCoo/mT5GDO01knf8deuUS35CdWSvpFepVdl
rXrdhnxAc5W1G2SCR0bLx/qIFelF2C3n8TJ8yZqNc66NnKZ2uSPZ1EZcyewgMYV+wbjLLwQ5YqzG
AFwQWwi9ONvEogMVPoZcae3NdNeziOrddrpoyrppd0t3lgkFEJEUtzaYHiNz5QXC4XFCvbSaJG+c
ttVrcUt34a7DOLktqxdZulfGp5W+68Kr8RYu6Z3t8pqNZBBD5ISR3j6F8y+cyyLxkufskk3dU1tk
n2w6vA46P6IRRMT8HOvkMCU2BWpkT7rpsb1g6AGtIPoW3oYnmISvQ1blTlnXj/H43kCCWMl4G+UH
b45ffGrXP/mPeTeu8lk8z6d8meyeeg+T71f3Ed6763AJ32q4ImO3YjjnyVONIglOCjWh7PV1vSZK
Pojfw2ylFSyyKPMrxL5Edz6rzSZKwYgQj1zazRXnndPdzJ/uG78tVTODxHTY98fupN71G0VOP7+p
gr4B58+6S4aQDluJMwK8zfwRx6dhWIXDxpKJqfDVa/kN9mxAlsxa52a+iMNn2n7P0kZ4y1+6N/Ui
csUNml2Tc0Bxi6XQ+sSOrrDi5/N5BBzkThXBaX9Zej9AFV3hduYzpPrEB2oM076iFMYFdbDab8Vy
MKuCwq5GHLT4IDfRc5WB5Efs072qrnEAD7nMdsyxzSGrOTUpZNY1l/wi2CnduZb8CuMcShPRa3ZU
z2wx9T2YlVN9I+qayd8L6H10Nxm65d4pZqeaXVYRXUWpB68HpicjQjeEdTnsCGACKzqq3sRENecK
Y3h+5+nGWwv2qmtdgq/w+yHIhj5GCs15zu86O6io97PZEebNoPqge8D5UGWO4UpUGIPaCgeEYqOA
o8lA3yVdF+uidTtsYZxz/E6TX/hd6VneM1vn2qvWUfOhKLss2OfqJ/LigAZQ2zDLoLeTmue4wXwH
aNAa1yk6EQD7eCAnUjVcTdopuASzTwn/sy7zeNZzYMFOlL7kDNP1iaSJJx6bBgVM5wun+YWz8YJJ
o+WuF3ZKf9T6Y3pRvfiafmin6k0p3zOQd3b5Gt/Kk/IcLKEtdS+sAMtN605X6f3MmeR1TvUcu2Xt
VTWdFtzqCIsmGJPUYxGjhQ7eT2xXsF3MkdhZBXbPSJLBK36xXShJtjgMjriZeeqt8ESeQfxk83r+
DMuLfNOwVUM+AQoBbu+pv5HSgIDGfJUO4lN9RjtTLQ4bfboOsuJpLqfL+KXMHBM2F10de0O2QWvQ
OL3PBZl+ld5jt+ior8aT6bfnjHCOFU5jDBs449Jb926ysxV9tkhWtTPUp6baAWlDCcY2kvVsu07W
uVt/qhh+n8Enmbv+VlyyHwEe34ErnE3sg/uOEu4z/k32gEgQtLAbfo726WtwBEsgKEyhHClcs3Bd
vutXi5oMMUf1KGxkGXI+2isySmym5I0vXvk1m49li/M/0XvDSgrSYRcHyYhyfrbFXlnrZnIR3pi2
PyMx5wmQgtJFewh/7Zi0B4H8pWDb0C617Ys8uWRSVP4oDNgSC/IvXFEcVxVOXlW4S/VHn2Xe2OeH
DGUo7bQlvcGO86by94/y+58ai/2/+cuOH/h+f8v/Ds4yje7sHwzGSmJYsvjj38/F+JJ/nYtZ/4Jv
VYZp8X+nX3+Zi5EAa6gKyVuKLMlMwHSapH/NeWX4pVqaZUi68Vff2V/HYqr0L5opwhphombhDFaN
f2YsxkbyT5FmvLqoE5im48PhpyCljm7qb2Y9QScgFBKN/BCpEUgDQyVgwoG2A4quFtN2PLSEnsSK
q1c128yXSba41lDHR+wBWlMWqucErJv4o0eSaZ7wf8Pl7/V5/GSRnhsfqRWU4hq5i6p/sDweJbus
FXJlE0y1yxYPe9WfweSkBbZitXFbyH3cIF1GDnWdiCMmINQOIYqYRkJJlirkWaFg0ls0mUL8lLWa
4gDZGfOntgV3ctaxjOR7wVKzK3oRXSS3aGFLHBZpe4Gup74AtkmE7WxpSYneIlFyYIpT364JFtAY
a6dCTsnXw3xQJLsY2zw+SGEDnFZnPclW1YJ5VePWmOhPpj4Jb4QnsmKwR6At33qFM0BOJAiLkMYY
ibAaHTjqo5E8rkEiQJpEq644tLCY6FkGrVRgH6BggeQAk0jfsboWMeAlZd69sUaWjSNhNnG0kRut
bNehVMntNzPKKtxg5CfUQ+jH7D1cKrbSaSyMJ6lUqLjMMjLiZ8jSpZuLGtQ72cR9q6tju+q1Foo6
6d+FsySy+jSKnVH7OPDQ36tZtmGezp7FDLUKlgGeg0J2kmAUIIZq8BB+YjRu1EmFWkxuQfBOZ4d5
C2ONWAEZZYkem5rJRYHkwX8EPBzDrkfklzMzVvaIOBJc21NEJIlX4X57jNXgQHM8xywQAqAEDaiG
soB456JJ0doLnowq2KqYldn51rKwNqaEnmksqbm48mjes4fsQzamVK09jPhCf8sRNs6r3jRianIw
12Vz1swqRO2k5erjYukGrLkuFA/y71A55gslVmu2Y3fMzFxKX2sF6ahj1gE0ZVPVZZMsbT2yRHgC
vWl+A/5KVWIRkmnW6HzSaraHkShJ3BmsfLCp5Jrh4qPqRs53s9sv0jCqd4krQXkdkWSyqi2aHLPX
MKG1ZkolxVqBEjeVlWdkSCJFLhBu3bUCg2JWG4og36DWGqMzkASFwLY0bQRA50OuYTcoQml6VxXU
rGyDSU27dX3Ow3kuTEI3LD0MQuDbKhLiUVwmY20FMRtjZPBgjSdNjqm6xQJGPML9anQGJP/INpSl
EaS3xuzxhpLgYtHPSrzz2Z0ysNH8yuVMTQ6i0SBcIjMsNOfcJcYaYqGOdF2ACFOhmIhcVVOnhujf
Aq46yT9p36oKXMqJo8COylazXq1BtPCPYX+J5x8jmkrtszPUkbUj/OBUlOykSSFu2WI9aB2BxWWl
vVQma1XAz7NlpjTTqR4Yhwj/hWACSQYW61f5Q2K7jfsHZ3fbC4aes+Vl16/d9CU2p9U0j43yXikz
3YxiIQxzDGi7+lMAu4pWROpAE3e5NWTPA/oo4KGF0sZehgYejtbSBddA1KgFVDlQc6wTIlLFQEF0
tLOAG9MjzlpMK6kIhnUOS5A8zpgQgweiE9NrN6sCgpdIyFE/4jd0WqAANXNgVX3KhcLk7inihKI6
FjWU7kYbK2+6Wc4cjFrc1Kt+xnn1RnaCUAKdF1X6mKCa33QiNOJVPeGhe6rLeaZERSc42uQ6qW95
CTq8nqRpo6aR1eyClDScdmphsyrAaPbkHyE3S2p6nyKMQ22ll5CnU5t0T6GmUIiHKwCl8q0Ow+Wo
lHFhS/jJdlqmDqfWKlGbPZbnJxXRJv0/owXyE2JyDXuJwjqqcNaxZxfu4SJ097SlBQCeolhMHhpD
WY+jbn6LUDNph/lamzx7UpCQVGz1UWKuUCHJN6UqOAHMRKuAUDF8MWcjpFzLWDyAjK+9eFrSyyiN
+Q8pM8tbIMWobgGLzpWPznZC3bs0LMwDLmIFlYtcoUqJJrRC88wSkr6h0Q44iMvPVEjFt3RCR8ek
q0YkTATtfJPRzxx09o02Nse52swFkgF0tirA9KDtwfc60NnNDmtQGzGCrgJBPxC/2JcnvYv7WylZ
crYpx1bkW2nKdVbqyA9kBJ89DCTmEkUF1HkuczoWETjkWVyypzTt+UhmAfl+2EkmG/c/MG44twlB
gp41OlEjtKQ1C4DhdNao3etcj+lL+KAweLwH0QkskNdOGKrVoa6k+Z4Xc70ZQRqfQtHkXAiRUOWh
FF2nLhO2BAWEe1QJnD8QZHbo55vgpqqDsJtJRYIrIvCBhFoDmByvSbYZA0luV9gHafbSQgN0PSvC
HdEO07Fetc6wdREgZZ15GMdo3jYpm/+oJc+EaBv1zUSghwZ9rpsdrtmFd9C2zwMmVltvZuFggjBx
5FGTd7ra3VrkulxkcgowYTYlVi4tslFYZIyg+kbkWmYJPJIh8a0L1TpOBDC7bZheGqNNbimWlDWc
fKYbisA4rm+YACG5Nd9QDWV3eWbXLZoq1w7kjW0wV+FdXBA12P0yHuUpm3fBOFSYYsdso2Y8QEYj
jLemgRYvJsCGtZuML0Y0sr7EdUtMHspE46qTGAPMRa/ZsRuLbrdNzw7IQEFkp+qUfKiJqWIWA5Zr
i3kjWDQ0PVdoJlo3lLcJhkG0GAD8zN2YLPW6L2YGo92SPsfCQMZiHjB4NBLrqI8YCSFuSB8BOip7
hJ98I21GJNFqSK03GdY1HUsoHQ308hsIk52jdgtpnqViHQngMj9CbI9pBkq3CjrjgnNQXYGQ73dV
LrOSMETr0ohWeg1i+mwgUIyxBllQToNS5scsriMCM7JzHavY5yg16fwgiONxpReRMNH3hWFhG4yK
HYcxQUhI61bIB0QffwqcJvT6u0Qi04Edfm3urDKK15MxGE+tFBI+gCptP6m5cRGSIH+VESNsLS5L
jkvG4OWSntUCEmpFwKivl6r6Gi4dPn0Ruh9JRKwARFl6KsvlOE8qnTSWSjZuYIcPukVJ2mG/SqQK
4G+t3rVu+Irg4q5CXQl8I0tQAkvMKKBQQooTw68OZ/yT2aCLj3msrpM8yThvZ9lrK2xraE62WReL
+6pjk2Ap+XkGV4UJhk4L1/nRUCDk1wIbqcUMqlVrjOUeS95Dfh49Zrl1HcZnrgmFZWGsWNnKCCRd
OZdJ2hzVPgh/VMNK3pWyL69EytQk7XTletCjeZ8EU0VbztNi4rAzcazlGKG+i0VqXmoVL7GoqRYf
vngugOLwjqf2ZsoPLCInjQu23NfNJVpDjgZeljNxypfRAKBq5e/KoowPdADCJPiWanIOyfAiz6BT
u0tFTbgnOV7blUuPy4qPiJUlxGqtzhoNOGM0mEyJGmuHemfZFKgcafH1Z+re5Ny1IG7Soc+itTIB
P7CBEswgaEnElbuhPMDyITg44YqF5I7YAAHKoIAqnAIwpuQEhqVRQBeKfgVB71YL0JhH3ums3bqk
jWAcDoLw0aMr2AVZ2x8bBTAUXKWq93m+MpqFdfkVzSzOVVPMwTE19TOXtek0k6lTkaILKGbJcnMk
qLRDLWvgyZCPrZ4Q9DExUO+msDyUGrWbRjm0KhOwhHJEDxCnVoK+XWZbqNC1rCL0PTb9EFUhoRR2
GGHyaqIeTXUUm7u2SuPXAUAqFbYV+DiZisPEPddMMnOxQm03AkHDPqK7FneFwlhGXDAlIbkL6EBo
LGxB1rX3cKgDBOBpv5tVzphpGOQ7quxhI7YFzw69yF3E68Uv6OYj8LQZ7eXcHPIi69zIILdRVvvc
N+t22klLfepUSbpWGtIsNUuNTW4t5psetc9FBKoHiRpSryhjAL2YYuDWQrEvKb02oVKgTxKtYgXj
vMDHFGBVW8xoZbFCvklq/danOaZ0mcq+bxtcoHnPgTMVCfdjU7htNCnka+bNNQyTbK0RKIkaAKMe
9uv2WOPC5UMag9lt4D07I+JIQHlEzMihNWzbit1URwLrWz9277UVZTstjXWoTbnOTV7cOxTZVIWL
uLJIWMpsE+7w6JI9ILqdslR+og/mHiK6tItidFqDxL4Z2hSD8ZSLWE7kW2qZ1VMRI8oLUV6+cfy+
FxhJVmGcIx3XqW0EifyRGqis3pn4jPX2gwtsXotUh54+q+V1LiuDDEM+60ZhaDrpQXqWLMgd/VDk
B7WPVJdiAP7mVN1UvLZIUNV5q3Vkt4jNo//NVfU3U1gELhLWs3lhwCjOjJ/yoSUkRuAxbkwMrqmH
QbRxgNlhrSW7IsvIH06UZT0vDNXbGfWwrcg5cHBE3cdxLAAi4toJfBNY6VaCVsXiacHJlGHdIlXJ
aAiq6/BnGlN1MKsx3RStPnpKZtU3unzycSgzHpf1mNMasVyaovmiJFV4CUtTuMFOUlcLks5dJ4Jy
Byn48JNxlmIWbp5bIbI+rH6sLnFJn0iHSouMg610zJkEb/TuKU5dgwGX2EW3yghSljVZf4O+9tWq
FuYOuYIDkoR12dtlDCZMAzrGhwUn+wRfi2mnFU5XsNRQskwl2ZBgUTzT7A732ZzFcwB+a5eqleIx
Yc9PbaQnWyzgk5098hA5HfJVW0z90QD8wPD1/1B3Zr1xa+e2/S/3nQGbtcjF1ypWq7bU2y+ELNns
+56//gzuHJxrlQwLOcB9uEjgxNmxKVat9vvmHHN8FtwLnt0iCr8rEyMb3WZnw9SkdcsWswnsJj3C
2ROnougeCtwiRp0QDdbH44Wrj9VrYvfzkW2m2xt6Kb5FHU20BVV7E/TF+FQyWZ7LHjUOYWec6sKw
IzWg1p4qYp42kWzSK9SXhLNxj361Qw4EakKqjNbtqndEvysmO7iw55HarM5FO1dhcrQcB19RJk/Z
GAtaQC0peZlJTpeP8qOxCvuFG8p4NfYGwR0WSNNdyzp8LImgQORcP8wuPZNZmqydAXSTaETU7rbh
xUju8GWLLe7QJSXVjiVqmcSPzisDy/fc3LjujcbfhM78WFp5tWnzwGSVopwQ1e0NC/bwc65tsjSM
oESDHljqgOt0iUaGECGENA7O2N6KtDN2jin6pwgM48Yol03FdkeAiQQJRqqrdj4ejIfCtU/EcRnr
MDeDAwk64woqhVpbivjWqARQgDHUuHLx5qyKgXu9puvdbe04QNHiWNLcHyY3W4dGbSP7DKqaIJo0
JczFunYKsJk1STQb29BfK90P9oGKwD7zTazMuLf3cR3Ve/widHkrdFkI8fMD+3l3gcR9Os2Y0U++
SuoLQAjcPQ2r5qARyiMvnx+zhuhxaZUVB0/zAWOCtXH17hgZiYPWUe8esNamNBIi7QHrc3an67jT
4A0DDQ0q8X1Ipnmdl8CXotwHkSDMxqGkbEf7SgXBTZOSpYYv7h0bWHiBU3ECME1Umsl19ycBcNbi
lUrwa1IgPKZZTaR6xKHNK4gP2FC0hGbEXLxYTDmcNjvxYqq5fE3nil6YotLoUbdpiOW0q9u6Luni
cg0CE+kkS/ctEsHeCXBCEDNh/9BJi6CbockNFDmb4w0eMTsaEJdWU90f8XDp6xZen6djZlhzdc2P
eBK65yyuF07pYN82YWXsUgM3pO5I/4ktmXBpy05eY8tH4jVj4yrQH3KWL+ILpKVwYnQfcViE4LVS
Fj4nvUMAwQmYC6PM00uQP/2FGGzoPjBh0EnM2nEw4iv6uP0mB5mP6mkeFjR0ThJjQJY2EAidFDaf
z7chKwledLAgBYJtA+NmkxpU7NAZuNltNEYG3bwFdRA3eGdtS77WYWlcqoHgq2osuUMXs4WI1WXe
RnGVvxBuOl3pZZfszVrXsOZU7a3EB3I1TTkzdczRb+dTjmcDO1qDl+r7JMLJJa7KoavUqulmhA3/
TD4fNgSCVx4EAU7mCkxJfZWi50MNHhGUMlnTjg0EyRQKv3cbCJ6/arPMIhOKTiqxNuNdE6t33zHn
y2ych4MZUpZZlQCpd04WqG1E1CXe8IisUK73V3ZNnxf6Qb/V8mzY2IGmauo5Q4Vnw8/VJrY07UTN
lDoYhuCTjKfoPgTFvaLqLHd6K2ZACLkdreNMJ+zJtoAakYB0GqAdX2imru5CqDiXbmID9XbQOg9Y
M1el2+N01Qig2bY5u6EbD9hSubdvx7KHEm4Xi+otxv/YwqJpYmwnJmgBcgQqi53PtOil2LmRcD+F
EEp1vtslqh0eDUTSCMEtC8eYrzqotl3on3B6ThutDWeELO5S5kzIWGFPwiPyXmisf0ttl9oEBR10
68i+Q4/4XUzZXdHVawsToNfLxZ8N4+meMvxY7Rs1IgJi+sKxj/V0ZwZca2czI0M+DgMuR2G9MbMu
mreT0zc/7Mxezs9jZ7xqTRs+gP4lrZOdZngMiTSgFFWoHSAvNOkGckBdlgRGCsT3C5Wb4o8/SiIq
oarEiFOm1yFIzetu4LxpToITpabGe9Xp6SYDy/+zwOP0rkeG4MdwjO/oZMmtp8J8EnbpXkIq0gwu
7lgTlB3Kp6Dgpg7807rRK6enoz4GB9vWKI93goKxoROQQ4altYM7i+20sWuiKpuTSgtnKxid3FMl
uWQ2vGjbN79nNhE2ZcShg0zo/LnpR+TtOKPWWUXaW1vNl9jnuJ+A3qDMSHIAUX17jrY/VdRdajEs
IKpGb6rurkEtJxiinNq4na1SIAg0wIolw7wN40RH7jQnHlVn80gSGYYkxuOKcwFiqYkcUVAXlBbU
kxhZ0Ec2V84s5UlExbGMlo0i1U4m7rMVh9eH3kZ7gvY2CLRvTWFxciIT6VsWV+8BoB2KFcrgBBJD
6hZmdjMZJW1hwSfOMaJaCYqZ9Oqt9h4bKe1st1DpevATVFGwnrda0XLltRPuVXZW/mpTI32e42hv
ShZNG5eGFwJ0OvRZiOy1iCKu/blV0/WXxutUsVxwMZc7lu37UVCPsIgy8CimXc1txTlQb6CeEm9z
inpMEQmmNEay/lLnwfhUhVbr1TqJbhTMQ8LVqHTU2hzd1kNYXgZS+le2suxNZYg7auiPFb3ebalp
j3LCnOCrisY+cDjmUwSCdVS38OMv8EGN15RtFCONu+jY9VeJ06RvrWBB7JxyhIhNRQHvCNcgXCGH
MuBGak6k2Ihx6DctIRZ3Kk7Ud8MA/zuYLic3nNWHMRmb71Zvoo32TZOrNvlWuPTzeyshomKekuag
19WwFVz29v5caAu2w9zSMnFv7cBAxuRk/ooQFecml+7Cwu+bOx3HKe35eLgrBJNymJWxCkXQPvkx
4g+uQunzkCyLrEhAxGTGQHVNZoaFpgMgxyrSmMSVaTZ7fYJfCiR72MUlwKVVt3CUo1B8VwYF1mJC
AjG0ZFhXRq79aCgJnOAh1QAHGMAdLJ5joZfNbSCyedcEU3ylfDk8BIar7RZjEEpZK6KKNtnWFs7h
P+s5QcWVG98OKuw2WH3qPSRf+UAjqtiVFOyOreVE+9a1cUo0Uh4yg2KwXySXg90Eu1FRkRYFBlVD
z/zLOh3mY9dzmMx5rZ+zctDj4ZAEO+uQSI+DiQJt4IJw1eK7sQhZ1+LO3kKG8x9RflOpjSukPlOI
2sWY6+HBQRyKSAoK6kWTWi13iZ6ZgBsMZVVpsB77Ql71qZx0NroByRBZTBPKaQMTXdPbqN7i0uZs
B2LOpFlzRROMogt5UtdpIs1gU2IJRRPYfHNaC/IInmoL43CK6ZpdZSNGqkh6P1LmbjrnVrcUiwM2
hJz8TjeGQ1xegeKnFgd9TZjJvQ8v6VY2vnFBQcInygl/1Z40g+iaui5Jm1UXPbQloMAajA6LmAbc
3lIV2ICO6vrKyqOHqG/vOz/NbgpQKdh8Dc5HjeFz1k5H4G+BpLoJMKFg15+KXR91pKu3aXG1mH32
6I24wdOnulJ9lt+6rRKvZqhR8aTkMd7FRHpDjlVkhuZDvye71rmk65JxAuwsKrNu+EObutc8qYAy
mlZYP1GYioO1a9nhTWujzJKgsY5lyVZIbBPolaSAK4A9uWYhK11v1k0iFEyJboPiLzHIQwzQqEey
EXAS2qvKPAGYGN6qjNCeqXc1qmf1i2tyGVnpsiJasWt+kKY7HLjeTRQjOSQ5bkq4Hn3fUhZXpuS0
PycOiisIzMTCWvM0bkxiaRCd8SCKN3UN15iU1WFGip0vJF02P78sTzSVs7u4Cjj/u4mwHrjY2wLQ
VmE/TzH+tWhdBX1erBu2TQNt0SijtWlCHX3L2o6KimYO9GCUjB14Fw6cy5e86nJ6slMtKpLY05IL
FoCnZiO7yHzDaO7SpG1Nv78VkI+IE/fNOyByJuCfzBlgEhQG2cyjhBe0diPZ6osDHl65mRIqHAym
dde0VVpsG+D3j0XNDk+lsoDjNE75LZ24fFuMdnDUaIMFh6jKoxa5DfQpj7gW9R1HGVE+9Nb5fd6R
NsTeQ5IVX/Rz1wbIS2dNHamOdSeWTOoLhkKRp+FoR7FTpffa1IRvjnRPIAydHxPNoY0ZAq+pc3Vb
M5BWRh6p1GvoddxFmQ23wNf96dIo5pJeuNFYD5ppkk8yEwB5KNNadJcy9YufRS6Gk95LZn3PjW04
aL4jT3USiJcoHCz90MVlTLp9k6IZIoUCiWOqSEib3aK/FsCu5qNOgcl9SISqqeqErA2vlgAjuh6I
dWo2wiWLlzQg2gqsv1xfwZ/yIXZU0EK2bpGU103YalSksILdQ+aWNjFPQu8fQ7eptUPaiiB8azXR
cUnTGD0SmAZXFBjJ8KlEvLcFn+tsmf1NPwURVBeOZnujb/JvE5vXFvgbYrKslSj1ihxnSj50EQz/
KOqpnGr4Fm1NbvnAAOVqeo0+DC6JnZrvYmBBX5ZEWZO1wb2v2iutkteSq8JhbIfuB0deop+seuky
N6knhqT1QAIgl5JJDRyGanExD/oe+gnhyRHpB7UpsrXeW9Mvl43gPjPB0pB53tqPSjrilHCoftOB
zDzMw6CedYLToNBGjo29nk4uyWrhZWeCnYCF578VsgQ0Armflauzht1U0aql9S5x+jdpdWmTIUvV
q6Lyu1KUmq+cfrDe+6bK9n1FcyoZmmfRdyymVnWURQW0tcma6qEdiTXG6k4SZpjqXtMsx6vBNL8V
xfgakGZ/EdkG8dKxbFE6qv528kPqPFHAaZcVmjykkMOmGbeUhOvBPup+r3ZVzpQdek69GaNoDdq+
OJECbO5DzS6uQBIyhDWybOAytLlnG8gWTE4GVxGz8pA5xnM6hub3yjaNH7HN+Em0InwYwYleuzX6
tdKll1LlBAGRwQYTbo6TByfp5wO9mXuO3SZieDIdoU7Ack/IDLnCq0wXq+sndYFvVO0Z/c59R/jY
o40w9aQKOHpFTlLkKsqtwuu0EnN10KNhIB4Rwmfs6NeoZixsUEX/rMomeQiIEbnS8cJ6yB6KKxCc
j6xI5kNbQdrqSElAT9ZyZzXJHqJnaC0ZivESiGq2A4INytOzLQu8Vd1RHxznXkvJdp76+c6v9HeQ
yEOwaiOKDgbV1mOuzx1XNOnSXoyMjSwm35spUayZuzmqEApxFV23lW7oJIEaOWkkjto3uh0eEhz1
3Lityt7OLF7rkUX3KRn8eds6xdscmCwZLI7BSvW2eUc8VrEmVa14gAjmQJ/psSVwtFkmXZJeVwVi
ANsOS0BEFtMrsDjsBwMJzlUdhle1UZkbCks/CJuH54U8xlinqh6J2e5p7k54A7BZN3uml7mnVS3B
D3GITxmIBNbN6m5SILmgc5wCYWO9srruKUzT6FdbjAZkM4tQK7cfzau2rIofIyni9wNLAHI+13jo
87b/hU5h/FW5hbPPtJgIXFriwupAyOr+eKmZTDOyhO4C07iNnY7QetffsCtAbjWt9JD4LnJHtI3K
rFAc8jNEu1yryxtaUVANJPoTS7OSlT/M5l0cT7hz0vEN1O9rT8yPTgiVm+/nNHmwCWTEctZUt9Qt
wQ3A2Y4e/Ma4DBQ27o0gZebCHUdUxGSxW9ulCrvSHFqsEfvnvjZzHNS909ANHukFjOOA8EHASUqs
IrxIgvhFhWEICTuJ26cEpy2ep0Q+MDSQI1Yigfpq23syXPFp9RU/Uj87lx36MYp+0oS2PCOAz9B0
6nBN6lWfQTtaVS5ASZNb+ZUrXOu2yuKdapvamyx9eGXUa97MCe0+Lvpk07ooTkJSqMjzBMcvC44f
RteK15Gewd62yESlAWRga6Zlfh9oSXhPq2h4kNToD1HjI7hve04IVYLjRcLHwpwGt/y5oJVASoL7
oje+fXR8V1zUBSxgLQnCn1Q/qMeGpGEYazahnOZKMcjwvRAZ1gg/yub8UvWCWISkPhQGc/Zy5sO4
GbVgbi5R4djbICqmZNuAwAFwFsVrjT6rxyijXdXM1T2jxf8GIZE037ANrZu6s1vKecKkca8BAuTm
k3Z74ALOwVjYqokm7L1mExIE7rS9tO2oi54yGFNHfQ6WnJ9a7hICtjaNa+IXa9v6KjeIJdzVtFsm
L6r03DiSDxYKcqvKIYCXlAgsljRMYwKOTV0bj3OFcmNLhwQZuO3Ml6TPoXQ2QEP123a2rehbrFPN
xi2ojdGwawlRa39lqsPy5xuom1bDlFbxiShis8UnWMkHp0CV54lw7gy+JS41+pMguVCdDAeM96UG
yoGbOs3dPtq4mQ6ikbIVUQnHIhil9jBYkVRXXYLq6EJkFoReS0vxK9RJmLU/2skU2g1asjQ40cod
ICVUQrRvk3D7BBlYBEv0ZdYqH1eFoaAzouymLq/nq550MSd8dUvdSH6F2qD5G5q+9GHTZN5LTrDH
TlYzeIKSsgbxW+Srk9V6nZvjvNYVyuuI4vI99ZgZLTTSwgviyqZrkEJqH6qmDg+TTxKE1xqoZ0a3
DDZGBYPZ71C995Huep0u/PsW8W8O6hNPB6GuRnIZ0yr/RS2p/u4AkX6VmkwdimemnXh5PI0/qVBM
73M5GMcWu/Vrb1itcxyyogQ7N3HZ2uYkQovjWFSMuamRQA+jUFuXBcYEB2UULRsfbCxSNU3fZXKY
ftkh16VRCJ/leiLXDWxI78oNfGWsHKOSxrZV3ImyoCv3kr1k3GRFLdkKO9oNd63um78UsNFDDRhq
n4xEH5AEVk8+JQqEmMVqJr3WOUnClVpi+0ywB2uaEnK6kVFZBF6bkSJA5tg4ROZLV0EBBOZkJGP0
jugzpJpm2nHd9Q9aYhfpDYRZPUAUZ01OV92WECA1bHKpSFFyparqnOs2AtFxVK6buNugHCKO2Eq1
3Z0wS92KkRfqEs0+OpGAkn/Y+ajiNk4YFbspGNNnpzYb5bVlNzaeAynqmpL2QIy6QwgXfh2rbgm+
J1GXCKBveUFMPIiZJYXXcqkiTR5sWRrNm2ISWfDM4pgmz03D5UvXRZPuySsDlkGGkE/4be8C/uRa
77TINNIiYM/ULCtoN70q6v4mJjYzeUBDZLU4BUq/127/z6JE/n8gx/7/Lu7DRsj8F1H2a/oe9T8/
Rn4sf+TfomwHVoF0yPPQadtYVF//B1bgmP+CNWCjsCZOkwb6b6Js51/oVC1BdLRlU6yzHf7Qf6uy
Nf1fsA0k4FjiFfiDtmu6/4ku+6NR1xGO40LUtl2lu45Srjgz4EfTOEV20+oeJw3Xvis4j8HxwDpg
pFgInLqOLgz38rcP6A+ogsVy/H/NwTxTGRYKcMrditu/KRYYwO9CcHcMc9SedMUrmF8GiZ3YAs12
8/enOH98jJBSNxxO2vY/oIbfHmP4ZWYBhdQ9+Ngr07E2lr9vWJuw808kU3wrkuck3ZdII9NjNW8q
dx2Vaz2hZ0cexKF6xGiqOUc7vS41Yv3WcDNbHFUYTThgCdo1a5iyXHgbEjQpGyM85bBobNAIqEvj
Gie6U2yG/mKR7dYrG/9OiG10Hb8m79YrSAU5rzXCxU3QodsYq/jb9FYNaLQ9qrEC67BtetF84biX
OdJvuJfjwLkL7uzG6SmaeP7675/Wp3HAd8JiCQcDeoaQ5mIf/+3DGmp2c6NnHFQmvSiddJZwgGkU
x/1dQgjjWs7BuJ5m+/T3x/7pOxKO4aJMdAjEsc4em+alnIqAx8KCHLfcErj/u035hfnd+mjU/veI
c0yTF4PwsZgPPr5d35hEJQm6dKFz6GuvcjyR78LmanALzGZQ5VYlvE27fs3ypya9NuRNVgDaYa1n
+E8o2NfjqhYHA80rvNjb2n1O8O3k+o0DEtLh2HsTkZFNMN9hHL5N1qOdUSbrvwXd9Zj86PMv5s8f
X0cB8BJ8dOYyiz6+Tj2FDgEMse4FCmzYDWoPIBjxNgwuh0nH1oe3Ol6c2+kal5w3kvAlh9tY8ltG
MiJFtSNtNtO3YXWRzq8y+qWFh74SXuqAymy4U16mdbMph0NSbcLOc+JrV3jSAhNXL82kk90hTmMX
6w5/Hw2LA+R8YVC2o7MWMgjJSPr4Xhg1fCTa9uwRyMldpZq3FPTBI6uFuNv1zJZKfDHujcWrf/5M
l66ZK1mkQbedfZaWJNUmNyVxXALrfPSaRol/HUqBWrlkD63QWEVJty9clsOutMKdmh3v76+9DPKz
H0E4wrZtKW2X9z6DJsDsL506t0cPlin1GPPSgkqXkSlJCIq++8+fpRyq9ZiAmO7u2esKsi51FE+z
pyJkTmO30pXjILgqkEkNer/9+9OWv+38zVza7mxUoNYMfZn+v60qU2mBFYOF5pmtdQlGGO01yrBV
ZkoIAmn9lDjOOk4aepPqiyn/h4WF/dMhssiWbLLybF8bRwKUq1byiiRR0Adr493U28EXe8wfnsLG
7trMQ0M3sEt9fD90cOTG8I5eSHTjqssryvnCmr4YH8by15x9jOQquC57GS4u/Z+d7rePMQFul1sd
fWu8AhtFkwndULixOgNXNyV54Ms3uZaghhzpN2vt8MUi/Ye9QWLMEoKFU3BcWf75b4+f3YG6Jooi
jzvq0kZ+rVqkMfrUIylvpukYyMhjBH/x1D8sBtLgdEBKvc5Tz08m1MiQp6XBjHJvTCDbG1SwXYTr
gFhog1Ok9cvV30frH5/IquroJg1/XV+Wit/eMzGqJBiIOvLigs6IoM/Gjc7HsztnxrrUaLURLxx8
8eX+YfL/g6ySizuOfy0/1G8PLf0MG04/Tl5m3Mga3EVgw/7p3eLXpKwvhusfn4WCd5n3TMYFnPX7
s3wxhKRm8CxaGluibbVNMUIOsmMAI5NmfDEF//Q0nqS7kjMuq83Zx+m3URqkDBAv6R77yRzoQRd0
RWDlIi0UX3yMf5qJNsEd7Bz8m4X046tZejDS7ePOZEYIXU18THBUULD8fYR8fiVTtxzDwgwpwNq5
Zyt1F8xDoLs8BQet2Mj0e98nPyZJk9G0oi92pk9rJ3gzKYQrlBS2YHf6+EZR5Vrd0KAddYl9XmHt
GfZdt2QqJ/rT1JBqUxvzoQHS29jh8e+vaSznoQ8LDs+2qRuaDtRsFu6z1TOcMEvSZFgOGNHbXOeP
TYxLc0Q26RGtiV4eJDGS9A4x5rYnHc6r5+YRCcBXk+PTjOTncHXpmCT6KE6mZ9+qPyIrboaarOa5
fTeZHZtSF7vJT3aJiaQu0ujW/C9eneMoBwGb25AUZ19xXKk5G3vy3q2EutqizRkq92RjAqHEKKDV
RuYp6oph5cpKUVoWv4D5UiWakq9+kuVJZ18C2nHJ7c8FXS7cs82FKBvDcBwU7ChMiBrP2sURpx31
uEKpqeTNUmGgSmGpLZnnD1RZtQ3BDEfphtea6MMvDp2fNgEunFwSaZJaumA9PtsEQK7RQzTiJYaP
hMQkDJfVeF3BhqyG2sacEh6zMvz1929DfJrWLpVh1yRkh8sBt92zgWgG9kiUtZo83Sgwy/7quSAE
wUtR/mTOwC6QK1wUPi70cNPYW3d+yuxrkVzrzfe0f+q6g6l9D4EyLXlJ5eoULUCoYR8AjCUdxsl3
S3SC/IkMHmKGgG6T3vshzpJNaR6K4CmevvUhxcjTkFyNzc3fX834Z/37+P1y0l0Ofni2OTzLs5E2
a7YR475hu6n3Qj9q3D4d+T6p24z+bt18q3Lkvja8y4civfAVt9YHyCZ0fbOQK4y8rocnA2VyUJ0E
2oWofbG7Xeu8qHKfc60tdth2J3dbVTt0F7j6e48oZeyApbYONpV9Gwybuj0UzRaaqB8fUov8ilPe
nTRSSNKr3rywytciv4I59W1M9hZlLdvrbOLQYCR41sv4LTW3Xfvch/dpeo0URnaX0AhsCbVAhi9j
9NLPCPRpy93P4mABu4nWkKhQ5w/+ZrpbBN3zSh+QELeoiG7b+sKEm189Fi71eMbVw/AW4zGJ7nJ/
EwW7JF37gJAfSVzK9dtwvuY4jpeIrlAzb9zSQynKNVtaFwjCFRT+HG4Qdebh0fHvq26tnEuyZzi+
aOqwHEURGFTOBRJCRTL4N6x9I44MVFEtKDkP0uAlQUJ2d6Ob2yyBKbEqcbBpR3xQMf5m4zb0k23U
Hub+Rxb+GPPN5KyQcxBwJcgvzCBdwOMwgGUr61W3r6pDgnQS92e/8ccLoIuGhDF3GBfp9Bc7/OcF
kzHlMOcpLek6V96Pm4Zid8py0N5eWFj03gw4HnUQb0iYf+7jlHQF1vUv9sQ/TVGb869UlHSEMs5u
FOidi7oelzM+/2Wd9fQ7VIrf5Yvp8k9V6Hy6cDLTIQewMxn62VKwaCoqbIqTN/Q3yK/wU9rmiTAz
rAnzG2BEpX8v64epuxvFuyV+wr2lK7JX2NtM/RA2HmaLnOYzlr3e69QGA19LaKS7Gxbld7g2Gs9W
LzF+6bzb9P1LeFo6ZXfaRUbiGz2NTXji0iLMFUD8GUhQcHTISV2F9ja8aK9a6WFkJf5vJsNwh0Di
uro3IVOlaxuQS+SRxFCcKCkULr7fXXDdp5dltyfNBdbsAUxTTlrCW98+qOg+B+Yx/SLUT9/QtQOI
gwOXSU/JfTVVtKXJxNXlczm/4cyS/kUDB6T31HQd4eNpcPG81PV1Ge5NA2W1N/b3VASUs2rpeo27
bvb64cqCdEUoEDbJaivUsWm+0bltT/78XKSPmRhXglnWG98V/uk2G44t8SU9NEZbe0V3Lsobq6Ec
hhqxrm777Fh0e4dm5/T+92/801mLOyOFbGocLJHLf34cym3Rpk6FX8sbbJjsMurfZA0+S5PiYvbp
H//nTzMM9hjwGIo7x9noIiRI9A26IY+AvHUsqOINFegbBz2Wl+MU/vvTPt/oKPlSi1IuGAxmrHt2
Nq6TZqnOTxM2PUWjPUMMH1ioh9GS4tFh5NmJM+KWSta0Xe9RDcgvtp/l0zubTRyTOctKA+gyEoiP
n27slEXYJbzvSDbUOkkjFGmm23wxa//0FHoj1Jc5LHNkPntKrTezSlSFLKVQ7xEyshV2968u4X8Y
KPzllmmjx1++ubN91Ezd3hLoFT2ChLfpXDuL1Ql7hUG4h6Nm84vv7vNBaHkWxSI8qJLCxtmxLK4K
N+t6iIp1YSPd0o6uThmN2w5gMRDjOYJsR4XlFwv7+UuCqidE1qTsT9Ufpcb5wl76cyXx3BFwO3wr
iwFfqroy5x8VwPwvXvD84sGjeIzJudvi2P2JyRv3Yx4gA6esbbgk9sx4WlCO2JX7uPSQTf/YR7Xn
WNG0/fukON+7lq6A4tXoDVicL/+5lPx2EybVyDIRrzaYblhpYXnHKzAZNs0yTOjO4Omz5nzxyE/z
UBnslq7ktsMxm6v/2QC1Qh3iRO9QWJclHVqtvsLR5DnDhKheSzYzOgHCJcxd11XwiWfji/nx+VuF
vMODqetwuuWi93EWRqmGrD1xC8/FWuPEE9r+gmNTPVFraGf37u8f8PnI5WWZi2zSFKs4S58fDigv
2T6BXaWnjzfNgEVSR4yqSEDHTOKEW6gF39v819+f+elLNbnEUryy+D5N2lZnb4gptZ05yEIwVGON
yAfyoYPS1avwOazrsvuVZEX0xQD+pzT0++KmTIujD0UHLgGAjeTZZMHBphlF52deoW7naEvvlhyK
S1U/OhWMt1pb6SUnRhRKNeIjF5QbeqDskt/QFp2H70myJXgkJLhR/x72j7TxaT5vI3QLkrjQ4opf
pyLeDC5XXnJO4Q7y/3XL28545O/ANsJfIJcInWZLyiZ/VMtIO/Iv5+Lx7x/up+HDezqKQgQHvqV0
ffaexCzQ+FZJ7k1lfe8PtbauSoG3bQSgJ20o/n9/3KeFgRoOI2dpo7gulYnlu/5tgo5DOdkj2d6I
ELgGohHjAOEi+yzNTZqmv2aCIteNHt32ubj9XzzZ4PEcbq2lXPbxybOBiK8tqsgjPvMnqQYkWgwS
hl8fajuA71viCQgOQ8vrfvHgz58wr0xBkIo5hwNhnq0PpKgnjUUwCV1KfTfpSwpL5HDZmlp3XWZf
7WSfmhGKz5bP1RBL7YWa69lsSSXQddnOIwbehkZV4xEVau+zZjzIwZ4IHR63udvn1zTKAs9Om8LD
fvfF7PmnNP5x9tAwox9KtZmfhWbMxw/bKh05ZvVIQhtyiQxUk66hJXw0ek6jJuRvEW10lJF73Qge
eo3uKR3W6CCAEubpgQE/F+Aa9QSF6mZKkF4BySL8KMDagjSNCZLfh3SmVLvV7Vu3OnCx5x6KAZe8
F4QlSFwIFapeab7A6mQy8SuT0IBGUVPggEg1p09DtG2xgnHiIUOUh136/NXgu0CKfDHm//SVyOXb
Zx2hSUkv4eOn0ceGCjJscJShryNjRGcos/Yi5SKCL8hYD7m+gpYgvTqQp6JtsP4Q4fLFV/Jp4V6a
5cgIKKTCT4Nu9vFn0H0Z4UjiKmD0qbaawVqNCghm/+SMToDRFYhpoG3/PuU+j3x2Yqmk+U9fmHX0
4zNTheyqravOm9vZ6zqAo/iBwB8IyiJCX/39YTQx+Os+DDqLUhfFYiQSPJZd6uPjhrzDA6kNraef
rLfijrVFf4KBYpPWFJxwQ/jTht9qbzlmEdqZtVcQuEzRh3TzZG0mq0as9Mf5IjiMuWdkXgbHR77z
azc+d+4NEp242ikDJGPLgo0r0Hpd7NYMIW1tSkqsB3j6eA3TepObd8X0bQT9GU4r7CYFPVFtnelr
Lkb8itwUrxL23ZjE+WpNFmkcegizKkn1YSPNNXFtKvecbr84AgHxW3uNQDxKGeEWi3wld368xjCx
nLp9PBmr/Na6mW9bbJckvzw4z/B+USCEMIm1vZHvIRu7YieC91xhOtxRe56vXa50/Zr+B0Ut835J
brb32FdT97qU27re1vG6Ja1EP5TNtjV2uY4p/xrEZYu80sXas+N/BNAARmE2d1N7gIm38DWHbfy9
iW+s4Aj6NlpBuQ0vzevxZfhF4uZ3c0ey+E+Aa30iN4G8gTAzTJeF1aJL3iZQPac3ABdl8hZlpwxj
KXDjW2RqgXFEnQbEnGgq9z28mr9YoT9tSsvAWbiBrs6xlS7cx4GjpUQyZv7MwGkmhoFb4sZ2KOpY
BGsboxUeZ2B868gxAw/KlH34YuD+cdzS3WDwLtXy8yJtJIsRy6rRemQyboo6XuH394ap32nYW/m2
JL2cHhsgMl8EAn2W/af3Al7fRgpAzccRimL9x9c3eOHYrgOGmtYcM3KLUKV291inqYrk4xcP+7QO
cS6n0CPZm/RlOTpbE1QUOq3T4NeLyTPeN5N/RYV+W2ICXFlT+hq0DIZ4qvovVgdzucGdLQ48F7GQ
Yl9UtAI+vmSWRFWNOL/1shj1qdGTCCxyVK0QFsWOVTu7iKS1aCCMNfqB8aZNbbDV/8XeeTTHjaTr
+q+cmD064DMRcc9dlC+SoijP1gYhUWp4DyTMr78P2H3PsFCMquCsT0xP9GJGykqDzM+8RkXGmh7p
tMkI07ZFGt5iFNBs8s78DdZW3hC3mcjWOwr71Eijvhi1/rqdVWUvn5HzVSOE4HDOEb6tA7I6/fXw
mrCR9vCVUFp1WzsdpC7Qnj0xI5ZaM4m5+NbHV9L7eSdOV4wxTeS5ZiiF48nFqwWHUzYozlWEaRV6
uM6wd93uRlXmLY0cjWs1uwa3OnsvLDAU1LI90xAmWepilsoHVG0rIFEUPtqbVPuZoo4lewza+7H6
/NYVnXtBwMjmY2h4+uIcRkWhGkzuio3GW7SvdKpxaJJwzyDqLrpNHnjeDWFxfuVJPF9Uzp5u8AKb
0qXU6ZxupBfNRMa8gChqqgpiXbMFbqPvU4zcIeUj6Bbjf3h5pufhh8WBmWuetMJpPcr503gRc+dO
Y6BSk+AvNSjUn1uqjL2ipulOnX/MTfDHrZv2aMFlWKh0ZoX0UB+ulZG8+ZpFA3ZGaZGrera5zONg
QCGBUFnZRsevdGgho2IIjCxilK39CquEiiM8uOgnO9OHy0twfrBOR16sOly8TqB1w8hiIwbpbxXO
zRA0HbEN4ivLff6YnI61+GxK6s+C6wx/8Ur7juspQh+dBQwSu7b2fmrvbDOudoZDG/DyHO2zz5Vx
uVa5CqiSgfg83eUsggxcdiFFQKRX193YwE7U8uBKLPvaShLWk2LwUICKXHyiwYSvvRaa+Qby8Owe
4kKO6FGMCyKYieE1sMErR9ezQRlxcC3xrPl7OqkYuLg3FfCq4yF9itzkL4gJMIQM/13Py1H41bYg
pg5TIY50HoMDrdDj5WU1z1/n+Sc4XIAWIscgG09/QlDTrORxRGlEfS/DuZyei5C+fZzfwbdGqaNW
0W2B4t6qtY0f9qjBw6YRgJIY5tZA7e9QjpRrhqi3XeegqhsTc+KlV65DDZg2KoxvfmH5wQjNcNBI
vVi20x/cWU5sGcBiN2GsvS8VgqiBXe7cOsHscNxRrurxfsK86fI6nR0Mm/4yJSHAuJTcHXcRQ0nN
h4HVxMlm5unu0DD8rvXD2rPFNytL5H8yGGIUqFSTyVOjOZ1i4UsIZ02YwNavA17vhJ5GYvzZlcjV
0bd968zARyJvTfKG6PQZ1Bjckt7XIQ0PlBt/1lWTH0rp7aHQbnIDPca3DzYjzohFrbmyv5iZ33Rw
QyGcbqhfHqAw7R3fViukL3Asjty/Lg929hhB2xF0EYjHeG/tZeA3agOgNni0G0QyKTrFaPRXnvwx
EyyNTKhjFvbulVvKuDbm4jHSkAYTKqIaIn2wD2g57IsSHf0k73Rc7FHwnwba2FgpJAZ2xkaIRW5o
ejcJoTsezt+mieTMHTT7VvgSTQtLXMGtnEVarAlgAeo0NIxcfQlUG0ZI6ZQjEYIopYYxj5W+N9uf
VYGBd9FhYpmEDzLtyyu3zLytJ7EW4B57rssz7JzDLqPTwYUuaKZIzPEhHVNt+glf/1r9/7mN+u9R
JNUgy0UpaSYTzAd5iaaSYI8C00TzMknDcqdHBcDekPK0nvUf4E+VPyHmfoADZxxGDbWuzjN+NUn3
ONrTbRii3qT1UzmL7Pzg4i2PvT6L7RjWp6aGxXL5ZJ4+on//UvjeBAmU6zjmi9sEJeC697Uwpirp
vrO87L6tfFQ3miA+luS4nvVnGAV3kTvaV7bfON0JRjYpoVNRnyXrIYguy+lhHtgd7SC+iag9xPDb
sSocD3WVPrv1mnsdVHTjgCj2jQDn5iHcRshBFsfcqevvQT99vbwQi+7C8+9xPeon87MOdtJZPLhD
rPVCR1l6gziKu7EqfDwk7tKi3noN/iBBUeyn1nsEeaOvMpQtr3yvp5/rP8NTNLJhdxAlLxGUkd/h
iREzvGpANUBg/qwhyjlp+gOkPPjTShuujHj6Af7/EcnSHJq22JEvPoVyQKmPpsKsthiDUHMmgcnr
eiokgnnhaB0qhVoKnP2/T9z/ko/+ZTovjtzmR/vjH0vU+x/Z7//+Fx2EPPrxXz/yX/91+F1Pv4MC
mumPl/YQ85//xx3C+4MCpsF3AR3m+TL5H9dU5w9OpyA9Jb8GZjUXhP9xh7CdP0zh8FJbc0gyl0H/
h4hkm3/QNiMf+NtNdS5K/t//84qn7b89bk/cS23z9BYla6TayF8IbsXhInUWR2fooIJkyo7XNnVv
9GoH2ycYy1L5DqcCNGu8vGxQ2OzQjZ8Q3cFAqp7gXmew8fFCQuIg3sVkLliBNV1PKaI3vjShwMHN
Hydk9ousruMtQmMi2ELmNnAAle2AFZ2ZVvJYkkN1GxM3dG5VpL8RB3P9pr539CFHZbAZ9b90I+1T
/qjrD9tOoWNMi15Lv2pOA5OXLDxAIA95D3x2oB/fCLPVnW0Eeeurp9nRtxqJprsaHroBsUo6n/o+
dJke0gu4vCBvf8SfFVtu3xEYURTwuw9GpPD5rnJPv5EjgjK4AWYSZy6zQckabQRtpZCa2Qaig3Zt
p94nPfOMd/iwpxuuZP5aC2n+e2Qt4vsI14Bq3cWKmvpkUYNCgmGq4BnrqArnPjqjQVDfpllB+Fu5
Y5PAeOgxedGnEfGJopr1RzQrrj7iB9D+RdCb+bepzbpvqkTzAKhmEXeuBcVQbivVeNYBkiYNt6RG
p28NQdeHrKqn3tp3a5zgBD7t33vCYFyeWuG9t8IEyWcAlsgDhCoN3iGv5X7XasRYYSzn6qlIdPGk
2eWEIzv6Mret4w1ojdWROAR+LD10SLNw9sLzwy9Csxw0ukWOO6fSk+Q+k1l735goUAHBUgMcmNDn
lIWy7bETMwzzzkVI/buJjzvuUHlkfjVrTT8mMZo4KwOSwiFzhQOwSU5du56IdVwCLDv6otIYdy++
C3xJUKz7mYdoZK86f9bJq7Js+pah4kwDJUA2divQP5uH1vVqlSY5UgdzIP4wqSgzNii2wvbKXeg3
u8CuTf+WYg3gEzy8a7GVvosk0IiO9aqsI2rUZRxj7RW5YftJIZRNV1V0JgU4DxBfTWPyWKK48jON
s/5euFPyMxr09n5w4bui4RoYd1OfUjvraAZ/ar06cFcqb5B2TX3UOdY8lliwGFGUPfbKGUFWZhrQ
Vunm+8AvpodRsIlgY3vxvQlMy11PcOantZ1nIPom2YSf6PYgrtfhNPQUxUr7JolyQDRpSvvBTxo/
5AgqqoMzYpW+0lzlaOsu6pPb0k9K453VKzmsLc3XeUPSOvAI3F3jq1OJOc5UDR4cfYhUrYZ3BORj
NMqbG3SQO+wUaOFkG7SEY6wm+wGfRbSV7V96GhfJ2vO06SFJvPxbNKTmE2Ia9W+APpWxjcuMZRuT
D6jn9I+ZY/SPqW4mH60+RMFQNXoOw28Iy36PcIDUV6bhy4/wD/AV8IVB18FwhoD4HkvwbGchFuHh
W6y3hP1Emh88mNnmamwzaggt9pBWV35DIWh6ChuB8manRzV1fkMvKaBYU/DZA+NG5x801E3blDg7
yiq3f/VlgrFHq5BTb1Csg88ue+Gsa1UHs75HgVQ8qtDptggSD/d5y5wB/r1Vrms/xyVdDcKq9p7R
gTGLbP+jzhXGrsyaGYPy4w4LpwSWQzqOaJ3WA1DmO75Wh+8aobTfE9nxhwlNZMzoda11NxoyincC
8dpZCr9CVyyekv6JV0KjsFBU5bim0FHeauT+NdIphgDz78ZgNcEzD9+awsxn7HSE2XSLcOG0Kvsh
Ku7iAjuLtTdY+FppBE7wgia9ze6zoM6fpCdjlrHvuw++F+Y4cTmF89EUlf67GRKL1swENBn8nsVb
QL/KrABmI463iRqvTm4EQqbDWpRIqa6hZocWENLJQF2DEsC49kro6Z0KXO3QiAFl5cip8ZHGhd78
anheKvYh9F37kFuBROUkqb1V5pao2mpQSO45WBnVqLqNyw8VLP94Ixo2ibw9MP6C1m1ibhRkTvxp
Kqc0vanHCek61wOF8SHkufKg5FWtsaUf28rbwHOCctOXKK5tO57s716PMAco1kh0K7hSrdhpnWbe
624yfUSOTjM2nhZ2Yg3Va/iJyG/6ze1s8HhF4Ytb3zZSJMajpntqw6h/r9i96tYBHopagfc+1Ltc
bWuNzwnlwyRINj66pVfy79OAkOyUpgS4JRfjHTr3JKqnyb6d9w73OIRED8n0h0wLwiOvNsbJokWt
I85xuVZefjvGSvwdiv5vTPgv5LAvBYXvfqQ/MHs5CQOf/8i/XcKAr4FfI438J6T72yXMI0Kk+OgB
8Kf6RA2fzfonDhR/zKUh+HT0hMlE+b/8Txyo//Ec7HserigwJuSMv3tDIEis+TKZnuv6nJW5BMa/
SeEWBbDEnpAaU2Wzt7upPEiHlvMUINua+n58eLEsD3/nzi9jzteGYgWcGWAK5GzZI8GyCM4xZLp9
H8AwGSyEiVCc7jb1kIdXKq+nKTH0f2YFEIqil2MZsPrnOuWLKn6YpMVAbt7sdXvyaNW1416qqNwK
TTS7gobWR5gs1V2q6vIx7ezky+WZLkuxf49PkA+0zrbnGsXp+FPWOCb0zmYvKm34NHlds0MGMd4h
Ju1/caI83k9+FT/l5pjcxmntHyqdNxsBu2Jz5ZcsLoR/fgm1TdYBtN8STlGpruQGY38ppaBa2E5l
+wF9VzBYoZsBYM5gwI1uGd6GvlHzkKNZn/th+NHv9Q6ljzGExoDkyOfExWw9jFvAbG1ffB2dRBxU
X3jvLv/eRWV0/rmCzIiagskPPgO3O0OUJvEwtXtvrDFbMBX675htIdsRD+KmEMn4+fKArxxKIShf
gNEDgmMuOwFRYnpDi70IUG28GnJT0kH3Mf71tfZa1dc8LZc8n0q+MNOT8O7l3EQ+PRWjB+JX72pO
BepSDc2lPD4Wuq7aDXqW2aMQIt+6+MfMeiRGRk5UT/ITQpq4eWWTlb9PCKgxXfOyFptYfFi/TTkM
X83wDW/rEMkTHFmtfePGCVgfC5ePrT6S521jvDXAFsTJhJwYqOfsyiE7X0N6jPgMcocwOSpzp/PK
00gFY+Q3+6TBxAPJK7W2Yzpl/tT4VwoepyWWeQkZygVQAGxLSttZ1LoaTXnAqAvOR6S0+85G/3gW
N1Qrv5Hifeg6IaxgdMIuH5LzjeOI2GiFcpPAGl/WfsOxxSRHUsyivGQfA70Va9voot0bR5n5VohG
k+ILCKNz7v/y0sprlOfaVtX7cdD7m2ZwEMlC7uvKZp3NhVEoTNBXNQU9qSWmoMwbuxtyWe1z9PM/
e74jDz4+Tu2VjVrUBtkpgLZ8v3N3A6wtjczT2dS4dsVxpYMCapATOFq1lvyiQ24iWK67pBVGBF9o
CGGRblCSdNHTTvDrIAeTiKiOgLOTd3EX0PnDmwkHJXxMIJVdXvBnWuW/a7zzb+TBE1DlJedWQj48
/Y3eiCzUVBjw0rSq3EIJzY9l39g/46BwDtNEjDSFmAxbrhZsMgUCjWUVh0Sa/cbtOuMmQ6z4ZsoL
UuQikLeXf93yKiSaxVhJQlaw5ybiXCV6eRyMrK+R4O7z/YBF0AqhMvyMUVBrYzJIQm7tyhk/e7Pm
8SThCMBLE+jwsvPtda2R1bqT7/si2gqjdNbK6r7YKvtaJyOw3Q6bWhvscmYCeJoMiE7Oh8szXt4j
z7+Appijk2BwFy+2w8WvQa8qMl/VFtm28cYMm3S0x7gAjf3loV5ZXF4YvjIiZqhbSxgRCphRSXU7
20eug36ho61CNKbXkYIWV1XiytouH2HKwVBPPMmyQgE5I0sjCJWL2BzTvSFi6E22hjN92xkgLanU
Vg+I/MuD3riWtY3NUv0Hg4PzY0cdaouIQ5yeIylh17ayTPeWnWibsO+4UlCA7G/MDJlvSAI4ruZt
nSGk3lnXTtXyvmbmIMNnzSEOF/2CxS0QjHTkdKNK91MlnXeGGyY7JTX1vgwgYkFPH79GsVlfOUdn
g4L9oQVJ3WNWKgfCeTpjNPNkQHpv7uPeUAfFqd5NnCtMGvLfftKgFYMy3bi9fKLO9phBBWApm4/W
Ru9j8bn6aesZSaib+6GN5V1dy+gA9sg8jI6ID2MmjX2c5slTn2vZFabw2WfDyPM55iITBHlLgkxf
xd5UNhJkoZZ779oi2pWela+pDcgrR2n5dnBN2nSSGQK9GKTjrNOFnaImKIFvWYS1ZbjlFUF+qR2q
K9/m81/z8lqeh6GP5fJhQtY6I8Q0cqKXZMQWmD6/2vUynlYafnAbgVtzvbadRr/p0nE44KBRHgUW
SbcNMsxrfUK9BTPF9B7pty698lic3Rgo1pgoBBDoIBzBZ3w6985xCjS0XHOPZpK/anrwjanmI1c+
URRK8Cy/fJzOlnoOgbn3iQNmvKWYj9uLDGZKcN6ymtDcY9yKBRIi8IdUNd1b3xiUWoh98Zv2+Epp
bZ+Ogr6IwmKSUawKx5bGi8Rej2D/1p1pH1oFQe6Ns3JpO5D+cROSDNM7PB2P2KeKpslO96UwkgPG
DYKmJdzIy6OcfYqMMjP5Lb5DuBNLiaFY5UEHsDzdt1Mx/Comw72rmgyL91i60Q1K+PWNHZh6RFsS
NcfLYy8zT5A+8IueGSIz13AZKhJdq77HEGTvNMqnLNbiz7iJjYAItbAQeMoCJ1mFM6EzMtMAcDSq
aVegY2cndf4Jzzcgl7cjl+j11m6o1UZGuk8ISj7ItrbWWEBm61oiJt93vXmlDXx23TIeFApmi6ge
B2px3UalK7WMqvM+i9Cu9aElY3gQup9kYqS7NE68w1CH7eHyOp9des+DzioFc90CgYTTk2SLesKW
tMXLSTbORrdK5dCF7lJnbRVadWVFF41lhPoWoy1C85ki41pFgzOk7xXVepga41eHB9i61crya+GK
zLgBbCz/tCMLTa/exTLmiFFvcmXW51trkoTAzXUh7KG3NP/vL24FFSKRT/DQ78tZ1SmR3trBHQLu
MKqVWlK89Q5CFIw0wQVcQ9bFy7YYzdLx0W0pxftRJ3bYPwmQPPjhXd7J8+t+1h6bS0IwVimY6Obp
MDl2kFpsa2rfwuBVmHUZ3s4uR/VzkMTlqGeKhEqEE5eHtMsl1KAWJcHSI4IDDtkHsP+tScxcgYQs
4vJvO7uFEWqcY0Top4iToAB5+tPqLkWmOmyyvZmyzBJ27U7FvXblaTn7gMgaafgS/s7QcnjKp6PY
FaZkGIFk+1YCoegKqBHxRF5kz3Yabe1+xf7cuDLm2czgWVGXgmFlz7RTY7G3Q9XmfY4x214Szz9G
vpPfo31zLQt8dRTITTObZ4YoLNYvaXRyGHPs9n7ZeUdH+P4O4rd7JQA6Xz+EWUg1kUQAc2jYi7eS
WyDEhE/v9q6W9rSqMEfttNG8rx2ue8KL9v1UJdcEEl6Zmqkj+cC8KPIBuTzdNJ+3pdQKCkctMo4b
DFbBOxWA3994ABE/4m2GomMAqSN3OB0lxf9b4592X6L8X9EREtCvjFh8vDzM2W1K6Ah+CBQXDybc
xsVt2qsAT8BC5cQBALnGGFJj5TndJiuCand5qPN1A6hnMiO8LqHELiErcsCc2fRFtQeuCl8zdNyt
W2hP/8EgnqCojnAFb8RiPqqeUhnkbrXvFWZscgz9Oy/w1ZXo6bWpcD0Q99M4IqBYfEO9k4ch7bpq
n6HUj2o09V7c66wr2cz53oAhceb8jQ61w1d0egTC2FFV31AHwIVR3lJYx+4sFuq+U3V15RicT+gZ
/T5LMUEJA8F5OpShWWMYyLzYRwYGsigYD59HbdKPlzdnXpaT8B7M5pybkeXbLN/yWQlBa1JLQx4m
DYbsQHFGe0q6zL8BJNZ/jGQ+XrkezsJBIFlo+NIiJi0zyCpOZyUC7LnNLuTR1FW2r/1afETD2UYk
tjCaG22Q3k0m3JimbtZdCY3O9+5k6LPUzBwdDL7THu1TEqYRa9RNO9rGNmwAVLx1VeGvwtBA5ZfK
+dlhdB282jFA5aYQbnFnNhkOb2k3/DZQ7z8gLauucQjPb13HQCQL+UyAnzQb58P0IhbR+sIcq7Rt
KaFM7o1bG7HE/8cTWwtnuds4guGdOtm1vGgJMYedMSPr0BCgTYD6xPKyr/zaR5gb2wMrqlROIpal
jyA81G2dKK9ex0ESPk7Y/cmV7nKvwQq0kmFHM2b43Fl5Fa4HL5g+OppTdat80nN360eyCA5WBmv8
Yay0Ue7stKibNdYFzo88HEH4Xt6qs9roPAdKvHT36NZSHVmcSLzk8EcZ4urQak6N1UEZoC6Jx5Xi
ws3MG5R/YFrg8EQPoE8gtu1CFAu/OrHytY2rAAWtEUw03Zt2ilHHwXoB2uiVn7jYXaCk1GxmITgC
PwLOJfzVzxt+eeFbxwr3jmqFBG5kY4uajp/xhi1+UyoKfllBTMQQ5rEJH830ymQzdYkB53EoRxiR
Rtxj8SULzdgC2PQ/dLoYvxXQFLC60VN0mi//ZPhPZxfLLCwx38VUDyTA49MTGfl2jj6ome8Bcbsg
2JJaZlusvtpfFXhiaJ5lUYK18mHxb2NtMB+rKBh+4xIc/cRYBoM/0dajvc31fjYNy2Psbe0qDvR1
zCUWI+CjxvtMd1SEqVcj2q2ehma48l3cYjA1cdJk7bidf1tas8E5bj3w4Wpg7/juyKQ4JoOTbJPO
sGfPZ018jTs8XczA+ab7jQAWgU/XLmuktgOmD8JF2iklDydCJBbXFl1Lt3hjWp8TCa4Bm6MJIlDg
m3C+opIS9gqzVkrrBfgtbF+dqbfvwIE5xqEqiJ/XY2lGD3ajdx872+qbtaZP+VOTV/3RU9Sn1pNX
N0hX4fSUfaiCXB+2uBpAoMyJjB8KUvpuUxRO8GAbGXa9Wqd31i1WWtM+ShJsQAyQbo/9SKF/VasR
zN2kVD3sCkAm9ymMA2/FtHHsxarUB+OTWIBuQmOAtZojr6Rtct1OkYMSkxnfzbXSegMrYwwPaTOG
5bua2rez5mpJZj2CSv7oylrPVplIW+h8ipJUuLWbCkHpoMZEbd3bQfpnZ+ftbSV7CnI2WtvTIZhE
/X4CPtbsut6xgp1nYqUkQrNB004OyVcr7rQfWpVav61xoDJskLRjAtG2wX5KraHb1nRM+xVojvJL
qrLYhY6M3ezWjFr0inwhQD3jveY+aj5GDH8JlVu2vzajqdP3IgocrBuKvvqhl94EKM3qNPnkInXx
mA7gwndYhWRABLGz0+/cUUk4OlngtUiAIxm6zmrlzbrQKsE4Yoo8PCrQRKx/gbWsRqBYOGDtgyG3
21Xd4/26CYa2fV9njQFTOMNzknISompJbMGsaowKMqmOY7Z/p9oeq8kiKpFhNzBOw5OT7rhEywdO
1CrVdeBvA0YWn3TMlLsVtkTGB6znDRzn4iwaVqhUjY80sXVkVL1wuLc7X/80GvB5tpGJUg7nP1Of
Ap4Q4JtZMvjISrdtj+9WCmbHLKN5cTHthUGHuYeN/EBQ/8J4XPte6oX2K0wBr618/wupI7pjg4xB
IhnW1rUViL6mD6cPncw5Xjiiy2Jl64V7l9dTvoNen/QbMys664AhdvXFqPspZ9GdJkNMInI/dmi3
uFS8DH9vO2KYdpree94qDiWZNeEICnMWjdRPdWLUkjUby7vJir1k2xdhPG6JJsHYA1bFVq2POuQw
DD0dME8yfbozejDOLrFjAAbSLKYJzUDM65vYij9z0uKHJNCKZs0b13WrUhVUogryyx9JHfv5xmo4
VesBMcrvQ9ELb1VjTvMAA9Ax1mOjx+7aEH3E1RQ44S3sHoXpd5SGwcZOZtvVwZAhJjmQF6CayQp7
Ug+855fQNFtro5eG9tj4ZvnUTGYBg1dHZd0Osq5a9w7GOOjuZ6gBAvoNZ94+5jhC+iLkJMyvYOWa
4/t2MONoD+pTDBuYOcmhwlQg/5S6U49KohnZHBPVwuM3oQ26e+XWkLkMvHjcbVwUUf7J7TPkEXGp
RjVP5F2F8tdUG18KEfEia8DorFWAa9s2zR1T7bCBAb82gZNpNo2gfMjqDpNOLt5NNWDFQWGeVkJQ
BpbWlysKwb5zw/c69rcDjfJvJq63TxZPnIA95oifIko88HCDO31CNA99Ny9W9TcbXCeWmRUMjpWB
ljVgX9fKfuuoS5l8EkFc7zx2U1unDsz3BPuejI67Uz9FzEIA3I1T7MKajDJfN45Ouk28SkvwJYyb
ajVYavo8RlGZwk2KkHFToV5Nm8bKavwJwk4vkR3JM6TB7Ul/TFvAxrPyRRJstLEPbDT0lSu2PP4m
UpBdww/1DTyvaHRb6UMZqsxcqwHbynbSSnczgLJr0aio8EJVlK1ue/yb3BtsxHnCTBlX7jtMrLsC
87e4NXfhFLpMQEaVdQA07fvviyHJ8q3Z5wIVO5+LeG2VPSV4gesWn1BrmTez6c5H1xjF05R6Fj4N
sQlPVieCSXY9hn24COWGaL5kbmaNn63MVeNWWgFnqjMa+VdmecFXbnaAhDpusCCOokF9bCjCEL+1
jY/MJNanahMDXrcQCgyNO7vBFG7dZ2GQrOuBq2UdBJIHNwkG7jgxRhJhhwrbr40VeAkyvbxqaNeW
qbHzjKmpV5GntAwp0yazt8lA53rtuWHxq0kpLm2bUjONW7tFF349DHBpVtUU2j9LB4Tuyki46h70
Vte/0RfJxc5LU6wqhqTIrNsCxEx8QPUt73YlzzxSh6qx9HcWQrZqJQOts+/C3MqmA2wV3bySSZnm
acTzHKVRmrQMiqA0sJcd024UbY4Zun0cOT/vuN4yQVuvDvtVWdnIuyQVNVmM+6rW47sBa0zoUaDS
Cvb2M714C17/UBJs5NTjQWMDvwAa2Ur5biwjsMDooNsGLmKp+FlrQJJ3WewN7/OxLLO1GXs8Y5dD
uDlAe5EZ/j2duenj0YmGWLaIi70hjoq8Kuxj6/gdfgo19La2t65UIBZh4vMoNGMJwEHfASVdlNuc
3HNCuyrdo54SI9g9biJCJeFRev219ucrQ5GVObSyyadnaNNpRArhpxdDFLhHv6fxAXjdErBYpSTG
x1bp7fOiSmTiG4UsH4SsRTlCVcqoyiRzj+TQ5jruENrUxprbwoFpenmjXp0XswKG48IBW/aNRp22
7li07lGaqIz19qBvUgd+L/fLNSjfolow7xZyIxTgOeYUvZdQurKyahMXJ/sI1zD5MiHPCFXD1JCK
Ady602au6eW5LcoFfw84owchkfDPUgecdzARsOmc45COj0RP2zZpvmByfde08V/9QGbmjdE1Ivzr
gyL/N0vGAaVaVF762pMp+Dzn6OsyvK2mRm3D1vK2MazSbRdoBLeRjnpv59tvBDc9z5dDSl0EdQdg
cIvqqTcZzYiIonPE8xrn9Lap96kjpiuf9vmJmWuYaJzDEqQYc+YIozQhAJpOx9yfwx2g5H/ONRkc
171r3/f5LQLXmZSVmACUHZt4+tFB4M6TPtIG0I1kTTbaKTvZqm+XT8kr84EzRUVWoJBLUW6+mV9U
P8YJC2Gzsdtjm5SQ6kvPpJZZeu+b1qquYCKXDRJ2CCEKWrQgGmizMeTpWD5ujeVYyu6o4ja88YPC
uMnTyv5eF612MzTa8IAT3wxKV8VWeoF3SG2v++xlSXdsB7c90Pxz3vyRsLYSMC/oDsQ5lgXjwAQd
ZYx+fcxgZa0zSzMec1fr3pVOamIvLTAWd9v0Nk2k8+aDRE+Kaj+dGX6AtWwhB0YeWO1YqiOR5bCa
oN7cECUhzDbp5f7yHp8fJMC7DPLcXwSPurhQy7xwEkN29lEfTAJ/kAooFYDbvzzKUm2H7bWpUGM9
gJgLEJJlRavxWqg4Fd++B1PtXRCU0dp1tXZFkXTYUewyj5TtJfJTwnxya+VvPb+tMXfoihvd65J1
b8DrJ3M3VvEQgvBx+ujL0FuogY9juHOsxt9PpVGucjeq1prraFtDR+ziyr7Mh/DF2z0D3GeAEfcl
LVkYJ4sPwrAqE2qOqvbm5BZrRwbGp6ppCarpPe9te8JzM0z7/ornxWKLqAYCFqHLTZsbEqy7xHHp
qldkeUDVMwRqNlYWkValen5li14Z5Rm/z5VCJxSt79MPUDjhMCSmaA563hsAkkl1DkA2zPzKGi7G
eT4JmCJBFKBADgRmcRW3WFKi6RTax1Bvq9+l0XEI0tD7ffnALcuPz8MAKoR/ilcbJdRFANRXaQOk
0LGOIWD9aO9Uvt6sp9oy2xvfVOEPjOpnNRbhpyvfwrXRIr0x4PzgZL/Kheri9UhxkgIrD/NfdIgQ
ir/8C19ZBwr1c7+QYjZ57eIsDYGM44mqwdHukKIuLbTn89HOD28fRdKbpOYzM7aX0G+IaD2gNB6+
JGyCDcV5C6GW7hrS8HwuDiJUSFTMshgzKuX07MRDKWvAwtaxVvI76AE6vHluAQJ562QI+tBKAj1M
5Rb8yekwU+0Zyp0C61jEjf7ZxDP9kxf71+6q1yZD35j/YJwFyGRxI9rabLQNyO0ILEAdndgYdxOV
hSvbf/62OsTLgBXN2cRRPl+YL97WulQ462bKPGZG5tzjZj48OCPycmCVuivIjnlZXtxafArguQiW
Ae3RyWC402VrIxOKpOcbAHP6UG5qWYidPVjDwbbD9h6i6lhSNSor5K2bvH37PKGncMxBzxN6LQN2
4DmtGRakOwhdVXe5QpMYNajxxgVstr58PF5ZUoIUOeeJlDrOomg9aWxoLjbznCiiWUaNhXFoU+RM
CmN7eahXzsjsHsNo83/pWZ4uqajMvp7KwDyCQo8PBqRJLDCC/+CMYIKAehMfFmq8y4s/9Svb8gfb
OgZ5l+6YnL8elK6wI8Iq5s0TYig8YYg4QBcs27ym1knREaMdRzOnaCkkyvyFP+wuj/LKDvF8gZal
Nkljy1osmw1vufbylEMPw+GeGtSEOWXZfeQav9YqXDzV86FnqGezr7mvvEyp8tAbICC25rFz+/hD
RJkYr2Hd6a3j4GbBAePe4UtUKE2/cghfHRe1LjCd7Bug4NOToadTQjuoNo95Gf5ZUxNfYXa89wbv
p22P9UpX8vN/sKazkut8JZJWLQYcHLvzsPQ1eUe8Zk9Bkt4UYHac95K3j8RpnBOo+dzDwDydmuq7
tIlhcqP40hkfKsdDr64Q3XtqgW9EZXlk+Iic0DwELSQ851k06MXtKHofwRoO0NHsgwFQ8dS8a7zp
H3/hE8GIl2S9s72aRwHky7fFOACvTicka2iyY8qhx6xxwJdtrMqHVuCg6ti55a5SWhwOKXiY/nl5
y5Y0BII5PgJK7nPGTx6sL1bSMFORIapUHFulBHZBYMY/SydXXxAkqLtt4jSSIqsy4gOKD4G7yXQk
UW9lqALKlXkNceDyD5rPyMkLQdUBxgxkGXINykWL77LgktO9qcsx7EyndVHl0ed+sPQrQIF5OZej
gFeBCQpAhM7lvB0vNlUbfMcNxr7AFsjz0QBAT2ccCn9nBPGXNB70K5fNK5PiGRDzMz7zTpeQOzkO
anLsKTu2bQg/srS6XVr519T2z84QyExiOMAINrm/ZZ1u5eVtQE7z7K2mxkkQhSL6DLvi3TxdI+lm
Rux3fnioAAp+bfyM3kio693vTiXVb0roEz5Gnguhkf5I064y21PNOqMN8NAEvfbYE9l8+X/sncmS
ncjWpd/lHxfXAKcd1AQ4XfStIkITLBQRonH6zsGfvr5zbw1uKmUpq3kN0izNMiU44Hiz19rfUvSC
/nRXz6pjs1zlQFiMWuFlhKU/HnJhuEnXNADE8saxQKa5C+pPl1szGEhtiutxa7cmkUUzPoQL8lTc
qypvYp2awHDNvukuRAsDIu46h4I+RGOa/qsiH/jjKzAo0NWSynuY5bV5yDzaxneD7u0UXMO6va8+
rNe4GI3S3LXNnPbxAOMDeRLN8b2bui0F5KVTsQstZ4GGXOcYHkIjtT5dMJxyBw+t+5ZV9LbEZYm6
TxR8JV7bSR2WotjMqBnEFOyLKgALptTmPnT4LumXH9cJooI0XawIllFBOAObq0qht4cVgwcWzCAg
2m/eKmAw9pwhWyy+szzSUhvkoLF8WMyYDYEubLgNT9qhTHHY8iF/aGbcCgkbvRwgRtFWu0qN7KVs
pIuPmpxjEBMB/3mmHyaTIynMaZXS1jhRjQb9sfWP2poEuP+iA7qPWO8jTM+9uO59g0giC1tfH5nl
0D2OY0MPj0HA14vO2+nezQ3H3xlk0+N7zjZIJ53jdZ9t5uj7PIUhDEa/mGlf8FfUksFtCEWgzIKz
AsmRgrjedJVG0yK3o5FbaonyCXbA5GZVXOTGSqSPLrKknLnpJGB3P3BScv23MPNJxVpo81mhsNUL
GJMBB0HC1qK6MuQGk7rrUv9x9Q37WXQBdRk5TvMLwWpbuQORYr9Jp6y+0gl/A/AJN/ueATLxkPRL
NfKMUo8BuvjGuduh5W4XWo25NjNmGeVq8k80slkGjzWX37JFW0SLKQ53+NMCZ4fLY7nlkAKjovIY
0nE3lew+aQluP9uW4NakNEGIYH0g8xqoWfDhCj1f5ra3dMkqZk0aCSepMLbz0FGE3ymZRqqy5vrg
QRdZI9mRS4USbGTUIkJTM6qcfoM9Xw72D7cx1mI3oDWP/CEiz+NisxYL4a7rL6ZUezraiAC+XMXQ
2nELWek90GN/D4enuGuXqlBUMFbpUuWgS3k3brjOk0Y0+YuZhfrKshsEj9zIpvvNy/sXXAQYGFVV
YNHI5nnljpoVfnemre3LL3WYX25dC1BkUJk8IYUtoB4pByGmLWINYzhvGeA00/3gUB4gNdqm+mm1
eQ2sdEKSQzvOAYzVngG/h57T/NUIQ/3DLtP+s4FIcV/Y5fJcs46D+TbK5k22crpee5qeo7DoCcDL
itV/CekI95J8wWsUVzB4QHhMefnlyyxzDq1j1jakFq1fsio3CgQlB2tJuzb4H7IpDD5qIO71ztNd
cPJaxOGjJjXlo6gGJGSzX1sZCVE4d5v21k/VCAR+DEX9xywnSne5cmTkWEV/0zauljtHDObtBusv
3yGF6ke36KH4mDYa0s5Sg1VFfaabz5GWhjz2XUN2B1fR1B81E86guPOoNeIJo5XMHFTuRsaINYmQ
v4BmxTbzBpE4U+1z5+kGsMVbQGlHkzN2CIhz0QAckaOPyEfD58q/b8GtzYgemD/dcYhRTSaNIcXZ
brfGao9Ch1N1blCv3GSlTfYeSdfK6eDrC5c4EX7PZeYXwYfdmqwFaHJUEjYnqEnWMStGig3jpt4t
2dzXO73o9hSqjWBhacjeOraew6/Qus8/M0F7deSkNObGlsueg/7VoO9iEEi0U9uiAWDU9fzl6eQG
927YOkzh85Cdo+5Svu88bzS49p6p2u3X/J0AIfNDBbKzIx0W2XWYmS5ZyYZxfjeG2s4WNmcUSa+z
cI3bcexTpNeSVL4O86b9LevkyOzlaO+lV9gSjmgxvRmF5uK9GAGfBuQuZaE666D5OYwV+CyXJS3H
GzS4xX7TFn4E9OvmLRBrf9nXZBwkc0ss98nZtBwhfXuaEDSrq5rj0A7tR2X7BUMP5MJbq5oKcP08
4iYsrXByD35dWW6Ep0PflN7mv2/L0BaHZbUcMkrCuUgWVyNH5ojdXtSUxvg+YDSBcjW6LvB61/he
0jpYRGvmekcvy4o83lRZfk2mwUeIRJA1iWPK3j/ix8m+1rnoX9cRwhjoKqNEuZN2KUi5btE/paxI
DtjMZnnDR8CPmHCpZQmVNsuKi942lsvFX10WjnwZu6eqzz37SJFVGInTGfWSjBs3GNsQeCoIS8Pg
H4x1odkXJ4jGcxc4/S0ls8qiB98jETaDO2+ezmF8VRG3iyPtE6cfkko8vw9E3G7WbD55CrLYkQRw
KRPpZMHnamHkhXyV82LNTCycxCfDeCnrchQHs1qAHcB0l5RqA4AzjKU2fShcTAvbOvlfztKsX6mb
ZRh5CKiC6ln5IzmDKMFppLHqkIfH+yIpFVPhC0UN+97u/PWVm9hendHZHqTTy5/YCMKvRVUMtAl5
/hJUOjditEG7m72VkMu5yt8MbBI/LRVoRfXjLCSrojBgyaxl+qXSUT7LVrj3GBeDez2vGbubsjVh
kXeOOoJJw1xBBZJKQzhAtkjOwUuoWLkgvRqzJRa7yRjMgIg/V3zvm3krrgl/GR6ZpUx/1y7ejBup
Q53dEUU4yWRcZv0JNngeD1ill5a+/6GBDTQ2eHBSR/bpYfZIkotLlXfz3urDxjs4m7Rv+IRTlSAq
lOUOpXf7JNLFyw/KousEnlatns0pK4FjBJqg69Lxu7verYrvZZpxl5UlUux55N8OUYfaMtMvrAoS
WFn8vxkh5r8kWKm5eTO8q3jNRK1o2sC4Q1LvXD2UY62uCC2fP4YJCyA/YwuLSNUDz3Moxhr6Vriu
hGHUQWqyzpOnoJStRZyqZizZB56/FtQ7tooNdWiCo4sRDGlQjdl937sLphLw+3cBYz+P5AA7gCBm
4mI5TuMsS9gSghi2ZxEuyebPJcNoPHt5zp6bx0kpSfeQR1pchHeo+DlzZDBPbF3VZdDn/XoMlvHD
XDPIYk5WRGxSOPvNZNMeRjacT2MNFA36LladaA3c9kaKAkciw8y/7l2HRvWttAs/ofZmzokTwEOK
7XoRaayttbiBFCEoIM6zzrgfv5tjx+5T9S23/fy7OVTmtTbL9sdiGMuNwbb10worYR2XFbBEUrUY
g+K2suBihZtO2xgcXFXGpWXwVou6rsCmlSRQHMfK5t79sHM+vVTbTxk28WHfO91yUZabd7Owzm07
X/fBzZrOFu5FWQJ/w+I6sb/Hn5Pu5yKfa4wfZfiqraouLgbZ8rZEwAqaLLNBVA91KEtdQsEy7WSw
RyZZZeTG55apLA596r1uW1fioufguyR92XTq2fAy/SjmbMKW4djkteaWdoJI8UJg8E0+bZLZSP7J
KGzeIXjV8bYwxfKRmjnJl0EXjog6euquncnEKOMsve/FU+9i0ZzJr27jtR/Y601l2eHALJ2y33VV
qQN8HWF+XK20vMKwaGP3KzAsx7Vvlh/StY03BxsVW172dYxKQmmtx7kJ/bja7Eujmt56oY59uYFm
wBYcZd2aZJvBcM/TMXL94a5z9d51gp2H036bjP1Gc9Nz2ovNxiC85eBN+oE1ua/UO/0o10Oo5jc5
D8Mux1HLJpB/q8bw0WUncFuapf2GMZVwXZ0h9u7nsg3uDWxJgBKz4AZUgLsblnEn/TbRcroXiiUQ
+6mLQWoprR3VCnxqZX/RKf8RcKOXkLa0VyFZMnXKNxdjAucQZbhXuH0u1oGwpWbC/pvWN8If8d6m
ROG6WHEdXOExaLAziM65tcce66f0lu9WauudT4bfU23kPkc2X100xWDelcQi3FmzP1lRYBcXW9he
lD7IN6Nw/LvZmGewfqKNiqEOXwIHF1SXPgkKAUnRp/oqDFP5sOVNm5j9O3EuxbSqe2V7NyXWr14X
x4X58dxvjvAJA8V8V0yJbjbfKi3fUxsrqFrgCcxklHlG7PfDDvthFOTeCST9ca7Vre/rBE7zg5ld
4xxNyjL7kXFKlPJkWnNPE6d6qsgAWHTV4YJa7Fj7TwPbRMOGbizB5sNJUNTHs62JcyEi7BmUlJPS
K161vvTJTuSkQkirUWV7AzNDxPEjyVe9q/Kr2YTLNImi2aGJ6iQNaU3teAXURhf2Aut0F/grVUkr
8/cbsa9CN/LSEPW4m6zu0984WhjoRlc+9JsXVny+BGzYxDFYZce52bPy7eBWa6I9D/RTOh2bHFIp
a9oSkiTn99VdKbsfg5DgHmeCkpfJuSt696rOt8+iqolbM0gP9ujqOoRT/1AHWfFkdoV9ucyj+WPu
CfHBGhckns6nWKowaVar3RV+MMWucu89upyS2qCxpKweck8Yl0PZNbGoxZvFhjXO8WNHHbjJiEPA
tVU3463ZD+GH77fvgmJeYnmVu9OcyWN3qK5Bjh8C1tm4svQWzUPxHT1huMz6tYaTORw9s320Rfmw
MTNgUVTRSvAOIKEfm108if5bbfWfwaz3k7AuOqCKPdEu4UYmURE8YOo8VGb2bAY6xbxHC8TicYph
VgghfCSdEaKt8p86zABdNG3Bd5mLN+LqvueVeBFUPYmmgPASeXm2xCvU0wgr5vO20olXOLiYu2fb
yT78scu+snJfMfXanmT9kmlSKYKfdNXcoylieG9fM6PbbjBpr49Ok/uXlnSbyButmO/3ID2f0jQZ
kYs7ngarYxtXj1uULl3/IFrMyLZfTxed3xyZoLEdVNLUsZs5BgfG4IsjHfOLC+FR1OQ3ldPeZeMT
OR1hNFO3b/Ppe1mEHVjUc9qVO6dX7JTbT6fwws8lDcpHvnxCMk08qjT8vaYcwfdrKK4rkT1KG+yR
YWbrTeq1LsnmWppVTHF0V5RY/tnmX66Gf7PaTizwD65++71xRiLV8ron0j3Qdyxre1EHN/SzHge2
9DNOPWALa+Q2jX3y87VPwmC1fq6hLkhhD2l26fe5UreMlR9bSwwidZDeeOoyEKnr4DxPgbjNjNTH
MNWtJjfXXTrraS2dlNXSRGCYrdm7sEQrLkLnO+NcJ5jloUbQZ7iwUlPGoWfivodqKqOBQkvihpN1
YfejFyZdUcKWDQSOqL7NkrTOtgUorZgPYdVmAg2m7Ne9Dfy/rIfGZ6WxQnbAJtzF2qTmEDvVTHUs
W9hC7Vlqq5MPF8+L+94wzVMAaHYH6CovH0Jzreprcyxt49EBkwbeFQOsZ74xrY1+bA2+ME5DRXjf
bV7100uLAZcHunajd0O5sDT2qm7s8Wlr8pb6iO7600wFo9rRK0QjMe0t5XxAngMCiTpbtDSQ+rn6
GBBPaCaARXq/VCAiORJ1HQi5Lq2C5lnxJoYfIug2wQILht6ZVfHDsbvN2PPHmcgpl6V7zl9waEuJ
G2OXlyNu8aBZFMbMeVX5YcxF1+ylHNovOmPhgmOOso8YeCyqKDjroaV6LHnTBL3hsDTd9M0mVelH
2IjiRTTl7EdlvyiqL1SnX3Wm/AeWAbok1OK079RVbEGykl4JWae8/zSZ2PWJzuuz5YoH1bFewOp3
YsdxmzvAq7wzvFTOdqpsOqsSc27L7JZiaFoxt8nhMYfeC9ckz0FI5qo62WM4c77tW/BjK+VSoMNe
J9XeZu75SP2x56/Wq0FLh7WSVeV0Y/doq7q4mT2CojKT3p+5LtebnnLGPjS7/s2mh6k7OooWh30+
GpjC8fJT1zcm9pnRovkCY+Fu+nLIMUFR2tWLumvnvPjAf00fyVaYklNmYOUjK34xstmd5+bNGDN2
7do5fwObDrpX3qNH7MY0hzQbiGLBFqtF/8MfUlPEowx8yaup2cOGfWVSTh4NzLCIDZSdGP+sktKa
u28sCdUXpmOMwgMJq+HOqmx5rX0Qf0k+we34ctbBo3DmAtTJbRpXaJKb149qkrkVya2ilJKRGXVH
7gkZnuXQdDPrVxOygodD+lQNlXqztiZNE3vx7M/aoUwRl6nY+nhrKwV3tyGO4ViYU6DozKnkw6j9
64yS63s5N2q+FSSSXZDDm66sk8HGzAUAlzp1QSmV2a8oKEinwviaQlW9CbmJKysXq7EzV5P9WTDI
ztoNXeqNdEF4+qGoN+NxGYqwjmfldFTYLVghUecX1gtsa/8xTJu+2dtWtdxDhW5ITiqt8c3Ove65
G3T96KZeMUXU6dmciSnrzjGT+mylhMN9RRce+xjiRlX1B1nl7zpH4OCOPvfY2egqv0q3mg95BLY7
nZzVSCHyN/OtdrzxD1f5u2bFqQhzHogEOvtIpfur0PG/qmLblswczNNmdNZyYOtONETZvg5YF3b0
xVlkH3jp0YbL84jBr7pQVOL2onHTP+g6fxORMQBjTxJoaNjV0NH+KpGUTdCyM67w5Q65BDRdrhQN
G6NTV9rN/5T+8XfNiqSfc+QE/sfQDn6Vkde8sqSEvQf/egLewDHuWbGE7DbP5cvvXO/pDxLQuWv7
ryIZb5OXiVHujPX81SRrzYwvjrPzKZBhOn5Yo+O9w8zD89Z01UQZcraIdq4LZ6MwvJSuOoR8OVHW
Aks8/PO9/G1goWeB6Tsb3mBrIrj+9UHPvVr8ntzsk704HZdZxwOg5T8FwPzmKsQcUhE2cUAjpJ3f
wH+pgtZA3OHmWponPC6HsJHVVdggS/3zb/mbTIefB/cTRzzwVR4Ejr9eRZE8Ksoi1ae096wbn2Pf
sffE8uzhJOK4lc17QSBq/M8X/c1Ipf8Qly4UPnA5vzIv8HQR1tP4+jQWIUIZKxriEZwPrCP6Dx/F
754iFiyCuHGKnL1Lf/19sjCGQcyBPq12rb+sqRM3WeCMfxgRv3uKoF4hvPHpnS1lf71KkFIsG7Sp
T54jxS2dlF4XVQtZh/M0tPtacJQ0M3py/vkx/tuD+pdvgh90hodg5SOsFvH4r5d1834bjMHTJxSr
3EnghrPD9CZpf1KNVZyg4F/MZzlrfXaF2l42qqbe+VgUSkpno1iRJNR5G21K58oeMoNibm+iUY7W
udnqn+/2N88IAw1mDKCQHBd+dUmsgT+Y4aowgSsqXs45dqudqmTQBnGixYpDtMP3+s/X/Nsshch9
pqJhTuX1m792exQV/X8tqvApR2EbyZdOalGiy+Xla4P8+88X+90PZKN0JjczQ3nBL0OtD3pVsOMy
T43YANy12UL+Qm8U006RRfDQ0G/3RMiD9f7Pl/3Nx4RzH4Alvc8QAH41dOZOuNJD7FO5myp5mbq4
J5qa00ELrO0Pj/M3l8LoAnEOXs/Z1Xh+Av81JXlbhV+zt9eTEzbDrg8XuqEFoRinumnkH7wgv7sW
3ywpnrR143c5//f/ulZAgk1Ae68+hZPTvdnuhpAqKCZFVbWFfzAS/2aYgP8F8YOrH75S+MskyB4+
d0Z3ZhJsPS/joF1Bzw1qeZHxOgM2cZTx/vml/WZaonEaMCML2hks+8sVR5bp1TzPgDJtiZF0iPVG
zRUP/3yV300QULKwUtrMfPhLfjGGLkaLt9zih0lAix+a0XtLaxRS+5S39ovhLeZ1XdAcjBm2uQ9Z
TC8Rd733tcaFGNmiWK/StCCCpUgxU1AyzA7oztsf3vTvngW4O3b/7r/tL7/c5Fg0bTc4hj45GNOS
URO0Ps3T/Iex+7urnNm6PISzQ/ZXKozKtnBdhnA7pTqwD3WBStJb2Z9sxb8btUTKM+nwc2DB/WIW
z2trSpd00KfN18bRrh2131BkOPZjLvn3y/3/zP3/Yb7+r3H+tyCmm6/uvfrv3KV/////Ae4Hwb8Y
7IJd+Jn8/p9o8/8A9wPzX8z//+EpiTOFm2v8X+C+MP/FXoRWHlra/m2kZn4Y23nK//f/2N6/wHTg
PXLPTHm+Vvv/hbfPrfx1kaCT1MH9CO3sl6W6NOqNmKRyOPqVO9zTlDnf5nlan7Bu650bGMa9abcV
9Z1poZejMOgUO9jDaBxK5teHluifmJW536VDnR6LfCt2obDnn3VdeIl0N/lDiXk5BtI/ny7Lcvmq
8sLdEepRxa2a7TM+U+0xTZHL5jn5I7b98SYnZSVySOqUEK1Fi+Cq1uugTrNHynJ6h1nC/JJg3kmg
3oYBkUj6R4pt8j40UUHaRZlPmlQPzBUFOS3YO62TF07B60JT5Ino4+qHBnTyRl81wJve6Pu911KQ
V1MdXBqWVZpRZsrgGtmHwunYyATjYXOhVjJKHVTnU1/n/sO5wHQjctW/9CBJzr5Y2P4UL6zGh1rg
iP3a9+1Xgb/jvrdzh/71OTfefIVDI1qGtLuBUtBfe+YC9qOo3bsp8OOgNbPLsZDWDc1R6xHZaXtY
yq56rW03ewbo6TH7lSFCR2gCM3Fyob8v7TRd1rUBBLmixkgRUPbrjmTE4CArZ7qaC7v7vroUeaDy
jT8Fve03CJLzp4RMelWO4TrGgCBQ71eUjmiWi3Xq0WNeVk9aCSlc4mKjHbfAH5VnVbTBDHaSPneG
lxThGGGahrSPrt/qj9aum5Oexu5TurRRR6VBWDElkZLeAnNLRnzg+1E4w1kZebQaaBZiojgYopRj
gYp62b6slXX00BeAKWRhVEiq5rqby4eMqlfnhCjZT03HVpFjlL+DA1gffHpLI4O2YE/KfZ/lzjG3
phthldGsKVlnHJUeIPpax7RUIjHan5kQ1qEQRRWjw/dEWs27ptQ/SLw6WmF9MCw5YP4iw30hb9km
zGmZnYexcc5Im0ofU2ns8jDbIbm8YwkAwxLc2Rwuf5YNurhP2Pwa4YQ1P5U9pwkw2p9dt6hvgIjH
XU/LR9xX9OM7/EPp9F2sqjiGVf6iQrSPUQzyEiAm6WM/PJuaqEN7+WSEB1/5RozMi+3lu2txW1Lq
XZobp0KWB98Im+/2trr7oH7Ag9ftGwMVnCpSZT7NdKK2dX5NG7h3orodycKHGYOwQabWPX0O7Hhr
dadESkV1mg/ZWB3tvPnAURrQGVzvaqQMr1lPZNJC6y+0d256YZ0O8BiY/a3DPvIip8spa923oMg+
0bNvUc2AptvuV+F7d7JIVVSrrkPrnqhLUpSLnDUHy0T9DCuUQTktu6o14vAI1oJC8p2fh7vcV0Tu
2nj4hsrgHosHnfv3deoPz31odBAXCnkY5vIwooTfgL+JV6tJyOQpkwmoBnhylVTwdhVNbtHkB+Wx
sxiJnuM0oLvrF9OsY2AH/b6d8RhUneucaqd6tPvm51w9Yy8wY5BghP2yZ44E3yewRSgdlNt2JqzH
C3gEdmRs4hRakxkNfHVP/mIHdxgyGSDrl8eO+oJupWdAgM3dvBr89GCNOtSYfYhHbGKOlT51xXqm
x30Wj02PH2nI7gOfyj+Noub9NmT+z2YihTjfUsKJ6jVxBylufEe/Q2g1S7rvUEIhNeGUzNtwwGGZ
EzFJB0J97w3D/L46vDRrbYZb5bjZwZi68oZYJqR+NrDTZcexKFk6K72QLfJ5ZBCg9NwuoB9ypthL
rGS3ECi6j01p8W60qvjQedh8idoUd9kw0iLS97BVw5YAn8ChhKfUN3cyqDp4qXt0Detb1aIZhFbH
cCs5xAXurCIvVMOFppbHOXBtkcWk4/0MVnEJwgkI05g5RIiZLcbR6TtRWrDJGnROQ6+XFirJRYPm
s6tWDE3WNN4AcOjiicjAp47s7HvbWS+bBqtEsS7vc2nJu0YgOfuLOeaR36a3qe/VHynBSB8VQusW
iblxbsKST1X+m1sEcTBoYqvY1l2Ak+d+3ZryvHBtM2EOT4ZaNswU1n2dWR/a0dM+dwtr72LZeVqM
7kzKsgjwpKdgZTqT61Vl0zid5tp/hUj92NemsqIWU8z7WbeKO5wAMejOA/3b5+wrSucsH0ypZEXt
wXqy5oRWdQRRs0VnvirHeVLZstFRSbGOrpVsGH+8OM294UfnoWng61eX0+Jwlq0CdeO353xqFneH
waeV1e2YxqrEKRDOI6lm0SaScTYM11YxTfxFy8mxK8orS5glYdm7EbXJeOEMLurJu5mn16ob6h/t
0Im4lBDjMPOlO84L7m6CIGIhdWFJreSeV1GzGGOFIMOLRpjSOPISefW0ObS5bdwOKz80MnFvRthS
I4xJzffUkrrB72riVF5V+FLmUgRRoH2WhvDsswyMYIiHcKT8i6U+dqYlTHQ37EDO3GVuJmDXnEXj
NJ6yqgFuZ8zJMrnAM0ocE96418HwOsgpUavzMzBXACP9CvXOG1OezvKsWpgLM1391wVhIX3EpxSg
DJ7zJ4eLThgyKtiMXdIguUQb/KLYG/WGS5eFA4k/wfKIm7JP9639SbDVsoOUhHma+/Qa99Q6Hu9w
Vj9q2V/Rz+Wf25OrZK3U17IqxPPBUC7Ti4Jxwuy3OGYR6Wqxj5i/20iudN/620UgFapwFs++hTus
9+LRs4GbpF0YC4G5z3BNMDNhkhcV7SzLN3Mzvq9e36BeEhVXsGe43BYIWrkWP6na3Gq8QLhV1YUw
nGMoy+tSIu+QfRl1mv4KyvkfvkRFLTYNeSd04gLSTGQp0e98Mf7cTI+eoFvPHd6WWtytTrYdWmH0
F9D1o5RIxtzv6y/c/Fg0g4S5CENa1n9nkzNdzlPI7+gQIcKgsxIt1PW8uPI+my/NjVSJul9twEfd
pQ/cTZ75YdaIyam/JpFgeS2W+SjWB0y+ZjynH7jW7KvM8nagqpIJQSMhmT12xummMfL9YvpxBsds
nJqXvCG/sWjqb5Zbx5rixGbf0Ux9XU3byUTEuyh7jJW8FqJq83dwgcifjhe3E/qsFPqehogr8jBv
QLTcLROov7x2jgtz9JEM0ReNm2wfrNPJleN1UHiA/oFJ+RfOskS9M+enpcZUyA7gwm/yb2NlOI+N
Dn7a7RZVCFoB+ZXNJF+7FUEV7M1H6Gu9A1ko1VrGa7X88HSBlySlfFMzWA3UpdmpvweqKK+wXcXS
pA6BlxI3uXvjV9KKFnIcIae9wvovbrvZGZLzY3Jxxu692u2vHcdwbqT3iGT4DQf+yTXUru+L6kHM
60/kAXSytjWjZeQYrAJn+DQK95IQZ0HGZfO8FOaTAtdM/vR4xZiVbLrq1yAsENA6FcRbFWi+Mrl3
ZKtY8nQdg4G7A9pi4TxycQFVJdZQQwbxUFdvfgUdCkdr5jnj3nKVTfQmX1pUN0Z6cOvciSGtdTvZ
lDeqaa9qfHgRsTEPc+YduwmIohE8iVmx06A/53EG5o7rbmWP0eBab/mi242Yyc8ycO9mYZL4hcf5
bLxUipyJfguvrE7TFd6jEM53XlZdytC9RqCl45jITAzSzXLs5BS0CZA7pHhQeTTGwyyywekZGFq2
ziVnWRnOzl0lTJ7lAzhXuXf9jrhGAsUOoPhOQ9DlnGu2LyZ+o84uN/aiJwBNF3ZmsafSx5q9acGy
Mtp4bdE6ukeKTLhlpOk9G1JcQEh0r8yuvQz9XkdV+UDj1ZZYTnWswh4TXXBZGubTwJbH7sWPfhk4
KUzu7TIyiXaLiG1t3RI6yw63bK9Yk67MtP1mrLqPQZ1cZEziQdAeWqS8nIRbfPLTrWndFoF9Gj2S
O3Gj8kZIxo1mm4/VJs3b190l5oNHx5zC3Tjm34nwui41vR6KpNdwilyjYJ4euidvVHWPEztsblCK
vbcU76BbmhzDFvWDAcs6vA35gcCtiExDULx28NN16SlgebwqN+S6zM5ujBVyVmC+splKc+7WTcpi
ZuMTmmrnD82jX/i4x22LabWV3xYwpHwneOgQbBkO5yBhr6XhD0hZ2xj9KRw+Bw8z5oa9GC+ofvRZ
W+I0/WZYy4XvVc6xrjBBYe5wKgO7lcnK4nVjjAmLvgRp54nKXJJ/Azv4aGSxfp+98KYwLgpjAv3k
ZTsqaFe2ye1M04JXErgs596eDdDkVOSXYcb3p+EQyvbZWL2jQlyVM6SuZgJNIqQTG71zaLrsuRnP
25Cw35NZNJ2C1gVoKaCzjcP0WCuR84n1Ac9ztvel5903EnMVJMDbdiw+/Mm49y19XHyXzghb4GkL
L6zBzg49wanKA/cN6MzK9zlxvYvgQdTLjV1ar0C7+ljY7RX+lK/V18UNHr8ycuzmx8b/MqV2lSzU
lvbS+D/UnVlzG0mWpf9KW79HToTHbtbdZoNAYAcBkuD6EkZRlMe+779+PqjUkymVlOqatzGrF5Uo
JhCL+/V7z/mOWCuu9twLWAc8zM0dAevoO9SMn244I0SpFS9YIl9hsAm/GGV/Jph3vqW/R75lpHpW
bTIBj+d6YZf5uajau0gzDM/NcPeXfX7QS6ve9mVXL5Vc+ZR14WfE8G+2kQCPJJiI8TxCLXSUzzad
u+d8sE+ZM0ZLzhHlEmcCX6NM1paWHlR7iFmKrkP7zHDuTFe5VEo6beKAvN/KdPaDW36QDzBgPqnH
va7bmRfozRX7p8n1Vc9iluNOH9Q77jxWB9OM/GtKYdqAGaOD4yzVBlE+j2d2bFtaH4kYfPoZ0mtD
+gNWJLYpuIy8r9D+ZMF9Y4yroS5hIyltAm6s31dBtrFiedHqrFyPRNmvG5GpS6D4t4z0d3FvvDcR
chX3FEvHk53zLmOWOBI2P3KkHgtRG74maAqo9BIHV5wzd/C6iZLapvKaDNgkLlpMWTz0BWpOXNpr
GUb7Kk7log6h2zErd3Avawh/h5CSVCkWw4SAr41VXlRh+2U8IRKoFlPozssIv9RyVmttMys139Tm
2FmhgLYmtIR9W/uTYiDq7SPtUCoWkl51n5lz7yu9PEFIXM3NMGNbi/yJu7qoq6eaVXo7aNBnQ4s8
VVkGLyy1N4Yb3KdQXRdVTO8oYcMQ9QD4sQ5PZNk+Yws9MwZNfGsYmkMYOLuyVD9Fg/PRFdHVQKXF
XqcqGSKX8VbLNeHZsUOxwRB9wb66Uvq2u8316knr9QcnZNe1xpZ8hc4PO3NN+jf6QGitbYrudjQu
Wdv5ohReNDQtL2m4VSKIpqL51GbJQ4xa3oiLM92yzpOJ0yxmbJrplN4iz/gSBPL6pCDixjNVsMhG
ngLLb6WY+aEKky8JwGRP6sqdrsRntZx50jPNq8wCZuWV0Tqz9yU8PUYIEENBcIVNQ/IFY5h4c4qJ
rRua90YbgmVmGispQupR012ps3EsJlh2sl4FRvgl1qLV0JoLVRv7B1kjE1AoRkvaKyD/OZ2QIv2o
R+JTCvLD68uGn2zS2I9VccpIMVuXFXOldAzEFRSohLdWisNhcqkfODgtMXs984k9vc/usqwCWmX4
SpXVpyAs8x0ZgtVTr5voOBuHJlAbvTAQPU9TQQKxbt2TZPxA5MC4nCKKABGaj+U4cvCYbDR6NH26
pLqPSTwOgwjOTzyucXNcas0+5vNwjKOew0F2TM0Hg6HfEnzgU4TLO1GmD2wGh0apT2Gb+Hixq5Xu
KLh4nK71FcV4yXKDaFoR+xHXg3kzQSUJJkEeRTsr8QAUW2EqGzfWVR503c9MPaS+JPJhkMHOYrCB
Mt5Bz4Ny+am+Li5gfwPTfIoglWgw3Va2Um6bfD401rwiFOWud5BhTkH4mHThKkMXvAKLsK+q/kbr
tBW+mdtOdijOQrTskgGaM3PiGAKvNGRyoC/Adc33tZE2Kzex8egMK3LWz/1V0MPe6dlCQRFVYuUx
1eIGxOvJhUtL/ZycAgPUCmK3TZDnq9SgWcv+lKjhXTrnT8aIxdfqr8BfO6bhAjdnSjRiwHP1FmQh
fp269XB+D2syBypebqnej81TZ+WbSF9diTVeZ0qmmvR+GHKo+Aver+lMTay2fhdq9nkwk4nALXOt
yWAdi8BZOTWFCo/6tteREcZ7xXAOtlucOHjustb8TGTDIky0y9inDahj5TEsaGHhaqeon546GYE0
FNQA5b1FpvLSLp7chEobB+GiqSd9M4z3KoaPvubs3wURnFdoIbHaNa8paFNFbfYKgjJEZvWO7mnj
FaqFdLHTl/zh3CK78+ZwuiARPWGJ2fFKHfQ5eeh7sK1IrB+JLyQnsI6QUxWELDs3xeysLesq3Z5L
7XYqOsH5inDsvt3zUiwhiniapj8GnAkWhqJs9Lg8x0P9HJdUbZpdd2s0Eoxr9aDci7raJyFtPtM4
RSb4W5Func45keaK4itZjng0bTT2RKeaiafRI0srjnbielauX8sSg3xn0ZYVwzqTa1VMN0S7swo0
+Q4lHlpL9HlOLSjtpVlf5cjVUqXQNyyKz3mIbmyds18GE4ERvRdWaL+GZOfkBnN6PQUDpr2rofKI
P4Ecdtyb5N+4H1gUikXt8nyrPWtdn6TTXdd0ka8UbflEb1GPi4D8N04ykuoc1d+ymswXu29fwBlH
yxQ75yG42mHVuZY3jltvzGTYWdUcr8CkLKe6oMzqyZ7PGn1TwC03250WpV8GdHgPloqw1zDtmtxE
bkqfuP1tPuO9nCKc0XWD/txCrIZUhsOqE3f7awL3gnjvA/66TW4/Y45N/KlpCBRPsZt0/mzQPMsY
VI5jv2ZO6fV1+eCYwUuaudqS/gtEvDc3lRe1Hw9OH6yy+S4VFI4VeUC980VSqRtMJhxbfxVp/Z6r
JbTTyB9NzAKm8mTW9tYSlj8P6YaMvMcZBOScx5/h9X9MJuVKG94r4hbpLLWjvVet9FbA+F20ln7o
HHkI4tIvYULFqhWiCVZi3xVWsWhi2qmR1U97NZLGMbKiwatD7oJLY2p6jEUlPBrWAzuvey7m+DLX
6Zn5COWtw1AgoHVUc7wjZwZN9DjIi1XThnZc1hQ6Rqx3RFZVhlh3efjWqgllbLCy8cWsLN14sALy
1M1GOyejAkzXKHVEkc2wQlk3Y7nritVES9OvpqPAGjmWd3VnhDZNUbjWU/7O7s2REC8UhAUeXRHK
m7bFTWzab+2gYdMczJWtgkLTaI7YDXVJi1suC9fohXUvLNSbhierscZ7DnAnco4n/tqyDqaDvVJU
vhtRu5robQ/4luxlPSqvXZ0c+4hWtxJ9pqR8dBhI+UnJM5NQv22VSbMXAF8DPxHqLsyuPVCMhNHV
NCsRti00BgSR+yFwqC/sMN6MYXRV33ee6DUTz5kKqGsOaBPXX1p6HXiDwmVvRPk+Z+Qypt0yygpx
C0492nDiL/duRIlGI5oKl/0SR5xb+r1wCc9yI6+BILRmZldgLcFXhPm9UJVz2al0W4iqo4JRN2Eg
rFVcYSqPxKve8eLM+AvDMt6bFVifUY0yxhYtb18qCuqWyVLUY2+azSbDoLPr49m65JXbEhCGYPU8
6oUJhdxxXyFZTcc6yIs3s6GJxuImkZg0mtatOivDpe82CICaZHTICQXmbsjbYRpcddkxpR5p9o/W
JS1VwmqUICuPQxfjcizUoG9XuGqrLesOzQPRrUQED39SMRKazdntihA3QvyuTumh0FCvx9kVFjAf
8Vk1V8LAsnGs8mamXfCpKoP8PKYY3s00dm6l0dO47yZaaalTAVXoZRqvyzblXklRv8Vqn/OKUwML
QMBZQ7JNJJbksc47APmxzQFmpAApyXHpSYIFPNupaJFRRFvVpK7gPWiYiWPd/VxqscLohsZ1Tfri
viCCwk85ePlEf1SrK7H6WmZo/ozR+JBAFLoJ4ekuy6HDNWmYMNSDvKw/JoC3Hv6j1rc7PmOSd4DN
x3loNyQJid0A/4BswUi9Q6ZsA95zTPQiM4bFBZV9EHlJ1wgLS0fXbvvZ6j5Jq0q3lp1waHarGf1X
4wdmyeFfoaQsMfF4RTYNB65ou3LYj8VKied89Ebu7aalzhFeIGqs/bTrs3E12xhkvTytx7WKyes0
6aNzCJSr6USWWv1lBDOO57LklXFRUj/MfZNFntH1dItUTbGfoKkNfpOUxaYWE8frOXH1bYaIZ9/U
1FarOFDYicwwj3BbNYZ2qORA3dRncOgDmWIjdKLXZM6UzwrO43kR1p210mtNbgMtK1cm/7mcShv4
jc4T+yZHfAt0P+YbswznFZNaO8crnmDoIjn31phLsQx6t161vCLJIg6IkJ6sttxLGkGbZMxe0FPN
F01TirXucspgvwoOIB/HG4d65kwPY9rGBXYuHQQiImyDLoNZGltL78I7YNHGKezGxFcxpKz7lEP8
AiOAMZw46zCWc8DFULzj1Z+3oPYkHXXe/k91GNs3zdQBHSsU987RObB75IQoR53ejl+O0dQvlNiN
Xlo3rI9G6KSnQSuMvTa49Qu2rXraJY2JF7+gKj7QYycFW7UjpXkhQa315n6kqizUMvuC3UXH40dg
wEqin442jpTayKwp7mmKyInxY75P846ZU9rjAcuSFuPTPHRY5k0xmmcWEIseTYJ1UVyDHLG+tKVc
2iXT7KEvsMsJ+hfr2VCCO7VU7lD5cQsUh2Ux0PJsN7fu+DgrffPk0Mv1K1gOXmr3cgtIeDxCQ9PX
wnnNnMpcY8MJXazKmnsfzXoGD0Ev/ZlQQIKT2yi8bZK+Yg0qWhgLRZ0l644lnhj5UD8Tn20Va972
QB6MfuAoOEQjvXZnGKwSA0Hvgr0J5n2lhxZtRpzDmmc5dGRWTtOehZVi0ou78OhwjAQTpSiT32eY
z/QgdtPP/H+l/g65As823KB6XWc54QVsDO2IqilF4KAO7UXqwtaZyQ7mY8fh6qmybID1ij0Nu87o
xgNdNmCuhakeimkMXjGYmLRE6J97RT5PSyfUgmMNwccvErr4dKqpItRYvmVGl9y5FkTSa/Xt7KWb
Gs/ViD+7NzJsDHne3VZ2ZWx0ZzZXST6Oj00V3qMqC29j2cuVRt4HntO4sl8QDMhhNRiWwUQQHafR
W7l6Vuq5U+4hOds39mC/GGmlfnT0inEIDUz6THyf+LNLzms10SjeYGfuNhmtMjhr2AQusx7ODxmb
kkXoED236YF5pXvfRwa+QdSg+aKcrmM+rH9KNLIqjHk8gKcfEUOQg2pg4SyUJ0TVhj+kBQ5Pp712
qWICKTLdmp643NlhMFwaeooSJHuVgy9WUdo4BHDVXo/n4TDhIEMJaxj6ixo67tPMmGFtGtkqJLbE
l70tEWzb5lPnZjZAMlO1t27INV2oaCR87N/DBVqjuetRvPiJVXCW6cw5xT9gxBe96OhsV8xsIx2H
oQ0KakX0eLBqsjZGdmCPRGcQALdE8cIeTvT0KRV9s5+SNLhtxIA/KJR0Q9M2OwbhpDLHEwln2pFg
FXpHSGMs0oY5UyWMCGLiMW7KRGBUHfNCTxYl/tHem9POHReS5+VYG3VbbyZmjAmoiaw/z5NF6zSw
S+M4zXpA1ZtPA9wqe8adWpacNpA/NhwWRuPAOa/1JUo8Wttuukhduq9uJ3BR6gGdwGYKdNY+Jih2
XQ2fAoXSEHdYfyomw1xYgVWeTGLcPCU3zXTJyjxh9tVK+9IXKVN6ouEjFe2KLN8sDNeFrxvURkXW
0G9VZNpGlBMw/geV/UiHGRTh6CmSp8mpXYkdOOmPU933b2aiiVuQoMyt4OMaRPrFwzN+Y0ZtOuBX
XzoJJ35Gv9lJGJ3VbIRbq0udRwwQLRoBobjhjd0o5FDHY76b2qH+YjGgWgyFPZ+FqTYHGIxyq1Kd
+lgBwIH867q5S5Hxv/+4au3ei5KDIvED//Uf3/1p/VHcvGUfzY8/9N2/af7r61/Lj+KqUvvuD37e
Ru10233U091H06X/+P3ffvJ/+pf/9vH1t1ym8uM///2dR7m9/jYJCP87/ds15fV/ff38337/t393
/QL/+e/nt/rt/SP9t22TvgFo+ad/+Q/lHPD4P8gHd4WrIl+EvMrv/IdyTtO0PzQSMK+wMxAAvPb/
Vzmn2X9orPIgGNHXU7tfFcHflHOa+ccVKg4zF1myYZpoT//7E57/oWHn4v2SSKf9VDdn2F/DWf8i
A1YCLkaC+nSHVOgmJshRBNkuadWbpDCW82jTwFCe2dduRpTuoqbd7hLOTDLHRgusbkGiyHs+Bh57
7eYv1/DbJ/wrI8/kevzFkPJNyWfAf/temDyarSCZZWp2canuHKWS6NhLRmxulkOiox4voIYh0/MJ
1GsPjkkyWmU06iKbu890Ux8rpxXeaMw7+Edvhl3JhaY49hKQB6NjCDkrLU8vDHPsFcNSFuQZ6I9V
MH1CwofuiMZHkKm7tIteDH3ezXNxmbP4hkv+OM2NZP5VD5scQMQmqxVsxE7R+pTnksnM/GE6wVZm
xRLA7lktigtKtEuVdTd2lticFUMoNGb8rIP68CpFex9q9VHrRmudp+r9ZBZyQVeO39RapxkKw99f
UP17FfafF/R6of9yi/FkALyuxn7nxkiQeoLLOzx3ngwdRI4IOTBOLa00XHYRwsigPExl/FLk9pa+
pYHESS77BikMY0xCEotNJq0PWDeLrH9lfI//aTy3saksYWTIlZMP2ZbUWLqGAmGfG4ver6fsSqDo
OwgtY+qRqcTSa1gX+vfMde0e0Ia9/fuvKr6XCf/5VX8U0I+t2iPl7HdTMJwZ+u3rPEZCpB+5yBvG
3OzJRp96oRnYT4HO84uNg1hhOsH9TIlqthVTKzoypbynuFnD0X3vnBbEdwNqzpbps14I6tNSz2/D
SZ47yeDyNx/9KlT903Py50e/3r2/3KWE8zmAHLXa1YHcTDO9LXMXgbvAELtEXL9WjeDOYTglaZrT
knjpLfXRSlqGSuEyqYcl3ZLUSxMeX61iYjHw0ELS0Q6uDqHMLu7kONz//Uf9Qf3+50f9wToQQhg1
Ezusdx2tAC3KlzkuzaTHA9gzveR49V6bPD5OcUn1+H6ucecEoVQ3VFxeXZSHjFdlMda/s8z96qZf
lel/uXIWVYNmmohbHL1bdJgvzY4369u29ssV8itj/Wc35nrD/vLrAboyv1JrYs2JqaKZiDF7GhaV
RVaReW1e9HbeeqGK7b42tDXnCXbzEM96KrJ7mdFfjtXwFFylIg00OZkma93EBmqn0QuhPveaaDZF
bH/8/b35xXKuiu8/rI3peZxAH+zGHIGU/HCzGv9XTv+coZ5t/2ZJ+SG6+88n4AcrDhlaTQTir9pp
xbC9NuasKuP6yDXSwYVxrZvq8qZjyuaak/f330xcf/fP7sMPsbNBLpt8TPMKMdkMSxF1QIKCyTXC
dNEM1hewkcESQo/ykMgO+l28iS2T7oQyLxXqPh6MlpZfT+8xlepzXNEAbOr+k4scEMQCZDCoqb+L
Mf65Gt3A/ff9bbDMSbGCySl37dC/lNEkGF9fh30GQjHHAG0WVenaku6DEA3au3n0HCN7qgUGZkei
qGN78Se1fc46ZRlIGoUaNa0bLJE/eklI7NQYvVeRuIMQMiNEFOoSMKHfZOpv0jHEz1cj4iC+/wKz
01R4dvRqN0dUxgli0wYDptCtizqLJ4QMdNm7dWYkXi/r5VRaK8IROTYoJ4bqxwlkF4bhWwWp7yy6
u6FgTNrYoPPiTZCBJkax/LvE1K/A039+LkCnf/9R85yBdxa41S5uFCQGnXAOc4tIb+aYceMOs+VL
zpxeOCJQRTQGUkVL7gqrVE+mJq1FdtX2IKykwSSJtcxocpsBUq88yHQGUk2zIXbuQRniR3rpD4T0
vboEfHFeSdd0N95UTu5UIpHuRaNaoB2c9k5GoqNlGhc9/53JRvvV/fhhdwiqq1zH0EomHKFn5dHe
soJdZoEZI4YSnOlNUj9zu/bmrK84Iu1pqazyNFd+88J/Rbb/7CL/sOTnTlt3xGmWKGxT1UvnCUpp
RtGDmi08l5QUwEOggOXMdsn6+5ToxnsJ5BjAmo2f3dXrtcUZSnVwmaUTk1K3+zxmHHEgGMD8aGIc
B5lGWFkJ0XMBkSNbIuy9LcvE2IzSszNrqZf1Pkv7vXFN1wBgMizz0DF92DbuKu/EwSmHZA0cc5MG
4m0WikNp1gMZyBCLawrVFEfnh9lJtzq+zAWbEuOASr2DmD0AV6pfTZAzSCYCaPghQ/RCuenz9iFJ
7adQT156FnFUM4i1pL4pQ+mPwxVzFRovv1ndvrdh//eKSs7q90+xrTYD7CrR7dSRgraR1aXpUXCV
OKAXiLzo5ISCc2MN00jpWn2RDrnwLRbFJTtxsnIoRTzG0m9uSIsqKq+n/4DgWxI2d/UwEl05Ugj/
/Wf9gRn852f9YUfEqSGrXu/6HZP3m7o/kpcNcONs6MQw1jgsjM7cMXkXy9EGdEBdADmCJgImAJeC
oZHpeoQUWYQzZoP6lIwvs0yPtuKsK/o8pVNtyhH4ERS4xjY29ayvU0PyXQmxhvOYJtayrmBVF6+0
QTeZLjRvsus7CDa0phl0M4qcAg2Q0m1qHVh7aZwcsv7zKOyVBEAaMWn/++sgfnXPfthsAzI7onDo
650JqW5N9zu9JDmT6xZv+VZzahuOC/aDgkxFr6DPyZOpLpXZXXeaOb/hnJYbI54rFEoknTZqZS/1
CquCJnqG0gYWkGYC6PSbD3v9UD97g3/Ysklepn+CKG4HdMYEAUvk4jay4ukY5GFAreyckAPBu7i+
gAiabc9AJ+VJtzgYliZxjoCyR0scRmeHAeL9kDlMU2ejPsL7A5GYF+0V9oW9o0xi32p+U89Yv1r4
ftj1J5Q9V7NWsaPp2y5ng0jmpE2sTdKgLOzdcvb1sGzRWcTo3gzUmX1GOjX2SuSWsjpAEr6zqwDJ
6LQxNQSLpUnNDKgt9MfOMrwerssiwrIKPipuoWoi87awsi2EiC0QHBk8p8QeGU4h6nDluYWCg4hI
GBvMKclGZ+CIBRl8VxryF5WGmQJ58rQoW7wM9RTfmQFF37VqDJq0WIZJs+mn9AWCxDkiQq40QPDw
Fm2rgKGwkvtxgDBtYQMW9KWuArVCQroNpiThPbpW9Wo+rpveemqTq7LPLqTfo2v0RJqiGByc36V9
/aLo/SefpVYlVsfhtdwFCshMIgmplpoBNsmQBeO17SjJiKR5Zxfdx2jg8WmVkpjWsSl9N+8GvyBo
1a8K7UlrzF0y67d9rCMxCCtOJ7p5GkV/MHLEIrmu/WaL+sWpxLr2bP5apxdDmRt2XKa7JHGewr59
ba/kbVMdIFKJ8Ews4pMQ9lMmwtOIvm1NDDkrpaUwjcnRl5Guem4y7W2Ko7u/f+V++Yl+qEx0ltxw
tHM6GZUWnbQJtREIXdHeB3q+CRULl4lwqyVwI9MPNUNb4rIbNmml7GqjCO01Cwyy3pme0VEGc4RN
KJC/ea9+0fexfoxHET1M06ZVy50M54EXvoLMpTdyradAhCiiiNsFNGMr1qklshqabgs/kywI3840
SGQYVxj/FOpKGTpBPwGcT8mD+Jsd5hfnC8sxv7+XGgozp+xQreZGskXnux5AYamKc7QZdlu86lfg
mmk6XqaFt/+Pd+uHHThDlkg+AhOLINLWbRKs1cyEHBo5e/R3MFDVdeO6y8okDXdETxAHDw3hXwL3
Ix0UJNizjiI8bPe/+Tg/b4NBJP/+EnDTzaHStHEH6+9Bj1PL09seqV0ynoMYLGfS0Ecxk/yDae4e
4tlWD4t7UgeAdBqz6estmgkIf+9FZCBWqOM3y1F+Y+v/minyk73E+eeNTy07Zex2XYg8gx6OfA2o
mb9ok+bu6r6gKY0sGJCivoqifp/QDUub5lU1i0MNPsrr8dJvegeLHx2DaEd1Ody20gJdq6V3JmTF
2YpfbNLW0fxPiNPa099f1F/t2D8iJIJUgbbTOt1Oq/oHE8Y3Iq5xMbYKOQR19qIl7SvA8tZjHsMU
qkWSS/Qwms2QnkJ4A4782ESSLOzO1ldy5nnnIgg0RNGHzKlq//5TatdT4s8u7w97nlUqc4iNptsJ
DUW/q8ZHrRoTfC/5Z73qOD0V8kQFib50xoRjFAeNLL0FJB0+WcbHY4W9zA4bVhU82TXFWTcslVK0
66+f718yyP8PGv3H6L0umuJL+/9Dp5+X/teN/v/dNW0dvX3X4OcffOvv06q3VFtzrjgUcox4j//R
3nf/YIjiXoNjiTkhruPa0P5mjDfcPxgGYH1QVaZD5tc0zW/tfQNjPFQOQ9WJwWQEoOr/SntfWPZ1
+frzYbIx7auuRsSSCUOHKC7zh+UtllEbOjNKYNXtg13TZZ6bThxj7GfOCfZKt0Ga1c1a1dd6qW4i
jIm+Mb7a1Hpej2cUaEceXmjncIpG5pM8DHGBBhaJDSDFIbxMIkzoe5lrQu3oSeqSxiCePje5yvfE
yDpwaSbdwN6BfEOjK4yM2ipQBGoMxhzZbzsXsXfy3DYsErr7iTHqDoMBmgIcvQDfkiVQxyUtaSTa
uyQ8ic7djtYV0CzEEY4jh5/xrhGjlxtPytWh4E4g/2087nPspep8MixQs6CYnkQgCGSnEz3Ziq/U
R2aBvEgK8/94p6YwMzWE2HGdrCutXFVK7BEfvjCa4LmfIE4gnFqMCOgik26TfC2gRYfDTitfW9iW
ZeQ8W6D+mbZ1+kuXfy7RO+XjU8+GugSWrW9sN6OdzsixAZRWd+pDlWbrvBkeusTAlTqjWnWTh2Le
ietw0b3asJL2kDLe0OMcc44+7t1E2diMIQHlXPW1cjeIeqbVHkL4uwNxuxvCfHy0iU9oHOYcJ+i0
fE/2yo7D+ViMpzoOifzTsm6d5AiwYzu8rWJrVYfqRtHtdSXQVYyvoADd21Rz1ceCI9lFUyKkuxhs
2hbZUd2+Sr5oo6rPjBcwaAMZNOh2JbDna8TMJMOwUAIVxneeha1cWtLgvF0Xm7RA1up+mh3lmDTz
vk1HSLZj6TfzsDOByeOb0bc9Cy4ikuix7hrU9Fk200StfRa4cz0FjwNark9z1Q0fTvkUIOAwyXep
E3TagXNGeXXmTO+l1S2ZUgsUsAghg6WrM8jIsrJASGDjirez+SBmWoe1cWHC1jyOXf4wpUmDQzXP
NlExxSsYZNgIVYSDXaGtR8LaYWIsMZx7Zv5AuxCp3jGaUS5a5d4KFDQKhOS0juGFsXsTMNSGrbBE
JLrJYvO2dIPHouCSUi8kyc6A7NokKdkCFsVNtg2osC15JDg7IEoea/JC5QCIYmApERvWInsgDZoe
5edYZl5R7BM7OzUZ8RB6Sa7d3kRaNvU90+5i4brNhRCR+yh9n+VeTvGDKPf86NHSiWMXvbEErDxn
n9zm1jLinR52y7FYdy52aQCZMtmTlIvHE7tcoE17Mn0+aQEm07EaITXccoZFJ3s1mtUBLmcAkBIf
BmT/vIoeUI6d6zl+moBHo1RYzYgqNSqXydWuXR3PsXdQPgGtkdddueUFgc1taW/1EUpp0As0/hpA
3MLy5OiQZMNcbSEAvS9KQgOVRvkyRna0N534DN3gyF74hUnaa1Z3oY9j4LkAV4mCUPXpTty4gu25
U6Jqmcfm9A5lVT7PaEhu0VnkTLIIHEQ+IgBaapcQY+NuHp3mlM1ut6qrnMGXrvFq1WOI95c+c+7W
Z9GY9zRg7hJnOCZuTTxYnH9JKNIfU3tgkNbRQCRv6GKiXMhdhVGhV0bNXSIj1FvhTqoc/kLl2CXq
sqbpWNvN69w7Ib5vlDqm+KSlNd2rdl/DgwxaoJx2/ALVgMyKvPVHaE209PBgKM6k+ThlBtzkRuhV
aAKqt2DERMPUjqgEccr1LwMttCG2xufO2Bfz7KVl1z850CH93pLhZ9Tu40I3NYWgjHpyp82IpVkN
4GDoGM9Khqnq69Al9kGrQ3qnoA/9CK+Wj3nPXTc5j2nl2KDlGiZ/TXVK4mZaEq2hykXQ0gHSq+dM
OJdQq9V17CpguatZfWf0qHtuARu1YQqI28jGo/kk7Oo5tlMTT9Jzne0U0rrvquhz2aS8z6ntJTQk
MJug9O95OcoROy/KImDtu2vWTueuW/29qDFL82qUrJDVnijVLbDaVytmNhY4wSaVOqoxdYU4ETA0
j6z+FoUs3BJCdoRzxTGwkePymVTiXzDRMhIAg8/ETwvX6vTcsJ4JW3lR5xitC/Odhsb32pwLlD12
YS8mZ7jTAsdH8H4QznzgtHyH6/pep+MSeSoI3X2JAdcuo9dmJP8B3dzB4ev1KOT6+j4Sh8Zcdlaw
4CER6rycnVvHkC8wlJZyyL0gcpYdqg3jHrQID5jKtEm+GnEDP4NhZJusZTF6g+uemFQtOCA19aGR
z0Fb4V/kpUb3qtsLE7NXxzSI/CTfzbDr2TV5LPKm6ts1BvsjcRcvkT1ureoBuv8zBF54DgXdbHIB
cITo1OGqDZc2APZbWukqZIJ+Y5GDgSgf+3BfV4uZMQWzmP6gDMmt4L+9RYXYepmUMy29GQb+TS6H
tR26kFrCmxQcP9FD8O3dzwBwVvJqInMY7sdmK8kup8HeA3eOr1xhNK0lhYaODR4NTr91c0bxjBOm
ZWkkL4VSXEh0+GSk5Z65IlqXDL9QLDzG7gdltlZFW/Rg9rVVmDifxUgLUUjjc2u5T0juroaXdmfw
5oMlFvNixn8DVUpT9oFiBAuCIRpiX5ApktuupC/jtWVAYw7HzNU+OKTPGgOG7Vg1vIsCNgYmHEav
fBm1v1RjvC1cF3W3Eq00m8x5u3429ewCWv1Wq2ZtVYHJwPeN+o+gBK+c02htsFSF7byC7LxiLuyh
4NyXFnHV4xoOild0pRdb3WNr9Vs7I0QjLCsohNE8LlRBZTL/H+rObLduJduyX8SLYLALvu6+35Is
q3shZMti3/f8+ho8eW/Bll0yTj0UUEACCWTiHGqziVix1pxj5utY6cc8z65ttAc1R0Ovl2JbOtyd
clzYWXyYQ6gSNAme2R/DbEt1kLdGuGcTk0sklZsocbZTCo1mCK+0yIml0H50BhkdrgPcPLzV0/JL
YaS3o9ZepT3caUG+HgwvfTZIPcKe8SUum2ch4CcZ2zbnYGgc+vqo+6++1eKOyPa9aPE59zvsGSBd
SSDisxGMR7NzUJznMF95EN2DzhftZfj1iUwrDtb4mLnZuhTjLo527sQqq9NDCrqV5j4YI46e/rVO
1dqqAGTHl5B/sGN6wOPk2ZmrQVj3EXz4LB92GETZLtKXaC7wGpHJx4qoIwnkOZ9hDT3uUzWMO9kr
FB90lvUpgb4Roo9sUQYoG08ViSxe9C7IR0G8dfTN/hQy8l7MB64o2MOpOg7JuMrsVAAXKFdha36v
AA1jIDLXKsp3OuENwvBZdYtdkZBuIouQ9gKiCJXf2nAZajV8ywoUCQQkLqpOW+pKHmQI/wZ+US6m
YWPZ+VcVge1X5Z1en2XFa0AmTRu+YyRYTXic3Fwc6kAeQPzfuLoMV1OK9pqwFNb59qFEG+nazdoL
Mcgb1RyC0m+K0H0wu2ofUjpdtCQsAMyQXljHLJympcF6HrwYWWEKANuGmSxASw48CzRqatOIFlvN
wbDObYpTykqMd2JBvoLIyha6YSI6aZ07LGceeKSeQ0Ukscciqu/SW6uovtmKJq878EzsIT+GkXaX
ZO7LMDbrSdeustKvzRjv+/zNysmEQhpLdWnmB9w1nAPo0lrRF0C5GVxat+KG5nRFYjASE2YgJ1dn
kdRYhauHxpx2oTs+WkH/EDvynIT6kX0C6wh1DbPK0hCrUAZnmec7qUksBSS1DTXmkgKJLWs24Gcb
JVEmzU0Q4OCUscSvEgXH0hbrYm5ST3Ayykpfpnl7H9XTDjgAOK3wfuSWazCma7rpLnr0E91ztaqb
JFnYXfNVpQO1bktIWB9N28gE5i18ggKi5rUOOQX0LSiLdKqekQXWNKJ0cfFTfHld2GXbsEbr0bU6
01oygW3s/4CIlmjz5xlISbxhEe58OTJm0Y2dEoa1n90EYYMVlXTrm2QANtHVGIGqiVE0mIEU57E2
4q9DJDUw6yvExuyylORG2pKTMKmlt55O2hi0zpWduRunTSj9S25GkGmPg8q9G22WAHWGXCRTM2yQ
WO4JQy92TmvdD5p2UczveOEVb2RBcuAGfoi+tMTMXcoQcgPLXuVdu1ZOoD0GiuNAlDnei2a7N5HA
DighVMCpiq9j5Ewb2cc1dKiGbg6BcMzUcffmOWGB3p1TGQI+V3EJwrxYZll2w2CK6XX2FkbWOqka
ubJx9BCHFGtLArxesWVEN2Hk128Ma+qdwjm6lAIbcUjpVhrGhBYYX4TKtfrUOGYGRgXvWz0ru8LW
PdkNGxnEV/BYQjtYgH2khsbKsMH4JJy0yB5YOYN87WRt4N5vy11oSm3Vl72LOwBEk9NVxp76Z4v5
gMWvIBdewGggjVbxkDZFVukLe7qioN2HDsQ74V5Tyr9ZeaLH3RuJO4venCCf0+V2JvnDyOJTNtlX
PBvUmnwskhkP3Huf0A+N01+OT2jqM4wgZahh6Bu1LYB8nOJTZjM1wUAyEmK/1K0x5UxUvxSVfOor
/c4o5G6snVNe4os1sivUlfoYh++lqZ4r0eLZBv4URismYz+qjmFL7b0qx4Xd+F25D36vPxh6/aVK
zHuiY4KDNwbfNcd+tar6Be3ss6O1d6HBr9dMrLpBRbzAZL8WPp+CwGWNSWCXACqpccYbmDfD8C3l
EH8MbDInlUemQdeRqmTV1j+ZUrRPI24vhUTUTo+VsPxNTpDGAk3aKlLFRdMw0NbTrSyGYGckLwUz
aSB6hL+EFvgBp4Q5kiTJym7rs2Zp1kXWyZwSkmOjDpZTLu5qtg8ziQ9yKA4oZL4FAx50J5sKFhl7
WJWJy6JH12JoDrnvPyZZ8CXPkotn1ZcC76NFuCDQmrcOT7zBxrsMwJwzggpWZcN2DQWZA3K/HpVY
Cew+nMrvCJDZMPmN6WeMr73W7dqp1k6O8t9BF0oybo9J2d1kontziYha5fBrmCmQUjllT2pyNjjs
ChRiBkV7ts4q9VRFmKhANjaLrMBjii4S6+3Kj/SXMGpuwgBGzGQvjHkjkXa5TlSUrEmq5bA6266m
Q2K626qGkjXoh0w3jqLHVJ20Xy2JZD9ImWsMzqZThFOiaplh+Q7qCYtSEmnpuIjtcVdhLnB8OkSt
IR+nyO8Z0dHe0GuO2cUCo/w+aG1KKefVDFEkqvrQhuyETbFviaykdtegdWGrBg2RnHxK1LHz9Juq
Ci4WhsHG0B5QAHfLXCtKdtxIidnH1+38umhPDrZyStFh3yVjzak1appHKqL2hNn4u8le16Ao0ntK
PxXUdNM637p0Yz/Qli0GfR8YY3ghn4wNUfvHcUF65HDr9BirV71l97dRDTaYbsYXo0SrFwljfGoK
7E/Y8fsBAPGi6ci8baP6G5TEtTu8RYOJ67u5D8LhAgbnR06eECtmXxK9VmjF0jKr8avv2X1MQyql
0YRYnxKjHQWwL94nf+NEZb6LtFrcld6socXkH4n6SzbyBCc+knXTY70djOHKaH/dQe7KG0UepZdd
E568RjBBn5fnQIQbKIX5VjQqWynBDmM28z2fkpXq58jNeh0kwYNn5Wtl0pZpe4vUIZo5FyIgxVLn
iGxE41ORqH1VjCZY3hoLU9GbB7vO76o2Dk/tOJAWFmabHiz8Nm2Gw2SwKWNVw/WdRfF9WRXVKiUa
ENxNENPWjtFH0gpiiD58T3HcM+VtbqJ23DhzlyJzTE4iu75xMEN1Gz0V/kZ4flzie+C1bzrfvrDI
x49K0tiLOAuwXj/Dl6Dt31O/NHa6Re0aLBCgj5fWqoevI0TfV41Un/c4o93ZXspU24Wl/92QTbj1
C8MDPmmBQgg4bLGYEtnHtEazD13yAPRwHeYejjKMM6q1vrROsBTNsAOTYG87Y1/D9DJCeh/xqOHI
D2+HPNuQh7vB3sOBDKPbOWiLR80Q+1Sr7nCeksdVBnc1/h+iP613wG/buUYx7H7tiVOA9VwXq5xR
t2nVWyCE98r4ziRpmYTJmjSNOxd8zCotjTOW6zfZl+yiZb7vIDiGxE/u5OTdRWZ5LqW+FQOtqbHj
f+2Q7JCFxH0JkvCuQncG+nTYCL8zF1pJjEriPTNZOcnmzk3vSpz0Pu7WtIDYQ2PKtoAMoJ/Cym8t
HKfUX6Z6rJd1ZGXrTkSrokwuZj2cQ+9bYWCIcuoFvrhdWBlPIwZe60nSl6OnN8BhUl10wVizRJHE
UZi0Ao0wT7OsO2qR6YmmxwHV/U4nl3PpENDEvLokdJDDgF5+6TyNA1xoPWsibRdZjITTpkKnUb9Q
sboLYahEjf0CkrJh43bXdiVDaH2pQ2elPEbWfe07K4vFrGGPbWkmZH54THL9oGy6PSEdoBqjmi/G
pUa1J9OeNoI09z7HntGVSwmFb858ehy8qEJ0Rjidho+TuNpFQejdImuea+1a05UmME8VyH3YeUZr
2FKAE9wEC8+ZWI8mD8od+Uj9U+DfptpL3sg16Yb0SPz3+QOzuwKHXbnVKvHUJKzFdR/Trh8vvf9l
cNShdqy9HeBPIoYg6rad+xjz/gyeuG3T/CUm6prQXg8+SAIqnCW5b77kLBfeeB/Z3iqfMEVx76Oh
OXeduS2RKlW9u82G72RxvkCJXU3eE+gTXL2bflQ/Ik45SCcOcZuuoGUu7VFsbac9xAMUwpQEaszI
XwBPyvQ1UU/jTCYK3hqVHtEPrUmpgLP4XIdf6WoAyd0WdKGFOaFA7mGZQRusOTboOnwVbRN3xFhb
WX1M/fcCNFmsp1h8B8DxYqtakuZGGABBacLqQxJeugCRMBYUkdpowaNjg/8b6d5wmDjI4CWQBjDC
dK91N4lOFxl9xK6CmRbirSwt+8bKvijjNWmNhQRL0uXyLk041MPd3raya0jzi68QcY8e5zbCko01
IWTEPlcrfPygerT21p6g6pn+W66zEyKkuCHal+aNeWOl4gQfcIWHcY9YkeFEGmSHSsjHAt2CDbi3
u2RMQrz+QTfCTeG/D8wTEGdU8jHrrzMWxU0fMN5xc2swflN6M2mtOPQmFvDhLu4YRwy1vQURsyZu
9GCG3UlUOU1hpP/GUzg1+7Agrk6+wItYYM6962oT2gbpYQP2Ze/oW2jo1Q5SH5HDrvO1tXIQG31y
ImNzi9L1mDdXD6/zvR6iVYcOUWI/1vOBk6K7crwvYeQdkZYus0HbGhKOhQVqCl9zLFHTmGrZZDcl
4X8TKTNxeteb99kso5UyPdvh2m9eWnkYafg2ew3mjgPMI4aK1IkDcx69OnGWMvUjpuxJcOtoUAaH
WJGMMe01KJxUyEG0jikWw3WWPSTTFT7qxhIvGtt4dCogpPrOLqKGCIZ7s4vOsH0SMbKJgDNlZFYY
4H39lSrLVcIrMx8NTS3fhdObZwzAJ4fbJE8X5fCozHHpS0zdSX2mx5z3c+t5usDv22S9sRGZfyNd
uSYQdRsZu8AML1V5hiuyxCSG+3BmZdJdCxUBYtCfndK6IuhzvccZPuA5GQxLQB1HKznjC6i1Xd7Q
LtoYWDry4seQPRg1g691KNkDC+euxEvDXnT2QloiEuBaZ280GA2LVHuo9GjdYPZD4Akr2JRrNW1H
7D0IbJYqaRnwXCrJe+tvS7d/NqJbtJVjhhnToWkeFacs26qwXdIibgwWFrBVjtyYsJXMQf+mT+pL
4KDgrNIblxKCYQUjEAUe13WOmgR14qcpg0AzPXcEgmIadh7hI2MMndpdzBGMEgrp37SXOtJd0KE1
hOSAhyiCC/noCd8GWNWAJIr7LlCSQ0LrcF6nEAr2nke4cEnuwN4caw5oyanQadom7amemhxBV3Ft
Au+1t/MXA/gBdvZHgjbLx6hLsgO+LspCPS7OI0bkeHgijQSOcV1/hyp+qtJpabQx3R6k522xViDM
hNqk2pV8pMXcJHfHcVs5GqswsrLx6uHU08cXLSs5CZukPebhV9MUtDh2ptlqOyJvBjmGAD4oS2j5
3secL8oJUVUahesUxlmKUaek4M/Wqfsw6g9ldDGkt6BEX0xauc55P0cj2QD4S43uRq+/98S5hXm1
l+rVbcK7iC6sDG880TCVAZMyjdQy5aaikxzn+yDZj8CivCfZHzPrC13uS0XMytFuJkjZmGEsQROq
LhtQ5iiSSaB8dq1+lbjPqDpOhW2sXMgvlJCI2UpA0Ey4omQ6i9F4y/xvJs3jVUuf0pUDOEMPgH85
W8ywRNOLwmwbm90JSTb5vuiys97apVYdXzOvip/tybM38Shv+LZwXjEnWU8wMuhIuNoz52w+J4cp
UN0+g2FdBvG0MRLj1k8D/K52+MOry0WdSFSL/nQIhwyJt78rIVbTmKNKUVpBVidvcqnTnaYdutJG
Z9c5mstgOWbCW2nfMK5fsok5ribMSxK76qjCprvvJvPVFnzhmQvRk+4QoYjvbVPuR5z/EIf8hrEX
HX+X9uSymqNKh+HWdSPx2lgawIupVQebI4ozNfCxXkdG7bgb9IFWES0Wv7PTveOO57qFWqo7CI4y
zx/oCQblrWZ5d1PL6aO1gq/484jHVnQ5AuDKfE9Y1aJUN25THb4H2AYnvPZIVhjaAUpIQwPNMLAE
bLpghBl/XEvWI/z7Y7/LpckY3Reh98jB0OUVcqdjpPvNVvWudgCyr1tre/TjDUIZ4MZptSuc4dEf
eBplbw5r6Op9r3ZaYL26BgZt22SQbZKzLiaOYHJTAz6L5XS1u3LPhHjjK97AOtgXUpwaV5CX1AGG
1OxFLofhEE2ChD83OA0xltdk0sTW5U26cezxqBMHoxZJ5vv7LLaSjSgcHM4dGI5H2RZmtCYqudrW
tQnlkMA+FPol0mGN9cS/D+O2kAunDmhexgHXXUVjtO1tRLmF0Rw0w7JhNOXGEY/1sIYbNtKjRSHm
zfpea+N5Rb6tRXZnGTK7y3UGpO7oOdcCnuaWPMEGU3Uovzp1cY57TAUcNaFDYJBf6AVnm64QxJnm
tCqmQDRfSrouazr6+k2fiMBfDkAbdsaUMKtuh3RCNYHk7LbsSmbkJslpm0JyNhbkMSxSQ/8SewWW
NZihl8yTBs0GPzee+9Qp37u5yesjKVoWPZ2mJC6r94lkv4XrT+0PvsGOjcQgwy2vnLURkxM5phHD
YHT855R/DiXDCGmS3A3+FUxjoKczoBjWjDLfugIoQBIk8qaynYfOpUVmFt4uQryxCdrMeGbkzmA6
L9prKydtbYKgW9RZr69EIZKNNYXukx9jqVskTf+ilPxBaoLZ7DK7t05l3Ruvlc/Q20fv8KPAEJ0u
xpLKXoCeDHoYZl5DnqM7oZy07KA9mXz6u16Y2cnWaDrl3o5n0bA2DtYhK6sfTacXV8uFqVoyjmS/
RW9esDXR69E6JOdpL/aBRl2GKr+96DgWnrrMBY6q17X7TpgSKnxTaN0W9NGGtkdvEUaajzOIZtgW
gUbf1wvK2ln4zLM4BwPL+1GZTvwFIkpxR8h8zQBlyldhP700XpZuRDolPwi1C6tVTbOIUWxXYLWF
+BHd1q0PrGWidNMZIPGQXU53nSKvNk/l0i17+axjgLiWwpPPDeeafRFb6Vn2U7mVlSUvKecHKhwy
JJc5hCJJcreuo5cpTXZFMq2YUBJOxnet56cIlsrC6gMFEW8I16aCUE0vnYGKFxf4VMU5VqPGJHEw
1VthwWxjoi2qlY265UqylfstqTR9G02as+6Kyjp7jiU2gvrgQIeaIoq99Fp32vDodPDDZCXtm1of
642ddLhl5mC7Y1UZ7kXFhrPqigYlzOx+MAiRThakaZUcJ+zuWwKvstqGmsaZxcORUhlVJg5VrczT
KH39Tm98lHOFgQ3fcxnncgAbVyjJc7wVMdk3vtHUZyQhZkVTeHZy0gBew1btbmJ74Pc1GI+fIt3p
Ny45JmdLZxrsGzHiczvkKBcjposNYN0Yn8Wj8rwJMwjJojsTO9FLFzek9Yo4JdmVXUy7kzGyH8fR
3oSXDrQZRu8trUyifTOGTmRdQWFATpXRovDci+vTNakSCBBN5OByQ0e1R0V9M3hlyq6Z6eHaK2Kf
1oatc1LMHf3RTDzjhgaPW6ErKhL9QohEq83Ml5TzQaFjbdJamIAq0vlmQaDS26D/Hc0oQNNaKZlr
K2OM1K1T+ON28ProKKqoW+c9kiHfIRtY5VVz5yVDeFtwviilk14iCklEH733HhYVjkgPOPa5yMOb
wS3GbUAgpp5VQNgdg0GuN9ElLuSsfy78pz52zAPIicc+z8qr2WTDjZTNxHItjTU/S3KvPW9HE6k5
kjCpP81L4Yb0zvgqi2z82ouOh8A7cefH0tqOFS64bgh5i0xyIk0zH+/t1qbrAgpnrQxENBi/3VtR
yfaWTlWhMXofwx70LsA7qG1RReSrZlrFCkzF14BJgqd6E2tY2h+9eGwOqq9LvghfWw1KVz/MEDxl
BKtjkxdMffmGGKqUJq+HTpn/FvUBtgq7/5a3TMxrRYbh1DFJBtZBM3aYMoj2LsenqKa8b+LU3AdV
LHb2AIWr6o3t6KKcAaWxJ7Gajr9yymWOMbjknH2LyL09M7Q0N2hCx7Mx1uOaaAa+MYJOMQu79t3g
ZfZZKoJKx470lTQv4weVR3ScChdkBDKFob0YTEnKhRcKj3qni2+gIoUgc+nGNjK4G9PKuI48W8xZ
lmasGSc5uyQYHsJIJbeW7bZgsh3vMddGQcctftLpLixTrYaAPgwQkHLAoh3hTHpXFdBTm+krSXlP
GBXVusC/CXJjTNoHBevXmaPmQWiVNqAbGtNNsavKwVpCnpbnKELl6vvozCl/mCMlTCWgd3sIhFlv
0Egjy0rpAjFJPg5xb1zq0oatH08vNHroz+T98M3zDEEo8oD2osfxPdigqgZyU4F8MUnnxDB6EvBQ
SsNTEx7T4jRHlpE5IYYKiNsUDA2bBoVIFtcIlttun9LNSxYNwZI0X16kH89hGtBksA9yBiFCxI1f
9YxH50mEBUYKxgE2zqy/KGHkI/NCc9KUqfcj83V1Gmn7lWhrEJBrKHmiZCVcOJBC9OAPsLPvXNk7
8PZdxJkMJa+IOAwuVDnbZApspjy61EjDCPjdebzzmraiA+MP9l70EChp6/ocncfGu/K2cS4P6zJB
6+SFdw3CRkpMXHLriMj0XUP9seCy6jFJqprUnha4pAo7HouvdKdb1TWZswvagsNVxi2GAA0V28UR
Cb31nmwVyJcRks+2BWPo1NFjwRkBzRdGVeyp/vAOMju8mgnZK7ndcSSLg6Gma+EOB/SvTHQC/n0k
NFlTp5+UKsqb2By9b/XgcOtyuxXXMdHKN4g503ucJPnBncQYrx1/RvIa3TyBHfwXFBjWVWMl30ga
UAcJqzdHHGMFt9qYZevJ15tj39Im74MGyu/Q1c+NP/kr37Wopo2kuHPbMjzTw8rXaS+pooPhOeH8
wJeYazQMG0Qe9603TO9JHKVn1/O6TZ5M4OKkJBC2thxY/gLl35QP8IJHWhak26KOTYJxIo6xRMea
wgK8gpjbDTNyo2BL2tsqIwLcYYeHkp+dy7rI8IOM43XIkfNUIbgn5pMEnRnRc6BAU4EiJPuk1dp8
BW17XWnB9FLCIb+vGxd5VpQzcnWG5kFgJsT5HIqKBl3jHG3FVCnqbwF6P9GBR4wgxuqSlJGxbTLZ
XgfhMZ8OY8f9WgGO2eV20m8JzSphXbb1LRxfNga4pexCTspK2kwTWjZFtAE5EuoyZYiu+Ga0U2Do
5rfK52YGhgTZhGGIMXtGG08xGlp4/tTfTlFEDEZniwmBj03AxYCMHYJkpD+ymHxrmSruGQu7C5PW
wrrvtXGThUN09saIb8TzI76F3pr6V9sd3VvlnxOP0UdwdK0bLw3SA0y36i3FyeKV3qmMpy397IVj
N5QAlTdtHH3ezSftiFNnNpdlDFyOVofqsGqguplIatOjmYXNqqlci+OkNw189GoOqWhIgN9RoFjf
mUmYz+wc3hatItbnPnes726peQ9tmoENo5HB9JwR/bBIKpiGfUL0k1PoprlKkgwYognKiYSVbapX
Oz8OHwTtv3apJt2/UcbBMatdRQLqpqgIS8C2NO2xqdGj8atVIUzsFXW4hFAL0W86eap90HL+HwPY
CBDEfWeN//EM/T/T/f//igFiuv+ZO+CGNJKwKMLsR/2zQ+Cff+q/LQKk3VmuUmRIS8MxhIkh7H8Q
QPZ/cZZ3EefbnIH/MQL8t0dAAgficEUAKZAfQ8qZMfA/HoH/QlhB1p1io1OICS3r33gEPhgEFH+U
ZfBOEztqKKGLD241TKH1WIFIOZFurW2kg+oC0na1/+me3PzHcPAz1uf3q5gmvTncS5ghCNn7YB3S
o7Qw2Wynk9tZxnokeWlJJnz/H2vK/xHW8aermBxl8E6YDqLAD17AsWN+6XbueMrQKy4nRrZLVbO+
f/5bfvXnONwxmLvKdiyCKrhz/9ijfiKDKFdTue0Uw8no8xpnr8eQYGUgF2B/VrX/iqSCY4Pt+QQ7
WHZCfj3TAln+xSb0h99K2K+ScKNswevzwSvXmrVvDTLgt1IVr0TQl9BvjHz9+W/VZ3/wT/6R+cfa
AKgk4Q/ghjGy/OpHs5kqa4FP2HnYaHGygq7AJE2fZiMJDDzOGH4/9x87wCOcfWqVPkxTCw7GQLQa
wIqV/c3nf9H8u379gyzh8hEJZfEMhPXBJUX2W+U1uMlOCB6/OXTnNnqVv3XaVG4+v9Cv3KT5MeOY
IdRPwCmQtjQ/XCigB1SEsuxOox/k332/YwIw2SnseWO40Ghz/3K9P9xqClc8RA684Xkt+GD985O2
jkLBL+scZnd5QBUaURQ8W3lePzLfBM2npZ3zTioB6iRcze9oS5yl5o793xKJf3u5zBlWJhQLD3Ay
Yj1/fep1PmQj9gznGLFqrFK/oXLlw/vLh/T7VfhSCcFT4KKVK//BOf30IelR4YZx4Fpg0oVkhG6/
6wDLd58/xj9cxGatNAnYde3Zj/XrTyGaS+e1LGD4WLNc3NHLr6GDQ/nzq8yr5C9vpSkdyVsiCHuX
CMw+rDxV2xZ5mXvJCftAODHRzKJyzTGwo01dRv1zoeoadaBHUPJf1gF9Xjo/XprXc85ydgmxEh/e
U0EYgQ6VNj8B36H7q/mkYIFKUAZRakNAbiaD9LsJNYLcWQFJgvh5MRmSDGgb08qNRypk1WjN3b++
IQq2h7RNJR2WkA83BPp5JTlNVadITW2+RPUyGrTRRfaewJFUG5lO5nsZNbX6y4r122drgn6wCKQ1
dXr1uvPheQdAs8oelcPJ9QJzS7AHsYqt8la1EA2loOn/5bP9/f2ar4dRlwRkZdv2/Hh+eolTG/ZF
KTG3pH4PhHUgKQXulrH6/HbOt+vXhwxKlWdM0Jli4fu4GJkEoxRtVoKLriNDXmJE6cw8JxNtZeL5
uTp2bjnc25TLP2qnYdD2+eX/8COpQti5bcOd//NhF0CqNiQckAnRqVz21FhDDVuM+l/WA/1Pl5m9
itLgg4eN+PFVRlzr56XKsGhpELF7UPb2wpwy7SWLFapHDgyhhlo/L792rpM+unYZE04yOvUDXhqF
jqPWmC/TOwLZzimN7I7P78Of/kKAGTgpea350s0PT1t3BhVqyM9PLS3k70BDA5qtDIWcPgi3DqKa
hwK889dCS6IVtsgfaHjiPY2A8FE0mUdDv+CbE5aJ2/R/G1Jv/vMi/FxefXDMs1k59ENtw7JMV+kG
Odm/voVj30W9m0XjMSOK5Sx7Dr+CsQTTsUIPDyk3D0eYaHZg7uwdYYr2mqzj+O3zv+K3x/fPHwH2
ihcFhIH88EeUFbJOWXKUwlna3jsWSEkB0vRvz2C+x798C1yG2HV7rsAMl5v3628lfFXEet0PR68P
ITklHVGEC8cwMn/Zm717T6hK8tyKzPhSxKPpgRRiBoSIF4VHHk8RsLhhQLP7+W//rSxxWPZNx5FU
+hRk9odlp6nifGRYNRy1Ycb21269Hy0YQwbdpb/cgD9cyqXsx9LLLm0b/2wIP604MjVmxnrZIkUi
M4t5sX4k4XA4dkT2vX/+q/7wRF38yMoxKYcMtHe/3mqLdwqUdtoe3XYykPdX5sqtw+IvP2i+N78+
UFJshWRWxTUE1eavV8FfJVLDHOhq0KNHlICTBzP8uGl7s7gtK8M7fP6r/ng9AxKZpFfHNY0P10M1
IyeD6wmpNathKOI1TFG0xh5d8Vaf4r8cS34rDhwL8Rjh6VSsLJ4fq6mmJ52t9J3y6A/YvAxV3LaT
/tAY6gsNzBsvk/a/vqG2joOcOlKxZUjnww3VqzhzE8odvpDO3BCjVt9OXu09p+hlN+EQZ3ef39B/
ntCvT3BegKiY2aCEzsb/6x31q9H3PCubjliEaXeYoY4/zkxz8iD6CuPOMu9HJpmdq0fh3hmgJzCg
0FW5pB5Brpn3U3MvYRZry6CNXGBRuUxaFJJZRqBbVmv+MrY8sieKJGnIYrEyWz9VRINVNNFKEEsU
qCgio24gdg7fJmzxsUN8AP9wLIk9buUsE8z03l8qQdPm81//+0fCjycJhMORcpC/fliP6GsPda25
4hjJugCUOiXbOq//dZ0xH9AFlZRu8990C369xSDx+yzzkTS5OGd+QL3FbwyB4Ovnv+X3tYWr6Pq8
vFLLGh+rJ3MkUbAwJx2iV9rTVXOHld/SgveS5m/H6D/dNk7S1P5wEiAjf/hBk28n0KxHcbRHRC5G
GFZgj7AxfP6D/rAz8os4xc1NFE7LH5cwwG1oGnVNHEOjsZZllteYuyE1motxCiya/XCZ+FPaC+QU
c9kUHhTLus3+wkz504814TVzkOYjoRfy69PTK5vIhjjXj07c55t4oiMf56r/y3f/+1mAl4R/uVCc
H22e/vx4f94aAuw5+Jz1ozGr4ns1tN0yUjXCI7tCbFo2kuFF75nZV+VaZAaYiCnISI3KJF+Sd1Lb
t0YS4X34/Bn88ceD5ZGcB3Sl3A9PWhbs5X3j6UcSK7Kl25M2lbne+H9xFZY9ePeGaaLQmlfhn377
aOEvShqpH5VfzSAIx7sS/G38Bczzh9/CikrnxeU2Sxpmv17FgwbWmoNqjihFs0eNLgEafuJFPr9j
v+1Qs4zehhZuUu0L2lm/XsXWMDcAWB+PZh4Hr/gUrReLrtoyphC8a/o2/7c7FLYv3URsqUsJx8T5
sCOSNtd39Fr6I8Y/fA6u51T3IA6yp7A1qlNujKRSV2H5l4/i99dVoV2giWVYc8/Ocj9cVjijAiLU
INMMJwRnRVaKlVvV4paJX7uBsYkeryBo5la6/nCodKN90FHVMvbx02InJiPdf37ff18tqJ4pQDjH
8Z7OFf6vNx7kCcT2JDGObm/izs86swYfUZq3Tg24uBQ24tOo9M8N1fR+KqvURWuoOZvP/4zfTnvz
X2FSKFDicnM+FkR1GkV8SCiPyIHCvuZ4gOqmAm6S53uEH+q4lbXAsL4JsiF2n1/6t/d7vjR+E6YQ
+Er/F2fntRy5jqThJ2IECTrwtpykotRSt9qc0zeMtrSg90+/H7V7oaIqqlbnZiJmekIogEAikfkb
PsvpApheDm0u7E3fzZ30ezCO0U8F2+jdg1icUxITw+XEvmjAvzqqoyfjKXda4c9AIWD/BjoMfEyZ
fr57GAppklDI3WxSvzydS8EbYaZMJvw+SLJ/M3Agd1xG2v7do7i2y37h4iT3sVdndXRxDO7jXPhg
87OvSV2B6+GFVbw3vC21DJ10jhI9pbb1zhRaWuZZVQo/CVILx14z3kqkJ3fvn4xjsPWoy2EKYa8+
f0w3smnyRPiVDPotuEZM1rJivhLezmwyl5LV8lC0TNwRln9/9f1TtypE61aMklgSKTq3pUEq9SuH
eVn4k6SUFZPchcu9S1b2ooH3ahQnRwhQqQ78Hr64nxLbm74roWNkl1C+EL2iawje+uPlBXwbuYkf
Nu8ySUJoEUhOp1a7mJ9D+VS+EcWV33Wp85Vgpd22eTPdhK6GMsrlAc8EUUgo1B0ByFC05YVxOqKZ
2lHYZ1Hu03tHNMSpigeEUwfoLr24xZ0+lbBNYvvYzhYWOLJqHnEw6G8TI62Qy/Dwy77yg96uOz+I
OihFAE/w9FktAWLd0STzSsGKhjQEq74sPjl17twXnd7/kWJwHmWnsnzvIGyIo0qIieEm7fXmR62V
YbjDMaeK941E4fMm9TqI6Evq9jw0IzgmDf3I9NovXgLB6U7hDgKFAl/ZIE683AqvdkodBHg8BI4C
pVM1N7EdB/dYhIXP9G1sPyxj7PMaYCR/pTF520D1mrGDD4OK1eWVW55lq5/BK/ulSI3AkiVXC4cr
sYMNjyp9ewhAX+hKwjHCfBJtoB514MQxsxwFVzr6BbqQIKi7OequRLM3DwDCpE2fRyBOJvHgWdVt
u9DQu4oe3REvp+4uiAdv55EabOAVBlfO59sosMQzTgvBxvVospxu3BGWJpcNJEiEmpo7scD0C1Ki
/zAKzSuwFp5DrvGmv9koLWrKyDyy31G5ioAcB4uY0uVPd27ZlhvAdClesoCruQyQJItk0s1jXLsf
dMP7BaAU6YOgGg/vHkhwdVK1cFwwe+tFEyYJoVGr4GjlYXccclg+gBYVMMvw7+WRznwek3IzXROd
9gn1hNPP42VV5FlW5h2lFtc3RjfmiCjL8MrCnR/F47vqmAVyS5+OMpFcCDvkFoh6p761Gw/LF0Xv
5PJcznweshqExAjMRKV1Pl3YeGNgeiSPcQPKsKri8jZGqgkYfSCvTOj8ULQmlwjITbpaNvoada1N
njwWASY5cdX8dFliihAWvovvnxUZO/eny3ciaztduxal5kaLEnns6Nr/sioLPT/HSu6NNDOvhKa3
Mf0Fn2BQxFoq33IJXa8ipDUXYQMKh22X2samGVX6oYAto3Za02p3WVcvxmV2eE3Vd4FGrEIi47o8
g7jBvWWWp+NquIFJOypQt0OhAXFBTERTvHuE9yNt+wG5bRUjfo488/ephEizabtU+4PeWnkHZFFP
tti5jV8ryjP/SFxRbhGE7wLfME2Aq8Awq58LtxN9MyY03ADewgzGmPIaZQfR44qXiAX4RZ+M/zkU
w+86AWCGVyCNPvCZnIsNf9X70s5qtncTwvNowXQSedpei27A4rqQ0m1yQaitXvMJPo9VbvvADT/w
/4+6rSUJEvuqLfVP7ViKaY+Itv2DX2t+Q0uvSv0i1OYazHsJpfDy1jm3rjwrSVspWfOyW22dqoQz
PpcYzJuF9yUri89eDCuyy7UnlSDeEf2faOj/H5lBTdBABXPppy+baPUdzZFGr57NUF1K8soe6ayj
Cur4SmH3TDBZHpLU3+GNkfgt//5ql9q6PqEoxjEf0hhWViBt/PuUe3957c6ccJ7KLgpKvMw9Ci6n
o4jRzkOMFCW69PjdgEIcnqycvYeV8H85doR7ikYvS/fSjno1obKuS2foB4l5OL4zjjXmH6hxwFcx
nCa+pSZqH4qm/E/LSOaMNvaCCXJXm0MmYY2UAiEsSGVxky6aaXWMkdTlZXyb7SzAkuVe5vXPMi7L
/GpuczJH5tzp8gjQOUJ9CnbkNJXdXTnU/VM4FwanBldIEUpx23bJNUOZM0992qE88Wm3ofSIi/3p
+DWiR0U95t4Rg6hm11NavsGDCamTfnn5zFN5LDwkdWCd7EssPx49/FfzK8fw3Ia1bGpWFM8NnivL
MX21Bm1XCABTqXck7SuMjWjq4XsKD+P9SYNFL5wyG51qmhCr05e1RdD1k8UwM7I7Wl+irJkiv3Hv
apZ3pUB27rPiZvfyFJEI4K4+q41tSo6ZqXeEXYCvuIHGc0/T+A+mseOtabbBQ9mhj1Jm4lELZ+fX
5U11ZkHpglLs5emxtEFXH7VM8jCzBk07AvBFarMo4XeEY4Ik7X8YR5KFEdB4/K8LZiYcL+QeXSTb
IUF80Dvd3ZFD2Z/ePwqdcOwBFzYIPbjT7RGLlj+P++1RJFhaQl1FshOLg3eXfAAfAl4hCSOo0RQ7
HWWMcuUNvQyOnaGQHBQzLN9+tPeX57LssdPHDU9i4EQgcXRb0io5HcWaUoTVO8c95jHJ+Ozmxp8Y
cuFTlTfR58Ysr3YVz4RpmpZUAJgbk7NWGzHXldsh6k1mOS4dGSpbx6ErUYt1tGst6TO7TnrLARMv
ZTNjNbfeCBY5sEoee7PFlJZb947n7LUi7ZkJefrS1lu6zG9PVoSGl1CTLY+5Pcu7qiqdD1UbeX5c
FOmXd38sT+cdwxOeDfGmY4k8e9h1LmsnZyRNRJSVzzqZApQbuuwYUaNbdXlA8+zkJJBKA01sXgLi
dHtkPV16qp3u0ZusHBszoT0s6KW/RSOM+1RW7nAHij19djvDhb6ZNr23y41gxPKoaEx8boTzD919
YJZYngh3g23F/O/YFim9ZNtByK7tMv2rifEkWi8lztQwIXHJ2VHIMdpN2dpo69dOaEN2A995701G
C3EGmXoHXa3c+dcc8xKdfySWNdNJ/xGEUGuDCpC6sa0CdUUUB/Vpd3lRlm2zOjJcj7RV6bzzDjNW
Ozgapy6ozUkeW61TN1Ki8dlZQt3lUa3dQC4zjmmCfv5GFbF9xQHszI5maPI0D2yJrb98rlcXU6HG
rMLHQx4n3F02lYs+xJgN7fvvJVAibDF8TJfq5ipapy5XaloxQdNW5VZ0MHCSMQ7BGkJFvryW5/bX
Et5owHkeVcd1kKuKvEzzkvDTjfMtjP5ub5SLAFXt2lfyw3NrZ6JlxgudJ6dnraI28ik6tIjOPcoM
OnBfQSgdK7e8uTyhc6NYZLpUGRdv2XXvBLUJdJF45BzDboQoUCcetM3m++VBzq0aIHM2AJ0uhOTX
H6jxYndIQvdYuJG1D4zEvrMroW7SURgfLw/1Fv4KQB6wu8c+py3wBiJOaCYdHEciQBtNW8TRTfAC
1X3sIAYKYwhy4IRJam3lt0p0u3me/LEsvv6HH+Egy09xBaAgT4nTMFSqsNFKuOtHQPG8IKok2VtF
F+x0J8h2EEg6nyKQ2GKrqt/yZbU7G1Wpm0D2zTVju3NLDwiYjgJlcg7gKiBKCyyTNsc87vFZvrH7
PrvtcIfYOqYz7y7P+szVTPpL9YVmIzDcN5M2Am8uQQMfTTbsluZq+BwNyrvVSQV8K3Piu8vjndu6
S5yHvUCexqCni5y3vXKgOEuyALs9eLj37DwDPON/GcWitwhwkXxjmfWrEGbrtdsmob3YBugwdnob
npUS9ZUQdm4uS4wky+Cw07Q9HSW2zT4qaHYdG63Xt7RmkIrq7Ws9pjPPdWZARktbeHmvrBIMLRFT
GOuadXRlZdwIEaClbaEUjhnJtK3tYd7nKm+u2KW83YFgeXhIcxTpBXEHnU4NlLCBEnTkHN3GwA3C
raMdhsbNhrNzLTq/ZEinVx1jEcoMGnawYdzVbtfaASM4kdrHqIS3vxEy9MRhDmoXQVDox1zFsCs/
12mPWJeBTxYKFpi339tdoLsbEWbU5YUeqZvQGnS0EoKqrPYyza1i0zc5FOMZ2j7ShCVUtMu77O3Z
cUmUKNcvjVop1xFSM6UWAdq3cDEI6ZeqqXwYLDXfDqljb9La1q41Cd5uOAakkkHrbCnNuqumZobO
DNj8yjpOCwSw7fB0H0NbXtnWZ17HLo1ZzEssHowADVeBMBnmQebEumMrQ4DjYWXXaAbDn3QmCMeJ
SKM7FLG9vS0V4v5hOvxdVE6u/Ipzc6WCSvEDRCVsqOXfXx1hL0jywEtMCzKt1G/Gyv41NcO1LOvc
IAuRiqQTRhWiQ6eD9LpeeR1PRIT6XPSwbTnvEAqOdu/fJyRTXNZkn3S9V6MEQH60PjScYziEJDgN
JrVEyHKryL8PvCWvtYvPHV6pw06iqMjxXbc9IqM1GtMK7CMWXlA0xxQDXaXJR2AP2ZXc/cwC0pSm
RktdDwTcOgRaldONCIO4RzpLHfRq1Br8FrqX8e6ATseDNwm1N0oZ5HCnHyoQdRWh6OkcFT2Yh8YC
EpJo6afL3+ltpOWPQx+gD0hRyharSJtPWc7Gb52jWTbuHoVemhKB7ty3aC3sWltEx2murSu53Nua
CRuCBxfnmfMGieN0Zm6peYPuVN4RuMUM9afXu69zXS0ysv0ixco/P2pDM0U7q46879kkRP10ed7n
PuJCkKGnxNRpmJ3+BEcGce01s3ccpt56riLDe7Tx9d1fHuXMrlyCCjkxyTEd12X1Xx3oJKkLz+g8
ClGD9Sw1YT7q1YgWejsVV87bmfnA0uOwGSZ3CuSM05Fow9jYNeTBEblVcwsx09iFOUJcl+dzfhSW
bWGIcYOttmQpilZVyN0ckXf1njCfiCHaG+pKanxuFGB9IDJ1irHG+kGRxdbMU4Lt4XhF8AFXFYWW
VVJcebYsX3h1BVPCoG9FEg6+ZA2rr7S0r4bJkfg2Ts5BSTu7IdqmvuMlFO76arx38kzbGB1s5Pev
IkBlR8DTgvr20gR6tSuGWc4UDFPKXKU0PnRmWceIScb1tavzzNkmAOPjubCleHSuczW6zSrL5hLh
rrjwzShAi8VLK3QQdcDBuxSbzj3yB074/r3ITtQR+cZRG0Tfalw7dfLACoPCz3JD7BHOAZQJTfVK
GH5xvF59QJenIECQl53yYuL8ahkdq520HlFRH5/mWbup81hj51PfjzaZNMqbVg2mvslDU/ytNWl9
0kcz6RH2HGa/tKG0ovGaZ/Eu0ibkcmhuCXPr6BVGXuRkbXobojuR7qZkmr9rFlI327gqdfPQd9mA
clvqyM9gJEx9b8AsCbaj7PR405pBaxyQ8UTJmxazQN++i8TXGT49dkKodSMsSjj8qwFTyXYUD20N
9SM3RpACs7HhqaLbbe4S1KzSO55K+o5eGdW7BL1ujO0LHROqqs668FszWvqtjqwyQhPCe9LsVqMi
qymUyHXEgos7dM0K6PJcUSDwHXxC92C6FULxLdSDLZ6dHQLEY4PCrJgxFwrtzsh26NNX6EchuPZ9
aku3Z5pWb2zdcSieg94uWrTGXQzFSzuBhzI25m2czgDRY6chYLd67+FsYSTfmrgeMvx8MouKuBJZ
v+dmdoZHy81tTHBUb+H0GeJoD/VVj++trEnNrZar8m9koM4DtkzmJiy61NOMics8zrJFnwGpqNYo
PWfb8lDDMkzvsZYNa48+aQieE23ZLPtrKqX5c20H4w7UiEIGYUbX7fIBfknEVltvwXKBe5ALoGNd
vZMDCtQR5iR+39dooZURsoy5oz0nXaMjqRx1CF3MCbYfmtYfnFFrDmanOR/MtpYaYtVhgIp24j0b
6IVfSRrO/jTcHcmZ4dlz76xCNKbtLaufj36j7PRpmjvh61U/a1utgLIJ9rkLmr81CIHpTk/5L5tG
pW3xGGT4NSG4l+U/C5yQfwfKwAjD9PpGe3f0W0gTy73P4w5gxxL9Xx1bc+AOKyCQ+qkK9HrbUeD/
YNtlce09/PbuZRyL7AZ0H4zYdZFa78rQGxKz87sqd++aXDM+GqUQB6pIztfL++EFu3+6HxjLocqG
eIFNwWD5La/mVCI2XnAaG9+NjNTcGU7cf0Z6MWs2c5GV2R7VDoTmetxu7nl80gofmt6+R17D+yJk
EU0bmlUoLNWIJaBi2hV4guddgKoNr+B8N8mp+pz1Nip0UyOj4xxioLsBth0/mgb6GnTlFdIblaGw
ghn5ZukWG4Lx+9A5iAEsmnv1UTZzj0xe1tf2lR339pZBC2pBvyHawlN4neM489hhwJV1/kBA2AmV
5n/LGInwYZ7QN4eusnXzYXx3YsWgMM8A7HBzvyFomqKOE5KHzp/SXBxdW8X3IHrGQxKH2pUX79ts
hCoRJD8ehnS/ePKefltkUYiWRtT4bOnFwEcEd2Uv+nfXiBgFPJVcUKik4atTgZxUBrHdqKG7GMVu
KA30pKzkGq32zJmApMy1smQ+kF5WWS/Kb0WM0lrtlyFBeQLejVUN4mdFHF17Zp4dCgIt0xHSZYec
LlvmhpnTVnnta4UTbvRU1zcjzlowUrT6SkQ5U0rlJbsIhJBOUWFbt5WRrKhiZ0l0IA+amzFLMEca
kQdFXzz6NJZ2+5GeRnMPXzNONgBSkIDEvCzZh2VeHi6HgrdPG7qk8DXJekBHQ8E5nTbXrdYiLlgD
rdSqo4162gcNXioih2YGRyycqvpQqim8zYgXe71rtSt307kfAAF9qeUS894UN0VfQDHwjMqvB2M4
5I2LHUeTignZPZV3PzQNe6/SaLxDzrk6RAD+r+Ac3p6XpTi0tFFIAGkwrS4grXTGGfv42ZfYvm/Q
3pr3g2aqK+t8ZpSlyYmOiwlLDEzY6TonIzqAtQC4LbzOALNh16ho6u27T+WC6KX7SLOJwL7GTKAz
14uJ56df6J22d6h6b3XvagQ9MxdwanQBAG/T7ly3imFeoJg3OaafWG2xYFC7PfeIdiVfPjsKkYxW
Kk1pnnCnK0YTkrJ3lFp+VMXt3YzM9qeEzO7atXtumEWShg4NR99dl26z1mvt2gtQY0BI7rHuo/AB
O173Sq323Cj079nhfHyTTGI1maJ00y7UTEwQNdpNNnKbnTYaz5cP88vddXqve8urHRzJ0ll/A6bN
Kq/iJRhbfqnnuOFa+qB9ROTMw5231bea03hP06g6fEEUirlTX/62NBTVNijAFfswzdShw452byYl
titZN6E3lrj7Gl+mPemltrX6odhnlhUdhjoo99ThBsjs1YA3DnggQ68Qy2rRWFPgn68EzbfxmWY3
L3iTpp0FGmlVMOhdkyzdTYVPLwGvY4Qjt00sm81AtWh3eRnPDIWqClJIlNZBdq2JCV0R94QhA8bT
4MnvHn4K25Iw/kWEWDBdHuptMsJUqExTvacY+IYQOAPUbEbePuy+KEfJrTQeS/hqn9MKQVInl86f
WVXzlShxbn6AISCNE+7gXiwh+VX2F2SDOxWxZNByym7nvrIfbChsqPf2hn6lavECeD7ZkjQ/waot
BJ8XTaDVzjdLoWFc6QxY3ZbOb2Y0z3ddGoiGNc1zfdu2lYmQdF55GN45A7EklajUxtVsxbt+mGcf
cJj5XbQ4f/mNt7jU1ljo4bhFbX9jcsv6emrBtgFOEuCzklbGjlyswpA5xRWvtIum2g+4MiHwngtY
YcnEs27TiU7gd8ng7U7VmKOiZ97U3laze1Mc+nqYPl3+0m8iAE8cSkMgBdhZFBtW+7fVqZa7qTb6
phvET0BCMH/Nrlbk33xaeAnQjyHU4sm3sE1Wn1bTkyaHh+DblWUckPUKHypIC4fCsa5y8ZZEcvVl
qdxREwVXQ5xel/AiV289T7NilPh0ZEB00eyMzIixlrAwZEGjcHjS66G/S1SCVKmN1WCEAg6aqYZ9
5Qp/y7HhCgc6Tmt3URV705uO4rnOxRgnfqW7zUee91glu0B/feUaWItFmgzzG0zB7V+1NMYvskCw
BRm+HsJ5UknrSSvR63pvwOI3vaAnyF5pkKzfGW3UgamVburXBkLPWduLQzbmmFpQ5Hhvyr8MtQRH
2Fp0L14qT68OdNxPnZtnkqH6ucenEIOUhCNxJVad2cHAGSDSs9LLe3j591ejwG9zychsTDXHDKOQ
Lku3DaaH+8vn5G1yTIkMuSkuMnCXOq/h02EAtvBqrabE52LGVEH0ZvfQNm1CKUryiTeBl80uJoJe
+K83zHaCirLUfk3pVD7DG8C/6vLvOTdr8HB0WIG4m469nrUauNY1LfWnCghHObTqZmyrax2Gc6Ms
H27BE5EKW6tHm65Uo0n0o/1grvo9b+zhrhqK7kowXpZudWJ5cpgezxvABESJ06WlPBVYowgqH1B9
jPd6WO8B7zd3KLTk29wuxO7y2p2JRpCVAXoDqSPHXxeOp9jUsQVEWEOPJuMuQHpiXy86y5Ymyvdm
i1Dslgc23YSFyL6u0gxY58hh1qH0CbdARNTDfhTViitB/NzmhBS7ID4tG8bKmrIqhpEnEBJ7PhHD
g/LVWOpLmDr4FLqTF/4Wi269HdYdzAbReB+QJ+2bTechbLy1htSIN5cX+E36QFWPjUn/F1jIUmE4
/aBF0TpZlY3Kb0Hg7HsoeXI7pUV7UxkeNjEdYwJ8MK1rL9hz43LDLGoJ4Gvho52OK2ULKNrTMl9v
8IlHdxXLNzxQt2U3wwKJjbm6NzTeIlf208sxWG1geP1EhkU+bOnJnY4bzGlTiS7L/VDUWCTwMgaV
nQWG8cyujrC7kk371FPV1L6GVZT9Qi0CKekhspxfmqrybG+nee4buTND+KmBGW7NNMq+i0xpn216
D1/TbsY7VUQ4D7Q0nYExoFnponQVG/+C7o9/1I1YXJSEyHZagZb8LQqMsIfaspjVHjuMBDc4Kx/m
HUlW+qtRkpoahOH8AW4lglRGox/7SrO/9Hke6PxeWDMbOU3yEaxRcKeXg9FfuYfOhBaetnQeAKby
XFtrg2XYYIt6GHK0Cuxg61Jh3ReudW0nLit/+mWQCOH+AdpN99Ba74isH2nSizzx4xSuE4r+5hcg
I/FzUyirOrSjnkVY0KXzb3TVnQ3kzOrr5aOwFCrWP4CtsdCReGTr66QWWYLayJHSR+Ul5MoXDtrB
Gy8e8t90ytqjQsjwiMUiXhazo12LPm/PA2GHxM6ACgUWb80xN8wCzhOWO4u2BX4IUXJricY4zLAy
MY6DzKRQoXv3d2X/MxZ1QsRgwMGenoXMwMlC2dyTado6T2aCYyq2y0H07fK6voX+8ABCxoqOPoIa
xNdlf7269gvHmcsujWq/amMPi+waT2wt7LvfJaWaeVeNToczFxrt+FD1y8HSm8lU22TuZXijFVNA
8oOQIJavCJL+kpEXdfjSONhK4BaKukDPJfGjt0BJXYkWb28fhP/gXIMZASmAWsfpDw88nraipOkR
syXw2Gl+e7H5ibxIXEkRzg5E1iI5ZDQu11VKsx2pfng1xV24+DgW6m65Q9cywN1MyvcWEshE+BAI
JrDXSHJWV7hdllak0Njwo17q/oBn8Z0R6/hiXv7qy585PU3Q/8nrAQEAACS7PF27oY7xJGo85UeJ
1kFVhyaH7dKY7EsF0BIHcIzILo94ZhGX7g/4FogYoPVWV0qN4VdZj7by0wSFk96ze7oQo9jPtj5e
mdzbiMjkXg21SraGubfLqYBOrttVjb54iQ9U937hSTCHr0cRp0s4RS0uu5GrfMVDdKvPstu52lXF
w7MfipjnoKXA/luXRdDU0dtgYtmMAcfqCs+DXRzm5haa69+muKqtfHbpqMcjrQz2EOrL6aRA05Ls
WQwndLO6czVV4/NYyisn920sZ+lejbL6QNbUZR0VdOW7nasfEq9wcPSowl1FjeFjKrxkB7SkuYNN
9G4oB+nUgnEAH25T3DRX+x6btq5QvVf4roepW2ZkeDVP0b/v3up8LhRpScWXh/pqepGqU5MCE9Pr
PX07ZXVy2+BHsCt0kewvD3XmeyFVRJqGmiRySHK1CZVda2MJYMMfRNj8zMj4/UFShHj/KC5fnNI2
ewJewumuGKqiCeqQUaa84xYCxrEkWYX7+f3DEI04uYtIH4C202FcBRMwCkJQlbo0NoPtDjvEDrO7
y6OcCUQAuilto6gNA3ct5KbsSJbSoj+Y1V301ei9GSu/aXpGUvr9L2qkjMiiFy46taH1u92sbA0T
Ql4TRSDFTdfKGlsk3IQuT+htcsK1xNenPkA1HYrX6bKVpEMR7PrSx9bH/oYLWXlQTZvuZqEK+qyD
enBV115hJpzZeItRJMw12FSA1lYbr69lqU+eU/p4L1j3jhLT1lVFcuVBe3YUNt3/tjzQxDmdWpRr
SZuJqfQ1U5SHqAGmKfWh+w8LyLVEeF1QCgCwTkfJHEk0HcmAZKPij+kw0+KOummbZG772LC2N712
VZHuzFNzYd0CKyOeLtT61aiTHY6FM3ugodhAR0dgbrwJVBnujM7uH0MsNO4MMO0PRq9XNzia2Q/u
UDWfkyq4hoA4c8eQBZDe2wvXn1hyOn93CtDna4LSbwIDhldhRTdV0sXfVWfVB3AX8lr2caaex7cE
rcKYyJ5RPz4dEdbbkvqOha9npe9qrb0X7hTvptEp96mWyXqDxpv2GHXS26vUHDfmUCY3uhxFtx1V
eCWIvmSKr7IhClEoaUhSLn4VrfV1DcgxKk2MdWj7FQK6m9G1AuxJCpBPjWaF99WctVsXqbHnJByt
Z2cw1S6tUPaLYjl+BnjmYIXqae9LBF9+E3cwzeplX1InO12iRNgDn7+3fUPnoZPGkL8a0WmHy7Fj
FQxfRkFlDcFg0MOgdFajlEokTu0ajp9RZFzUG+QhQydxF7SmcSXuvhA+V6tMc5RgCCSUjsgaOa8S
3WjnKbB8+O3R49DlgrcaKXCNC7QVf47bhhczOo3yZ282AMArqzYTVHf6CjvGbo4Pg2yjeKtpoxw2
tauqX0Wu59gxulaTYf8buU9TL9AkzYMW/2vqOM1Rs+vszyQ0/XNYG3a2ndoIAHs65XjIgcWd3EPj
FoouBVffsK1K4d1Jd0T0bTDFmEKJkwGeitJTw9ZCjsLYlJ2igZY3ppFuacAU39Usa5woMCY6Lrbw
wy5Nke+0+6j+iOtX4+wxlqSBFgMQufZCXJMEqAoT86nzWawSC7uWiMGyN7EmhSaZlY8FKEqVeQ91
JsJkwyti2Pc4/t455VThZsnpWlShisOcedfgRkvSdPJh+RlgjehJ0+RaekGnW5VqZ7ioTxh+Xgvg
ZqUV40gxGEWpHRBl5siGyqEejwELYEbbavAj7gPznSjPl8UA40B5kDsdwMFqKyNTEBUxEAg/mgbr
KTWj6qlDveFKK2L5K+u58tQEfkMZAi7jKkcBpdG2iabTgR9leXAFTNBRL5Kby8dyHSBfJsP3ZNfx
Hxi2rC6HHBhpbyohfG2YxvjGSwbDvukHs/kFrqT+JmVjfJn4LDV26nX0A8ZjDbpyGuJvBM78macx
5lOXfxPNlvXcCZO05RdpD9oxNKBPv3OEMqEEbTr7Td8337HhdX7DXU6eB8APHrWuoEF62AvGvYNc
pNpkhcQNUmk21tS4bap+o+PBFu6DyC1nSm6N2R9SjYY2FYUIJGoWUnXcirTX8GaqZp0+n2ZhHO9Y
1UyMMN3RvTHqbEh2Oi51d/bkzl/nTiFZ24s2u3XTcfjodBHQwjpFuXprw/h4LJWOJXssdPjt+OBC
pHLjcUi3Q+TF0b4ekuADMCu8U2qzaR6jGjcvpx5D49BbSQx2p6nQIYPOpEH9n+cu2U1dWKFgW1Ta
8zTzZzdphoEV8aKSfwKbis2+xjR1IUAb8lfhDQhEqUCJjzXTtvYmQh4F3ndOkODJ4JXDrl4acDu+
ZPINywb7HzWGRCi9cHJ0mccS63cH4NU/UlbdgthzW42HumwelA7KDyQLPsA0Qb3us5ZTO93w8mgP
CsxFufUiDcP7uKuzZhsHSj2bgxsNO9yuWOCqtepuaxIO6w2sgL7YFWjx4H4Vt1SybB0rDS/zjA+N
GIMfRlH8GRohvkRRTJ91KMCX6ubQHOZJrw5qpNuwifHBebYSN/9QpXX/OaDf/a1yWmneIG6KRTL+
eewOJ4hva6fp/mLdYxYHx55b7Pu8LJoB17b1Yxh2eDfkiYk2dYaLK4U2LW2MoxyTApkjWyQ3GJ1R
axyGahpvIlv0v+Rk1fV2rObqm97P3m3kNvVvJ1wsw2po7WBb27z+YcupZDcGXf6c1X17h01v8zuq
k7TdOl4mgSvas/4rnw3toQaNJrbYyE0PLa3Ef1sjwdMVAonaUIEv7N2CHsdUVa+Kn3TUKS9oceX6
lJWH9gYksP6UmRpCh8r22n/1okp+VuE0PyZdOf8YEBD4NGFmMm+axALdPLPAG3uKcnQ4Vdzv49jJ
70orNT5XcdMWqIUEzhfJOZg3baO3GdtB2L7AnV1uh6HPMAl2imevNa10G6mqx/3bssty245z+Tik
iZ5sms5ynzOITosZaYwrttSL0LptMzv66hn58LlSevADnTb5rAYoNofec9N5l0ihfcOyTZ82eVkX
w1ZovVls2chi+DjR4vmkbMcNt0UQpyXOygLhdtmY3fgQRgAXd3kxdA8qra1vcyGA+o5Njq0kLIf4
z+iEoFJKeFcNzmu1oZ4zSxntwyAK8RNbgf6zDUYt3hlThaKAa4R6uDFUFNVPfWvpzyg8twvIRfP+
aeii2Vu6dtLYin6s8XjA3jfaTnh95h9S1Rgl9zeOkhs7GafqYYqs9ilKFL+v6xVRakxbl4iSF9rD
lOk5qucIEJBlDLFycOEs4ZZwr9ZbSELDXrcTb0YUMZsrZKjm+gs6OZQF69R+nhzN+YWgcKpz15vu
57QPi99pZbEP4rHDNsPIyo6u9UCZ9dgWcfw77YMh/BQ2pfFZH6UV7+0QZtUmNdB8OBrN6JB8t5V6
QKCoIsWsE73fTK1Moy2dxha/O/RbfgrwyxOOq4P4Aa5xDj/GtqHSfdAXrYfVuNWA3YpVdj8aYAuf
FiVh/cZQTdBt66Zx402ZhOnfPG+8YBMpe4z2aZHIP1zzA4bEUz/dNh1Py63u5HOwDQlkf41+6MaD
23caQCJIU8WvMbARKbaD4d/U0JJ41yV2hX0xE+NFI4LyRwvfHKgqDEAct3XvT9qktEGUGatiG5Qj
fuhBazf2xqsieA0tat1q404NJrFamWMBWo4F94AZaygDmQgJ3Fpu1dYbNiX7UXW6eWvaddmCZM/l
P9HcjFsB36PeDnqoHTOZ9/9A4HW/NPowfwWZoskPk8C2XtexkjyMo2ijA1iVvN1qSeXNm1zU3Qyr
tSLQh2MafJtn4NCboVNE5jZIwTNPMHO/BBQZvidVOz9k4cyd0gwJF0SEFCBvxxHP6c/ONKnstooG
I3/IY9AoO5Gk44euHiGFdIWW/APbJfgag033rdBu4L+EqORvQBgb/4pYecey1riGtHqOP+H6ooX7
GBAPxcBKN4Gqt6O1Q3cP+eZtX+Vl7HdRVA63Gizl+oHzjT1Nb0SjfZ823eT9D2fn0eM2kobhX0SA
OVxJhZbUwXa344WwxzYzWcws/vp92CeLElroBRYzh1l0qVjpC2/AjTJL8WBCZ8PzsVFxv8/54E5B
Zc418fIcundl4kYfu9JomqcZBf9qa2fAWeD/i2hgRQs7DjolsnUfn+yQExw1pbsBUFCyszOivL3b
p4unQ8LztFXask0eXS0GCxN5ZZ9uO+aks5AimwJXpvOnyII0QTDfminumKqODHrSyfs8NgpA40Bo
080i85P6Raqlf3udQBbL4DKBTVbPGKLXbmd7nM1QfJ2drKn3cgyVcgfelJe+aHB9CDAmme+8kM7u
Ywm5K/cr/JiNZzMslZpoI6+Tgydq9a6gML2rXTvGRzPLQwRcOzr2e3xQazx2nXb4XWl1+hB1fZj5
VgSHJegJhjsS1Ij9OmRjhld4ZaFhh4GfNQZKY+pfG3OqPSp/Yn4wAdyWPEbebO+ROK0ei3Zoqk9x
SzEKQWEdeXwtxE/UH1gmHFrnAYQU/YDsKfZGDFOcwVBeJMaqP+o4Sp/gBBt2oCIVgztDEdt5MMRm
81yaRqNu6LfEHr9SmxXAeoPmwonRhzskvs06oLNt/IWz2uHZ6WDasJ8qKVw/cszqrrUqPrEgQrkv
tb786lE9x8ehNGfOW+TYD15mpvxlQUK8adw6/mUotvnXdBQaPtxoivppYKkmvkeiSAztR94lKipp
HQiZhZEfcjF5fjUsX7EKK88IIPIMf8qkGP6Gltm0vlg69D4wwZGGr+1Om0Rt2o8TxjqZX3hz/kOY
SjRtiyR1oHhX3iTvCpz3vkiSxCkY+9CKf4Q2NvcPjqSv609ezmlDM0dQPCELxFY3M1/mMAnRlRgd
Ffvjggdua2IjXGzoYsUfx8zLfknQP3Ai4uG+Amj5M4vgcCEr2uBBOifpp3C2RByUyWjQOgmnvvLD
QVjfYjMDZxFanaL7St5p933SR42vtIirbdouWQwAMtkfKIs0A+pmSWXs5nhRPqwJWVrfLIcMI3RV
i6yNjW3Yl7z18KnFRFf+R2yUpdsBZ79jmUYayfECzMBjqEufUFroO38SuZH58HRHDTJTJf/MCBfg
w05TFzfuXmL0m9Bs6PyytaNnXCHjFCPqSNn39mS4WwqJ1skqW55UFKgmEUxpNx1ytcFCRLUz3D36
Om62AzZGZQDpqKk2ahiOj1nkYQnMXxu/jBBK649eWhDYVR0KUMGYKmxnsysQmHWrKSR4y4cI3VTF
qgCju+H32PT0BFkjRPbwxo7Mj23vDffRJLCJha1HNYYntTX9uNIyevFDkf6BmF80m7TRtWPcg1va
hLkRclxkR8CgKAKdSHjDww/gK51JHq+WH3Rz4O/TRhEo6pQZB61McGp6NjCpNwIMNkbFBxnSoHQS
TWNxJ3I3xqfNS9wftpFYjo9mukTpYZTJT81WqhY8QO1hA2Lih+SbDbr0gWMMRXuyChNH+0mSiGc8
JRRWosZ7zusZv/qctK/ZIudX/i4n2t0bY0y86oDyUfNVammFGXqMxdAv2c2VuTfamEc0qt1cBE2M
ApnvTW4x+qViYy6FIgUN6HIiMfd5ci2d67ct/xRG2X9EFkmG2zwW8YtF/CP2RT4o03OnZd7PsvOi
P6Tj2XfNKjhxcpJo3UeR8xmH4vA/uxm8ferBHNrGsYufTDGxIA/TkEl8q2L0oTdtbZsSa+WEew7A
U6gGU9bO0ItKPjKW2sNobSO4WmARKPPVW4EkRLQZcmmLp16nhhmQDw4PlDsXocjelp9N/LDEIUQz
fLyfx2F4GkZnQfrUBkfY5qX7YLmtM/qTVDQ8d+smDv+YbsbMU3WeHiMlqzuyOnTxfCNFkATjAiv+
zA1Ox5rTgBPOoOVG59uTZv/uQ63YE/WH4yaSUvnijIab3iPSgtFCXrf9kx6OXIMK9apPetw63r4F
WR7fCbPSP+MFZz4aGBO3fxwgXfomU1r058o0KT+XSsvuiqEIGtsxDtOQECkUf5SyoqY5NhWEqApE
Mj8J4K69VVA/ag4IH9jVpmtQSf6QO4X9HQa/HAJBNBziLty6X2XOZ/cjqphfnKp1Xqw0SlXfK135
NY4wLA7ijLYClt5Zz6aYifmVOmwKpDrU+idQGvVeuGqXbGapqT+dtqz/E2PWIJCsS+vRamyopp4u
F6I28VwY1I5d/nJJHR6B+hAkQuEZcFQt6zC6myFv3LWd7rZBpc/d32nxPsM+pgjTg9JR1tkaGFeo
GwtRjg7qaNkZN8q1q+7hUhsBAAadEIzigshYytn/ABYU/AxC3NaN08z/71iKQSyFc0k5ZizmbNp6
Zl5bRGudl7BxEnlLSe+iZkr7kKouopHUsDUAyOfjU4BBSK8CuGzbjQhSZIaDIlK73+Ms8nfKSCxz
pQYEbPAVWIw8xvlYUVuUmMVV6kltLOMTegkWOiuWfceZuiVSueoCLEMhec6swPri3XgBHlyqMjkY
51MnjA+NPpX31C6SLRhO7UfvlTfK21dHgw65tOktKoSrmqEJArsVkYUzudCf8mmxopIUSAW1l30j
5Ne3a1fa5XBoA4GKVCk/0/Zb+/90dWfXU5dMJ+x09Wxj9UWk7KZ6yHYwp9V0o3RRRBNaaXOCCcfu
m0Dhzv0a56bxTSOMHf0+tHP1oXHjCDBePY/fNBufJj8uo/AWaeByg4EBWfbYYvkLZnT1bQpXTpiS
DTOLDk9ekrQFUzhRex4U/X0NNhYduXTq+5TzwBbQaFjtL1cx4qUTdULbT9tOylRtLLc3Prz9+Vcd
ytdRcICw2cVMCTjc+Shx6KSVVBp5smGfHmXtGk+DWVW+pejNCzZM2qZrx1sSy5eVWtTZMXCBngC4
CbTB+aDQCbS2EEKeWqlqQagNfeBR9ti8PbVrowCKoyhq0caDl3U+ihuW7kypWZ4Gx60IIT3zrojn
728PcmVDcAug9rPcegAwVlPpF9E2M2nlicdAPaHVEG8HCBRfsZnod//HUGiQwGWDMEUv7Hw+tVTb
tCDLOiEYGt9Z1Ty+uDYuO71BW/BGRfnatBZ5IfYg3X4Ezs7HmvvaSZAXmk8dGecGL0BKXGIutwyV
3pjW60Y+r9tDHaC/xV6g5woN9Hysxk0co4h77TQO4U7t0/upqb53rniIcmXThNl2ChWKLPawUeZ4
1zv6vd0VHwYSRWvQPwoj+SCt9CPFWvpNLVpMTjM+q413Y6EvDwqnUQUezzqDtFx7aE2DlULLTOSJ
+oT3QZ3b/CUCbfoFHKn5PVZV+0W4A/nG22t+dVSaGqhZIY3EY3/+bbS5jLFPd8ZTjrYdguuz2n7p
kd/5YTVl8SN1RHk3yxQk7tvDXh4d0KpA1en0MmEgOefD4qIVW+049NzJuBBrnYDxVTS3GjaXNz+d
KR7GBXa/IMiXpsY/0cLojmhPhx1UeIDT25oMkJyCXOmFgpP5aQzDd4pmvbZUaaUCYIGpyQddPdl6
FhJ5RHi9aEnR7vOOYqTX1NqNK/Xi4y29GJi94O8BYUDtPZ9Wa04xSGmPZmpexDutGOqA8Dy7Adq7
Ngp6WeB9sWVBOHg1Ch46ZZUto4wx9jmxJhq/aNL+/xnFdMED8O6B6Fz25z9L5EZu54jKMk+tNtXb
PBcq9i52dXjndqMQBhsbDwNgF2B/VnOxiNIzY9acUwJ0e2NnWREMuZffmMsa1rEsP1BhkEWgN1XQ
BKsX1SzcyaMl5JyG0tI/GU2Ba6aYPUJvs9pbLmLx8QwloxxNfevlibuvsb/ZyxTs+dvzvTzVoKUp
rIJahoWOOfb5V22I/0unRHCPsF3ikjYhJAtfIHwUakqLjrsFBZhpuHGDXewYTtq/o652v+qmDvW+
AqNFJOteSr1+8dqo/vX21K49HDR4eQkX38oL8BEd97CjjoAXpyvHO92qi33YKuEPOc3937eHujqf
RTPOw47n0vZLtolRUtbVTrqiDeTqlhWE4TDfCMMuLym+GuIRi/wi3If1WsEtyUrpYCTcDGqxnTsr
OqS035Jg8e4Z/FqXOF78HxMjnrA08AM0zVf7dCzSpmuRHT1pNq71dTd80Z023Pwfgyx5EpHfK4Hl
fA9mYVHVERaXpxrThoBauOLHTlbeGOXqdmDfoTPKXPiK56PIssrpgWnaSalVyid0lTakHNHWTqzq
RhxxbaF4IdkQWEwTi62GynCT1o2ZQzUoTv6shoY8ZhAhn5ikG/tR4uBr+vYnXI7pOnAB4rH025ki
ycv55PSK09aOWPu6mWajhdeMe6riHql1k4e9b41J/qXU51IPSo3U+MboVy4R0NoEuJ6BmD/Bwfno
GELGSQil96RFafsjQuvb3OlTH+1UYDNJ0DSFmgfCtOsb477GmatpYw7BZcrR02HmrbanaDSsN7R2
OOnxnL8kTYyKYiLCJNlOmlGr+7Jv6+8FsjUTGXicQT7x+uqjaZXoaClyYTyndgQjM/bK4g6JSQvE
hmEKRJksT35DcwcRt8HVunjTmmb7nANC/pEmuv0LsQx6qLKUVeo36RCFD3UVI1EWubSVN2av5kg4
1VJ+0ZU6P/Yp5a3NDI9ZBkYRmr/UaLTGB9AwAp127PWkbwxq85XSvZJscnUYv0OeoDBBX0A3N00k
KYfOUYzKYJiBRg7URnb3RTXJCUi5E39H34qSoOXGaGWXg4EaollTQs6pS0wbepnRd0fLu3wXYnuE
QmibGp/joerpbDBd2x/GEdFOw2x/tIMZ37nFwpdCIq886mIKnc0M+OEhZ+MoJ+n2evZQD4r336SE
xoNAKMgJ2lAZPiNW0ti7ZCZ7gsVoiSOJEF5wEj3k5EH0wvzm1Qk1QL3PtK+GXhTdQac5GwZjqYmP
ReYWqa9iovMraw2n2GuVSfHSVXGk8YXQxs/EMO4nHHG69MGVpdBooxTj0ygzoW17BamDLcgIw/A7
WsO3fEiuXPA8IxaVCHi8+EWtEoOky2mPG5DlU7bELmnH5mWULVvg7WN87SDxLb3FToL7Yw20cyMF
Ybu+kCcxDZRl4X/sEQrLPxTV0DyopQOIBdH9G8/KtbIH+9mBRAjCD8z96vgauUZXPR6mUw49+yBH
L9+JtKn/M0ZdbNu+zQIoVerWbQz5QJfb3aGDGd15Rml9LNtiRFRNoBThqppA3HyuNqY9KL/f/jCv
yqurk87tQvgPxYoO8FoXy1EjkZtZPZ2A44nvqiL1Rymj6Jeid00wD8l/qTEpQUiz68TWi7bTaPaP
XhF6hx4HKtp7rk1vVS2DKKr0/ds/7sp1D7uISiMxFOH2WtWlTRzCuYTCBaAh7Skbhf4pUvVFDkPt
vsWGJ769e7wFwoZNE6EwmjWrW2+cgCoqQid6EjmWs3rpGeB1xvAe5MRQATiMohvQ/itvJ0VUYikE
wxZRkdWI3ChWS5FEO5lh9zvL3BK8Yl5vCqdM313x09mI8CIWAt9CmT9/SlS9aFlmzTzpvebCEMtC
36ym6VjMVec7oKNujHeJ6iX9ouC3VDWpZABPPB/Q6iOKGbSNTpYOvEWg+fNTCJWKv0K1jyxe0XZC
i0yH9l/q3GNKmB9VNCt+xfXUfAUlWdGRUm6qKizJ9Gq7A4CFxojiMZX+NWd6VIEKWYNjEkHofOy4
y7Y2bmB/vbSdvnu9a3xSBq3etdHoHjA+6/BmaC1gQpVRHtzRaB7rcE6z90dQrD5Y0sU0FEjK6lNV
Q91g0Rdbp2wgS2hK2ieOlkw+0IFb/P8rG25RekaCCxIgTvfLffxPssfMjZ43zjzVofGfauX2Xe9Z
X812am/ke1fOLkqjS3mTqVFhWM3JmyI3zdCgPc3JrH9LhSwfdD3bJsCpt3OuhTeO7pV5vbIwlpLt
kpqv5iXQajcGeJMnd6JeGxd0XZHKmelgq+9UnljKqUwIFCZ3pkpotgpCo9AsoBWX46mXYC2KdrLo
VQ7xttXCW3Wz5Vef71aDQJcsAfEkcyF7nK9W0i/fLcLmBZFP69TQhtokdd/cuGYvv52BJiz7j9Ic
67VWsI4GTXIJTcPJAXW1r7rJu4NW0u68qahu5KfXhmKBKHbjeHK507sE4A/jdadiRgbWzJDstLCx
CULwoDegwpcbcEG7Mxb43Vcz7/NvN1VALJsym09z3GqfLHPydkiSJPvUxL92ngXg9rdfjytze5VP
WjgcVCDWagGygsOSVq484ascNz5VFXVfGIX8LmJQFG+PdWVjYLBMbZ2sePnfcs39c4zRm9KUBKna
kyjG6EVLB3kcEuHeOMNXEO7LjBgFWgYVyjXzbKqsnqaxIWlKjTrYjDr9qPawz7y41IKJvhHJkGrt
FivdY6TDFWvV8J3mpUshdgGUkynTf8NkfHWRDGhJ2rkyzaeBCupBOo66kQVS1jFA9/d/VWJNDz88
APWAzFcn2/AizRlBsp7CrlI+lcPwTFDT3LipXg3FVocausuiJEbMC/No9RJ7YxIR5tvyFLVDtZeq
SJ5zABfH1nWzD1YD0G+e0BNw3EkBIR1am6kSOooseX830bEe/Bitz6MAjYumruF900U23o2G2nwM
Bd1/meaItiy+13mlRzd4Z1dedXQ5oCASJyGzDCv2fOMVIpnRAs5GeDETHX/869HDBmic/oZ4Di8d
whEIjioN1fFpaMCt7eGQaX+1JorcA5WCsD2JMQVuorujPTy/fSquHHnLpnhPREVQjNzc+Y8bbNxD
0tmU0Gdt1K3spN4bA0CpxEFmMQ0d/Ub0diV4Xpo0ixggm5MhVwOiSgyb0chp13SVQPXKtgGupfBv
7iBh9EXQ9y4+WnOTefUHSQ8kgrk0VnsjzMbqvo1D7ZcCPuUPfXtAmHIavW+dM5JIvv+z8BZDoec2
RCF1dVkAwDIp9HsS5d/E8/UhSnxtki+yz5qtHmu39MyvrMJSgnRxMqJ2gQja+SrgVaTaMXipkz6b
NVL3iHHXUZg8GF6qftJKfQzent6VexfeJfoJWDAsYmjLf//nLozGpgdUlcqTNk1FoDuT3JRRUoGi
H25Z91wZamEpwrikVkiotJqakyrm1MbSPOGsKAhjnBqYdTMclHKMb8zqyg0PEICrHR4UPNk1K3JU
Q100oW6e3Dr72c5oLNCv9fRfb3+7q6O8cqWpnCNvtdrAUL7sMDYJ0jWh93cGifBD1zTGy9ujXH42
/rS7tJ8X5Kz5eoz+WSGIBEUKeNY44SKUAXKJoGwtCGcjzN0bOfflhHAbAqECReZVynA1IVV0Vo+H
mn4qqwTuA61bFM2b+vHtCS1l9PMrnB7mcvQXBYyFu3e+5WypDmY/udqpSMVXN44fIOA+4nXTUllC
HSyXjvA7/Rax/crcCCsoLfHeL0271fNklbMy5Sg8n8o8rDbN1MrNONjq5u25Lb99NTcbzW1St4XX
xjt4PjcTDFdSajS6w8lMyUTFMbGNEWkuPaceoG1T131vMZz+GbcncBQeRa7uNcxmTAkb9CzzDiLx
xgdqhthpI0h440StF20ZxSP7BYoC2oKFO59YBLA91XS8I4spm0Fp2mnzU4fH+FTqektlUpntp0pP
y4MJaJOSV3eLgnnxePIL2P4og8PgWt6o1S/Aw9ssSyUPD05lpz2ILgMaayQL84CEO3jZNpr2Lmyr
h64fyxcN486MApxmfwEhPEI36Z2nBpbQjQUnKF4t+evvIr5bdGBt8vVVRFLZSoJmpRYeQtErzxYs
sc4faJSHfqrNvRE4SLA0R6cwUW/KMd2DDdJm2K27fV9DNCs1GKF5G+EqCWDYjDddZyaIZE29yHjn
O6sLIkUv7E2J8MnPzIu9ZyUdJ28/o+V71HKL7mkPqlz4aUxdGUaTpzzEC2YmsABp1j6cEBVGR2//
zC3NzhE4T1w7QFC4D++IKNQDdBbT26mRk+pQWIE73IWGozxMbRQCynUIoMDgyuozPgSe7vfpHAId
VmOoMQOSVht1UrQYSGQ650EWus5GM9K22hiKZ8FmU6XQDkVq5XdJbcSfmrrXPgpT9I96bsMomszM
DdpKZH+ERr2Dmu/cpH6SIxi0DYWSm5vcQyqEikdjQctIeo9GoEiyZ2GGACLnuqs8v9ATbkf4Nv1S
IezGo4OGcYYDiYYkP9QRR32xizQZ7t05QYxTb83xc5zUVhYUwtSln0Qi+a60SZ/4Tq5rP12rLR+M
CH4MxAAda7bBLRqNBn9tT/Ds5fzHinLjoYwzgd4Mbip/a+gGIM0ra3io9VnLg8oW5anNlTIDnIv9
StClHcZeuJS5gVfK9BuAS/F5tmT4Q4R9DOEvUvKdDk0j3OWCjCQIW6OM8YiIXMPPXOhywoy0HtFr
eocb1KDld2c2rN+4TUmuy3CYzMDORzDNiaNPO28ow8GHlgHDgFJ8/jGPgUxmneF9aDPM1LeTpSu/
KjX0Bh92jAF9ZIjzz20HN9w3+k62wVRFWuu7AOmyjQZl6qnpRPp7on/5zfR6GH5GODbWpppUPL47
T+nDXTebqC+6fVcPgdar8w90c1DeBBXe/NIgVCLmK5LpcwF8DIG0pX+yCSdn/iHRtEt9L2/zggiL
4Bm3NY86Vx0P+rgj2zRykB1K9IFocaZBpuFguW2qIo+D3siqh97NqpfJnCwYkqGcoVaESjIESly2
P6N+gjLYZkP+oZbNDNez0eLfVtVr1hZMuREGRjM2v3MkV7SNM5rGH9Dp1bTXNKU8xbjnldvEa5s/
WVFEf9soWzwEcByufC1VtK+pGVY/LOEVzyWvcxy0Za4/TkU5foNf1r10A60DOI9ptpD8QC5xM2Sp
IMS3JuhyDWeCkzMVjZ9U4/jcma5+nwLMaHxLtrBghXSUeeuwEkPgFlFq7LS2VmbfmCrgmgrcgi9m
kuR/x8yc+i2AcPWx9gpZBq1rVt+isC5rn/KK2xzwonZ/ubXjPppmHj7TQ4KqQ9HEgC06TX27MYw6
g+0spjHF+rrOIgrmgMPuMVvEtiICv/yoquOkbFTh6U84vHDNJXHjfHdCRQ7bQtGyp77RwnlbDcaQ
4YEVi2nDasLIV7zSfgjpMHyfB+O/Edy54JOV/pxZiwQe++onQJ0pDaReRq3f4hHwIVGL6DMJ+gAw
Xa10xccboYp2CqD78t6qo+QDPIUInkIfFrUPxJmaZ42G67cmV/U/w+ClzbYJq+hZJgtDqDOKPoIR
JaOvUBrIaGQVa/DGTEUx/b732C6F5qZPSqyghJjYXfTZEoklIKUmyK9WeRN9jcy4/aBlbJpNmXhY
KBZen3/rw8Q7dFzA3XYouNR8zYasWdmTA31FSUTl51Zef347zlgHhcujA1LDYssQQHEizp/jIoQq
MqkpqnyY54Aidzw/HiB+qWl6KyNZB07roVbhGj2NosgAIh3sapabfOlLa0Z+y7L0AnuyDIOoxsLO
Jteij3A+o0hkWpFgonOwc3qyvgrQ5WHKZNL7LMkiH0etJAkqSebs52bD7pWt1YKg1zoIlmBfRXEj
5LkycQcIq47kEsEPaIXzX8Tdo1auF3mHBD7qwZWu9jGvSuVGfvma5v4bMjJxmiV0xxcnSDB+y1L/
E99TztCE4nTOwZs7urQhKvnJLpcJbjdmk6mbsmzMT01XArO3ChvBaF4348lQQcWQr2XRrwrYShio
poX1Laa7BnIPNdxq2utg+w9abk43Avh1jrosFcV2dKJpiVBzXz7cP784jlGJXNRIDnZjyf2oxP2P
LinK/2rqxY9NnKV/397s66B6GW9Rp+bfkFBp9pyPNxZmD+NaQ94CquuvwunaPcyI6sGCyWP4smtQ
jBwBOt+Y5pX154ABy1iqWqhE6OfDevo4I9zZeQcr5foxlHT6EbMh35lEMqnFnJXI+rWq9Rpe/vMx
4Z8aMeY27kGpC3OjjdLZyA5y2Nuf8HIudK2I3ZGYIC3h0jifS0LVixtWWIe5SsYAM7MkSIQe3jgx
lxuD2gWIxdcKBs2E1RluoKwWOI9DeXfne+nl9pfWjqtdbOj9odRi5+7tSV3uCwYCscV8sJ67QPhN
/agbUQjDXoO98ISVfXifN2b4klE53KBkbfoOeeytkurlp2RUdA28RbqEfbk6r6kmRyqFhnZ0Zq07
1tBVdz2iBe9eMLp+bAkS1iW3WLeaprqqWlXJtaMiQqQS0pJXSsvyGwn/5TPCKGBVlsIfCuWvUh7/
bL40N11kaCYWDKrGKfb0OSDKAwvegfB7e7EuyuE8Ulxw/BMNRQ1s4Sp/Q70gtNwm0485XO9HQ1WS
E0Rg83MmHHLjJIqOkWfB1yL4vtOjod4MKObe6KtemS89VZAMqJOAClrDdjNEQZulAnrsS4g3qSfD
321SRMFoKcWNSvWVfJVGOLuSbHnpNqzVDzM1RctVSvVoZSqvFXa08hG3ZdMfnRDwTTeEd4pI0p2u
OcUxQzn8frL1MkAepXzy6qx6dIzK/fP2Ilw5oDTDPI1vALvgIlctsShBaqhRj3rdTwe1zsGoOI23
8UJBOVqH1vr2eFe+N+xMin5EKVx01uoJtZEs7BUI4KjbFijwe4Xpd3JOt4QUt+q0V95RSgMLBJxa
mcWeXr0SZT9mioYLy1FYqvjl1TWia6Hu7fWJnQZENwmkTIst/X35YKPh8xDi1o5aRTu+RHhNbJrZ
Iqkeo/Sl6lsTMRHPILMcb6mpXwl0qEuS0FCyoWdIZfn8Ku7SWMnhknRHsk54rpO5HUT+rPTaXwWt
ERejF6uZPlcxfEml0x4UTAZvHMUrNxjBhkFvlO7XIs97/gvKGKhZF1vjUeSIAjgObMEpBJX39tpf
2WuvFUskYSmNXmB4gUpO6WzU03E2w/6DacziIzGyFjRTlewyOU837rJrs1rqQ9iKmUvQtlp/wFkR
WDljOlZpprzosBZh6WbvlTZb7i+eTwDStEMoQi07/p8bc9ZSIazJpMZgz/2hs+ph14i2f377212Z
C/KstJNJgUE/rVeoR31In7x5OlpeaW3gZTpBBW/5/fuAUZYOOSj5pXx4PhfVwPsxDVmhorL7wM46
sWu16r34DKS9qdfRD3SWgwkk8nyUChXJFOei/lijzLNBv0fdO4lZBj2VkxvXzeVnA56ycIyW7hr/
WG3sIq/SRXJCP4Z9VB4lzFW/6K34xka7vNQAAYHupJlBtdxcw45QnhmTzOmNoyBofADwEu0ns+73
NXZd+/fuA4bCWpzaKz0AKLLn3w7z19ZD2sQ46kNsbwa9KgPEw2+RWS5PKqPoOuX4BcaAot75KIY5
he4gGSVvNHtCeGhKnhJHKwOM4Gq/b6rk4e1pXUiEsSc4qsh2oxG4tBtXO8/Ua9mGkoVyqMU91WOb
n9yurz9g2jg9IA2j4KqRJU81IuV/hkJSMkQr4Ic69tnJGvP009s/54Jgtfwcnn1aYACxL0u4qeQy
lLLVj20ZWx9KWnv3sdp0uCUs9TFHuPa2qetpw3OA15vWORRgauuAAZAIzFJP401uGIhLqZ02Pgql
Ed+iIdYfk9LIng1jcnwUe9tNo+a36LxL2H6eO/LDwYdZS0ucz7kK6x0l86YJscdjZkXRpu+M5jvv
nvsBgqa911PLDlplATkr1S3s3bU9AzCBPjxUL6Lv1c5sTWusOpRNj6SkjusT96XHNNcbH0kP8yGv
h+rj24t0fcDFXZzGKB3j1ZYR7gx6OXH14xiN6iFXFMVX9bD/mlFE2xlozn1+e7xrdwm9IvIKIiUM
ClYTrCWO970x6EeJ9uLTEHrazvSSWyfhyl3CVUUkSlLGg7yu4zRmid6SXRjHNOa9Krom3sElo6o8
eu9+Upb7CtzB8i/AHqvw28YWo0DnVz8iYpQfc4UaepEOt4CLV77aQgVhGJjYsAxWG9IShehCFWEL
q7aLXZxU6dFDquru7bW5shdI9wEO0E3mFrlA9ntVHJa0047keOaJslGOaImw70rk65Beq7sbaKgr
q3Q23uoJG+tyjqyOvLYqum6bRqYMNAUhhL7HauPtqV37gAuNBlsMqk5oPZ/fxWikp/jdxdqRWuMU
xK4+BKDKb3lCXJsQgbKKECRsWWypzkeZqJ8SVxbacSqKBEDyMBCgdcO+TMV7+67crXiiwASnlEag
sQ7LU7Q9ZAL55Th2XbNRUT7x0wqpsrc/2ytOYXUTcoYWFvhSEaBmcz6jBpJ85raqelTx2bY3KnL2
P8mu2zbgyq93dofXd9CgjfK9qEVmkUzbCtJdWIjqAXVu9ZE0G2qs0o6R9HUtl6hTAi2fAjT83EMf
5XW96RK3+M+cC+W/hV+DXkkoFqzpaPCHcCdVNqQ2NAYw6Z7790c2S+hEKAU5jwxudRuNoo/hWFvu
MTN7d9PJAcIOruQ3Rrlyrjgxy7Zb0hOKsecf0TSFMauZ4R0VRSILSUuK692rAykshBlFmN6IA65s
Q8iGpOLcCHQ11pAxu1JMAYrYOU5cKju1VYb9aMdqMLa2cePKuDbUAhwjeAd9Skh9PrWEVv9omYl7
jBu8CEY6G75Jw28XWsXft7filZFYJ3ORQODhoNpxPhLg82kYO884IuQFB6VHzpc3WbmfNbc/vH8o
NL+XjjhlSnKs1VBRKoVHG/CojmX3o2xVzw9h2PxIq8S5sTWuzWpR8gCPvoghrNH9ta0rjRXnzrFB
vWMbt2V6mEraL3Iy3mmuSnUCBDKxBZEvQSnZ4/mssEKaRW3X6hHiYBf0LcqDFhDGGzfGlQktEhXO
Eu/Stl+LeHTtaM+miuVRBsTraGpKts0TYe4jMXfbdy8Truk0NpYaiAsm83xCXg67Cjq0euzyIrvz
6DFuB6/wdmYov7890vIQnd+CLqncYoDBFcGpWkXynV7oSuW0FbWFctgBP8gOo65G20pR6QNzSU/o
elETeXvUy08JAwNEDYgr4DUQQM7nly2eESmtxmNp2tU2VM36Swl296uD1tmNoS6fx8W5hNyLWdIM
XSf53qi3dAhFcezIXAl4BX3RFqXetyd0MQoBDNIOix40ryOb8HxClj5bbS/t+SjCuYdXlHcnq21u
FccuRyHko7yL+AZzctend8rqkk5nHR5DB8YcFN0SGTVp3th8yx1wtiUWORywYwSXeB4wqfO5GHqK
6W3aeMe6gouWeLJJfDe1rQ2k3XzbIBKa+4ZaFg92Ytg3MuWL94SxQeCRLAMnI0tZxezhInlo/Y+z
81iOW1fC8BOxijlsOZkjWZKD5OMNy/b1Yc6ZT38/aOXhTA1LZ+ONXIUBCKAb3X8oMt+bIgTfssCp
XVOp31TV+Dq2yuf7H+1qF74PBAPEQiyDiS4+2jQ2VTdpo+1ZyFA9ySiTPaPTHu+RYKxX4taNL4fE
HUkGwh/UdlX1ck2xjcVFFBKU5wOjdutIajc63KqVL3drQiSCVOXpwwuRkctRUI7mKvYNx0sSfzzV
3PQPaHLW28HI+5UE9z2yL3YJNAkdWJD4YFetlGGOzaFHvt5TpnA8VgFKot2kpA+tagb/ItVuHhGD
SBFsUM0HtM2ETqzjfLZCzARtNcme/NYxTrmRIO4nzDVgmVbBHx+F7BCsQ17vP/yp6TpS6RFVZfqC
i30FfCjH8dmyPMmWpqOhVKWn8Xu+2/Uw/4ehaI0Y7GBTNOgWIXZsauT+6oqPABV8G2SDdQS/g2+i
Ha7RErDSvDqrwj9L1CGoYGv2cl/hSRICl9B9r5UHq3hOkGpChlIWAIRWT+JfOOga2onYCSd1KOva
QvOvUH+PST28mWOfam5pTnl8iH0/zDctjoeOO0uR8dmPm4xuMWTgwZXADr2FCMw9wMzWcpLJyfc9
JZQScOV+6LdbRLuNeWO0hGhkaUPr2wip6sUccfQStLfiiQttQhp8rLIvamtTP8+LMHJHYPSfpDBQ
ADLJpQlsSs1q8lQkRf4FjFd+98s6qreUfgyAXmOgflLCPn/SZ6l90DMn+aftFCVxFXQKEFzOKyPY
SlHQv5oDb38UEdvhjRZS+WJKVv6jtGs94zoLrH+jIKvi3UBrR/1aOkqRb2GnysUmjaf2SGet+ZM7
duuAa3YkTMIAt6TkLpPeeqIV8jQURmNtU4QAAjfDPaPcNFXZMaDe57ILcyAMjiPYGMRlMGT414o0
CQJBGo8AZIuI+tgE9cEtht7u96Y81UfdTBoVYeVG0zZRNEovswpq31V1ydiCbY2GvVZ1xpsmp93X
kE4VWNFAe9PQYotAOdVttjfjSKm2QW2g8WzHajtBfnbkxwzwCwiM3GlV18EroXGdtpjtbRAbCJWa
eZB8RjTWb3Z6x0lERk9rEDyXGwykuwqfmA12NP78YFVa8o/ZzmABpWQuvpqxHn2Lycr+DDoiNqDG
cvV/FgJh1TaU8BSESGtae0ur2k8FToICs1iZttdqZQUQsNecahfkZunsQO5q8otkpEIqYQjl36Mq
seEcw0eoPCE50A5Vjpz2xsp1aIFGqkHN0EIl71duTh6xVydJcL/QfYGISjRYBgMAKiCzJzSIazsx
zG1HN27adr5t/iocMyk29ihLZ6lLYcFMiSn5J4qelvygB0gPohiuaL2rZn0+7miR8Sy0mhQNCJnw
Eu81O1J/RiMuwDDt8/BnjcVKfVBDu3sFU9n9StJBg/M7FUm4U6M6/VX1bYyoYdAEzyhxokSF5nxi
f84LBMSbGR1oIsisZF4PsvKt4qnln9PAl2PeDkb1J9OdCtAmMB/pEMmFFu9Q3pSTXT/YIGGSOoOm
X0lJYXtanMTPFt5+vUsZzTxkfdPE29QPnN8ylZ7A7War+F6ZStZByURkeJsYVvUcKXn1Iw0ndJM0
KNQHeYr6n6o5DUAAY5WFIOCmzm7WUGl1pzRtElfLZck/mHbCYg2xU49HNP91OKcVmpuuYmf2w2Tg
UOWqnQGAB+VWYF5h4cdoYiak2hvyqjY+oX6bv5bdiFkzaQgaqV2YRpqbY5VsAXptumKDWj0izVQ+
pedaycxgW9pDMW6LqbBD7LEj/XdPBS1An32E1M8spPwYjNyvbmOkteNWflwVj7zEsLnOagn0pRk7
Y3JwUGN4HoUJ1GZU7Bwyq1ZJ38YR28et00r2W8v3/IE7QBhuAjOaGz5+XH8NJosbjGdC51E57KrH
IKh72rhBUOFvoMm/EqcfJs+J/KA95HZedoJl1OanXpFmAKEJddmVh+11zHiHfQtIjim6zYvXEj5z
kTTyhDkrVm7jFqHNwEMj3iEr76X3SHeZIlA9dEi6RTYHXmBRBFMS3A4lXMnPWldqP5W+Deaj7lfd
sAkUIwy2RhLF+pfBVIPv/tAEmmsj7IHm6Vx3r4WR9m8B9hdIjHfD/IiIbm1voiEYdTdHUmE6Ogpm
wXx6u/zappPvIG1OMdHtehPfDGRj3U7OBKxuHsffqIx14QZLZfsfhEy17zGxod+ooT58oS4ZP5rQ
GP4UikVC3aEE8BVzNKxIFarHo9smUgs0ysG3z1WScigfgrCZ223eBvGPOejNZmsQq3r2z+hkn4LS
iIZtUXWoveu5bQYb0+exsxmtoE23cZH0v4oum80tytDqp1qt7C9TWDX2Vp666esoJ3AZRnYiQsej
EmQbHZ4awvV+gvOHBtq33VWgrPJtRtHAeeysKo04t47yUgRS9DYYmfIswz4y92gmx0dZz6OHpAxK
5+igDG+5bRsZkdvLXartcief8Qx2CmbT6Ur6W24w8gUKaxv1OZqwtHE5h/mA4U8XPBEni1/dVEig
OJ1IVVwkorGHnfTU1Fw1j+bQNYu66wQ0Yno2xzT4ZIyt/omf1GDrUTpQFWVzqP60VYAgRjegQ/4a
8iGmjdmW8tv9hE/srYu9xxtM9FyBzaOQeqWyVWptIHd2GXhZ1KqHIbVVoR8MqcfK0PdPnfZzkMbW
yo6/GpS6PMPyekEcEVuGxcupjZKaXKQozk0b6KCyg+aVp4B+rAGNczUmlMT4J//w25NR8a22cVej
Ibds/Y5tU/aJYxS450T9Pufq/YzUdbkSIW/ER0YRFQLyTAtU2OXbghaX5udGU8DkF0omVKnkpzGy
uj0wx/6hA1O5Mq3rxwxNDtQSKfOBA7KWXWADvXGZP+RnTCjQnTfJRFM3KW3Mb4kx08po1yALkIJU
4PgcyKJQdxHz/6tNP4Luly0nq89zW6pfNd7z6Y67oUPLG12Cf7iNKd+rMy/SrT2TBLkxyWq8M/pE
4hVeZCjs3N/BN+aPcSyPFqpammzoix+U5t1YmXJYnZEYm84A7rNzoM3OU5N08kpEuDmUkIuj4CQi
gno5d00eUffgOCIXaVgUt/HvmGMZoEeLAfB/mBVACMcR5WLDWAxVZyXKO+ZcnWHMYlVmFJtZLrC2
nkDb3B/pRpgD0sMlQMeYrrG2iD6zBvM9HaPyXBlGf8rM2cKyzJQ+WlBl24h2n6igkdku8WFobI8W
nFSORYwadU1fwFUwStomEOJXlu7WhES7GR0JzYRUs3hYKqpc+71vl+epUyRvjHT7sZDN7/dX7f1b
X1ycPDJ5zYt4zbOQ2tzlXpBTFRmopAnP8pyoLzkcH2OD1M/8xQwxMIFKQ4GUEG3E5yppfES1tTr8
mmitUtILzwf5ODpOjnZOoffyDm9DuEoqrlVgkIcy9Sp865Hjx8GNl6dV2ye45cU59c3hRwWHJVth
DN+4tAyA4aLnB3zgStGmRnqkUYcpPOMe1f7W5FBzrTnNPmuwBk5TBDT6/urd+EQozAlbNqSjaSwt
dvc4O81s9kaICkfcuu3QKd8p2zo/Pz4K2rsOFUcqZBQZLj+RjYGgYF1F5zyWwt00pPjcyejG3x/l
RjBDTQkGM9c+3n7L1o7StnKfhC2jYOjjzQrvDdVMdFTvp77cq8A9XunSranbXa8gvQmBEBDiGBpC
SZdzm8PZnuMyiM9IDXf7uK/mB27rNbbv9YVHNQ5hTIHWRzNyWa6NDNoRSlGpnlM6wa7xMR9qfX3g
UWGZK8t4vQW5xBF/4TTB77wWZomDAD2xRvOaMNB/Z9Ykf2oNskW4vxkW6+bwev+zvcMMLg8woubs
QIQqkB2ylv3guMCoQkJr2tMI2EeK7JRGoLee5JKTZ2ROsVcbpTpU2Gt8kiJz+uwYub/NMEF5Unyd
t1qSFV/jrliFW4rs5/KHiTYrmHIuZBBky4Dm83oX9ML4PELZf51931TYvGQqbqrpWrrpBsTjdtEc
43IZm52+s6zeLtxRkbrnlTUSJ2TxU0grgJdxiwJltha7LKOQP1tVzsskjUxmHPrTK01p+1+jHbPf
Waarb3Ak8kfsBvUe3taA35ElY6bhWnKn/Wq0gZTWAeR/9Htr/p3GSLhtEyc2tU3Rpjo3nKy0NjpP
c2/9vv/brw8IKAmZwqKAHyELughreA3OVMJm30vymF0km9UW1Lf24eDJNU4CK3o0PBKXOSXi+Bk3
c+57tp8h4Jb5v+XA/KATL2VjkJG01MAUcEk7y1Now1iJME6xPTvEwK/U/Cdad5E7R85bmhcroeAa
QQb+g3Ykw/AcoOa/CJ8JP0eOG+hCU1akFAT8Ot4UdZY9xUEX/4teberSYPR3BXWTUwuxfdt0hvyk
OlMRuCnONcn+g1+SBh+3HAsNqZ0lXkRa+ND+6EydcQrTEXKiPlvnesj9lfvnar8wX1qWhAvBFUJs
5fJC7aTQN50O/LivpvJhDlV4D720JgR8axRg20K7UihfLLPnoSqDuWU1Pc23J9TF/GDjD0q30h16
3xEX51a86khPRJmO61ReTGYMKQ8aah14EVhttR2/haOz0YfyGYqr1zr6gbrpQxEPh3Qs/9cjhG8F
OINrzaewmz/Vhr6ZteTUdsYe9a9TjerYrkjwMyytlTzgKr6I32mBKEYWm3bgsveNfbzY++wjcntn
X85RstMlKq51ofov93fRVXxhKIdLTKW/ofJOWNwHjQEPbu78wOtDFB0tXKLgB8QZKFM9eo10vPJW
5naVF4gByTqIziRWIPUvN5TvqzSWfPo2HapxQF50x5UneQ+VOHExC/Gyyv+oTP97V/+vIRef3SxQ
gB2QPfWiKPteZ4q6mxKoSIkdrEXr632MWiX6jBSuSODAhl9ObnI6Ta7ykdWclfmU+v6Pvim7FU7J
9VsTpTbwgUKthUuWAHQ5SlfVg2wbVeLFA1eOW+khzYchtCtuG6X74ytOOuzUkex5Y1u+VUN977XT
wBvkVU7B3Gzvb6EbuxVdaQFNplZCMFwsb6uQ9AdxH3uUhgJqNJbzSIGODk9rpn/uD3VjfUlaRdgC
nyMAvZczn3RIPKk2x16eZ8iCQf7etVW8Vjq4OYoJa4W2PwnQMnrREdPGMbViz2iSaasPY47DfKt8
lO2H3B4KKjzFdF6XFFMv5zKUpuJnRh571NfwurUaFNaCwViJxDfON21WyJHECMKxvKwp6RHmj4md
eEGkExzlMZCOk95UPKuKujwNwiH4/je6NaJIim2A/gy8pHjR94PiJSeZB9gKadteNrghkfUDB92B
m437/f3xbnwtKi60ZonKkNeWnZcG0UonKtTQK9oo3kQz6m1TnOgfX0cgE4IZwTERjZ7Lr1UWTZVN
kSgIDkq0lxr1lOhquPOL6qWPaWHen9M7enARqQyBnwCLb3KVLJkSYS/1pobSrxeWahoeg3qonjCu
81+DcO69uRNcfXA2ym+jllIaHnUz/A/PdHQdnDwowo3kpLm6F6Xj7JzPE7ofeJc2ypGRmhdhhwY1
vTHlaEPLt8KAva+qjZ+UHe07Q5DHClxowHdP7Xjo5FFOz50eycaG9ulobuHYVFsN70Zz10yK1blh
7Gc/ehRGPxtqmk4rEePGhhJvcHArJsr8PE4ul75iX8eDOcaepDvxIQq10h1ylXsvn/xDn67xY695
g9BW3wHFkKZUQfG6HC8sqkJuUM/27JicSi+d+g3Afv/br5CxyLRU3Wl1kWCf50tS4lIXD36CgcpW
EBIin1zsAH4FIFbSFNKVJUvbyTA7M2puVYQyo5AOWG/8KEcz/cXVpOwJM+mPlqI7DpDYZK/ATa5X
XHRdwICAekcOeXkB0q+O2tjyFW9IOmsjWQ2o0xwEKA9RBLiR9l45wtfdU74q5VFSeWpBIFAW9/oc
hS1mm87sRYVU6pu2N7MfUeVXxaYMtGF0VWsoDbeRil7ZRppe6ngQJ6q279rOCQDchpbosKrVs1rG
mr9PZIxZLTWm3Z2ENHHuH87rC4cfK15QwFcodpmL+kmUdCUvYn5sjaTiQ2fHj03ujyuf/+Yg5EkU
aQS4bvlOU9W2RRBGmj26YPHW1DCEVzprXLnVrkO3gPYKEhunixixOFq+WiBZUxmql8SdvsUYtTwi
Bds/CQDORy2mBImC+ENLhYoGqf4i04yUAm2RqdO9ASMjNzLMbKsiGPTxGXFxogiOYDv14eXW7bo4
o7pVNl7tDOYuCZLUpTptoGsTr5kNXBNuYdpSFISTB9cMrOpi9UIYgDo4CVTzsvC5amJcpvOIl34w
4kXR+w+NhQyPXpxjM31FjF3ZxFoW7ZCLxAYcLaQP70rYlSJa8CYU5fHLW4tXSqJMnVrDTTftt5q8
czMG8YdJKkyZK4FASHMFPJp6OQoC35NZJ2btxdMoH80MiSmeWtl/mAskAcfhEWQiNLa4DujmhLUm
+ZWXwfN0x5g2c9M0a/YUNy56NNSph4PFBVTHWb6cjKOGrZFJee21geGfUNEvHnG3Ng8hgJJPUtZE
B2XszNhFbifYz7zFH6VhXPtuN46gRcESCAVxjJR+sYmsvp4q/A4qD4cBY2OqYXaSEKZ8UNQ+Xmk2
3Hg4GKTn0Pt5grFtrUVkqzS1UO3QqrzAmJDRyrMt/TN9o/nxJ1xcJSjjMQhNSaGhX+kp9OmxBAk9
tN/ub9UbU0YDgPsGtimsSWd5gaZ2h2yNXHvNCJgb+E9kbOx28HcEulW1uus4yrEQkvmC8UROvxhs
1uze0AHUenLk988AJBR8YhCJN4sq84y+1b6WfgX+y6lt8/n+PG/c4cDXid1Cws68Ih36uYW8UFh1
vK17DQvmInvJctM43B/l1moK1QagvRx+7vHLXTwQPKMiNTvPaZ32sRz1eavbE3QKS6/WXhPvbOPL
rMQgEdOJ0/RE4PAudhCVlVQ3+qwHnViq2xS/iXOX0KZDvVa2HoW0+ImqpY3QUg8aB402ZLsAgUvf
AuQ4/uTJiMOxkXCmWkpn+V7HKe3jAeAdUIoNF9GTV+nlckAPYLGSvvfqdqTvqSfZoTeBO2M6k36+
v/I3vi+sKWACgJzJA5alDL3oilEd5c5DqDDflbNduhaI0N39Ua6TsfcmDYLiGi1WKj6XE+pwwJrV
QKs9hDRffCyB47zx3bnW9mmGmtf9wW5NiXIqaTY3BDfiYjC9tDsbBZXaw4FLf2ol3z6UYVb/l1EQ
mge8L+LJUhwGF3n0C1Wl9ux5mj7PZoFZlN61K1nljYMBbJ9TbyEzSOVD3Ax/teQjfZ5bIAeMUjnj
JrHGN5T04m1tTV/uL9r1QCZ3mQZOBKoFqdRiIAhv2GYj8eUBTE5P8TT3B4R95T3e3musmOvNwJYm
rUHEGO40up+Xc5LoewkgcO0FY5Dv0fAbXVNLQIgpc7pzunANHHJran+Pt4j3qKXV44wWoofxaP2q
I3fgdlXsf+1Nc63Z+p47XN4tpqCbUVoXO53W0+Xc4nmSJ3WMG7gxhVz/SEBPfTK1tHJOqLw5Ocha
fKtBoDZEpSRM5//lUE91hOxmPzkkvGBDfLVjrKM7XZJnig5+2IJGUpL4wSpQM961aMYJwT69fjbA
Jx7aIXfCTdjq02tAKUNYX3fOi4KKFSjmzJi+q1Ueeikkv9SdTXP4x49yOcKBu8zfcAVWR+EsFCof
Phy8+wQ2XvRNLJBAl8sAq6DKionzXttacEjrrtpKirR2BK/D4ru2qQDG0KfnrrwcxaqiDG8BCgxG
HUigy0zsbNDJfWzt8LkbOhzs+64/BXMTrZzK6xuGvFy4CdCgZdglAVmLBkkO+gH0aRixlqh3bcde
t7b3j+SNUXjN4NAhVJPgRoq//3X2wbjQGZKkzOuy1N/Yc4kyaAuy+P4oN06HysqIfFgIxC4rEwq+
ZpmSqrkHzid/iuZI3cUmFtohjuYrRd9bEwJZrEIQpyqE6sTlhKqwSWf6jJnHtWAf8jQctiFhbWXZ
rovzMO2oO1H1pNtzxRCqBjVI87DMvUyZtC8TRdBnYQoeuH5vyofOltPfJajv1/vLeONSg3uMySQ0
RnoRS7k1bBgabY6k3KPVjVF7jzjkDHS7J111m8JZ6+SJO3Jxz3DJwAJ9FzTkkF0uZZCqpVMVZs6j
N0gfeEnidQyg9dlwpPTQpX0B1wRFUCmGNte2YeclOL/TnCjSfOWo35w4bxxEsC0eIUvmJtlD3vLO
z2mTVmgKJnqkfU4AUe66NCwsAMySvLKNxLFezl1EXRp6Atm0jO9Sj8eG4WsJhRYWN0ryf9J2fKlz
A4R090+D+IerOvp+0OaPF1AF3oSjIjrngi54ueq+jJuIMYepZxp9eMhnDM+QT8q3HaJ6OwRig5Wz
eeOCE1aNIi8WUIallS2vNVpLuCug+KHk8aam3YRy4GT+8KnqFxslT0LUh7G8+TwqU7qyo2+cVlEZ
oquGeZEI1peTHcfYhwappZ6GWMtbAAHgQcnSD0u28a4wqD/wDOfdz1P4cpRcsuZQr+PMk3o12tZ1
UT7W+jCtdE1vzYV7R8dmA7LQFdiltIvUHuD6eA04/l3rK9pDFOrV8eN3ALwJyLG8lcA+LVYsMHt7
7Js48YC5WAdZH7OTUofKPqY+e3TaxFm56W5c3WwMgXelJKWifHC5dq3WzCEOXhSV3yVnzD4t3cwC
Rz35gfn143MDEUozV0g4MdrlWEPhk+xABfKqSgK6XIJa2QeZn4/cbsZ0QssNEdf7Q974aIKXSHCi
PkmyuVhOh4JGO8PO9QD9OVtba5xtiD7ux0fhQUKhhha12IqLmlMfhTBNACJ4epdLz70WGp5epj/v
T+VGTHrP36nFMw/Ij5erF1izPMQ1TxJZa7KnUFOkUye30+OM3/YntZKjBxnpj9P9QW9sD/aGaDro
bDDKFJeD4npMFOyLygP10R952lFBHMt6m/v6WmS/NRTETmAcbEjECRavh7yhTxskRuElTk1DRc9/
m+XQbKOoXAMp3xyJaQmjD2Lf8laKaQmj6R6UHtrk2a5HN+CQQjc7ZHG7Roi6ORSilaTzNDdxP7hc
P/RE7cFutZLYWfk/LJSqYCElRRK4fdnKKzfUrR0CkxTjKFaR+LIYTHECFR5dW3jioG+lOg02kVU/
t0MsASeVp72sFB/mhSP4RnhhfoyMjrBYgL8SzGJE2VlOpsIr1OQlRTt5E3aTvXJJ3cgPiGCAkKm5
Cn+HxcVhTC16eYleetJQZ6c6mujD2ZL8gPNX+ieJ2nClJX2jIkqTTbgcUcxGGNleHGj43CS69IU9
c8hTSLVc1S9a1MtPUJyCdCuVkxQdkxqmVs4tpp56OxoLN+mcNcjGjfvrHdIFFZnu1xUgCG6cMUaD
WXpdpSkPyL9bD+jOf5gQL4RIhYmfUEsQ8OvLj6gW8ST1eHRwyhvnWGldfjTrttjdv0tubc+/RxFz
/WurTEWpRU6plp41BebkwsppdqYcUxjLU/0UTlCaB2jPay+8W0eQRAuqPwxfcY1dDtuDvvBVwJxe
IN4TSD1BRsp7UAalPoZrPbFbO9WiuCwMYyi2LlMRGcFsOZLpPkQxxPsR/gNP9KF0wwoPyYpsfiVz
vrE/OA70x8BHcW8un0M1vEkMC4vBy0dHZ25TtbWlaK0Nf2NWFHB5mrCK6E9riyigarVVh33Ze2RH
9TEOQZZGZpbu4iZCGXxeRTTe+GR0VoTgGMV5sHCL42e0et7GZd0DMiA777EQODZ6lO3t1jT29zfl
1QKK8IaRoHC7F2jaxda37T5utUzSTymSfyknXTP2oQyv+qMpwmKcxeZPaY83U22zz6sqOZsZwAw/
bv2VIyZu+ItnDaMIXhFPY/rlVyKZuZbjyknmeJKtPDMeysSUX1pzbDBOVvLmoddbDfByUNffJqOJ
V/bircGForYQ+UEiYFkTh/+Y9XOf6Cc7kPPvRjfizVjVZqpsu7h3nGMfq8px7EenO2Z11pVfPv4l
2TEoXgk9BZ4Dl+dcRqm9R0NJO4VdiNylPEmuoQX/5TtC6aBRxWODVsNia1Y29HWuUe3EIy/c6FFi
7BAr1VZ2y9VVyTmDsSRwgXCoAQ8t52L4llNa/sko5fAwBbH1pNkjpO+sfvevCTd9Gnef7y/g1akT
g0KIENZwsKWWSAs1UDWf7oB/coxw/CIVUrahghWeIGuv9Wqu0fVcxyQqVFYAsJMwLybY1Fpaa2Nu
nXoTTivmgv0BrFTyTckNCR3KIPvk10n4iCp9cUjLWjrEoWkeUicr94kjS699r0TdYYjMZuUEXd8H
/DB2EL+PyiViUpcr73dTZPURpgAlnuU4wcfl8zyZa8KXN5YaRJMAAAhEMVXzy1EGVW86u4+sU0gZ
6J9wVtqHjp7Qnznp1JVc5lrb4j3yofGFnrUgMix2rNZbtuDiMVaIHTXPS9imWLAP7WYoMWl1BylX
W1cGcfKjCOT6ycAre9wgmuUbGzosqsX/iINHDGCqfovhcfjKMNkTPMoSJvjkRL8xGWmqTataqMvN
Uo0Sm5OrI2o3hR92L/NkOTuppZg1BZSR9qOhJbHLTtb9TU7wMBBoUP03Kj2B5oZZ1tUuBiHUgmKI
Dm4L2mOteXCd3rEkAj8JromnIaCFxfIbDhsn0czTLHWoPVvUR7517VTGbmdo7d52kuxIkNMflXAY
f82KWs3bQVWD7f0Dd2uv8SoA4CzIASRelz8j1jo45BkGYiEmQUJnI4ZAPoQro1wj9pmtqDOjFaUi
3nQVTaumo0KiOydrcKZdUaMUQFlK69wiq2rMV6J8H6bN+NWHjw/kqHSe0I9OJgrF/fBnQqr67ePT
FopIqAWLa3RZd0zTWFaGFNtXNQJAD/xS3dXDxzs2zNoWisSEbORjlhj3Pk3DyDEm7DsBIm+0uUJX
r7LbTdw5a+nzzf1E0EM7hoYwvd1FTW8yZig/OVahdQpTzs0K6F3TMBle28vYfDWBsVH6KYcsZDtu
l9goR1id1Rzvr+uNS0VI6JN9ws+g0rf4FVItmWXl57SJrEr/jutE/9maHKQfwIlFK9/wKiMU3CMh
98yIGFssx5pSH8MwOoGkTXWL3pmt7NBM1hM3bDVjo89pP66ExFuzE24JELKQcgN0c3lYNHUIGgeR
SK+0UcMJjKo7ton/HQujDysWMjfYeoCIELUEjbIYCUWNwMbeTDoNY1soLtIYEszaXpMwH5qV//DR
ROGbHg0Pdo7n5bTIi6xpTlXphLqb9tT6+bDLtV5/SZBwWQltt1ZQxBpCPJQDdQk30TMzlCrdCbwR
H8izJenRYeA5u/P9tlm5c24MRRrI1UodgiC/rPS1AhCRZWngxYJiPkpINqmohG7roqs+vi9EpRSn
A7CIVKjET/nrVakNA0RKZw49eVLK42TP+oMdzs6jDZh3JcEVB+gyuxaFZpEcoeLPhbrYGJFtlGps
BpHX9Rg723VoHZBdqVS3lKXhSysXxU+AomG/8ceu/xaGzlqx5TrD5gdAPjLofAth8sVjpRNmCrNv
Rt40t/7eEtoYoY5gGKJc20liOHKNDamNubJzRDxcTpyMWnAh2auoBVyuMa+GAGoZ9FWlsWdnq2ut
Ux1nx8lQ0Ek19Wvh1HOHbcic/HP/SnuPxFcjA0pDiE2kLkun17BuLX8g1/NGM1G3Axjv3ax0COcV
vb9NY/V32vkv3HJoK01P0Kt3li3tEFoE3KSE+X42ohzDyqDfByqqxU7uRCvp1a09QQlRESoZfJD3
0PDX9uO5VejaoHEtObXipUGo/8wHLX0zu14+BL1TuTY6OWc0M/yXMkIA6P4C3biHwY3RwwHkI7oF
i0QyY7NoclX4p6aRyw17J/2MXV3zgN5N8lYYWfj64fEsmgScAgpj6KwuYkxmYwjF48g/ZTJOZDni
2TukZpKn2B7yw/2hxM23+PR/D7UEBDYYqibQw324GThy2eWE9hYqeB+/qRiFZysvESrPS3CMU4xc
UzGjWEobvIyZbG9nSSqepxHT2PsTugaNUcPEugKqEt+MMC2O2V97JW+sKG/V3D/Fs1TizQn2yyWf
dk78vpRnVu78iQwKHnJUV8cis+cDRu4tVqCdFZ6iRFXPfpnoboz606sV1M7L/d9343YBdoJ6IgUX
ESAWe0kOzaGWpdE/pV281wtwIENRvFjj4MkYAtEP9Z+KNlzBd9+IFAChiUokwcj2LhOJjmUKKo2X
7hTi3tlpufk5AkzyYMW1/l+GojQBMJhkmy9xufwNFSUH3o10oif5zTQSHMyAQu5b1V+7p28lhNxW
AqWGJCbl8UVUnwe5b3HM80+Ivs67aMjmRyUH0plbGexFPWifZLtoj35YjXt7iKdjM0A4vP85b50f
IaIgKE+Yciy5pKMTlGWFUtipslCBI275W8jyaybINy4gCGhQuAQJD/TCIiTJRQo/I7GdU2pNwIXo
BpfHhibgrtA4QlsUM4uVz3hzRFYVx4z3sLAIRkZOdamTuPLKtIl/xkGtPyh9MHyb5lA6+HZSf72/
jrd2KPQ0MCfY9oArW8ywU/pO8ttO4ltqP9SoirDPbkNKI7H0H248VMZBQYhskMEuN2jn9zHA8gq6
K2joLf5gWEOF0hr799b6oQornr8oXEEUuxwF9lQ+zeC9T4MPF5t+c/IgW31yGrMq+hKb/Zqq9K31
A+JEzCVCUTVbrB+6lmNcAhk8oWw4fA8SSj1FPqsvA9ImKwt4ayhY00IyCkgH63g5tagqalsyLelU
6VPxYJZJ/t3CX2SLicTaULdOFyEQoifhkNflYlYNwqWogSYB+gGR6XVh1HhGmq/hkG6OQm5BYgvb
jofs5YTwICq1HCkKb8DIB7KEFv6EYpOs7HARdxaRFo4nQ8gk7citLPJaOUeeEK8I86Tn1vzQSI6z
sxARRFy/0IcXhBjUDUlOtnZ1XH0tHqoEXfi7YuwrdpVftWGiZyMaaYAQt2MVaMdYKu1dDp1iZWNc
raN4E7MvuH6gUXArX64jL5TYL0KpPtvpaD1qDrJwVTkMK/3Xq1xQOCDQsuBVDAAWXN/lKOaAHnHS
B/XZTxWFIhuqduVmCtUqwkkqS0c6GaX2qVRiOd2TysYKRFepXqtQX31NfgW5qGBmEYCuasctpXkH
J2V+hWkM3ZasfsTESkmsp3iqw/GgxZYD1jAyUVi8f1PemD/CX7z7+KpkOUuKgVOU6ujPcnMG94cW
ZhTLKoKX1qDs7ElVj43d+HtDzsx/9aSRrH2T2foKpu36O9O8dMCKEojIxZdFnzLqar/Wi/ys5KXz
Gwii/iWB0bHyZr9O5CinidIVtVtEJ9BiufzQERlLGVRjftaKtn52Cl/b1fJQvYGz0VwzC2OHzG3q
yZmo4f+cTJsnoaNgJDV1Vrs3uwKkZCLVD5ADslNUpdbKMlwTXPiBEFtEns4NhV7H5Q/UhlRpZCMo
ziFsVOQbcJHfQsVPvpQhvyLRJuPcl7q07ellfholy3yY1HA4AOH6cBZvEagF+EGoYZEfiGj0V86b
2NjK22FZnNumnZ+MpLO9ro6MlZN347szyrvb3TtLcBnTkFQvpraFYiZZ1bZupP9zdl7NcSPpmv4r
E32POfBm48y5AFBFikVPtgxvEBQlwdvMhPv1+0BndrdZZLC2T0yEJtQUKwsmzfd+r6mvhsw6peh+
77Zy6nDokbPsb4Yjry8mVzhRTdnUHkrHWO79rMiiZcy1i66d/L21tuNZNYr0xgkQyPa2PT3WqZrO
R0rnv72ebcZLlOJs4UjD3KOVRnaGWS+jUx5A8F0ck3GdezKcTn75eEK/c1uxWIDZARMNetNbYRhl
E+4q1cGrJNC+2weY5JwMr327D3B+/M3EhBVJB/lo+yk4s3V+3lSHsiGON0SJadxU8+Kgvm6q+enj
S3pvMCz6eCu3DEZWidePsCp16SwrtjjNYnp/wmjVrjiNBedTt44nZuF7d4/lgW4IZ2P060eTMIHF
P3VT0B4CLLitRfaR5g+nIi7enOY2bxTaB6hINojkmN45+k3ptW7dHQTA8IudusZezs38q1jXNNZt
XskT9+/tIo/ZE/gXWk8mNCO/voFL6nskx2TVISGITEPlERgzEnROKVG5WGUT4v+Ke5+dN95ll5gB
me7VShpQPU0CC60sEx7BSrVxSG280MJ1oRGI6g0T8GiYSufHUowKvoTsg689YPtFP0zO+ThMMo8N
ox9seCOJV4Z2PycXNFB6PczEVNwoX9EfrTIbxHZpV+u5aEd0SOR8JaCCld5j/kGHEa+MMvBCGPF5
Gg943RVhOTqFHadStZ/6qZc9HO+8Q/knV7XE7dTPD66wzPTMmkbxZG1Gq2EGrWwIdTX5JRnlmT59
woYVWmuF1WSH7fYwqdAf9c4I5z7LEYUlU5+yANfN93oaE+RvBIfvvNrsdqVN82x/4hnxCF6d5zxm
LNA1qs4t8vfYPs8esHjPchwOO9ZM3OLxMfC8sqatVp/iV74znX5b5kBZRyEJhej126BRZmQTovSD
rgpvF3QIUxypoyG1T+klftcJb66KLgvO4py73/ADe9zGplUwlEPpHQtksefjXLm7ZFAk1lidf9Fr
a/riq8y4d4Jk2Jmtbd+nuBU8db4worodTYEtRJGeY2hZ3uAsVkdNUXuhwmyMY+6aXSJrURcrpp07
2yutHzhP2LcfP5t3FgX6+WC3RILTaHa3n/9lP0za3LezJOgOfu4mUZoaZQz39ZRq/r3HArOfJ0Jr
3eM1eD3KUGkGAmWdVc7Ecm22qjFse1/fa0l7Ss7+FqL1YKZh6oaKlSUIIfjrsSzK1tUZBoFDBAeA
0E+9pYyFbIL7dF0NsfPbTraffBZCFXbB7J/pQbZMIeWpHpt9m4F3VUnpRdJTyX2A/9GLwGW8+2Su
xrBTTtGr+ONH8M6SiaEp+vvNCYb9/GgLaJPag3w5DIei9edfNOwsNzRHPARZuvT1Km28kweH36vi
0cvL2oy0Aa0oHZHjQg5TxKFp3Eo/ZFlFNEMvcxhGrIDmeplWmdXHnUta61nJXTnzmizhoaW+k2Do
ahHeVveSXX6FyswLLObJCUdYXgFSDCf/gSdc+alu+mUObTdLrjW3mIszvXGXL6tJJFqYzEBpvUug
BJgCTgPhotfNHevbep+WtbrHW10hZxOI5C0n7+gnEKrGLZk8bWTZ9sWj7dQLPKx5++qVOY137hiM
PzorXY2oQsb04GQAi2G/ttPXyqyKJ69IsvV+crWiZAlOyocGevbXZbKza8x5/MdemPK7m9pdEXXl
VFw1Rlpou0Elwfe17Nw8ssY0xR25mcefQ+qJKazxcblfyhpiimsnD6jiBekAzmp/TxEmsd/ohnbQ
izx5znTVqHDMFoibRpLW2PkX01iHcwUkFdICdv7sgryr425Ix0crU5jow1moQpVn3BzI+fAAhhzh
T2j03CqszwdyH1bDEzgU14Gfhj4tZTPKh2G9kbWnflL1eX3YDI288XQtTXau007qrJySTOxVM/sq
Gspa8NhaEUzhiLBPxl6WGGdsMvhy1LOHvWRRWHSMezGtUcEXmvDwmUgaSMQ4/dDqka4OK3k9XDlp
Xc43BBK0w1miyAWIlF5U7ESJ7a8RlaZussGpoDnLRkiWoUskDG8Vvrd1hLSwevIn3INDqzS866qc
8LqBjcX1G7MrcOxf/XxXOKXxxF5dL3FjF66M2NJkG6m+y7vI8LvS2NWjX/TxbI1OHSEgrC9FZblt
nJDXgNm7KbVfshi5WJEnmouwrjXzKEtm+wUBZV2HWmLqyWW2TpofjfyfChvhiu+bHiYLO1WYagcX
qDLDJC8aNwSg0q68uVzyPeZlY7IvNCP97pjSlZtAadEjHh5m9bqV8OHYpsjibPGXPidMzx4/F9iE
TZHi6McLa4xESuQtbt9h0i1J8QkmiLzHBLZ6Kn2v/DGukzOGnDJUtft45Xln8ac2BhnAPREJxHH/
rt9oP7qh9MOA0Cvqg6y4TNqTq807iz9KBILmOXIC9B3bomF3Cc9jtNcDSEi7oxJc4woTyrjzjP/B
SWNTqsGr5QBPr/xo+28ta13EWusHn3X8qm4xgApKsZynAe7tH9+77Vx5tIICalCI0GzD2+PYUg4b
0UxwnF0Ppln3FxWdgjjx9XGXNNX43St9pEyL0z9/POg7txIOCbglnS534wq93tu6Fhh/ZXE7FLre
3TUaJNgQQKf9ki70bj4e652DNfRFTmtcJK3zYxHlytlDLH2jH9J5MHbYA5IkM43L+NOYYUbFNWqZ
ywqRyad88aYLw01Ef+Lc+N4tpsFNacReTo/5aGNM8G4Ya8Um5Ugvtiyh7/1M3BZ2+ctpqnIPWewU
VvWbn3z0VIGLcKUAIWBrPDZt8NgXZS305UDmT4JHPLskyzoJJF64rvWwRPDVtJvVcHJyJ/w1XcMc
IdYvzTWNJRy5Xw+SZe+XXYlGO3E33k5W+JAbdQh64u+kj9fPfuwJhEUDvR5qWGrfKcKSc/JjWBk+
fuxvTyNoebaLZxZtZMgjLGnxvSpNU18dBInwkW3TX2/busHWu/TjLmPj+ni8dy6L8Tg+4y+1dT2P
HrJeov8dAOYOesK22mdWtsOO5xQRGWT/zXzluvCiAyXDbYQ36vXtI2kjW+gUD4eO7vgSmeakXYDF
k6hlaEXV7hYOMvTxp6AQV6WZpRfSw+AGfXniqNgZkryOoApXXRw4cp73zmyYB9uZx2IPPdV7bOza
/FNglerFetWJNXSKIoGOIKQp4hSO6BBao5vdEzoyMHm6nObUXBqzHqd6n3RRHtjti5v2nR6Ok/LL
Xd9q2fckGcHqhOV3j6a3JGak6V2w7HvP04ywk2ruIpewTxGVs+bPO0kw9pMqUz3j+FSbdHNzF/ri
3IxYvEvDGe69ypjuG2pc6sxFWda+GWZRcJWldV1zvJjJBoKeHZtEIj37aS6eKjMT5U6tBDWEY2H7
JCTZQVnFkk7NEklOZk3ozL5735NwVUayhsl5SBcNmC+pcr8MR75ZjqKTfNKbMlgH84GbjtxBK135
Y84CUzsTWda/LLXMn9NuUG3oDukAUWGuJefOpMdrCN4FftLeVrgjIU+nuOytto0QqDd3Uwe7J6In
oqqoJMwCXbnqtENm2MufGiyY75PhTOd2t6RpyA6svs2cEc19pkgHVI3Uqn2QOzyCbFhxUNMmXVe4
age4MhqrDPRdxgvlneXTKPEBSjVjPcxluRUPEpfoeIK1+JJUZi4wkV6LCby1Eue6pdQQw9lsfzTO
kI9h5UqKEZXb1T1nCTXs9LFdHrvctZ55q3ozxsFFMyOkxWUTudZKjWxg482f5RjgwKONnAI/nnlv
+utbmB3YCRKKDT+0jzZLZc+GNIJsOgxZPscZuMknqqmiD9MxbeOsStbbKRlysi//BygsJD04pgY6
GB7MsUPX4FWTQR7TdJia3ghhuqaR3stTAoB3ljLsHqhvtqXsLeA1lvUalKYvD42V5JcIFIY7awNB
inqpYtjO8sSR4J2lDAgPKgWnHNjyx8ChcrVltTm7HtZp0nCtKKVxPmrdKRfAd4YBKCS9mPJ1Q76O
immtTMexswqGIRf3sFobI8PGavrjt+O3k93rrRDggtfCxDEXbPKYp9373oC3V6YO+BcR5Fgn0vhM
vhgZXbgbekOI2Hg++JoanvS2GThpzyaHHmZAnYaaV7nfROUlX2mP2yq0tX5AI7Bk9mej5hgfrQ6e
Q+FKFdZEtt56OaL6tXgxkyETn2xiFp8asy/yHVlWaxVPUqMaFslCDVZrOiapqlmKOUoEHG/wMTWo
XeVNhDLJose3XRvTm9Su/ZtJL+WLqtbkl636cs+L2IsQYXG+7LOR4IowzfOgin0dr97QVCuRJWxx
KiCYCTgg4tisyKVCi3ZKofv2aLOxe6Bi/FYwcZJ7vRv1BJCJKtPlIesD7Od9pQmyNfLik8hMc4dx
Rv2rsQf/4eNn+vb4yKiQuznfbNSwY/PCgUTlfhwsJoRdJo/Z4olLMuWdK/SU84nTyrsXuGmP6abS
EjjuvZHIUrrBOssDpbVb7E1ObXc2mU1AjU4Axhm0WyV3CpR77wJR1cE35r7CkTiCuIvSmsok0eSh
A6aZw0TvkqvVtKo/tdQxzz6+me+dKDgcg/yhfaamt4/nYTpU9HHZ7Xyrc+Zo9hM7HAH6I+XWWkQa
1tKFmqVEWOhpv2f70G/lMpdXiqohMgs92Cf92J+XKtefgLM08JeqvpnSpnpOggo6cRr01z2BhXee
m9WXzA3jou/s+sSTeueecbzfLDMxt8FH4OgAZrlj7qtVjgebQLYDtXh5Thk6k++dZucf37J3XoqN
gbsRizlggwe+fuv1gZDIyVTjQZgGDVlHz2s/pAYGEtEB7Nwy0eLaNjB3//vjwjHmfYCPi6Bo2yj+
AnI6PYB5EjCuYbAuy6X19s4ACOInoj64rT7+2WpNeeL9+M0AP1pAgyD470Uajt0xridpQuR+ZY+H
tBX6d7NwVlY8rXWLyGgn+3KA+f+c21LcV926YlFZnI1L6b9sUAvwTovBWFiCKPzIJkucDfmcL1eD
O3bX5LwTQd1D/P1cZ4nqdnPi9hfTarQ3Mte0x0GK5FoamfxcW2X1krveYIbGoH12c+ARynyjbvdL
g6wy+vg2v92YWBS31hl8dSqVYydR35uzyl7L6dBqgUcka5PRZjZPRcm83dU3Kje8p40yDrPm6GGm
rpK6VfvloarHPS3+DlXDJD6n0jE/tbQfTlzU23cWjzJaTDC6IQ1h3PD63WE2dg5k++Kgkmxmf5n3
hZ50EH6rKiwS40/4A6eIKG8VMh7nCMz/N3AWsdFxwyQtyeNpXa86dLh0VxGu8s3PZl5XMtUbfVTn
kxpznYzwlA6WjQH0VxRVWM2bzYSKivBPTe3oj6i/nVSFNAjuPNpv2vCbF/PrW+GX8AgBzyWJdCMY
DrKsDWL9+5P19ShHTW2jIrdQX1hW2cD9M1VrS0H9lZYHk1oB0psa91Og6hOz9Z3Kn12KRjq0AJ43
y8Tri6vXpe56VciDGK0vZW8M5DIqKOaunTUE/BbTJ0t6xnnv58sXXRluNI66PBO6cg5VUAa3S0X2
8Mfz6e3KvH0lKnE4UL8FIK+/UsBVzp6XyUMJNQl6vengNayrXVANpwIS3h0KyhMkGQp/EoZeD5VZ
vls0VSsPeYfMsuU8BNjdSRTcg35iQr3zdnNZtIZ/k3q3afV6rKaxTJE2HMtt6s0Y4DX50tDhJL9k
bjGIKDDITQK5oxli0kcbi50mpvnPQbglnrZuf+LBv3fl5mZ4xjfZ8IHt53/ZG0SqYZXSGNSs2aod
EJ+NtyS/DfsZs+oTO+3b9ZHOOHRmuKLkqXA0ej3UMFD0p0vF/BGWDPlXIvLa+dRb83bBQhYBBZa2
5HbMO8btTL8Y6sRgP89GvTqT/bCb3NEOV0kZLfps3PdiFSdKybdr8usxj+bsZkRUlD0bLNYY8jv6
GoVxZH1D9mlxVc65cWI/f4f4wuuDygBIh72A1v/rOzkSqSw6L1AHVDg4ppA624ZeZtbnneiyz0kj
ZlCPbPbOxOQ2l2r2mgO25EOkS6VOqe3eeYEgioOTQvPajBaOXiBvGJCjrI46zAMB6Fq1XuKx2+zc
JVtOXfY7L9DGSXewzwSiw/vp9WXLIRhb6SfykGi991gip88jIQby2r1BusCzap4ehDvbRaSppf6s
ef74GXsS7EhLC0ApmjutrXcL1Q65trQ2ToWBvcWMeS4sV4BsQP6oCl5/wab2ZkutgIdu6kC3yG39
YhK5d9NNeJnXVj9SOxrDmWEEQ+SMxvrw8YL53v3ZhmUFA0rEz/D18BwLGjKRupEC3BnjNKmts6VD
6PvxKO898E1aiZyTbi1iw6NRVvhlYx2MB3clhqEru4lE4MoIFZKNE/PqnaFgRAPCbyRJpDNHD5wk
hapJKPcPToUNq5UW3+xl8GKHjteJVfmdW8dIVDG4RqGTOzZmTLzUmGz6hodpJVyhmboxlqR4nxjl
7Trhg1xQgPIHhLXjxbYn9IbIeDbZrFm7XVNryW6YbYMuncwvrEYbTjyqt2shV7SZdmBfhh7gGGeS
APRFV1CFapCf9kItGXTTtovzeZkurKl274dS008IAt4+NJRIeF5ADGFpemPhCceuL5BnkfCqzQ+y
w6GtN9uvJHTkJwZ6M9tY/xgEH02uDlP9o1Ww7ZZlqWrTIQ5iGL8lsrPwjYLKE5qV0B7zqk/KfVdX
3nWBXcplJrT+xO19c6XIejcYAQYitIU3vYJeAz5FNd4fRF/64VBaazyYwooKTtMn3pw37ydDmRtJ
woJIxJhH15roWoBqPO0PMpiqKJ09I1onkuv/5tSmRUk/lIwN/sCO62iUiRbtFGhNfvB06e6Ry917
5MzvZJY+fjzQW5YKI/HMwA62/itey68XkbEmmimxi/RgllCFyCzPvI4csRnrg3Ze2iYirLsCPF+X
Mt37Q17eDUvrPJapbT8E6WS7G3+g8OCd1V5NAodKfzjtuGziy9azUbFjkvF3q/fttaZHC62G6Ysu
6/VXLsmczO3U1y4WOBjP+FAJjWhwNz9ktpxuiNbL3ajT+/FE6Mnblwx4GjYt85eh6VK/HtYNJqxJ
2jQ/VJbT4JQ0qKjLG0LH26w6QYZil+DD/lqzb61OVFKAOiy7aFGOHsucpHM22auFyW9RPecoLe7W
ZqYSN1OH7O2gMqrifFmX9CJBMDVG0GvX+qsY1/7eEIOp3Vn46ti3Kk/zT2Wu1V2om4vbxI5dOxMu
OFpvAZQGWhAVGH1K/FR1T4ZJqYufWF4mN5NTwH/Qa8SGYaEtCwzFGlMxyBGCwF5N91I/ysu60OO1
Gzv3UgatsTE1BmoxDJS78kI6aXmXDp7XROXYJuSvuIU17AV2y/gVt+sYz+nUO4dgEcvngEO1EWu9
m/wSo7nc2wKWcmRISh4hF5LtgsSYsT0ixfCp6UZN/5TVWKAwIQp7iLw8dapwNFSuosx0KycixLo9
nxI9IcAo7WPmjfW9tot68/Yoh0uyClMzSqu6SyIUQc6M5yIZZfsRaRYpNmsOa6WeR/+CyND0O42Y
wNmn7tTlFLUI16JKLE5yXq4a7JQcnOi68XJabZw5ehH3zureOEm/yvOAbO81cmw4FDs3V8UXvyV6
5BwatqvvF6PqiKUUSjb3tio6sdPw5fms6QpK4oD7MpdU6kqPdYtOGPd8EDmTLXO+J8GUMMFQW+GX
UNmFEfqibXv2ZTN7qVATkP1ElgqeXtpKvmhSy+lbVdcii8dAkNCzzI72xapLf2+uwvja4ycy7ZcK
nb0+aLW2r/K6eiCgTuyX3PH35VLrWTzhQHvLnbafjFyYF73qvU9mMAW7URnDXTBNzZ/UyfY+EEV9
18gZYr3nIT7rGr4ezjGfF9ccRYT5Hq8Oqhos/xf7J4ZHLDT6Kr95WI89dR4M5IHYonJPzDNQZGs2
6ltjutm613AMnIDF8+xLncniBdh8DkKzYIGLm84bEF6rropc7NWhRWW+NUeLOWQ2Qao1BO0eg4o2
Nhvh18Q3Wq4Iy8kcfvYbPoVGWP7qmOAqBjdqv61+ln2hAdvyyyVao53VJkkeaoRw34pgGHezWPtv
dFTNZ5uswm/csLSkMb86D1aR+82uNNsJOmxVW3UMK6lwo6w37MO4FmkQ5YlpnhlLarR4mwxzw8Oa
liS0RUBTm7gGWdx1E6q9sC9tXYadj1yrF0t37nqdXu1qMgue66DbHnvbljMqhkH5oVtoPc+6hYEf
Vb7fLJ8SRHKwnJQ+PGtuX30Z1kC2MXUfRcqigXaeWWgvbznyVEPYL3CGon5IBA3dtajnqDDm7X7P
UhWfGqgWZuQ3fvqSl7khdytJymnEeWf802AxqUmKTcbrVLObb47qh2aPLCp9yPO18aMUrmJw3UEO
vg7SfjmYtWVMYQZDyyS2KpjdsAlIgg59h9CYnZPV1oGKEqMMkaTl1cTJaEXhPNEVH+0WFlNvj+Xn
bMaZMqrxdCsvKGZFXoTQojFVcBbL3nVMQhVJo1KfSlO4BQKq2bwffKzpI1mZ8oUkRkfhapZh45MO
nIn2gksKzgJN9vOOuqmSsdF52QMTUennK43qa+HmNWtiipVB2Kpa3dpLskxxzUUFoRCLsKN+SXzy
aLJp3HdUSFno9IXf7+bCwam9Q3gStuSUzztPWmsfSqpVXJwTPzVDH562u1tYHfHRlsK3w9nJjBGy
V9ExDRSrb+gHA9RHBNjp49QVpRkWCkJQtM4ssJG+1n67S2sLqnFWYKhWZ6VhR4HmOt9Tu/AfenaB
5Goci/Fl4hW6s1dtxf3YoQMaJVYxXJfdYjQ0vfL5Wh+8lmcqLfeh7EbZx1h/lODUrlYtZ+YAZzb2
Fi9RV12F3cyVLBY45VpisPPCge+ug8Zovk5Gt7pxkXfdN6mZsNCBA7BDGOAKilASEoK4BsE3+olE
VDEY5lJHVl10km7+QLBaaSXZTrI+x6m5plmkzABKvEfq3dfRN+DvarOjUDNu/TO3Rq9+Vle5fu+y
rB4sIsqaWAKVXkOvt2sCEIBcLtrF1EvWG7v/6iZr+ylnttNeJ8CjCrWsXcgdqXDaiqDJMd+VmSY3
tp+ZeqiDWpzpC8eOKJsWg4kmJuuubVoeS1Z1mYyJja3cEHahvO+70lJ7ztmmCJl9zk+27+4WAHe1
zw3WniHk1kw/IFgVw14lgKU3tgo6O3SDQqZxUCXM58H31jYedCF+0Xp3+aE2+92WNgshIFdrNbHd
wni69JVHr9xxZKnFcPFb/6woPHLfvGXWfnnJwn82C/63BxMx+rhZB6VomlZ5dpsVeGjup4QsobOl
MdZiS7lRP7HE04t9r4LWifA+lM45+jG2o3TsdW9H7mAz7AbO9k+Do5f3ubKnX4YmaGas8DKWyMo1
+AiexC2gT+fuWZlV+4LuoiB3u8FDIJS9We5rk+2Oe5da7s5wsqXZmXVb5HFhdJR7QW9rVqjjwAXX
t5vnG1tP82UHFpEY5xbFNcVn1Q9nJHcsLJH0KPpwBP+ww67tMNM21vJGcy1VxY5Vey9iLYKvBQZb
T+209m5s0IRq9hJVwmOfB1Cm6g5rjIyOLkpIXN93AbEW+84agTRKLYUfWxULAbRqrRMtIjnCkjGN
2/oWdWZhRmsOs9gU/WJHimQqEU1wJLPI7SxctCpnsBxsjzrvq2U29jUMnaK4G2DHlHHPKRB3T1tb
57h2+gQ6gFt08JExNLhGEcLWRuwTS2HXGT1Mj4xGbrQmPR4Eec+67kz+2CD06INbHRPRr1IG2p9O
JZw+7DRhzHCCbLMINcPtfil8kL7owq8sSMDudJk7Bjd3FlK77pWOv3oVLNqzUZr6jWHVxhRbs1qS
yDIhmrjDWj6Yi4lth1AWDOBAdqsZ05BMf5XjYDyuSi+/a3ruBztrIMovlP7Q/nJBVq2wpSCswsEr
6d5DaCZqISNv9mcORYfwtTFf8rBJVJ9G5O12hKHJpd4RLONbceNQmUSTsnjBrdbYDnkVS3Es6jyZ
8QuoANHGxSy/NqPRPmjLoNLIqza/yrQ1tO91WkHFqcbEPReJJ77Xhet9W9hkeP+Foktq56LpIzU4
RsKMWIYuxK3KRaQI+gUw6qvpZzYObX0+0Tr7hXKk4uVN5GieD3lAhIizBHIIDUi9D1o9LTuiD/iM
Vc+bLvLqFB5AMDUt+tbawoDd6Fqbw0415DcBggN6ZxPxc+2umMf1AvULliwY/tWXY2YZX31tMVOO
FKPzSV966UVOJbXHRp97Mg/kVL3UyUS2dKsHdXs2UAndO1LoVtRVDZtgIj1IQlNBuMV5hc/Zna1M
ZUVKlNlXR7aTDElZ6IawxELwgj5p8dKoNfPiHLuSb0Xmj4fBKUqwsRVoL/QQpDq3zTgRcDAnnVOG
KWauT76w6rsZ6rIWzjMNxEiYaa9FwuN4XiyLRnoYYYHGOeCrFhWOOdux7YvCPHOJFvveejiX7BQq
iadSVRyL2H6TQz22bnnXJzZrQCZWKSIdmeDTDP7wuGS18p8qNxe/2qaReWQkGDNC34VeEy0VHmOh
x9uZYzuUO5+HMfC+mdKr+vMsmShFUQw4686uSnEtCn/x8dhl54RJtYrvCCIwoPBkkKHWglt26y2+
BtFr7JyWMNEyezTTvNDgRRfFfaXIkw3tsehGnrVuPIK1Wz8U5ibdvje91Nl52YIqHFw8OGXL8sYg
cisMsbQxNm8xmpzHXtalBlKvs79c5NmUnelJKj+DhBpX9jBUt1NNjk042V5P0lSerlsUzXwOqNU9
e3YxbmnPzt1Ay5SWYeMsJ2hHv7kUx0UrZAd4utTI4FxHRWtbj+Oau6N1AZSQRunoKGJlZ3b4RJac
5R0jdfZD4hOXXtr9WS+RBVSdke7LdQkifS6MO6VGdd97croo7Hw4S3W8RH2dMjdc+2He96ACu98A
yH+8zP8r/dne/vfXE//1n/z9BSBqyNNMHv31v266n82DHH7+lFfP3X9uv/p//+nrX/yvq/xlaEX7
Sx7/q1e/xOf/e/z4WT6/+suO91Iud+rnsNz/FKqSvwfgm27/8v/3h//4+ftTHpfu57/+eGkBt7ZP
S/O2+ePfP/r0419/mBu19D/++vn//uH1c83vPWbPefXc/HjzKz+fhfzXH0QM/XODV0hdph0HcY2H
Of3cfhJ4/wToQEStI6PfnO7++EfTDjJjRP2fYG+AtryaSCCBSf74h2jV9iM+DLI4LgMQYvErp+30
x//5Zq+e0f97Zv9oVH3bYvwj+O3X6Ahu3OyLOqAm5kT4fR2jI46gx0kEqTgfa01eYZ9bm2G5OWYW
Vlb/Tax4GwzLO74+9q+weY7Z33mj5UTWW/05hDG5tQn7cy2f05jSPj1n6+Y49pfn8O+r/evVbdPk
L9Po94A4BRCasFFTsKx/DTQVhmotkLbh3AwASujP5do1xusQxvSquZ3d6ZSr7gaYHQ0I6ZCm42a7
CrVywzz/0npsjTbD65+FErlLwVQrXe+gZ35zK0YYypiVpnu2j+5H6pSnrOO2j341NAJgE/4EjDfE
crA/Xw8dZFrSGHrPLS0AfDDjMfcVaoIToO2b94VRuDDuJsQJeNdHd7QmrWZeHUbp51FegO44n+tU
M/cDKVencmWOoH4sjhmLNi7CKhj8LNWvryjBi65Z5dSfT1NLTs+8lTriQZGhGWZlcj81yYnInvcu
DpsQelW0c8lGPoJDrWnQ0DTX/bkXaCpMsiw71+dJO1s85+XjFxMHy+15vHpebCYOGdvETuO9wpCv
r46CXnJAQj1d+tN4ZZaV9g2Ba7NGFPDrXV8XbMJj4lm71p59RGxZGssCP0lAGFv7gYOK9tQs4/Bj
KNYNXKlKUARtCDxtD8aZ47qarWraOwi5klCjUZ5tYobxITNFTtfQqDJ2cKM3HtJezNfmauptqGBR
fkU9DGdcb61KQlmyjLuyF4UK4SFZD7rMbSeExmLhPpqyQ6OfN0BEOX42fYw5bz3GZYAg+rLMDJGe
V4XlkUMhxYqn2IQjj5EBrIHJeS5cNCr4SvK9MGm1cQnOx9rPLlawqtwLA75rE9V0Xb6afdJO53BE
vXmPt5Esv5iZWcLEQ14PhRydUzZWsRrgOjRRIdYhu+k9LaAEzgCcpi9qcnvHCVerTKbDWOQBqiyZ
+Fkdj7ZbA6GWQZDHFlj4N9/LcxAZijjCNK0e+RScGM5U30hrRT4YOmPXA+U1g5qh+9WedznpttBu
9GLRx8vWChDjUWp7+DeapvbYV2SYhG5XqxVdnuHZe9jj6tbkXuYx3i2p3Pk+2MbOKbouu3C6Ynjq
E90BFUnxemgb7gkg6T7HIGehpBVNfdDMpZ7+N2dnthynkq3hJyKCZOYWqooqzYNlSb4hbNlmhiSZ
efrz0RcnWmWFFe6I3Vd7tyggyVzrX/9AKHm+ZqC1kCIPiy1Fd0kNW00hHiz9GKi5RG+uI9CUNIRG
64BKVDpwmZ4o/VGvTTcPMuo2ym4CPcwgx9V8eDFmkT01fucOXxPck+TBTU3EgYlcYNgqBJ3wD5BI
e9dDBQ02KtK23lLltF4L/Gqq9QD3z0Qd3CTRlx9WWrQlhOlaw0uSP2zdjVqSZrtKrww071UGzoL8
aF7vwRJj+2lJFPPJOs3KEcgP0eilsNfF3ZNfK+jP0TS6/jeE4IbWB60yR/8qnejTdl6SgjyvttUO
0di6qX+hxz4KmnT24+Smq0yPXi827QHLZ+gDHm1yrOpdnoqZxj41aiMPa1NmebnzE89Act+i5AgN
jTFN4FAg+/dF2njDFUrOSf9a22LQ+G8M/wZb54W1C0FcPZSMObo7ujnXACW36yclGReEVVuZ8jBk
00S8WSmHZ7OAH70TtTFi7F4XKn32UqsgSbZr80CWsVsfrRYN2MPoJvq6m/k8AHJwAbBOVmWa15uL
MxBqpRBmZfDB4DmTU99+YbX7T0lPmx5I7Ceemox6b6+lK86JjY/dNsTZOunQHuSMsFxczvX0Z4ux
wxDqBRviTcd0Ab8Fy8VjAaR9WlHDtnZ979B4TwEalk7s+lnAkmPqagGoClOK+WiOFRHjYeUWQAwQ
YbudMVZWebDoRYzdmFjLTd8VudzlBhrcEP/8qQoQfmr5MQZ2Mnb5ahd0NFWFPKi2EboCW3XTcGOW
i24huJmqX0uPoxAQl4ashxHOj1pvkxVbI1fFaEarmPLX1YY7pLayOWRd1r/VphP/0KHMebvZa5Yy
1I0qMQPmJ1m+61yvZ2PLZ2TxAJrDvdTyDvPkWGi/7CaeZIQF1vos07waLlBMrwNeDAmUx0QsuKIW
E20pM5gJtvyag+uDFXn3XjWnRhizKRVhadXDXadtzosFyIS7N/V1Qi2SJtILsEUrJoYesXlCwp3F
wQTIWIcz4ts0zMwYBv1mGm9eu3VLpGaPTvtJH/r5Uao0NiIcplR5GMa01m7IP9cg54++uk39HvdE
J/PxnbaH2Z9CyRjl2RyaxAlRxYo3Z0jU93FVU3LQCYdXh7iz2sdhc/WG4Jxu/THK53q39ezyOun6
dD8bVQFhTkO+FbojkGzQepY8ZXapD1G6djg8EfJKyopL5sjJRWBfh4gZB1Q+vWt9b3WPvEk2UiMN
zY5cqSBH2YtZk4SAEdYMhq+VMdXM2wz4NfXq1C5UWm1+yrS8+rXmTfkDJmh+qK1+fvWdWUacfdWL
3XTri+h8qJqdT/YbUxvABN7ZxKFVMVGbT2ZDcnLYm8Pk8nkK3jb61PQwIt4aj20/ab9nsJtbau+k
g5w2Z682TpivpanUl14ggQqKps1V2GhZDL8qJvAhMrKlf5sgN6RhUjmJDMFN8nvMxeOcR9mYDLkQ
N/wyRA0QJL1k4Mk1nfyaxYmNYUHq2Y+bscS3RU/2ZsbsYJC9t1/HOEFBzjDvR5mZxRXTZbIH4LsW
cYNybqqk9yTrtviiIXm+rKYZrk39Krv5YPRltosrBFx5b5ivVdZqz7ryned+ta/wahmuNZl3zJKn
orvqOxvBspfPu8EoOhWqekW+jm9IetVrciKGfKgeWmYDl5W1XhtGM+yqzmiukfn6Njimsd5lrdMf
bRAjRpJMOmWcuwBimvlsVGI/memD9KR7V3mL7+3NcrZ/MwTJ8ZoWxKI1YrbDysdSGxy23w2rX+3g
HjRhpRdPLAqRBA7s3y9mKVDaLfZ95U8DybSjZYWdVuOh4FxyC8mFCe+JHXd1X7UViUNjVfzNvqqt
Cw3DGBnkSFvwYykHZlGzZ7xpWmH9MgaI6Qd3GT3Os/k5m9zf+LaMF5a/mnddXepHvBrqHbbZ7S97
ScnQmTocZ0JnVkkVGq5CjC8HXAns2sFypV+EH4xaL55lLPWbXGJ5YCu7v9C8dUiCbFqxux56oR1L
3+32q8mMOchsffli9uOaRilf4q+sHJoi8grfuXd5LjcNxpAP+py+MQW22Vhw77zEzC25lmAg653C
VfTKgkN7MEoPxnnWYvEalOVi3tDKk//Djphd+HqB0XZGrsGR6Z4pgnaoVo/ZqNHEgUIY3mBM36Mx
QpyD1G2wECaSy5uXlB/SlnzBHkDRlA7Gflrr9V4ip7LCEmdRcSiBigRt2rKkxDsuzoj00EhUWDR9
IYIYrxoHVbZ7iy6uqEJKLPtFGhjRL2B245VVz8OLLPLOe6UIUoxum6l+LKpC/Kh62ahjV8zTdGCa
NMubVCQMuEFCx/vEaZHuV+ta5rdu66o1WrHWyU6aNQ7jq1DotX6mGuyU0yLN+UUVbtW8NMyjLuZW
wMSsZ00AuRU6BiAM7NY5lGOC7QS60f4gc6N/xG6GoZWWZyoYsTN2ow0UwsVfr7IXT8iRLGvDhv1i
m5o/7+KemwqJnaheY2mqFXIeyTPV2I6EHzdG+7vqk/E6T03zglpHPpgg2OJBs30O98y0yt9AeBgn
eGZq1nufTdIlnSKv7vRu8V+Mwk+SnSlr+RzHVbPvWicFZiys4UnZ9OKhYbU0PkhDUaIU44ypDOAj
QRtO7Pv4RbC40F1BI+ZTj/PsDdr8cN929Xj0i+1wWZo+Q51SVZdIrGAf0OOFdRwXfP5VO34trHx5
6ybPxcaldMlq1Yb4dpVGwQ6IobsKsWSI58vKiykJoQfE+XfSEGW/y2zlEBXNDPTWy3Pti6OWBFK9
h+NIMC8wTG7LuCr6SBvN5IUvlmqXQfXwPPeahyLRKL63MSwg1K0qvmtiwb6ir7h94BeJRcZgXrX+
KBDcaK3/AH8YjW3hxvJp8YYWmWE91ocitoZLNLh+KKxedqFVTNNxacQUZWY641viV/crXTuftJNc
VL09YzEGrJxhj4NAJX/GnIEGysiXr202KgYYQ3E1YLQYNJqRBirZOrEJlsSThoFDsDhUFy4TJYqg
gQJ7Ji84GI3J+aoq/x4TDcSnk9HtmaO3v+daOTwH+p8jLq8NS1K2wcCgnMG7TJ/MtYxqv25Pq2pe
dRFfmoQS3nqVcWJohiDZrdjH6yLQ/P5K0hzuHKe4TGJh/cZl7MSMkHoWJSf6qAMWWGOgeXlkJ+IW
hR3bjs+R6tbJM6ZnOHv2hgCk7tUhjXUCqJlzEXx7o/XdIZ4h5gYWpPwNZ19nd4gco/pKpW7tRk2A
HZrpIfGWLky8+KDn+t06sAHZiUWu7Trl39GfFIFwq0u7sL6QppI+pSOEZCGTLtCgIESJT/VP0dWe
MsO7W3T2a5xlGrTYnlYHwqr9r8O42EGdUF3Hq7xNVXHJOdEFbdbNx9ZAkczIzL2uAdH2BoBrMExm
H5Y8HNDReXooeoFOok2PKnbtk6bsKdKG4rGl7AoqosWx0ue9DPkQjtNkHK1uYq5jtl/N2jh4Of/f
uMQcYILMeOhhQ6D0NB87MjfZM6nyMGUR66vvtjfCwmpzKqfkjT+/7NFNwgNIGcpYSv4Sen45d/Fw
h6jZ75npF1fK9Q+V2YsQwiAQedn5hE9yTeJEmBg16Q9nHY2Ta7d2kOlYj9TlFBu81GyPoaK902V3
r9fTY5Jp8Ndd93rxRH/d4+fz2Jfz3IWaj0OaJY14P6hC/1KCapi7vGTawzpGk7TXBvOkD8mAM6TS
oAagTaMaZW4rozTrp+esWtuUC3ZwQdRSssNAKwli37wppr78YtbuiFhTjBl/b/3hieKXblUCqKHr
klMN+x5eB7k7iOADL44P3Ugwieq89tvg28X1TFu9W7MRjxqz2OftFnjU+0VOIPGys/yv6E9e2KOQ
k2azv7cy7Mp6vPYvdOh1YaXa2xVGaTAQzHDtllp1xXzV2CkQhn2rTdovk8MhmKAT3axu9ZtP7aqp
loccz8yQmg5DbMpY0Z56xz0BDj7SfX9p9dK98pvqqSAyLBhMOR6KHqOjZLAFLQiooNSe+y7dk341
fK0Gvcn3cZHJU6lNtNHSfM4HvJPYzX4T4D3vGs8/0GMYwTB7/i0s7uZRTEZ5UVR+E1QL30kyMCdM
6xEnZBKn4H2pB6c1eAdiQjEnqqn5CfPUuXOHkUou0Z5H7LsuS7gCX9zC1g9DkhyzomNjbNVYhnFi
1feQCi3mLZ4R2G7yWHTNY5sW5lfNT598J/N2TPHMC7edL+2Bw5qMMbgU8HXu3RRaCYhR/cYk5pTE
St6Ubc8GI1h1TYwziJY8MEP61qwYApSiwcCmjzly3UF8E3HlvzRGDh1VM+fyG9c4EXKN7Vw36G8d
NrCHiaJ3CpSQy5EV20VFts60SKI4cCIjyB31eHoqsNc51WKofxS6XZnXDq4Has9yJT+30mPP3ZUp
MzfTWcWhAMDC3c5oSX/Rt3E9/RO+akV3b8HdKnbSUQxFPK/6Zuf8qXlo7WORqOJ+wOn6mrrfC/u+
fBxgifASMEX6ITLduRF+7/BQ8/pL2fiDE05SlRHRZIDECwU/7Pau7qma8iqlqzC4p5n5/x5MXhwS
f+qOvWPObzg/jxTVWNFgu+5c1IZSx1SaTZSV+orJQ953F0s56ssOH/HpeWyVMQfUafZda/dEBg1D
Wt0xsnlMAOGCaXEqMrooJEK8R5L1QCoB9Agoblm0DEm6Y7LvZyGfJ8YVy+Ib7l5Xjdq1dZViDZqR
w9fMgGtOkldP4Gz2ayX64SapVr0NoVYuv8UyrbtuXYZHIJYJ6wOnJp6JFNsBs6OyrfecTmgoEXMR
fZP0ho6CVLb995Zu4LXS+6UOR4Rk96Y194L1uzLp6wvWN+SyONd2q99hq98kgwqx6euxyFpa/WFE
sh+HFmjuemFvsCtqWqaee3I5y8cOMTnab9fsXA632W9CbXUkM9q1sww2bA/WHdRhHwCN4hVmTA2l
AK5JbQX9SnLYwZag+lCgOliDNGJQuRgE5FdrjBfafrXS3t+h2q/9S6wTyu2bqKrT1HXWeCAHCAaf
JTP1e+59jEGIQe2cqLZH2ooumQx62Fn4oeY04lbONUyApRmnOoQs170YnUq/tYmgnhT5UpeBEVcz
4CzNF66Yi1E9ZM3Y1HTAU4Efl5ngYdl7AFVQjZiJB63eatAJZIxdiYN+ytjZeue/NlWucHk0pvlZ
i52hPFp9tt4jgZEmB67P1Lyzxx5DQcPW1Gms7dwPUo3oukPhlTbThYmq/2BmQ+HsHNRC6PJVSZXS
DWlzh4BnfRPSkWO4yNQrT9kkLf2g22kRle4MwWD2ivx6QXAt9n2b2t/sNJ+0EO7pWp6AcZl2Z6ky
MCJrkckFrCe9DG0vd8e9p4+myb915Y+ls+W1hWCnCROeNLQqWD1sfBi2NEHZyf5HkcVgUV5hZ0/r
IqFmWM5AdTPrY709DZuUp3gFxcHWkr0imCU2mjtGsqtB4xEvJMG17XhvV5U3UXm3YDT8iHwN3al0
bxsBTrqvW0KxAu4atbaGRFl7AkpU95M5CI0VAWLN0iX4+eCueRbFgOgSDBgAgnm+OTwjqndmFrQ+
91v50ayHpsf0Msyqth4xXNO67OgxG3hylhp6lF8U+Ro0XbW+NC1rJaCLNzd2cGG/rcQqlvsSh7db
CR7wi4+OOT/uH2ULwG6kF8Wg1LJzoZatoVdZvbfrJ9V/0WLLumiMUVxtaemc3JqZlvAYpPfcKlhd
sJKhcfhdM52kUzXffPC/MJbd87RkXRsUrRurcAIXcYPYkMurM9nymDg9MyFIUKnYqbiBZ7Xw5uSO
ghu8KR+z4Wa1YGHc4FKxymCeNkiqHhLH3lO1AdHaZZNZgT5mjrHDH2z9gag3vQYPi3+i1DJgICYN
rBCjTXwRlPCO2avmBXjfGMvl1fbM8Qfc3gkOx1xD70S51vJS122uUKxzpoczrqoqgI68wkjRNS/m
y58xlhynWYi99Ev3jQoRUza9d6t7yBcF6sKulYQj1/70gCWlDWnVakeHrdYZD6Ppjs0Rwk3HooTs
V0KOgZAaiMTSnTtn27OiuMjLMkyzgla5TSuojeY8wYMc/bkChBCN4KAlH8jbd7qWPw8qJ+/dASN8
KYF1H1oHm8Gd1drGLbmWHpS2BGZ1mOiYAALrropKNfZT/5Clgw4NanA3us7Sd2+khWBlGufbdUue
b+B6A59hvLgQ6AypZc0RdXkt9r45rk3Ykcx0xZFOFTngfmHRYHO+BBq2KL862+2hBBqipD/MnEYe
pzEXJ/wxjd+uJO82MMQ0DL/wwHTsk0pne76I/cw9asXkrztWvU0rn8/Db1V27XAYawnRcF5Qfwel
qbd3SrX6C0jw8IMvG52Zt+ClC7uPUdngqiGnM1qy5Ja2KrvOZw8Wks8BxLZViPqLV2vNS8o+IgLc
9dDyJVKvfgJnx0toI3tDa0Ve4mVRKa0Ok6GgUAJ7gSSKVyYLBBfz5rYpPbPcGZoE3IgHwkCgysr5
h+POdr2rMjmuQc+kXYaJJdYHjCgZ7hjljA1mu5puC8ar49YnaEp/F2bef03jRD0RlVdl7MYp1PXK
SJ0vTRZzKGZ85s8qz0QTNpOTZUFiaIQU9CNQXuBKmbyWhss5Z2o5EEI7S8uIehQFt3aesPKkyvE1
wjdo0NHpr94rWjDrDalAne98s16nsKmBowJOcXiral2QV5b+2JkR1qZOdbCteKJJs5LvsOVsdahX
XVyRnKXiCDWtd+KGsBSVtjn+wom9fUyKiQU3Md/+RU036qGxwKQOmsXzvoPt+1cOUAyOX3XjQ/cb
CVSHk2Xr9ZFCJAHUlwksG6/12wPCTxG5k0f5MwkNy02sBVpmLo2uPa9w9Ija7Ut4S/Y2/4mM0qab
qEXjMEkYh2VzRvaKbOeA6Js7rR/4cKFwdRuHstxIqVt0dNCb2G4/rZOlXkYrsd9YXfUSLqJXzzW9
zEMdt5w0U9asfHyenC5nPZvxXnKZKe7hh8/Ohd3CpjtUmG/eKuK2B3wVerGCSXoATnPSs8L8iQSp
u8ybN1xl7JM32aftyzghsECSYEzrwREtTbNKG4h0tjn3z1bu6uAWgqbvLmEaPH0vZJt8BRbkQThD
uix7yNL+W1LSFjx2VuflnKwNkPGkDH3ajz4Bl7u8E8o4NKgruohcXQuhN86V5qEd4zYj9tSl1lbW
yMHa1GZiogXqrFfaw5n4v2IZneu0zUQ9Bj4GEd1eMd6Uh6pwYf/UolyoNBwQSorunJtUZTuVlwuW
1niJjnRHt34ruh+jSEv74KMBeGGc0DYH1cNA3CdMzlqgJ86yE4fE4rLOCby6oC+ubdAYLkuzwBnC
tMNcq33P6vjWpoZcdz3EO3qWLmFE2Rod5VPWGtO1m9q4gFMSJyJYU8BWymUCpu4WZ+AOsknEPUzq
ufwytcJ9qXosfQ5Thb/PNg9mOsHTbOvjYHn9s18VU3NVGHil7WtjE8Essqlh/duwygMgzdHerTkb
6YlO1Ijx2cbHcUfihGBRTN7c3MZw7n725jhOD5Wjrf6hQwqRHRA0aa+OkXrzgbhcSjUwV1xjAW4W
7eCwtH6kZWM9E8k3atSQykkeGADwnXd54/pfoE17VPmzQZ2Q6el6W+kL2hbPi12EBayMAU19bGNd
ZgNJ76weBmbo6IqUaotJMB6qsGINVvdFnPrrj8QwenPHcMR+UrDo5aGW1aLQoCigIZpDHZvYHg/p
oLWnEhIuJTTHUWKnl0qmXX7L47VFaPYAw1PDVDSYPCG+VW3qFSHCJvCIZlbmd4pPnfFo1W+POtEa
6H842921kw1CGCc+jTOk1ISZtmctMsxLI2ZDYc56ogbo1pAwCQ/Kb9HFdWAmTmmEVETGZV7q2rzj
juRVXWqtx2LMi8eEM8TFhGsCmGFaLDzshxchDsoXcURr4DtBumTOg+nLxEN2UaqnEU/VmLz6znhL
UsAXuv21PvydZfEH/QdaBW0QKlGSUmAOnpFVbKHZDomGdGvDZL86+rBgA9HPz8qjn6gyHUbs3y94
Jt+ErGKQakYQFgYf2JmcczoqBlbK1bT+aMViwCa471Nm1zjMSYa+DBRvDKACPmxB6xNltQlKUw8l
OqG//4w/eCz8jM2iycBWBU7XuSmUufHcGLYPR12K8QurXNvJAfEEOF79iZTvD9bRf1ynfC6FZNRz
z/XZlTKdheqiP7qby3yQ9HF+D/ZXfiJU/POOTLExNcHHacvc87Ryp20qbRJ6fxwhTh88XSMdy+mq
aMyy9JO4xQ8vhRgfnt7mxHbuDsMO2zNDzfqj3tf1jqmr8dRlWIY6UGm//v09iY3B9I4DxNMzqKtw
0YXkZJzfVmG3rpsZS38s/MKOsnXRo2nuukMLl4srTtgEAp7Vl+5iLyDw9rozxNhdKEJfHv/+U/78
VPglFilQJr+Hwnd7Kv9FXCslLAEGwMOxqvKTbje/0mZ6xe0xOUj9f1gypkMkNjZ0sK28M88MRqZr
guixP6IJyY8bC/qoVbb4t7wWPkVTQJtEzezYMDDPLfWURTHW56oHh4I5xUc2XLq1UJ/cy0ePzf0P
6c52N4uks8eW5jk1z5D2x2WGQR2pwte6u7Ww4QoJSZlzqdkTg96/v6vzFQphEzOQTbbrkCKP4uX9
u3KkTvspZz2inel/u7bjpDAF5rTYy0WLX/9+sXMXHbCIjX4HRRXrIhx7zw0gvAEmvud1c8TAr/pe
dx3Wl3BP8n2PKfrJ1yHrz7gqPxldZ7/JZKKQqxzzGNdFTs7wLK8MSseHT37U+Yfznx9Fhco+i24Z
veH7R+DpUB2BYuYoWTwn7EqlHlGYgPAb6xLSRMg9Ao/x1mrggGCQah/6uo0Pw5J99gl/8C5M3C7Z
ZdlsGTieHzFocVwbxWpkz10SiSxufqNJme4RmzufSJnPt1ruefMwhvS7xZlx6+/veV7ceoLetkYe
042w6QbjVMIg/8SB4KMb4kWjCGcD1F3vbHFNPdMZa/XnKHN0kMgRKznKrspfkmihNUg/Yeh+dLnt
YuzsxMzAhH5/U4WxQkUU4xKtcQZHb0ngsJnrNREPn7kCffD4HCyK2N/glUJ63j7l/9rhUGjXZNRj
8GR4I1wWUwcCENVnJokf3A+mdHyUHFM+nO+zza0SlP10on1k9eX0Wzm5d/QTff7pNIwO//4RfHRD
uKZBo2YXcF3vbD0QS82AzGK0qlv6SvbI+mJWzaeeoTyV/z6hWHT4lm2miGyhZEKfcXDxJq+pXvwu
alf5K89qf79Y/T9mTW1bDGkZ/HEWnMmSO/MDsHtjgQrodtGqAXDWlpVe1KWvPqkhPnheUNlclyIF
djbf6/sF4IEOYbhPIiS8uHy3ogW+YI+2Dn9/Kx8sAHKaUZbYJpZNjNHfXwVxbSc1lS5RtzTGfSYq
haGP4WhXObyBf3T23h6ch48X6hWEMZu73PuLmXWvo9JRc0QhPwIhwT8k8YTcqfkiGZbxsUA/PH1y
5H3wGOlbOHX4iDCzO7coYXUXCtrJjDbSWW5EWk1RvljeP5qI/+fWCMIQ2KWhS7DO8+XWrKkAfRnj
jpvF671k+OQcxk6v9X8kfW/PkP8ZpHVxvKHPeP8Mm8oHuPDjKXKdefw26Xb/U9AZvmWju34i6/lz
bQjbxkaYlWESzXAe1wW4DQgIGBpVnm1GpkmmxFj3Mmok6NTfl+Gfb4kmZMuSNTYPUN0+2xxaP55H
hmHIsCcnLwNyz7+VSLJ+/f0qf96QQQYUUDZKAItq+eyTynwIJq27CEJC9Dyqmnq+NFrHQfhVdc//
y6XYJDa7Ubqbs421nwdiW2JbRJYmh52fVcyHp2LcuWZhf/Lstk/0/Z7HXeEZ4iHJwdVON9+vCICL
IdXxgogaDEWCYRTDvPPd0viuUjjoewy7vtQrvIWYOcUnu8efr40mgK8Z652tMTg30oM77+S454lI
EQz16K/xAnSlG/+8E0Kv5CD0t5YNnOxs22DiqWN2n7hRBQh0JJs1vjLwd/jkMX5wL9uGjujnP9c5
v4o1O7AmypSr2PG4M4qi3+uICP65KuL4g6ZlUQhSoepnny/UUl7XrLs8sSyG6js5uDaMab78q/LF
tcm256O1KR04Es9NSuHzlh0TWT1KOz/fKaxUdtZsYjpQFPU/vx8ODjAL4qBRTyNRfL8A5dSMbm0t
9jb2JUOOoLuDPiD5/fsX9ef7sTavM052k+bFOP+imLxLbPiUHVnbVDJZekgdqWn88ypACbUZw28m
shwZZ+9H6BVMO7+3o0HkE76P8mec4nXz91v5cx8CbNlsyPCG37RlZ4cuFuYEXBBlHEFY7W8TzDiu
TMLA6ETQnf77Y7OYONMQse3xiZ69HLwIJMMY14pwopaQyqhcsp0yzfGfFzYKdIJmOWuBBjjl3y+C
bMTNIMeRNSKHcyHj1obDBcf0k9ez/ZX3ex2FHfSSzfOLSZ1zdk6YSTWAvEjuZvHsy87SEmDqVA+Z
5dXHRp//0fSLk3aL+sRP0NnKSTq393dlKmWhUdGtSOOURKDjrUcG+PEn7+jPu8JLkTRr0GNM9Y3z
JoZtjfPPz+FzqrrJThOpQXUI+SbWQ5j2y7iHdYrbyd8X4fbT3z9KkDacv1hj7BHc6ftbq4xh9Bi+
25Ex4+PzUHTrANQ3DG51tHDwBcJOVNdEZWwiZ/PA0627ikDXz4w7tzd2/jMo0AyiUexNiXj2RofS
8WDrSDuqHNVdQNUStzZZ9oelmOd7S4zzbWtinP/3e/9zLwGIQHDCR04eIIjW+3vHK46RalHaUY4C
MbShooeinob9369y7uXFM/UwGuS74MugFT5PX1/rTsvbTO+iTE1wNpVrS+xminlT99RefIN5U+GF
WmbF1i7LmB9F8BuKt4XMdnFKXeiCAaiztmCNY49q1+hNu+wksTDWaanm/mvfZ/McroXlJHvb3PQy
GLPVRqhcYt+CETuq8STAXodP1uuf7wwxIIcX/wCl0gm/f3xF37V2Plo9WsBO7ZAVXCYVFfXsLvqJ
1tsLh2TJPilG//xGuCapQFTym1bVMt5fc8m2JFFEnJFf5esDtbwW1vrifxeVN/701GB+0jd8cD2K
RF4bOAmI3B/XIwwiNRatiwZ6/t2AMuyAmZm2X7DTu/CgTz7+fbH8uSQ5CLhDbg5kjtno+/vz3bga
2Km7qKM1fmZ4rU7SlZ+ZTP95V4iLOXqo6l2C2c/tBanmEYdqJSuyVf3vsk50TDrq5CamNNpliWP9
c2kArklBxRknHAso4/1dDe7I6DfWVZQ1unOB0sWJHDtJPoNl/nx4Pq6MJLtzcOuMMs6+Z+J0yzXL
JhXZ/Vw+z0hpwsJL8k92zD+u4hh0DnihAqARdH4eTIXZz1wY0LUjvWuSS6oVwBIlnNPfF8IfxQFX
odoFYcCg1GIu8v6RocPZRr4dydlLWR6RxqVH38vgz5SjE/39Uh/dEEMKtgD6VgfVw/tLlWuiHJFi
ATTHtvFUVK5+wtGr2f37VUh3gJSNWT5l/Pka6CDHou0co1iH2eUNo/V1biv1mVPtRzfDUAdcE/Mx
AIazyg0ey+BKzRsiyD/Wfk4y1CBzXP8jTk9/gMMFEAZDB6wBxNk2hO/zQJhVOUZO0gDTkp+x83q4
Df/+yFz6A4vrGHhBnr0Yp6kxZcRSMxIgJreF07VHj8rnk2LqoyfGMiaRhS18G8C9f/2LtcCRhDUO
Dpy2ULVUZ9wm2Vwe/n4zHyzo7XC3t+JmK6e2n/FfSGa8YgJtzRlGU5hCNRfwaQz00WqBs5C5lfzk
ah/c1AbPYe3LsgaKOft8mj5eBaTEIVpNL7nW4O4c8tmdP6l2twr9XdUCio/uHnQOdulmjPz+nkwd
jZBXNUOElZXID4mZinyfVrWsr+ekMe7KRB/d66kbdSc0Clsm//7lbt0+OBNKEDLyzp5pPSJEmlCQ
R4OSzQ2udSMI+6cJTP+Bs89vE9aZQ1L6Zmxw7jCAfHqenYXbbEozvzASK/ta1JoYDmuq0vvUwJkv
sb30pcE4Yq9U7O/tIvM/edbbszz7EWD3DuAQMBPV/dmHPY6EUVRONkU2xm14Y3XNAc5cfDJmNEjw
GtrpzkXvMn3ydXywbDdIipoU/IaT8uzr4L5jPk9/jOp6TK4K9FU73R616x7V0v9wKSxNaG95qdBA
zroMmwhd9ET6GKU28ytILlP3tiBhveowsvqs9v3ocW6hDrxPVg7xJe+Xbr0UkhGTGKPW9/Ljyml8
VasFfwKjF/Igs5YX3enlz79vAh98liwjoLANJhIcou+v6kHpZAY6jsCWlbjP42Ha1+Qd/vvuvDXV
vqCx1kGmzh6kWySzSVLHFPXFBOVI6t1lij76k9e1vfnzBcnnwDlDhbjtne/vhW9hyAqlOAPmdjlS
Lng5Ei1lYA0lIYjvavybf//744O4Q9QAM37yG85ubDaXFhnROkZENRZPTCyNHSID5+V/uQpVNheg
tz73nyFvHJtNfJxwEJmzk79a7S4py+STtuijpcCw6f+vcoZ+ZJUiDU8w2JAx+ZQNtU44TIa/+/u9
/Pn5mjoeRva2dTF0OF8KqMvnXtoZNgsxntQo0gjYzF28PU2Uev98KbgeYLA08SiBz4dO5ZYmo1pz
jJSf4IIrvd1CynxQJMU/gzn/x9x59catpIv2F3HAHF7JzkFSSy3J1gshWzYzi6xi/vVn9Zy5uONw
bey3C8wMsLExbrObLH5xLXqBNs1bnfIUTc+fxx6aoupavZj4gbq0YKW27/Y6wxF/Cdp/fblZBghq
pHs003hgfzohSjk7yosLUC/T4tqMeEpK2CzEwhZjxbH+5Mf6Q4xymgWNUox/+TJ/vTssglFiLJ+j
ngjr9rv+V7TgV+i34pRowVNsTycapIYehOJf7sFfRlmgAf3wMT+d7vls0iF0kmEL4M6mG5nPLJVR
4kF4I1ZJkjvrqgjAdcquClMAsWzQMFi8QM/4/Oeb53fXe5t/4tRCiEec9OP1ZjLhDs5i3Ogg5kL2
zu1LgKLr+c+f8uuhTxrG2hkZEmElHZAfP8VvpkDq+Fa3FHXGgrkuDcLB3PrjZ14x0zGftcFfS4fh
5b+8vH9zeYwAQM6/pZ23e+rHD1ayrjrf6rvtMCbtvdvhV7OswvvLHXv7kn48kZkfpsnH1TGYxKH8
46doLsP5ARqUrWyShpVm9nLaylZbpv//lmr+7qNoazCjR/mMLtJPH9WViz0OBYc/BCv2FbQOZKVi
9l8Ohv9PSx4Uj2haMnLEV8h83k/PYRzIoafwNmyhmJ+zgkF7bTK+CeJN0GPm+s93yG9+KCr4N/M0
rG5GnW7//r+eu5GRSeo3Zr+dCtFsyrhhH6rtU/Xy54/5zdlC05Jw6pZxUCv+6bljmQvIqk2WNi8m
JIA8VWsmaN2VPWj2azonJIiNNxzwOmR/aZz+5gIdF38AZWMqLPRqf7xAyu1uHbBSsAXW0ayHqp4/
W3kO1unPF/ib+4PskOFNvkb6bT8nVWW5MAwHyW3Ljv+c7U2Nieq1yeZ1uxLs9bz9+dNuX9dPNz4N
P4bTODr+/Wz/eFFOhZCnZEVmqxKripRcZBt5XjtDGP33pDyQ1dj7yxX++plUwm/NOM4smsI/D8TV
psq1gK7mdpCMi1L2kdtY8z/EpMaDjVH6L9HWr78bQTFTEHDcGPljfuTHS4Sx7Mu2pdiYOg11q8UT
wJxnb/XnL/I3qY7j8mqlNkC4T7/7p4+B8TlJ3SPVCfxiC+3sXZ9kHgE5+JYk7toesy92gHNOkffd
VtH/cT53+3TKqbc7h0Gcnz7d0bRkZCyM85kdyO8yMNUJCtP8+ueL/N1XSUca2RiJDf3B21viv55x
YE6sXCD3ZhYCk7eLSnCtbCbe//mnYEDiyKImR03/p3dNrTqhkLBwLZqVHIFKBDtky385G29fyI83
Pg8zcRCYPWqZ9E5+vJRRBlne1ZXcMjaQRm0unA+Vl9Mmzu388ufr+c39zkeRuhBE8vP8XFjKOr10
vLyXWwDamYqaYqquCNp0a+eYg/dYtbJ5//Mn/vbiUH/ciIWYcp2f7oZM6ZOgLwwGtfHypyCD1sFy
QT+jDQI23/3l1v/Np3F80NzyKeVTp/3p0wxWeJdKV2orbUeuJ32WKzcXoISVlf/j9zStW6I6erj8
h4Dnx1+tAViB35sLy7veZmTPyJ8ZDJ32XYyr48/f4a8RDxNtvKE9Wqw8Vz83cnuEBrU2Ub8fvCFA
bFPBUn2Acd1nGzaO2vy+nkz9Y9TjcvnLRPZvjhIKhHRCcVdTyieA/PEq2xazeGITbBleIx90ve1P
IwZJ7SUbiiRiCcpdwWpqolYNK/aQk3+cBPPxPl8wH30LLG+v4P96ys3UMGW5QL0CJ5quZxXr2yzN
//Li+fWmuX0IPlsK4rSCfh4772jQp8rtQW+ktApRIoERygN2qtu/NUd/PbT4JIojkF/5X1iyP16O
gQ8YRNYCxAtc1iZRVN1bcL9/ean97noIHMnheNapG/5yNIK0LhrCn9k0bouUtzXFXAVRkA/5X46u
31wQY8B0RSgg+2TZt3//X7+PtDRlth7vT6arircs6509gO1q/e/7/z944Yf/PQt/4hn/9I//b2jx
D6DjP0KQ/7/EG3ML/AFv/J5jIlHd+09MZP5P/ws49px/ob3ixUEZinSBSu7/ARy7AI4JDynY3CIA
LIf8NP8hHNvGv5g80ZmUpBLIG9rnj/sP4dhy/0XuQTX4Zne2Df7Ef0I4Nm9x6P99sxFP3Zo/jGPS
mafbROzz4+0hQGh6c7sE29lNFXtcth/NsVd+KufBfvZcNVa72NfMi2zj9hA7cprXVq4zrmspePWQ
+IN0jUojrUOFShd03RgfjBSwf4RO+yMxu2nHdmEZNuxrXFnvWVY6zvq/edD/M5Dzw4VQMyaPwNNl
Ep3+kimBS9ZZVp+MrTl6xQ53UPPMF+ihqfRY2N/E+lKvY0YT5pUbu92wKZv4iKkKrMMyl1+VZDVR
9Lp16f1l3PpT4L0EqGee9MBXrLDVo0UX3Ul9luSy5JKKwNyNpjVc4JRVddg7jjRWaWenUEyXaXgw
QE9+iWMO4rxk4hmBW3xq/KUKe9ALkPwVtqRUfnFhRewm+Iub2/7J+0SVjepRN7IdNuBRCaWLb4Nf
pRrzQwDgSpvgSIIGYId+uHHrUmVnT0MXW0d+uOw7oVDZ7bukMuR2HhMpVsrsq4vdCXYhgamdmjFO
zoYmmSPuBrBB4EOaeyufWBgv+6b9GoxL81QIKl2r3mjTr4Kt8U9tntRrj82fla+MIInsDjcYlXi7
T1BxF4Oxang7PCNJVp/scgRLWJTLDTXFkVaFSawjrpi8vLh5AqoX0OlA9tg4Z6PYG4u1N1f+2RdT
vfcQSq0HTuddAgRqhSCtixo5a7tCFPnD7BeCScok21S6nn9n8VVb133KWEOcSyu0E7Nn+dszz2Zn
aSsKm9PZCOLmWnqZthkXXe6KuCjYCoQNWCjIWK3Ach2O4/S5c0CSQOgcqo+pmMpPS5wYx1nvbSw2
ybCZc6t9sXtIb5YzJM8scbExli0JURLDs+Fk5KzxUmcvwoItxQ/CXuc+tiXmjiUZYH0kTcb2p0hW
pUbFM8x1edCYy7nD1Cm2cxlPK783u03WZOq984MVQL27QJdrtG1LVEPA2bEpovYEjO2la0zrvjZa
NB4JL/eyQYNnBdqh9EQRtQuQ+7TWu2OtVfYGKoa2x3JsvJCnqtARVrcVmTGwzqhXb4XdeRflzfP3
KrPgPdjFnD01cNKWSGVzz5a83a0aYx5OC8jr/lALff7sFd0S6lD8vDCDVAROxOmWtWXF1aaqk2YP
PmUPIeEra6YxUNhGrHgwvrQ8x5hz5jyyLOgl9sBut6HND46r+d8svzunACU7IxBrZwC+7zD34Cjq
N8nA0s7CVxYjqn5gk7NYUXpxju1krI3Elds0jQ9dYjw2yoZYVi0sEtj7foqZYGr6Ux6oalNXdbSw
yBkUJqjLuR1eR9Ngtd/8KsvcXFl68k0zntpGA5LE8uVtCIb91ctUZi+im6/SlYc4s64g654g8zya
abvLe7iPCLf8fNy6fXa2QLzF8QQwN2fUoOp4mIoasmkir3WNEysfX6QHGA62AGOx0OOLxGDQ6XkO
HFZIhy+pZV/TwnxDoNudXYAq95Cq4yhzOutBmfnHnCZZEnbTdNd02qmY3cOAM8JQxs4eU/qo3xiW
ysPS1g4NVUgw4Mltc1RGbqmuegBMj6/Aimtuwh6Yld34J0xcYK9zebXn8iQCO7T0aZ2ObCguzk5v
YRRl2LmUnWaRTDtrDW7ka+m6WHZBS5xpcaT7UlTFDkbF1S5i5yAn6BlQKdqvVqqx480a+mYynFVR
zPCIxCcYLP43LbC0nSudQz6O19HJ7DXj5AChnAFoWZm8mhMoQDUEEbwXgA/pYaiW0M5fR9F1W9fo
1wKiRlRwfsJ3A5vy5gw1YF0LBUSRf6vN9hHIURN1Aad9597NYylZEExg6lbPzE5dU/8Oqds1t0Di
VEX9EQOGAPQJsAVC2Jl2RGh3Brzdfnz0KnBrbsVGcx8ZLe9E38kOJdReZp/fFqHfT5N+JtyGDzKc
IIFp58Edh/WcNRd+3NUk/V06QDfWJy9l2Uo9wldc5boHOkdQgnLTtYAtF6LXg9eYnVvprB1hRE7m
U1AJpjTs2+XO5KQac3ExFzDNmgADaFLP9NzsU5K5n8wGYkfAb5VJqFus0WVBfQGZdF9I42L0TOHq
fn6QLmYgXQtOuaZuYqwB3EMDwzWZMsph2X1uafc81E+MnrK3xp+WuC7c12BvFIClwTAArJ3qSC0m
++6Dcz/48Pwwbd2Pw3BqtP5zM9Z3se9E5FTvnZVFEFWmiFVubzvr2XHxcWa2LMiQup+N2YMtLN3H
pO+PlPzu6oXZrVx7caz6ZIxamKf2EqbVcCl4WbiGKFe6N69V2ul4dqz9mEBT6JYg1BvoKniiSooJ
9TTtOucZKAvoIc2DTTH19IVlO7HYHcS7zpCnqXLOU+PmW7v5xvOVYoTMrGixJu8Yd30dOUlerFMO
+JORlG2Uz7rBnsh0TZvRXqGqxPwkTL1+qEU3XRfkZIfatR9Ldvthe9s6oEU+bcmteRVgo+OmH7l7
tCrg/tZ5DXrcrEnn7/JFB1gl3DiaCDQOmV7P1BNSI8TTu+6s94ZlhNVss6riYFOLggACQZvFxTHz
tbOXzBo3DlIxFHT1Zija5EnLOGMoEUzL++D1j7GoXozOvV+synqZvHLyT2jinn06XuCPQMR4IcPb
TJPxTZXOmkHtDZ29IKzy6exbp659QbOcIb/jZ1Ja9lDpt2eaGX8x39lJuRpr48XTvGcbxNAyMEoY
2Plns6IqF8dpAUyfjoI31dV9d6uDj5Z681z5sExxGtYs0c/SPSQLb6TF2HlG9+K3MbjKJH/v5cKp
ZfqbjvlnPIl16HnFDY9Qt6F0Bg7Oxv4Yau+Z9XBW/h04O6opv3hVGUH1AbJZ5W2kumm/aDLhhsK6
nSRQzRJz32juDovrgyqapzRPn0uV4RLH0eOlaBLA2XlOeVfLp15Xu3LKV1MF6w4cT5nW1xn1ZGjQ
MOROCbawXw+Fk7a8x9pDTt0GIJzzzN/4cwB4bYjF3pT6Bipgynejf4KmvioyARK7+57HzTno2oO0
q20gg89Tnj02msZl+WsjdxzQat2jJcoGwGxrR2mTvUEXUKGwWcVzNe+QePPRAN6rqhuXsePOR3oU
b4Wu79o0diO5GFGDOnOZJiyQ2QqAnxPhgD+pKZYrT4uXqOFGDe1xn01pu27z9pT7PeAtTjC3xdLj
wpsIW00+QID4IvWOX8uuMwpCsl8xVAr7YJ6gtE9PiWTgkxgfoajubvy+OeKTjrLeNV8Sx7uZArPH
fOiGm+Gp2aEN4m8toCMATw3NcdgNOpowPWvtjc1CDJ4zvYsQDSRb+gzPkwMP0S1x1fVwk51+bTAZ
sIWADzXXNCBV+QmuNmWYu6wymsgk9l5Xc/qJSYJtWpYHrawvdkpINnKihH3nvQWyykM5pSt3hkKZ
NBDiNMIL7GdZu6FlzJecJV/oheFtKDkpmcBaB22rR/TiX9DqXOJlgfTsjCvhtaTnsct338bfpsZZ
adV8EUwBgrPxtG2pQeOeTb7giTOR+gtnE0i6T5XKMvSuBODcW2D7Z/VSEbrtksTfxxlEp0HKjd7g
YUyFiJBjfTeCHI52LV+KG7jdM1+oueySmBFtQLMTkOqou92ULhaANoUYnwfe/VT6kRBpsQc12YZ0
Ws/AHXzkmM0bUzNoBU0EB7qkUC+YwgzzEsyFqOw+SgQEZ3hFl6XLXhC97thoOmMAihy3jTCnceh6
r1gXWo62wdoyg1OsSqHv1FQ8sy+aRRaWSRC6NrFV9+KW89mmF926y670hlecV1FVOQ9mH+yydnoe
UQzYubYVnfMxu8ckUTlbazOU9XE5LsN0zCz9W6t8XPbYEIjNjmbcfbYUYU6wVEc4RWPEfB8+u3bY
WcpR700frz3J32FoTdqpcn6rW3iEY76883d990ewukq/a7MU1BAAktC0NMBp9fDFr8qLNacnqUDe
ahyZq9x1GsAnTgKcVFp8N56ZHbQFW7uf7DvbOGW6HtZ5y8zsdEJdCFG4Ta61i2Sd1v8UFoj7Uinb
cLTnM6Aj6FaBsU4QyhFM9/COOFwTe6WsR9qiB+nhOnCzZQNeJrXXbsGxo0uXgz6/WuABUQCzh+lY
35k7ATM0sCKZrl1zvmq6O69xV20tkb1IC79C0RLXc+T2XbHqVTuEttZtxlvjvof6fS2tRK9XqnSQ
CdKvRVgc8FyHRdqTMFb+p8Cr1N5IezB3fjduBBSJPZw/99ISdq/l5Em4mnDK9/oc13s99aqNmWXJ
FnGJ9a3pHBNmdTrTmxm9ZVeLZOelmCIQ9+FhnCYjNCY9vs9Zxm2JYihfQ/zVtUOK0fargwz4E3NO
YI8IM4DPNE2cPZBRwVCtp5YsloHBJCprMBrRbS/w6qJi2oxDSWYZTIb1rSDT4MzIjDIkapDfR7e/
5RPpCNASsele2Fq7HpsGR6HTSu1+ghL6IcZYHAeRaTvN8O11MeTjfuyWftcuwN283oUHNtWFCrHO
lY8UTqxNzBh8Foq2dj9B6R3AcrlAe9EXipWb6v6G8SJvM3t+++Fw1p+EjviMORAzfnZlO3w1WVY7
+F3RfAIW4sLIBfsY6uU8HQBfDEWUep6IvNGod2ZWx095J/xNFmjWrtcpo5jT0s3Q+FHUhpY2Vv4u
A8LNgRa0Pq1nMX3vilS7Bx1jAgaLD9M0j2sR1DcEiLPwAg3g//vDTFCuOp34rLenByKLPkDBntr4
dJeMHGZSzmEqcLykLnFyV7hW1Bqg7TszsF/GVjPehcXvwKrut6UOvCdA6N3aVAXDte2U3HWWtS/T
4sXP9AbETaZvoXUAj2p9YWI2TsVZC8ZpK9veJ9nC7QMF7FZn0ILdyJQ4969wtacOKFQQxS0mCIM8
c4ZxFjiHuOlNSHSeJZ+zwE+/jcswvOXuBGPVqYaNrGaiZ7vVzktfaWc9hloq47E7pIEhYJIuWRiQ
72/RbqfvJYd7SyI2E7otQ+ntBt8rHmDI5ntDOOoY9Mm0mccUDhxtzXAwcNuN4HuB/zritU2q8d1V
3auaeATEeExIq7a1tG7Y5cTNvuh4S6His81akDj1gMZsrCvRXEh0ENPAgNOEhvurnYr8aAt7xH1s
ET/elsAxgXiQgqw8fnD1fomoQTSHQQ3tubXdYkXn/p6/9nTN3drdSqNrN6BCZKRc5661SOuE0vEi
mNNdV/cuT7g2ejuVDN1RuKPYLFBAv2i2Vq6YnGCKcjCmLS+b8tIOSfw5Z9po7yYE+/zXfFTYCc4t
3GlS5xxmdcBJspOsDqGuddtcj6gXzmCxlUca5jl3UzFWc2jFdrWhHQgaBtp9JDDFhAKIy7cqc/LP
ZBP+R5+AlZzjMT6Jxm7DNknhDuGgvMajBzC4cLx7uxv9depDQW2sTq3RMM/RQpdB45DALJuQXR7i
usruIUhygE+O2kg55a920NUPeEWre+SIDDbauQ7kwhsvhRqHU+oty1th8NJz0965pIaPYrgw5qM9
BP19IObljVeFTZDs1+6qEHa/HlPgqLxOy+zcDDS0QncR9UevGqJJwtdTA57rwcGoG9XKMp9bg6gu
NbvmSDdtvuqe4oVD0gfsLgAUEA03CzEtYXOzZLGKhK6GI4kLs29e494HbtpA5NMWDK02OsJFN69N
nZZoJQWWXN1RaxCw+a6H7r4a8rYXUacbzbvGc73iraqvFfv9q8Tjj4ZhFt+EpDEqRr16nf0YfYUh
rLXhaPHRMzsYvtWT23rZNogB+Xs+8YWZUdCRfWU/LZ4aItNJqZWyzkWSLBI+Ilm6Twwn9WEwBNlR
irq7tdPsg4FGeK05OWrmzCcWo2o5G9dY04OWQHoydsbo9w8aW9YvySSdE2Ba1mnp+Rm7RSh/NTCT
4kY1ODHGThxKKCz+TZ9rkMztZkiSz1aVVcT+RqWdFqPAWFPXiOS2Gc/vE1Kiaq2PMMO6sarNHaN+
zHMUfYIORJd1d62kKJ7ZfcXQMgdBed86c43vJ7ulhdCZwnFqqQwYTXsBwOFTWeDfwze/aTuDVB69
0XFg9E7NW0kF8MWEl40JnmRPc0JWatWO9yRup7I4OwGiDBBCiO16bWQJu2wqXiWaeaLebVxYuGw2
Ni+5lcra+X7pb6zLQWgkpY7qgeLDgPU1MUadKW21q1pXW5eesXH7mKwxEL7clyCIznY7jVQSiGsc
M6MvNeC41XaDq+Hhtm4pgh4/GFifNsWw1AzT+TlPRKdfB0t+Y7IfDGvXZF9Tk2l/AZxAIDWidlp8
kVKz1uDWa6prGhWMhTtx3eMo6A6Nn2kHN3M7PeIkhbLqa8ENwETtFxFpmU0vXoCyahUnHPHUUySP
zGhgwrJ78lXGi2GFzi5GNr9MxLvK0/JLbFAqXeegznZDkND9nbMuJo8cg2yXFmVwBfu1bLrJU9kD
LtqAspWXMIUqvZbzc5h7ssISxd3ehvJBeJuohoQhS/o1+bXFXTGN21GbHczTpg8onD8e/kPfn2pG
mTajR1DKanIAY5ZSeb6TQxK8uG3hIaKyjM1CLd5lObGdOIGaZjgsTo0PXthpe/MSi9hcs5NhHtGZ
yN2Eey8q53rc4tqw324K0s+2NvTbsjLqg73kjhk1SCeoYrpz9ZEYvdpPtRHfQ1u1XzSCn3tHsYcY
Zvz5jAZm/l7hp65AJDXWM6tvGeCedsmuTWm42zGlPY/1I3ej8nYPljnwfBBqW6M27D3sXN4fc+NI
2P64wuhI6UDUIDPey6XRzlntTl/ZHjCpiS3iKZsa4a9QqZh3fVOPD8lcmat69BTagKoQOH5LaUY3
NkwANxo5bcskDiOgZf8Mlkvbz2yWq9CnVPvJz/uPZJiBR/aCKZZoztfNuHJPmmZGRs7WylA/xEnS
7DTUXesAgPp+NhiwuaG0J8Z4CM61gvJ+rN8VbuMd7QkHJRWcTJ5aaZjHuFfQvzR6zSH3BBb6Fsuv
nlNd4kj8SPqGcrcwrLPlTPKqmrZ5FolOWSrVxuWwdJT6Ik/LtLVRUCljEdVDj9Hby/3oxWjqGGky
N/XIRqQ0Ea1D0KeAw3wiOPAiXSGBL55JGOPj4A7iSPIqNyZkiqcRb+YBnyXuiIGd9QulOXGwGosV
+8KejjJQJEudfcsVUxCehqq4KyzqnmnTek+JiNmHw/rZXxthua954qstvivxLAMtTbcW1eT3eEk1
DYCwg+zCSStvicYarq5EY55CvIdKSZMrtO0suAUqPnJyqQpnzeCsubUook8voHDde7IWoz7PJpNW
q5ix0mK9ICzZVKMU7b2dSXHv603vQVisIRpzDsnPSjj517b1cUm5dZoes0Z1L2aOzwsCPuVmVqC/
LnlTf69M1WwIafpnlEw8CmVgf4Z5DwjLKwQM89QVuwk5+h48KsVdIy+0c20m5b0q+/4utlE0KAf1
RJnZ6b0AXXpqe9DjLCggWy315p7CFTdUF5jvmZ+b9bbsZoJFNhu6dZEMwzOVNoW0MEvUOqkLK/Jn
cZuBC6pNovXpPuMwOhbETs/cFh+qdgkwKFhBtQ66R60Luuui8NuE+KWbS8UJk66MxeIOKKu0vvgB
nQydYiiMQmLwQchhTV+h/qAx0W7Hms1Y2jDGjEpC45FRbR/ooS3H6lTWNAJg6lxkT0HNgFd57dJG
X+PzMA80HtUcMqtarj3FT56CPd5wxskta23tKrNnvBHM1CVfnNE3y7WZiXZlgCftXQpRMGflV35X
iyyv6b55KBVWXafpD24wLXed7pkbFu3MlQdo9FyPOvmY7amOykvpEPOh9iYqkg8IbrSHXF+uQRZc
ZR5PjxU7oGtHc7sp5K/qJKRqTbth92x5Lm8DgeQp44jV/DYJGMWj7UvI1b62XxZ6rpoy4pUh/OZR
+pJ6hPTkqvST+q3KfPXG2TKebHdezjqusWNKqnTKant5TkzeW53nNm8F9HReaywxAdYevpS5MK51
rD6qIKHwK9J401ClOZk2bblQb60Si0BFv6pHgHc07Li6H/LJeocLsWMdazqYkr9rWQgWoJNBtXuK
3NODW/soxEtFUTGiNFiU5Ow57gyStsWdyocc8C970FVzrHSvGek31B2xgNZ81dgqhHbIDCcNb2dL
tkaUZi7H2fDFSreSmoqi9VGwSOmHA7RkGi6FJauInnm2s3gFbdwlA61ai1K8aKz6f3M9apOmoPk3
xeW8IWMez3JZhnU+g5DuKlUfJmkeSy+X3Cbuq2VLiNTWYG3mwogfsrGFitqy0L1tLcCaESSf6q5n
3iNk5PquxEv2NXH198JP05dAUEqTsUM3BMyXU1EZJHVzT00ReGceuFd2DdVtDX+2kbthTwldfmzK
6TMlpoVQzm8slnZb/yVBLbdKisWLpi6PvKHfW7pAdzXW5xHlEy0F7XFQ0joOBSU+MuoxTONbSaDH
FKCa+bXOadHgIEsAenPZHn3YFS4kvmrG3jw5uk+Tmewbdt1Dev4Lye0SiRRctVc9Y+V4bsvF3+fs
E+6JLQ6zNb1p4Pf5u6OuvyS5f1/mzd2Y12vKwCdL6G9xXR/9Vg8ns9wjLXjMp/qSj/KMo7Diq7DK
nR/El6SX3gt8NVjn9RCj8wF3r0l3nxPPuqE+TvprUFEx7TWbClL3OLqsKAyOpm+kNl1JWqgUlGLr
jkTmbGlUXxcq2Iclny1w3a4cRlSinv0lmzCQEXMFXqRNmdgq2wEvLXKQ4hvKa/Nh0izW3EfVvI4c
fduFSdRoyXzrNciKLkrSJY5o692qV834eBsXrKKid2isMtdNfVwVVhKqOQdt6gfA3vM4P03uCHV/
Gqt9J5i6Y/q1eqNvTm5eKrlpLYe+EkPDIe/iO50cdYu+s9kF5H99iH7he95MXIQumO4VC6EjYkZO
SZWWl4JX3R2pLfVjGcz11nDj5W7gLNziZzrwwhpe815gn6C7v1qKju4AGT7bdGn8orcuAe4Y0Izs
bJvko9Cp5IQmZkYA3P64wVXAS0obVHNJQPaOO7axk5Bl9YIvSdCvQ7+2zf18AbIYBD2DhBzNkZGM
+HYavZPPzGcvEWq54jhbaj6RddpgICm01qTcZailY/8poCX5UYiUkhsro90bkj3xCIdiog1loNxc
qvlIdbnWV44jnH21lJnDYwEsVtc0A9uCo068qsfnUlPyxL5g/+5qPUpQElryfsfo1EfbdNNhyt30
Fbm6OkIrFPSQ58zZB/Svt7VuQ6hWTHsk0ZA1FpGXnmQcFL2oUDKxWx4uGfs3kU6wQaFmHo0nynnD
MzQmzApBDlOS2dqgPs2ToYl10k1mfGgTS2sxhtiy2jAaADQ5p7/7VPpDfvAXzz57Po4Ykmltr83I
Tm1vQshmZy1liXoBWJXFx9Q1NZeCZlIdYj1rymgINP+MDcqn7TKb2ZptSf8FPwJZE31OwRODR+il
XNwCgAEH8dC29cWYDMMJx5uYz1wC40ycaO+phWsp9GTBZH4gdOKylGFQhFDl6K4pCAvGoG3mEsrA
ZES0872D3njXsvSpeTlpkt9J8ttj5jBMFGsGrS2yZESUNi9YXd+6ceF9N2WRPSxQ2Gkby8a6t3oe
wGiwgPIrzy1vzFOEA0nX3ucNJyB9vGEDX0JbuUVmRryxuT56lUwUcHnZaA+XIa5pTqdJq619b5yv
tdOLZzeOkx3iYRH6gd9tFteJ7/CVNbv4trUq3qw6e3VajBkC12UYOPrwhDFL7FDvGZ9sLBcPmN66
FbHX8KZw9rFPmGunplYIjQpduFGD2OFh6dLsaVZ9cxkQS5gZhcA1FcSGIhYiJKwT7Eexs5HlNNBg
TReESEteHOu6cB9au/BWHnoOL0qYCP86Iird57MY6KnbBo0LDjGt1bXvBj9ipDt5+lK507zhPLD2
iUQPVySVlaI6WFJaroZ7xqyRMtYQDIemr0hZGml8abTYW9Eldk46fYgDIsn6bq5af0/7MdkkXv0l
jZunMtZFFTbkiVRs+YwWICxVQMEX0FsO5xemRVv61VoawXdVLMs1N/HH9n72zWpaddS8slyTys9n
H80oRoXEv9KO1x9Tv+8vM52ic1YWlFTjpaNfQrctTPUieLI0r7XD3suD93KpSJtgpZDldZV7mcya
4tWySBmZZk5C6flzvUtHlBYO5J9v3P9MkTSd/aKSOtn1i5VSs9KCDXnoLsizZdc7APlCX7jeZtDw
qVpBTcOuBMyHMoMWk9OhqEUKUaV3ddDFK4rv7gWhC31RErpl61UZuHnEC+gkWoetXKM3qSKWRuLs
qYYZD9X/sHceO5Ji2xp+laszp4U3gzMJIHy6ysxKM0FpcXsDGw9Pf7/o605XS9068zuplkrVygwC
Nmv9tvLr26HIhmtKLeqrYsqsiYcR4QAxpcYhFxLWYkLwmwvVfUs9z54GzVnyDVewgD6ZND+uhXyk
b8V4AtYDg1O1fab/iAVxbVRcT0iORCpJO1ejd85pOL+h3mbcNi0dIn7vDB+JspuozanwWM2yOtO5
kRwErTvHxWw5ZgOv/zE4a3VtLUUeKeJiQl1WxrgpO96fli4hP0wmuWlVxqVO4c7K7CXKA2H9qJty
uZT5eeHU+OqnN8UKvQN9Lf2tm9DPPKCA0BsCpRr0UnE9YGMKhTsGYHMBl4z5JDlVq+1Fw6JTd9Bb
Xn4S9ihO7tgvESmQBfKIy6qckuOV0NB0bAnnewKkRHaTFrB7NU8KgM8NIuoce4sqH9fV6m8Wh2Zm
CiHki8F2t0vrVT0nXeY/kZrvftqyvQwUNMyjeptDf3YMWroNQcN1/Th1EhjFqm78pVNHXY7e9aCv
oDqpsq9Mu5/pvh7UaelqbQfNTzeAGOtbeAQ+q2HNxhB5SAcOANTJT6/Q511Z6k0WMYZpvJ5VczOs
HI+tYQHROlM13HTKC96yNPP2hqX6dGOBHVHsXBb3Vsv3Rce7517BkUz7oDfkwE3eTmczNSnuqTk7
qFYNcusTF/cQQSBcBZRVg7jQJY3A4pIZbF5Yea1cnOMwMmf23QSXMznNsCFLyXkwKBVtbK2KR61N
3ks5X85W+gM+ayRBtwMLvB8ZQqdEjyp3FVe0bCC6/OolY0i2Lg8jTWBza4xHfo51KoHs4iQj/HRT
urV67ZDGYPxJV7BU28wIkOrDgLU5pieuuZorMMSolfgynDxDJeAw2l23hCVcj2jKYuyfKrYIuVGC
sqZNyvwD/27b6CjL1EYLoPnGFPLAaH8XOPWLPB+BLWYim/S1wCbn2Td/DVbtpT7nHEz5fkiyFAcf
mVuHvDA5anqIti26lza2US/ENWvb2fcHOhmHFrHfv6cDx35DnIFNHjQGD8Ttzi8Wlpwm4bnWJ3dH
CY8VllnWx7nVFbv/14H3y+Hzn/8gZO4vdeA0SMqvKv+TEvzyv/2XEtxFuX3J8SGS9mLjJ+/vf5Tg
jvkbau+Ld8R0MXHgsPs/Jbj5m4d2n8xL2p8uau1/UYKjLDfxCOHQJpOD7/ffEYL/YjsiJgEzJo40
RKX8x/g1e4OubauiuSaIzabttpMNTZLhgA2XaXJ2k8qGf8828vvPuziqXHIabB8bxB9157S0BFTP
OkguS4V6USNIJfK1lGPwX76F//Yl/Ec1yNs6r/run//45fnjsvHBfN+4xFARaeD96rQzC+hHjVDi
WOissnt4k07slJ171z2BMMZVUWuoQlzv0lNolG5iHEUZICOEokF5+te/zC+2D/JoqE3gezesS7gI
3vo/fmhgOh/Yyk2YdNdy7ysjfSADm/LyhbLAv/lZlwv4f3p4PrcNdY1Vk3RJPJum98sFnltvUFBF
ASD+rG3GSum36JxRh4+BfKJMKDtV2ZrfaubYffz1pzQuR8mvP5o7FvsMqKf7J0dSoVPfYvB2jhvP
mM6Cjp+73nDbK0hItKbGSJzNBmh6Po7J2N1kXGeUBwkL60xNJa2uNA8XDSWkf/NrXawMf/q1SD27
HIQGkca/OGGMpiqw/TqoA2mh2/olL8rKIj7Op48QaQ9pjrM1B1urTfMIw+m868mxPTFz0g5rM/f/
zRf0pyeOL4hED97hRIBechb+eDNU0kmhl/mC6nVBYViUygVuKdo1CCc5TYc6TXlV/fU1+MUM9PtN
4fNIYBzhuQAA/+PP7KVcXHPV+Jmz6s+EbViRi/Q2+uuf8qdbj9cpU+fvYX2YS34NWaTbtaPJanZi
L2ta63owxj67a/RyqKiT0uTHrJF2cBjNymv2dSk79TevOsJXfvmqOVQC4mh/D4q1PBybf/ycuNxY
LxKj20JQulbAEEw63QbRPV6EtuyGt5FYzFdILudV0d77aJc6hGCwoP3CiNjUbxV6sS+RJqDfIpNO
FTd6PqzbDCtPECV5h/giwZNqUJSjZeZNZbriZirUlMVpaS8PzNG6elz83r0zpwVOWeJP+Ab5nfsb
DRpA37guk9VjQVQ4qsl5VrqK/WpYnEd9XFqHYvZetOtey8qOIssWqVvkqbEj8wU2pGFes4Jz3niy
B3cuqYV2HWAJMnXc/rYo85xLvKR2rCCbMzw5ugXTZ3ZZctERKyI3oZVc90bZovlpwc+fvWXm+wHt
lSp4l7UL8gzaU1lBGbaN5lW3GHyCSyRkOSFX7cgJwxpgjmNBaRp924nOh74f29Hp96veie42U8b6
LZfGrCPNkdmH0tNZ21oZ7Spx5wufBWAC4qL6U/YU5pJ+YCAd7s3Xyf69ui7J1tfcJJSMSW7Q5i0H
SbJu26npX0oCsnpODZkNXDi9eJlWDTKottl5NorCozRaIBpQwvim5p9c/K2U1tNURg+94jDcSGXl
wUnPrbY/mbQdoifXgoXgrhViOlw1HVVKl1lKAiKMtrZvHFPbShJMF0TiE7M7nbcolQDImdQo1B6Q
mjQCwRuhETRzgo2zxPaoXi1LsYsnaE6Sw0LQHsKb2h2/2zrI9B8dx6LLWuDUM/HMyN3ZpsvWejGt
S4k8YZpTdps5eq3Hlmil8wNwvcgimKpMf1+RkWoihL2p7hdqM42T42HNuao9k87CHV/PXIQFd8b0
NHD1KAJxekLkdH1iud5MNWeDhvJRBdVpnVKro53M4xDq4gWfZxOLrh9tTknZUyA6J9x1vd1fWsZI
tOkuaVjwpkNpJx/eqOXlsRQ030XrqGVUcvO2RxCtBYUTzd3oC7YME1YI0glFOjEJRRHTgtxnuxXt
FyXCnaDYvYMfCsLCcGQXtnaRPxhkA12R7FtP0UA0BoI/x0q9sM4Ddyukj5Q7UTP9Zj58QBkDkegI
v4OZVmaD1ei6xqdThXmVDQeOUo3PcilSixYl8LRY/ireGH3dZReosi226yyEftMaWU09gFGYp85d
fZ5Q4uq+Cv54KxPLmDaMCIZJSRuKqPOSVZVx6ittrUEtEHdsVsRvVLmztYyvuVVBCfqjN6Xvc4XV
PnQKMg/3K02A1W4EdaMtHYE9eu5u1nZwNlkRwzigJFjIdEKET0uoHq/WxNZX92gZLufYdJ7KYkx2
aWpZuOjktNCR7qWzuW9L4VLYK3DRlF6VoWQc+sbFoQMfTBktIM2my4oRa8TgaEYsEq5sWJWlCewg
ait0RxIfcVwgGdzoTp3SQ5vr/vOa5vm1AI1VAFC5DjKR+QvKXndN6kgtyvgUiW0epnxFFl2UCCRr
gtpeaY+zrB0QvaL3xeq1b60eMWG4pH5N1yqFdUNdTmrWdZoai7OdCms8i5L54Nmh10Tf4+lNMtDF
1MFwsuI1K33kAdIvQr60kYI/R5X3FZz3Wydd/yavcgQsyDRHb1PWtTmEE6t+H7W1nf/0jRXZTEJa
DAcZcoX6HlSgaLkcSUIx4Or32aY3qCg+e4Xo5TGYpvoBwBCVirlaDcHfPdURcOKGyEPKHUSDxKlp
xLabV74bv0I6dB7xfs07zfVypDHoEYO4q4R4IrfRXCLa68aHheYfj4RNS/viWA5YPWnTJv0sM63P
AAAVztLR3W5r5L2xblLdGp8ZvinaJOjcqmKOYaM/0YhWJft2Xlttv9oIjg7Uumf1scm8FqmhaXLc
bLw1s0uIcqcFTqKYC5X0YGoQqW4DURbYtZWdrUbrv1LdqJofQByEl2pp6d21btCs2AJpRz67nXKv
Gn9ClSxs1tZNyx/3fiNglaWj9H4TmFXxrTmN6MPkYtVCweT4p5wQGf9Kz21v1bamC3PfbAYSQ5rT
3K55RyviPJ6gLFW5kcRldbh9FutDgoo4m0EMNEXmnH7Yp0Ti4t8gm2U/Tg1ejSXozHyD7I2PWELc
Hqj8RE3bV7V5pqOiDnh11bkeIVLrlhuPClL9tCRoJ556TbT1WdlSE9eoDuhyTkWgtRGsw7iSrVGn
XWXeCG2m/NtuOCcBQnMDb5PdW1MQRFnbF1Sn0i4Mn9pLCLguTOYJnyZpHYXnR47qB+OZNwWid3LY
PfdUt22D0xOoA9C/nai1faZwxSmx2I1Y8PJmNn3AHEMeJGkmBfWMql8+Fq/zqhvDTfHK9ThrFJSt
qifk60Oly+NsNPlwQ0GvnkQTt+1T2/DeC9VkVfKQU5lrwiYV033bruny2GdONV9hEkm028rMu1tv
TGH0qJm08iNtcc4VGI1YsCjkqOoo9c3T+4BUkG85rFKd29oN+sic2z7drmMjChRVaGw+EnNS6K0F
5ZDPLeFzczijlZhuXWV3t7iGZfYy0PL0lCMyLPZCof+MEq0a0GFAVpeRlfHIPyEmc5zXpoTi2Pqr
sTIa5u6P3pi5zoRVJ95WLw3Y1KCs/BsYAd/Ef0TSUtg3QYq8RfVmcWO0i3hG5wRK6BgdZ0qSJHkT
OooYtBAtM12bRKommIrQ0eFkGiGzsH00wYedF+PjXI6VG3da4N/y5JvvVHZlJ7VeTFKCLMZPk77c
u6ApSnejJVZ7Xygql9kJV3VdJK7XnNK5mMWXPdbpjz5wcQL1g0ib8zRQ8LvREYXBjKPdeF/MjJlv
KD3BFMInN16minCv2M1l3953TqZfFa4/L2Gv2V19MloTNW1ODpgWZaag/FtYJVww9g55l+sjsmcq
ddnNs9R70mmb1JAs+VhPL00fuObswEEZ5eutOjgL73a0Up6D55Qel/kSp2ZqoabazAmdIMmM0Et1
upk1r9SQ4XHUTRETC94J0xt76HE/ycW+LGzk4ylIBGXzpnQCznor+ylK2s4QD+XTgzZY7YyVJSu/
kexSCqwWWX9O0BTPxeAGRJ7zyoMc6TPD5XlJ+YVSvdDR1HjtW10viC+a3jSe1xruIvSyNXtnVWv6
q3RlOhs3jZy89i5wkK7txoo66shVWJafuB86/7O0W6d5IffCHA7MjgFajDYZUwbVAmVTEVEDVTgH
1GoB9jHM9s6yzwWZOm+MRvU1XDTsM96GrGNIF1ZwP2alm52sofSNPnSWQMdsJqsk2a3+mNgcaMJ0
Wg35FdmjvCMJtf5yzAaDVSq9hEvdC50+bG8tz9kwTq/aivh/m0/oYzS0cPI6YFx913KzHbZKWmW5
zZZZ6lELB/eIVX22oqCzZj+0FhtXh8P8WscuEEYWe4ZwUawt/XBToMZAjkqKN6eqCxPNP5eNt2m0
i5iKtSv5gsXBtFXOXXCGm6IKFc2UPuCo8rBL61Ui94uDZH6X27Lk+KWS+HmE2vSitbWtV4xl2gsv
G/tisUvEFJoZa0hYNvn46tkFonzdCTA8+F0eIG1aOtrWyXbjbWLZFVx9L7y233ouAv6oqgvMlcq3
5k+IM4mMsC4I1wguuQIVAacFLmj8AZvaWsY2dBIipkCOOwrNsYn3adToyvvQuU86DKg85cSJ9521
MQMx84JKV8/dmLzNgH7r4GwnHuZZ1FvWtLHqFYl70eRmg2Ws8+68nJ6c/RL0fr6ZPKN/spbU87b1
BCdMaXPuuaEluZvqKR/XOB1q46uvKxvbTKXD6tdzgQDX7Nt1gW/sV/3Ya5r9Atpn2fuE5/g66zPv
2zFx0mwMjJZ5WKB1uIWd182Y6mfuj9Vu3POA024m1jYtssNSjcs3TieOms7KZ35sqoJ8B0lhPsGp
IPf0e40A02LJlyBcIYrOa2345bbwSmkcCSUe2OInY3Kv8j4T3oEIPAQafWl35gVV7sgZpOimHOPR
VoD1c4/KM8Q6vHDg6apHQWcSJbDm5LgjZ/BoD5354cTJGFq+NdWE0Z4uI+QTqVFmT0AhGXLf2WGJ
FYjs+GLbfLSjhPbjN6tADIyryyy9HRr08WUsSt0Kq2lc36u5GIOIW7UMNlQyY0BVHdbWSCfv0CJi
UgcBtNpq6PYmXl7xKR03rT504c/i4Dqt7uwzZWfaPisoYYZFYbreVg4c0g3nk4sjg79wkUGVYx3+
jmf8f7jJP4iV/hdoJ3rr3/7jq+rzfrl+k1///MfP/Kuv3iQA9u9/+TsMfvk//gvPxngEbI1ZguRw
cMt/wbNB134D+yPShEYK0yfa83/xbNP6zSISzAhIfrokpl5SX/872cT/zYGdAM72CPMKTGoP/x1A
m2qoXwA/Kt9ch3hj3AxQHlSY/QL4eYPMiJTwm30jsnRucHLTqPhYN1bRXDF5OtPNMDsY7aaGBfRa
qqWCOTKx0rDrzMAYrbFx+9QzdlbWZMEpc4b2E6feKinxzcrsSJl8v7x6nEjadeBPyqMQty0cJhcz
7eFHJ4B+Ot8TUb/reREMsVryWWcN7XViex29MWA42xkBe0HkxNH3q+bWT0bJNN1p046maUJFeKTn
d8Wzfu+4Sz4xg4za9D3kBMTGbHZSgwA2KXrve9B2NkeXvhiL8I7y2agbb3xsrFzP2VRy2XVxyTrn
Q7CJgAAHwdmFSMBYJDkBg6qbQ0sU5czJJtVPqF6SXmsrX3HQkr7asBQgDD5kyDnlrh+n7F7VGgrs
kTd5jhjO9JsjFgnm4ln0PghugjIIiU0HBrRLCBeY3wdatZghpFp5Bc8BYgQqDaEcWPBtbTvX5Kbb
ozn5qIYtn0jWvtXrWOd5d0JE+zoutLSsjc206Kv9YzTdxoh5nQwvw2To2oZSCWVt0yxgPdHLHpdg
wl8vIbkXYxORtgL9RhmtGg5GYbfZ3iHEE40N8IYMK5TnXOoRqGfTTG2WIdqXHtCZlsLF1xxNZSjq
RVvTsGhHrT5KVwx26CKjJJYAJUiwaTi6ZxbVBDmWLTR6tnwZrGgC9BLpVBpgyXjSanoiS4FH4HiB
G5glZHrJBBjMLtnhHze6BnbaND7rztCLrWGUQYLqjUmOTam2cYEIwIDDyr9JYmfOF8n25SNSHKvU
NjciSNUUSgaxN3SxiwHrb65vcyZt/DMN7uWflJ/nJkvinP3MF+X5LHbgjFsd0ZY8ZYuD2nq0S+el
K6bl3eiDpDxIK728mjNZZK92z9oSJsBAyAyNDmWFvyZDvW1nt77PumwQV33QzNWnslOj+yqqWtaH
hll13SJLQiiAlQvDiK+QvSMldRTDFtb4DZYHGvIQVmt9HHBEfDgCow1tecbsOWE78Ra51lrdnn4i
CUr8EziR6A7E9a1viYU7Y9uYKjN2s+6jLLWquc+2CIEkaujcr4zzulK8e4PRlpYwfrt6fCwyMJRy
6wKbLVrkjPlY37GnmuVjhpWhiszcZrjl3WWse5TvmD03pNV5KzbhVVaBj342LaCHsjpzL3slkeZn
bKqmlm/cMcFtJsZMQzLZCVk/eMtUA012/QJ6IS4WGbnh7TzLY9UOwbFUwOUPie2kOTLhfOU8KOe0
Gw7QIaYRWULLGpSqSzpGU95iXCS/wr8vi2EwMZWpiwtxpbEptiHPzfuBsfGtWkXbRfgzGegtOh0c
Ak56vfq5ZK51ZXp4ApGxac2lzX5F5uclwN60mgzJbiDayQUhYpILu4DLZ8XCGJz2M3dmmhLRBOkX
69wEGIw0WBIG1A698buwLznPrUzXOMeqJo9K+AwSHLxAUIXlSC8UF+khHwc36japzXoMETwUxWXO
WIwYOKXG9qyLNtgVa625D+ib8besw9jLbdHPloh8qVsP65j468aysS8fTQuxWJT6zQL+pZM2uSFq
r82eW39Rl2/C1MXeM7O63IP4Wl+qYfjYLGvdnxJdb9gNJRZmupCSvtsF2I2brQdcmGG6l2g6mH0x
Hkuj69ftKJYgO7nCsAySjwZZxxoi8bfMVXxFNspHEQMGctFqM2heLaZeDqFqrd6CFu/qRoHTFXfk
bFVjXC4FwLeBg/dRNCqpSE9aADwTHETQQJ1L1B1i034/+IWdh6UZPFLliEAUxWg85MTyth2wXD/+
GLLmkIopPZZafnQn5W8YTDtCiCjQsqxi26qK/BP109AH7exryQGoYOHOdD+NdElvqHEg7ToTyZWv
C+1ZzV6J1x+PhO1oeURxX7N3nBbQH5txgcY+Kla3WmO0tOiJkJaU3wXJUJGVuq9LRb2uT8294+G3
z8dB3BcDQg80SstRs2sRg+9tqA68y6vqRQr1JkQh8KgTI0FSIaLpwna/U927WkDGU+EOZ3voA6Cd
BegYszc6XHmVXBy4SGafy0tkgTXMgko+J91VnnPvKQIGKrBvhJRkCvvJpgy6J+WO16k3xAMzcOSx
HmH+Jy4kqMyYPKaLpiyNeJ2XRyhLRD9zswfzTEj7snTicVCJIlDZuOl0a+aELuj6cLYIMdjgxq2+
h7riH5BGaxSeG2eQLK91reVfUtnTRuO2CNcq2eSL+cEqegJ0NG/HQSEL7QCNN61E7moly0GTZA+s
uhOvPaO/MaRJROIYZomEt4ZCjIe892RAHuAGgJRJhVWF6LTrAzpKeUp9XWuipJrxvBvdJENzsU8d
zI1AG9sp0m0cNsOKL1sHGB2VHbVmegTGAh7A7EUKkTxapBsA5swRB9SOoCntaiZIbX9xFXYjPy0t
zVMNxHmQg7b+UAVurrHFY2gsdTwX7J+4XiWkkI3Gdp1/NhLzOVqYdYO+M91UadIf/EQSf8PcRVjW
mLI7teV3gkE09jnwcShOL/bk1ec0GZ3HJOiSQ2N4H8tYXqAUEO0vTN9WGSLkaZ5nMts+3QqmOCQh
b4y11bwPjJXEb51cD/JmqycucP7eAcFFkGJbHTD+hzNNNp6yyYg7rz1JaoeQSGq8kDWoX4gddZgh
gOaU2rsq7U8QBQ6WgbQ8oLhCDSVH4y3BHuTxO5R8WJYh66sqAyfUawO15aDECZktktG6LTB/Yuev
fWJ0KCvZEq3qhGgPCQLFvYjWrvsqdQnnZCiXVDpmtokl+aqokmvhw5Aqf0ISjwOS0sn8SocRygdA
LggArFi4Gw+24kTb1Lo53ykYeG7HHMgUMv+wjM1lIQYcjguFHLHrpiTskvWtJwjvVSzGE6nDarP6
Ji8ib25IeCjdQ68HP/3Rhm8u3nXG/UhPvCpS7XzTZXp9HNrgMGeQdMNs1dFU2re5k93APDVRqqCy
WP+CR4CofD+lehfPOrD1YKUBLz/3exQuiJ2Vqbs5ddNDK0CK1cx3LrohtuzlzKMcWyU7r9++VL6B
ym9pLwH5VUMWWAYWbhMnNGvzd+M7R87CI2/nFMtDPUSd7bLzOceVJJyR2q99WgOe45XdJUl7TO3x
2snd9hWU1P7MFu1t0pd1Nwf5lS+sfUDyQkRnCVrCBSwSMQrssI6VzoXuMWfb2NgiXbaah2HCHA3F
L1iaoQ9ay3mRHAgWb7c9fXQhAzJRNUjzYp2ai01rWVcVfFFY+kOAS8AmN0N/65X2oNWpdrAG9cbM
5z+bthhPdrHelqK1zk7q3KGRZBBjOvWCyt1PHoesWdD6jbbDIb4lWIg8a/zuyqZE8TwMZH4kHQI7
U8Kt6C6GZrSnzJ8jRVS12XQRudySR5otu9Lqh7TWLUWFXZdGBPffNCvmdVcH5uYtUEa9SvbYDbdl
mpDkpK3Lk7T8qwkUOpTl2D6gmkQYmIghKqERTp0KRgIb+JgvSe/s8757mQTCXKk1XPt8Pup2QmgY
xuJ4pZroS+IRKsPAyShiQkudhyTJpk9dmTzyPv2RtzaI9wqexpTpzox4CjQUJxqnddlGQdOJOrSQ
3ke8JA91J585n/zj0kiyudb5u3b0vTEMFilxbne/pJr1IIzSOLj5yKf3c9MlYwPtYTF36rFWCoM9
optL6mFA7FEWvIGBBzcEYuV3mu0iAGwRZejxOGra7Wzr2vWoJSKi4ObWN7qWU83W75a0frYL6W/4
aDHJ1unW9Jn3zE5L9ktiVmHb+idGvHd0W1YoOm0x92lh3Q7TeqO05IEq459BK+5Tqjif0A5ME1XU
7UytdnUtdU1t3QJ4hkogKL2Wc+eKKUYQHpDvaty5P8s8Zb5hdH5AhJF8cxZMN9Mk9K+lGe/HJN9O
i+ntHOJVeAwHfAHbsdQ3qjA+q9Hau1b/6knPeiEOuqSNGt+f6QzEeWU6d1SFyfWGVCuDicNf4jKf
XWj1ZnilwYLAJdRSEVczO6Szn370CMfDoloumujpI0ltMmkSV+a8nZ32dTAYrnW7v0dB0SKM9UkV
rKofi9vcFVq2Z5NCqjuBnTuQWexwArISitDrHirUKVY63hRZ/zti1j3m9NbflIanRXVq3WPT40C6
mNTJ4sZtieC/DPIHUliZOhrDP4pML+KuqKAE6tJzXbpO13yni25bDMULw6/PqG2qnaug91J1edTn
/r0vcwJGUi0ee+/KMZmHfY+wiXa8+Ji7CvStzbP7xS1JO6FFY/6YF8eLM+IL2PIT0gxwj4r3sjOa
Z3BXtjKpG6GU03s6FM7pkrBghaki0wjnAnygexEeAVVzvSDsb4aesAFWbSLd3L6m+SnB1dj1LzOj
0C73rOdprbZELY0RGg79Esd1yVuGEDeN14A44QizprdT5KOw4G+YfV8SXP2SuxT78R3g5m1eIXVL
guLZEeNVaemhg8e1aOWD28/DqZ2WYFPTmSY9vCKqGtVx6Tn4xVJWO6Qf8zE35jLBL5fdT2oknROL
bbvRSHRIty42budUT+xr5USOXBOsJ93UMNiXcxCSOnSTOvpBuMbBQeDeRxWJlnAjKk5c/53ud3mP
HIFfu7ThOfruZMDRrV751BLNpoLsZ2bq3x37LZEs1YExST9ilpEcTxBFsjCqcO4qPL5GsMOy0IfF
JDmrvdwjTa3mebY3bFnLFRrbw6xb3YskGivSpuaS03Sr15ztuQ3nt6jphwaUTeDbysxddVm+0zIE
775Cm676bP1OkEts+fqOQYsJu1TQdbm5uKGyQDRdSL9z50zy2Zb9Dv0ERyqhHYur7aW7Ygjoyp3J
RdwuQcX2f9kE0R9lWejm+ny1kFR1jbmJma8y9kRthUSAvXT52h4tUeg4UvGiK9y6URNgko6M2QVQ
Lgv5YZXpcciyj1xnehsxEofe3GaQ7shGT0lDBg9IMwF/RhIiQmCQQP4VkZ4xEYW6ODdlr5qPQCvb
bdrn01utye6EBX4Mbb7rZOORvleHgGzEabpjhg3JdQZEi7yJedNfL1mHo9T2hctcG5Q7QK7iIOln
OFR21pG0W6exDeK7qbGUhmRWlSc1mPWHadfnwl1Y7R2chYD0pyJN+ygBvLqWKVsT/vSO08Va3pOF
YX/l3n/OGVXT0POmI9658ayM5aotWvFKqK+EGqyuU2NZtziz9Y+B+3bPGfRzTEX3ZdpLEkM+DGGg
kTPZdu78LKyFrrkZyNx3up+OC8ZtL5O+KVqS9/tA4/Jk+k4tekPwuO7dmTmDk4tQJgJ/l2cQREnM
JH8IU1Sh7pF2YvXOKw/6M8ms301RvyS8+nLmcDk/VG3JMaXb29LXf3h5sxxZbTkR03dvEebtXBll
3OuSKt6SzVSSrKPloWyT71xOh9boG0QbqcCzLuv63I5eeu7nYlEEGaQrZlHT2teFaz+A5wXR2CVn
u7CzLZ3AA5lnSh2xra8b4TaPrZ/WOxjSIDKsJL2HMdbZUK3yEjtpm85mvMRMWhMu4A0Opc6Lqpwq
2o10zPSEh2sNRVPXT1Y7mrdI+1UMkX42AIjOfrZ2R4eY3XgBEYkv1hDaEJP2enZ683qxW7hjTBaI
XFLOuLJ7ntvlkm7nfQ3YAraDYkMzx0sMlcedmCx3wp/c+yRI/Ghq3Ui0F3dsn/IVQwFAtAX4Hwrg
afiEQlu5vRdG8A63IMlbaWof5r5qcQVNgthWL7Ehl62W9NWlsba1RV5bszT9GK7CJYS5k4TS2hh1
7aboHd7rlyoocnnrQ+Xn3dVcZlUXpm2tbe3Uj0jRWYptkSb+a5nUap96DnN4g4wBbveSHlc8Le70
gYBUf6jsiSQpcJ3gc5CB4cQEgRXXjrm+ZqX2oyoX+5mwhSxmQHx0TYxl5Ermtykxw/hV/V3iDjKC
srHh3l77FEUH7oBuY5ZQgRY80egNB3vCTjDwaKCjdqbYZPjEI7ooPkJKtiJJFt8WA8SNVpbDNTOt
fYtLr33wG/mVr3YONObNzqaFEzyovFqv68lwqlATuGwQoh38zhx+1P3UhDAsPpAPjF8TOKSHiX3R
ZSw1/8neme3Gja1Z+lUSdV3M2pszgUZfBGNUKEIRocGybggNFud55tP3R2fWSVudPupTQAF9UReZ
SNtpMYLc3MP/r/WtIXsxO/3i5FFypANzzKtg2HFI82l6GUxyQ2588/V+gkaUEBbjiH2IooJKs7Ym
wUayyc12Nk+zzDN/hdA7usOnBWMEY1qgLzvLumqy2LDdyRnCk2VWLJQadrUtpk6M+kapt2+wykkZ
4fAD1jqnbGCqDMmd1UbxubMHerQpQTJABqQzuHkElHcxjXl6UohdxIPVZuo71GPtK4tFoi11FRDj
YKfdzshqBH68xWuQVQnqAxk+pWoJr1XDJJ+rarhEVAUlYrR9k9dKg3GyrXLJVFJ6vAuLuOYoAkyH
I4RWBMkyKyI5uKnRFjZLZ1+cB73K90FGBTWGOAzZCwhq3SSFsqqGkIUpLlJ2pl6k+m4lY3WhgyA4
do0waJICzzZWsmzNu1SN0MkEJq6uZR4Su7LoYmNASlY3dBoTcpBOeKQf6FOXUPaUVzsdDJA4egyW
qFIY0uyolJPWDfpMoBy0WyhL4gGlZPtNlRKYg+rVFW9IAPkEBqlRAaAVWbYwEtQdyMDIpMoDyShl
0ovu4tww9zEHCLYfYjqb0g6xqZYBWySUue3F8lTv0RTjUcEIBS8oLNaNrRD7ZuusSbkT2Re661mA
Y47xnFFxyxc1kTWQP9UA23ees5UEPoKZLl1mnigeEfSO4dJTBRWwMPHjbEntHiP+OESX2GupZXWY
O+lM73W1Gp44bjjbvMTGZHjB0Wb1WDldoUI1YiSKWNxhWzw0SbiHkrxhJKYLTykvOmylFW+4t80y
Xb+fxmzkX2mzVaxhH2eRvkRsgeiYarJvtspbJPIvkVGjOFcovrJ/fp23SsPU0VlAoVQOFTgTtQYO
2IENXsRdsyIQcVJdfxz0AExIjfwCvHS5yGCxqoOpuCpVGsihuX1damq0izXVBx2JBICAS2en9Ar7
Ctu3nS+h49C/96/Koiq3jYlbEPJcAjBERRuH9IEe9KhtSL6iAmFyzI7ZGchuTb55jto2Pk5pvULi
cKVmWodw0wxArDagBRv2n5EzHkyP/gd2znpKsS6barY27aLajlF5GwwC6iI10k6yuQc6DFwR78PZ
T/u7EgPaRZdq+DWwQsoY5pRgAcmthVPEHnc583xQUYkjF6LNqjuvgUVFgdtJ59gdGzltEU3KRe8M
5JBJH+y0qm/OehXDGWxxBDK+CrLaOTmaay0LrqwU0oxlsrJWBn0hJMejvbAgcmxLu6DpMsqEajI6
0/4N8znIBoFoGUzbXPJZ6BB4Mwo1GZ5rWXSatWL+qbsFkhr7SR29+osSNTUy4XC0D3rXzI0k36yv
lYoG56IXRrim5MdFLGzN9Lugps0pQxjpqQmtrCJRl0Yw9Rzp1Wzv6UlG7c9U+Q4GJd5sxfCwmMcI
TO/WBtwajx59tilsqzmWhE08tX0G748cqfwh0HT1saCJe1A7llLIOG2yrRuUqWjkyAqWThHez6Fd
thvVg3g26v61VaJo0ToVCxxlNYWjYFqnzQtaWFYes9f0acPSZzeuxqbuxo5sa1qVajitRoBQLjZZ
tDqDFtUx9M5KnpK49oKd2kyRWwPddkM733Hn6nMFOeFLJB0djqNRh88QwtR1VBXsGUt8h3tTdSiU
aoqRvQwQYU58yrCnEMtUv8gs1AOoCWIU9RYKZKlPmksZcNmqZo91kiInHKhAg8TpONsC8W6wDMIJ
1qtWRdPW5GfFizaawtVQBi+c465AUmHFS2ojd2NOCu0qpfptMKlaQFk4nS4VVWAEgnu81f06v+kN
HSxgQiXJDdAIikU3dsqjJ734MGJ1fh8iyzo48VCu2RKq3zCYt3uGh4tESpL40No2atfo2FTthKal
b+8sBYG0LYGlIaegOhiOE4JCvb6noAzRuHBUsWcCdieRNgujMT0k3FPULqbGAtOtlN6bD44Gn3WV
QPILEkTgmAUEP6+dnFHZK61UQMSK1H4RLc/yytRMT0mRjxRNsVLIda/dgY7rdNUNfXeqhpp2lYP2
HB54MqzCuM/POtWMlyCudr6dcpepfRFC1hkXKLTGATjkDjHiHB7g9G7SDxFAHIfXRa0lctAyN/gs
gyL0pZIbq0AxgUyOxvhGHB5y36ZLhmsi8TTcNaCjQW2E5n2SpfELQqDKQUKZN7NvAZpCO7uE8lsB
CfCqbSboj1a9pNfFWpBWUqF51Wn1xTYg2wva0kcq5vDjVaCwSvSlFqFYA9MWVMeKKjlgdu8B8tL9
BHfquBabgxUH6MesGJxjYGndLg562h4iDVcySdVrXnjsN4jlZhJzZt/HRX+JIfw+NWYVHuNMXEcR
SIhoAptWGztbogTohlOs1CElVt8+gdP8YmPcPcRqQKZCpr8JWnSLtB6tb32ufoUF17AgVc/O2N9h
F3mURpSDIaetIOuciq8C5HjlkXPPglbqGw+P+6JoeVeIiUakz/F3VSRGiJQnUiiGGLMI2LHBczrO
bcQoXU0l3u9FFTfxNa3wr1LnTAWy5SFPKftPzaQetS4Lllih9Qo6SMwWeQQqGbuoRbmV0wgRaVVN
+axuTu2QQl9U3uA5/xrVmbFD5tHBVTAKjxow8CgweCVrkEvtl+pfPkgKhU0EAD0wTe1embJ9rtX7
3J/EURkVNFXUe+sLB0PantiXtfu2wiFBCeo9YxHVwMW3FKsVRI78ZLITn/ISM/AI/A1lMMalatLZ
bkeeZ1415Wh90XnFtlLxMySEnizAGmsaJaPG8N+0Xk7WogIFCOqQQwqrLm8bu0t2GFXV30ZS2LS9
mmTp4dW4VauUE2LQMtC8jKoU3cvmQdoKqI2uzjS+Q5HvFAV4VRInB7UHpgscouTmJdpjQ3bvEly2
g6bbGtkaKY+VlM5DAGRVg0nYgSbNw7ReaJHSu+NIARPuByQrXMhMZT5dJFw47oQwGSUFVvuuiE4U
PWL2S+rKr4FXM8e7ZtQZazbvFu89ay9N+hsjLLylzu54GXpEFVTa0LpWGD7ZYBbWausbay+1mQfQ
aC9qQ/e+sMoYN2k6la5uenAWB7V61Ai88C2YH8gEDTwkkzioaqxeej91Dqj3BPVIK7vUqtGsuQ9y
N1WG99gOYoD3IC16Bt5t6qnv6mCdIa1vW6ujqOSp6TvNvNpe9G3dX4dO7p9Nzrs0p3RoLJJUNCQY
1xUZzQAB7GQ3u7QZBYhrRdyO3IiWFPjGnG4G6CXABZA28yoJL78nXZTUASU2b7q2fUhUPb4VxUhd
Kh+6lD/hQEnYbqB7+rlsi+raG1rOanYv6SpmMNe0NRE7nbUEHIhYIZQ4xFcjh6uEhiF2IZeyBvSJ
JK7Q3lT+1NxiISqh9ZVDfDTEHECW9dEIcSfPUcFVXc0CUBuNUZ7GIvHVay/TG518D6XwKUgNFvxu
aGc4IHGjEePhZ1p6V3ojwOM2aRomQBMD2GZIcPnnDZ4CtyNCNeIDF31PmXygJuBFsoP7yxv2ohkE
HLjmJOhXZ4BoZ6lv3RuuVPCX7Ol7TphEEBzvi1BGKWddtafvMhnl2sE/U6/Cykx0l3ge5VggRUqW
OigZ4fKm+uTJ+HF6jzMsTJZabmtY6X3tVRkFxcTedpq1pwXVA/5VCsQ9ItLl4LV4B/wKiQCKSu1r
gekgvXZIANrV1uDh0arCWdeNrgIERVPrG9trx2++1ms3JQZkaCegwjBa6O1UnrpE6LtiMmSw4JoJ
uEh00sW1kE0FTgvZLqfdVilfMmRopJcMyE7xNCkojOwCVQjil4R4EBBU6GcrIVngKjbzL6GFeAn7
QYpaRyPiYFdQfNDYArcdygMaYYh1aIU5Cw6u+FrqjigofqLlPMreqCk49PS+lzRO88e6itvrxo5h
HyHPntAKsEB4a0XN236RdVb5NS5V3rUx7t/4FCX1SeaYuZPmZKXrQ61RZoQ+xZChyUk/nxFm9Qpl
ex2uGgsh0wIFu0GskJ7KN4lggwwBeyJQHAxFSxKAMRBjpPo9QSVjbA/+nlHNYVug8CBHQ5b2sUiD
EryltFQmEttWMJwJFESrMpXslPyod/xVkamjcY6Sis01SPzgHX/ocOe3GupmdtckGOV9WQIPzNVk
W0DcurSaltlbPFI1p9FKreD+TkPzygzXXKO4RgtgCQ+WJdq5gvY4WOqFLmnzLjrE3+8lnAT9WTgE
WTAZQ6Zalz2HMzdRseWSDoFOe5m0ARZBhHMJeQ6DGbogx/zTwNkcWrmvknrTpT1cIvxL4G/6Zii4
Sa02pzPUBhgKUZGwbcnWcMCl0EtAWZc7W+494qGpDMN6Q3+FXAwVjy1ZLEhpkmdqXQD0cz+TzWXs
9cZZcVCHA4Y+LAhuPTmEGWaIKjVes5hp91ID0UE3i1ywqJ5LRw2hao6eEtAl0KfsjBGMGZp4RFuu
G4m1c2VU7Vi5HqyOWfSADcGt1UaEnwQP/19JlLAmVOSOc7QgAdz6hxhnEshSLGP5uDP24RWTv/eH
ufd/xLD/JlUEor9O+rt6Tp/D1+cfxbDf/8YfYljFMn/HcA/fw7FJ0TYRxf4n3UGx7N8101J1ciUN
zpo0If4hh5WIXlXdIe4V+IpjaBIN659yWGn9TtbyDHYwcQfRaPqX5LBS+9mVbxjGPBwQ2FqIbwUM
AnS8PwZBomvlPMgRaT1Jwdpn9mr4bIe6hi1I53S+KGi6J2wMHHnJJasughJ4WEi7AExjZuI1cnXR
wQ5JUziKhApJHTAPNLpDlgTWNQUpMrFSx/xOY+PY2JqJssWYhKahb7vxnr0hi5HHoopure7iL0Vj
ESxnSOsKPGB6wQMAdqFsLKjMpm8nkdsbs8A/nXQqg8SkweBSSyv0V5NlW0hrfEN7gEMptGWGE/w6
8dT8sUwK3N7FbB8TOGlv7CTPWOdjPHo49EhF2pRGLU91L1JnG2jp8GDaCv3lwGkmUIqxaOkplb2u
0O8bWUp0xT7mHNQGdl1y+OZTPYRyTTX/XlJ53g6ssqkrEHbs+GXawoVFZeEz7b9YpGhwgBNW+Mxh
teqxJlPjIWsIbvOqaVWOTXJqxcMITvBLXIcpAoopdl6ssATA1vc0FkMrAxguCnb/i0aLONe3k63c
ScNrFTfMzZjJ0CTUJYtGOFNTO4Ndas2OHgsLDcxiDLDOLiZ1nqZL6XnMiI3kYGE6UnliQuXI5iFX
1df+1NmrSqssOj8qiqdUCZtHNdWCV5qaJmJHs/Bu1D4H6OOBetIItnOaJ1mSi7CY4J0wdiyy6hA8
x9GjYnPgq82OEI9QolJ0g7wxhmWIVfip4kARL5TUqHXEMSjyOnZY1BKIH8vRauLFrWsjpJbnwUXF
4YmnTR81k56f2mdr1KepyiLuoGrpAEoGa6/t9LOJWybdYLwgD3zUe0RSCmt78YcHgGhS/1v+NxyR
mRjwFzxifnuAr/CPwZuKG935gNOI8toU/NxwbahBtgp5iAtebHXdOCiRfphW/uZSMwXkp0vxekKp
kDpwS+YN+8MMnrTUL1my6U+wiVTQYi0Tq1c4TlTKqg6cEblGSLee/zzJSPSH71f/75jfu29V01bf
fjs8F/Vv6zZ7e27AF/6v+VKvOaG4oR80//vnX5IZ++cnmc0GP/1i9d1jcG6/VePlG9k6/NU/ns78
f/6//uGfTgUctdgXXvOWmGV+Gq/aT/GsaAUE6+av5/qbuqny7rcdX68tfvuP31ZNXuVN+9uuTp6z
t5+WgD9+1J+OCN3+3XZUC6sBwAIhDZgf/be6AUujm7+zD4W/hBUBN9DM1/nPrFfjd4aXZVH503QJ
r4Xx8OcSoOu/66qpw63RHAMKkPiXlgDTnqf4v0YWP8ZgleFaQnBmYK36wJ8pxjSjg5WY95UxS0Gw
fuJTxHKPc++QT46KIT16D0pU/bFtHSeZTmtmZqb2XFsQHHlog1F/46TLJj6cnAT+q3ruSV491zWu
+3S0hx195+ZCsyLb6Fpi3IgoNW4S8OoLdFPXzPrBAvtovZza0V/5qJr27eS9JkI7WwV4gzQrH9OA
uphqNRTThf9Gv8VHAObBTbSL23T0d3Vkf5Wddi4KPdzioIf8nnXM2oiCOKlrZz+JXto8efJSDz2U
zTZL9PYdp1ZEt1KZOxYNEmYiq9HQccp0xujJiacHtfTv1SB9yik8UmC3d2qqPAez3q5N3luafAR3
6kdiP9cqfNYdZaoKKHr9ZawKlFpVIR/TMn4JpQ13Vd8WkNJZgbj4UFOZIptRtJay0rJCW0RZsA/a
GjIGdbalV1ZiyWICU1RC7BeYENasqjShJXquYRAP3syBSVLvjhWV7FglNGGycrPKLHn36MIsG0c8
iLQaN2NH1ARq6mYFq6BZ9Xr0ZinIQBPB9xZlWNx4qm+6ntXT7zGyUz0NIAdAyFL2zknr1agwsc1t
tzr946e+4GSPxzlAPtW1p6RLAg5lhb70cwJQZQERf0B+7bR06evK169YQ6udA1sJDHZcrCQbHjcK
ub41ieLFJOHwsS0YAaFFLpQ+JaQHTOjUTRG+0Ws8O5ZyJQkBWVhBmLpKHrxnSvBOxt17WPRkiJES
SGPPRoPGLfItnUZP1Xo7MRARy/IyrBgmIW17X2z9vrhYVHPZCkhjO044HtuKMx0FE0QtA1+fd4H+
WdfNTR7qA/RzlvlcevdV9AJ2oG/IZkA4I7tqFzVjfGVnIl5ndah9SUZiw/yAAeZ79WYS/YOnJKNr
1V2wZDNzrnU0gwjptI0vzKNSd8YxLPTyNVPIsyuQENKi0M/U+QqcO/Ic59FbHw0PhLiLLYSC6VD0
ynCPppSkFTQIC38+NWhTdmciaF+1iRJuqfEgcwqhBVYawh581ouh5ymifKmXDtzDWXZ755XRizIV
t1nL088j7kGM0JGUWO55VtDHYAI7K5L9UWnDBsfiPHvzT6LvSLNMrmUo8+U0ZVhSQIMvrHyW9mQM
dvTwYmEMxkanxbqIcoaugedkqSi9f+0AA3UyweDOs1MJh/FMVsFR5WkuqrF4VEAwL5SO7ZmWYy9q
KO/S490OU/5U1tMDeT8ErAn1gRgFdAKUBVnMbSL+sFMlVaaviXgIN0WYMex0wC3AjnkjQru+wz9p
zVJi7w7ULtYNrLVIUoxVAl4v1PnulWgP7CqvJ5SkrjU6d7VanPKO8SQc61hOfCcBWpNSEQhM9ofU
Ev2mX5KV0rmg8N8hQh3KJK+XdNxSii8qOboCWURTzSoNs/Sevs9/FO/MhZ7NRSRSOt1KMIoSb3pQ
EHu5ovHyuXFcu2aJqUNKnnGZUCrk6GCQ1xq+1Kp+FgriXyhy+Q3htTpBMOTiiBBbGW4M3F7waWh+
kxaYKjyRvJIDI6qLVfp+WFAX7N0ZnnmT7KZm3ss5TB5WWT1msnpE1wPbtGXKh3RkL9lR31o0YhYa
/YdLPD9ITJc4KQZ1pUDcWDKnPsQmoyebHSodq4DgwyysrHpsA1aKwnvWzeA9Nfpqlyc18Y8FLczv
PxtqdIy1k7D51rrz4slfVa2Il/EUv2CDEZTb0npZQ3VeQJMp1kFP9abptQ1hFQ9eGL3TFcUe5gl5
5XT9gWSdHPEBr2ySUfHOg+S6HONroq9IGXC0o1P3Bw3v9GqqWJZsPXpCmf9Ytal61diB5LAyPRQ1
dQRas8zWhj26Wt+WtGEJRKsI7yLkED+tQkpDHU3VwQFvsw4FiMq+U0N36OwjuQ5nGl0w9P3ilkjd
p1KJ7qMSu6sfMBYQMvswtHm0uldqC3BFIdqJmPzQxDxKQOTbZMqaWy0urJXaRHA5FJ6lynIwtPVj
UvbxVS+jt4IS8qJsG9XtW7xrPee5qwR/0tZX9WEFFFveUcwxgEJrKHUn/dxrsbMxABjtOECufJR0
bl8XPFvPvMvJeV4MiMYWvcJ4qRtqO112S6LyaTDip4GP5Y4+/3NkhC/+OAtc1Ow6KscHhfzcDq3s
JlI7axva1KHpMCIU9qtHANjOzCljerKVb47Pb9Oc22VO8sQ4eCS2jXGgW3dO6rxSDnkTtjWsVHVi
9g7RVmnj5F28IaNhOD74SQFOdaTGNETVQeO8OWtBWZRN5RsrDWaWPHxXBI6CElMGi2D6JBUP7a8J
/Sjw3xR/vvXwqlyjQBQfZqqy6AeERYSrcEDkM0puczd6tMat8WHISaeP6XDTnkijsxL7LKXS35si
UO76caRLrFd8BCN+IxXlfRz8NaaLt7hllinyoN0qRZJvxwKVNL5jok+wHLkAPpxFRrTPRheTuioN
2EpayYNlwcLJ45Mhm+aAtkmIfHdC3jaSdijQ9qyBock7I9vwBST1VYqY3XVS5a41mMrbFpcZdVo+
DfpiepiMfbpuczILoo6e2SAb6S0Kkx5JX813MOhyGA4+xVg6mPD4dcNDG9dJ/UEG3A2/ma2dfUGo
k56HL4Y2O8SU5FRweF4KdKocACmaRrMSXhmQGFNhNGKuT32Q6Sj27gKEz00ItcWZwMHaHIHcqbS0
TUXa+9FvCOiskiC4SZxswP5Fda2th4cQiMQzjVe+TFI/zvs7jrpYI0gLwOdFX16wt3Kxp3KHVaYc
FRnoGmWAWFL9Rx0ryMxW2Aiu1ARlZUoE3Rgby6jLn+CTt3CWjU2DKG2FA/JtlpRlA9NVHDP7C8Xy
VyUSLXw2Wb410NcfRG6RnVBW+H90UomxmZL10PEvtWBoWjpM+Ehn7lZgmR1JVyBUxRBnEVk0WFQC
IC3emoabaWbe6CLeOXU9n4/qdLDAFxvToO9YDCh2L8JgLkFo4UuVMu0kKQvv0BhQt0b+Job+3PUl
Mq7ECm47RW3XY8VARTGOVGheX0zNfwOK/OT3aK26eYsdJKl5gM5DgpiJtxUeG42AIe3xHNt3dqCx
nTazHG+SBNhdgFHoNtOLV1H4xViqvPiCxUwv8ETWCi865KZh930yJHXFXsHdvEoDFF1ZB2ggxy/K
puehK7xm2w8q5jh6q6uwQ5vjGImz7hpGsKrTvPcz1rd5YsHkVM8pgCMbautuotrNR6F+XoamvgzV
AWJUxUoURQO3MTa1K1q2zX8bfPYQvlZ5nb83P59O/788rJLZPtfqfn1YvaW+TB7Dn4fT+sfT6Z9/
98/TqTR/1y3NFsKkiPfHQfPP06mUv6M8BD47Q0l1DPP/OJ3yJzqWQ/6SkLYmhUFh5M/Tqfk7WFGA
KRREqHaqmq39K379D6BWRZU6q4KuaR9YjVXQa92ICQEpz1VtZECGzGVKbmYm5UapclcvcrhcN63v
/FHJ/mVJ52cA518XpFD7YyEUcxFkLtgYu4nSYUnXR23pWNlTiCe6ePnhSfxNLUf+XHX96yLz778+
X3AnzZDafxe+7ANCHMZd3F76SV/qWbPsDXPp+zB5hhcPDl+H4rnSJiYNWNAoGnXP/OQbztXjHw78
f119/v0frk68rxxDtH07EUF+pDWXeApbxYmabkpf8ySoqPKF5+YF2Kj0Oku3n3zvn0sNf115/v0f
rqw5Crq9Uql3ik17L9/QrNsZVBp9n6O+6E5QEvZWbC4roik8dq6fXPZn8Odfl/1QM4upSZSGXeZk
kq2cm/aY3DRfkNVnD9T+gk8u8jPe9B/X+Fg9UYhUwlIN8x4TDaZd5NNOvxmrGwoGS1LPsMzqnz2/
X4we9UO1MUSE7pT9MOx6096ATmTrzw4MODIm8RPJH2z1p801qUdtdmdoqGLSavXJnfzFA1Tn/tIP
D9CEThRMsm92eiIxVZ4AxG2Myt+C0WQ/AB6h5o7q+9I2l4EpP7m1P5c+/7q186v6w0VthzgXYU3N
jvROAAzOkorwRun0jcMrow/expvUWWPxx4Lxyxnge8/jr4LYX9f7MOewqI922dj2rngsbsNv+FSR
nlBcQRNxQIWIaua/eDc/zDWguyJbi7Vy5yhE52h3ZAKyA3a+Dx8kbkufiF2lXctIuxefTnBS+8UU
p36YfYzeU8beq/IdmVOAAB/kY3bIg0OAycZeB6dsp1712L7IVeqW3SsKGg5Wx+zQ1VsyuL3Fq4eL
NYCbeNVdo3Jo3fohOhnKc3etLMDFITDVDuVzfiQnBxvnEofOxjAOyorC/7rit89RtGsOdiG/JCVV
wi9swRevNh0QTHhLu9422hUdABiCi/Brc+kutX2QK+nm17SNrE29i1bj1tgpe/zRw3pY6q7mrcdN
dZXjj1jry3GXbats7dWvwaE61tswvWq21dG5oELFI0N28116UdbtTXnC7ZeFZ917ib5o1/4Gqghi
/X2+RYoJcwCb7Ftyhs0gqmX3os+s3KNyhQxs2FQb0jOjfbut/4szo6r+PMZlT4xZghGQzEq2mig9
ODxsrcajad1FJ4skRulpkMhUYkRI14FV8ckYnAf13w32D1OyotG+j7EP79r59QVORoOS8p+68NSn
wCPUem5yV0+hpB/EtNI1xSkN1c1IGav59A23fjWvfJyhMVnUk9p56Pz3QsupODoufHJAjNFVPXkT
6V2I1ZMvSS/2XlqiIDP8K7KvXAUSB2olpH2FBB4Mh3tAwDHAOwlqjgtzyXLslU3rdw7uhfKCPKjy
SdduORteEZ0SrlM9XGGbWrImtstSxQehIMLtFU7HaiOvUzRJnIzIxKwBGpNcFyX+F2ukSyfG+8iX
uyHEx03vFulpO34FK3tTDwTYNgkBLb5+GqRxwIawtKOkXBN0iFlsWtKsRBmaHgNSYRWo5inGQeCU
W1/WwNZkusV9Va7HSMfyHBpHQJY3Tkb6a/Hi20+y+UQU8KttyNx5/nFijXTNSfSy8HZeCPr+0XH8
F1sRyyFsT1bBHZyQsxcX5Ms2SLM5HY55+JNF7BdzuvywhpFjITojppcgvfIl0EhGsbVlqLEFICUo
9K09tlWqZ9pnc/ov1kz5YeHSK3sITYE5u0QkzUrpcaJkkM+r5iLPLwFd7Dq8BCVBPxEZ9UQlf/J+
/WLvIT8sXhO6uXTw4WuYFFYyGucZ1o4EF0lAacWJir0+7TvjnOWXTy74q2/6YfXStbSrNaOKrrId
xvArItzulSbYzg81wmtHvmZXJSdDslKb6n7yr5zdP7/yL3ZA8sNqNoLyjOvCjK4629mXpMOIsNvX
DqhKc9wX/HreBv3zS/3qWPB9RP+wJSCqJLGpzau7fBSnwBNXtnE3l3xbv763zYydEW3nZlrga/ps
6zPPxH8zUX7fTf9wyQFhaEYnTu46r9kraKi8/mLTb01JcocSvA+ZDb3RuvHY2hp8lHi0PpukYZD/
4uIfZmkd/79GlvKwGzqcM87Woz1iszhEeUMW8OAgkc/FA9iAiPJGc50F8T7Ftw5sXJbVMZuG/ZT0
u6T0vhZaDqfExZi1wSCGsy9ylYZO2dqu17F2VYLwzmEfMxXhil4rPD25Jn8DairWBnULxYNyz+Ta
5DYi62SW3QY8WbLESwSliP3mhZvEHupOF23a98WLThWJTWKw6boNtAi0YbQyBms7VVtrWAsghFtm
RSXcmGzowOuM3n6MHzX12KfYHh4N/dKqd87wpdDfG/0hzW5lt4k1nG3vHUyZetfBejLWQm7gFYh0
I4f5Q9fBugJS2G2Vbhv4O3KyjID63DpChhWRL+ZJGg2Fet3ZIweRjngm1BTbSNNu4qolUqwiGRJB
BWmF0o/3TlHuWgdv/IhPSx3AOnTruHV2nb8MuvJIDvZuirRbnGebdtwJMR11+4tm3nf5HEQ+bokK
cOeya1Po+ygx1gHOvMAeIO1QDLXHWwcQEnhH+13J5GWs7Xu9OcqcNmJi3jladkAF+tpAGLLC4SIB
yIgaMGQNVyapyLvH4RPErnTILx7r116x1w67nLSulkWUPU8C/K0dBueQRPtxGplz9PsUquZEpmYY
cTMUgNSIpsU1yRx3UWntMOMayTeypBdAZxc18Uq4TP0tSNIE4mxH5Gel9YeAXPfIqDaC/NdVkkHR
7c1tiXm0oWUxTNkSNPdVr6k7YNarVJ1OYylcm8ZSVxC86o8bw8SunOztwj7LoNpmpByVwCqdMlwV
gTv5LDf4LIg1uE2G7CbqcBaBLbGk2HlOjsUezXs535obzpR3TfxFixHaTrTdqbTTneiwdqX9a4Fi
3s/E2pmKnaW3u6SoDxixV2MEoIxQw+MY2t90dbhtiwNwHnBuvDR5XPWuRUmtG7eqCK96X79gCDm0
o3nb+9aLjTyUuMplLNRtkCTrkVQ7wNTmeCpjhX2jce5Ef00uA7Jbc9eLdmNQr9BSuVW8fGfgnPQs
e2sGp3QUK/r/e7sp91EbrwL1KxBT3t/hHPi6v2C77UV07PQ4fKYmCcCOikDdLjTxyMy6iC3LzcKT
JHzsk4n1VxPNh42YRP+tg0lvd+W4m+qBGJqO2jRdsgCY9XzcfCcy1G08tlTmdOV/dnr+HnLzN7Mr
WoaftiIWLXdCiDFa2Bp1Xd87+A0veNqt80gc4UUwnkl7rJtFWxyx5yzy9NbrgTOw4RPmLSZsKKY2
xOJyWSQmqijhioaMNNJ5O/TyubfF84SnhnwH8PgJuPgYya+e3dXZVyHY7byFvbpyPIjzUmeNBJls
KxtvDthki0YTZtViL+ids99RE7/EFjB3u3Stu5T0yH9+69VfHMvEhy3RFJBESnZxvNMCSs54vpKr
RL3LxFdWmDmybGEPLYV14np8qDfjqaYr6LBnFSZigvHcDjuRuQNM8Iys1qIJl8Dyrtm5wa40V2d8
4J8svs6vPujHvZTUA9wVGIDSUdsFLMKWAi/A7zd0/hr9IpxjBRERDzt8snNFZdyGQh5nzbXqNesU
CHAVZjzHU6geOrrKDDJSjAUe9ILbHFTI6d221ekXPGoNw+0F6zdRtN6mJlIjhqNJVKpbA46efZym
l60DXvG5vz4ZqDZKHy7jCqHYwjRoWzNjlPldim/YmdxUq6m6vybp+3wEMEzhwsRd1bgbY0BEcvw/
3J1ZktxG1qW38m8AMsDhDjheYx5yHpn5AkuSSczzjKfeRm+vV9IfpFKVmCWRpjLrh2ozmYmiKTMi
EIC733vP+Q5EDZmtdG0CTmS00b4Zwyt5sdgELkpFT9uYblt72ghwKaK+TdpjiqctvpZMrR0srmB6
2RfHtZVHF8XzWOKBEHqnGf1FcQWM3VtPcbPL+fU1Rnq4ydsgc9Ze+5K3mFjcB8IHVlBhXBbdbq5/
clup5Vv5syfrwwGUfJbABjpC3XyhY2tPeKu5T4VzM7XFPsB7DrZT4VuInwIiSqvxpQpvVdavl8kU
AeHbudPrtG0eZBfsdAqEYdMkEaKgX4us0+BO96oaNxjo8L8zpMPe3yVEGNjw1D2wlUl9Dan9Io6Y
+YOjyBxxzJTPALvfkBexsSfaB0vqSJuQOcFEpp8PEo8RVE9GQtmJ+OlDIqpNnLGvErQzV8U2RuRp
5cEGadRKcBz58ePn/sW52fx4bvZrC4KSX4MgefEbnNWkHLB5n03A8zJoD6CGr6rIuxWd/Foa0UNn
7kMX/wtfXBKkVzZQ9d6pbq36KLnN48m4np0ixWD12ITyWWTN0QnaLcNblD0FMkucHvlSRPcBNcmL
QzrwEIxnbRQwJclrTd/wZ6JsRzAeYJ6YjL2OzW3I3TjlxrUBK6scnGNQMuKBqVV13QGPmUSBkM31
qh+hgrfjZYn9f4pKvFn+PssYKfPvynS2fe3sTdhl8VM1xFtnqZiLez8msBpbD/+FswTmYrLHVU/q
oqby/9ni8Wvd82e344cqAbAeQwMESqeI5Czt1ZzTm9uOBiZs2/PUXo8Gf53qPWkLm6oBb+iDKWDG
mFrtTTV5+5+3FX+dIfzZW1nuhD+c6OcJYjstAOOoSYZm8bLP5nTdTIVFOxOtRzJ3n23miugrHzh+
H+35vj0GiT4jVWL9NbCst7eYxUCvzci7cWs9T+njzDwWEyTrXPaZvIQjbf2T8FZrP+UMqtu7uSji
k80UXHiHQR3BIfz4/v2rYt5cdvQ/fBq3hMbcDqkDHFDSGws/2XS0SpjX1lpCSYidc94GT8K0z8V4
dmxjM7cMcf/DF/9QnyRzhc4G6sjRpiE8WQL5mT4XpfeWye4cVoJ5dH8Gpw4vtL3x4vRc87UaCJB/
8vp/UWWbH44taW45hqgRGgDmvcYodrYrBSsmufFjevzwM37tXQ3qhhSBpx+/5p93MMC3fX+968RA
qQvi6WhR1uYMi7S+Wer6pXOScjQZQhDo6j/7dsVHhTF+1ZbkSM8+xk716LA2A8JHAvxVgJ5W+iGL
yk0BnR8kz42hpjM+xrOiDvrxR/3zyp580O8/al/llmcTbHB00MYNmbOfu6vJYdDOxwTUthcYUH/8
Sr82C/79mQTz/f1LYRqdwrmlTqyma2sgrEhnjyafcbmyGLr29beGhO/RitkqG7T9kcM+wNE0tn92
K/15K1J4H/aBHNFwC/+XXGp2y0zITTzZayuhV871RL8BRN7aC8IXGO7vEt7WTz75X73uh4UxTXur
HuSkj42HX8n9tDy7lf/UCJcDzny2uPRObmzGMrkhm/ln1/uvvtoPa6AXEflJ7BoURwyta/qATf6k
JxoDMf03Q7krxzpATUOjS25UcMq1BNb4afDb186ObwL60XaN5hP73o8vw189VR9WsXRhiijkLUf4
B2/Qz7aNxKpkqn2CQ6HIzHNtTGfLVz/7/H++cAjvw8JV2RlT5L70joOIP2tGjxkWVwhly3ql7XAr
IgXj9jmiGP7xB/yL6RLBKN/f4Y0KAmVo7nD4L8RrkCqmSoBKn/xAE+rS3AwTzeLyU+XuTSP4z9Yq
zELf7Q2E4UF7QXTMib0/BzO0OaZlHU/wsizq3D2bDCuBXfyHV1V/KGU6hR6nBtt+DGj9LQtGwXNK
3DW793QWtbnyJQJMcLdK+b+95t9yKDwUGf98VG98Zzz4b9J4WJKn8gcKj7To36j//yjt+PVHfhN2
CEFygqItYjquy/RoGff9Q9iB6wCXu2nyhLu4zJdF+HfbgfeLY9mavxMC1YdU/NDvtgP3F9e2LJL5
tI0ZSJrO3xJ2WO6ysP1rqed4xK8hBpbXkABOeI/f35wNDtg6RYe49utMhC9+WLiwnQgUMlFaWVSS
paiRDwVQWSk8bJV+1bFPp6ezNm7fFYchStBAU20QMW6kQLEg4MevsE7zo08UF3EtLRb8zPI+BYj+
n7K4sVHezg+qpI+QqQlY7FhmD7NRq/3QA4CabDd5J5csPuP3DT8Nbj/foWhkRNEHF5mejYPJyGzr
1n3+RUAFA7Y49k9lz+xGV8q49cvWuChj1wtW2m2qHdkjGW2kKVxPFauLbPPPtflEqDLx4q+443ZR
LL8McX7jJTehfMLmnt0Wc18hBoYxNWP1d7qBogNeyb1sovGahhJ1f12I9spFwo46sxd3nVvMt4Bh
nU+Epy+VsRbZXgTedMhwJWPhDZyj1zstOOsa+zxn0VNp0zIhqAdEl+GuzS7WB7/A4lzRQ9nVCNS3
Hvl+B+xm/ievFxKrQmWtyUtosnHY91Kbu2yKkUYLjUV/jh87l8oILEaQAj41w/ECqeNwzsQw74qe
flkng/CiU6B1fDSakDG+WInqNu1gjTe5qwgls7P8wk8EOQKkhAEZjW60XRK+wMh/Z5aQKofEexIR
BmLQNvrcZQ0fIaW34wRNcyr8esR80JycLCs3Zi2/GoC3jlGtqC+c/MFQhJt5WHJXXdGOe1c5+cUo
SpLB7Dh4hqCZwltWlFNO4zzGkXohmVTd0P72CcZy7YsiCIHYRtG4Gtgk0VTn2NSnvGIkTst1mDL7
kKjZOGEV8bd2bRMjlT1hQpnIIYvrW8foxOVAqt6699pvwFwoItKys66zyU82QL7ay5H3tTWqDuMD
hfp5HhXlZyHb9E4HeYfWuM8OLljLfT93NUk5mAb7dmyfsEYMTyM2RGBRk/lsN/MjQtH+bLpZcEb3
W51KEnd2QoEtDLA0liXtz6wSdCyGSjILq9tpLUYxnEBZi52DgvW1ZDa8b0IECWFdmpcI9sat3UYM
gYFtAG10/Gv0/dVl6em4XbVVnC3TzPEFSSgTeivtrovcJeWjn0YL8en0bPIj4ASiIDhmNoOLxjZJ
Rppa9wB5LYBArji8e8RFrNvEK55yOU9rOrETMJBs2op5caWPwj11nuEQ9jTDHwHP/5iVAXd03LC1
9KLacTCvv7QSuWNbWjPKwsB6lAGuHOjDpgVoXuenOgVOYZk1kSBx8jKAyCHcMI8JHahM0oPiu9FT
Fh4I1CZfuXvevJiWIIaY7hQORbGxGwrWeNFEmwPFPDjxfB/KkT+ZxYLwcl5nHcbd1pxIU2b+bPGI
xOEu63FvZoSJUxXSQ1JuBcVnnp1kQ/OTFSgBEThAILnOh7K+zwC1nUyXHiQZBTEnkb4/KwuIri9k
zHzF8sgHH6qzHdQ0AG0LMYNGQUDulzCOHXETK1GU4pAPnXzjBBnCbcjhrI0BHTarKXcqhPamRSnu
yRsDHpJKYi2LSzyO0Ytw9F1TJC9G1HTbEgLqlYs784KwjvCIMPp+ZpKwLUkJDnMwGhAZkVbwSIO4
HdGsD323AWbKzLzCngHGEVsn9g/eT8E3iNz5AhSbXpuBdD/LZJoex2aMaIFJ957YuGTGjhGciexT
27iDa1GxEV3UmSd5JlqA1sPE6luUvXmcHPMG3uPnSBykNJrt5Iqd0cnXwDg4ThZunEI4Kztxd2NZ
oeCAKboDK0RAa5eQFwVpcZUbkXGH+3m+tvVUrobSPibGsFWuV8J8g91itlBHkwimTlhb/o7hRQ2p
HJMProJnI1Hx1jThWeHzzE1fQWGdNSSQ+AZd5ArDD6xMkXDmskR+5MAFRLPNxcGbm3upo+uJzj3+
EZw7jZ2QmoKb+oaQwODZ9MExkcf32lQzGVyB0jddFtu72sFe2vufckUIgCAHop7Ang/SO1AFnUwl
2nssoTsrTLq9MbhHt612bWCYZ9fjT/4UTPiKAifaBKAAd8FgnEbb+wY/50bB0drWleEDxQsAMATg
oKzBuoqjqjxJJ6o2bqYIiIMx8aUlSAOlDs9p7KCCBtS7ChyVXBiJSbSZ8GneLa1WVU3lt1okL2HJ
QV4amXgw8jrYQdRYJ+04vEcyGCEuWeGhl356mIWhXkhI1BcNsaVbMlOnlazkuS8DvS38vkL4zlo1
Rr0iptIfcVW7Ff7kpLrQ+G+A9E8g3QBK2dYtD9nOcqDJrkW02AoZ5EG6ue4ATHpO1Vpb/Fz2kRDE
PFn5yC52utfpfuxlZ+6cElNIlGIx88igf1SWXR5STNd7d7ZN8Jfpa9GIxcBFv8FpBvvohPW3fpkD
6dCrwVt5BREsJQg86CMmdrcoOBu6MfZN65KWY7o09HzDV3fVrORVgEXuRkvHRYSfM6LTuN1VCwwW
SRBEsrn1LzOtnV1VdeVxnlJwkBbSJyMasD4OTQvuKjYezR4OjYJUt4Oly27XwsOF0BrJ+dELoph8
RYh27zC7F57XhNaqrgZsaewTnxOfMo8WPha9vPDWaW60T/EMay3uo2hFHBh8EqbG6NcNGZxjMw0u
szjRW8eA8Tz0F65I7R1kmIPqTHMHIa46mu1EWoroNjIO71VZyK/JILmwbNnH1LSzC/jQPcEbuFZ8
M7dWNRffRRXhOFvTNvxryLXqsOiSNiGe80Of6uAV0zpHPZyXqAtGMZ0XoP2SDOVUJjEOJAuWpFkk
IM0wJxyrGBGYh0JLC4GnjcV7ACm6C8kVUSQiRcFkQyQiwtdw8IPZVPFR0qUXhc7krmryfdKNp9nz
y9upd9zbzneyHWr6YucE0xccJ0cfxsHcYJtkDjORvouv3CqI5SMv042DlzFpbCKYCtJu8ysdjBC+
KFtR+Mfrght536n62Urmyx6CoCwygoPMusHRRsB4TWZu1r55YMPXRtIbe0Gqp0XKsktcTWbIYwo+
d4OXbVN53heCgMkVi7mJeUZ2EYiZjVF3dEl1QB9++FwZr22ZQy4ENTJearayjT3DqwTSejdN6k77
9c4ZuZJjY0FbjeUFU8jHPqhnDGcFzgFUOWDKboegOOspJVwxv/YmZjTFrMhEYVIMJrUGGwhMv51M
cJtB/7W2BMlCQwudYAFO2gSCT7beBC5n8NWSSGsI/0vRezCVT5PoLgGuc+C3IREiurqrETobNd1C
eqSozUbcuC1+DZeFJnTZH1MrWJUE7gIR9+f1JKM9cVIPieEerJhKeqaeuPbD9ms4jGeiKfpNMmXO
dnDDp1ba28TsXu28uMcC97Wvg29+Um0HMz6EORzNsq/3dcSJZUome2Or6Nb3h450rCy7MEyn3Nk9
h9+u7y6mCYmeRfKuDMQu7BymTGEXbZuB8zWsQ4hBtM7vMY6tqQiw35Bvuwv659AujVWJs+9pnoJd
H0ZXAdQkSL7AbgoN+stOH3NQQKuprLA7ihOKyJ7AqtWkspbGS0xqWYAvXRYn3IHjNZFjw7NYlk6j
X3vlZ6O1H/o5N7JVaEUXBk8zsXGnEh/RNHaHuq4eShWJrfWr9y9Sa1Kb4quclLsTTk+ssMycmYyy
pXwqKwC7TWaIb+kcq9d0hBRVGOtwyk6c+PlSFxAfCMQVvJl1OpZXCbci9cWIzTWFF5KHi9dIVW79
3tvevAtIQVkXFXe6kHJnV+AiQUX1HOBy42qoaV+iJvzMpzsRPHeZ9S1TfKfpr80+0Y+0Pgkpz0bz
CuwYBLFo1tvKALqY8Gs3tV64zWSdPltxw9je668zq7N24ZwW6BUrqIeKmZsLJvQSH57zqIlYWXF4
KfeicFGNInGzR942QuqWViLIrCZGUCx8/KvtW9/ir/boe/IVzqYzXQDbgtrUrh0prgo/OpVRVWhQ
XdGp0REu6/hlqtviGlC0QEjQn5J8WZ0IrNklRO62g74CM2yeG9lXu7CurEvOJRDVhsHiIRh3PHeX
k9u9Jmbv7OQ4XzYe6L3RlPaxJ4b80MxDfOwqfcM2QItu9s9YnIptWlTjs/QtaotqeM8BI1HxBCDL
W//UD1AQsxrJzhD0Pcd+tDFFaF+GUXPXVsC1qSQdHudS8pxEn9LeZf/IGuisTu1f92brfGoAPVKg
e6xvRBEDboQFGmFh1XbA50ptd+c5AcHnxYNMsyfs0CznHhEvlncvigT2s6ZXG8kVz+lRO0vGkXDM
x5T7fNVlkuc4JXXeHzI2XomaaR54n6WHM3do59tsGBjI5+mbIL+ZpYzgiCR2lhiVNtqa0Sy+KMr+
nEq+jWK8f7naE2F7ypMi3RhWn5HPUuKAUmX2jO18C4HBwkyiUKh05CMZyyA/dp+EFeDF8kiSKeCn
pd5FKEj4QveDF8oq4WjOLKykNt/1kxNuZzTNoMgJoQX41Rihs5rALW5b333xufvYb5z0kqjsaYuT
40sruicOR9cdVLobd55vhYrOKpcvIiZ2Kc05AUFQZ4Tg+5xMaDyHlvksExepoCSPKtBE+lX1kFMO
FU+FNxPUGobmpe1EAcBZke45dpbvOsqmU2PTvoxkN1HUgZ9xleq+drGFgJbHdARF56WaWFkj/lRo
3V4qt+n2LtGBwaqfiQGIy8l9y7NZ7GtHEgWbQTE8CTBdn4y5t5/nqVnSbSPjjHZoWAch+VAxUbjI
14N5P4WZdwQZXz6KjmcMYJndcRuOScACziFz6i0QrDHJt6OXqWdi1we567zoU0gm7gUpIeQd0jAC
1u+a03TlVPa0K0xUUGXWfenGJjsGcUF8XIHJNSm12PQTx+McQ95aByCwIbkXF0Yk5THvWnfjtgVY
fjiABEUV5pFVL3rIlRPvqPII5QTOrNBau1gZfdlctTax9SQyEgbkJ+1tRxLYupWt+mZk1H3JPFmX
GCDHh6oJ8oMZwIUVSs1kMvGQ4gSMq+eoH81DawIV5mHsr3mghCR0K9Mrp7RwZjYy8+8B9EBeLzGg
bSHgVXcgWuPXDoAM1VetDioUaLPCxrgrvGoG2taBwGmo6+syV1s7A6sEYlrvAtM3GQlDfGyLKN25
IGH8VVnO4a0nUg6PtUOozmgV59RoRsA/jfO5Lm33bHWNd+IqAp8IXZeoXxAEBzU3PIi9DVinI/Y3
24y5BHVa6mkZ0+mSfC5msAQn2PWu6gbSa5JRm+usH4A7kF4FUG4kd7xViXWtw7La9shnjCU+sz+T
Gu28OFNmXtZB266nXgFPrJLqlARoQ2sS9I4iH91VFiX+Di5J/OjI4K2if3c7utObIiKbpAvX2BP0
wXAeEuAm9ewAhy/LVVLlSMJaV26VZ3L6Kzag+jZ09S8zTijo5GnT+fOxKHLaJPNaZJT4JP4kCBxa
FT7A9FmiisJNOXbWV9W5ZMNIDCZ45+dDZFT6oMqy3Id5Zx49AF0vOTnxhHGlazPPmpUR2Jws6acZ
N4SBtDj1xyw8YcGPDrUhvS+FWRCg2NXG57Kbol2LsGrv1MTFblssc496atV97s7vseGxWgGIXeWI
Ne7gYeSo5EoYV2MN8NqnxcBub2ysTNeHyh17VOVDBYi3dJ9ZXdJnr1fRQxD67pVpjuG+EI1953ew
IRibGzQvhSePc2SlT3kFbkEGBu9gzId5kw3+cJ+kjA3X2pIGcWOpGPO1iuLsyhpL+9lWoXU56gqD
cRRIKrDCj82jzCvrmhzowd3KAKt9UnS1u46lEe9ddypuApBNd5KuDW0BGPAvQyHBDkeRYnTEthUg
c6GJEDqxQgWB5NyizYSHdmsjkTinNurZXxvif2socF2+5/dt/f7eQiT6/2Y24BDO5trMc/56PvAP
XNF9GBER8JYDLPrnH/+dWPTP3/c7s8j5BaY0GEIBpOvXZv/vwwOYRUorZoMLjEp/xyyyf9GE5pja
sizlAr1jiPv78MD+hfXbBEUgHWnz0+7fGR581EMvzCJJ28YkM1rZ6LVs9/vZAVnf5Mfk0fxoVNaz
nMQJTuVtXFtovNIMcoF9tnSw4/ec8ai7W8LC3mEK3/u6eOpsdWkBM6N4QQdsXEZzeOfP/S6gbhny
AWxC9JQUM9k94Ad2jh8fFDrhbV8QGg+BGUHwdD/Vya035E/43Y5uNb1qUo6wtD9MUYwC1yHgyJuh
23uLLb4o3uH4Y/yIS9rvrfdAHPo9YYPbiPyfJZUH7VptrdrC+casl7wnm9Y0hyXLfShc48HU3rWf
YR8AtVzBb++0cSAd+iVDIEfZjvLPLkhfEpAlIOa/10BV4EE7HdwM2aF0hHagIrY6E9/W0IPi7ovp
tcgRmIYjfT6ELqs6pmlOruDnwBrvJRFxq9qieFHM2TmOAQmwiyc9EEBadvp6mb43C341ES2pSIin
aaIMmfvUWGMAMa+SW+S7Oyn9g1fyq5qaqmiQw32QsF0QzHjyJv8b3Lg7Cjpc/H3qrzyPazsiMEYv
3FVrXZio5xTvuUZUkyQNIrrW6Pd9nN0Kt1UkLWYIcaonfpYaWbuHySF5aSqoZDU1j2r5ay3dq7Dg
DEj0HOVQXFXrTFfvccpbJ+snXfdhBgNF0vIZF3ZoWvNNzE31FAfz82D7lCnGNYLhcxpzjsjn6s4Y
zC+qwOevR1mtLGEpCCj1ndU5D6ZHggpOhGF6R+99EwXRCxxja900+XtQsXp6ehd7alr5OnufszrY
mJqgYORWLd2PGHt/Sowa9Zp3oAXy7MX2xRSPr6oLborIvUpdVmhlG9+6sNmnxXwfSEZYHM1L2q1G
tFWTd5DEbq9KAnZRiJAWE1d3lWUcrN587tPqKbFQIbnFU2q2t/7cwW3N76wCqu5QZE/+PN0LLw1g
9cz30RLYRLTTZo5aAIsTpwuAr97aCRFi90J96jVNd+H7BxPJswrlhQfJfOU3RD8Ss/ueWHzDtTgb
YXLbe/4WoT3tpvCAV/PUVVSFOjkk2trqOLu0ouUr8DVpJ2D8dV9v3YY4Jt0rwpZapP5LFJt1Ebbw
ZrvOv7bRa615xl5IWNjz9lajmr4Jq9n3gtlcnB7MksiuJn7xS/N16MBRoODshvTWWpKiyMLjUNN5
D5Acv8C8RFqvjmWb/frWBsQ0uWl8S0J5clP3WBpcHDlYF9ILP0+merBs6zz1WbCZB3lKzeQAaviu
ScZ7szIOKs4Ok+auIDv9c2iUd+RwvhaD/taj2RsquAaCHKtpfo0L55io6XXIs/eRZJFB0e34wyJ/
89sA9X/yLuObz9vFNr5IJf4wV/1tbQQox5mJHYID4PdrI7589tthnB9zCl5IYuWn2AL0ovN4w8Tk
yzAiy3Sd3eznF0HbfIozouMGZ/eTd7EISD6+C+h0inmJi8jdXd7lH2RpGU7lqqprk3eRlVsbrvGK
sPFDBYE+EOkFKVD3cZm9ZoBWysk/FbV9K4II1kT2m3Hnb50B/nLq/9+rDTB/qA04vEVt9J0wYPn/
f9vbDdf6xQHzJ5jTMnl3ETr9pgswXMiCsBtsF0Ko6UqxGAP/IQwQ5i/QAT3JocCWqAMWWcs/9nZo
tczymRdrGLIW/4/6O3v7Ikn5132D58EDb+uarqUZOPGvDzKsWde2MWjGAHnfMwOKiqjYR4n2cHxF
0kcS6hWXbt8b72OTtNcOB+X4JxKk5RX+/R3IBdfIDSz0h+eHyjwp6qp2t0FeJLsaoCmJd7lFgJb/
EwPm9wqI3z6rIz0bOiQlo/eR6amq2vAzc3C2Ga3BjVlSuYQ555cfP4r/fkW5pkpbtrKQWrjqw5MY
6tSkAJHsy31iktE7kb5AVlLQUMG0BM+JjO5SRSDslQMF/xkNsYh+shosl+z7S6rAH6PqAy9pU3R8
kHp4bl7RBhByO9VVw/ywcS5T8EubMSUoZ3SIFbOhph1+/LmF9/0atFxfxzQFR1htmXyfH/WLnsj8
KjVrtTXJ1yL6IYxC82jIlCjIORSlt6VQrumr1hZuDo4uubvyTTUxKSmT4jpoDflYgvKbSM1K1UUO
X0qt6M5VqHIACq44ggYI5mpOmZVFCOiSQkSsAB4oZP4e9HPyQUOfk+REKKLHKNiy2n2tQ8mhrsjG
faQ46K1qN47k15jKn5NPaeTDjmae/xjaUfyJLyu+c1NbIlGrkn43gXBu0XVYkDqcynPuAiR7r7M7
EqJOXZtmjzIhJGDFUQPCu+4M5yVQBMZe2akXdo+JnNK9LGJOuzpno15bzrxYI9qsf3aHkHQha5Re
eeV3qbgPHJc59xS58ePsILrZE6wnJYTokJz1opbOvM2F3705JMh+sQNlYkjJBlTGPX7FlT96JEXO
kh7iujJ7q1xLq3cvdTc3MM9dLvsKzQoNzo5+aYANDSUQPSf6Drs8NkrCLMvEqFAPjATdibYV5Qpe
VhXS9SiDY17PuiIyjwSQJe0520WMoq0Nza95YCDdqSsdRuDqoeh7K4ClswfxbNYXCHLAqtRolr9k
6UgRCgywJusbNeSG6PR4b9KMsFaTMy9ZcTwo3X5Iy3cDcs79nBCmhsIePD6NmSz7VnlQkjC0jUQS
cTl7uIv95yKOJtCa0JKYmWoVUvLqEZ0IR9L1bDQWDYKhdwlwaaPbFJz/hdc43qc66MN3uuH0Fmxj
Me65erY/pXZf7csmbfcM4fU5w1nan+kZyJeqhNElKrsAO90Ieco7z51X7miLy3H0lkyo2fJue8dx
641DVi/ZRRxydwHgtAyipdts/RZNEvWOSQ+213K4Gq2Qo7fMxtzaeEXHBFAJI3wqkz68LekFGgAT
S687gM5a0FVNSopfrMf4Keu5aPkqAIPF2BIfD/OUuZL5aZSxP194yYjRHYqXdxe5Hm2U0PDoxhSM
+/fNWDO/EJNWFZ7L3E4hwBrzjIuzcIqDHNLgs6TpSoiFl2JSEH7JrKTtW6YuhAp+Kd0iydY24Eky
b1TfFvR5HMO+jplB+dgl4ABvSdwtrmI4O+M6yvz5buqm4kWTcvMloH+GG4fJ9+1UEP0cJpyKVpYq
g8eqc7nH48Fq3hnPoM8ifs9ckxca306R1Qbb2DexYIoITdkOZ5Z6kkywXmtaKN+8vAV+5VVp/9rM
2v9s0ROpWFwsCg0g/+QzNjLJzEMpHUWPPa0nTEWeSUwf8+GOLlNKSM6KtRylMU0d1BN1sWTw0Ofz
bpxehe1G9Ln1DMiWcC4iBPDiBZlCLUI6mLgy29hOVo5uLWK5u6nlz5VhMk8VS26ObSlLgDAs4LWK
Qbhy3eOPemGmggGX4jB/U0Ex4kIjYTne5Vk3khNpG4JoTI7YhMrEuhYbiJNhiMq+nqzVnC9+xNog
0vvapoAh+5wmG5JlXQ7ZvutJN1xROJFs4Qo2ov1cjpQPLc8OKHKrCimQrTxkGTAj3C8OoYxvI40z
d0P6W0l8+ljyyVrXhlzOuQFMEjWGPWyAPZjhSfpRQgz6ENs5GfQ6f9NkTSP174B3+FUo7JVNTva1
g0XdWqe6978wc48lEre+e0mRRzxUhkp9ngjmqhQTLsVjbYqBDIa4tIIN7g7ADyJHGLjx6jqBzkHG
0UNWxEiX8sKOya92AAeCTWFUtR6T2nnsLNjfADU49q59p0msn+xqH6zvim6H6Timw2Zhc+CC7fj9
wdpydBe1ZDNu024wAvq4rmd9JoGxYY0DFe+c2YZHwSQ8M5vNaJkNcrEZhcWuYiHofnK2oKPz3cbu
mJaFBYITvkNDRssPgl8NKpXYmlQt0jVFusVtgUb7FEPxvZOLgunHO/qfvZqNokm7DsdDzqjff/S5
GOYCOKLaItIwbgaRzZth8T33diovGSW8//jlxPfi8OVSc5rVCt66bZocnD68Xl3nc82CJrf9HHS3
oQbyQapi5xJIVS+zGEUMcU1DmonINiaOJn8U0C/9TcvoLKbXWzXpppJOucDZG3lJdiFSUZLKsYUb
fT5BJyUfG7U/rfppLUHDtu85+7D7W0X4/6ACuv6vhbe75oLg54b5637o5Vv6Nr39z7mro/T//K//
3STLf+3r6e3rG73Rw9vngiiPP+Pl/fN3/6s3SpNTCfqYHth0myfwd567+kU7VEEorhkmUhP9s36S
9i+OQoflev9gwHMK/1dv1HbYQDAq4zpZEgX+8/rJ9Xi6acvySBLc6QnU398/I5OHqFrkZv3o+PCX
KvOcSWcD5XZTmN2GH2YGUu7jYvpJKcPq891S8NsLex5ZIlouJc1HOhmScVG1rd0+AhPd1gz0Wikf
Iy/ZGgsD2LSyrTE0KELm/hIsW78ip49zZDOQ2AU3kl7pfonAaWRzkqNDRE72GqM1DHEx5qJHh40+
M+42AdlMIDhvhuKzlak97Pq1E6hbppUPRfk5BGbhVNmFLOZtkzkP8dRfIvuKORDPHAWKo5NjjJvH
PaOGF7dluEGowwNVkLuyK7MG7RF/DmW5N5uUMSHyCxm9cbTtjn2tH4IM425dvlAhP0qJ5Y20dGbh
X0Mab0lIdFk93vVOh/cfX8k6rvXVkLoPEVEEy68kW+DYD7yVxhiOSa2vB0RmK07Q4Q7aPyZZuRlb
LlbS7BaDxtgZJwqmTUsSwBaT8QUqwy8TQpVjPuQHprhfw7CLdwn6qr07lJ88BsilPb+OzJZWTWiE
O3M0dmLut4KcPXOB+zK8wZ9bGww3nauuwu5J9jh4qWRDG2nJLkN6kTanEv8RU8ALou22Dku4jKZt
+tON41c71b9Kwl9vF2G6QCcVnVjSPJfb6Q/9oaqpOF1YRv1o6mZjjur/Unceu7Ij27X9lQe1xQK9
aaiTSaZ325sOsY8pehdkMEh+vUZW1ZOqCldXUEPAe7dRuDhnn52GZMSKteYc85g6/SboZphMzsMc
yxyFibpScj+PbnLkzBHZgjF46V3Qw4ZD2j61g7fpZgQqS9a/J+X0WpIOwPFgm2rODst5SGpUlBrk
1Gb2zqvMh2VAxwT0d2ZOyGkCtpnb3Zq7NaCnG47CW8/dEwiddyOW6JhiqDLTsavJvFYMyO9XZ+Eu
xsdJoNs958CQj7pzv8F9K8oSAk/KdFyXJZ6lFD4dLHgPh/P95Nj1NDBHrfpU90gCST6U4clQzu1H
6YjDMhYX6M07aSUPgVvdKtM7Ebp5Tazp2nbdE1FpYVlqx66wX9IMm3BgviBh2hj0Z+e4QlYwR1Nq
XwpTbIDVnsfkO0jNkNPRLUGXxmQEdUMREvYStcawscpq79fywA16Iqfn8Kcl9fb7BfxL9/HeV/pT
SfD7hTWsgMUPv7Ll3h0kf76wYyFEVSu3fxF68Ny6wTPKwQhn72aW4l1wEl+j+r9mkxO1Q34eENW0
onlEHNfYNTlY05X0+q3o8lMGuvouqyY7GhKveUbWsFJ1eyO49NlG85GV3omTxl5abqiX+PA1YzqK
rtv/RqH3xjNnmf3MIGPwVNS3wxuxNWEfI6u27G3N85Z78zEr7iqtZhuX4gB5MrRE/i0GJK5Gjh16
mmNoVa/Cz8NWWrwj9MdZRbQnxfUwbBg5bK2ExYrJB3x6cn1HJhWkFEz3rx4O8FjvZkcilB/XU+vy
DBeRxyrUDCgM4JEkFpIlCzs21IHKm46mWBie9JvcUOcqMLdw9Zf1YACWF3DZZI4jjVjS7pU0wGus
2l1T/Ah8DyA0c5TJW+n+d2HyEUztwEU4yL7dgcy45YxB7uOlfWux8sfa7Z9fceuvVdkfFxzQmcF2
Q7vZ/FvHjlNT5TpZ27/wXZ/lwJKSONtkdta9XdNXmq+BcnZ+nDyUXnxrvSDS8nY7kOutTXyN3Byg
Wj7svIoCO2tXadns2oX2NJIDYWMTcG3A+8XFr2Q4NfKt9+EUWtZLF2ff70+JyXPLEA2FNEaiOdi7
jX8RQfB7CfVfMiH/0We0mHjCyYVp67JF/+WmtksyptxiGV7S3COektdUqFxngT5piv+7BuRvPc6/
r40W3UeLhwj39m+hXX9aG0eiorUWv8iL3QwHpyJ6e+WFFvNJLzkOnfMSe4pZhHMiu3Q91WhsZDWu
DNKPGKbU0T+/vO7fn2dGrfcP7NPbdRCb/d1DaDkwMiw1qhdFG2HJu70WYHS+b6pd7QJScvGUUGWU
9lZ49g75wk4NHMocZ1PxPOmFRI3vXvLBugwAsVmvD6n0Tk3avU91fcvr5NixonKm3TeBJKm6QZIe
3DJHvNkLFpbOgXRjvlTa+OjSp8KgKd8qmV8scOSitE6ic/FyJD+qqtuOsAP8WZ71Erlrkf3s2bVN
d7r2OS9CCVT59ROeMaItkplTkdf1az+eXw1+ZtXF7UdCUAy+BLHSStZ5U3vudfc0WemxLUFq//Pv
9X7H/PkaM7amAc9phik70/LfOAl/usatEdtZmvK10rHYYQDeWmX8+6X7X6j7/8v5yP21/iO16f+R
mCafBea/rvJvX+IrkV/zX4Yf93/yx/DDsX8xHS8IENoQfMf5lUf9j/GHa/7iYmuElO7yN7T+qdH/
GH9oRvALJmGbPrL9x1/+R/2umd4vHMh5Mvgf/8Vx8T8p4Hlrf7oxXAQNKBvIduKcAFjJuQc//Xn/
nFEhmspNCmZm5VNtmHLlWpW1buPkv2MT/uNXcj14BZbuMnX56yvZY+Eamp0XUeEhumul7twIm7Oj
hp7Zf7N+/qOX4gyNJoRv0OG489eXQvsrB3PgQ+mpcUtLQj41Ax8EKtM/Xet/UH78dZ3+/cuzWKRN
lCsMspy/rdPMIzvsS0FOsW8CjuqnnCG9mRrH1qcudvKkePvnL/jXycYfL8ik6h6hRRvk747nMU/s
zM6zIkJMXV6Ru37mitAKSkJ7U6S0xpyU9KV//pr0O/66evCyPo5erhl9KYNT499vEgSWnRb0+NTR
7ng3bZzLnzVjVILakZTSnfOfxqlVF/TsXkSyDCQYhKCHqR29S+xJFLCCZqvTFtVbYGQUHIlQh5Fq
/bakiU8XWDinlHptH+haS+SN6z3l44IhkbzTVU+uF3a+CoYAVXQ7HFt8Ggd3wjYGK6KKPNgUhPZ2
NWEPomhBRI0CQcZcTsY7QpsBn07hfYx6TD6fhf1k1ateu5Kx638n2MH+tLl0GapbQctfFChXBznM
J+/ujvCa8kdajIR3Wd5l7EHxZia1VdcWgREuFk0X2/A8nEKOsSbrB6yOEOXON4A4F0OmvUGw8i/Y
71RkIDXfuK7skKT23vSKC7WH2Seya6F89reWPHtbMGxx9OpLx/e4izvFVtuNffKqu43xJWRhcAZJ
UGLoUzHIVTXP39FGwf7RlV9uFkfhxbJjn0FRxZGFoElsYEGGYYNU21xenVzvBtqzU/ltcFExxoPb
ndLSaWg//paKA6LgfcRPB/uvVM9einXRx+QTmtpCSISozW+MbzTCtHQireokQ7MRZxrqIYgCWqY7
K6F8+T2h/bmK09h41qxWanCEY8Jy5qHKT24jCgTIZbwXma9jtOySEK13f0hBR10J/01uA+zIveEN
CwUGf7hDyKwZ67wqS3zIs7Mp8DBDyPaneJ2VoHVxQw9P6Gs7d1VxDDA4i1beYcid9COBVE3D2CfZ
YxmBtS1pMW0scPuHwLNqNN49Q6FmyM3vI0pqibS/lzsVo/VepYNwV6Up/J2RoT9edb2YIykTRj6E
/YAizK5Z7y3MNRf5g15bc6imQHYg4oi9WVmWMB4HHY0gRqX+iInc3bs6Xy42LGuT9QsQK71QKcVF
h7C1NfMyRHHfvXcukCY4zOTcmWMaYT9NqcPkCEluJEaMJPElROCvdswRnVdUKs3NbN0OWlNdrOOm
jd+YNORrw8zdd82uoJWCdHt1IEuBve7Kz1lDSN7R6Cb0xP9JHnC9GerMezcaF0SCO8zPWVAlj/Xo
uCd3tIOXuCpMgl7g8fW40IhWS+uzztOHdz029BdrSfWrtNr4YjDiIopnqaenNGY0V5Bx8yMjmvE6
OdhdF6yZxyCbigfN6ft332q94cEekA9FGm+j/67RsgCCMTOq2eFO05uNqsdBDzFTLANA0FTEzaPA
8NJtYYF03c6f3Kl6GO9217CTWqf/YGajyrtzRsZb5FN+vY0dH9k6R8emOad6H+8Kqw/yl6KwLKIA
5lL/0Y+B9JhyqmSOkszQ4b/5TZGc2VL4vpdkKnyK/MH+XBhZDOFkLp63qfGADDRQClsd3IyUUzzh
/o2h5s7LCTMDegbGC+dTayuGfLOW79CCT9WX783yORsxvodOsBAUBp/RPvv+gvGqnO1KHRC5x82h
Dubxra50e9warjV9AeN2XNTfPb6zzuyn71LPtWVLc9d6VTIOvEPhpQDs2n5+MgiUs57zIqYkrhlO
SeiS5pLuyXUhF6DyqnY6prllDCEVQfkoksQHiRq/ZHEBYbPFk0/fXQNLN5wces7hnDRYKHovDuUg
cKUCE1iLwEN61ahDApCa6CluOALHXy2iU+W6yvNf7XRmyNem+Ju6AJ0Zt9PED7YcHW2tGbZE5h4E
8sU1bFP9qEm4gjHfx15DZZE73njq8ADfBsLi13opcbw2jrlrNObi3PxPBbdXM+gEcRl3EGueb43J
495LCVOT/VW47i6uK7/lte7cgK7ftgloLG/qQtoQJBbFtnEFp/Aq79/Rkm7ZgSK/E0eoVkc3hV3S
esdyKl+V6t6dpsu2Uzx/dzrji/EoRh17a4jxZLjti6+n4wv70Lab3Z3uJuXeFViEyi6TK6nwnRMY
m5A5IfdN3WwXPPGr0SXLbOaxwQyahK23fJWZODVFcWaX3A4B2KEGdp5lX227DauyfWq68qG2yEMK
dHurXGubean8lKwNqyqN+5Bm1x5wRLYqYARcxjr+NbUVXcDh6hncJEH90Jry0nqmiJo0eBOa2a6D
eG5IXIyrDTCDB7/lPoKH5+ndEav2Np47Jul5+n3SgzWCcogYP2U7y1Xn4NBfytemxSNHHhhLZpmD
I81KwG2wi7r65DgTzlpvx2lzPeIHsBrW3cKglVqt7GH4EiPveEFiV8zXyhbIaGnRajNQcywF/ES3
6YWKcMlch17h6ya7MGlM9n1Lnh3bN59sT0QoW7bdOEFbxHYLRqE5d368q0TFfWRWOwdP1twGFhmf
80fsEF6cu+VBqSGyyRBbmejCWSyJ9QXC0YSq0UDUTF2D5V/DXEMriVgsQcvap33poaE0A2yIPjGl
pmdumy7FuzJDv0oxYhi4edetZYurzLybhau3RYkA+bgkB3kFrqqkR5Md7GwEa9SlzNmL8jlzKA0h
Z5xdoSXboqw3csn2+gLwrU+/SpostaV3NHETfOYp1mQTf54LtqCFUIdt+Smo/OPcJQyetbyGq6AF
O16AD5/XuBDmsBWWvvEGDazy5L8R9fST9BoKFMeVawlaguVUluulV+RvDwbOFS9vLxkhqbT9GvKi
dHFpW4gBU6DJB30AWhQ0znuv5XxlwA8CHCC4x/R9t1T6NmmH4REDewzPuVObSkOHu5jqyyTB44z9
DorCrG5xRmdKj+XaFuZyLjRn390JhJla9iLp4Tp62qfFXr8z5ERvyjfO4+I+1JMqdsK8m7ftPP8o
8PIjdryUadC/p5yQ1kqU+kr295gA9YhTgmw4mb0PgUt/ZkrfwUBIfgawyeRPD/2YvTaGeqxg/wcK
11lwT45MoEcS7Gle8NCfFYqBdeoOQIaH9Gma9YsBKtaq2ofAmg8y60/As1Cb1PTewyBFvY0l72ws
5RL5DOTLjhQ3W+yaSV3xINa0IM2T7UzP7Wz8WmRq51ndY5fGrziQHy3HuiSFOHkEmhYBzAxIG5CV
SYAsdWmts3n6TiZpOM9aZBf+PhjErld3nLJ9QtLBw+LjWeoLEjWSS5kX+cb3s0szGt8IokbXkG3H
IfdXhLhgGdag+dsd6h16e2jlr3lRRp5vbUx8NKKHgwq+IzTSRTu5OozjRf8G6A5URQk9U5uysGH+
yS2rUlxfdywzHzzxQZuiRSEmvcTCmSpZIIFwBfvScurI11pynvVegDaQjUYOXuZYj14HcJq/RC0t
jd1Q4OwG+xjgJ7JoGbbSQwllviBb2deND0FALPh19HHeBwqWsSbMH7rPRSxaJFOaDQG10L63JY5v
J5HuAR0GcIe0fykb+6lOiSf3MuTkJuLXVW86AeGflsgeHNEt6/vkDHGfuRDch8wGMOT3MWniNbOU
s3ThFWRKixYebW6V4L0v689J1CED++VpmUofZzB0qcJjcyKItNu0KjA2w1i+OcMIS6RRH3NlnKt7
7DyzZb7btiJDwkSPY5NKFg5Tn/8wR++bOZTbudeOs2i+4tqnsW7GV5apyAbcSa5DOWxatwhWnWss
G5g7yUb4LYL0ZHwiS5jNpXX3fH4+iluDUGh/Emt89HU6c6M7zWsdzBkC5ThY4WhMj1NgU7/lgbdy
qp7QULPsj/HY2xtgMNp+KSWDs9ho6p2bF/UWT0KuQxxsc2pWgMdGh8nOauaf1YKdsSjHFB+pzFgy
2zoyS3IaB5RQdWhKtDMwaqfXpZynQ59ozvckSIrnIhCXvs/n9TCL6mmRxOMtCNAgGMbmqSqQgKyR
b8lXvfaMdVFRH+tVr77VwvSx3JHIHFUWxIMM0lRIQHK5vj+L3HWkWa3psTQ/DUKDTlqbOa905oJf
vSQdt8R5aljZqrwN56xAlpwWQxD5PZjehCzhx9Q33S+6wtNO2NZ5sZiPKd0vLgTsZj9zuXhDaKGZ
+tTcQFtLW3PYHiir10OCeW/Vd3fSfDrdY0D0eZ9Jo2tW+XSHQ9U1h6bEqMxTSqP/MOjGXeDddfhT
h+WGqmncuMqZLgI3zdMw9M4VHFR1RvXx0SwWzHS0kj/j0jBAc2cDxxs3cUERc482wdCcSDkMtvbQ
FKdWFO6TmGsIIQCsL0ONV6wxy2lDqDOYaq3D8Ko747XObPeVcOYlRl8qOUTNd0Q56rBjnxm9RBPX
xw9tkFRhYWDBtuKMx2ns5Fs2p+ax1gzjgeYAfoQgtYqzuVTZs5YUlL+xriuQCE5cbLhjve82OakR
UxT/beIu/NXzpIjGXJnfJuiOJ71Y2rV05/aYViIrVsLJqS0CBIkp9zUwipXDs38olErAShH82cG5
PTvxUEZlpv+UfedhSgyG0I5T/zmfJuvaBUb3pBCdhHMPXw6v3z51Fqako/9jhKbCGJV9qF8CLvRk
ijDV22Y+OskiH4VT3bsaXj6BIMrNDgj3/UodQIZAkuEBS6mazFupc9/OJ70yLdv/te7hDDSR73A7
3LzUnO89YLvLDBV2zE7xLleDrpcDwj5fWREhsTksHAXdIZpKr7wHf2rGucdjbt9czAlv4KBnMC5T
DsxltJvksbLnE4JhFtdKkTuQJiNytKwptoPZ+W/1TPgW5A3UOFiZMbG6eDx59xSiKXpG8hY3hlF2
J5yraQTnpA/9CcpZM3cycvxyjoyuireSMcoGbYHajVKnPGF2K6y5W/M7EOi3QCcrBKqNkZP+61tD
SJ/QPwFx81e2jG8dxuN7IkS/4tSGzZuNf1mjuRUrKEdnp2jHLR91OhS232458j/N4wRiJ1H+Pp7J
2cQwH+WDSs55P33Y/vIT3SD4APRR+EMHspq01DqQ7bu1xfLoFxxyTEs/JG2l1kGTjKcpmRmHL4az
mSaRRmMr5WEoMnFuB19tZbmUR3LiywNIbIMK07Le48D9PvE8A1TBAo1rod40DJqjLJZz1NT2c2xS
BM+MhWWWB5wozGQgEjZI1+QjucfBrP2142jjWVReu4nbWuyHxoE+UEEZwrEzaRfJrA7S72YaCCf3
WkDfOHe/BSLlzrMnjKwQhjbI0Hiw8HMzm03dB8e2j8KZ3ci3lhPvhxTZOYCbwn3UrRrsXGHr67gq
G+/EowyRXXgWxA5IdSbmESC07WXKmmCfuvqwSewpOHSBMmYAQHP+1jfVaJFZlKi9FOU33MBwTEsm
y65vjFHvF80WY5Md2X3irBPdqsJM9V8Z6I9N6oM7bzJf26Rxku1TFLDXrpGPeZIwuBfJ66jDSfdm
dcf5zCSS3vFe+hjjqWqCHc+7t0smbOkm2rtVMOqbpqINgZTQekdFASRoxAx6z8KFcWZdaHXOl45O
bcipEs1o28qjUwA0sfpCuwNunXljothrqDjW5Jd5q0Qv4pVgLLfyiL05clD70s3iV8hFx9RnaVZL
VV7yiVShLIivPh71lUMQ6YcFLWMPW2RCDTJavxq2Sb5JZ8j6xRlZBcsqeWgHPTv5JKWvi8UiaFTP
0x1kQf3DYGHetwVBXQMK8zNLPHrgziebpKeVwUZAUrjvMarPoV/MwnP2eu/IqDSN6R2mQxD1rj+f
6INX13xSMwedvP6mAf94wDhxx8ij5ftwhrqIWt8gLokPzyR5WqLOHGyFeIQ/lFVaHUx99jbY1fTH
oHVAERDcCqe+0vQXv5NslprlRllVy6e61izARmkbNcLr3hINsLehdd05VzVxxDEi5JW95DQ28xa6
nZkHCCjbyo8vEGswlHXd6yyLZQ84juAp5ocg7EQbmiYBJ4mClIDbd812wf1WQRuxLYJMWv2aND2+
fC+gKvO6GkZEYqkyA5ESwD/ItTIEppBsp0BoByuA57UwAaMJ0bwULW32JTSauEk9Mt8bm2JR04Dg
EuwzT5aPYnZ553bId71Y7GhQuYmcu0FQYo6UoCmPx8oZuVNsCuXe+KzsBgnDgGkwt7Tubo+8udPY
r1K/8jeyoF+fQ7FaB37r3iA/VRdbWBc88CXuPG/WQ7S47l5rspehNF4MPwNkX6cc5BuH+m/unFVc
C1YJbglYq/rKGgsUwu5rpyF0r+2WEmbZLJwSVVHvA1lH9tR+eAAQ89i6WbP/WU3jN0ophxI3JxdO
+cMVwtsPu13sTW73+Altj2NH33+DyR4ORTuTL6ZxyOv0YW8I5dx45sR5aYjjEWzxd7V+H7ZZOUMe
Sya8/3ckTOZp+q2AkHGYVXZ2svnN6uYv8sYlJzY1P8EA7B9tRYOjGwjJXJcClo05mNdWwpHDRq38
VaUMtbIzdZSmVBtoLsFb3M/Tm2ORSr2yfO3cSIrnMsMp307DKvlNuG1PT6hsXwlwPTZGUW7Kew5o
4bDDicRdian7qIm7Cc1YbdtxOngeiAoXSkrnnmbP9j+7mX20SMEQOfVu9OQTsvVomAheKZZHt0XF
Twd+4+S0QtAZkyAGKnh069By8mFdw+17UGRM0wAPBf+ocbgXc9ntIZXssTFcvCx4D4QOqJYZsm1u
lyQ/JJ2985fqebJ1f1Nm1VrP5E42rJdB9tBr8nlM2xcBJVE0/o6e6iadqkjSDgmq8ZD0WVim7kbF
xs+BAUFveOHs9rdaW5xP3CqhUEZYGmy2S0tyXKdFTSKivpmXt9yrdkSjM8Jx1sTfRC2F+l2IIzqe
3jo4Wp6xqeJRrek6bCYCILgzbn5gbQKnem0Rp6aZ+JgT+A90Y9T9aEPqVlKn68ppN4VBaKE2Dx9j
BXOzMJ/crkcJYw4rSwftNgfuS9zKtROYUWlL7qIlDO7ZcAVEEowTKLm0tWuyvxEFo2i/IwL/UVkt
qURV0O+U2YTsGgdlog1TlkWOuNgybd7bKbt6BkMtgaeQNvbKtAtKhHo8DYQWcTDlXo2tUz2oPQ2D
9ZT265F3WiTNR4vcOcnzNftHWKHDYRr6DhRGEfzIps2kvHLqRzh+PNT6QGulZvEmEcFrDKYCBhcD
cbvHPN3rwQGPBEuVN8tqrXWSp+syZW40+BvtHhrBV3kOnPh5GARVxncLE2efZZspK262ImQUVFXY
l/2zG5c3sGl0lyd+Cd1nDjuBOW5kkpySoGHQlJEWo3d4jeh+saNbhDAsHX7HyQVlVCvrIbmbHpbg
c660dcnDl7B50B/VdpOZR9DATXK1p1Mh+nPvt6wX/lmT7bHsu7B0eJa1Zk/m9wbBuQ1gkcHfqlXg
Odnl8UwkJ2vMP1UvbzNWdUYIAzwVfEaG4z/SWCd4ri3DJpZD5DruWUoIH5p2b2Ai1K8RVj9YBZkR
sUNeDeECNzb8h9IdzoKSkowGGggmrTU+fTFOFPvBAO4zfeyyFuMJPpG2hNYjacQSnbgljH7T2sZx
qmSNmgbXOG2nW+2glLQqrESJehyd+SlFC+/l5jGT+riurV5F0rqr9QNW01gDTpE2ltwMmb7D18TZ
k/uKs23k5van5ROpjtjjA+PLq7BZOrVyWsKi9462OXuwR8UPXUl2F/nrlE57AczIBqA/1dnHmHoP
TIxeTKeGezPLT4wvx+Xu+WMW8QyDkJXA/86M80wY1rd5nA/pGGzinCyTIN8lfsxyybDHyII0FHEA
E0U8YqwF+6GIQzcyRHy2AXa72saB8+Iv2tUzqZMbKFqrPrGfZIbRKQbAZiflWY3Vz7yBzdWZ23bS
roGbfgX9qCHqyvbYdtzV/SjX8NGV1lw5m5BKWxydMj3GwfRYuN2j1BnmoWY81G1/Yf/7bLLAXqNo
fymTdAItD3S09IhXZyq4rpb66oniJExZbGNtebv73lU1HatAXkvwnZwrYp04Hz17MhLO4RqEp8uy
MJVTfpNQaYymfFqy6rnI1bROY9okBQDxeTVz0tqnkKH2XpDigtKL+aQMfYTPtFxakQ07v+e54Pko
9/0MdjyZbP9Ssobshs4zXub7XFBPyCSqDX+YV545BPsS6/valDUNH1/U6VZRzr5r+ZzD7vSCBWK7
ZZxNxxkAPfYEXzYdyBFDiHsJ5CPUcbEp0UHHAo4Y6Kla4vxbYZn5rcSvRsscQuEK4aUe4j8y4S1l
zs3yUkJP5yxIdlVc6D/HMaATA6JSshDF0GySeGk3nZ5+K9MpFrsYCpC1amATfWiqm9khVaNuBhBF
BXwI70Q0mIW543d/k2VMIFdVi4eO6SFqOtN7svDDvLma419bbCwXLeiMBl8aJ+YgS3AmjTZhLKKc
brQOrY9YSzGa00neQYcMJuLT4hYBsh6vc8ZwJarQoGPKM1Sb2MvUY8eViWbKmyhue4oqkz2s7pPs
KwAyTMdiQSs14VRiqm5Rj0MCdPNhOjpysjaME/DrNXHwSAIE0AYkyuhyKS4A8N0NOgZdEhb2UZ3t
0czO/uwQhejXpnot63giWmv0DqOj/C9QTezPJl3QpCBtyfflGCq7nF50CW1BWclPsk76sJln2PeD
YgOAWoaS0EQz6kvORCrrsSumn97gDNeM7kFkqKJ7BuelA5xo+vEUTAWZ24ssnoRDY7VVGU0Z+qrh
IgwD4h1+z4JRil7R+YlZKBlK0kB1vOVbzWxQrdIgUPtJ60vcb7j8ISt5G8/vWpRiouYBYmnrEj20
G+PS0HPfTLTdHgP4SwAZnS3ChAdGQ9ZjCmBwXnWCH9dR9YSTX9fRSLX9Bnd22ZdWQZ+sH+o+pIYd
Iycpaahn80j6aUnbzKLVBMPOvHVZ7J9jYByXucGZtvKwyLZQNSY6F81YXs1ZMTKrgWTaYlLsHQQt
s5vc0VuqTeQl67EQS8fIj3Fq5w96430i6Ow29H9IdivckgjDJVgDH6qyld6wsUuISRd99JqMO6Bn
2FQETnGQThE8BSCSgeLJpv+xGLEu1okU1abzlLz6LQQnqrw6DeUCcmhUwULRT/nGEd+zt4vdi4Gy
IGeYLtKEhcaifXKGnW2DsEuGg120Jcm/3eLS6Eix/iHhm/IdxJNRhEGSY430TWE/G21itqEzWcua
iSEdgCFZgmtVSQCE7azNVIzDfJkK8GCzkQzvRk+0bTFmaRg4KqWjMzjnjEEdv1NzL23ceyGITLqU
zlwR+Zs35upflxrFTisJnB7hZUOy9BPdjFmv8cLZTRkb74Gbu6TdeB5B3VPKZCv03Em39v86pEZn
dIwio2REYMV4w08MZmNDp4MW8/ph+68FDODetWhUtDmy1lWa8VprqBhyWuftnL4mscWZ+Dfdzv+C
Hu//Yx8ObjBEjX8SNIVfw9f/+VkPAGMvX9XPf/uX56xqhHb62d/9WL//xf7Hv/0Le+7v//IPlw2q
OsuGJOQBAoBz6yHG+12nZ5j2L3c7N8551E044RCb/V+Znv+LdRchB45perqjY/z+T5le8IvNz1qI
3VxD963/oc+G34dm7T8VnGD0yS6w+I2mgU6X++hvRrxcua1jw+w6ErRQz+uEvttmTgQ5ylpL4mgL
0ybD6o4r3GfB92yxXxqRgnheLDTbsg82DFX0d1aL9IeyiVoLCjP+ddTmggObm+aRwam3XjG3H1GB
V2l6G3IRHzKXpvVKF6ZAMFsv51o2zDYp+tNb43nEqNWe+93NY7DSYOfXlW0XEaSQcoMDdK0GWiLY
uMWDY5XY2Kbsu1BSsnPJVHuukWZ8OYp3wWm/5afbQANBZjUVWEw34U+IzopFRP7fclXz4v7IHNP/
+dt76WPv3v+BG+ZHpPS2lPT68jA7/L9pgunWeJ323PWTvsc7UfBb2UvsKE4kjQtRJU3owAc6ewMg
P0QdDB11MaY/dGnw4Zqx4YMQ/f1uMX0JkV/55A9pekPkQN8tdzrPOR9h4q1RM84besdrbfHoQ9RE
BT8u2DJPST9Uz0Nlth+Z08QfxmRAbccgTwMPd3vt3DAXL2ffVvEhyHHGLzZIVFIiahkxztBDVFtF
5FOGrNy2mQ55JokLRQTEzNlkBKD1JueViT5zqMhs2s1kUlGRjlh0KLCKR2dUhbUyq9F+jccqvanC
pP+1CIsBNZ6N/o0Wj/OZt7q3g4Gd3lJaIs+MGrS3MS6SHdKmYF+MSR3FgW/t9aCKD14/mZRi7nM7
uMun45IUwdLumOs5s/orUIWNbtrBh06CwmWCLs/w01ZXr/Z9LvZCXEPnVzdbb9IffjGTZqUr88PW
jeI2TTL+YHzIdMmdB3Od4AoKUcbOxyT+LdB03JDAntLlzP3zUo/N+5QM+vu/M3cmy3EjW7b9lxoX
yhyO3qyqBog+gj1FkdQERkop9H3r+Pq3oHutnhjiJS3fm9Qs02QSIjwc3pyz99o04tVDHOY2BRB6
8ov5/cpMzfTrMNOj6AOOPq6zgHwok23KUdewOuRyVWiuuzMz1eBYnYeV0uwULEMzPKAOv6YI1q4V
NopNXE7GSzS4gOWiADDu0Brzvm15HwpO6AQYQtlc6UFePdseyCuRaQrisx7e5GkffpuJLQaNqDCb
d7ybpAeS3Tw36WUPxvTSyOhCUgIIjirm5K/PXbwzI+IbO8vAN0MJ+IQ1s9i1hE5cAlKg9ZoUYj1m
/HvD6BT3NlqvLQVkIql7p7mJUJZs8jijWWc2Tx6IhlWM8OjSAAn5M/OK6YrtMboM8Bv8COxY7ex0
GrAcJ9yr0jjlupqiNFSG+TUDvxBTjLOz7Zh1IYfdrKHzEIUN/NtcNCUhxy3xhDR4+PJAeFfpyJku
Q6TIGThICbZ0ZXDZhq0DZN5Ejq8bI1tvNBy1SXePncsZLYAzeOLMjgal6qf0i4hk+RQidbiP+kje
dnQ8Tg2C5JMyihAAe1o9lE2QYJAPxu7YN3N/qKhnXaaGaCllxT3dvkyn59wBJG0bc77BPF7f9PQz
L1DYFByDB32f9akNTKCMDnkgqNBXBhxzUdsvVkDnwI7C4MFQlb4KLfRZBW2GT3zU8kxCuyzfbDie
LkDgmJ677CK/66yrwGpxnuvpydRDNDRm6BKras0UP91+6Z3qwQmmpL0abMPal4U+PFXEs+0c1fVP
VhKPu1jrhh3HV/mYmvVVNaJWazRb3ueJkzzRn0pPBn3MbVJU82GyaoJdnQr3kZeX3u63/fMd1bNp
v5UhuzZ2TxPeCR4cy6HwfQ5YQbiGBcSoqhNyDfXoFiarZmwX089pnvtv0TKGTVtPOSERy+gu46yW
ES+WsY+WX6FqWhv0peSXmbXiTmbQrs2JWDn4DeJmYlu6HECSIFapdbHzQovKa7387Nzu+wPFNI6P
sI4zitVMEOry4bFdJk2/TJ94mUjRMqX0ZXLVyzTDXcuMWyCX0NqZhoghXBjTVn9s9W68JGw8WXfL
xK3iSLtErIIto4v3bdw5N+E40T+OWV5+eLVkYZYVCyIZk+sCx/vasktuh7m6tOdOcMMA9EnvZGyD
Q9IW2waIn0XLkzc6TOJDL5xrD2lRcUJsvwJOh6efXpX4lsanZH4hmsOir8fhtE7uEuOpISGyq34i
odWmb5SPkOwYq2SGvneZR3dF81JMD7VRbKb8IIFBT69Usn2DnFB4b3DnC/Wkd6TgolcGeRlD8ERo
gYmITbVCdXxRJPHG1YAgLEE8wGS8Zts5X+yx2XTxNSVuW+Tsnf3wyiUy5pppxYc030bZupAnx2nv
wtfK2ceY4dInMAlujorlWcse6eiaFJwLy6+cdcx11Pvuyr16dZgyY3zde1tXXSpaBwBA/Yxze1DH
W4MxzgxvA83NjR47IKvI3VdtNtIRM+CJUWQga+YAFwT7jJAPRTFc5cBMqd0euX+dWLuwFjjEcCML
g/Yv2QepXEbtdCTNk/AISgbmwTa1TvpmSre4G0fAGG7UPRp2UG2AoDF0rn6hobRdYbDXdhxOdI4D
Bb4rCyWsdDQMxeZV3sxb7kVkIiuYFEExPXnWcEHTcd1y1qKCrvklE92NTVKA9G0CMcaKFyPss21g
94ml8XMexydRyO/Z0mPQyh9ypsypGV/yiUCOpnigsLaf6vY0ojPJO5APVW8hOwme9H4/FeVVZjas
drG4JtuG/Cdp3deUbR1Z7Ce0FeF2Lk6m+QpHZzOr8ajBDchoVunUbHo94PI/e9iPp0ZdWGRTHMdY
RpKSi2o29PWBBgTYS6262TtuHiNWTIxNZ0btlXCDm4bAh4BunSinHc3Ai2T2XlMoO2MB5bBX2n4k
kofSqwNPunDus37G9fSa5MfJeUHdSAV4pdxXw/lClU9iDnfJOxq3Q/K9hCSiUSt0aEEpEAdFcikl
xA9qu0G0UWB72jy8LlqU7+YqBTWT56RE6msazJn2OCMgLGrQB5Qcx+S2KgE+b0UVH2TzDDEpyL7B
wUafY221QPhactWK51D4dU1nw8tPTnCP6NefMAJTBs3bY0zbsnMWf2E9DNd92CDBFasKcUVIOmZ4
io3nSN003k4+RtJFTOIcsrDZivgQCs4f9H4JBi8kbwoZEXX3OHubCcma1Igwgl48JZseIo7T/HDC
g5ldGg9Kv0kR7zcvqCKIcfrhcoP+C68qwspVN1VIky5aSeftJkNCR+GdN9Bqu33pffPSk4yvB5KI
jPG+QXPEcXMvkzs3Ty8Mka37aVwlRo32H52KHFbNeJnSEQT/xUGEcimvVb8y4mZrjHsHWJCaDkZX
+oOjVrPcKqRNDafPGZSWYzxW2ZVp5TvR/+zmkj/UCL7+FuKtn8FMlqjNRjLtDdfg87Ybt7t1cJsP
S4Vcc/w4AdNdH93wioP6RsYZTa0vVnPjheqU6E9NE/mmEfpa/rPKqFxnnHuTg8yKTUfSzzynXw0C
I6xhE0OK1rPotldgTQn0/hHa9JsiWFD+wjwqvCuiAcrsS4HYMa/2TbgcV7h1u9WjwOAM3rSL6dJy
JNeG/WjDenEunOlZR4mdWNpBCXePO3GjhySBLBW9n2aq+w5aLODeRb2R0UudfBPdhv7/5uOtlcvh
m2ver62Ve54JngbsCI6bMz8zqFMC2HB1nKYyYCIlzZitTddlIsUUBy0IdQUBQoXsiuvGVLlghRXD
tzqGmWmJiZuHkV92QlNHotk5XJRBRtN2JN/ua7CcBLRfhwK1nA/S5aRAmTXbitZOTiJXvHez5oIh
1Sk193GDFr81iaIS5Gwstf22SdSuGRKWN4/Qrypt1DoNk1vWaBpQMXNkORVHxOeN3TZ2vBNkIxAm
6qjEXZWd4jY+uHHAFQR1qZECO3otaW2RljHUD2U6r0uncNaEu1XHUJ8uiiiFgjQE+wAdGMkhw97I
1XaQ0T7DLOC0c7fL7SIcfAnR/Uqk1KXm6ovjoVjGzS4utby/XJQx8HKNp6S5hfN3yKPGNyskkYa+
1t3LLkcUmZ+43P5Fb8szvmYyBDSKA5z6zCbllogQREZfelAO9SkdnSvSfzdGMZAqOSyaeH+xxOy1
bD7YHtKxoXggkoapEs6bTh3dAAgAhbOY7Vi7UeZLHnWH0gpuC+eBG09ElR4XjO33g73L82afC2/d
191pdp17HY5tNhv+ALPITr6UdQo4P/gWldXJmO70+idScke1q9STyDc58nuu+MRFp1Pz+K3kwFyE
+ktVw9AdvIjiD7jHLKwma6waCpgzcnSYxcqqMmzA/TfOQuh49bRG6DbFG+S0CO5hPK5l2YhtiJNg
/evF+FvFrP+fvM3fjaX/vfurXGpD7Tme+3+j/VTAOPrX9lN6zC/dWSbn8jf+WdSiBsVKgtcSFYXH
f/yP+VQ3/gNqCxZSbhNotqhs/U9RawFuIzdZuJzCFvwnjtC27Lvov/7NlP9h0lFhNnCJwUdMkey/
//ONqR3P7pv//53d8PZGBJ8bstJyG8LMSBHtD/Blb5l13xdxtCLIb1iVNlJQt2D2/DYe71xWzmLX
//EYfLcGQwCAzrXPLl7ZKI2hDMwQNbDe39myFV9r7FiC8Iq6uePaGN9FlV2i/SwyAsS7giPlIDyt
QRFJ/PrKEVXFkaUYeL901eBKtyVdeauw8y/4GLL8lFr2BFjMENaVNw4RROgio+BR9lNSbgw5uOwh
hq4954Gu36ODSb4OBBv0OzU6BJxFtCXu49J2CFFZsIZBViTAN9A2A9tK3WsKV17/iaXz7Sbza0w8
Xm+5vNXw1n9dVn9zg6PmKawMad9qRrXXsF86s3tvFg+h9fLx6L+Fgf75oLPBx3OX6mPLg+qwf1RV
eVUjnsZg7HsII0F9Abeejl2TffL93t5PmU7we4hYgdoNUd4CdPT2sh1SFRgMEDZ+uxB7htIbNyGk
u00fOMHWHDjnS6v7J/fqX87nhUn723L5j6cuVVrXgdnAXeLMSl0L2wy8cSHEGBRjS2/gPpKRfUFg
J10d/IX4JsE6bKnGIdaou0V8h80n4z05fTzsC5n/7UcB5iB56zEmU56GK/Z2ADqVupmdTZqP/iyC
a9lH1iUAFTn5sTHVGAxLgdJEtaZHbhjX27XZZsQWxVzw9uiivXwrul6gQdW7wDeCRj3GSPXuzDrt
b7W+9Dhe0FsjBAilRoDVii7MzkxAzGzrxu44sLoatWRY2AgvmtL6OmkGACD4mRzU9NqxXpdFhkA1
SLQD1DwToWBTJuquCgcdxJKOQH2F+YbOd2lBmnOGjIgN+PbJt0iItP7H5vIvf7llFv7f0jo/HKOF
6EEaLjpDA9Ps29GybCecS4VZNa9cKqSujeot0NRrRQDcJzPzFw77/FmE4QDSQ7BCWsjZs/Kuok6R
xJrf29x/K28h+blt313A4IhvEnyjq8mxtVXrSHGlpVq1ISyU+nlSzvtmKIsMPJDWX1hGVHKsahLO
T0mynlKTburHk+hskfg1KjCYyVBgCtHgWP78t0XCddIpVSV5TKT4jLs88WDXtFRyUWeK6i4zq7H8
7PS78PvOBseUFoYFVwpb188Pv8DvqrpTQ7iqeb/uLGQLf2HpKoZvqmqg9+eJNiFRExERdcpAbjcu
GTWb2Gr7FwObNyI9g+rJoBFcWM9xSoZnkaaEuVn58BBpJl1PRQzQZ1vM2Ua2DBQVvYX+a8NRwBnz
dqBmhdUGvAY3obS/q43WTn3DKnjbP/49/ljUyJ6ADeJSqYLfRvHt7WPUUNK7xc/sz6apOJ9P3cZT
8r7W5o47IYamCtndy8fPPMM//no1eDHgsTgOcjdpnU0CK0T4hVSZGrQgRdSfAzUnO8urLUI50fs9
m5XCqD+2DhVgOgvZsGuVIAKnsY3ky8ef5Z1hBn/HKZLjB2xpcfZRKPfNHChwIs0GD6MORtxb3P+T
YvIv14Iljfx8DlqO5NhjcUIRzLO3w5xbGTgEiwC9dCb6NbPTcgP2rI/gONFzWuJpzG/DOGWHQFb0
bFJ3ylkG8+h7VVY4sDKXuNfeDdC8Yg24+n8YAk5t9P90juMLZ+T3V1KVtEki5PF+nQFmtXoiIjne
hH//KbQspb20GtHzL63Q359ShY1W1mhz/TDRuxunxIkJEMt4/Pi7vPOu84oDkxBiwXmev+uO22Fq
mhhn3YjyrQa7dFcDnwJ8YMxXk00byjBpKM65Exw+fvI7myNnTlhwLtIoShFn76uMJ2K0kOj7ZtLS
norLKKXaJWztNjFJoda6JVHTtrUn1O1j7COqSG4//gT6OzsOwTQSRCNCLJPP8XaI8VOJ3qQfiKoW
FG+sFfANEvDOcWondxr75r5qunDX9vgPTadqTmlC4S/VkcbOmdMd9Wyk4RSqgJ22BZbw8cd7Z+Xn
DVt2RXg1jm6eTbOejFEO5riuNDDX16lt97dkMFLERss1XLiZXjXbj5/43mRgM1wWNs5uf+w1E5dI
g2jOECE2uLo6b+eTieDtFZA5+nLdQN1rOMalal319PGT31lVbXu500hd6JLl5e0v4YW9AGdM0JfR
15zFQGH5ejUOaEVMEOtpa4Oxa+vgk7XsnacyAYHG0HRjVXXOqjwwM5ohm5DqoxtBhDPW4TNKwFrf
NMa4tMf1mDy2aZjz3cff9ldn5myHBeMLNtPmnLrc/t5+3WZq8rG36xCD6Wy6TLqy3YOCl/rOtosa
uTC4jk2IXlXbdJzFjlWfGMPRQGvzU3VK0xALwskiV0OIn0RXJsjk0tClb5bmMkd1FC6NEk/Nr3GO
nJVUshrYoRUOFRGBGcFeBBsF87jVM9f94oYmhK124viz183eUodWLkaoKSfzliw5uylPbapaa6vA
4O2NkHMnOnDXfpDuZPTUUqUDeT0jL1EPiDP0+yKxe6ovzoBB3aTfBqMc1+GSSop8dmkNXX48nPo7
bwo34QVYxnEbeNLZnoSZBEKBmHmPPdmdgnCEzKtneG6Mpox2fYhKPMmJRYmHbLzQLJpPniJf1PMS
c6/SuoSwQtxyEhneVd0JeT0Y46dlnHc2NNZwx0GHwsslz5dzJa2wLYYITaQo7B8Jaxpt73r49vFQ
vLOo0thkuxAMh8PUfjuxTK+ZKNHTsEEdX62HfLHxLGCp2nex06zBsGBpc7k4rd0OgEicOuKTo/W7
39Pj0qejUmdzXP78t/NqN6Z9rBTSODvR9CddUhxDbBVefPw93zvAc6GiLOaA9LJYJ98+hmtcLrg9
U0+oLJJTsxHavehJYAjMfAt+EV+syjHNl6aQO0s28datp/hG4j+kcZ3K1M9VU3yNSpbtRFBTg9VO
C0cRFfXJgPy5qPKmm1Q9KNSwxoizAVGeIDgiZYfFyMdGUeB0LCqRPFaU6a9m6voHFSaPGB7tTzbY
s8Lhcmo0OasuR3ieLMkCeTtG8IA9r4zwGBdJbe0pqlrXBbSFg1ChBR8ABR3WbPsnJR/Dz8OwPSYi
Ga+asqfiWkQEE3/8m/05M/g4YILZypYz+q+P+9vMULrCopfXGmkHFm2jEupOjn7ik6fo74w3Ux+O
IqlzYJnts3MTyJypIExD8wGf5+t6Ctt13agp4sY7yB2utflm5Nr/POsioHkPuQsDd67WtPFKc0tg
OfYgHbHNqhnqSKziMoPNMDu7okbvr0eh/vrxsPx5CEFQ9usSKl1D8uK+/ZXGFOVch/XbH8Ebm+wE
tIQFnvzYmtLuk8H5c8ODTy3Fcq2T4M29s7EJ8WFpumJs0GC71/3cZLRYM7iaStgPcZlztsAE+ckX
fHceknaDIs5lbXH+OGblFN+aSTAPvejBMYN6KwKL1VmmAkqtSudoo2EsX1HAd1P8MmbhG607oGuZ
kF7Fll19wqt9b8i5S1PtpNDA23G2/aI3nvqRKxUp1y11ciQSlQ97syn9MZ6CTw5V701IUpUI5oJQ
KlmUz15DIyJTpPEYdIkN8K4fJxX7BnI1jhyeiLx0D3QSyREZi964D+MAoTQULfyEUeZ2zUqg2s7W
KFvinWPPEV3uLKzaVWZHXYKGofDIGp1zeuWIv6PPggfeeZnMZaZw2wEyztd4OzlzLdSdtOezO4M+
3g5JkuxLV3m09YZmRx5MdkkaDAolS5rtJ3P1z62MtYKCx6+aOQN39uiEcB3qE3Q2e9doxYrq9Py1
S/IOPoE2xNpt52XtRZOElvWXMMb5yzToeJU+fjffuXjzIWgE6iyf0mOvefv9lZUG8PN0PoRJnDAk
b2tNQZfMasR0aIOgDLV+qqvkoR4B7SQ0qsJ9UEXikxPOO2Nh6Qw/oMmlYG+dTaFYVeQiL4SFNtTn
Z7BGib1tS6lfxoPWzjskmzTEprgeDoGnjPhQcZ+oHj4ei3eWb37FpVptujbq/7OXRmlB67UOdvc5
IPOO6YBLH+XrJ2/LO6/mknJBHwI+6jLp3g449A3VEQXJauh4dLNIyotWHCqd3NdKe/pka37nK9mS
bZIiA+ph2zw7NyYl2Vh9xlmlMShkEAiPrwKuI9KKvz10lDUZM2iY7Mfn2PPUSWEThstbVAT1ISr6
AbtOFn9Sbl6C2s5qJovWWVrkg9BO4Cb2duycLB6U2S/LmocNpKnm8WvUo5k8xHHZfrNz1CUHJ5UA
xTKd1J1QTyofL/IPiRgYXWuXvbi9TgGNFI6feRySYCnsuF/xjyEHQI0br0rliOz+7w8OBQ6D+x89
ToLC3n5qaomWq4xB87OJhEgytjD+iMrcf/yU5ad8e+MyKQsukj8Jr43q5tunZPkCbwl5ilYg72tZ
PXexbPUHA4fzBWfW9pN5fBYj8uvwBVfW4Weg30VMytm2Xkep1nLwxaQMGNCviBx6lJImgDGTLxU2
EC7jPJguaP6lCDxT6PYY7XFpjoZcV6iiD/0I4dtK3Xxv49PY1i44cI/78KHUDAIqEQVcJF3bfHKw
fu+VQFQomT9CeFyq3o6TnAkiqpwAbQEXI66gTbwn40RtPv413n0K5T3edDqihljOKb8dBSE7ar2V
cY8t59Y6NrMFxFpHIfzxU95bSyy0HcjRKdb+sXnNhM8i7V7aLziocB7jwvZBkiU4f3M4MH//YUsM
CPOLnp593sybZkvkTaYIvIzy6CIeY5T6LcUjQCLe4eNHvTd6vOILl5zSENvT29FrjRQqac3Umi23
w6jXtIesy83bj5/yzlnRxoOhU3GmPEdL5u1TUpSbzTCxmgyxg0vSc5ptOXf0idu7qS3WyRDXn/xe
f34vOjK8Li42D8mt7mxWWG3cVEbPnS7k8urD6qiurU6bPpnhf84KElwMklw8zr9cUM/WG10npFe1
7GNDj1BXaMja/HzWnY3uROHu4zF87xsRjbmoNlgHuPa8HcM+0ZtIa3gWNzXM8y7sg7Bu50/WtndO
mJTsUCsRWcRkR7X99jGpitCwBwVEvaHVvjcZZPNJz8PjbNfjvk+QYbVwXe8EKqGrMY/q00L72VNf
xlUV1qGfJjZkqab/nsKjuAdkUlyack6+tqKAWvXxkLwz/PYv0w/JPUtH4+xYlw2lEefEi/ltF1FB
10paKU43ejRgA/n88bP+nMJUBsBPm+SPcwE+X4NNK6D+oS/yVeEgKi3o72E1yHE5N9Oy9TXhfewC
rv/kK77TvHj73LPv6IHgmsqSiayFFC6txnhJqirb8lHmNQhed1eM4gEyo4WeTXX2tTekL3nqzTjn
tLTENjpZCPm84enj4WCfYyK83QX5YEt4OrcRxA7n2aO5rWgie+iWbRHV1W2L0Ex7III0y44NeXLJ
Pc4Oma1kGOo/3Zb3ETd9YINSIpO7urWqofBWTaMJQlSqzIKF1tfcBYzQvY/RvZh7fvjM2cVhKL8m
FjQstJsTQsRhCG2Nc7FnbTyQVGpVilnHXUTN3/DdKkg04EZpxAG69Zr0OHgzqkj6VxKFtmtM6MDm
WUcYPuE2WFHOEn8RcWHd9R53qBUa3v6WglSCbCRsiu9DCdz61PXWYle2FpoqMMjJWvEpcT7XI9P7
InOobrLXLu3arpTF6KMBAcdhJ1m08RodJRcO47JhnGR1ok4IvgsfANqYdE7H7xPECCpqSEsa/qJn
AezTOnttZB06caGN2S26lPGvhkgCsW6xRCDwjUXfgsAimB6TdpD0G9HjQ/FF2apHi8PCHfjjwh8n
LMY7IzK7kEWpNKtV1+IgwV80eLejHsbZJiLG1Vi1hMFsdHdEVkh+aDb7ohtmkFGFNJ6BvZg/WkAD
cj1Zg3kMg6GER20NA+EihbZGLV8hkBZxw9GjdVICUOHnfa/xJT3aeN3jpDFWFtgnCdZx4tqHQ3Lw
mxFw70rPDQcddZFEtKOSBpB3jnAAp7keuHdjRLPHB/pYYZRwI3NYacQdGLuIcK67fEymJyh449Ok
8luj7hMA1HZDKHiQN3/VrdS/o0AsHwNPm29mwjSByhET+sMdoYut0tRJ8FvQQsjR84pBrExtKNtj
YHBNXOXSzmmLh2H3BfuVQ93ZafWvBSxr9n1AdszgpPKmFe6YSr/s4jE9BcQqou1RDYZdskHDcZ/m
o7q1sV+9iMZWXAd0V3vsYuV+TyoMLX7hhtG9UeRKX6kJ7s1KBKNpr0wEid8UVudmrXnlfOPYQI9z
DH347jCZbUQc50+AnyF1p8BBh5WD6xZENlc2AFyWDZRrzJBYZ0OoX4y2DUo8mUR3hVk9e02TfERl
7nSvqDzL5OCMenKoM46CKP5s5qeut/dlkkQ6lmfojqAmlWJBNyaCy0toQxt4oxJ/hlFW0dbWJ2Fv
Ik8kyQZPLN3jIggA8ymvx/FPOqmI1uRsBS/mNJMNCV6ix+I4B/RlmH+5H+VVtAPUkRIQ6czWvTVo
0LnmAhCVrxySO9fmRFD8LumT4UeBt+lbXbd6up4rgQ2x1AtKHhS1qq9Y2ItyndUtrBuNzuRr76TE
GlbFQi+uQkhkqzYn+W030frBXgy8okG4HaMSjUUNDAXY3JzvtcFKl/dQGY9p05axn+vKOKmAVvoi
Dxt+prpTfNF7bpt+Ly3oAU7XjuAoPMdZzzIaocgSDvsX4KKRTHqhBU9IWcuLQrnJiDgq8L6Jshie
TMizLBEzxW0ICNPoYEbW6nQVc92zVsLr82vQSaW50iLZfREgRJ76pSTRNzaEsMgsSiQPgB6jddTN
3VdRj4jcwQ2117NuqQHwsiWfnSEKbmJWbdJS27i/oxww33oqRMFTIA5RZHXNhtqhSWDHDgxlDsfa
XcJzANjrtR/phYcsv8y+d60e4e5P5nFjEXxpr8NYG2+JKrZea8jy12LEkYotZRCvY91nDtN2TAVV
8Fr8ysAEz4j4/WffWOJRJUISZwWZ7Bb9FuAFDZmHveItxgdhw0SD7ACiEsUpPZi70YXSutIn8iEB
1LcO2QNz16yBQPWXWQ+/bW2ZQz2eAq3Pp7VI4uwLSKra3VHRwmBO4m+IPD5N7oRbR69c2SiYY1Rz
XyQlewiIfXdvymGa96hlZUWJgDKmj4aqexTksf1afnJWdRaKxrGBYoa4UZkfhhb8LCdLPXboI9J7
25izJxZvz70QkNpgzFdV+b2zgzTaO1DMER6OKlM+QIAHN4OvC5UBbeGNHcYgLhSaNnmt4wJtt5oc
EYfXwsihXxlhpFbJRMfDRz6SXxhd0FzUzOWLEahxw1mgBr3W6GZc8Mr0hThoeZIV0Dtshx+37OUL
tV/i2vJkDE8BnPX82CcSr3+g2fY68WKdMJ2GvQqHIvp6CViXpcII0msa1AFefcdDBebVpdn5EXXI
BMkQSydYDcu57LUU3h9meLIcUk3JEjSPBPY40S26z+s6uKPxiSWls9M2AjvX6eXGaYzoYXTnRu4C
8L4NeCc/42sew5F3TWkNDUyWNGThvRtXkj65punrktmnALTM2lVre1EEq6CwX+toscmWuqyv9YqP
v8HiG+2tLnIj32XGhOCtdJIR5qiZxx2st/ouBUESb1kGYk4QTlGjPKqNATIhkVLfQxbYrzMX9x+m
5qQCA4awaTHao7zpbAnElPCRUm7YlmrbL+gkxSvY9Mjo2g564Irr2uzu8tF0n6SzfBvNZuMAXKCc
m0nX6btOIgCLAH4OS04ZOOKiqSZ4gpUAABMqc7F3TlYndrh1xnDf64P3NEi3jw9J3UyX8Ezdxi/I
tfKusgL2LACY3IMlviiEWjww19NIkgINywpFXojqjRzjSqBCT9O5d9cBvCDYbl5XB9va1OLEd3AH
65uwdTFUBqj6f1iNMz5TsTQhvCeBc++5cwLnpUky0zfqOn/hHIiUNh+9lhkNwoQwB2s0XtREMsUq
4pynAaubROzbnDd1P4HVAi2996A82F4ir+y29661BLJ0FUTRlU1QxHUU6Y46Fi2vq8QZmrH769Nd
UzQko09DYqYrd0C5uEpUq75x4MMGV1lkaK8DAQLaB+qZDn5VA3VecTRpbwkAkM9pLVJWqRkPPPHF
tnOVtcTXeWZPxkIfwYWpau8n5AbtpZf0L8WsIgu144LV1dk0A18UYbGVkFKHrWEofW/h1+g2kdRQ
szQylltn8rL6zm4F4VRWJ4fwjvcjwqQOQBa+Is7OzE9DzX0eVYrhpYIImJ1wzOPTc+NeJScHywLC
lGxJgG4jSM8HCPjmZV/kML0rpwYYqXGIqH2JnKC5tPo6gBZV52m+qa3MM9Z1XxfdTmqqx00qi7g6
Tm6SSuqACal+mKGsZOcNpM6mKQHOgJX76SFrtOS+jKU3bRp6B5mftZppQVosmgeBT4sz0GwB2Yr1
NGcZ6sD7biYLM/y6H7z0EQmUSYKcV4qvFvy4L1Y55XJh8EfHcoJLj/m+yhcHneJozVS5aZwUY4YR
uAnGG2NMju7Qj5cFZTJaUjCAMqCwRg8qeB7izh8mJ+s3rd06i+as9pDIxPO0L1KXI5rhEdbsK0tz
LtJpiQHFTp47F1kJocHnMNVzXok0L1yNY+vd6bkzutuSc/GPYehCZwvdGcpRk1k46eQCUVlBTYh+
DkDP+WycTi4z8imuLGChy8MRLayj0ZXf2S4nUImaBfQeUfhtaYwWtZEqv6n0KAoOlQyaZ1F5xTVq
7BRKphjrXTkOKW4RmdOLbCsdsFbIaX7T9CEdc2r/7cUSZDSsrEqo/KKZey3czCLQG7IMp2oP9zXB
Kj9yCvCFsuS8zVrlLNl05HasS0RoFm8YkENOiiEB3UmuOP1X+BVXDVU42/LTPmPZN7Hrf0UYX19Z
aNWNfTQrrQLD1ab5LdDvtIJungXDOtQHUBCBXuf4pCLDVHvLUPz9fw/xththj3yntDhN+ZwKwVF2
A1BKuiut/KTC+U5bj5KGQ4AtEhp0LM5ZuSbNMhAxhCusIAlU6I67H31kcrdTEcooyJmMg2tRcB7F
a9v0zTESQ3vMqin4C7xa9PerOjbNdYf4AWfRgJ5VqxRSrgJ/XEgDU0Y7DIKkuKcF+TQQeqJP7vd/
1pK5Rbv6ohpDCIW14225xTICjtNGxxfnKuaDJWuJCE/an4UmLZ8Wt3z5+N7+jk7N+hVaRuv2lzD3
bKSNGr1CZVJGMm1awtz0cGPO2ux1vptNP4IoH7/YFjkyUs/rB8A31XWtPHPTW5LUu2BOSL8MvKr2
M22aduns0Mj++BO+V2gh9HMp5yI9AVf8dkTQZAoyuitEyiGfchoiLqQebm0yf1ztpqvQV/RFqT6Z
gctvelbNoKqAcEss8Wv00N8+1QnZHXmjeKpR9ifYBvAx0y4h5aH05m3r2NTYXQPna11O6Sc1tz+f
zeRfhKkQZ+AJnNdgJYkFZM/z7GZO1LEkP2rfDnn7DDHrhWNwcDPlFAdaTfvbpgrLWXQ9YCapYNLr
OfvSU6zBaxktDjIaZD3uO/nREEGNj9QzYMGr7InGd/LJSP8549G6orahDYsSlVDItyOtNbqXzTNa
TSNMjCO2FW4GuOx3pRVHF/xBtvt4Pr0z41lY8MrRekYVQZXl7IHAPqe6QvvYamUJGT8hhdkMyMuY
OGOyp9mBvnYmk52SZiw1ylTr2VLQbkYgweqCHK5eHPWpp7dnQghcjdLkVPzxh3xnUNgGWQERmlD1
PxfxQYp1q2hJgdWHyvZHvNBbUV5EibEVtf7j42e904he3H/LTEfXgix4qTT/1jEZNZGRbOugd/o/
7J3HktxYmqVfpWz2YEM5xGYW0HAVmiI2sEgKaK3x9POBTEGVxcnpTVtPGy2ryHAPd+Di3l+e/5yp
rs+Hhc643SeKTEqbHNbEURKk7O3BVOM3IyTYMTUkEco80TAq4xdl+h8nbKjiMPxBH1MCb8+IzbfX
ApzuoMU7ikRGlqk81vKmGXaXpOpDKXXzPcTG0vMSTRtT13gf1VkVhowBWKTGB0EQzV/JDP6k3GqI
O8IJficdELO8P6iv1iaF9bb5PK8wZZ3stsWmAk4nzmigk7wrk5radol4a1wzZQ7D+uoUo9J67RhN
QZdl07uJMqA7Nn3k/PuH9uMG2a+LzhO4J8ZZvsdWdzJU++vABsmKsnCWDRSDjhQI3EKGAOFG+6tJ
0R9tElBW2g2MiwBrpaf67ToMwiS27Eca5tWM5AxdKlraQ88MvLlnBvFKkJ3lVBmVgwGPwr+/2f3D
vzXG3CH2iOYKlpF+27dfjuGp+8rcwNK2deGgwqG7s9n9ajblJ0vKzuMoMBHDeOQPYDpNyzZpRxcm
6qY+5kCnb9Gykby+2vqQYav1V+M3P7YrcCz0wTgoIJPp5Hx7WznlCUE44NnGtotvDqVo7FQCuq0O
c/+L7fKTr9JptTHVuQ+viZ+nyb7axlMpd9KgMnYDlnZzGFnO3AWADCP/0fIr+7p7ie+eFqOjmkmY
S2uaG/v2tuCpSrMpEfHVS1KeNLg93yQqSle0FCvjkkwxMgGRMPfn0hTEAFWHT/KU1g44StgXBurG
o17XR7UDR4nw2+ZSqUGOaFQhfaJSOx8LoK6/uOafLg/8i4B8wZbSZf32kidzAe4Zc5qoWWUfaRxN
JwlGKS8Vty3893v5R4tCT5pnjbYnpg59qe+c7MRwXF4YkDbToxbLG1Qfe8PRZ8jtgIsXHbgtkLty
Hm/lMVvUmGaSnCbTSysn+eB2W9eWtoGkBS0BOhfyXQOvlPmLAOQzLuKbRwhaYleKJY1nTgTA7bfr
oQyI6RXilkBlpmjrmzhdYsmeGdsw7YKq9eLEu0Kor8F3NPvDIpvrEyiiHlRwjpLcwsj5YoOFgOoX
cIzqtU1bM+LXtCPczpzlyKIBJFwRv0Fhfspb5JjQAEllS2YQqbGgC6tmCKaV7jKWKQz5QwHPOQKF
yRIK8H7RehDyZb32izzKvzgo37E4ga2gvLdDaRiY3uPv721NhCpoTq2L4Ivozp+FVlicAr2YZ0oQ
Su1sxggNJHVDPXdy5CcaD8861w5AwPXCQM+yntu0FiarntE47eFUUJ4L2gzwwGbre13PKBpmprrV
tjbw6C2CsPE5K2uYKMVJXQs3W1IYUnsxTf4pFoYbI7MwOZP80b+PKts4KnLCzsQWRPI9szvodtPB
HPOL7f3DUQI6QJqkHIieCSa/F5JlpYxUigawn2PUnLNyNBe/r9Y+cQoY4f0U5rTtae0iKHzStCqD
zsj60U7HBjKghsamnVQHU0CrbWAEm4JHJLsTXCrbLwBNP7iUfdgNTCztStmE6Gp//SuDqFHihrAP
pAYNnMWPx54uF3me++9X42ffYmIGDaa59pP0neOiNHLIOKzUkhI9phYObsCeNmScfrFrfzC54PJl
SMcYhCZXZuW/vRuBn8t9Ca/13DSJc0g1OIsomLhrOSBMmCHTcZo6SSntflH7Y3dI84P37+/0h/iA
K2A9mcUGAyX+gO2ZxWpS2o0rUOVa8HpoAC2dCbMzTVr4O0plWFxVkODSoT14+++/+ge/zVeboKFI
lwDB0or/9uYXOu6jmAq0VWcoumeGTS5pW0f3GB3pbony8hdonJ881D0Z1fexKWgNvldoRhdVBEFL
zWVAKCRcCvXDynD9L57oZ0DdtyZ4n9YmIdpnMve4/Nu7ikiIB/gAMzvVysOb3OgYK0/MvcDfETUk
btbnMaz1UB5OFv3fCrkBRkbXBkDYTIkJHEatTDd12o/vBVVCYkGlj3jSR7UeAxoMxRtF15bf4Jse
sQN1T3G9l+ftHhibfC10fdA9eU710Vq2Wuktys/689JIpuCOeT6pzsaZgtxIEuaICae+JEM66PV4
U68NvAoFqEha/ZUgPKRAAaOPRqG0U8CgDAJn5bzAAUY7NmJ6F2Bw4eQC2AAHjaRhc6k/lyrKBHGs
ejh6ZCZAYGlv5IihaqdrGvlOpadUP9ZUgdbTAqsbwPJlQmwIpDUElkO/FJJVNUMJyfEU9283UFmS
k8TNYXFgma4nVpTyvT9AkUxEsSn1jSBEOzXz2tOw6jksdzF4K1R1xqF5D0txHAUJGpHLO4jjkvCg
w7tjkQ1u3Rdr8Y8YUC7wo9Z9/Wn4nrmE8db3dYNedJwM//um+Vg9IC/8cbi8NN+/878kxwlJ9t9z
nPgv28u/uJ+0+Zq/l0z0D5oTRX1FlYqYnLkcmTB251b8wt3LKzsDAqS+TGSA595P4+/cvYr06gBF
AwkLuC8mCGVe+p3mhJdI6UBdwxqyp5uy8k9oTn6AvhDrYnWZBwH1YtI6/i5cqvqBGBVibrs/oOc3
jYJeXScAGGZNc0LRl6MA+XNhx8wMUcNBVocfIf/eBczDTBBdJS1d8B79q0s/yXD/t6awehJU+BaF
sY0WGKTZN72y1l6XgENxYaAQUI3KN3SUxkUQbnqxz8OIEtwu0ZhS7qdBnlhRo0FwNciQf4MOhpit
WNEm/GL4/2fT/i8idIbqAED+/cZ9+FjlL/n4r7AvXqoP/X846QssEsNL+q+7sfrwUn+9nf/8uD/o
qPc9zUiqIuNISDzYnX/QUUPdw8CoArAMx/15s/++peXDqz1GgO/jwCsalDd/bmleonhGWUum/EAR
T1P/yZZmEgH/8pf/gZaTENFQmGD71u9AFqjuoprKJQvTU3vsr8KNEIBtdUi/jIt83P+pXo2r5gJ7
mzxIPIL1KD1gLqWb6C69Tl7kVpf1zRpE7uKVbnYDXuco2/S2jtk5fylQ/kSy26KV3YQI854gVXcW
D9FFD71oR3Y0VztOYe5OgWqP/H1x0M1w8vvoSP3FR93aXu02aE+9CybCnU6ozoRCAJGdIwVp0IWr
O3iirx5bP/czZ3UFrw60Y/MQHxVHcvJr76eLNV4kpwkbr/EOXnmNrxMjfp7iDIHqIBILBgR81xnN
5qC9ykf9RvPb63pJHC3E8x2LaxpOQeOVQe8XnuoKAUIGx/ouuhWuxUN+NK/1pQza4xB0LqEf90mj
2hUuBx/BqxCuIB3R00tyA1FONDPLaOVP0e2I7s3yW3kcQvp0bsbHKl5vfQzd3om8R8Z5bAZ4ndSV
3eiTZrOuXhNony9DdaWAT3DAdjmwdVt12HuueBudl2Pq137uQjXCnY1+5SB96bXh5ip+dxodye8C
7V136p3SU2wSymN+prLi6X4eSv58ixwTvzXfl3eJt/nmHagHCiFecjc7up37QAhUK/dpXtmVvzr4
VTuysmNypLnnobt2zG/zD/TNnqEw5Dp6p7PGR5u2nIM5spFHOPbn2dNu6lD1IouxBb8J0PN2kmA8
63fRzXpmFtiBQsaBatBqHe0G8Ma5/LC9bmmbT1YM+bJsIWXdXUWncw9X5Wpe+jB/aJ4qtw2XT6I3
2DSJnJIPSW+T0+TLAdQWYeYOruTmXnZRLwen8CMlTEYHLtX0Qb/Vw45vg2ndBxjmbfltdUydg5P5
qSO+UYPmKJ/mN2iIO6sjc7GGO7xHw5c/YqDelyclHAPCCnBcxlW9l27ZiX7kpl7htpwTkZ99GE/F
k3Sb/sb54Z3ZnR6uPqM+2lH1BS+9yR+yS3aWj8VZu9Qn4z676JyA7pyFybE6qqf+F5kQ+gV/c9S/
CzFnYCG1VrfSZbVnd0JGwRucxonsPmDE2mq4hs759GnwU0/nVBZhE26O6oou+q6O8KiEREhu+QL3
uF3YEG46gze7UNXZufU6dVJvtGYbQnGXamkaSE4XcsK8PJACMHTZ+9TVXXaRnTitjeSNp3uw7vK8
FXb5cFLjY+nnNmKI9mClNmJg/hLUd4eTFAgupUY/9lM//VjSd9KPB/Llj9tv5dMUDKfcz5+MzFqC
1F9vmsBk90MOP53u4fmyhdeq0/GzIYjeAVkLi5Ma5nbk1E/Gu/gih9I1RheQvXTRbtiQYRzKj9v9
4V53e2866pdSD+JwOsbn4rRdI6/31JuDr9S3Bu9GMMvOLOmy+AdbYnszAW1H3mQjaMfPP8GSb7+8
K6z3FVZh5ixAyumgI3JEftb68ImagjU7nEneG9mGDcDGKh0+ye3Dw3E+Z8HkZxhW49oGg4d8mjeF
lNQkB0kl3px6lWqtgcl+FE7xG3ac09gvmiWGgFhtpGC5uA/Y8DMS87Z8EU7VefPgN3RnG86sk3lb
2Af+lV+hvfUM17hXUSbzTbaD7DPj7MDx6yDr5qKBaB+sKhRuUMvme4vL+lt8QzOMtAO5exuyIi9x
OQJhG9Su6sO16C5ObjU2gpdXBk8dxKHczplt1ZZOuSvaYCE9CLOs2eq81R9xNb3LPLM1Wp9iPMLk
YPWtxanCg2M6tFvNMONdbSDet0Fm64/6O9ICtl/6tuPTD44SCngggW2ccWuGrTvRvR6iLWXJvhA0
fEhybJ5i51eEaxCrfZsY/uUyv6vjzjoz3woDFZfW1S4brqy2ex/1ZacNSEIEnknnbB76gTZ3wFLS
VzknPIkKX7WwFBCSOA85DgjxVv6ashqvWwtOBLe0PlR2ZY8WrWA78idWUncgwz2uwXgaOYZEm95+
ZOE7dRbn2fA1H9VhV7cEK/Nit8cr9m7ngTDct83uJHnBiV2uEOeKJLmn+ZC/hsYRHVa/8wxMeeQW
HGHxeTwW4f6BfaCxx9A2vS5ey98SjGbr9vwZ3W45Gf7ogrS29x+xg172/dwHB6fm36Ldhfm9yge1
bh2YbAmZr8lClJO42f3DW1cKQZ0GpF+fbyQjUJjY3bmbOIbDJBm7EoZYX72gsGjrVvt65O5kto/G
zbC1riwaTlzxsF7cOWfDq1+yRz6fdZWtzkZOzBX9wUOvwJWc0k35o9lEFUc+j+VmTwm3xVPkGm7L
Ja2feCx243AAfxNFK36IYit56k8tewe+XocBL7twkMoLS54ziSC2c/EqHqfJNjU9pP0kR8XwGT7S
DcQqbHRHdCdn5eCsNkNiXP2XNUNPkIcZezG+gx4kjhHAJwchx3Ae2Mp6iKyRt2/l2jX5PfBvfEnF
PQDPOJyJ553IicL9dvZQafDG0xpgCXh6KEL7LBDvYJKHrVcH++JV4fbWuMzHleXouWqDZ0884Ud+
c07C/tjuG9XRfOFmf9LIGgYVNkBnAyNL7hduZz+AzOYeVjZcZX+CzdmiP2rBOsB3lp/XArlNLrpg
VfZFHrj4nP+A1uM4FK+h5cBz5nIC+TT4WqAFIJeC1IlcM4By0aHXfjsHfbCyj/fvQrmWj5nt2Mnc
5PPGlHAVMxea2Y3fabYQFphLHI+rc/L2LVGdsU1Bse9krIvIFiNp5ws6f2CJiTtsKgZ2725vt7dJ
uNPHOomPuQqAz3W4uszX2d+qT5ZfsPNEvHL7mxkews6TObOyj0pZIHCK952aXg1fPk6eEHReENnz
iRQvSPz9OAy8BQimpWCBJ3clDEkIdTHRthAk4fBexQyb591WFT7wQLbMvmIzS5s6FSuqsA06R2dX
yawl9NsuZ9EV74yn+U69YtN41gjPX5DzZr2pvbPt8oDw1+HTrNyBjQ+rF9nESF7HdVR+sa+HnfKe
lfuvsQiGP/Nc5qvEb++GH7IGwtWRk8BsCQd5tSccBeeCMFr0jcvhvcbxFe9WH1I27O7qNC+CX2PW
an5ndOvXAIOJ+mXupMe5ZDwbUPust8JOoabEkypC4lebsC2AGd9pPJP7jPluKTRc06kdgjm7YJEH
j4V1xCPAUZ4qKI/Ph1vCYu2eZz+tqy3tZkjkUXNSbYX4s+HW0X85Qykz40cg4LVbGxS0Ay25K3lD
wjIS7uxej0uZzgmxxWQtFnJO98mH+rovdXs8cKEFy4D15HWq5YTkhp89RoTYzU3ptwQq9MWxT9Dj
njbtUt2Ud+vHJdgDhYHIJiVc6QIsB0c98iXeZl4BuU8nshIXkUY/v8Q0sjDSyCM49bHyymN+RAzD
L9Yz+KrkZjm1F0QiPyZEy6tn+qA3bYIguOKf0O7w04Br8RhytFVL9NhgFvB6v7Whf7yQFVmFNRIl
1X7jpQHTKLyLaMTJSClSC/oJoqI97BLIT1ob4jM78QD/fAC1Sc5g2o27xy2NywPy1st4Xc6anXmG
M7iba/oDgdoCrb7V8/Gyq5CVRKES2ea1CRQfLWNC9twWw+Z0uEaPsLoP/EV80J9ajcq/q50JxNwE
KTCr9Gl92Qcf2nSyACtlWQzHdLXHCWMSQrcT1k+sLxsFFPjNSBZSneRb0AFgP9MnNZSJ4JRn9YPx
qN6mPsvDe7OHmMvR3qUfzWt30m5LP3aZj4LXDWJ3+uN2fIdSjAsXs4+LJMzc41AJtTg39gW35T4h
MrJjfhyRL5U2oGB7dCLr/RCgOmAdfH5gtXZv3RKbvlQw3lvD6ubn9BxT87ZHT/FnD60Bnj9VA7UN
KvQAQvP5cLDAzPVvZRREnQP7hL/Uj7yZmG9/vMKe9BGGdcSLiCGwhnW452Hm5+dm8oEoHDM9cRKe
CU/ZgIAHowDldyt+pNYkh0yFbn7iMXjhZO/gQnfeLzzE6P3szN7ivkBag1HoLMMyOIlco27rrmpp
lsbuQqSVvTvwL+aBCEMnwm71c9QIAoqvSDakzXOLnIv0Ej0Dfxeg9/npurPdf+oxq3CCIr8Bm1r8
KL8vwzTs3OS6od7+afU6N+Lr9ugWNe+F9AvCUhY2smSOLXLz+1VYph8bgXAne5qHLC2XMRAnZ70V
fyjui+vKuKtX49z2sI4gCLMWsaebgET0orvsdsx67GVu6WicB5QbPIn3wKrv43N4cOxd+2WwFRwt
F2/vh4Y5Pf7bHwDD0d4ebO+beztu9tOnzN/j2X259hRksEih+ZIVF93Y4hsBG8WEzbHgulG7xed9
NihWhgGSWegMg0R0TiIg8zN6pywZEpZ4FybkLcZTsO9IiZ8yG6dGMlph7JwMn8oQyH4fLDppqA8v
PhcLMz4X0tgRRn4PB5lnJNTNXMNrH2uMPyqa/uJ3XP7mCv7+TtyvvdwcuAE1MI/so8c2ZL1wSrPb
v968nPC6sw18b+ZOvhE0ZBs4Un+vvww+Y2qY832VSQEwyoQF5wm24089EaPgMYXhZu6MbyFwsfgF
LphAyktC8Zhes3CPsRmKST3ZIgNRnYWbQZbAbT6SauNh9nRRIKr4qvB2+6Uy9Q3XNDXbn1WsGLD5
tmKFuElarjWzVwSpRJrlZlcUlvDr7gfiFFejYIQPqVBmwJPrfPEBJztRC6JyhE3LsYCqbeLqDtYe
5m5OHBS3e7y1hNLuF/wEA0d9iloSkam13URP0SW6dGfzpgvpToazL1HhMIlYe5saE0H1fDxQM+pf
F4+rSwU2jIiRZ1vDYotYfwo1QXnsL4U3nbqg4j+UBnencRlOWrhbxNEzHqY9beMKpzfLm8W61XFC
pd8/MSt201+yh/7j7gakx92/lRRvcvcQSFaNC+jv9NNivZ843CX+YDdVpoXoDK4fO4+3U9nOdAmD
LbE2XqZ/hAkGbm9DVU1Tizhz9ytQx50ErCHyG0ftk0TgS/3IaQaMduYhv8034miC3aVsJJYzISrf
b1M5sVcPSRvyjH4PWr3dKaEM580OZoL37DFadLd4e3QD4nyPmi359ebsscFevpPdxkPRmUej2/hS
X/A1j8b759uhe01Q2GKmeCI9bkTFO9fhdqyUu17juFs1pawJiz7AeYTL1KkgZJU/UiDqPe2BW8cM
QLDqTq+Fu42DpriLqxzR9AgPeO0pwDH7K/YSPRQ/I89KPQaXcP4L8U/n7XGk6VREiHuMTbbAPcDi
byNcat42F/FNdoccRSoS6mWXmeO9GxHZYv7MLgnCGjDDRHe60zn7npz5e0eqdUIJzXvKiBTHsLOY
icJGFHeLZifHbjcgwZ7aklxzZmeeI4G5xQG82UNEUPLuHuIpbov8N6NXx8JFDdjeA8OFhRtDXCu2
pMFq7CFdQ1hGJYegrlHOe1Kicx4zPpYPt+Zz9L64xrezs2CT9pJDiZmBR4l49t+f1i+0Mj/Wl6lV
f3ta0XI65EVi6Jfoo3SjHkHsUYbY470n8X57gFhXviAH5+yBrIFp3ENLyatuhZuZKvPw7hCmD4fb
+kRV7W57X5z5+af8qntKgI93jaNBSJLcRNSP9+ghuo2P1QM6FifJV47bp5r6ZkzMs7nMbfCY01Aj
MBzOJNCEMaTG4URITBLndcF6UxBraLfdSX/ajtT3nD7Eabr5sWaLpOfyDG7BvLzDORJLOuI1x+Bt
rltRdJFv5XfDsTzjhQhoZXxZ5I0UOVtKE1rQh+adETvz+wkx2bD1UCA/mTfQze4ZDflqReVNuZGv
/UkPSb3dPcFngiP4/Aj+UePmP6O38F+wzfgFHYj9//uOjVPnH+p//ce/Hl/yj32SlsDl/1IM/fP3
f2/R0CY0QEKZJiBc2JE0eiG/t2j2V3ZCDmjHkB2AEuevrqP+ivF3YF2gFekefe7r/NF15CW66juK
HWIt2Ku1f9Ki+X5GguYMWD44KXcg6A4C/a7sBEoX1DQk/3dx+SlTnxaxsxjsc3Qdm4eiTt0xrMEc
kg6mLKHIUaF39tXK/cTlSt96XMbjv7uC7wrI6CbmitlxBcz1ImWyWH1FImhkznxZw0OXO0Z7l47P
pTbYUAEzePThn2/h/7uG+X+zjQ5cdOetZtf9/U4/vaDfk+Zf7++/fu3LBteNV0DhQeMBUaKe+Vn4
9ssG5xXIToGJiZ+HUT63tP9oq8tscPiUGE8B7b/TqP3Zg/x8XkAN7gQyzAqDo/1HG/w7paQvBVVY
juTvdnako0YDd0Hkx8V86dHcg/ig3+cKGVqfCj+WqXIyftZOAMdSPUyhgR01wOI5VOmkQrF0N8ew
5WSTRuIhRi+xXNN1KGTqKkYOefdBqvyt6C15LuXTUqAFy19cpa/e5prsmebdMPUIWhtnXer8HJnZ
TR2fJMgDYeW+3YaWcoEBd5ie38xCtbrMetsG00mKcS8fkg+LFkGupI/8rH/Ks+p9WyphbEIUsCRZ
fWZZr4xMndHeRQ/W6FqmtjIqT0nrxYp+ykaG5jfYZZwshh1D5FRJ5moA3C1cRjaRaIr7j0LX3JvF
7EcD2VyTtzbE5Kd5Ht5MMeHpqgVt8kFnjFSoROpuov6ACog1ZG+j5NPYlyj6GG/hU5BtfUnfpNJN
qxwaVx0npDIHMqP6qVPlD4cMKTkwSneSuLkrEoNm3WePeWnIl+6Qi0eGnm/gaBMAZhaEfRX9M2Md
nqUUTvV0qCV3lefXZXO4broyHzXt0MC2jTruUmaTP5Rd9zxlqT3JCwpTQwebgA6TWAPiQasQl9cg
Xl8M2c2iLvFlvVUJxbfeuN1mqb1Cb8wbpf6xzOf+qGaql7Zzexq3uv64RmnzVApy+qTVWxZItXgu
ZnA99YQO+9T9zsD4j7zof8YE/Rf0or9bCWB2f29cbl+EIhXeJ+mL0PfjT2wMv/27jTFfMTWxM9qj
AAQ0dCfl+d3GmK8wY0wrS/zvd05UeYXOgqrD3wXRzBcIxB9OVH6FX4XNWwdsA6pW/2c2BljEz7JG
jN+3cagpr00GYQmckzXsl5FmTigHMw2+ylv3bCJKZgFrhqdCmMtArFPJl5UsQTkvJVqXC7kJ6Z5u
aAMY6Ys+dfWxE5f4NfTPh2MMBUA2988LzNiouOq7klD5qEF4ZR+MroSlouBzk5JZ/qhhjI0JE/Ch
WeEXuXlMkkK/T5QFPF4NKt2ve+NGiMb5XJhD/vqQ5+rbrqxUwLJrOkKcV6uXtiqekb02bGMDqddH
DQI4MqMxYHQfpMOLXJSdPUkrJeCUMZSoVZFjmntH6vvsAnV+famiZA3qJlpsqVtbqy6ZdrRW3h0c
GAR7f0ir6CHJOpgqJwmdv3nVtOcYb3KMmfdzm1ZvHUh3yMnQ4jkPRU0QUClF6ih5VH9UMrUOMk2J
gxqu+VOzVtX7TQbR321a/Ihekv5aHyRmnFqmxeU8746CKaHwF6fKXQv7BlPA+9hrkY9HaCh0gNbr
jqwS+Wsexb0FDlmyNR1uKa0zNiYLBvS7ZVTtLOTe4+u8a4VWkgp75SEia52b8X2vCAvTOuytAsVA
kcFqsZuPLYuJGDEkJgezV3xVrYadFqjILlNTNRfInarbPOqqIEoBN1pFPoheouWjDxE4nFYwAwQN
JMdXhvOnN2M6NXYNrPBeyxLzhrl44Qz7x/S01jsfUn2gjZa0u8BlWdxsTZ1fzaWlfq2p9VmN5MrR
GBbW0AWNItRG6WfPdZJcxgabPmTQ25aaMDhwYdWQLEDBAqmJhJ1vN8HNk2wVLbETAW2mgw2NOtYQ
ifXeNNbX86Rkv8VosCCrPN0ZZUOntcP9IYVp3OgdbGV9NtAPGnhcDFaReKz9x0MZ0WVTGZtH7mL+
f8hC/nvaT1AWf28/H16q+CdWk9/502qqYLzoMUNdCYPEHur9GZntg2gMZYgycZi4v/JHZCYh+YbY
hgikUYSde59d+MNqSq9E4Pg7dzqQRxhazX8Ume2Zz0/RYeAwv4bNzxGE/tqQ0tKQl7dTOtI3YlLW
H7pI8vMYBV70NUp4gVJQMxtap424VFZdIXk0xmnnczc7B09RnAtBmZ12zShjl3VJda56hqtasuCS
2OCeacqXDmqpMBWi0pMO2wBnhqpbndFrwaIyGgu5zUJjqEcEOcsP+Pr0fVswJVnEcnPFWMDlkZsA
9UxUNLBxJbRKUeo1TDu3lt5p82/rPIhH5AQgOsgF8Vi1Zm1340QoSNR7bKD6do0WFQzCcAaRjFKF
y0msM07mQZTg0jK0OxPuGmvRa+11mzIsWe76GUoq0q+Zt9qpxhl/IUXUXsySCl21LUSqBxm+jOaN
kJnDQ52oiBfL7fo6NZfV2tJk/agjBeeZHcOYq1HNdgU3ry33SmmVeQaUpq4OtlY0nwRRGixhIgza
xXSsWRt1yar1ibi4cI0V3k+YDYBiwD7xGBergcCuMVLD1OFcReASbadD4iZKdZm30eQmWmRZxhhR
EkHuFtscNoruUBs8F1ms3xtVtPpaPW+Xg7xOqKd0SHem/ezlOlh/w2D0Hkn6oNLkt8aSJ67Uw1Zz
UMeecS4RkFOkFt6qqnS5No0GcN7lujcuG93neXlM2sxHha+zyjqn26x2l8/i9YeOWUMoCRhmjJcz
kHHDB0irW3EsPm7G4mpzFoWrjmivNB7oUxoDlCZNQWdm0iEDNxYULEr5rtSU0SrTuTujzp3fad0A
mUaP9oQ5FOZzrwxUx5pROTJmhcgZpGjBFInN60mfm4dpKidw46OOVp+hUeWDdYcgFA3kYl7oTCxp
93ocYVzVtxkwIuR/Abw3xZvPduF/Asy98vf3BvL80gzJS/ETG8mvfbGRhviKaRNkTtBd/BwIfh1Z
AsNG4JLBcoP/2wfZ/7CR4itkd3f2bwZJYR/XMLl/2Ejx1T7/juL9HjMwBHb4ZzZyr358X+HUYZv+
zkb2pqlANtcKPlMkra30DWrsRn6s8jSsGorSzZK8q9g26iq9W6jvWMiWnNulCSGtaSzmVVp7VOp3
khSf+nJ5p9Xx25VmzJgfDfk5QdEPDrQ7udN3ouzyU1Ruj4K8vk22+XGQMrQQTQY8RbTJ1KHR7LhP
QccpyZWRtnCB56XussQzB/M6IukK1VruFw1qt4le5U6z9t4srC8qCpdJVRNhddp5ayAbkkYC1eKT
mR2suE7P0bQ+F4MUNGqyWZv0KMPGZCtSRIPUEAONQ0aUgnb9dB9L3duk194vg/puFdOPo5kQP4+t
lcrym2zagrGDhGcwfisYtLMU2IagVNQRn9ZvMqNweuCdsMs9MLAP44GhWTurmyFns1OTm9SF9Ii2
IZ2ZQ/exV+b7oo5AM9ZulQz0Hsw7ealGx9hgs6nL+rKatJXTZBhBq1H2lhPNW9vpKiLIjIGnBZym
8Qd4x5DpFJFvVCW/bVLFEgTi/G0Dh9PSfGCSRuEzrE66P2A07EMxJ9akDXfGxoxjrl1NIZdCLVd8
QdSTJ5g3bTM133XRYXYjGcyO3l2rVDTcpclNZ4NqyoVWD4isNgTxmpMfi8PjTgfnof040VuLa8Vv
9Q3Y8pgu5+QwpEEL95A4lbQjzXG62eLu8GExYG7LlPfJ0sIWkayCG8OvG0BgQHt+ouXWiLdm3wl2
Iw9pycA27b+1rdxMLyhoR3IbqLlBXjLk2qcEQbQpW80vomP/X1syrMff2zDrJele0uobG/ZnhHfA
EMHsgDjUPgROeflP68UryA3t5B9YCjhmlb8iPFkjL97ZK/ZBE1Jn8Rv8P7kwRWUJ6D6/qUn/yHrt
Ruov46VDl77TvO8VPhJtWKf3tPmr+ciDcFDYGiuo68QYvSwrP9Vllr5kRJnnUoACvshgY1WmafMq
Myo/qElJW5mBZT9KzO1ZTmCeEtcI6U9lVsOvVvEndWd1z82/vzj5c/2degJ02LiEby6uqWaBri+x
Y7ON1ACz0Tya3TgsbsFADeLgafQiqC06Pf0wlfaGloLFUQYLIEaAqxFMfT6sinpLgPebhpaVE6mz
8oDw4TbaeTOrr6USEjEhVoV3Spf28N13B0m3u1wtRAjwG/21HBPI9vok+KsOtaW9pkJnWpmmCZCf
xjCCQ7aoP6zbARRklM02ipEQ40BmqqoWLLWXgzAkqt3p+vSxMBqYTiVRpRwoa/P6CX6WGIxtXhLg
TuaqPa/dYFqlIGa/InXYJ6B+WEjmT2CRQMtnzx2+XUhjgAtVSJrOafXRlaiByrNMpGwW1kzBbxCi
y1R+kBrJn4qJ+uhzVcIwlty3Uw7vXezV+kMEYk730mYFy77AHjpa43iwGn6c9r0d5aljSD3T3UYA
reUvlCv2Pfj9NuA4mDDK7w59n6D5ehtsbT7U8f9h78x64/bxNf1d+nrUkEStwMxcVKnKa+zY2XMj
ZJVI7aIkSvr08yjpOceu+NhIA3MxwAEaf6CDODQpLr/lXZTmty8mmWQkA3unkPXZ87vtqTVCISmm
z0PiBc3s8ShOSFyO+jpIvKWG6+HzSev0bqwQ+q0+r6EBZAnj+4X+qPs4eOD8sRWADCNUDlXSD8TW
enlw/jLRa9UGCFyKuqsOrVfZ16ZaBp4aac9ffFcJUgVPqV3sZM2dV21aX72yN4/KqkIReEGIGJFs
aCV2BWYsz61rW7nqg+qc4l2+lKjG9aY4mwNUxRKFT9sLvaFTCYFfE+BuQw09cqEwnQqUcK2s/pIV
fZKXUNx6YeBiFPjurCsIA1cFcNlGAWBzSsFt4pRxlIvgzEEPRsw1mi98nYOCtfISbdam2w1uq89X
YRVJhTzo2VL2l36g76pymPZVB8+ugkv1ymksc4u7BySC1r4f1qW+LVRWJ6PPi/38tuDifrz5fEQC
uLmhu1On5Jp8/IGQp0VaaDRU7yevP3f7/qKT0bTPXO8n/kgAYDBNfX7EP249RoRkCF8dOWiU0U62
e1lYTTpVjNj2/dulU9ToRuNCnqVqpcXh+cFOhXjoYOKpRAOTMisOB7wpj+fXFIXda4/uhG8HiD74
w7G1ZbivccGlYSHAHi1Vs2teE+5FaCvK+efzv8AJAY2ByaO5lpgtRH3C9ZO7aUytfhmRkE+yIM7O
yqYCRj5W6UWJMus+1T7YmMUFc1r3CPB2HXbcouOmgZ6712M/YfA0hRdIC4NlCodjLIa361QsB496
3N6ieJe4iOcmQVGD0K0qYtwoh0tRByKJdaf3TYY06VDIGYGfV16EyM1gHOt1VaMKnAe+fzBTnN1r
lC3fTvkItjZti0OoqJyuZIEHf86XajfgN/OOjQl4ld+on+liyFKoK8QNmvcy7xDZalrwNyHfby7W
+Te15/9BxPX/G6FYEK88E3hh5PCll18eRl7bT/zOG93on5ujgeBGR2cPpR8O0u/amuv+U/iwMTfp
GvYePfX/yBu9jWcMXZO+Jv0RiJv8c//KGz3IxOik8FNs1N/Z5v/+n4/ciPXJ/3+IY8NA5PHNAnrA
561BXohgDje1cHsaHlz9npGpQT/K7E2WKfwiUXokHPNWpJMb+yzsEGvdt2i9Q4oKveAHYjINIHsx
Vk4iba0+BFEXOIcJnM1N78lU7xdvpG4l18oBR+IO60cH1VdU2CGiy51TTC4gZ/4YNhbF5GY/uHOP
kWGZdverqDk/scw8gPxR65IW5k50NyI4AbJrdiH+pD2M2F3tIgG1F3HmfO8cPo6q/Pm9ypf0ekhX
hkX0p0h30PdD+yLE9RsoavrD5bXejUXWYhZYdGBuTP1hqjCmD/1bV1S35DofrZVGjIleWX5+TXiJ
sjCCiFOBbPK49zvr4KIMk7rVIW/nczRFdgiKnvP3YCvhanooZ9++6KJsxefWF8PrGRulr777vo8b
f9rZuftKRX2CzdmeiOVAAfVc2+2XbghvECiiWayu2i5+Zxfz3RIFzQ7B2gOFx2k3hgZMV3vQqNQ6
MxD3Gdyrbrpl+8+hy8IezEVkG8LfhR/x1iTNSb0IEcNRfMzC5rjU1UXfeTUU2Y6McoI9F63ns/RA
fuX+Z7eb40+llNNRDsrrdo2eZyg1jdftAyvKPlA9zT46aA/KXS5K64dxF2qJjly8V1Nf6WLvzQoA
o+06iK6Kng66kyPis2vbqg138WQX72Tf9zcqshAolpnwrhc6T2dD3YZXZSFKWjFqvDTF1E9Epbm8
H4IhfyfbPKNdi8FosGs1/lmwV6f22Dumx7ylyjN4f1rI+yxuF0wxtCOvSjYz7bVAH4pwqO7sYFxI
DARwwMXS9CnmN2bqSrB+KN7/tGVc4Ak1pRgh1xlNFjooB8K/+ueSm+qKnT+fD0in7gufGDvy6+li
CPG37XSJRH+t8280qrlkLZ+QYXKr4jZTZj1kafuNgB3n1jkdf9b9gttR54VHnVbITsdE+9FlODcz
oMcZb6K9NB04PZxDJsDXTdp8H+Zg+Jibof1A3WWsz02fZuvOMSK+E6UyQMgazQcmKeu/97Ho389r
XH6w2wGKHgLf/ut56jxwknjhfG7ySn/ol8r/utQMvUPzYQGYoHR9Tc5l53jMDy4ODXbn36apwlei
RX79m8BBgD2GEMW7Ja4mBx+/ECXMtMz1V52ttP/yJTNya5i7DUYOGd59Jc0naLltbK49xCshKs02
sCgPtSkUoWdYEsZL7X2psRTZT/bCi1W27pRfN6VX/aC2Zb6ForfzG6eSTY9hQOG0+9zo+qyz0YDn
i1rteJZHXtkdw75Jo/OwyxwvqZdiQG558NL+ataL+MjmYY7cTr8Ux/wOv16kl3aS13dOQjNVRKvV
qOQFro2BvmiGsIheIekPs9hfC+euHMnuErIJjZQ1B8CjXqUN5gJDscBOt/AUuV5VJIMzMw9ohlN1
pwSdD7Gd3qx6aIKk6m3LO8yZymmBYoQ4JK5yW4pkGVr9OyS2nXhflwaxwVyLHruPcbtpqpwMfVfP
JstvModjnbBUHbUjrcW5It4oLz2ntVH5a2xwl64rbWL1eJPBC6IRtaMijPozj36jOY5Y5U47erki
OFZ47bWH3LPb9mCwkpk/5Lk2t9JB6uZQLhUKW9ywAbQvr7fFebRKfFMdM8zd1VxH8TcH6fuJ36Wt
cnRd0IpBbRoVisSUzgreFWAPvBC2V3fdxToaLtpxA3bEJdYax2aOw49xE8frOWLqAgSqiVJ9xEVi
ci4wEF7BdKd5B7crrn1c8iLfQgZ0QfXw0rIR5rquEF0vD6lP0INuUjS+nkstbpZm0eTBLabmBxKi
DNK9MTacdgeRmGPfDWo+INnSkmNOgm6R4NwSDUm7dA9rvhXxfHKY9noeBvlj7YKeAl6h2+UWDeQK
ysjkOvlhjVrYRxPbGGFMxJWSMGsjmPJTHEACrOfY26m+MMOFmf36C9C06TrtzERDOC7HyyorA2hI
Ni1phK7byTkuk4aEs84DENG28dQeRXeOpLYHCeq/rzr/wopJTggY1xA4dTBjgDFYhfe5r5WXHVQ2
2WVi20sPJr+e0aYGc3Q1zq0FE8IqgmuDIgggnjRPYUOPqccGcBDQSdZp9uZd5vZruRP4ApAccbfq
fcy7w59Uom6Tbg6H+Sgi44Z7k/cR/MNVIFSgYzLxZQwnyrdtarDaliqk06vSIkxqTzke+mTLSi8t
kHmczCKnwRakwYwNRdOF/SEr1+Z7RWn16yhmxOu7cQw2W9TUv5bx2P7QXbZ5SNBNXMArT+mYbGG4
dtw3WGOgNlDlSPEgo2+/KXwxLjugSXSP0PwR5Hnwl9bMmA+eV2XRzh2ws3e0ahKtjPvVbxubPk1q
pEla48jLqcj0VTlpXR6COq3LM5qBUp5Fnm/dLW61yuOUNdknP3yf+QXo9cobvyN+u5Q30eTN73ie
hEjcrMzRawiy+JuXbgLEIMbAJkFNQZyYFOm94l4GoEjHH6vHcsxSBKnq4E3YeuKbaIZGYvzjD2NS
26b9hqipBjbW9dRdq9QvYWPaqcBfkZrcRd7NGirMXA0fF9siV0VzM4h3MQgG1Hsi8dNPjfjuhRl6
Qrg9iM+uET56Ayi9jkmz0FXceUVuuPpIfqqkRMjjZ2YoOe1EO7nwvHzQ0btuxY8SO7kBpnzkdzU5
RdGE943Gx2AXr4X+hkvaGOxCM/L5hi6YQNs36JclInB5jeyYQAVrHwkuzYGeFJblvejR7Uf2vAQG
2tDshPZFIsVuCmMKT3RiCzqDlUFfU9cziVS/Ot7l1Ap6h37dZNAMosIclzaMcHiacHZJjGi6uzyV
MICyUeWfObPx91WvJkr8NQC44C9RD7g8yyeCkMBMCvpnPt+XtlffDVI4X6h9NBzItebdWtd+cIhY
onQ5rDyXl03ZE3vMde5YVO/bed6ljUJRMKwmuoVa6NVDKr3pvF2sV/drJKPi68B/B0wtQivcA3uR
0MVjX3q/izP/nVb9YxOj/K/Tqu32HvXDpGr7+7+Tqk2hiUIB8pnkQv/CHvxOqgR4UXxrSY6QOHUf
KzT5/0RTlgIXcAUQ08g0/UdS9UvxyfXw0EPaCRE0YA4nSdRzSdVpOQ0Zb9I8D69BMNsAo7di+8Oc
qomR+9NI4u2raSU2L2PTcUxU0Yz7CdeLNz0GVndW0TvXceulXw0Vv3zXeE7/dVYBjpVhr91zhMna
d8qZTbcfrGj40vhBi+tUWI0IlTohrDY1tP0+nGReH2uUybzjg+V+/bu0+TA3PM0MsZK1XSpqrBcq
un+4PfctsFi7t5y97yycZdnDGtTK36vVA4IVZgddwThR46e/HxZJTEpdSMhuHuuPFy+eWx88V4w1
VbbsiBgTpgZmqrpd5/WynaZXpg9ecmgmnX5YXuODoeb3YMwNgPIgCZ5nY4l22Ma0oWGlrY9UDoY8
Xed+fn5yG1z5j5FYzc3ED6wzoOfHI9m9DKXVKkBQ9EMoJjYubX85FRuYpZ6stwNy91cVjpXw9sZO
wdoD4TGvI0zWWWbBlWU1/jn65iR7U+H6EpNOAS7LyBH2Jj7KX2y/svzdLGhVEK7HzWs8asBsAfAq
yuT5yfyC+JzOxqFaDG5vk5ykkf14Nvi8eW7dqHWvlL0ipolkX7w3qT0mKG47iDD6eY04ZD2GMznz
FHeALKqCe3JtQ3lmjI+yiZmcV2lar4bEbpypYmXd9CP3Fo5MsQSkEVZopS1K12gJ7pyytQzuL9sc
3W26HoYCF0PR8rasY8l6RG0zw8DelslsCxZnBum8lFX0agGIsfy1tnpbZqIN621XLBm6Lr++g7EM
VHweBfhnXpTZPJMCq6uJQODHgo3bDBAI1e9LFBQR9sN6fe6SaMRLx1nX+Scun5nZ5wziANL2KNWv
Qyx+Fq1cMYGuHNDTg2tBt55cfKf3rZjSGVs746lrnfcz/zi66MO+0j0u6aJTAZotnqBtPpA1OAcq
SZjFzAu4kKRwHcyO6MdedhmRrnJqd7o0tUr3TrDO/gEgtttiMlTNH2qEEslgXbeiLJmN94Rn3tul
ENOnDhsQ+xobnE6/trOYmHhIy+qeIndzQe67TEd/1Wb97uPJvqICpyQk7TCe55sZ1EC2842FcSp4
nOW+iRr0srGHj9nYekizs4C03t+VHgHyfkFrMdxFA0nGfhx7Z0qiTEN494GW7qpMFjiP28AutZwX
FwHsgYJmTm9qJ/WExeJm6YoFneWbt8i095euLauKZEezQ7AjyVwqQfE67eh/6Tf0xLJ5r9PM/Zmn
c2x23MXiRyN9H1q8cgW1/WIav0AnMO9bVJeRspB86DLrKhjmhDUwhmmRYA/mCKLZaer6q4qvhg0L
4MnlkOIImILSpyoAvDYACz823Ue9XdDYyM4UTLZrm3zCPTe/7nIKBP3XRrvc8NF22afbta+3ByAU
/vDmf1SLTwre9e5+ja340GZtQOJoS+YW51jXefZsRUmgbeDBIijit1JVUANeOsmn11KA4wiPX0Cf
E2VBsfUfHlyABuqPQTSWX8INb2tRfY8U2KsqohXYjPJ6HnteJdf9SWqXpPGgkxWshuf3VCyy6X5Z
l/MOEtDzv9TW03jQcEMsN4RmRKNts2nnQT25Kv9zYfBfY8bur8lHBbBRBJ9ZE//X+pSDlWPBsy3b
si3gr9/hv4Ovf6Ap++BzJF+GL/+ipt18qX78r39c9F8eQwm2v/47+Ao2uPxmakwrdJOT38Ky38EX
ZWtCK6TfEYq0wTaFvH7/FwkVQ/4BXoTRBykvP06L8V8VbbQEAR8EsHsImX792N8EX6edMj/kUd1A
/PRwnFicGrjUqwrBebruoSrGNr2ctCuvcqWd9HyOJoEwQtO04blbZ4NtvXCKTqIIivlbXd73HAyz
aBQ7Jxu27lYpC0pckFukSqxaLW+NNyF9NGHq98JYp9OkF0hrgBYBuum0q3xW+uGBxaDFIUUNNreo
yhwpEH0Hdjgf1zILPuA+197k1CJfcCZ6ckxnw4jgEiLs0960jwz63FThkkQepqKhmLsfAAsoD7eF
dVN07T2YeO+FMbcI4sElILZ5QsBwcH/zANlt2LqH8/THIbQ1npGJ12Y5BriDErcFNhywnOu5fINP
UnP3YJ+//jPsfWpEMgcn3jRWqTqefEWz6LUv8wbtBdMVV8Lu1FUQru7R7oR5DzNsPPvr8bbmO31d
uv60Wk/G06XS4Ok7JBhEdpVPm+8cHnV9kMkLLGXM72zyUQPoYVD/xDeMfSgwUEKBYfzqOT1cz17H
WsoZH167wPOwmZdbxypfyWq0dkHtn4voL4Xgtw8Ys0c3xh94cO80nIeDlUXlgpObdIN3elLxpb8u
1QtreIrN2AYJIKaCU3cIMeOTNXQtanGB7pdkTankJxpHwnG3NlF08fy3+nP1KIluWKmtWxx79klu
0hVtt9mVLElm6HKcBX01yVsRNG52HC38ZQ6gbXJiWgWU0n8h2j4dm2t1A5niGICO/IaYenwS3EpV
WDj2azJNi0WLqx3e4U9pH1Pt4MUua4REahb6hXvmdGW3UWMAXhiP05qncPR41LVYU8zk85WWe51W
iUdlD2pP5GTr8fml/WMgbjIuUOTkHfYKarOPBxqsoG/y0F+TIYSfaPK8vnPpStz+/ShUBgO0+ION
xbwd/gdxThhR8KS5ZxPaOMvnQlGvTvwsd4K/PGZ4WuGXswF7OdHbQI/HmbqgzVST4kw4BsV3jzv1
YPtOdWsH1XhV85LsQcHgEfv87H69MA9vS+jjoOh+JbPkgLAcHw8bjWmZaVVMkHXOWtQNIkACGmEG
V5xri4RIxYeUHootXtomf2xOGtt8P5/wEZAKZ+TxwN64YBBWaCRUQwFnC/c+OowNortRDbUh8xqJ
4tfiDK+fn/DpiwtuycXDC2iRjwwx6KzHw8LDmgy4Z5t2cb8EB68XK6VvlS7dvC/rxpJ/iwFjPB8k
NxgcbC24ah6PVzW9sbvUspOs7xzqqU1znsbFX3qUUZzCiY8yFGk1YHKYJo9HCSeHMx3RpWzl4l/N
Mlxe40C/AvG1SKNnub7w4v2xiowHARJwY2gTNJ1aDFi915h5zSOst2KE6vqY1m2YG4mSFKaN8oVN
+sdBZzRCQ5v+CoEa3KLHsxs9ytkS9FuiQ7u46IcIfZR87l/QmX1qTgGCCZxCQfoXEG4+POitVLlv
rRECPGkbfqvtpvnm0fTE9pdkLvnLXbjNCCFsQmEsdkA4Ph5rmENqVmUQJhNOu4fOaPkKSIe8pO2y
vLDhn1y8TeiBnMghmD6ZVhYWqwpWFs/NVHsFFArNzbDSf3tLbhPiUCHrTVQO8vfxhFztx2ZUxQb5
mJq3U90qulmqfuETnQZa2zZ/OMrJXIKKjqbw2XZV4CIjq1isRYx5Qn8OuR+weO+e/0ynAhK/zhWp
LZftlmj40cl36i0vnbi/0MMJBvOubZV8Y8C7XxVyKY6OCn6RON1jVGj7shfWmFApQOTaHaHfYGFi
Z1Pxgn/NNuKj+3pbAuKwDYXD1vkFi3vwHGGFGoZLxc4JsVw8Wo7TX0NLAypgcGzq7fG7bXr3/fPL
cFLW/b0KPtULMi6K1Bu06OHJGKt6xT7XCWnVuQg0Gh+x7dKqzkocw99nornPIAC/Gso5PH9+4CeP
JCIiBOeUCngwHg+c9+kSWpUfUtuaxLnTlutBjtO6L6UdvpA1bPfwH+v6YKiTezqq11KalTmOuYHF
kDv37oggH2Y/6E2J6jzS9vqmk5Z7bAQ83Ofn+eQZpcaL1w+MSeDzj+fZwOelnsxH7ZWhyBmv4mzR
cf3vXDr/OcppdaTDAy83UxgmdGnnK2+ERFNjUr33W69/IZh5ckLblc2NAKXz1M6tXPGlInLiw7nx
dFaHYfM5bMaXEoUn92XgkyeQtm9I0MfLZlGH8zPFss1oMlzGYg0vp9RkHwAQeF8ax68vyef9s6jz
3BeW8umRI59nKeBSOgUP5xGd2Mpl5NIUDg1mnHzOAzx+jv7Y5Jdz5/VJEMj1aPqp+Pb3e4WQlyCR
I4GUycljuEqberY1MbSQ6GZAtb+UGB++cPM9dfIejnKytAvoFZsOJrJ5raOO1Ma9fedoQPNzPP6m
3fyX+eVTe+XhUCdPB9bwVRhRU07qcNI4yCt0y4fxpXrlU08H/SGPSkRMaXDr5D28w8La1k3rMiFI
RXECvhI8VkxE5tANU7s1av7S0fDXpflwwJOnwwaXBBXKRao3KMtvNSx49ABK+V6bUfwbp43yFbxB
uohEEycfC/ygN84xz+LU9+Jb2E/LRQ/O6IUn/qktQTWFPii4cg/40+MV7LQHaMvnTBdejFKE7aRX
LsxhSBZRfnh+jz85lIuwlUdi7iKw83ioHnPGvG0Ucvv1JqRaWc33kNr/+ZjmwwuR7FO7D24TuBBv
Kx6f7gvaDWtPUhAmg/CQlmm79kCnqHjhvnh6FPrO9sZa+sPSN4qLQEBrpipPp/DoiKi9XhozXjy/
bC+NchIeLYUmj7H4QkuvuOWzCflc0VT/1igA/CknorPkn+6DNLLlPHH3Nd0a7vQyu2B0lXxhCzw1
F1xk8BqndChIih9vgWJKQaVWzIVMGQSFm1Xc7eKl6swTG21DRbskaYwVnBojadcfR2VaJ4mVittd
P9NPREPFR0gxTbP4hXP652hbEcgm2QWOTY5xciWsvleMRbq1lWhYQ+Rf3Gk9c5SxrQu78cFX/u12
8MF8b1IMAMLBkZ9sB8eVEO3BECdWX2Fes4T4m2SReCE5e2JSyD1s4ShN/62A/vhDga8DEUDZMWmG
rkQvMGxFv4MdP9EMR8yq+Ot9AThQUKegmOZzQ5zc41PVEVLQzEwaafvfKXAtHpZSs3mpHPPr934c
EAaA3KnJ03fHH/GUw9dCY1xawIVA4ZbCfE3rLujCgxNa9nJRxMuwCdFoL2u/6HyIUfCfhEHGBh/b
aqfclFyCXGAJvXuK3q48NiTn3TF2Cpv2WBrFqPezTeoKchoOdZTH7dg9G8dIuX/9eTYGEIh0bKuB
957mzlkPhmToBfnCyJllOB+T3VF4nTzORd3cP7/lTl/ZCFemgKIqnWUYbzR8Hm8GvthK3gP1paZ7
inteZRWfxi4HtJXxczBdojlVf3mqGDPGJ53GNuhTaknbBn2QEY06k01Ze9AA9BpHV62BVkEpSVgq
we8Zg4vnp3h6MdHy3BzU0H2imkMNyX08nB/LuYsLvlnW5yGFCDvwPvXB5L5wy/65khuKZgN9sI7Y
w50MY0V1r5oBMLBVhp1K0NQIfywV2yPz0/azX4yOSf52Yujhbf/jjacmcUoYoxIMiBPlIw6y6c9b
XaOUbHT0wvJtx4cVeniySOf45z1Yu7QDuQdPjrDuAWjTBWoOxi2xLyvtwOrOw4jg5V664AeOWWfP
oDOWdPyI7JRJ8tEtbsu+im6zScwAXPJVyF24xDXuGE0+vOlUkX4Bc4DHZg+ocsdt2Hxciwwoh/MW
WSPvHHfSFB1vlQpUbas4BTFOZB4ElXlNoFtCiqXy8j5fu+EA+EK9cSNb31tu3IG+deAKX4FWadsr
40MYnImt8vNlnGnUFY6z3NRhD3BzCGT1FpSmOROp9C7skuvvIEPlI3oX406RdsuN5XY/WteS8PlH
cMwIGjnfKwUtw4BB/ewssb5qdViiIA95ZWc1ff5WjJJbQqATAFElR2EGZIvnL1+LGQmq3egtwxv4
sA0ImWmpcR5WtYNZVWeFMxa/npLJkkUZLh4F8O6DvVaRxht+8q0dvF70fQdvPQ9MFV11g4VrRylC
QDnWJl7oD+tNpRt1CP2x31toPyAc3nc2Xiq1jWjNNMIS8bwCckGByMNOwAFVB0/jGoYqjn61ZJVQ
+7io7U9hOsG28aiIgCrxIUdobERahZKMlefih+dO7rTHJzCvdvkocdppNrfdzB3OVU68+35oQxSK
LcffVqrOsvAmVwZRQ/Aka7WvMiqRxzSoYJtGMvfDD0KUQFibuLPfm8YL0RI0PjI/+LtWSQvi9Eup
aih0BXKgP5GJqK9A02TjW8spG+ALPUDChk5XQ4sx2wVI+gBVzsfW/KjWMHde64wfTETvBrfh4sTp
Jf+spji5Fh4Fgzlw2yP9K9pjygyl86oTo4u9Rtm352lWev2hQ7kGZEYDWM2tUie4ws1TTTDt8qm9
7bh0/LOw8qX9fRor2UJf78IPhcityx4SlDyMUVZ9cGd17+RLkyzNqD+6ixuCCrdMiJhMo1o05IcV
rf55auJvqzMUr5d2xE9pLHME352seGUsN5130AG9vWeXw3LXa/B13GZtYADYgrDedbXEcnxfm6oB
ay6XJTuHFmt84EUq6PwG6k/o5FjRFd7SXnjtmlfHWsboMzcIWuyKZtZQxDrd3gyawfYGDSR/1zWR
LBMVuEOxb3h3l1eqlYWo7hvSGGotc5YW8zsxzg7nyGD8ulclpDbYJN2S309OP6qjixGsfwhj1ar7
AKwRJ9uAnYPck3nl1NzGnbIwzRu0hZoQy+EO+9nPNDL1QwRQLy7CwtvBy9TvOxN1WDDp2Mo+13ZR
i/MQPTYIvyqzoK1Gg761gChtcC1tdAwbY7FzWp5tle6lLemZTKFepyRuwibaWeEAfnoEcoSbQKRV
eAgidD4T8CrAimTRxVApwa8cPc7qmOBJrDAMWKL2dTRxko75XK6vs3iN6iQNppo+07yQaokuC75X
aa8FLDEgPnBxUuEcq3zATjPqDCIGbbbI+iDg+7ZJZFtudMh1sb63MohGO0vEyNSFUmUIMZVzfitb
Va+7qK9bwHC2e+vPAN6T0e6sJWkc7WEZgJ0pOK9ViiQyprgI3Sy0LjHOzr5nPa9fAloJS+F1gclG
PJOVaAvUysQJGm3rV6MKW+zbOpo+TatbhGdg/mmyWI3OvgTQpr2kajKbdmsOzmHXKan4fZ0i/xD0
VgeErjMG4hy0DHlEBWE+M8DA8r0tAX/uhrkJ8E9ZbVhpmeiWq2VYJzyHoVBhVxSibHNobQ1xu81E
5c4YF0SzSmQwq/AiNI4JXvG2U6NlD1TOpQ2VuzjalQyvi0UuMbJLFjSsMQ4RUPK82f2QZ10szwYh
5xWid6qCHVbAy08bsER+MaFtOh+nPAuu40LyZE1+i6CpiGbntdu1C+aK/apzbtk8/Dk6RXxD6CS8
81yO/qcgGFbMY4Z+pek1q1idey3otf3Y1NwjjfKcH62RE7ryld9+Kqs6YFJmaZqdt2RoGsyhM3xY
YyDl3Hpr0Z4PPB13YAddHogG2aw95A2BHnsaxikg/DS6TunbfLeA6qPc5xhA/aobNDYJHZqkZw5i
hlhHjWHwjU02ZEDuOts5ONAjkG0Xy9SjsKM0/o2DV6ozQPPiLm+U8o95Z1X2vjPN/L1pFHdQFGx+
6iNSMsMRncJcJXU2G3ycIYSWwOGRtNjbrja0Gz1FPKrZDZ8F/6ILviAtzR4pLTEc8l5bn+zeE59N
KakCw70UH5VXFdATBl0UZw4N5nPthz3mnt287agKcv3Obt342vFVViay7dMfneXNGJP5poFa2Ht+
h0A/AjzHgkKHC2lGjreRUwYIrzUWtQwqdxpvuMUrI3jcAvpknSNWk2i0cN4Nci0xAKpEgVmGMN14
9D0zf13he1Y3gZuP79K1kEikwaL47IVrcV0Mpe3uPLkBToc6q35YI3cj0mNDHt81gVnxCpJWne2c
RVfY4lSDaVBlmvNo19g579tkdXzAuIqNSJYJTttZs6QVehe16jC2bFbZHEcWGyJesTBF42StvVNz
aa+oAPnBNx+RRXHVhU2I/Ue9CeHWIlrR8rQXRD4KA0F3zxGTEqNqa4wgc3DP7stJ5NAswkwoANVO
c5NPaYE6GhWGmBBCZjHZROwv5/3S2MembypnH8amHz+6KTf9xdQWSAov2vjul3RcFO4fnquLm6Ze
adjv0ItslwOAWoNtQ4b99t3awaVD5143ufoaulJuvEYrSCk/IgtXnnkmmFYUi4sCftCNCYfRKo71
aK8Z+kdd5qn6DvCpcTE19DfBv0M69/jN7wCk91ReCrf0e9gtodWMB7uFwoXqUmAFukwGCB3yuyxz
t/gYgoxFRWXQvuEqImDzOGkoaB7bKlgwjqhlnyb+UGhssLJqaG9Tt1SXgl8g2K54BeVRe+UP7muI
ZmHXtwgK4sUNDreiDIVgStfg+iZN/kNj3I3elTt3b+wKLNPR81f/DHaPXR5zGpxyN4z8ScIBdl9V
tHV4VCc+6E5w8WX7uiUQeoUSsoqPS5X1nzz+besQ5a11JrphMmdWNQxNEvUEpbtq9IvokFazuSvV
4AVXsymsj+ilcg68LHSwfFlBVB9MBdo0PnbKn3v6SRkqgKJSI/DkSi37yorG6ViuKruEzePUF2PT
zuu7vp9yhN0jr40+lI0FCaZtQvllAgu4Inky8Pqt8bTGx2LEt3xvRqqje7Mu0Zu5HOpuzwoiTZiP
cLCP2ZyP+V646AEiZFU72Mi4U3yfdQtWt22g/CtLWtMVqBkoSPQc809Ak8Unpeomf4tibtGdIfql
bvNZc2P1nRwue/jAOIbG6MUfrLhUhIw0uz6F5exWe5d6Be5xjtMo1jvy6qPt9dHrGrP1n05RLSHw
aj3auwm9EEJngQJN4qkQmlDY1l+5Ed231f9h7zyW5EayLv0uvUcZpAMwm5lFIFRqTSa5caNKCAcc
Wj79fECx/ybZ1VVTu1n0pq1LMTMjIxx+zz3nO9qaCcjZsolPi5Nl/g7XhWDhuggIiboDao3Lwj0V
yu6/kiouKSNNAuRNSQr5PBPKoPyNkOpbWPLc3yHUmLRdqG64n1bo1c4rLfkts0XH7FIJru71vKhv
U8Dj7FBCab02B0giUW/YPJnLLoeiC2esudQ64Vo4tI5fHXOeCEdDoRftHStz6PQNnYomX0aecdem
angtF++9XGbag8jHe6MDkrVYf3BXdG24d+f+ratBxY1y5E+W+XBnQee+a4L+KzkIwrPBnN1MseYH
SNsmiBUPnrK9T/isP1fjlL6BpbX7i0T0GvhIXx9FkZB04ZZg6YhHYQupaKB0SvjGMVMxoVenXorP
fT7U7zPDfZoYhBKwP9yOdhVWTn83a+WesFtTJ2W2y56gRE3XhbBJX/WxMPfcx5llhpQKjSSTj8UY
mEQkAMxcB9K4II5LI9k8Wc+uCcFxUQ1tSt0c3ASJXx/tOQzfhSwgr0LuCJCUNADM3hyN5yrVxofC
VfoJVC99uHbjPjf2ODwMQQF/QIbpR006hyF0IRuwmzKm1/XX1uyrJVhgBFveKZXkYjmw/Pdx0I5P
RejR+WIvw63rFfQC1g2XKgNfufCK52XSZ4sgLYaVbrm2BzFEY8Mnm8qrmVo1k4QQV581JpS579M6
p8oWEtYrqOXpYHQqjNyxphNVTsENRveUCjA+Wx45X36sUs1Prc/zENKHe0l+u7tIULB3U2deg166
8jUtg0DRd3hUOwoaSO3qBKkvFHCU1GiBYWpT+73JiH32y0mdynKyPywwY1EA8+yd1kBOdiI2/bsl
WYZjMwVX0yz1ywor5nuHvkRgo7mSLtldtjFv5F3ri3FIX8PCTW4d0yiiyjXhdKY0hE65Z7xPTKe+
nhtPPwee2z2SoZzFcXBlzsQ62nQc5wANTN6KzjI4R0f5HwbGzd0ymxesmcr3TY+suxA0PthkpHbz
ULdXDKHpzNrVDD+kdeYnRxcWKznrkHaoognOS5zF+3ksaUnzQ3GVt8XyFgSGc1Z1zpVawe0PGaOX
0fwoKmE85qGSZzvuqM9Kk/ScVsgRu8RIs8ia4vuy89p7N7fS5zQVLfVGvbpJpsm4QJeYzrNfcZYN
87cep8axkAQqvUz0r+hRYJZ61e1k0KovUsXLZcna8Tr3yk+auxeThePvssp19y3s7aux0MDR46J8
xvZrX2qjaQ+1XBHKsxC8xgHBYLeqh2PGlTKPpGvkDknKJjtmDPUE+eGXYsV6WMImvHIHbK+RK6iK
WxbNG1ir0T4kYhD7isXspam1AZPWuhzyUV64olRXvfLeueRS75fAmnbwrmnbMxOT9+Myle9FUvm3
WGQeOTD8b0Xm8mwQsXPvK/nWue37np/hE+NH2UQFFSIfpzxMVox0Bv1aZe2TvRTdZb6kzdkxx/tc
9w6fGw7V3VzLDDlVOPfYMbh2ud34IR1SMhoLE/DUy5R4iMMkwnPJsZKoqHBC7xj0S8m7vJCvljMr
ql1BqZDt6ttqLfHuiNCSyljOeVXzyE4n1XFDT5upOcGxhpvO/Y2cjF5z/DKwHskEm9OBb99rKB5A
Vdj3slfzzq1zg3JStIfHafS4tQZNbl+JEuF2R8bWea28olwgdwj7M47s4pi4YSuPyi3JwSy9yG6n
ONQktVEq5A6i4hjva35bVI1yRFC3lNdEit2xCr5YHLGKj57wToR+bODtw0RTrK8U9y3ZKtJNUIEE
7cauRpIdE9SeJDSKcJfyHqp3yhhN9+gWCUKx12QW9al5k9EPVTm9daF0MPbR4vHi7Yx5gow5JgM4
ZWUmQ7kXVe7fGzIFVgDxG46CCpz5g5HZc0LsS0gbbkbsvC+NmPAvuwlofQRtOrLEpjfewBDx5yiz
ivBrUxrtZ9F13X0OWKolo+XG8X7g1P4CCz9Qe55thXPsmrDmjYnXjrK+zLfbQypK90VXBkcbnsqU
rlED6vku5W5Z3fTIKHOkulFVx4GRKNy3c15nh6wV7ZMeypSqP/wYFH8BpeCtwN7uU27PhPLTovGB
Oo/dRF912nkIYqMm9u1ZceA9dCBObrrWgjqiWTrBhUmz8Tb0KgLCugZFEClRVy9+N6Mb66WV711P
TTxv4WvEe5er2FvfKIJEZTFUn0oYrcXFZJt4h5tR2v4N1SGMOPD8AhrkoH7gJnYVDxpbz1wpe67+
ADdlXX+oBkgTu2JGNQ0HlKMdJy2vnh2DQ90F5Nbocp2qipJQC4zFoPPgcamHsDkWRPQF6k4D38Gf
mMX3PjgtCDUDd2wMB814zMBA5RHEv4zmtX7giEw1tv49Zg+wqKEOBHGrvDGLU2m2xnmW3gfHK+zk
4OVxpg4jMixVygPkxmiem5WvWsRdd8g5t9+J2pHf4ownTzSLWj8Gadom1zaXumzPEGtRoRvmwVci
3mI4xH5n8haME/kIdiygstO2QZqVeD+LA/gguUQu49ZLPkiUbN6AGWNfEIvkgNOrrHYGQnG9G2M1
TJBo3YZPpz076hjIcLhZyoaBLBxaBKQqKEDZpqbGSmkjIAVRW5kB02Ph9/ZzGRh9/JZlSlG/mBd2
e2Ehut3oOa76JxNgc3WCYJOtY0iNG/agXV6MY5CS5EchKYdiT/yYB4jpDJ4HA6kSZTQB/AkiR47G
Feuh8mvGAod65GW29c5qMm3uZ+wht7XS2SdrCmHq1qC57+xp5gDsob4lO7loTUeu63W3PejcdL9S
eHhHJoX1PPTE/09dPw/uHksfRSZ5hUM3cmN6FnZDw0h2WWuLX/y+TsaqE+BK3J6nT1dN7guoAKEe
mrrV9U2GsUe4UWLn+cL1LWcLHDijfKvnnOEHzhjsHllUptjFRdXnq6Ddzy9Blxv0S3LWodcKH8YS
01R2X/a5ycW4zidnV4f2WO+7uHep7RNjLm/q2fOtHbKoh92GNoz2pCvVYl7HSm/jzKrasQeiOS60
Is/wNst7v+Mc3bmDtwRRsdDrdj8rq7FuTNBGJr/brmQqKZreRBt3qEkQmK8ZRcea10k6ceFfTAOt
MZgquCm8n5EHKYIbuR0evRIXmt5JQkPmOzhGiUeL6MRC4Cqc/Wy6RMgcuvu2xYx74Mi3hyevDZir
Dr3tAEZCy0wzcSpT2dTPWe65Be8cYxwf5OyY8RsQrcK4TDCFVZfB5OHt42Cpm6cxHGycaRV8uM9l
4lT0RtIAAVYrslLX8E4emyF90XLLBY+pLQE8hk9eWt+maH4QNsIqGawyMgu2SIAMqn4szahbymqG
1cPC+g0+5fRZeUxqEePYhExnzq3IV8pCPuUXyDNd+JI7LLw4yQpjoRYEtKqoAVXFtYFUnrdWK17C
STnT3dIafviY5jbijwUnihsRFQ308awJVeaAOfSUd5gYpItX9POc0G7itkaxq60M3PouMxb4YKLA
VVWdWFc6bMo9q1Hn0kYtimKjNhghvXEIU2bLeRLc8zTbJiq+2nZqd772svpUJaU/H0y/MfzLUUrD
APo0OxVsJq6AcfGuqCfoT349Ddy2DR7lxuNop4mhCP2WxvSC8ThLalgiRVcYUTOH5XgCQ1KG90XW
zfOVLGGPXQmGfGpl+8FVe4dNQcqCf2iynGdbOKqzkTdd9ch2StowYJQ33ObCLlnEh31dBZdKYqhd
dn2rA31XdaVff9IWy66nOTfrwuNxNxlVddqWff9NKf6DQpYf9p7/nlJsm0/f8h8ZEdt/8B0S4f0m
AgzMRH8oBMLegpPqOyQCvB5nIKUWRF09n73sv3KKzm82lnsMJNhUydUJ/tE/c4rhb25IBi0gus5+
++92AYW/eC1w/QF/Jy2xeg6pN/t1mQ/DuE19v2tQSacs2y9evrw2smgegsleXmXZS0YeObTfZt+p
3mnbmPNjPNqj/+AnSQPrvRRAiuaV3Ltf0D2PdWLAYhOy8G6tdYg3VVg8U3tl0jzcekt1oF5GvzNV
c/JZH+p9NzgYGzwSi5RMO11rH2Rp1OURXYjOU9cH+ImRqpzM6zhzRppqmSupFVOpYR3TIMivXKts
IWRm9s2iG0BlHjtDYz+6BXVlAyEMhBCjrL+54FO6nVdMlb7qXJdQM8YKNzwZCFo215bCLZ9sR9rx
Bb0zVX7ALdvd8NyT5YXEOGux7+365ug4fTdHMdCgBaS6BXql02wS14mUQ75UwuqBc5WAEKY+C7CV
j1n9eRJ9Tkv5pD1iwxDckWpjNp77AcP+pRJDxxg4t3Sapa4pTSLaK/RLFgFPSKvwlAMCIB8e6qaW
SQTpeTxlIicbuGgZ9tHU9226sg9yatFHbd3UstXv2kr7xamaw/kjk5QPjpk1dzSkC+eCHRTetdNN
oz6GJkibG+n0n1iLduMZWHTCM73wGnZPbuAne5GlIXhRU2MwyRqHKrnRp+nooUPT/Boa/vJYOKh3
OzZA8hzHte3BZE+D6xJvNbvbkptU1E9dVXJMyuCKE19TTF3ECBuVTENIxgRjGVBSAaKuLD22OpMa
CrpxR953ke03/FwWF1ou8A0/KvIOsINoadLwG+G6kh7nJrahnGRx+XUYSi84dLMyPjJdYnLI/XI+
+U2HMTn3A3VThJymkaMt40vYJUCPEvSo5hwiDrindvGC12pwq8sxG6CfJvMYO5QmZVrf93GV3baZ
OfLO7NNORphBdL0zpWW8zTMVRqC4rfnk1sk8IfrBKjN3sxMOzRkyUj6ci8Ark7u8rB3vxgKbP17B
2+YesnZUzpTwmXUf7MkG1/ISL8jSItTo0DxViy/FidG4n9hwJkhgtrWg/7Kgni4HNrrZY+ZMZQ8U
edYGH5oumS97U+fJ2bZ5UFElXrmaTjhDsTlvxiCG9qDQ2Hkep+Ej1iddnEdtzwtbogU63LWj4CJ8
xZoOoK9LvXNa2xrtri7hX6Fl2YxitbVEKrNo4uZNANl/Sq/rjoXULvFHygP7KjwueKqicAiLv+cY
5bgi+kRfBeemaZGs+cWqXJQgPQwcGxF3mfYwjUCw2nBednz4rP+SZNNuvvj6v/+Bz+xPn2fNp/qn
p9n6r//+NHPhyAI7Wg34cFaJCmPE+f40o1cTBxO+efpFLGAY/3qY+b/hFlsN0t//IXa+fz3McK15
PBnJAQvf952/E7oXW4HdDzYgkNvEasi+rhFtnMvhLw4n1jce/Tmm5kwxAB81DdVJsQa4FS0aHVKm
+Rm2JdJzTLsiOE+WOcnZQ4tLXlgzMbWZU+IlD75VF+oZLxVzZYlrikUmr4pNsUjJrt9sW5LtRWeG
2dFnKItP5thO8TFkYhKXpDsK/1IsrZOInWobp/7Y14U7P8qy4nPr0YKUX2ZaGe47d86BwAFhjoHh
d6KwglOCm+KDOdE+hpDKGgodwmDUkdu80m+zS7PNMXGzzjQMQMw3/TrqBE2bA+1Pa81RsE1DcbVO
Rsk2JclpoazO3KYnSHJMUuE6VAHvd+oDjTF9eYKF2TF4DQPx4huv9131gF7EdAYnhufQXNcdYxuG
C2TkPan1cbz0tumu2Ca9zOZ2vOu3CXDcpsFwnq3ndJsRh21epOmuvzV+nyJ7xUTpbNMlyLL5rs3n
l1x5JT6BdQQNqollwCpa0imlIPOpbV4N1tHVXYfYvHWzAAjUOtta25wrt5m33uZfRkC66BovtZJj
u83IMVk8BmZOXqbnOHFpjUOrqV9c0L08ENf5ethGbYCfjN3VNoLn2zjebaO5s43pc5/L6VBv4zuX
Ikb5ofYZ6/11wudh4aqjtw3+0yYCxHGPIMAFiC/t6thJDnnbmJTDxy1QR2/VEpp4Mpao2iSG2Fnl
hup36cFo5SOPZAQJYi+IE8GqU4A7XM0Am3zRlk6XXNdM8I/JJnD4q9YxBfP8rphZFR7q3uiWcwbS
sI6aYrIITsNTp7ZpE0943nyITROU6CatyE1m4XmO5ILEx6hsb1LMPExES7UKUFCKVa3B90AQW/tT
bF0Em6DjyGqZ9r215LzFNtFnXPWfeRT+jbOJQuEmEDmbWMTatgSeDE40wauU5HewkFYLxKoy9cwo
/d7axCeczavv1YMVfJo2gSp2V7Gq3YSreROxsL02xUW1alu4IJC5nFXxCtIecR2qIEJYsWpiYpPH
2FhXL0viIZrJTUDLh268zbImlICpcoBQ7aq2IZohvLGRRYQzklWQq8DQSFTg1ehcbKKdQpn8FFox
OUG5yXrlJvGpVe0zmc1oqt9EwPx3QXATB7NNKBypIBowMq0CYvG7mLjqiuEmMToB676o3aTHfpMh
cSsgSfarOiltDCL7pPGQ3erJ7e512nef1appIq4ib5rmMN5wmUL01KNCAK02MdTDL/NebRJprFa5
tPWr+YNIa0TUmFtXEM2JEPf5JrOOQvp4sZYQJ5e5SbEK1m8f4f9CotWbXCs26dbbZFw0BiTdbJN3
Q7dC6p1W1TftR26L6SYGMw0gDIPJnvTesxOuyrMLsuCMX2fC+MFZ/gWWLhpzvenNqRxyLH6bDl1W
bcELv+nTA6fHbb6p1jm5B3lMDUyMMbu5z/WmcNer2O1vunew9PbVvKnhyyqMQ8hEIwfqiV7uZTD8
9w4JoTLCWAOiRa/yOkXJYp/mQffYbup77EAyOaFMosp7GD1Zqq9ifS8zzCAzRswhIomLnu8B/Er2
sIPlq7cp/npT/+1tE+BuW4G8c3nPOSzHL+xgcVDWluFgZ8md5kmV2oBKLck9hoqlF/w9zoUPQTlZ
7OyWNNZwza8rpovYfFBePN4lfraPVcU2PI/V4yTcqzyr63sVaPrt2vRuLgg9BcZV2SRPEvsoTwT7
qpureznSEZq2hhuJYLh35hXPVV8Kha0exbIyi4jzvzwXqEDIx8Laj1VdP6BLXILjvUhiroNhW6Tx
zmnf8YxTfAPy0QcX/gIa+13FVHIw+SaEmUSKa/rX2JxOtKu8g2JxIdOEVAfglDGW4s6SoKtC7zO+
imcENRERLuI3Iu3qPIiFj6ylbpY1sqVa44Rx9nMp1EsLcTAy+u6ytlv3W2VNYDnd5KYjEXg5Mdgt
+x7H46sbp9NOJMMcdUMbX4gxea75EywiEjELuyCJI5lhzmVhwvt9J/u+PieNc8vqydo1WLwK08W2
WnHKMRQOTCl31P8FRyctBKzxWcUH1L94L+0peAhp/zsvixI8VyBhT575ycedgw2/ZEqCin6M0/xK
juVlh80ocoZ057bzXZ4WD3mnro1h7kCyUSz9tW+8G2UU2dUSF9ODr3miiHpSe/4gfLvTbdan/XMx
sAuC222c3Tl7GZtU3/BrH3YBgum1VK0N9W0aTwFmViRPhB9lug8Juu9p8MTsnUJGblsb/tlw1Utd
5DkCOE9eLCorOb6/sl3J1rkIz7WrbiQNhk8tm3DW34X1YPV2gDTmPExNTS9PMOqPns32Iyjq4F4a
aPGLMGfEQx7VjNW3XQCIOFIh25G9h13haRgr/eb5VLS4QUlv5pDMx7k3xU1nTOWd2bRf7Sx2LmpD
g4xFbtvNhsK55NltGNHv9a0trbsWfHWG2u3STjzH5ZOo4AarCd2gaLXesZNK77N4GmI+VPlwW9aJ
v6+SQvF07eDtB+l4r6oQPS1JnpspeQ+r3HiwuKoCMbebQ5pW72U/DLt8jL/kefeRtTBXmjU38mTE
ZvksKIg6ylo5X31LvmRmsbzkpBF2wEu4vyysoGaAiKObDkztWE3xzkR1kqtzXDkfCTbbu6l3v+Iw
ioSPR5GL7CENY+PJx47a74dc7KHHQhfM5HVlQyWYupnv3+fOmpbXqh69W/w0uEuc6abFBEitmxdm
Jx+rykXnhhewlwG78+wqtV4uZgO/c97iisISfwwsP7/vRUzFuZM/ynF5ne3kLe0NCKDGOD/bbEA/
xl2Np/KCAk0Ws6kHSIofXlf2qS7dVl+ApSOKeuBAtWG9tIkGI2fOlXlPF86gbmxWNwHLso5Ghbca
wy4URZsGKGc/yrrjd9S7bfvYdBCzLu2iGQcncpMhzN+omLNxy9MzPHZsY0p7qfZTaTJ039ZNkBAH
zEd/wF+oFD6XL0OA9JkeSkAewKe5Ezha3WKM6B22rTVQvkvk5x54RG4XuLt3QYD/6CFLnK5+wnJp
TB+8ooj91ZbEPcq5FPNCXPOUFAnm7OemMCwb86wozEld0/uHeHJPI1cetPeDohY1+wQmOa6LfSsH
+QYPz6daDqsu31KL0fmjC0JgV6MsLCzEhMUWa3DFdOqdSjxmNLMCuW9UfhQVJliG/IGQzW1jZIbz
khFMfHUcuzIP2k4s832VJq7xnWf3X5X2HwyefzbVXvXjp7T7aa5d/4P/mWtdyke+V2du0+vvY60r
fvNgKdG9zo6D0hqHUfifMDnzN4v/RECS23hxa9zrn3NtQGE78bUAmcIJgIf9vcL2rfnqh7nWgVzl
0dNJmHSthw/W/uMf80iz8ntcI5hwLSZNvYsZV5g8TE6mJjI5ZMuGfAPFcFxsya1FTS8oCjAqs653
vWxMKxqmOC0iHStIlkFXSiATaSIvbQhVaQTuHEy2CCeA4UVKq0hEWxwaJfe8WN70SiiGAXYg+sxX
mr40cTZjG5fmGo0hNOTsKaSaLldjKQ+EIbAeAMbFbFoJg7ATwZ8ZcTUESB8QRuOQxBZbUcphEUYx
qVzCmDtUmG39Wl9wYZkoWaka88aQgQjOus2T6yYtXFZjrs39153c9L6w/UVfjESvEx7nLbUAoy4D
iHBadgeVz+mduXS3S6eCWw4S48YO8SzwAzZu9kCcNf3AzOXxJMfEN5wNzEsTG6T0PplC+Q7Op4m3
iRvwO92x7GTAW6f3RU6CZV9t0JknaJ7/GvaZ4R3yWOc+Mz9c0EtCIGNM/0RD7wdnitzXc5nic/Kl
y8MnmZvqNjbm0tt5Q2DzsDYhx972Q8IuUeCpiQZkrzN+SWtBQkuc5EEnYc81PHa6c+UiOd53Te30
h9HBp+LEfqCpYyirq6mutftZYNfHm2J19ptmgEHtDLN7bsqCCxWvMnb1VDxRPZ9ft002MGZPy8zf
HRoIsUDcNfbQqfqSqA4tTdu+++rF9niGnI4Ib8/VrefQkSpooGe/yXrX6TwMvu6lzJv8va9QXSJc
QyB4Yy5XjGmmd+gzm2r61M078iBWerDm6Y4GYh5S/biIYS/NWsdRCN8Z5LnCwH3Kyr8k8GzMp58/
OqzAbShGKIcmwe9fJCG3TELeIku/r+I0Pa4Dz8mm0qHehcIsRmwkYiBHUfIrqh2A2bsJxulOay3O
3uhUV8Qp/IfKL13y/FVyI7WF02x95Zikpr9Ky/2yi+Fb5Hv1AUihYrEV+hX653azNBVF3vuY3ES6
yzJHqnuZtkHAbzpT0y5DMMYjzJWHNJ3dfkTVMacrp7JVeHDqdtirhtgibnh3aXaIo+Ob6ET8Fk4e
2Qm6Lc4G/d1PdqJyJuuiwZHtZ1l5ldha7HWi30QW3DijX96WfBCPeA5R7ce2V/uYMs9v4exlD1W1
dB8LTBo1qommPQVbqONHbWLJd4VnGN/mWJYPNdXht4Ugw7KTtVP1iGb8EVHeJGxrJ3LQp75QKOSJ
kTP5/XCs3//+u/0RLmj9GgZcX0ZhIiYKVmdokus//yG9Ca3cH8bE7uHlpN5jWTTDa1+LF5Wk9nmO
8+7CM2MV6SaZDzXDLBbWzicy2Lf3BGfpsR3S7kVyo9+rfJivAvi3R7/u1HE27OEvfuV/8K2yHbRA
fwNZWCHyP3+r4aAT3H0E8ZbG7t8z3KEcZNVyLHvTxvki6iOJUWJ3fJT+qm7xjz4ZaLL0nKLXClKu
v7xMYdgkQTETYYonT1xohSvRQgzBuT5Xz4ExWLdOYXfHIW2L47y0eFHKcoAPzAKkXJYDe71vsoiN
a3emi4pZ2L6cSKv9BetsA038/PkNeMLy4mCPA9lq/iL4BxkVI6VI+n0e0IAMFLPd93Ern/Cn8uxY
5jaLWpb7CdNdbwNDk/1BDs6CaKZew7gdz0Mq3FcbMCO3Q9u4baTRHqxgKM4Ce/F58vP+FGubESeR
yXcU3t+6bP1pzRxEky9cR5s0Trr/c5N+acq2fOv+1/oF/vX3f/5LOgC+f/11Ef3TX5A8QuF/6L81
8+O3ts+7f9YHrP/m/+s//A7gfZ4rALxfyl5365+Gi/dnEu/K3/nPtQnX3z5/0n/wX3zfiQu2CLzV
v28OvO0eBXaRt+LKkf1hD+5SlmCb7HkQ2H8pS3Dg9bKD4NPDzU0Ajvg7qwPLW8kFP7zP4CStdyu4
QmItoYM1+fMnsekGApqFsqJJpF1zyGhp+Zpvy0I8vuoG6B0qb9apD8W6UTR8eBj7ftszAuAODvm6
faTNyRojrC35S9qN8jPzgu/uCb5Z91ISEMS4b0BjLEiQf4xXVQxX21TuTGWoa4BHSh/jpliYoFuL
7fJsLFNDt88Q4GtmuZpHsbAI45khrWF5HXovOg+z52zQ6lnqATlD44x8Kv1xzXqxxbwuin58pkE1
vTWGfu6o7Uzj676xOnHksS0TqlMgaVvGZDa7wZub144+c3Jd2HNpifT6+DaB11NFvsCD0w+UVu4b
Q+vpxAaS5LKF/ZO2pmnW+D7zkuSV11fcLOZRfYjT6ms+Nipbb0EHfocM2DViITv+wmRMdOuQM9iO
8Te7y+zc+AIHr5NYt7nHkvxgEO/TkZJqPgZO7zN09l18tJOSipmgq21KBWyeh6YNE2BHdHkQUTuZ
5iVrco1fAV35o5ebMdtVjvCQm6eF1EIElU4bJwlyJ7JinXV7/i7OGBe7QRRjBhRRYuXj05AFrHpb
z7xzTCYzfrgZQSIvw4yOuY5PMy2clilPAI28x7TV88cgkEV4skybgiNJUqTDbabHQ5GXOCWnVkx3
Wd+IPIKrSqGDQybJxfGQ9+9duVog7HF0PshpDOcIJinL7dIv6nOP6PIlLwd6z7mN1scZ1MNbAT/x
a5og+l0ubHysSGlDfOPlYiI1aVbHqluplK80Fxfcaw2CDWFffG7mtjKOwmRhcnAnNgI0MsdM1k1K
7z2LZaJllGio5iFtyebtOonPmFtIIJ9NZ6nf4JO5OsKx3RkkrVX7TDS3eMpx5+V7PLgFmHinqi+b
dX8+Iby6J6KxrNW3I+Rvnab/8Yz86cT80zP3p8P1/5PTdO0a/8+n6V3xCwZ9/dd/P0q98DeutrDs
OCE5Ojds5u/H6grj/j6p2lSoBwIPkuWsT1DOm/+ZVC2OYo/8BTdj1qlAAP/eBvbX+wzs8RX4AL4z
9OHS/HqfSTsiwUUG4cQyAge3K4h2dSQiYtIwO83WPf4To7sYhmCob0Bnhyz2+gnNi7wACWWjahxc
tOxp3ipDEuWkbkreZnY5yF1d9FicV2FlzVRZIUsOQGxfgrZDU3HioQK/GgaKRIAqqKsF8+I9GXoY
3plznXh4zMts3vmNrd29G1bcooVZmw8d3P5XvSweAdMkWFVbbiHTDm8y7d4udC91BodIQUi2lAn6
XdtMHwpCd83enhqiwyr04Qekdd1YR88zRH7oOqvsj3aZeZdQJTN5KmoqgsinVcsCz7FZMw9za6lD
yEeIqcLLU3VsVZo6zyH+bGpyFWI5qlbG/58yTMhpjIlnLSThqAvanlAIdEY6tbA2GZd+KW21V2Pi
PA0WP2RElyP1oZbf/AVPcBuUfnhAbkMJlUREmU3L41n8y3UxlxZXZPCUyHlhpc8Dhag1BTVFMZ6F
zMVDxgG5lxTn7Ts78W9NCuVEJPKU4I41+sGZP1j/BYf034EmOAfI5ABIh4cLEPvnZzY1LHGRjCEm
K3bEt5YhJgBSI8NSMnWXNunk4w+fuj+YLP7g62Hh812+KPOO7fyCoqFSZsjtpebr0Yh2xOOTfpAB
j6SCKswvlp01vzsq/yPG7td5EFV2NRkgPXEfsZH+fv75+qpVAWjUYA9PfwJGGo+XQHJp7Etl/hc/
GgfIj9cfZ/tSKxKTQcDlxeSE+HFmarHTCNSuYG/MJOfxpZdf0rH6y4qPf/syHD94Pfhf2w9g1a6v
8A+jWTp29PTEqb+PDYACEL3rI6slf/fnvyfb/uU2B4mZhmn8lnjN+XK8Q37+OmqcqBRe6FXppGyH
8CAmj/Y2Kx6d+RKTYVq/kF8xvQ+5a1gGMEk7feNCYFcHDNhlIImkNR7P8tz1Bk6hhMqBu2nEm4Gv
nDKoD/QgwluJbcp4NNmGymZLaRej3AHeivUZH4PxLYRoUdyEsWMM535axHt3JFh2WLqeN5DikGTx
pl0WHDuoEeScl86D4jcG41J8SCyXy1KUhMtcHANFQoe7oiYzc8TsnT+NjsEZ0Q1YJfZZblfhKW1b
6T5oo8bcRl5dmOy2WOUV+DmHuLliKsLugfmkNwi1sdYZAg9/Ifb31bydeDOOYWPyolgJ1g2GpsX+
qK2ixFtB+LK4tRbyqPtO0Klc4CpG0rrqwbfyTiwKZR5i0+qy4+CnFc2S6ClUIBeok+nBI+WR38rR
rMSLKOQwRAH+cu9zA+0ERrHdVvUpCdpWX5mllq9sjox2Hy544V8nAE1fFkyND56ikXzZUbSTdvcL
zpnsXfF/2TuT5raxdNv+lRt3jgwAB+3wESBFUpRkWY1tTRByI/TAQd/8+rsgZ72SKJUYznHVoKIi
s+xDdKf5vr3XdqOkvhZT1fW3qmvLZOvEaRlfzGkh+xX5lnm2WBgHutx+QpKEtjGaYOq27Sz7Cl/m
mKT3IcHByedKbysZeqKO4su5KxQdbP7YTd/RERX8lNap3Ku+swKY4rlTRxtGdEqaTjIGVREbBNqm
WQb6JJyGFawVs8canjTyJ/yKFAVh0oZOtzWVyRWr2ULKbtIyqxXlTiE70r6DaYFPPo47J9uU8ewa
1CSp7t01UVcaNz1wnvEeB0RYrJvQGaFW5BmoWs1Rpv4qq+YiXLraVRZ8ZWsmrD0wq7pdYcnUigee
BRb4bdQOtoajyzZ7/VEPO1tpz+ie5tUPAhHsYfBCzsgUQxw3XsK3Ra9gVIg13bd7FlCkmjTOwdWn
oU8rpy/OMxE41M7qrpm22N7RMqFWsM8gcAjrTBolTjI5Lh3xlofrnDV952B8VxRhr1t+NxLEYiYp
rqpp0W9pxpXfJp130p+7dAhXXesSjovGkn5R1oRBsI7TDsxOMkyy9RAXBu3eaY2euFVJiXZtUIMe
yPl0cIBMQXhQCwAL61GY8UwBVGnddes0Gs7Rwahx59rSQEAxov9SgoLSeUevJ/JzGmrp2VhMlNyQ
uiLfLKIIg6olsU4c8Amg7VIdrZ+2kS7N86SN9QJFZuU+xOTPyQ2WYzv0sQolclNVsW3trLyK2pU9
d0uri6MoelcECEun1iku9LR3w6seLbF5G0WjrmxL0ak93kG1uGx605bMR7JMAUIE4a3Rc70eXggW
F4d1hm6m1iUiny8mo5aZAiLIFTk/ebZ4uPzyzGacRXUUxRwlL0eFoKYV8aGx7m5H1g1mIGMOa3bo
wNv0sNoj1Kz0vPMJuM0oXztx1fioemVunMVDEWjhqfLc0RpgCIBupBGA6WepAYh3tJFgCmkLvBsw
uEZMNQV+nTQwLsGMVum6I9pL3o+5Msw7nd5jfKYqof7Q8pm4h6Ks+vZQpRARz6piVB2Pk+zkAm6C
gnP38RJytPQa+iJWdFgWwbYaxAkdlZ2KIgijuE4izDuFceWOau5zVh5WYibZ9+OhnvnaL3ZWz2MJ
mwVxWejZhB8tVuwmJRMDUmu17osNYuoc4+0w+IZemvcTdLjPEn8J/0wPLwNHUdfEGQe0XiK5+/iX
HO1vlh/CGXU5RDgLFF8cXTRsq0a0i7NLNyZy4Vlqwu8G8yHS9UC13YNTB8YpKOLbt4FtgGaqiwjU
cp4TmV7uCBIq6oZiGIOvVcPktwWzazaWf4h4XN45GHvPwlDb5IxytJPqR8Q1ssf2WA5LEgSxGGe9
ixL+4/v39loMEhO4c+w52JMeU+iqkn1PlsdoFqNWBX9l6LtBaewfH4+y7DJfvi5iSQTiqKaRdqgj
wT96SqLRh7HKiFjuqoykeFLdPVNm2oZ8a1aIReANbC3+/dX+9+z9v2jJX9z/N+aea0qn9auu8fL/
//vwrf/FsZsTL91ZB1TpkpHx9+Fb/cs2VQqUOrVLkw+bV+Xfh3HNAT5LXZMyI9EQ/KF/tY2Nv8hf
Ws4Xf6uo/6htfPQ2CnrPy8iUVWmBMM7RO28bzKKaDBq/qaVxodl5so9V/frFzXjnSPRmEL5ck8qY
wQfMjHHcXus4bipE5NbEsNMCNUHJbKtqCv5sYgJ8zV+/tBDgtNIsOc5MSJxGKZm5ah/klHpOhfY2
Qre2iXuFfZOqaL8LTf/x3MUTePmF/R6Ofj+3DkoqqbOvTw/BGCo4psbaD9r0sbMb+l+1K/3ZmTQo
Kyb5ztoUnzhfL/XlF1/132PyVfNZmzbV6Ndjlu2ipREqY2Z9dkiq0CVQtJ7Weit6eLFkoKM+2iKj
n3aJ2UwnFuWj5e55dJuhySgxLE5P4vXo/YRCLs8Y3a0gPgwDHmIqKg0ZS2144kLfDoWpkjFQlXNs
5+15PVRMsAPh5wiewO9QrlDZQVVuU3sm5kf/45dTe271vb6rWFkgnfIKIgAGZf56sJxTRdPElJYy
lOyDV5VdDtreDm9QhlvFmm1g/eBQJ26o4Qgt9iYYBLvM7PKHrAoEwrloSFYJKCHMwn1wTxchKv16
SuMnFEGCpO7C/jpWaQn2YiQEixZnojssl7UAtyNLzmDeLJvm60Qk3hejD/oHRYvi28Ci4eWZ6dxp
XhC0rerrCNoDEkMj3VxHxojLyAmREOWwnw+RY8aBZ81Be+CMSWy90VVGjU5Mme9NlvMfwVx3xhrb
atbwT3XW6z7S3aexjF3Fs6pmogpfNSF4hsIKzu1EA5vWu86Fm4gQjlbt3mO7C57sMuwzr8tk8ZNy
VaXthqSBLN22WX5HyXnOfLg6i6S0m+9iSr23kzkZd1Fd0vIvAmvktG3r2AxCVvRvCdFWP9BOarGf
m0OiscvNk8vYGhQkUIkN/GFqI9I6Q44rnW8SN2fyl5gjUuGxBRE547LwzRYh/8rATUEHGT/tIxmc
HYU+K1IrNvWWct65nKf8QrbTD2kV4S/VVqqLPk2q7kytq+grIarxrToQ3rkStWndzq0Y2OsmdvYT
PSDVeQpe6sWQKJCgkmlet7Ya5oAY3MKb5yi6wp+s7nOpG93KUBQF/23tcOZne0tG3mDNCnHUoh02
wBdp0EylBnanJwKuM4WyRWRpXWqiacZV7ibuTzzJzXWsLvZjFRMzmuKspg4KmAurL9q+zovknNwH
dFHQOco2cOkG06cmEhbwipQpnhXsxeZ5KoCRbTT4eSqkajle6Q3QyHWv4ftWY9xw28gySj8MKtIW
0Pik25ZspZ/AftGLjtPcEgepZTRN0eiPTyjqyvtsSKbHhl75F0Wt5xIJxIz0nTkZnMyoSeurY1b6
YuUve+Tgdq9/4dideQLlfL6Jy9YCzlY7WCvi/nvntOJzrcrGj8u5f2rbBtHyoDUGvpxCvdY77SSY
/LjiwwzmLq4jh9qkqdErPurfwSLFDkFl1Z8qVChwNavJgb9zV4Q6pmjSiRFyNwD/lM6C03kjqx+D
OG8yZOfupekexvwKo6ZPJ4qeB2UaApo2Y5OdPU9I/91F/S9C+Rdz85td1A0t7seXu6jn///f2jv9
L/YqfGeYmamu05741y5KmH8xDzJxs6d+Xi54qP8S32Eq01iwbP4kc+BzO/nvXZTg70MUQcmUzfES
EOr+UWdYfS6zvlhE2G8YeNPQvNOCplXyBkffmfWYtAqaWKHkoTcLouDBaKvi1wK4pu2KTgJcTtzo
+aOWF43qGU3SbYRD+N4mA+QiV6bECeIFVgrSFSdRPq4h4HYtzAMVRW8Z8gPO8QeoumdHkHYcOOrB
ZqzTYZZ4qlpE7m6nxG3iRWYPB1GoQXBHPly6hEPXKjJoGGYS9FlsRXZEWLJqoY110fNW8XrS2qr4
YeUFrcMV3+iiqMWZ3aKv1YBndjex3Y5IupypHVv2G5aFGjds6YY/id86XRdHKm4iHMPbHB1z83n8
regl3Uz4VV3rSH3dZ92v0J5FwHoLd++iQ1GofnIULfieULzXmLInXVBW7Uaar/dVlnfFzirGSj+b
Whu1Mcpn2iMZplmnQuzvzIGzyilIPwANnm6zxGquMH+z/AUgh4cx3NqFFv1oFOu+DMRlG5JGj5bl
oGftGSkF4CrFLwBv1xX64dij4kjBtauY2ioNb27r5pB9yguFwi22oKYmW6CpD0sTbY1VFziRqxz4
WV+C1OCexrjimhRwRRKeQ5d5HIfLSVIlLaLzNLf8tLI7j37ptMMHDVLbiOzPVmse3BASne4cYNFQ
+jVAmqWbqrEwJKbyfpqrC1kPvX6h5GW1H+rmagaf2fsTDpOVPUTXA1XpDUtDIkCkdvtxbC7nQDc3
jb0oIkmaoJs7pV9noxwvrcg00BNqB7WlrMKLEdiUrFLzZuBHrrQuvLcgY29rUBTXud6LVT/1sN9d
XNtDXZ/l4xSux8XSQkXkrlVg1/VYn5HzR8FZL9G5V22wz/BL8Qcb/SIdM8vdxoFQDwCObzgV+3qd
38sUzKu7QM6xgZixZ3WjrDxnltEd1JNyb1m1i5GiciLisqNz1f1l2U7oFxRAcoimuMzSoT4MSuXR
F/BowOt4qcAmT5dhAalxXQph3JYhdOW1RMZVI4klFgJ/PhiiXG5jE+L7on6z7aDY9PV4Gdvwh1ye
Pram8rIXKobx1vWjxPUwyZRbvBGf+wrYnIxbf5jb4gw17h06gA3ipnaVB/DcWfTlChip4bFt5F2I
FwQyp56dmcqegIp86i4yair8w2kfZd18HsDB2jQd/2U3tgkYAItVpwQJsRwVwqoiKDBsIxUHtCK/
a0Xr60UVf69RUEmP4vZPGy6b9CCpPyJEEId2kKNP+ofYx1CBz22LE50VQxM10nErA1GBwO3Ajzvp
rEfeFBhyNcuhJsYe8OWci4uEPfnKSpTgoukM14PXZPpclftJj0OjX7uJZpUUycfHVMt+DkKDTdrm
2iWJ7FmxNUplOpS91M6SrBjZJUf86aqQtj8QNLIeFGp0e3LbW1iVVhR7Sm6YQNXbHQSuYV10yIE3
ukgarABFdTblPdDUqugQtyIIphsCbEX0mAXCvjsMwC7zq7xSnjSlu2oi+UTYq459KlYAsE1le9uM
veNTOb1NbSmphs6rqG3v1AriHImw8qCawZ4C59fJLjLlO/l+cB8tZ1U75S7RVMSejgqsRwsK8QPE
A/KboUAnrNTuBYHel0hBAVnCHKeDUiqfDCva17G8jKHNkQ5YrjqZGVdZDxc+xSPKjAYZR+0x8Coq
TzOkReJJoT2hG3VJWHDSleirX/WQB091ZD9krrLGF9JDA0vzFWh0ZzONwZegny6o/ypYPjCV6IVO
0ylwq13Si0u2lCL1otLAxdzIPH0sA6W4Cgs4bRosHr82aDgVCWy6/hJ/Ug1EIXWQ7dnwMRR0L/g4
S8fjLOmsZIwLioYZRxMTdmQ6nGvJfNEYvVjzPfGvrFH9olHD9mDERXhj6Dmf01TImGoozhMrfGO3
JIsQM0BvkjaXibSbhMLOiWgeNCpQHWle0l1pdzJoG9+yImfYyoopg33/0wg6jTmH+JOGBSMsm9yL
J/smENE3Mxi+2mZpHybOIkW1LUk2GftK0stpDjOapCmZd51rdV/hialwV7tdUR/MeTe6ELKz6iqt
wKVCJANIYvLul9V9WKvteQij0uPY6K6p3Z+PTTp6XfyDmY581ig0L+gyGZ/FaIQ/Rf8rg/qBRpM7
qDRN+ilmcqC7c+22AK+18awN0oNt0zBQZXUVzwaSIFBCD2ZTfSY24pBF4rPlPMrW7A+hCqGkqbf1
HFxx8rpQIepvEedwiiurbGPAuP/uht2VtM39EGkXeavtpyS7TvUdQrPNiJMbDgReVm9EmT3WpR+p
wwXo+UM4aZ0HveJumsxLSypXVRvlXljUu1wPfzH5DuEOYkTh6SZQdsTXm9pNDo7yJLXrrmRRabIN
m4MvvTsTJmAlwIs4ZbgydVd2nJ4ZeZzFPpHjPyTzZClvdfHd4QjcR8aqTn526IFD/FrsDTYqRgO1
vkAp5I2Ll74IbxET8ZlpTEUtsCWcrI2GhTbeWi0Wl5tcqb9U3S7Wk23HUg2F0A/nX44FBElmWKIU
vxurDXbTbV50l9bM5PMwQzbpmFFsi7Xdsj3buUQKc8En+4n9pJflbHnQrVYz2LVuYBlgMib1Pm0w
ecf9vtHHbatVZ5b9I6vNKycWn6K8XKcA+sGq8RpJ9hffTOWQC4O+WoVTwkkQ4/buRd4ts+KXNLN9
nPl+5q5142et6sxTevwJ2T73K9yPpaSlNVvrOuA8j7LUUaqDS7FhFYQDVjKyH8rrGZiLERm0gvRN
pLP/GN0rSZO5SYkfsz5VcDGx4pYciSMgNkXZEWkwUOGnRi+vE6RZQD/YNeO/qwcPiXbtL51vUC35
bhZnJvK7sRegAxpfk7wtGUdhTvL7octwEAbYMB3zasCXi6dQwyDhSskyHM7N9Vwp+s40hmJfKma8
DSf2pU63IWChuSiTlm+/aL9iiha7ZIEvr0igL6CjBXF9rQ/x57y+sqOk3PY5Nqeumq90pznX6v5c
b9e1wI+h2yWNaKB2TJFl+tkUOb0dmChbK+QJpHYvXW8RrpXGkz2ln1x33IX8ESx0ro+w5CZkJ+JN
ptltUZpDT51IKEjr8xpdAfjb6eCo0U0lYKebrHd8f7ssOyvhl2E4GNC5gcMz0+KrUQzRHrMVb7cR
kG9SW2x7EpVyhaNHj5Fu7Ww7+VKGqH+LAXvHFK0jzAiigvpmNzvDzG51Ri5qoogVSz2jwnNvxJ1P
YBOqY/3SaK8rfXnjRebLTmziwvZYi/0lOmYop4MWqxPPlxuD7zvZRbaSsGJACXW28MinzRy264DN
8RSbnjvwssbjNoM1HGUoRIH7YFSDIRfkG6moXwU25XTU/GCSNxCLLsmrHQiJEHeNWn9Z/pRVZ/dY
127iRHmAh3Zh9+1nRVOfWqW/G0ixWNVsCVYufo2WlA1kRa5yNQ8ciAmYqLJkk4/VhZppe0XkezuG
V0pwHlgM/UYzmrsRw7IovzcZnxe95hXNxXM1s3gDrAetGb+53fDNqe2LsFPX1lxAAh3dDRi3syKW
d2MZXBqdue3K0NrQ+cs5jBQmsSKquBvIXPcsSwnWpmNO/FkI0iZCLIWij2fiV9jpsbG2o9lTlS4i
aV5ak5+HVCiS2QGLHG44FMReRY/ccN2Hto9rXA1jtQ1qzZfs6GkurTEGrbu2Wrciuw6DvVuIb04w
nqe8K+0YrvMAYgeVJX6svray2t0kpbMPUTwouSS8BJKu2XGcAg8+OxZOcnje20KqoAeETyAX+Hks
SMyOCekZCDv9qHmKWmOPOdAHt/9oN8qtG9i30IAAA2orRAq4i6zxu5meY6F1V4ak1KNrhHFE7pWV
9KOPSx3AwHyeuOoqnE1zTyc+ObdGdteGKbeu0JmFBDtl+vypjurN/KoO6hlN7LWuE/EzSMxJ5bCx
7elzbMc7SjCXtN8JbeD0wE6FWWZdNeVDllpryk3+QNqOboNdX5QaZnZAYbeP5qtSlSscQdB41qJ9
Cktl3c3FdTz1yOo6mE01m7/WH7lHRnGl5pDhCyDxJjvjYGBXFarXs46fxuy3BqtbGoKWSlsfv/YD
BbALxVLum/YKHPZNZUYXTchhJXwc2E/6ZJVsQsu6gLfgJ+1wX/YCsHTG6jGjmb6Vk8P6IOoZmnZ4
mTSLuztWniwBVRMwBIW4eRM04XRuaaOZ+YAmJqDrU5X9SEPX6A6BbbLNU9OSEw5ZKPCnQuEkX+wu
tZkIjZG9OGWl4AcOaSp/KDnG+TMQxYzyZCFd48zGtK5hiJrUX3aT6D+0oQ0/11FhcOFabD1Gss4f
XLXJDTC6bf5UB8ANvYpcwAtiJ9zpBgKMTfpxOE3VBUK2ZCee5cWoSYrUQ4BRQVh9liCDetSues5w
oH5NZCReYokagEHQ1o8ojpAy68+yZjsIDQUrbdAoFBd7pM8agJqBNQtFNJkMkG0b/Px78SyZVrsO
SrD7LKV2kkZRvbxadNb2IrlWy2Dc2FaNGy591mTjSb20nmXai2C70yP1QTyruLtnRTfKOODdowKC
dV2NxTqq2STjtTagZ8Ibg+xC4AIicTKZKKDKvA6QmdHiPy+4ueyunuXlCn7Lu/BZdM60H16aMep3
v3uWpQ+LQt3Iu8XR9qxe10XXWJt0EbXPDgFafkDuyyU/bLgNlU4eBl0RKXkks32T2zYvTbxI5ZNR
preoN8w7VNXDk2IumvpZrd2Mw12Rxh6SPIxhgCc5WQwjaM+VmZkJmhUjYwOnlwb9+Rmw6UxR3a7Q
Tfcm8gmbCcNGIs1xk4NybX0OkKjcOsmMWCWfeoq9mjQH5UBpEh47ae2mtWmsYqBzRoJWuhZzMYLB
s2JzWBFYLq4MQ2Z8/V1nXzkATCkzybIj1ylxdG/W7K700pHFEsX4BCCtDQeT9JpYS260lrYjWwII
8Oz4seqsGqcPH2P4mvdanU0hIdtprN4Mgxkvs56hfqM4rJke/noq1+Rf/SBrI+MFTHPSlZAMFIo3
DRNusf9WQ38DtggW/6gaelfE7a+f//P/6sfv/7PO4/qx/dW8Lo7yx/9uMS/SbfQnjo1KbZFnIw75
u8Ws/YVfjCIf6U62MCiA///iKHpv1XLxEJpYWrQliPbfLWb9L+zMuL5YBlFCOOYfFUf5e46alphj
NZTjJsQCsuOP2muWS4RWBpUBsIvTwxR3i11M5eOErOJta3S5PsRCS4EDRc6RPgb8byxgWem+rgI/
V8pBPChdV7LmqfFBs23CK3qyEOY2EksbozyhMn7bsLTpOvMfm6h6cgaPhocIn5OhMSF8Rt6xJpaI
eVeLBGlt8lSS4XK/XlSaeYbLUKgJGEYXlMxetytFRlyMroyGj70HUPp8O1jsEfKkrFaz3cSrHqvg
qtXjby/evk+/B3jpmHznMXJ/kS/wEPkfz/bzF6rcuq8VE5IFVwihn4qXq2xkEPS/mx//sat+pC56
vjgECUsHH2c63NHXF5fqwpqdACK1ypnwMI1Z8aAw7krD3n1QYYP9+PiqjnVVy4B8LyoKcQv9A8jU
1wO6kiyDbrCxHuBP9zSzzXcKdTAq+IFeoiWAXt15FseTTafr1hPC24cYHepGFpq8O/FbxNsny28x
yK63aCcgrH39WxoKHSTbhcSU9b2k0EKgMkknAZXjEI6EJ2bw8ZDpLkx+M2RxbdXFpfUQJlR5FLWr
vI9/zjuv9KtfcyQNcfJGjV1DEb5J9RuNcPOoBqFKdFmjRic+3nfeLZOYa4IuUJbrfL6vL7yFdz+E
Y718PY27o1d+k8lG/41q/I+v1rvXw11BPcGUiKH19SCZTVWkKHSeNF/qHoMfNQk7ibZYIf6mHP/j
oY5eKkJLnNFKoJqo8G9xjUUUTjp50YbNH2rWfr++KNiX0FsszcZRRxPxKTUmZiRfUkpal7ZanQ+i
c/74VUBWw9fBvIbl3DyOukWk3BqSFBMioYS6K/J52vXYw3dsPJp/MJTByw820iZFWiyvyotpBmkq
OS2GLWHi5u09vFZlOzsgorDz1idsw2/fOoeljaYiBGW6wsdzTduRyUOZQBKxgp42Kjl7c6Ib1x9/
Rstr9Xq65tEIDKvPSwNrw+sLmkBmqKLUyEe0de2X1Yjk0MyW66kWtdBBt7Tvid4H248Hffuuvx50
mWle3MVutKvcDtizWoHm3FNv6qkJqXa70mArnJiy397G5VFhruE1REmy7GpejlVWgOZMeBY8MdQN
7egiFzba4ESo+NuFAXOr+fz2uSwL2rGgUXPYWPdm41PX1LaikfaW/r6xEkPObdQU8/LjO/jOY0M5
uahNiaZeXHGvr8rMRjvCiEWdr6mWctxcDl5gj9SHqR/uK6Jx1m4QlicmwneeG6LN5SbivxP6c4Tx
i+dml1Eo3BwjOylZwEiKOt9nZd36TqLVJy7wnRu6GKl5MeGgqqAkXl9gFFXwXsaeC1S7/qo0647Y
CAwLpaTAakQuCqWP7+g7Sy2rLFhYMo9RPGrm0ay4xNeOehXXfqrSqtSbtihZ5CocYtmAoCwAIgxJ
q6zNRwlYNCcVq2uvXW2ormO3cvoTE80y2tF3yb532aohALAM+2jmjFvyVvOsrX1zsSsQPZVpxVpr
W/B/URFWn5sETN5qAs+EVCTREuPE7XjnBWNeZs7G08YNWZyYLz+bvoCQRfpN7XduG2xEoUg/G5Az
caZ87BI32lXd0J645jevF9VgthD6Mu+hlmBf/2pMfEPa3LbQHHSNIKqmj2nAEiSCJKn49acPm6EQ
Ri7weWDM8ONfDyVbETpWw5kX2Hid+bmtB2cO/apdTZycSvdgMIiQDJI1dAbD9vQgsnfOYHR7Oxuq
2P/417xz3WKBZ7jOoqp1lqPOy3sNaRRHlY5tqM1rc2UrdvXZzDSwf2aZnFhU3nxWFvgnDjwcnJbX
/FmC9OILngs8JoqZt75Uy2hdxwkyOiUc74KISkk4dc7Xjy/tzezLeKTQo/FGg0b/++gzthT674Rr
dX4due6PlDP6xoUHvPt4lOc79OprYZiFfIXhgaMH4vXXdzDpgwA138BlyTQ41xoazLQQSyIslVin
L2XU9Todu2bRU0QbMKjEd6djvCcSqv0E/y4kka4LDWowbbz++Le9dwdMY3GdIpPGcnq01llg/CgR
oS42YXBh3BPjZi6z6MTucbnAoxvAxLxsgRgCl+Pyir14rnEXKGFmzkjH0lhGxPuRsEr6bRj4sur0
M0Fn96JhSvV1Wq9bsOmEN398ndpyIW9+glhsMbRudP3Yn0DuJWmoAIX9MEr1NfJ/6FFBUdI/0M3z
DjwqUVkRKdm4wOw73lH3UzMAZXZStMn6XGtbidDxxLL87m0xMeuQQMcm9HhGwd2o22nR8WWRvUo7
RaqcFaZBbWnDoY/ZwjYdt1Qa641e4LSayKQKTkxqbyZSC/kWSzXnUoud4/H+o84cbJv28mpCm7+S
3I2VlU7prkO8/TQrzsg7OmsnPvM3YBzKaybCZCoNQtBcP5Z/W506KmGZDfAxxRejvizKFlWg4hcK
2DSheJph7YQVemM04QvfUFTcCftnj62sGch3oGsLnf8E9/7tnUDEz8aPqW7RvB0LtCNXGyO1pulh
1qI70OjWLxupVZ9mHH8gGGZacZMtv3/8Wr6d8HglySxhL4EZyD7eskxVMXTwKFS/gCN5Pj2lsKNH
ma9Z2vI/XTIXIxhgecG6iQTdXK7/xTeYD0aB3iudffS69TVSYUJ7oXDdpPRtt0FGnsSM1/eEFP3t
G74MSpWMkgfrx7FfRzMiQGC0cvwYpqQPBSvZ0xZtttkkMR3mhRNvA5oeYpW53XTZ6nLefXyD3y5e
jGuwYWJhobJ9XKGgi2WiS42XoNEu8PBqhueBXTbfBjL8Tgz1dioV7AgtKBBcJz6vo02vTOSyH5sn
n8jL4GdeBPE9CYff/vR6DBVaj8XnZ0JsWpwyL58iWIUwDB0GGdSuvqk0U64VcqV+pDWdrY+Hevtu
MhSnAOCqlN3Y5b0eapgwcpLBOvlaV2c7qzEk3gwtZs5uwLsQvuk6f7wYLSukqoIiYq0A7Xg0IteF
sBImK7xodSvqCrDg0Jsnpry3z2kZ5fm4hReITfXRKGpYwwrN+NCVFMd6gmZmTvJ08/Hde3cU9sek
QFKSwvH3epS562Pyc5vJzzT2LnmTWOcw08cT79w7zwhwJo4mF7sHEtrl37/4qFNsrVTXsHoM+qjv
yrKydiRWVZ8NI4p8DQ/UiXv39nPCFEc9mgoj6BH9OBxkTLuEjgXj5aSf70WypIrXRlbYGGDHU8vj
excHfMpenhLb7WNPUpO1VJ0b1E9KQKJjQt84IWlNVZNPvD3Fibf9nefFuYqTxDJTLWvT6zsJkr62
qok4CjKAXM5MeIJbAna3H78V79y/5VvSkFMb9BqOWWsl4tEoVEzAeUZI2nhssNkR31qmpLN/MhAd
CM6nFGiPX3Klw+2rSQH0uCOTsRrgQAJOmA/B3P35jMTbIASgGR1X1dI+efkKKk7ex06gdr7qavKT
KE2xVmxF3oyS+IyPL+oZz/h6E7fUtv89lv56rNmI9NCxOXZX0g4PPaqm2hPomslyLbTgmmyr3iKh
R9Maerv1XLCNkmOLldlm4ycmGByeHYgc/JJZYvOfBr1t0XoBy8FoVI/F7aAU8leNk5+Q0CVG3M/n
MrX9jy/judxyfBk4gfl8oGdhmjq+ZXWURL1S9j4UCHWNZLi5IL+p/TpBisNumrtrm9g7hMGEaBz0
Jg4IGDbkP3gVl5tpCMzIbP6XDfOLqaObONBOEMbRBqHfCoHIcuqyujPKR+aJod75kJd9HjsdGEls
rY6OWRPRVHgbh96vsiq9KNAXIzcMFXmoUYavZCSqU57nd0ekpYBRBdfiG66LWWDv7dO2J4+jGXex
sLpt7YbILEOU7RcildGnj5/pO9OHwUaF/g6bJPp1x9PH3Dg88AnLvVuWqMcmZHy6lZx4c965LNyS
dJAwcbAJcJd//+KZtRlIon7Ayl0l0JiSIev2VZrU21mN6ytlYbB+fFXvvalM+NigKa/CTD3e0xA6
mZB62I4+9I1+FYIDQUylI/sGanqLzEN5zAXWLt+hhUiih+t+dzo2Qf/gu2cPR42elYCyk7nc/RfX
HYallYmQfFvVarV1nabFTqGmDlXEiLrDaGTRlSic/hzkuu6VFkqINhlVj0Y7wWZZJz9BKlepQE4L
ZLYkoXlo0HAT+OxnpLHR+K/oU80OCZcf3793pvulH6VyqoBfQXDS6989cX5B+6IMvnSmWF3B+hi3
bj5on4piGH58PNZ7byBvPJ/0wo/CU/t6LHcIFZWYUO5RhPAjKiXBqqMZbv7BKHzMDs0+QArHy+Sg
uM5MhtlIJVkG26xJyr10++jUe/f2MEa9AF8Rm0B66LZ7fOOKaIDeuzAL8tD6OWRVQyDbHCERTYmR
3al5CJ5bp7B7NwV5gRYX+/Rl36jZDvzkkzrYOSGFIxEWdhp+Mo0eAPJElWM7amp///EdefenLliH
5QNHvHz0TY6xaYxZyX2nyEEogIzzQxbWCZIxUjgG4NyrTpPG948HfffFIn4LnAWFK6xYrx82Sbsm
hPIS/VqbfqnR+HuqiqAvdOd8/fFI775WL0Y6uryGCmeiloxU9AU2UDTUF9GcDScqIe9fD84v2taA
9I5XxA6GMrkvNXQxxwlXNepGCB0ttPNChwl5Yjp595Kw2VD6oFMMJeD1zUvSoIP9xKSWDqm2mRbt
Xd2o8sQlvTfKUjel1rGU6493r5U9smCYzegbw9CB5o66VSrHP7aV0/F4OcrRupNqalNpAutKzjnu
pivN3m/Hcro3ZAC17+NX4W0PYhlsKdHy0rncu6MbN2jGpCZhO/AaEBkaGg6+IKVohn0f5s6XoXa1
/Sic+uso1exOT1F9B20Xnxv55FinZohlj3S0h0KRAxSBb4AupHX0XvYIuFzFaAZ/0rWMmZ50nFyN
voxw+c4wnj/1gnTFDgF53DbzyhrjcDM5fzM7/mOr+t1nTLGI3AI22sQHHL1JXRCp4zwOPogmuTV7
rV2VVZOfWEXeAQNyWKAHCl1FOFTFj+47UCUHiSu3vKlD+3zOw/SaSCD9krW2cXw9sNp93IT2OpnS
4jv01twLNNv5qlPSe8QNop3ah7/3tb78PUf7V/inEHBH+DlO4JCBXHMD6GfIdalb/+RbNVwWAUr0
OiKHozucpmxLaIWwEEyiXQ2BgShZkhH08Zu9fCXHLxNSr6UmyWkTovnr51h3g/N/7J1HU+VY2q3/
SkdP7uRTX2nLT6Vj4QAHl5BMFKRBW97bX/89orr6Jie5EFXj7o4go6Iqkd/mfdd6Vm8Cc1/FrNnB
vyMXNLxh6T1dG2qCOJwUFWxPU0OlSg/iIvlkW/3ee0SfB9Ige112hydfMT3b0J5Dc1jB0s/Oqj6u
/TLJ6puPr/KdGjhfCjIr1lL8D1fv28sUlUxwulL0qPVJPqfCDKMVdn/lbkLKeK4VI36hMe4bLFq5
/G4m7ihJwkAcs59bTXmY1dBRqWfMNI0/PrP35lDu5qIlsCmHL5mXv67vqqRCUN+rA2UMVd9loTrh
GWvt4+w4UMQLvIBEEpl3Hx90GSFOH/qyojSWWhAODfH2oCQHRiLJGM2mIo3WkWywDxax31nmV6jF
Xz4+2HtP2Oae04BgPY2d+u3BRNHh/Jr4UGgVizO9clpPjc3ub8w5KPkcaFqMSKxG3h6l1xI8nhH3
UR8tZP95dpzbvr79+FLe+1hsizRO+gUQtUheefOwIiTVLK7pDKCsbr4EratdZs7cnOVK3T4FiuGu
40AnJ0kdtE8u770nZqNfAA1DdgRrurdHpjXXxwXqoJUe4n2CHibPqhLcxzqzEtypmZol9x9f67uP
DZijRTESjdUptLMqiGjkjMbVMLjuCpugsVLIMtp8fJT3xlOuCA3dEq9KAfTtdUWyFs4QaeMqCHCE
6s3oEhs3tXsVx/cnI817D89B8YSkleIQ0tK3h0prg4wtLcFGEerDJfh04z6w23w31qGyznjsewI8
hsdcBPrfuJUUW0lcRqQHvuvkCyhVu6E3CiM008foS1SUup9lkN8+vpXvPTCqGVSi2APZbDvfXt+M
hT3qU50hroEjk7lDpnuDKNy/M2KDs196d4va8DQvqGT6zS1IhjhrR23tAhbfWlNZrT6+mvfGRdqV
LCHR7nDTTu5ZFfJG1sY4Yr8KhosOuKBcD6CZvVp1awtMTqYQ8pIOn6hb3t32E7qkcegF+HH6lpR5
i2dIY1U5dAZ+XjOv7GPQTs09g6O1C/qx3zeIP7dzEfdXgyvzYzpXTx9f+7urTZfFCRUVajiUVt4+
SgNMeqGNfBUpeaSbVHP7bW+p5XPcBNF2mnPjhypm/Ss7hMYf0wYTRBi35jFM479IndMXFtyvZ3Iy
4sW5ZZUJ6T0rwyo7LHtSbGK3rj5pkr/z6qIWZ26gWkBR/3QRAMAC5q1ZsLCee6JS+1CfcXukpfbJ
033nOKxWWTdTyWc9cNryLTNNlFnTaitTNtlhjIt+W9PX+WSz8M6rS3tX0BJjdqUpdjIVEbxZ1SZx
AyvDUWoGTWv6Dsk239Yoc2j/hSZGLJQO249fGpd34mRO53WFJ2kLDkkn9+07EwtJ4pFMydaspLjG
ZSQ3IN1HP8Hx7XfBVJ8BW6x8NZDTwoco1U+u+p2RHIEM9Ubk7ItY6OSqa1nLRIahtnK1Tj1mbIHW
dl5Ptzbm7I+v9N0jUQ5jsUjvhxfm7ZU6rjaHKT7x1dA403kFsGo9E551q+qwnT4+1DsvDBoZiJVL
G5f8jpNDReTlDEHkaKsJYZk32taAR0cGn4x17z069mxIKxAHIPk8eXRObQY1SGgNapmNhsm1GvkA
+SjSN5ZTWK2v5jSAVGZqIGAa3pwwz5P8kyt9R6nD4umXk1hO8pdCo5U00mrdSKy6rOxfEiBgV72B
2XaOFj9nQUraVu+GbG0odoNjwBm1rRtYxhcRKecOzt8igqtCYmLz/W88AkJ6FlnjMh6enNeQ9zMx
WVjhZAF4dhqndGVPlvjk8v9Qwbz9flh8v0ITl445O6G316/a3eAqDbiwXJntYWfDT3mc8UCSzPtV
n/CppU6dbM1XZC5YGXlXvIJ0G026iIC7ICeAjX6KTwAedC5sg61510W1El4xJOUXYzdjlevqHjt7
T9qzelYBmm69yRkdax/qC+A3eoX9WiH8702Bi+wpAAVde7jZCHZrlQk2VyDHiVjYDob2BFctPGSv
OGHOAbTw8IoZBgE9JdssQFDFnQpxtUSvWGL1FVGsibBB4rKAi8faady1NqQAjbVXuLG7cI4ns5zv
h2KOKarlM8cf4VRD8OmNIVw7r5jk5BWZHOGwwGwnE5y12itWWRDvRRX2FbcMsywTK+A+xdf6Fcic
m3qUb5pXULMsY9Ne1z1aG68RDTDnlPxbSUNmgTy3cgD43A+xvY1fMdDOH0joVzx0UtCtOm/0Jg1X
yHfC0O+NkvS5EXfLyhjbAXPiK3Aas/ZI0n0Tmcm9TnSveZ84zXwtzGGCb5eOs05ok6oAie8iCkas
DcnCiiIRPQhqDXiBgGtcFJVSPppmQ96EIPagfA1AGF7DENIlFyGncpEgb1/iEpSeRRPoAVIUSiMw
NS9+DVegC07QgvkaupCKLrSxCjbNTWNGBiExpErgOG7pJ2/TzkpiPyPN5xBbNiQbI5jFuG2IZHsQ
YUbERGsSRUBkgwRKIxnw99R9Yt23W0FAL9HpaXUgWDUTGK2benH3dtW5qwfI6xIQe3LldoupTwt6
u9r1jlp2V8LOlS9B2fePgAe7BAw2TYNzh3DtbxNv7LPl5MNVreGkdLI5o/usDsJju6Mu3sh4uFON
DEhGbNQDaRFY5onAjrSWBJyibcmyHrMRo7sTOpdq27jKbiCTdvzaOU5rejG8JkyQbQsWfAADGK/S
XtVfRiJzJMATHYquUisvRUTFBUYGdhXgATlvrAoZ64YRE2zCnM/Zg5nBYvHykFqJTz1QPhEZ7uz1
KMp+Fk0dHQdt7OOrILSNhySq4hbFDalp3iClVFeOoQc1b0yGUDdzWyzAQwgXZJ/ZU1N7qTlFD3lP
qipCiSEojqOYlWTldDSASCuL6h+glQuY7SmmXS+wy/6pjeRQ7io4XMnajkPzgRi6od9qwgqETxdJ
v0rk6Jr0OUe5kchplHWbunPjSWPio+xzgpXWRuKS1GrXdhr6QpndqyRMFZzNAScS4UwigJaHlnqK
O2k/avY7l7mr99/AkigK9CozijzTSYyHCDE/+ZB2OZNGKGNy4UckKPUaqZTm7F2c0uoqch1WdbkL
Asdvmjk6EgfXhn4Vokjx+wCngY+TPSc6E0DP3jUiwwBYlet0o+qO6OPaErAK0hFOtifCGAphpwj6
x6OMOqB8Ktj81eCYfXxhCWUgLWWuXQvuu6w7zr8nqaBqdFmv2L/kj2JQwet1fVbE28mt+TpJpncI
+236INnVg9VB9xGYfVfU5DGRRKRyousi/uN6HB1SWeRQCVgDMw5t+IOD5s0yiQZCPBp87QES3IkB
hzIFxEYNCI1ZJMN2tOoJPkMVWPNZ1je5Fq8yIBlIfjuTbPCE1Bgl0JpvqOTyUblWAYhbUNpUsEHp
fTES8xhx/YGgs/Y/eYXNzkEkteqbKL+k9OXemgxFd0Rakz/dgyNdk5aZnsUAEQA3DBEDC0CqurLF
/SS1mH8NsfQewlTJG5UWSv7JQvG3WpiD1IPGEmYB6vPoZ/S3M12ItrEHE2IQzRTecrtgEGgBWaK1
mq5Iw2F1mtcVmenJD2alxCeL1IbWQtnGNRhsyq65f53h/wsu/Ccah18WO7+BCx9+Nu0/vOc8eePP
Xf7OH/5cEIWmvdhzUWeSf/YKev7Dn6sb/6IJiVRnkeQj+VlWRX/CC8W/TITWiCuWjiiyR/7Vn/BC
7V9Li546BHtqBPb45f4M8Tv+sRQiser/2wFA4MKL8suSiWBJNjjo/tCkUktE6/j2RbKSXi9lhMNC
c5OzPjC+tLrVHcsIj2lHpXpnVQw7/WBrnlmk87kzj0dC6YpNnqk2UXiGXbOqgJZEu/XQqcQGqAot
MDfR52NhGSORAnEFRHUUxpZO40pv1emcmqy6iTKrhd5UBV7T0v0QNIIgTiXFusuxErmWYnsoCc7r
KW1XuqgKc6PLVrkcZvuLAtR1TSFL2bS9Fb8EUFWvRKvlD4kyacei05VrMLP1sRsi9Yz1fnYw+5a1
f5FPhIozXLE0z2TzhNNMwsSa12QnABy+CMZibdONiN3+Z7Xwt2Rn34QMx6tIm/mQOsWzsj7Dd0Ss
qVE/iehRdNEtSMWDNOu9SLOtOQGEkfvkGVDhBdrko1nkz4FVPeVz9a2uAemIbk307vkQlIfCHjeE
6Bzt0DqSN3fMcnhypj7vhkC7g0G1UqxyawXrwT7mTnwr6/I2t1HWity+ZDGxxs0PxVRb01c5T9Lx
ODiPMdE5OjBgZtatM7oHqxkP/VDhxOhK/DXKU9VaHaNndt024a07gYS0zfipHXFFtNmD5cwHmdjn
sIy/JsX8MDTpPtCgJRbNPbKiNRESG73Mr6ewBv0QSBKjWQvZxdcmWw8jrlRTCa5gUYPwRQA0qF/1
9BBWPyHKErwUk1Ff3JB8VUB3CM/twt2MWRv5TijOTc3kTCLnQmrZS8Uey2NktRT3EmjlrmqcK1Fx
RFyIsz3Fu9CJSeswfRi7qza+ciM4tNpVF5rrqg6e2af/yO15pbTXioivYpkQtwzFJfFDbWeKY0dw
i1Jv5vlrn+8dElSkNrM2x0XQT1CoVPFcFmKXQFiA4u0joN66brqFfpED0mkflVTZ1Mq8acLi3gzu
Ch1sUHpTawEuB3LcRbxl/o5ldIyUcK9AAalFTIlNXBKJfNn2AKpyZ1MVX+bmIci7Pe6Jp9lGlpqZ
O1pTa+A3F1M/n9mZ8RTV4VEGZI+o6dVEFgmJYxypwsteQeglSXmvJE9Nr52xkNiZJUs/dfLHibdT
g0LYO9tKiAtK4OElWz0oxYQeimfeoPO5bjZar35NBBzmG03ynKpdHgSVl/XDC1PitZoMt3kPkM+R
2zCpIPzoezt/JEGItaNlnlMXWTtle9AH94xNyX3UmaumLbHVXjTY15yk29Tajdv1D1psb4zhwgEJ
Yp4LC6TWYE9bdxoPnUzOawuLYnymhulGX+TjTOJ2rm9F1K6bJnxy03SmgBdcT+Qu2svHJx33Tut3
VXdjVD8zXPd6vKkBcOVmvBnb3jfxwg/O3qqrjaM2B72IN1bpXhSUwT1WH0XuD/HoFZEEBpSTik7u
TAqzSs+uTKV+TG1zN4ngniX1uinLg5JkcL8U97on2UWxrvuw4jaIbeGGe8Feapi3eVavp7zfNWaz
NuXTZJjHpm1wakAHHkb1S1D1l0RcPNAI/q45cQgIdmDRW8Ola9fAlEyriLjmcNs2JWiPcmeEZzLZ
GP1CvTG8TghsHfEIoNBw71VXPepu7afkA0Ghi3K/pkPsWVq6GbVvkzOxEJpXoWtv5npb8fqyyseN
038RKrusug5eZDD7JFuQ4lkk56gT9p0e214ZBudlnv8o8dEwoAegTyExqcIgs7HfWHK4hVU4kLGr
9WtqvZGflKn74ORlw8hfPrmBrA8kRZYXdZtWfmOr52zTr3RlPlRTyC5oUPAHKL1z1QV8rbSZ5NaI
4h8S+yG5cQfLBVFLdl18DhH9eoGceIWm8XLYu4y/6pUW/tVWE1+TfL5tzfS5K/rLBhrCeSVrFt9t
ru7MROsPbSnwTk5Gdmkw89yYWSOOw6Rrl0J9xHBmNkG6ImplNcSqH0b3MrQiBOFhyrtbaVsnsjeN
ezG40XMKrgXFQzZDZSNoMGx26K+u2wxwXDwV90o2EyRfblNacOf5VklAqMX4PNqRjECb3b/X1IFJ
c3s4d1PV3WEEJn+jKtZVGD0w5qd+Nt2KgFgjK9qmanEuYuexkv19YQQEitb2fR1V8JZ4WIlNv6Or
ukOWH6MMHoKIAnhBJnWKJhvPelH8gCT3fe70O5A6BJIPlR+Eyc7J1StDaYAlaepjaZXBc1nDoJWk
GLURX8d4lvcrPnMPoFLuF+B5fMleAJIduog25wMZuhp1DtspNaupTGjWGvXyA3TAdq/ocbh3tPEi
np9BHj4OE/8V+Yd1vM0yB54PTo08Vn6ouJWy3vUiZd66eTWsklCfKHvMoaeZ6WVeTiw84EItGIu+
nx/VTn9Rpqr2Zs1F50pANxNiGKCAYKfRjcaBus+BNPk7bQ6ekiG4dkt52efuI7LC58EVR+RYG91o
f8hxX4mbsBjgpC2cXialu6GiABarqrLSzV4FrMh2TBRqtB0KoPmytLIDca7s+ZMOItc46Azf6S0h
NyNTPtDLPm0u636utkZjVhsSZmc/ZW3uCzcNNkWqdRcteQjrcWq/5BUEgN5ICTqLpe7Rtg8PkUwu
Iov5u3dCChIBxQ/FqPqfhtLaG4ee1WrsaIuABXLIjYzaM7uVP3KL1Dg3mQ+4LRfGfwSwSMv6PSj8
5CAbKyFFfVK3kaG1G0oscEGb1vGmmPS5rt6JrIYPrXGXHZvV0sz2znJG6J1Gsx2sfJsSF+er3WM5
fq0i4xCapeJnbnDU7SHzdYgPLC9Mxinnjqysqyat9yPDiK4Ou7pBLDK2tacjXQuTb4TLWB6ArW4t
zOnSGapb5OiJNygwJckvvoZXHa71MrtjL3k2sTtzZFD7PXl0m1LPb6tRHuY81hjY2hQSb12ekS/s
nJMGR8pBSzzYZek04wXt0/To1MvoWSVsduPWNTaFNuXXGRUwnNNnpWpeO+Hk7AdZPhIsFm70aNeo
sXIzO7p779pimj3dLWOVOQ3UP+XOYD2mPPGharMtSP5mKyv9AXqtve4b5eV/ssLVNaXXkWnr9q3S
t/tJJVHLUSiAVEq3rxSQe4s6dyynC1GLb1GTrUQvfnQsNFEy+SL69/7vv9utf1KK+Gi79fVn9jN/
s9Va/vt/o5AMgEfI77BJLe391w3VH1stQ/sX+lVqwqjV2XItm6Y/t1rLruvfWytNkDPu8MFiOVjS
J8Vf2VkJa2l7/7Kzwk6wmPgXBTe7PmStS1/il2J8CVPGpG5peYWrSGWrx6zfjwQ7S2acsHXD3kvT
cVkmh1WjRAfkLJm5RQAxX9kzNaO9BfKSyGxDKNVW6ARce1E8tzjFRUYl3SYknGi8Xrf9SobTA4U/
+6tTJDN05SApHhwdlI3XDViwSxBnhWIPfkdFz4F9qC/Mr6B2jB42aU17FCB3Mk38EkkE471mhUDI
w7SSeulH5OkqL0naGVntG73UcOurlIUSCmYkO2P/xQQMeUgNSfT1B51guoMTxGAuqyaXh1btlOEi
HaJcruZUFaAG0ynOll2O0xxNNbKMPbVQqefeNNfAscuJtJRnp1VRuznS0sPay9kXyLVmKwnpGnZi
UoLDfSzFNh7AThxk17bQsgNE5Jiihs58ptTuqHcsNExU1Emtz8CjIzNSQLHHdVxkX3LdqfqnaWzG
+h6G/qj5ZT1mgNzIs8uWumwi4pXr4kzLCMq29OlyTqFEX7tz4D6NqJTLPXvFXl6MQHis1BuQhcY1
s4oyBSZOb1Ttwo//CMfD7rZE5eE4AvkZhOx8NjX7WYE9vhiooAEOjMs6zNiMARpgbApsu5hJhxEz
cJr+RY1oGsg1SZ+dMFZUcaW8VwbAQPSvY9m6/SrUMxwiXm+2o94e0grLB2BZSmHJd9GnPVTKMs7B
T2Zta2S72HLq6KXqDEXcMvbl2zmya+mbipvcB2rZPmM+iEFqpqA83bxlNaIGcXpeoUOP9+Qu1tmF
jbyZaSi3zUec2bW+Q7hrlWf5kGnhrpFiCvxiNii3dm56PQRkbrSGW12XXQflzpKsvb1msLRrJp92
34p+WFdO1t2LcnAfWzUrv8EdvhJ1aT+oYUwcjJXoxnWh19l3QRm68g29M8BHYCF8BMKKd2CMjfSx
VEf1tgqxYed96X5F6B9ehCHF8ZVZsrv0K9MtqBJ3+WaIlFu97GeaOEV6PkUplQhjMtunwRzL61QO
xpMwamjdQgIzIRMgAqWdzvrGGYAXtwpzYzaI6DzJVWWzUBH1vMz3tHXQyDdQYZ2RRTRf8wt7x2IN
uJCt0aze9WkL/7cT1sFqY36FIeqb0Mlv+tfORGqML8CC6/NpKsSaXCLD5+NI1kZML+a2yRrCVt3R
jOFRimrhBydxZq3TPFEtttKpLv2kDeLkrDIjygtRpLn6yqmH1tn0btAkl6mqjfFat0qZPfIexMOP
BRLh+llDbPFl32dpRRBPqFhfw7iZeLzTSCgCSGiTlZmcg3yVzzDALucxaGZfIc/DvnJZuVgkQtCu
9oo5kS8JtfCeErdV3vRW7x7HMaq/OVrS2p4kOlb6ztiKlt8UFfeugmcNWC4tF3iNbc/L5CKGX9dq
r6ko5du5XBVEsAqs7K1s/SLW2PSqoSoeB62vAXZoOgtFMZTGxFceJ/ZGGkWUP2eNTOqzxBiKeKeU
c6itU8sGj4sCP9QLb3QH2T/oVuWM7Gz7Qvh6F8byUJUOjZVgrJu59eqgstKf9pCL+GiUVVluWr2o
a3U3V/U037IgIOnerSqRntd5m3F3Gsp4oaf3Pb2UX2a4fxftPqKvIcCmmeGClIClAZPmpLUMphYx
st0FALZJI/dzG0X7qizr9i92aV+Pg98Y2REiPJA+bycskx7LbOtEqc/wmr+Vcpi+abX8jL2ytNt/
nRaXo1AxZ62FMNYCZPb2KDPcmdSiA7kAKPUdRu6IjVGa37CUHb2qTJqLKeCj+PgW/iYJWo6KwcFC
VQWD5jeGRTrkrsMTCjxBzAnryVGH7K0CVjbsOV53Rhxt6VyTYVFUbgXatCSyqkQP+eXj81iqqacX
T58bQRRRasi+T26xmxZ2rDfEPYR5SEEgDg9MtZRLnanef3ykU9UDcED24VwxcAQNPQLLnF9XHw7j
ZlRoMNzbMHfvzDnQNnMzfSZp/P16UKssUecY8TAJnKoecjIDe+jl7M9cvofGFc1KhnlwICmm/Mtf
AZV4WF0Gd44silMCxjyZNOKsPPBMWunnJO39kIP4zB/0zvWAk1i4mEiZFwvP27uWWqbKFi4mHEoJ
WPyEBskCbQDGRCRp+5kh4Z1HRCQi7yJyP0hEp3pmcMRWH2JVWIxpj4raUw0Ik+iT9+C9K2IdiqqH
d4Ay/8kVlWalK5ExuN6sx4X0IPq2yXnS5zPrqgJoyScymPeuCQDOYhlZrCP6iUDTAnmGhptrSqym
24ga7ge+onT98cu9nPSvnxGcTUwcFu0Rw+Ugpz5uG8EiPAjD9aRJ7azpqSNaHR93rfTdWZGrP/7y
4dgW0IlxMcEh5T/5luzW0SMSeG1q0kr0MLK1P1dSV5zXnVtc6tNkfCKl+32IxPJMoQ1eFqMxYqy3
b2E4U52qmonCuistL23DZ2Q1lO977XKyIHOLPvvkiL+/JRwRmgkTPsMc+uuTI0ahDvuYI8I7Kzaz
XVHx4D5QPUw+Q0u+e3HLoAGvBFfEqRnSNPKmR4Fte6y+YX0nw7CxTNHd2YTMbUItju7tZkBU8PEj
fO8Cefn5Chb/JZr5txdYW2nICNLZHqq/fquQxbUWZVJtmpLt/seH+v0TgKnG6M5Pems8yLeHoviX
Byx6A0+jL3YeEZXNOrPpdx8f5fQTWCY0HAeYzfiDL+FkUZCTWw7eOeOdT3v5LakTBetzlq/bKe2v
Mtowm79xPBteooFHfhmA315VTF795MR061wbpoY00FF1aOkfe4YVog/tMPvkNv7+nrA2oHGKWp6J
WztVYEbdrCzadcfTkI/R8rJYegtpJ3eGGIczvLr0cyarGj7TQL57XEYVdblOPFonF9qOvVYTiMgU
MGTGXVpOmp+nhHTktdl+nzBg3ioFgqqP7+7v74ywMEbD22CCww128noakTvZSuO6S2WWHkeTqvo3
gVJm9fFhfv8K6K+gSEbd6SLHEyfXRiGzh+UoXDprhGFg3//BGFRsY3cMPrmgd4/EI6HgwsHweb59
XfpYraniIvUuVK2hzURBzzPmBmAEkPrPXFbLaf86HbDWgT3ES8KHwIrnNw+rFdadZqE5KYJ0K9LZ
8pdQ7SHUqeTp5SdMoN8fFaLjJesPuT8MkVPwQGwXdTArOQKXoVd9dQwoFZuF+8n9+03gseQSCgZl
rgijA3KgtzdQynJMZW5Tyg3mIVh11kDjrJtEN60spchdgpIc7mnc2/KRvkoNbF4lzMvTFWmXm4nP
w1zAekbmdWGufsaAePcmLEsK6AQL5O/k7Ex2mkGjc9V2aVW+FdDPn6zgM2rk758i0dEAF5jtMa8w
9ry9Bw66Xel0tBNkkyiHArzOMVSR6mlOU95Odls9RshjPqF7/X5pwBwg+OFowazI9b096KDYQQfg
zfEabutWmlO2atxUfjK6LcPzm1cWYwAHUXU8e3wfpyZeOyUvTxkby6unvP5uRqRke1GaUImKRFZV
q5oQP+VSVjHoaxPIymfI9N8+GRg4KEss6qTMUdgk3l6lPTdR1lolxydo4dCFM2ULo9bQa+QT3d65
jT5zYi+/8eSKF5QQuHkW0eicT8aezg3KSDLMe5UtjfzeCIpg9pg7QmM/a/HgfjI//vYY0RpbbHww
+uLJA8b49gJFSYqmARPC09pBrNwAfwU28L88SS1HYURlEQ/OAmvc26Ok9dA7AEBML02SBpBnoW3N
xGh8rRCaj4Kk/FEFZv/Z2HBaWcbBDFaA747lE4d3T46az22ABpmUlMQllC3XxsfI0r7krn3pyObO
zPpvBtIMw+7vZIHa4+M5RFtWn28fJKYL7F64qBcY0OkHkhUiS6IpNT2rk8YG/US4z4hd9pPZHI9W
RRnNrtr4umq6YasgDN51/pCY/fePT+Pk+bJ+xPe4nAYrOsDwp3aTWCty5JJzRtRwTnBdCy+VWvhf
9A68HsUiBWHZ3y4xryeDQZqE01xGBIGaYzX5USVBOc+J9sktPRnncMCzq+BJwqHXLEwKJ+NclAuM
o2KofZdgMSJDA8t9bpvIIeoy6upO9SDuoBmx+sb5zKZ08lUuhwa2sKx2WIkvnOq3L7ApwtKRc9n6
9HOVGyaNnnhA3RrFRqHz2/61zShHY1rDRor1DDDWbyAUi+pYmI+4IdqQDkTCXSd5MYm7zLPswfkM
N/O6RPzlTeVwC3uLDwXtHd5z42SQG+kR15FW9r6qOwrye61388Gz6sYetj1pjO0ZOd+uWDVabU13
lcsJrUlccZSt5aYEfhu1i2IYMkbfW8+1iit9ZfQIBVa2CLW73ioyuYiW7BJDez6QF4b2s7NXYE7U
pykVtbqOE610N4C4yZ7wWhbNBSoE1YifXz+G/7YD/2mqDNz/909F42/qy8viH9lz/n+af6TP+Y9f
24Kvf+8/CkyQrRSpWEgspZ1l6/IfBSZoMQYPpOIsNDD//actqGv/YuMBfUwgo16qM4yx/0+BSfXB
QUpJhYO3y7D/Sp/Qfp3qf3lLBSsAzokdI/Mir+spxj/tB7TWJlZZMgr2cXSoav0yLItvRSlILhUp
4wFaMt267wLnjLrkGZ73izL2UiM5h51hkRKqfrVLzfYVCwW6Pv4MaVVMWXgw0IOhBiocouCj56YV
T0igJ9+IitDrDaPw47597iPhVzg4EgJw56Y55Cbxn2DKfGFUz6g2hdjFt258RTxejQjc8KZyEzhr
q/CLM7fEqLo1nbPKOV61dFFsmzQvX8oD1vtuWxnrTEeLvw5aX2jegFa83Uyx5zU2KWn0LgizpGm+
Vo1V2R3d5JrQvKi4CeJzzDNV4ZvBaumAJpQltiK5JHDNNfbpbXobrzAa4AZ4qe519QYJleqRu81P
PWEqng/pJt2YD0pA1ruXPSGKKm8pmyACv1M0n3iWiujJ6KfUbvJbUk/vqvSyUL7QcUBwP3sIHEJP
0Qt/9lJRXlTxViW3fo79Rhm35AMu+i1PZvNqn44HyBk7q7suFOxDm6ojpFvz0jz1IQt52hZifSvA
wPrd4/RdeVKepu/q65/q65/LT/ncvvzxUz6L7+2L+P7n//uX+JmG8Nb43r8Y303GJNQUgvFrAhW0
CaaNu62SgyCB2XAJgCTqTu/gO5ylZfaUEna2Uan6ieIrgr0ZEhx76Mf02dD9HuVYcgfq62ZU90lL
8OnW0/xiL+c1meBDuHVrSBVXQNg1czPIFRYFq7iqK3+cr1BcAJXgd9nalp8dTcXiyql3Nn2VmUYd
YdD8yM2NVNbQAr6OvoP4p049HcPiWcXfXoyLt6M/1l7neu5T7xtXXr3mv3OeC2NNPKf9tM3qXVzS
67tC0ujJaa2r27Dzbdu3xg0ZitOR65TkpGHoaleEPQ+ecTcd5bcAjVVzzIg/zs9GscvPA7IxdrIj
yLFZ8h1uQuV72Fxl1kHs024Tbvnrhfwyjjej/mTmZ0dL3cTKI69qaDDIgyYnYXUF+c1fonudqdjA
/YXADC5yCSPt90mymgo/Ms5r1Kv6eJTdTu+36ozaZlUp65wLRrdse211ge/AVxDE+GW4NYMLPbgo
D2TLjRvy/9qDc/1kUpF18ZtK372q2zMp12HB9+1P4q5Rjk2/EKSo5terWD3SBBxe5F10ebHarJz0
zHnZVMCHUEc/XyieGXnUX10/N/x53pBvXjZIkfzmElhfQydy7eqHGvXBnXLVyzW/UUxrM1w303ok
CXnJ8BaHJHsJogdMJV4yYRc8DL5BpDkmsYaWuKEi0DTZ0CumZ8J8Ju2IVNVFiqgC5FB2rjxPiaLX
om9E4pFze1Yj/W0POTLxMjm4bFsDmqacm9uuy6P6zCI2wpv1BWVgdZNVLwnWjnDys3Rc2yxHbmZW
DLIE0UhemcMAc4UsMW7UXf4jQjjHStdH90lK3JKm6iOL45+dH1coGDg1nmjsjXsCWnUaPr5mPyXB
5Ev7pzsoD238v+ydWW/dyJal/0qi3mlwCg5AVwOXPDyT5tn2CyFZMmcG56nR/70/2s5MyTm4XKgC
7i10Ih8yLUs8OoeM2LH3Wt/a5mKfV4fZOFmxhXnlOdFtrD2YjuA33ZXqNivvS/VezYMKPtu586in
NJxjomHx6CzHMT8x1ixmJ+CA7pXbPr9U51uG/2a1HaLT/sx+GFkPNU9eFVeuClXCA+KmfPmP8qI/
a8++/DF/9vUrKssrQbqlt6wLGjbRr/+K1m9f5BmgyHY8sDAuJ8vDTHpp5GXMnBnXbSB/oki6rM1z
VGLa/MRtD0FImZ7avGAofS7mnDvpQVEDIoaSnmeqhjJHiDzKKi9XSRhHNapc243iR9EhqhROgyWq
1EOL18oVtjcy9HbmI1b2uDo04q4IwjEYnU1G0zhdekI4Q+t9q7KuUtJV17yrJY0zkkTheglck+WT
44VceUOs5+LqyEuBmjXuTpKS3HuMs93qfT5a23xT4kqzKxKFPffROk2f+tGvs9Y3SUCU51Z0L9ke
Q2Zm5Z6K0bYxB22X8wrFuemTETrp70vChDpOBtGgMM6dgsTh2UGw4OhLMGf6ZUdUboHAQqkf6VAF
5VHw0CbdgymmoIL/4XZiq9u4AmS4zcfqcyRyvwLjpdNMSXvpkfe8yfS7UMue2Ng/pDmDiEmZPBPJ
CoKfDRX7ZQEKM+wtXzVnb1muVMkwPhr8yDU8p9f83tQObWkFSl6drKGsYnY2hkJUgmyCcfw8RqdO
i5th3FkWqb+JGuPYv1QMiO4x4luPmfbGnJOrRJRmoBBePSULzXqIUp7WEq/rXhTTjYZskfyLINNN
7HY1iHyb0UEVFd44LFuF/q0yfURFep6l2inxlxd2Pt0XufWslygBzYu4/E9UqRfVS3nTNS8v3dlj
9b/WAveTrNAKRHH3v9/+LzaWb/XvWvW9+Z+g7JJuvupfmvn6pe1zvpUfFL3I9W/+R7/4y8uXn3I7
Vy///m+fkH1060+LYAO9riNXbiPjnr+uQHeS0vOXm/7pOWm7JvnU/cl3/1aHMrlcp99ADjmKfKtB
xTvaFLSaDToIdGRf16DGOyYyFiUrfUAmeA5n4F9rUFL6ABlT1ILiFT9Tf3KQfHuep/5kNUOADr0B
Sra5auNeT4qTqlYEPSLVr0N38erCMv3cBeFEgMBhcPJtqsNWt7UH/CGXjcm7isZzlvYZfVgzkF17
IgprXwCVIh/tQlGsoxzMczoYJ86Y3ZOXcK7Gy90wWRPboH3M6QoMTbvXMhK+S/1pVqNjY6rX0gQa
oWRu6YNKei6YexUDDhxD+2w5q8+lLcZdnqO4lmn6ZGeZ9YLhtV1VUrp2N5VuvxOixqvHOe84OHaH
yl8zDlPMhIQA4v6+y2rhGXo+fVTnkOBYoqZ9BcnaVYxNNmsfo6ySF4APqSwq61OlJtOG1G2gAU1b
HCN3HLYlNtELzIfx3kxb1AEVHeJ1OIfXwEhzEmsa63qas5tIFfITjtLVQQumQtFV87xLe4FC2CjJ
6oAPQIZETQZwVjpo7Ev7oS5YBmdcTX5qspUVTg7fUzQoU9TqEiPzwUinwgvTOtvZfXNT6Sx7sKWB
XOVh0Ej+DkfaY1a00ZVbVIeuxgNRsKwyTPBDme3coQhyOR/GQQJciY8zYd52dtKO2YmT4oExGr8p
cBt0B+kYKOlKTv/Sc8RyniS1V80UW2kY38/RwF+Q57HJduM2HWeQqn0Skb0t9f6Sj/7DVC3BWEW+
5rxHCLhd3NpLzPKwYJ+hFlJsLByuT/OceKOSvGRcVEh6Utc61WIFQOvUX5b1XH6oUot32BhsrA0a
mrlPrbGITSooUTWzag+aXmb3xqokysvwHKLaoVnyZjuV6scJBPPdGn5NrK+6n8I0vQDaayjyKML0
xRxOCFPf8rBt7RS1h6IvGQoJcTMgH+IG/tRkbX5JbSP2bZ8cU+jtWchLLOpBgSbDyMkY5m2mwVcz
tPKZ+0DxF5u4bV5WttXVsDop8vwiD21UcjrHnrYWpxOc4INhzgi6VFLk7bplDNlFF+aylF6UxWQ1
u+N7Wt22//NtgX+1BRe2OEGaa+TWX6+5t3359MuhXc/87evl9vfv/SYIFu9ozwLEWCU3az+fQ/zX
VVeId/SGv7Si6HlhN2Fp/ea9JBt17ccjtQJiAwNlBYR9W3XXLxkw0Mjf4hWicbB+ZuVdu7Svzv3g
KawVD8R+wDiJIf93XT9NL3g8BPZqW+38rDdbb5Tx+9TInoo+xnMGPWgLDODVG3X59ce/1pJp3zX8
vlwV2ZX5RRCCIfW7q/IHiUVCudhoVSe9jmw8WgY4meekOA5mcj43koLRMnZpkV+CubExmXCiypr4
LmWV3bCPkLFepub25+/Vs+RTI1v5uXtbCXzZ3X8vE/7l7mg++L++l73H5unxWb69j/mOr3ewItx3
Kx5nnUPRp6Uhxe799RZev0THyIGXrK38v7UP9es9rH2pHBBJ0b3EJMxf+e0e5ktMnFwqETpfSLac
n+pefRmj/H4TM56jcUZLbR2FEuOAXuVt8VCmblvqlYnhUWinlDGcl8kGSID5iLDHBV+YTaCE4A88
d07Qpretoit+bIqGxCJLb44xXK7PYhl63UdjNb4MyjL4SyPNKIiFXSO3NbTxGfyG8Jq2su6kKNMz
5ByL8XUi99/RQx1eiJ9rXn6hhG1/2fbl82NH2fj9TfumuP3nqGa/LZB/21L9x1P/y1nfUtt/LZAP
z//+b79/328LKzhzbi+HUGASqdbK9LeFVSUpgTCPL/cdg9TfbkpdvCPwhdQ748vgba1bf1tY+RI/
hmATaiaWf0wZv5b039a0vzO1fxla/H5TIhrhXkTKRIMGP/ua7Pv2plR6AhvXWBlcstHRmDnjzWm4
iUODHB3KRVyaaRaMIr5xCaRXFmvcD0hBke/juhRYL8Wizfspsg7lwtLcCkf+Jzbm/5mLHVoAsNAG
8giHyaQD+PdvT0//5zq4Ca7vg83//eUBkMJLw1GK0+Cbm+9Pf+RvRypWP9Vgp15z8BC2/Hofgl1g
3dPWHZ4zODTFV619Y11SWQGRwLCdc7f8dh8a+juEnxzGEPp92frNn7kPvwr1Xt2If/ZevD5asYoY
TV40mh8VIeuXEPsIY3YAPXLZJ10Cg2Uc4h3U6zORK1epOdzTM9j0Ec0BYWKKNuLMa3pseo0474fM
sxE/9G57ntVt/tFxptAfFJOgDbQXHjZhfccx68Fo8HwmOWj7WePg5DSzeaHiJwzSZPmci+gDbJ5y
Oy/OeKrkIZ0ZqN5qXlyPFV2XAgvQVd/NWMkHaR4qLa98t6MHMY/lBohojODMTWjrDLKprxudc1o8
adhr+mTazfhxvNwGWEfE5FZO0KFKelyFY27dATpDGleXZkILWJAE6IGlupWm8Rg3yXlZWNdqjG1F
qESi1A5mhjQ+l7j+FpncgzS7wpd5yjj6LE70HT6hJSiytofr4GAiFAYs57RafKGnHLBsd2eqvR6U
rXqG4/Az/hWACBHmQjAUp0W/nM6LCorCZKRbDE4Pp0B9aeP8sQ2t8yieWsYfMB8MU8nwKzRiC5CK
U0rrHLBmwkIHyHVaVjSLtIFOYpudGFWU+WHp3mRhfpAuJmc9WnZFJ6eXpq0/o/Fs/VhEq0pgPnQa
ZuOMPJvSeazC6RBmeJf0DTaEFLWHx0k8GEP7okzyz/3cIJGo+o7jUoHhxW6qC2tBJdnnNArTNIf1
EKs05tqoaw/6rM5e3ijmednQvGfA2exM3kKvb9mEQ3Xay1azb0btyYaD7/dxmxznJL6JI33hsFcW
lSdA1ML8Cb0edNhDkix3RWwDryJdCLBwGNTlJC9nXBanXTOOl8vqbhuUUTkuZfuhbWN3V5Cy5dj5
p6E06i2+CDhgehiYYrCPHCdTTr8r+EubT21wCjtlmO7abvUAZ6g1fL1iyKD3nsSbWen53rWLiyxt
bxmfBnSE6Hz3OEM/48fZYnr3U4NsHHh/Xtsbfl/GwVAlXhxVB8mQppk/4l31sr6mL275LQ7RrtR2
DSqqoahO6kj3S/XDwLnbTadANAVlCol9+NCIfCOgRPBw4F9x8p3dXKrxtBtXLghehfOsd7zcQo5r
3JuJOCuBl4SOyshI0S5s09E9UtoCFfhYOYCmvPsvLJP/CSsOlt2/rn3/kT89lm8Xe/7+16Vd16hT
oU1j2mSJRkRIIfG1xNDcd7CTKW7xAIDnRNT7W4lh0hZDEAsdGOn+miL+ammnWmYzomFGvB3zXL70
EyUGP+f12Y08NH78OlDGI4DF4nt1Ud3XSY03LvLX/BWG/0APPHtIlUDmFVSJV2/Kn5zZqKW/vxwn
UUwzNOqA9CA5+q6gqQVkswi2nt9RGL9f3C55UukiEZ7c9vLMUcy+245OiSxVFvr4xIwGBk8e6cBt
UuyLe+BqiK1AdKQXUzhHeRDFbe+CkqvSK7NHsL+JOyvB/EQA9UlrdoX0i7IaD0OvlqWfuKAVvIkR
9vuM2OvQM3E5TjSg9Gb2o1CTEA/0tLgXccMaotFDu8qsRl5CLx54LTUTE3wNNnMZEoAGPO9O8r4J
K/gBFRmmnk1N5vqtmY54H5OqEp7alPxJl4X6R9cgsNefZzu+bxFLMr0lxRyndVkAxBBCWedISmcU
GxoAIK4g8Q3nUZPLh3YKixM5Vul1BDMn3afGbA4+Oc8VbMKxJk1RBY2peEpf15fDgKIj0LpZG15S
O6utoEOx8TGSrriIw3gdp7MPvAdQgRtxaHLd8txcH9GZLmV9Dyl8SvZKWwyDRyrsfGVnsMtJmdAr
6TuVUn/QTTd8SFyCVja0YXPIRqXagmZUF7Yg3PTjR1NN2lXfrDkP+jxMBti9rngqijkZt9Kc2S77
Gh6K36oOrKYpcrWrUYkKY292ohVM3bT+KoW4qDBv6YvON/rEYVpomwMJ6ZPV9345Ns4Jd20F36OZ
3VuMB3HF/cKyjBupQmMNcsn6GMN00r2i081HpeCw5udLakQBQO+42ZaIei/nsRue0mbsYZO4S8dy
nfSTwM7YDrVH/pN+R+wFpv1smfAe1vUS77ponFVfjuN811UjrT/mFhAKLNMaLoCVgXhph4IJcxhL
Qa4h9JLSov2xM5DMvCSkKZeBicuQqcto56dOE49AFxrHesYemmrenM/qbRlhQ17TgxqmPNXAeFBT
m5Z5ST70781x3ar0OSZl3GAr0YOcEIiPbPZT7YWTBfC9kQ3FflTbjCJNhLbCC7HNFIeCjGryI818
jn1uE+XJAewYb3RFIbCbu47CDngztG41DtNukzlza3gTdZP0+lipb4xGsDgYzUTRpRmEPWFtRMJO
nFPJWKytx+nJGV3csnWddZlXwZjLgmExaggHStLqngqwMvN6LWsLDyzY+Nnt04ohjpPzNPMyboUx
jagQiACwA2YGpuFJZSaneFRnV/HXoHNtq7tjf8sAw0DXntS4UjHSZ2e2wOiGj3tyzgvogHEQL6J+
xi7dA70JtR7EX+3KOWjspHusoMwnawwfyJzYGfOP49zRQtL7Kmw2YZLYUWAukfEyGkRgn6XVbLfb
qWpauVtiLRFHV1mYrTJQGwOduLpyK5K6+5TH63QXWKBqnNEKwG4ip8GhjGziHjtluzAWN63c+rhY
APqB/TQ6ShN7vreTVr2t8qG8jvBrYwzFCHEp3FxowVI7OvOuzLCLzX/h9vtmmPWv1qX62ybVP8pn
zK1vTmW/tai0d7aDfo7DFDpiDvGrXvTbRs05i4MW+yRtKE79q1L0W5N13ahxiLG3E/8JzWs1Dn5r
svIlE1X0+oPY6Wh4/dRG7X4/3aK1Suj96uNAnwuv6LutU3dhqqG7S70wlOpTQmL6pTnJyZsppP1F
RXrYsl0cQobCd4Odd/s1XekurKvT2lDRwuQK82CgWvydtJgHKrzR8cyBDICpYUNJsIsFqKcdpEnM
rtJp+FSozUfg1sNmUOarkDt0ZxtFHky9G/uLLrNDbi29j1gfAFQERa7Rko/15HyoRurjUhon8xTe
qVZsbMtujndh3ZxoTqGsuKq7ytL6c+xhLyGbYC0XmHbM80HoFw/1PAxBW8/2USfybmfo3RxohUas
jtI6XqdN3SdTUa95KcXZAHp6lGMDlozTTgkqCR34rF9Ei5NsCw2JVsmD53NoZO8drWETKhLGydid
dBA3t3PUl8HiWMu2G5soqKTxLM2F6T4aTi8Txa534uE2zatrI6qew0x5MGGQ8k4n4rMCiMyZkvg2
zBpzzyK8dyWlPpO/2q+Kajkug1N+dbf9VGvvVhb8+32P7s0j+x/ryOxe5Plj8dJ+/6P+CYvvNfjg
r6tv7yWPkr543edbv+Fr+W29Q8Tj8Mz8OmL+9kwDplxjztbWCfxJ5he/9/eE9o7ej8U8Y83MplLl
Ufz1maaLTTXOo/6tMv+pvgqXeF1801/kYcZCjqYT5TIe0LftPeSzU86YWnCrzSoylBLZRP/Q5+ZJ
ODTdVl9+5Oj7Ehjxqo/z9YrI+8mMQb9Mz/PtFdFLyjGlF0oRRnWjZY9JPHuUHrdt2N/obn/lVD2i
ptF4cHvxSTWa6zSpnuaipqxQjG3Ti5dYCDRQpW/V7XtpzHnQDhYbZuv8IB6BA813b8+KmsENxcGI
mQB90PXte8WdASseWmoY6uTQjYvP8z55rVVn53HiIlfmMy23Fqi2fed0+m1jZstVlqDtjJtxly7L
3SxLPKdR2XiDESYgX5oWaZsL+lLX23M4Ex9EAic5NZBRUdwbH53evWqgXRmsqEgQY/24OBdRAgir
zoxtiy7aazrbCIY+Gu5IjjQ2wi7mjQyTPbtHOgRhND9Nenc+DabtAVaDAKho0FS0Eo1VgxgV4eU1
OBDT7xsD6onL2L/Rp+iU6t7eqL3F9NqWH4sFsdmw5HSjWqq+TWmRLhaLVLuqu0G5QjNkkaZQcoQv
K2PfLxyR6sVG7NCrASCLc1tb4fwFEDbIZbPxwrqVvbTSTLd9RO5Lpy+TJ3olUB1Qv5RCN63T5Nu4
KB/iznQPIGDfL2Z1I1pOYRH87HbKMygUSbpLe5XBfb0sp2x77gEI9b02RYA8JpiE9cQbpLpRQ9SE
ruz6Bu2rSgxbgHzp6A71XTQX6vUyUDYVywD1QhmUs4xkxifX7NNdOBs7Pj93X0vZX0Qq2gJqInGW
FOahiNNnWCfFZe6GySlnjh5Mogt6L0mQp2ZFnO3SKtkN80hfsatVcRBu6CQQnUMThz3nlATi+E2t
lwBJwhaESpwGXYrKKMFahuiOI9ismndJVgDFy9yDu+iPpQu1XAM94M+lO7HjlUWg5caloN8X9N0C
R6SF5UZqkEStAXt6yGQdyKrCJpuJbhMDmjnLOQP5pRN+Tq04eo4m8djOXQ4hDsQ4WJS421dWIa8W
aD2bIqLhqFjcoamjyU1tNwagT5Ne0xBHW6qQT8BAk0fdUe7HODcujDbJTilJ251eKcZJrEWP9iLz
97XVqjfZ3Ex+zKQL5J8I201lROYZTggl0G0XrYBI4xECR1UeOcGeuwz82btDe5+iC/FKJ8IsVtjZ
QQGuvQFGC76lSUa/qayLGD3KbZfYKW+O4FjRlLZf1TI9D8Ou2ma5K57sBKe8Us8CJNvUbM0pvpQi
7wJboItNC9fds/ZFd7U6XUt1SXlAoWY23bzPZbgHWe7CSWxI84OTsglJlw6iKN43TTEFTj2G17mJ
iFr0ldih8JLniuouEKTs8UO/hOZVPmtoz5q4APY+xOFOTzhk2O5VW7Y9IEZ4+4WYxzPTnc3eQ6wA
h8oOd11Pjx3TYf+UT+LC0prSJ9U6gKIg6WrOZ8lo35mz8WwarXmK+4JuonT6QGTq0np62nVXQxEi
C1aqrQGQaqdalFfjaNccmTS9DdrETDZZP9XPw6S4ftSY1ocwbO8LjsT7OS6TDUELrteKKrH8CLr7
vVn2j4teVOcaMtK93VgPKQjsuxq0/FVr9OE5XdDojCUo8eXQakEGgidomXBelJ0r/UbO+iWUY+fj
rJTpDvxVf7XyX06rpEQZkmYDqdwxR1VLzIGeZJk/EN6N1ZJkn7FokSfJ7nMYM7hMZju6ECbnbTOB
uzjqnXxfg2CdC8TPRd9dd7Oq7WI6/ScF/VGvV9QLDsq3im4+TEK9F1lfWD6c4Ogsg8W1z8xGt3w9
HbTr1lCno8h17SCctN3kLJAv2lTaJ1ATwn2lhf0KEtUa2yurwi29IWWkUNg1d+JAoiVcwXDe2FqT
7w274rmmdYGqEInOXjXKeVfTbNc9+FErhnOuq4uqFsQCGFMNkaeu+g82ZWCyzcPeRDAWx2QOgHBX
b+UsJ97ZpvxsVn2xXzrdCFQttNNTO9J2HZBbJ0zyZypTfZPUjjwxq1HuJw6/Bbby0EZOGcktvIqQ
xELCEYgP0sjFhMx7JAJj9WFb3SaUkQAmm1ZXYZNnF2aez/toMpVDFGI/gnqof1pQLdHTdfrwtrVR
WzKvGDRYQtV4HgIaPHZLW15Faa8F3NYHeCMQ0rOWkzB9i3mrqHLZ9DEWqAjDkgwKzHibwl3AjMbC
vcT+W6/vWI55iCjRyhVeEQsLpKCk3UGD4Syr3PBzLc3hsgmt0d1qJQp8npotLLQFGX46jmhJZ7gv
MuvpwehL7p6Sxfl5xAJ+LxviERT2+MdusJE39+ZY0QlYepTOcVadVz1Q6DFPi40ttSLfLMVQXFRp
aD4pc6uCxx+X/WQON3pdhsd4tvuTCHlfUAGPCyq3f4mLKD9vp0IGeK60bZtjprfbLEB40l22dKq2
rSgemkZmtPzQbrIbyHg/JyXAVPR3m3Jy0rNcVaMN0FuLZYLJkCdyV8UEQdRMhhIWWTLpEBujIsVo
VcZ+EBhOcoEuvs/xcBT1RUxGwTnoh+4wZOGpww50RmUA53UiCMLLBzbJPk2zTd7k401lF9VW6ZKR
0AZoM+ehm113hQnGstHDU8CUxoNB3eFXS1leCKc293Mv9sgHwZql3TijcVfUeC9H2zmtc0M7ZKYW
fu7tafSI2ZUnMFKbPQKuZi/19HMCJuiQAOU9qWk13ictNylLNjjQeNOSGdEc1bQapuuEhgOc40jt
jiTWOXuQNz39YCPO/bxsTfDScbpZWms6M2ul9nTrs058nebFcnG3eTFdzqIt6eBqrb3p1OisiQH1
ObnublprGLbKmhViZiDH00qYbEmWOB8bUW/ynjSTJZnCfb1IuW/NMTyJp7A5jYYpfSD+DjJ1BSQt
Y/s7aYaJnlLt9tPWqZv0SPRB9WTmSXgyAmh5USYi+7yxiGSgF3I8G6PZ2hn0ca9Na7zqxj7elCX5
Aq1WHgZC/oBhq/qOoAbChMIi8sQo1I2R6d3eYfkJ+mj1xqUyPZGaYlxAS7N8pzPMU9NyCFh05263
CPsyCTXXzyfsR6aTvQizDrdCydS9HZf7DNTKtu9h1EYkavg0HHkAtVluemOc/XGoy/1AOsm5NuUP
2SCS09gMr4Ep27djgUqe5aU8mqA3SznKI51szxKFcV8NQ3cVDcs+j7msVJvnhnm/XBrNCwfovpma
Ub7H6ZWtDGaQVEN/1Ts9fTwohc45O2l6j0AlOwfUJlkd6/qkw3aTqui0Sze1XgiMrM6ACer3SRK5
D04XgilKZ9cnL4i8R/B71mWsl+PlaMwQbYdogoZoQXfx5NiTEp2k1Ylw05ZWavreblbdoD4CKnZw
ZetG3pxrc0RBqOQpa7e8DLXi1myVFlNVqXoTwypincRRB/l0k1XWWZ23ObPQJuhsJT81jPn9yhry
OlyNh1Trh61ssG+56rAVlX3DSpf4hZ24gbDZyYY4/Vw1/bLhlPec9dZjEXa3s6yuFs5iZ3nmfKos
45GuAOlJ6zhYi/SzzClu4V0qxyKJ3wOy6ywmwGsqiZZt1BFZvKvkVJMFN99IF3ub1cOI1S2sfaFV
lZ/not8nIbL7Anb5RqY64+d6qi6WYrmB2O1skY8jNm0nBPWRxvtlXvJJAk6cm7MqV6vrSscGQpwg
xOO+wpgiw2fFIkClaqfFHyg3gSVw2TkG0Q1T0K/ZwLwUVgrwxJW3XLbVLbC9+DSzQmUnLPCXmoVv
oR4OatsWZ7nIC1wRTAuXngwSo8VsMAyOfqkmOZNYEyM0XfEcS0jHiN8et2k1OtscBuD1OFXPiGJ0
L5xRs6bwOjs1xfgjXDTKlnGECqieQyJhEF8sRmBHNrkESkukZTJdmAUi1DHvtlHqLCdlZdKvIrkn
PsV/vSlHKIhG26BRzZVNNNvaVS5ZI8ldwLykmKdVYxSXcYIDROuAiDMw7o7tZPcO6n9GJN2KLiyT
5TSbJufZ7eTDkpdPar2MG0bwduLRPwX7rKuE0mRr7Wsb+Y2O/Ft6uaNzo06i2ZdV4/SHuZemL1EB
b4hrGAg5AtGIDSzq930N/LpX9nNJm4hZTw+jAvhgxa3HEXMJu89RpooAIybLMTRNgPsd1iKd5hne
QvVD3eKGmKbDUDgOoutk+jCOg3tBUpT7ScmWZcNIbPQlFRKpTbkK7DqatlMmix2tueuWkAm8OMZV
k7lPZaPe5F0cHU3J05AsHCO72b5J4rTb64j2308lMG7CBs6nwrrrXEcC9kw+Akacz9V1pbOh0Xtx
Gk4EAth9UBSmgxmKKfXsUerLU7fQDs4M2zvVoU66gLnJkSpusgiLUFsKdWdG2UXOwwdNEqm9bER2
GIsV7JfwyurePfKaPljzPQGD87bU5AWHdf26sZk+W3mJJ2iar4W0i62T2u0HqWeckp3I2vVhFu9U
xlcetEiOmhMWToJtyfVZOC/x+oatSr/Pl0CXEa436Qa+PgL4nF8gQBlxrIqs2HIDBRbSqJ07UQKr
0+mo5+m25Rzu2+G1yxTiDKQpW5YbYfXT0eLZObD6jg+d1J1T5H3VdlHdznNYFxeUKTeGjJV7au7+
dDCs+QCyNvxkk9TjW07eHwFgbRaAfw9N1h/tDMR4JQk2tF3MMpLzOVyVsTrCAq3wUxmVetcmQ7UL
c1U5W+hvHLpBa7d2g7EbCnv8shhz9WkxGuIA0vobq+3/txB/4H+x/nYucGhevjder9/wtYWoiHdr
658BwAo2wIK/+u+/TgYUTcX1Qr7lOozXIC2tCItvowGk2YwKSNJ2QATwra9m+HQYUW7RR4Sf+PMz
fKQFr9qI4GTgSrHukoFLOA+bLS/hdZ9Mi+y2beem8mtd/2BpAjsiuR9BuhTsAOWvoyM6yBiP/mSK
/50q8ev1eOWrXHLtYK7t0dfXy3ROlWXM9doyw/GohFjUKkRb24Gu1Lazho4wRk0i8hLNJo4t8T4V
NZtLZ8pD1ZbzsRsxqmKJPSY5jRyFgiQgqatMfyA3eCs2+PI6cSnxkWEK0jSxGpJev06wx/gSaN77
cIE/1nKMj7FRu34y1/UPUEp//ASIaHQRMfNB0xvWv7uS1rcabYAKBZcb17txmjhOpDjWhtSRH+2J
k9Wr/vaffARvG8frb4bHH10f6BCU1Exm3v5miZ4nRaPLBqXxCEQ6XairszLxkdnNZ/3IfpQYivN1
ZPiXn/uf/JKY9Lga8yxwLcZ3Cuk8zYs2NxPkQAaeUSVHIlG1GIcbzhJ7Q/4oWPV7RfaXX5JbBCaK
ZuPaUr/rVXdtQy5MwhzVXMqYQ32SDXexliFskmrZvk+xSpD01msgkGkRuJtwaaybOnfEs63KHI+5
UVGeRDOBgQGwYCIeYwWdCHtFQoRwqiXKXetqzad4xG1T40Ac0Wotzk1aSK3e//0H9mfvHTfIqv9x
8Cyo6636qpVNBIaWi7hCFTaozmnZAJ0rqOhOi4icqBKScvD31/vjrY+uB3zleoMgIV7F9q+vJ1JZ
2WrMHA8weX2iyNAm1ClVg6Zuf4RBXD+G30cK673o2CoHbwx/HN2s1YDy+lIojyenLWTljzOeMzhG
6d5xoh8mwjLAeXsZlljcA9BryHRYZa9vLyOEo3Ds5DIq+TdBWhECqqWh8zQNZP9lK8hOZCHE7Fgs
gciZG/aVJBZPRwn592/tH569VZSFVmvlnEJCBq7/5veNbKtRerGa7oYQD+zADUrejDjJJ6gSxGMy
P0DUcvj7i64P9Js3mYsCP3UN/rH1P6IYx2aoiW+VdI6M1Dd4+r2wRtNidhEVmW5FYGA6OplJlXxV
eP/lU79Ovf9waWChzGCwCzmoXt7+vtpcGEJJ+H1jZtMeXTDXT1PaIaFS6Kckymr+CK3kPLUa/aQf
SFylpCPlMdSnH6w/f/bGc48xrONN1wCpffdC+lDpMplWflYkra8kkkQSPNoxck2s3i7aTRWAw8++
7yjVwKqw3EKI4qD49ppWiWKgrJEr2QLH5jzoNVW9Ko5lGrkIX2TrO9IgbgYa0A8+8T953+EYrbs5
iH9i8tZ4h9fPFbx62pzxSiex7NR3yT856Xot3hllxMi+ayA2EPTpdUqGDttqGiLNzGLTN/qPsrz/
sJbAc4StRLmycsGY/r99IVPqZEVTYB0ghJJCHD6QL+CAEgvgFD/Y1/6wlnApxn0Mj1BO2Ggn3l4q
H+v/R915LMetZOv6Xe74oAPeDO6kgKpi0YsS5SYIWXggEwmTwNPfD+qOaLGoJo96dqMjerC3trIA
pFm5fjfZgxd0MYLS6kLWiEI9x1xe2Ryfj8IsYjlhbBpQfp1LfRYrz91Rzy1uMWZP368pHrQh/Vem
6/PXBlmf664b2WDJcDmfPstgzTrM6M/GQiDTn/KmOuZutezMCRDq5Vn6fGVwphArikAElJuC8ulQ
yGmnfHQYigu1Oe5n4RKRU4T+vin9CS8ufJ/iOlPVKwaDzzclDjRA8s10iL3w3AgP9pWBZmrqYkWi
xWHxwKB0nbbXkzUv15j04GXTjTSuhtd2Q3jlPNGT/RCpo0m5TfWDtBH8/OkTr55POG5NTpwiAPwy
zcquheGFdrcoTJEnlaWKYzdyR4dSja2b79TOR2yuoqtOZiPfwG2c8tZdwonk37VssQwkAWwi3dYv
Lo0y85d9EfgUHTJqlx9OI72PkpwJOidult/kqsnUTmNHoI4i78FGVVY6+36x2vesvwFTHQ83uWMe
ctPHetuDW12hF9wHmOhgfNRnb8o0AihRgY/ZiBvmNATw2cMLAmuW8oF0bpAKNZlfZLjQTkG70Bs7
AmgLIqEXFT0Mq8cccoYW9QAUmQ480dR2uNPuIPEewSAAGLKClGd1xXSQnCdYWfSCC+1appJ0vlEY
31JCqN9TsUPvo5SSH2uxqvtqVB6uQliBXQTSdN+stAbL/TRn5oWizvCuC93Un7qOdLJdWJjya1r3
4SP2YqQUNnkWJbPjaANXmXRwCYHy9JjMpDJ8mx1pf3JJQKvviR9xgiRf6NyjE60WAwGBhh3YpHSB
CZsotj3d703CGkKXCq8H6J/3hC5acm+JHDYhhN78JmiJqIWmS4SuUUzzQjgNGEvstQ4+L8syKyJ3
ay+8IThR41wxVZjddHUWFhfjJIwgwd8CGNctU7rTEeDK4wxpP4pznRvYkyJp+aRmE2R9Euai4kWJ
ydsvauo/N6aVE/WbdYrri47KfQ66kWI17YIsFbbFabTmEnijDRVvwkZhSg9wngnSaFfXpQ0xDLTV
BmTZ2OUHcJixePTyxLD8ookl1er7GTVNxjlago0Q+UdfpZk7qMG+a7YfIgBmoFHiiD/V6Fixp9L0
Znco8tc5joLKuR6acdxyTEv9oRezG9EtiQjdcRZz/oRjBrOoRyrwJRAeOpm5HeR97qkFIUA0CGyj
xnDN8oPryvV2yeFpbhgol4ly1DXeUL4c8FfA8ySehk6NiQ9L48Jf1sU/ACMpFQtPYlrgwgK+t2mw
FPtqGvChT9N8yfZjXsxAqXX1c1oF5lWONdUfMKuf7/2NwkZ5vDp4BwAp3dp1Cxy3MK/nQ5Z2DVE7
g6zvRGM7jyaJZ3g3hLY45Y2DHVamUFSQ+BhNh8jXc5nM5Hl8zZH4vqsEoo1dRj4zzgReW3wPptGC
KWyp4VMFsobRPy38AdQW5/CYwD7wV9OQ9DkxKdSnzVE0Yl1qr90XZYg7ChEb5k9eOaXWMAhvTdZl
tn5Caod33juTMeyHsV4iAj5RfwIQE0Mb40NtXOVDaKE9clPAdRT+8NKavPCwtppaVnlOBPu171XY
xUz0Fkn2dH1dx0NTu5LAI9MYErBiM4tbz0CX0Rq1B+sWzcnX0vFmB36OLO4HIxywpxjVPOwI7zIx
2aKL+pFokqonDa7uIS109oxBkJSo+CcZfR+tkR+b5oXxrh2q5U2DfMo8TsLPIN6K5kKYZvqwrWf3
6C+t9GN2pumT4Yrog0I3U9A3J59hNy7tXNBeQx+FsVoT/YjCIV83C5n5SmqLRJE8XGx3l+eyYNbN
Nk0DlWXd22IYoZsXY9cZTFFbEYo3eAtdAdwuIDf2PsD9zG7g6xZyLJKw7tEeVoDW0jS9794AvX3g
Ltwd50l5wyllSSdWZuZePDgTt4QhWLQTl1U3PvgthJ84G1o9HuaJKCHav8GEgol0y+mUK4lZmFug
X59EGVkxNhmmBHfZtmcrn8tjHqQO9kR15nywIaG/E0tqDiTl2uPnaA1kfXIg5Fd7azbcj0veQa7P
q8br98RcbQYJ+ShhBkNB3rWrqn7kQR7dsBLF53xaum9+aas58RS5uuz4AagJ+VjTlZ5mY7niFpbf
maGsq73pt729Y0v2vq8EfcIiMYT9eQQjxJ9JReKuHCQ966nNlja2aGDdWGOIQVfO9b06TL6nnDhY
XB3+5HPO7cM8VLiDpK7vwvlu3GVhUmX2980nfd31zJsEKDN4VIZRf15zNA5Jbli6gkg6j+ZlR/dr
iGlG49w20A7/yN2vwtEsWL070KzcYbcOmu4inYrQxP9nAVvgn4LvyqjX16IKUX1ZIvW+TaDX9T5d
WAw7hAsoyQphTyRxhZqbOdgw7iEhtkIeh5gB5KzNxThJEnrp7Eu9+jtpdXjd5cLA+yst1/a69Gdl
7mmPFTU/KHfZzIM1h6IvW8M42m5X4aiBjCSRfVEb6LrT9HGh76Ji3cJnwTbEqT9waA3svLMn9qBn
2JmUIl2/+lWr8j0zdHnbjKbkbTQ9xzeyC5EdVr9zoEN1ppslI+Bfz7/1u2E3NRXeIdVA4hWQc1Cc
mlT5645M9+BrGKSVwxkwYxQHXZ9t3cp7rEX5tvZ15+c2SH29PQI9kf69dGWXJ0WNfQz8IxK8wKUW
FmVGwOFuUN36EQ4b1leOW5tYkyyB87MhChWcLRf4M8O5YTsdjbr9BOvYKIFduvCbFWX4Ha5zID5j
bS4bQjwW98FdeQTc3J3ymtoKTpGdTta3QAbmD99oHTwfKKB2pprSn9kUdljEhfZIMnTTpR96btJE
ZjuO8JK5AR/HwMr57qzzgGXiCtFtXLw70qYwV1krp7+vK8O+MTpNAhkyhU+BT+x0WCDyjD1ANRxY
tDns2WCqQ1P2HCzISg9VkHWnAqQN4kVX4rAFpjvsss4Yf3SiWD95Xu6+Mzp3vrIDWWT0SFWf79tg
VJ9mtTQeVDACzKDueP6N67SuuihXb/4wY+UsYl6ceYP800bYV4bjh4ki6Qv8Z2WdcrlW71KQIvZV
FBybnqBe9qlbD/JaekH50fVSuhWRbNXBlhXeg0Nb1aDBE3UuVuYFC8skje6SdDB8ZrqR3lMSbn8G
iDxafqZjgwVhYznCwt1SNvQyIMy8XbsFL0DZLOsH2flGlyjtLbclYT84YFeam+rIFIpotuqof9Du
vJGz0y54J2fBzmzj1I2rXkDcSB5DH1LRoYTxohN6YumX0Xb672pW1Tsf1xABpD/aYmeWZGY3+dbY
gTrnfWTSBu9yAaLBOZcFu6gJtJFYOmzahHJQRgkaIB+ry7orQNHncLB2pi2H/JCWQqT70qpRkEZ5
XeSXZh12J6lMXRwJLHUAiWvb/mgskNNJKDeEE0MYwTZzEXZ+becQUneBV9lfaRCIcYcuBrAXV+Py
KxlYqIfQA+HqJ33PounbyOLKXUxd7/u6jh7MUfrRhatsKBy26am3Q8p/GEPPmR+t1SsvRnOCL458
izjCzrMfuPFE30WDDZ4VDOR+A9ebeteaRUX5JYIV1qhhpp/SeppcrIY25ZxTG3Z2UURz+0YV5LEm
NTZBBSdV7tzJXLlWnBIpSF7nnLG/Ezc/PxatDwyp84U6DXMlEmRtCgHEI15k3PdlRonmw1s8TVB3
kfwYRvXdrYCid+uwiDeLldoB38meLgXEd3MXjBPejFQERXTUMBgo04gWlHuC58IIzqRY70sDvhHV
QSC+Y2GTc/WwbPixaaEwvhTZBPSX+f6F3xEooqvQ3qPYa2GHWYt/0dGC4MuM43Svl5zqPJ2UoCGr
lQtAbqvlzvDnacKhj4bMGxTt5J+kaz43nCSr9QOeJ7hKbsDnEsjuCavLJF1z3aSQZQp3rhS5h10+
X3RkGe5hPRR67xNgLOJglOOnvg8WUl4nk3easpn+kGEW4Ag5Wng7lRWMzBA2HNrFxip8XKbHPEjI
MAGj8Kp26ePBrlrmErFLX7BJqoEr04qrceSwM8PQsDCuRq0T3JRSQfgNJq3ZB7YI5z4w0ZbD5dUV
beatBWcspvnGLdLF2wWF7JwYzi4ARr0MBHnPUg43gbOgjsiinmO0UnhkOZz3VOX8aSIrPcJwU8OZ
fviZ68AMbgBIqYYbPqHu1/5CI2qok7yHubyDU2eZqBQn/a4MmxnZWFehzKLWP1UWmqrdxEX5JNuJ
CZfWwn0YJ4JFsAawPkwWPFoq+qZ1qO6l/pzayBfIbTflYZXUg4AHwoYoBY+ACxxH9V4Yrn6TokFE
8uxXwbvF93G00h0EI5pdMCz3FlCKir2GPSc2qAs6XEXhEblLy862Fq51n3Wr92OwBsp6CRtlB3zf
/IycQX2r8izUeLqu4hP+Jyjv8qDMaGqlxdDHxEqL5s2oGufj2C8FKkj4CMYOhQ1886KPYDLkyA3h
OnTmWO1zzlx4PU5pyiRVYv2ALMzVV3avwaJUqZ1bq26xPDRJdgEiDgx5sfYLtznNtCfjtw5cbECp
efFmKZoG4WkPXyPSK7Hqhl7698Zik0rJx7fu6t7CSsCbkJXXoyrXRJjKu0Q1gMkcTEZY9Gsb5deR
yjo0qJ2PWSZ/HUFwM/7u7yov98OkIVP7m6yt6EaX7UDCdzdPOyl7fyUSUNSf5qDXb+YsNX6U4aY1
XQwvrS6dqZpx9GqIxyYLU483a7btKXNaztaeOmm7qEAQBc+XIjzaEjw9CtpaXZhLW5wGR+nvUbQ4
y5FoNjwZVGgQArnCqaTiIejvqzs6Jh8MF3pCmVGIxlqGNR70NWnh+yBdeaHSMgKuytIsYxfqv8Q7
jPTrAydiZCY0Do3yMEReeJHDgOoomN3qy8oq9pLFGJvr2sh423k+Fbe2O7k/S3wcfqjC7q9IKQ+m
C4o3bnCarPL39hp4jzZyQnzU04bIMpG35d1CsRAhnVW1ilvZ5qceFxt/55e++xNDTZwS3GDQ2ael
9Vzaz5tyMJlUb17Sm/BIm+8ypHej1VA6Emq+nDqpsT3LlG96h6mUQsddocr6yMla18kwE6W4yxEQ
hfsKG9Er7RaoA7kOlew9xcQ92Qg5LinhxLfBzksEel0231ZOtX7WwzBcq2IxIFM3xmfcDej9IdOy
OdWXqHUuMymJY4s4OYfYmEUvL3GNXzL8VhfxhQDGlDipfl3sGFOrrI5HUlbDWxcO0lu4VcGyR1Eo
aDM0vfl90CE+nkO0XZM7J4cWrVSXoQyug3FX9Vb56A2z+5E4wkCfmkG6P9Dgrg8Sdn4WRzXKCW5T
mS+2PEqPDGwvhSeSSW4gm72DcVWxCfOPqy58hODQRERzu9DSnW5kS4HcrqodcGHN3HSXCf6HM4UQ
o6uCNz7l+cmB5ItRhZtLStJ2dL6SxgpsYXeuak8Y33hTEkDguMSvexTsvvDyCXKrA2DsVJPzAonZ
ig7BTMttp8oSQKeO/CYeS39skr4x5S3gV24A5zWLd5RQYd+ngervZOHQnIYHh9ffUvute8DzjpZy
29j992Kh0CRBzvMxG9Hm+AaRhpEnflZVH0F8uJkWMzTMU89i5ozpMDzbmyP5Wpd5qSglMZPlfrnz
oFkjKOOwwVSfO8xwN5ed97WwgGmIcFgMDsN2LD/Y+dBGAPFuHyR+k9YopbPF6JiSBmaGFo2+n6Bm
uFJS2qsdy7r5yhGnr5XV+HmytSTh4sPYIStTlilWZ/zfPsPRqE3coWsixKWwkrd41fReov7jeoDJ
pbykf1JecaFYFLJwLpSxVC7EFiiVMz7MEz2FXTUJNcSRIJ4dFfoEwe0tOsCSTNnRcPEeDlD8DHBd
EumEoxtnzpTPsIzt6SvnLyp9rOryG42M3js1HdEVp5KAVSqgwO+8PdGJTMqSrDJYQqX++D+QYS2z
HQw+Ll3EezHJ9WEOs+H2f9q0Wla/mYF569auUcHkwUVf0yM5/GWTPKBZ7DhA595mdOBv/frfIFhf
9ooAok6ClBsuzYKxvTYwok0UOvlb2Rjp2xSzxlcAjecoDqNiE0U+jk9YJtl7T0ed/CJT2Yj6EHd8
rMU9opEx9Kz7Y+/Kcm/iW4MHpISCTis4KVq42k69pWp2nvu3eAS/BMjSBMdywQrOk7kML1Sdk3ki
XvVoXxZytI5LEeq3vjmsr0CkzwCWbSiM2XAepCkMYPv0oVcvnCzNzSVeiSe91PATMF0JvePLH/SP
o5CFCgix0S42Ad/vH1R5ubJkQKXvZNiq1ENnvG078nL/dhQK0Yj7BIq5jXRxNm3oHdKF3ZDXEZby
oXVSG94LoIP9158H7Gt7Yw65aegBz2DWNq8hvOdDF8OntNBA8SAoYmkRDkvxylDP4KINPCE9EEgT
YR2P9vTFLVVK10NuuLXpZ5frqubYyGDkWtDTMc8n6XIM+n9ZeP5HHPlPiI1Dgxp/4A1zc8+ez2nm
XFgcBnS4ucSNEwX6XEr/2HvtV0mYQ6KAWOO0Cl6L2PzFdTjHimBBEHuJlZcFT+Hp45oEoNJWLLeq
xZ5xxK/nOt8Bpw4nu1s+WMJ0rg1t0yaDn4d6uB+vOoAZXITXUCSrkYnXEPU/vQpyXJCwAHKSyHMG
XnkKQyXuGTI2g0o8VMjrEnuirzbr9cc4zdN1Yzj4pK9ltcMSZDpNLvqWyFU6rvLtEjdBTxSZsNFN
BPIemmv64Kc1PQSn9V/ZNJ+tsZDVta2twIbJZm+cuN/XmFXPJqGxeLcHttbv6gi69+KY1cVfrjFG
2dztYBeQxQSc+HQUL9VK+AKvFrexw5u2Cz7q0hBv/otBAmt7CshadnAG5U8j68ocay4xTuVezJas
76e1C1+BYq1tNj2ZbduzwFciFwzCLEyVp88yOrqfmjZtAUVH99aZJ3qubDDXlNnGToEG7KyoNw++
cvM3SM7KeFVjharCK218msv2ovEIZA+VNnCInMIvL7+EX1G85z8vQnCMsTJps/Z52qaN3t9OuQ8h
Ufd+mkUmP41CPvjz2l05EdVYrciBWL2RTkgwB+NNGLooNYNxxrB+geXvajqnpJx9ePl3PVsSvDXi
vwjBIjgGp6QzM9c+GheXdjtuPcJqDllX0NiarAyPfb+6XOX0I6vb5mAt0feXx/3D1yKQb9sYPIdW
Z3i2N3AJIQraYlJAl6ftn4bUjylt19lsXuMDnCV3Q5RiRljeRvdEXe4CnD2dGTR4sQSVBfBq1YCp
QvdPmnpx9k0NeIxRnRlPWRGh6muDWy/CEQFqtfHKera3WX72/V0bH1V7ow9uFdHTH1FHC9X2ADKA
Z1Aaw7zEQAaKD3x21XOzXcqTtejokraO/iIMgnacSP/sB9+C6kPXSNpGfleFqt3nUgb38E7REtuN
9N/mMOd3megNC8xHaKJ4ltKjjVGYIQ0s81/+Jf/74ySEa/bLszU0IYucfzj6qYsprBEOh+WOPzxU
2g8p5fPeG7z2YQ1S44MFxnKjHe43L0+Z7TOdvUGC+LaCABIkZPqz4iZ3zUGYNFTihpG/zmFqHk3I
rw8QdkjwWaLXlsYftmAcRnHpwp2WVfKLJvlb3doCuNpmbjdxDYnwAT7beLe0pN+8/FR/WAh4EdjY
9JMRB1/5bKOHy1GUVgQC2/Jh35qY3rFjZcUdPlTW3ctDnSWC/loInCcOhruwBiFTn81BPXguO0zf
xP1g5bGFsJ97yDJeWZMBhDVkYHazadHU3wKOClsc+7l5bxXpNZVKemVP8pXN5/kbJssRNolt/Sq8
zrPxRC2zCt8eFBCGVR5dLNrBOJvXEtmfzxvYORBWqCHZBiAGPV15kZ0ttcMaQnyoiw9tz3Vu6qP5
ooWqe9u1NE5efs3PvyjjbXlc0E4hn58Hc7oI0eB1MZ67WQUo0qoPdOLTQ94RbvJfDIV1KeedjRn4
OVO3oCVao3Kq42Ac+5O3MZHIHdUnrwjLV4b6w7fayGhQ6jc6JLS4s7dYgWgFNTNmqovuQGCDe0QS
a7wyyh+/FZYhTFPoVECfT0cJrdys9MwDpQCMfCavv2rpB8WDdoHn/Oq1DOw/fqvfxjs7hgItzSLs
JU+FXu2t9EOcHyyzPOS6eY2u+6ehHM46DlrHszBQf/pofaTS2bB4NPZq/H9Ico7VUPdXxkh+6d9P
Cw46vLkh2tGc3d7ybztXZs9CWxOAVikG9zRhg4fyurFuO3MwkpeH2lxwz3ZlePCbXYhH9Ai33LPL
YOO1IMdbVk5r2dZX6XcwYt0yvBcY1uPgilQpHht3fKwQtiWVQh29lfv3PvEVOH4LiRpNpmEyQDIH
GxmETFBUvBaP+Xzybj+SSWVBXiM9xXn6QsyBulGMbLK+rkSirTQ9ZLSYDy+/i+dfGNd/VA94Sm7+
1Of0Rpr2kLRxgIpteBjHPG3qk5Sk57mVJ18Z6tlNMkTxYlPv4pSzXVvPJhN+eX6NBAGNZrG2VQKk
ErzXIfDjYg24R5pY6GbxFC5/X8USkk2ba0syhRv7yyvrt5lVhDLjFuXRrBc1+tU2yxT9fWu4mKz0
ihffPfDx1SVTfb21J7IylirojsJP0eNXmUlrqmu773Ue0TH725cP2dn3+XX0Jeg0n72RLBq0MAcI
B70djm8NPOZuRpPuQZ4Zr1Hin7/8iAsZcwmePy8/OCtEZFOZXOSLKq6NKPps21W4mwCsdTKbrpGk
QU9rfcmXV1ba8zlMwA+6AsKe6SLQTno6h0sBRCMFjOROuuoxRAf8QGY3SriX3+P2459WWVR1jsX2
ETDDiLh4OozwUq8LKw3XnV7r5aob+GsjLU+IZaHeiGpAiNMczidSaTYPS/Dxl3/AH56Tdgxlsht4
Jrff7d//NsUqtVqR3dCto4YmSasby31FQvDbl0d5vlYjysgAGIJSkgiDs42fDbKHkEDEnEydCR+N
6Q0CiOajRyTmf/E8WMZiQ0c+E5PzbINcJIL62ZjgephRekgFjqaBGYl3Lz/PH66/EMTRKUDTp81j
B2fTY+0Eipx6LGNN7O6+tDdjRSyRdRIsaZlg75PtScRZEtceQJrqZdxrf/42eCo8ovWvCeRM4QqW
C5lDyEn+i0nFtNpuX6SThuH5jxuJm45mBXpb5IocUGwV2gpIY1UabI0lvbkbpC2JOnJJTOm/sm09
m1K8FiYNO7IfOHyIs72BjbFPR89J0S9P1WNuRPhWqrR55SGfX/Epq6mN6EBseg2KzbOZa8y14jDO
yQf1bPStQ54fcWqCo9fWdPX9qgovojKEJGNBT9s3+frFtfIJ86Vh3BvFOOx7ow4ec/CX5Nfs+Cvt
6f/Om+7/N9PJbZ7/Z4M6QOTuzB56+w/+qS61w39whJm2iXpqAwj+7Q9tW/8Itk4SZS7VwtaB/re2
FBNojngmMe0ECp5NgwnYPOT/9/94wT+IWcNdnc4iGzUI49/4Q5/NJuoUbmrhNj6oCQKDXyZtv+2D
qy1s0uJK/LboVl0Fq/ooMCA6GlBmrod1iS4Lq2mvtjPjSCMlODr9ApobQDAVgKhBBDiajpeYb5SP
v73C+3+eBb8HAD2t+H79MFIZ4K7Tt+Pmer6YgxTburl2zYSbh7xqhxEbDxiU/FCWWewZkDZfHvDp
8t0GZFcLuFAFxMRwLpzt1a459wW9WtquIsX2sg/7y94xhvcvj/K0E0ZRbnrsmhTN+HnhxHXeP3RH
7EhCSvOkcEbzWqerM+xqWZiYmTn2Y0s4wmOGed+9WOb8tZ3DeXLobmNz5fHRI4DZbE969oRp6HDd
CXS2d1a/+pw1XX2ploC2DmkMwIGkvpEF4M9QrMtmhxlni6AgH+1j45r+LXuLfzc4bfjp5RdydqT8
81dRs9FqoTNIZbX96t9mYCDcLHLSLE1S7RgH0oCCC6ieasA/AjcxEa35Q6nnOxAtdSWWYAvatfIL
35/MD1VbMQGt6A08BKgiPT4Q/Suz4gxe+NfPo+e7hXMhtDxvXodrAF++b9MEL+vwMFSRk5il23/R
3agvgqWyoJAaXbHz6WccLasEdO093FDxJLoS5B380yL0PzbGzpcF33DrE0WowaFcUDk9fVv+6kPM
2iiOHlwhmGCwG/eiz8N9IEzjY+5Fy9+1c369ABpibEIh7rhY05/NGmiVNTo8Wewj2dUH0EWibis8
qN/2/TLHOJshz2vJApV8Akwn1HC7CK/aI3gRl0aaG7D59WvV29Pa+NdvYipv5bHHzkCr6elb0ApG
k137BBqgX3/TD6neQ0adEjdLNR2XScVB30SvvPrzDQKPf65CNr6ilItAa2fnuz0KZ8SfsNx3QZod
Q0dNuATV3Svv+w+jEEZD74N7NR2Xc1V7i3t0VADh7XWleKH+UPo4PzrNw8vL7tkbRNQV2CEwAfgP
0vazehFnGs+ryhKzXH+pbzo7d08tKBPMEqqoIzm5/rE0Gv/+5VH9p3U/H45hOe94NDo8Dv3Bpx9u
cNvIoxniJh0h0emFkXvGT9faLMfxb8sPzWxBcV3AyM1kNvqFOJC2g9fcr7M9x2FI2mNicDZOG8oy
vK0MTN2OnQOBalNWeUQg2TOSIncRDz0KIrIO3FU/lKVHTi0V+l1J2OYbSQfL24sBqGInl1RdE0OP
MyPJlwvGLY2Z3uRh2unjyMMclVna3S2v0fN205Tr/dA6ZL4bIC27XttwNrNIYXbj59bwPhfavzWN
Zm43g7XuknlSwmQPKErjysWdIMYBkxRwewxqXDkLbGBCi4QPHHJGMZ1qe/LbNxpqP66RXR0eHYsA
TPzpp/rz4HlQ8yIMWd/ryC5SEgQMY4IxgmU5UZkkC+BNOAdf0UP1fWJsscH+KE8Ki7e3MwZG72u3
hEmCm6P6Z9X3H3ekP80ktiMH/gPVCpvT009aw5aja23j7W83RtIVdXpE+envfQmRx1nr6TavcS58
eSJtC/zf98d/zSOElxhm83eF562WOU2zEc9m/O6c3t9joxiR+SIEbveYwr481B+ej5oAladj8T+a
yE+fDxuoitIpYihWxZW1gO6lGNzFwhHuJfN8OcCgrF85q/80qIXnCO7FeBsDnD4dtM6yKdVrhQFP
Fw031aLh0Qd1gh8ctPKA+sQfevPv3ymtNZdCkEoQHP9sUyXiKDeQBPCgRUEQEh88FkXYHhyZBRcv
v9NnpxjdBZrlXFO2HgCF0NPHU6WLCcNIhoLydYP3bdSfzLYg+QmrzxurafQr421F9vl8CUE96AZa
LnW1d3Zs1oEnuxGNYILPEgVOE0Y/w3Wuvxb5Wrwbq8b+iEKUxF+z6y2kjj38JTMNtDialYcT1irC
7uhvzMGE9WXeywypYkLPfSEdG03WK0vqD7MbKz5iyTwQIc7e7Yz4rSRKkfnMxtBBkpMtjovjJhwU
qRn72IT9F0NRj24u9j67snM2u6dpUmgYoFlbGATvZtijp9IwQmh31msf4U/fAHIWK3YjawBPP30q
Mi1UWOJrn6ArS69hGmNSRs2KmaAq/N08QFEhBe3veu+/dgr8FDAYgXngb/SDp6N2UVSg+VyDZAyq
lh6PS+QSRHYkGto+/u2s5gYBv4fmQ2TR7jlrauV6DWo0pD6c5dAlXjLFWXodCbcqwYJJjqpfEWhv
P/3pJkjDAV4F3DNcWzANffpoae5UDZxJP+l86R2UsQzXESfsKzPk+Vrlb4baw0js7kBoT0eRBbQ+
2CleUvgYBRpWMR6dJh9v8YrrYr+Sr/nQ8Fc+fy52Bp/tj+9lU+0+HbGuIhJobHz58BoynKQsdDvQ
+HcnLErRvbTwSOHD0sHPBTZxEh/ucR5QWqXKWiasMsnSCdIw6vcKF5U60b6P5T6JCi2EZScl/xsm
Y9wpTRlhNmt6AZtyek/VjmEegcz1tyLtlmNeOPNP1RSEbaOQsg8yGDm5sRWfx0M3c7aiH/WybE8K
T3ELxbn/rEuTssUI3Oa+E32U4Sun6k+yxC6IuJmMlJDS7PE17TY3E4RkqIVmhxSktKP8iiNUPANX
6lJecUkzv7m90Drm0zePahzlY8XX/lnlKr3FegOC+DStaUVCzmAinJJG28SVDJqcxYSlNPF0uvvq
de6QXkZB7W0vMV3uPaMIEKQjuUgPqiqQFixN3t+6Rq/xKDTGAKZ8tWLDh4lpcOWMUIQJv870D3uQ
CFXyzG+++GKQDSERwn7HZWH6AJd4yVCYzVZ2PdYOnqrRsuivONz79U6JEOs/0AkI2RNS5A+IqVtx
GFaHexy06aY+VIVUhLjkMHePhcZB+kCq0ODs+FFsSJpYwm/roowHVE9liatvuomaN3H3Dg2B7x5g
RvFPKAm9b5te4Kdvb0aZuFdm4wFL6+yhXupUxDYCqbveN8R7SrdhwNWqIE+omNY23KlG2lugvKGy
3VwZToa/n11qpP3IlzEQUIOxm4Ytcs13WjO4rledjicoj8Nj3cHkjZFNE0vkkAh+OdgIFnbVGkYP
2I/K6ChpgF4RBkWYEIwCbONEFEGtjgqlil2BOuuKL6itmOpz7nYLXHkEtpkR4PnaD/xBvI+KlVRz
Z7wdQ/Q5SAH74F1ptoZIig7/2ht8OrqT4bX5d7uzI6zSOyc9rcOMy0FVyvZUOC2c/omUkDeTv9rv
GMisY6367v2s2/WBeV2gWcnF9EN2UHWOVaf5tTZ+5STtham88/viVd7e85sABcTWsQ7pHoSok54u
ctwJrBonKjuRyLiPkhylhCPYvhl9Y95TdpAwaM5zEqRzT2viNezyjKSwHQtQOzbGLJ25iKvtWRe1
xRJBYiVrJ4I4oXZnNatMyMtCo7dAOW0GTxxGV2QUKEabCNVHd5HbBXc2HzwJvXG+FhYRWy+fH8+P
/Y1FzLWWKoVK7Dy9YTCacDYay09kyO0CNn51b5BrhHN1VL95eahnfT+ef2vf8/Abizc4LzGiqnNG
ZBUOegp/PuluWpIF1Ox6Q8uvFl+rLzhqtYjiEL9ZPaIrLiBdvKBjZTnjqR/gCnaFg0N7ePmHPS8S
gGUgMHH9hcj8DHIsakS9VtkSl9B3w7U5ztG8g+RjHLpQDLu08tv3cCbnV0rf510e6D7MCOot7t4h
7cans3EthVl4+eyjFJ2yW1Gw4dMGFKcWqwi0Kv54wLVxSx6rgnsypoJTvaJjQhZYqM+GWJuPL78F
oPrzM5CGMbaDgFOOtVHKtvf0WwmIFE0jHyPQTK7TeOkSPeYdKp9r4U46KdYECNa2gFEYGbcZjgVV
TEZAEyLGMxGhMIe/Tws9U8xh2uCkK9SecVMDB/w/9s5jR3Kl3a7vonlc0JMxJZNMb6qybE+Iruoq
eu/59Fp5LyBBEjTQXLMf+M853ZlJRnxm77UBBZuG4jct9aUXmllb72mZOetKGc6HqHZITm/RTtZe
HenmWzYoyk6zMih0pdqM0i06td1pKeGVLrdkTnQYsqIRgj6HpDctpvVOfmgJYWFZVMx+maaHvExD
csH3GaPA01RWsoWTKR1iUGF91+XMIdMXzTTvdStvLfyf7fTq4IEjWs54KNlqY4r2Kr/Dh17r2Gr0
CTYH+ZyFs/APQ0H4bqKKtLJiGRTnkC9snXBNC0dFUGuTb1YZgZ7Y2tXU6+7VWqe1D1RSy64D567u
hWjfosBIFwS6yWy1L53NKMEfNJQMu4mgC8CtpnLGmG6VN1hkQFbm2dZVr4qV/K0ZIh2mCJCpLQtx
Bl5x3XXlpsFBRLhZ0oPAmCEFm54+NP0NDIX5L62cUmy5F/PipxgXpX9JVo6r11XGpsZGt4qLB9QO
mJuOtX44cHF3+xWP5+Whoh1PjZ1Kw8v0cIUQBdnCIKajb9rtEvdZEmC7adUndsVDIAB6NQCjHCV0
Z+QnwFPQgmIHyrv4+kBDWFhZ0ulFiWZcVFbMwoFfM3qY14dW4AxKarXB/hUqWtDqSvcdh+H0xEUd
feP+B8O/gt3/oui18B7C0dFQj0L8RpTCRVli5PuknxwYXqVtmHoxZuEQ6OyUQAzq8JBuDBzjW+DC
SeomWScMf2ri/qXriJBFR7Lk236pnM6fysJ+qZrJhr7W5nNQJ7jBvcrWYaAoXZhlfi/mQQnWkscU
22sGHj9GH3FNsT9oXmaShoURtI/hFmt9B8HnQZ8XqYwcwLYJAS8rb58atDAXX3s4hwVJPZNJeSfG
+mdaHlD52qiHiaRJFatNYmXAdfOhxeTR5LF5SteWjCu0to6GP+rx59iL6HblbMSDa5LSAB7d6Kxt
HZK+5/Yr1pQND+Fcn+YuVEAeljyA7EHElzWlNkkIsoC03q6IiXcVqOePyJynnSikE/lJKGfwvsSU
fKzlYn0O/bCQnjiED5tixjJhs3SYXt1+xsz/6FpJgFkWZWl4pMr5zyQYJG70OZ8/VrECO4skT5rL
PhlaeDs/KpvI+RAw5Ilx7DJZbhBngpYZ6055HeBGAMbhoTrMq5H+mHZHWE2Hq9qt82T8AtfYKh65
h8pn1kjxghQZFAZVpXgiGQGCScKY5s6rHvabyRrzzyx1rI9Rk8OLqabZ74QD9txGNVZ/0dVgHwhq
XF81WUdfeW/bwoX3hLYmzXqI+mYbA4rmPRsKH8xFlft5o7LzZAJHUiWNdd+6jjVDTgjDxTbdyZ5B
Rj4WTb4G3DjbaOEDJ6QPuXrNKaohSGDcLbaQKPU/I4EztpdnzXJwxgkU0mDiu9oL0RBrM+DhZxOF
XOwbb340+RNpiPPRxm06Biud5S2cm+ljLkrLYN1cOq/ZEGElbRpV32g57Hvu8zU6q2MIT1HNbHXx
mpyQxE09kWpAwjD5Fwcwqrq542Jhhw0QGYM4skIl2deD3QiQO0VyKcr2kZPRP1xzupM7qt9a0Uqc
p2qFT3VdVW+A0BBPJBI3o69pY/dPF4LzzCGM8orANosY6ZfD6PV8sXjI2hRTqpgz5W3qhQQ5xFvZ
buXKgNNLNCN+U0IY71wpuOcIP6yXLerfqkGPkrG+ipwqy0id60tr4yCTWcg/ktGvvjSZtZuqQbzz
S7cE6Gg6ZNEmniizzSgHYIbAL3mYnFX5Adu0dwEHEXufOimjAWJ0yCGX4N1fx5CEPA+od/4vUVcF
O7Wws/deiZqnBhNIvEEuXJ6aJcHjCsODEKxuMEgeh2wTk7dp9ILYGL0sRrd1qvkrsrSKjAvq5o9Q
bdavNhbhuIurklu0H/Ws3PBjDqcZFAc7JswriosFabH9kD0DVl5gBk7/qM6GalA/ihbJyi4udSvC
Jw+MY5OGyWSAUSWt2Z0Llgf/NSH8/8v2//ZQyfzfl+3e+vMd/69ZzI9/4b+W7arzH1hMcKTBj3xE
vz1opf9Fcla1/2ACxEadw+y/ohz/57L9keCMLpqplINhijHY/1i2G85/mEy0UVmgpnzsvvT/l2U7
M87/vcSHdotqDycYtS3Xyv8xA4syR1iWfNjdK+de4X4GEyt3ONRe01J0ewTmjbukTO9b6iuvHey/
vC7OLSkU20cIRliU86UY2VPCQi6aafprozuND2Q98ZHntTLLi2nIo12kpYfGlcMdu4E9xAqm1mqP
EsYzRr3GHT0f87bb1bEKcAcPq5nmrqw4f6szcULsFauzNIs/VqF8V1O4M/r2txMSQYt+UGr7OdbG
YDD8OH+L5U81H0f51q/KzgwP0QQ9MzmpnHuNfulSst4bA5M+u9xw2UpoEo1ufsv6i78djoizAmvH
fQSnF0lx6+XM65P5DidRws5iLPdLRirUELAhPnYEZ9jG4qXrfc3PGiMANKeTa4rvNFNeV2vdT3K9
OCSnz02xE5KoDRZomnlN28+1NAl8Iq6du5AkGmhNh2iuzovhtbD0gYkZWJ+Gt6io2Se5D0CPTLAX
XLT+0JAH0zuAVjrzR0RgtLpB8wrQU7lxWwQ0KtG9tNFf/H+uGiL/vofAV3It3anNHCx0uCzWblMM
tzbWQJgo59iod6sSGTiCDfNsM/gQZvsdztGhw4brjjPO+nk62cp0jZfWZeG7G5PkK2vJC/gL+Y8k
XOWBv8tZkScbTdsmEaiQUt3JUXAqXo0etg0mexxwhpI+RfyxMXVqpgMbuLXaW8r4iHGDV083ghZS
bHEkwAeUzyTaxDLex0N1GjOV4gnBvhm2z4yqPFu9hSXWX1sn7Ka9RdZ4b51scBtz2XZ6aT4IHYMr
luJzBmXi2tbyFFXOUR+VHISG45bOGmBFld6sGEE9Kc+dyZe8Ysym2Os9je7SWNVfVfkx1N7ecDif
l/RN6YptBFOqs7ETjO81DfS+hwuZmliwUwq+ZtFeu5CQ75ARMgCDYoEAsu5lP7pmXx5BraTe2FVX
azkDavtN7fnSSTL3WmgyfbUNofSZ2WdRt5txmDadUxyToXON8rjEd+7XTaP1m8H8uwz5axvJXYQ7
PGevZSrjrQN341YOKMwB0xmRBF2CveJfrK6BoebvvTbcw6QEzDy6IyEBy9Jf5PJSQWExEvMJPgtg
rHyfG2I36dN5qZRvmZufqBu+0/ZDrruOCU/YrwB42r1RveHZPIwgUIry2pr2fdCZ080Sq6PCY2iN
OycLn8Kx+I0jk18FW6lnTKrKUz5wk5mXYR37v7bWfsu2OsT/+WP0AWU6LHF4CLOANYBa+uAs6Sc3
4bt0eEmEqf92UvlRNQWEmzNKzEQcE2FC/nJ61ETuD220SaPihkrDV2bnaR5EExTmijc4U8iRnuY7
AJBPgtnXTdRk9lUsOvXd6uxjklg94iOYOzgiCuY4v7IorTbq2L6CvfGgfJwVJd+RB+GW5eda+4lp
kute7hpy1ThEIMt9q+ECOKlYNxahE3Mdf6lOc4lhRmpU2Yzl1sTNcuAACXQzTwmN9ZoP5vzMOUpU
kr2c1JLXmpXfP1iQvlOBcrG1o5bbzZ1AiFNiKAZdqTS2zfI6wMhZDW1k92NTMRSNO1bGPUMMQWhf
4ht9x+gZPJKrhN19AbtT4KZ/Krry2tTZFvqhV1qzc3By5sdWVK+7sIXGQv6QFawxryYevJRaMvmT
ad0RoqM/VOHVGaHmiezkEK3+YhbKe5svN9b2x9Q2L2pJjpBxHEQErmRMfsA4PtMoEnoorZ82xHsI
DsNhTJ7GO7loNFi5kx5ao5g3hTnfxsEUn3ovGXFasQOK0YRM1y0QXUdyKQILYq5Nnj2D2PCE0Lq9
JE1DUT7CRq2N/GSbYbML+wVUUc2o4QKAIiHMMUQcIgffSXTLVXQx7jUH7KdS669gsIp9GirW3qFm
vYvWHDY2aeOc38o5BM720Q+YWCyLyGKqqSkwme8/8YCk6O+i5ASNYT5GpK1uos6odlbeAX1w6sbP
I9FA0IRG2CxWyK1ISlqjrme7lUGz0qUt4C3FEG8jXXgca9+mMgGXglPiDomS3SNGnH5Lo+xHcV3t
1bXOwVj8q/vorgqx0xtRBYv2DPFJP4UQuTdEfA5+y4l1A/bHazNKq7y0ugFkMu7HL5SfCKdyY1H3
6LUJaUfJw3mrlRdgWdiA17G5YkICcGm9CHOu93Nqcz7SdXszBfPj+ou0P0apKJvY0TZy0otDVvfz
Nnc2fMk1jVETusucZfveLg3fIrsF4Gr22c+xEpgTczISm97zKHcXzM/RXA97GHH3JFvKs2Gn2XfP
9NitxZQeQibVblWYjseeot4sEIpco6H4H5Jc3U4wyAK+d8oCS/sq0rSB6KTywFpIeUXV3UxDjL5Z
5qFn4Cb0zbrowXE8/muo24BHtcW1LLW/OhD5rUmGBIGn8a5onBcWH1dTIahLr8zmNCgUCvYbejm5
hUqne21KHJKoli8trQdOiRnLLEglT+mcZVdQd20BmoaeaM7LvFXgGCbrb9Qn6obhuOLlVvtOxNo/
gmufMEUopMAXnAZafkZ0/Kon3b6LlnNcqE+rsANdL3e9ObxojzhQuGQYRL9nO/tTNVRpAncaX3uS
5FsE3lvLIRB0DkLjxFKH3fyjZjIPSWduZdZ6MW1Mqk5oW0Jv6uLDWjgJM4Zhm4cPpUlzrszsIOfi
GsnBy6dr05m7ssQdVpMWo1s+FE+gJBRukMR8kfFqGGp94bungrgLI5WHOi/tT0gq43Ed1wjMS8zz
HysjTawQg9cVU0r4js10Daa3ZAKgGOEeWICzJdtnDtpyJB82roSOBc8oE79vVqyb6yRz31i7Gr5H
N5q7yGZLBIA9SemzVXloat0+PvAJX5mggIyVsDqy3slwPfTKtqrX+AkJKzcjmpc86EZkIGLFN2lF
pOhpBOCxrOpNX+80zEgrF1Mpm/U4wn56VmOZbodpNXdDnKmnsa3SP3RwzXNVdRWBDitVUge77g55
CEykvtCdQb7VDYgp83g1NSBZTW0quzSfm/fWQGlmTLqVucoI7ZVkzBLAab28pOuiAuM0h0fWmvlb
qHiRq37qn6Qi/ppQ9KjmmrS/OD2ioTmqqGcKuspLyiggGJwyeWEUrex1Pro7xor9hFjX3qQjeJRc
tWuyIRtaWzG23hpqPSdfrG+saTa9SZ2KQ5to3B52oy8B54eu75hk7uYcOsMokw+t62aDzaZivqs5
EWfrqJLgZw/pDdYtswbmQQA/LXiiblo74as1DnJviHLlR32YctuQMoUhiKcWnTiWGbDkNX1kDaZF
+FHoXX7Q9QkcelGslIpIKP+uTDhc0aiQ0wy7G7aTXQznuRTpB6MsZz+rJms8bSqYa5V5Pf5boY7t
ZoKSPBH3f4BzKxyIutjYYjDOWuU8J9Lcmow34d8km5Z44qbVNhhjDk00PuiOM7m7RQywMhJnFF0X
p53fjAwryzJdNGaYPErjPB8p37sNQxb2XYuAVJyFf3RjCnJEu0wjylOiqCcZcwMuTr5XhuoFuuir
nq/glgkrMWaOp+qFe/Wgd46vAIrczGw2faY3n2JQVcb3asBUqvYbojP9Ke1uGohDr8FnbJtwEyXn
Jer98Jxr1blW471kDSLWilnQVPvSit6qjPCnIrx2KMAoAJVuX1VxfIChL91MG+E1gRf3ish4XydF
84dR48u3W49QnS85WyP3ANsma0mIS1uM+kXTGqLAmKe9rHkyeNjLpWsh5veMVNUCyE0toXzt65qv
8jnLMkSx0YpPMbcOBdrrIbGjIAzRIDaktLh1xoP/4LO6SIRqf67FIbKNQKvl86L+qRLG0HX/gJxt
Q8Yn3Ci+jbbOKEu+mXRWXGDh7iDm7QwKDa1Lvxm1ITAr9usNctyIsbVRdNFFquM/OOIPgGpfQldW
2iBnneeppiKI7uqTlk/IB6YHmLKjsg7jZgZviG4pGzYDdSj3hCiQdEcHXBSXSHQIyJXhVscTYbS2
6WxzWHKMcuNtLVqQuQa7fsZALPjLbvbzsWAxnKPvC7gd7HM2mtRXWpTszETX35WWI4EUQbbPatZZ
gVEo5iVnKuUTb0OgJxRoH6xVwqYnco60crwEUBaLQIORElRKbuwAw8YHQULj6yyE9A38orecfBWv
B23+rmOj31pK2257FjHCnddZvjdkAdwsJpivKXrKu20O2k4xxz4YGD0nnkNq8rtmogCJx4ZU0lLI
e5mL2ENSazxI1Cz9lHRq9qqSFO9TvbQvDyLC39nO+6+R+oIo2EEcFFSGXTA0av8KX364DlmZHgT8
4j8QroBJj9k4bo2yZSRrykJe5GT1H72phfcM1OSzOiRcRCPTztUFCVm8DPqi/1kJWSeMD7AB63at
CTe6rOfdkIL51bTSfjGxMAVOmc2XzKyV46omtGA2D6ZlF+o91JqH6K8V5xKO5L5o7ebyyOMlu8Sq
OerTXO8RcqyNdeLQX48g0unaHLMt3/uMe1I1l8Ublda4g7WIP6AeIl/Uwce/D9LstQD9pgYPN5/3
xL8ZPprnyhdmyn4bpdIcJW2PW6zVnmcVkCh97GButHLJ+GpGLmankx6j2vgtTw3Db6wyukltjH8H
tCSq20UGgN2wWgceLZso6dVsCAkINTVYB5vO0Bb1csTTxJ0gMwetycgqpSp9IkN0P53KU8xTm8h5
rz6cbN3KypqtF/SdyTV666UQ7Y17tnOhhLRs23AGDcZdKWJamCzc5OGU7NRZML5tBKnF5ar+k8VI
Qm8bboikTzyGxcXPMiT9ZczTfRIWo1/SoPuDCecmFADsZPZRhVq+1ew4mKRBOC5ntp0lT6nZSTd2
Jsqu7LOsZpPWXPtoi+JSP3QuZDhHLw7gGVcxURmPJdGThY3Gti7X8Zgjoi3i35VZCfY5eOXK+xCH
eznk/mSog6t1IL1bbUX+iOWyz/UDRGWWbtPKv5dPp0rLgxG4nitpwPS62NCNPvrHJ8fOcPOxAtlZ
4SA3+OGs9TVFiLHkTBuYJzlwRqshflGSnuGAXlUbKtS9Ylc7s22hkKMyoeFT67NW//Tada2otFiP
uMQMX5h62IzPLZONHGgBMTHJsBv4qs5GymPSBLrW5LxDbKA6JfpJ1TJIC/unnpP8tSzEuZun1rcf
aTCyCI2dqnVU2Rr9VJbWVzqpPV/lP0EmHFbFUPhR1wdZNP+1NOvGIccZjz+ZT/sPxLWv1B+hACGL
U4xJ8EgUO3Aut28eTVkK9drJM3MLE5+/PmNrLibxxnbFR4lCTyrr49CSo6xklho8FM5daEm/daJ5
Axh9BOPNkNAM+e3ICjWck54Tu5l+NpZ6jbL6W8Ry2mDdJZFAZAv2UYzPRVkZ8MCYw7R5mfltVQxB
HDNEaZYaRElVNHAa8dkXWtU9RcCROfIdjpYCVnn3giDkFA4OVWVWvbVRs5G185dkFFYHZZlsVSU7
jxnpmUwlWMa5WoaIs1XcGOZCnMpzFCo69uyeyJeUjWgdIr/udNKKO7mQMKGckNVbF87syY/K7mig
ykFzUEm/lBoxUJBzCdc6KcyBfHCq6d9oTXkIrYYc0Gr+VSfyWNdH40nQceqzhruwIjpI0ioYZvzN
2YSdjMg6DZ0oGZyp6nUoLRidkz5fcYrb26lCNxwvxwp48ZAAT8Md+wuGnUvGlmeL5wC/0122dfVG
ZjWkzJz5Lfvzia8B5N88pq2rxDVrA6LlT4KJ013X+W4i8n28Hj9Em61bQHFPRUlJr4/a20KvzWJf
XnQt4vsiT1VhJNMRd4KeohiB1VbRKwqNfAv90TpaIH1gLMb7DkSZgyDGb+P5puaF+VIwXkwcfDNR
Qd6Akcf2tqoaOwB9lW6RUeSkZ1TOk4ghk07RTVuNA3+TN+7E80PtVNjOX0nMxA6fOkdhyt0YRglg
B9aJKkrJuS4V3xTVrQmhlkGEI8IkS7Ysz1AgkyzhL4ZzlFQ8TTkvf7isyD6XiT8yCjoNmcoQVVMI
a1CW9jYman2lNDirfXe0Hu/FOBnIT6b0KZPCxswd/ahjnPlolL6BWGsui3nnPucrr31WPQm95ZBs
QftH5IQ9ITzMqD2q4cE3Hh3kbKt2qM3aJHFWRtdKaMmuU2USJBNSPVipsEagqnBx3XILPVhSWwR+
ZttpQb2r2XV94+LZlo0idyoL4WtvsqwtOYNtM72qVnF3iLReRv3fWK//eSvxi4RLA3IZpizMimxT
ps2rac/ZLjI4UZc+UFhBFWCf+qF5060/CTiPazQr+jUeyICvNrb2NMYsLpW/gjnc3alMEl0s8I4q
hGCXzsu4szzOtk6/ji9lCLdzdebhmpa6gNGb7VvEHmczHgizSZ3PwWkoDBPg8YzEGLNz8LIPo2Wa
cjLNJYIO3OJ8UvbOqQLnWIb8n4MWZ8e4Djelch01cz6komoAjduuY4++NgoGpQ2RBJWBcpYXIrV0
SYm75BQqDGUxGGQy3CuqIJEbSSIExNoBIZ+8PmLOoF0gaGhF6ptmDyWThpix6zt6/o6Mndh0jcLG
sgGp8AFQ3racuVmKGiQ0SAXX6Pb1YteCDZ5ri33FR9b05Lc3lXksH8EkYTIYu9KQMRMDyq6q7zq4
u4VJZNvCPZjWv7FoNnOVNajJlJhFyZoGlgbclyG3MA8sLdlImLYSdH3xrUX2MWvK02xF+j4bso92
iZTjOFjtIcumfVFE9S5VCtsdQrJm3KLON+wsAEkNnfrjKHm/nbThlD++djb1EX10cxiTvPfVBair
pvNdtl9SDdMK5SFLydKcTuRNa6ho7ANrmjYoHGPc6MR7HQq1+x6w272kofUTl3BkIuPwiJmd4lIE
UK+5kSI5gUrFMOqWvaJu5qzovhrH/JvVhNxkctRfamd64TG4DQXkyVqPfqh+tBMhQQd9sszjbIpj
NKYFOdWMgCW6DB9jCzSHOST3IEOvnAJvHsS0j2q9JC+aBrIq9HOWzjfNVq9WFL2LAUZ6YRRbc43S
bZNqhyJKSrdtqAXyAqB7Oh2MwgI/qCHaBY1dEJhBKzvj/DZyk1zilGylSbp6eo5J1i12dvZSZmdW
qVfaVKRpdsD23uLut/LAJpkGM5BX2sJ2mxbpXkH3y8wwwE95Jp3nOhrq0yCYZxLa5PftKihu5BVk
6eyuhHYGMv8RjgurdCIioRLssOGCwwbe6Up/m/v0bvZFtEfcd1UB97ZTtXiGtlyGjLVRo/wLrYST
PklQKyZ95KX8A1d7IIYps/oCqBog21xfYML/UVrll1J7ZwvnoTlGi7M4d9mkp3JJrn04/CuNRD85
nSFRmha1r0XmdF1EdETRmrmw59/7yMQbVFdc3JdC5E8y6l1GhV6yyoPQl13ZG+lmld3WguY1yU5u
+PoTT51IxGqWp9FRrvh4T5PyStgT5R25FsW0LbLO2Zh55Bdtd+dndSmUCi8cKZK6UN6W7PECY3Ac
Vd64os2uRrUehwVLLL9mFDEQI9kkcu0QqWmMhAH7Jax9jQFwXu0jU77bXJsuiK6L3SroDG7WYz6v
ivfBTADtLul1rGBrOzov/5BW6xVzsY0Iugo32WCbe2YqH7gMn6qRzzLPEvkdy6ho26yENsWg6QpT
fsJddwee6UnP2HkO/0Z0ZYRZbVozyK2LlPDlrPjBrz035LZbuMrIY/frgfde/cw1nF6F9TXF4Z+I
u82qJ38tUUeoL0t7tkpxNubhwD7YcxRBlJR9TZLwWIVOw1WcppSARNADR/BbZm13TFr91qg0ZxM3
DeM3i1Y5V9a7ZLH70iAPuZNfBY4AgumLXk1pzAoxCkeXgVV1pFk+GOTg0aoBCYgG+jvMN0Sa8xSn
9B9MqI1uozWIj9VV7Im8iDDGOj+y5GgkMgycsraSIlPFXNzjMrlpQ151VqieZixIdlIH+gFNUD2U
EGKKdCPH4YpumopKWSR1YN7R+4inbGgPIo+e2hRcgmNcY5FnhzYuthCmIPjL/qhpTnyQhpgCIu/e
IS9flzbbqxEE+zqfbZ/xne2SUjx4aZePfD/zkTQX+5XYil9FYaS6IMd/BLHFFOXybnMCIl3uGXKV
ubHFz1cfhdbvUiPfVOP6XGiEj9GpPI2ENTzFfcwCTQo+U51QTGlSnOq4C4qsv66Nhhs4pcZZUYt9
90iVFfO5rMLdUIwQ7LGrUkhfnLwKtE7bGkv57LRktveSfu5fR2QFZf2udzJOFo6ufZKmAYKYLbC2
IGHc1kQNW24rkCh1KrUl6wZbIoovdfTs6tiX9SY2Xqysu5LQdIri5pJoYjMDXLb1qX78asYnIvDO
R0tleP2QaWhXLVKxrIhehuA02M7rwKeDgBMk1kscLV7Wvhn5EiDNvBAHE0TtPgVJP5+gJ5LK/i1p
w0lVAfjMRQL+mSvWNfNfXPzctoBTMkkiVfJh9XOg99+xESh6/YEC72+4iJsyPbQF+iYaHxlmTIDA
Q7T9Kc80wOd/QdR6Ne1myjHc9AGwZL8HUYol082tz6IgjBLGOxBLifcwOaCI2dQ29oqG8JaXGnsV
W3wmd5mh2p415Mp+dWi13bC2lOc0t6N7G3XNDf0NfzDIx33XCrlFyqF5mt4mX2BLjC0hZzmrGs4h
r+3g37Opx4LQMFpg/whq8Jg5ofHQEvBRYd+c63ogHlAvp20/kuBTFaXxViYazdvccdSnyFI3sjUw
08b1Ffq1+mnavMFmvfQMbvPotzPsaK9kHNGpoVTvg9ojhJ4UfJ5t6tTP5B1a3pqn1zxSHTdL0ofl
2nCWA9kbJFRpJOpRDrzMFPWYoPONrnYs8kgTlOGOWKR72opXu0cBxCj1E2+JX5NssLFzDlGw3U+d
YjhcVm8szKtttWCVCAmudwvahDIRHsRJDAk8zgeSgJtNFubfWmrdWNa9QT3aa3H8ixOCFgNkfA8J
rgd8S8ny3DvOQYbMdevZvEoM/+wk9SvJFEya0GThF+ddCj845ZMNuVnMhPUNIhN3NFkDIrgn3Ejh
bZkQPrLFMLRqAk7QPy0TRhanKm7t1O9WqV+i3LiShfNHaOazPolDqvegztttaqLZh9WQ8VOuYhdl
6S0n5ZS6MLrPSnoo9P7D4HYlqmPlBjdilG65CJiPTq404nsz67dCAZAumEpXuu5NM/vGgTWNmp3D
sCJoyh6+zOy3VQfhKRT3Hl0qShJGvDohOS6d6G+PsJKvk6uNSCXUCzWqNP7HMlOc5uRCxiK+GPrw
5PQovMM13Opz9meQWUpGSv0zhPGXrlSU1yRG4vMtyWUVO2jovTvFWMyFutWNJrDX6CAt1j7gjNho
R0eCH98oDC+6SuwSIUa3WYHiHi8XkDXuEpokPBbFKdW5Tivd4e1rI2YEjzNZJYUKEVs4LYtbIpDd
kZahuBjBP+rV3jrxeFCN+bFQDN26lBsFEs+2NmlZwv7PUhfXNOy4+534rsSW8Bqo/NYYPg/ADpVc
+1May97oh2tfpkHErAK3x69mCCWINPnySFuYuiboiYHARq9sjKHZOqWj7+ylXIK+mHV/TTXSE/Fy
ukA5LjOVYl/ot7Ho9lZatOSERH9xEDquYok/JM5h9+nU31TFMVam/7n1ZojsDLd4Vq9oWC+aEl3F
FG6srie9rruWYxsIe3m25ZccAozRF9aFxML0mU8mdUIDIzf59Mh8Q/2ojDuQBD8m61Bi6BuVd1Ih
5k3DFS7UM0mortExYim0PRZ2Dwn48zLcHXuPYn6HseRpLu5aJjZ9bz2kAGbEmsxskay3tG1hto/k
fGwATfjxpBEpERMLQITog42S+40aXtOENFIyFVZ3JdLSq+hsmShT3Cp9hz65sbepTSgYusejJUkU
Ux4Z9VFh/RNrcUL6cTeHxBerWrjVMOquwrSu73QWMukCEZC5OXEjqadGPZmdywFd6b+o7Q8gIZ5Z
rW3s1Dkz4zjQri7sw9hr0l+6ldX+d9LOa0luJEnXr3Js7zEGLcx25iITSFGabJJF8gZGdhehtcbT
7xfsFZUobOLUOTdj08ZuRkYgwsPD/RfFPugzBFrQNrLy4ogIwxEnK4yE4lpx4xYdD6GdBzK+L9ly
dCBJw1B8Lfq7zpb/0mMsJXXtc1VmP30ru52c/qVLq78kyT/KnR9gBMn1rXb1n60df5AMnDi4Wz/a
Btl2b56jEtsgNbhz4oY2FOyiDsOl8JcMV8PTrRccTD5jrvMAQU9UvDL1oU6rO8w0HsNhlvcZtitl
72R7pyCOdogVYy+CGvEIxKWM068kuWe5qn+kXfh1aHyNPoR1Ow7Kl6mvfuU0crG8ySTK39InmaOt
UIA6ztPLbDToGRREyUC1951t/qB8jCZApHceihZP3MU3qj092Tb0O0wDBCrDSpUDTf0BeDraanOX
zBjPWsIE8C7Os0dKdhYOA2Gxc4byTsKxUfgNoP+mTL+ijr5VTabaDnbnpjKd2bQp3UAK7uqmhMxL
xWzXqO1EawNGr9VRwSswubOrXsZVhZEqZbyJ0GVBvZfKLdgU5VCaziOig/Kdn4ThnjWCDmim+0KV
fs5tCyAq/NRJ1lGJev7GPg49LbHD2yicWL6SrligagX7UbnNaTzsa6gS+7YuqXdzVrkeYCKA7TnW
Zq/vfTX6ZcTOHxMiNW4aq9TtsqMT9N9bs3Nt/S4vacFMNQsdxpFr4ZWaY/Gn804ID6U++Tu9BJJh
Gl/A9Ls0SQ2qHE3vTb2E100e/sDM8LMBKv42R8HATdTU+KlJ8i/8Dompyo9h4J2VleU3NcKLDhoH
3YhANKR+to36rZCrvUHnNG6NvcRZAE2Ed2P/dXaASQwpSZSmZndArwEyRGc8UJ74XLeSAxSNltJT
nOpuiVdeqdKTSME8wAncTeFj19w74cPYfomsWHdb0zzHankT4NBUVf1HO03Ls1xytAzF/2S0JuCI
DhDMpABqdIYbUxu/GnGF5sOowqBu5T/mckIQIrtVxv4BDuUnOGZH3AcOVlgfdCpiuyEzpWMrkeUE
2je/+FDjVUuDbj7ATEWTvqOflYUfK2rTlOR2euh8UMA1tsH4HJjp92oOtWM7xH80UvJnD+DQt140
0oaGJu9gYMZIvq+2R2k4lsl5MvBQi+i6Jum9OBZxcUjDeY9SU0dfz+k+RtQDBi/R3anmXSvT5Cjj
HWSUgzYBNZyoGbVZpN7kBkaQ9pDchRaQMFv2PofOXnk0RIcdMFqQfKiwCvsUVXjU1DITBZIq36hT
G71AuZ5PWadJLwj/J14a9vkfM/DHX1poc8OoUHESbqJsiMKHKDOGyVWxoqbVOrXP8D2HB1C0gPJt
GcPQuYtvJ6m1z9NcaQc7zJu7iRToDp3I8KefhzVXOu9WzYdEpNDOPGS+XJ8kxPl2Az3Rr4MZ/EBD
+r424h9WRS9JbYuGXgvspJ1kqR5wwPKuD+f6PoVP9WBpmXxWmv5Lk7OMsk8V1NOk/ItVJpidqmqn
3SipHdDQTP6qg3pPzMUXRTrMinBGNt0wVx6LJnzGhBoQm/mliUCYKlFeiUfUk4XSkyvlxDcUMspP
VWxKHzqHwqf2oyCxQHjBQolFvo/L5KlKjF3QIZZCAeJEHUk60lHOvEqftVPUt09VZH2sQzv6OJil
C4EcvJSajzc1QGnMTJtwZ6XdQ2EqX6OovS3UP+NOxhqWFwidGcg4Q0s/Pk6OyQRQnR4VnLavtnw/
INTXD3eKGRwsei6B+VRY/Ymm+K4isbOUF2mgtxhKp7iTMA2ovmvxTxD/1JC/cG731IMdwELzd9yb
p0MnUe0L8EsWGgBcNNP8Q7ME8xXIqWEWJsYQQ0m2aN3g9wgrIX4IYsFMo4k7BQAG1ei5dvxWvF4q
ogoGV3Hj6VApoAoCx5KeCpsXA4FPjVxdPeMm/FQJPoYddZ6Wyv5XPGGyg1aQWGPPM+IQ4Y5z8Rzm
x76Mboto+hCLYhK+Xb43SHZznhqHF+6I5XPd/5F2zp3f284uwI0JulA0ntU5DrwAORm3hlW3z8HN
PvmyZH+hMhgetNkh7y9h5TmDfOhz0QcAt5aUCVBQXbNcmKmekoicpcaOuLK5WtPRtHZpCqPDCO+D
ZD70o/I8t/Vt04LNzY1jNAWAlWPnL0clRFJekb5ZCsThCcbdfWziLGhL861UDEe4HcdEghAvRYiG
RvHYk2ep8J/gLQMN8/8KVTqALThXyenvqy68s9qXqJEB5uikSLoxYegypj+4cjk6A+i3YvyKoadX
5EBcba50WuXJbnCKcgePzE0zHEPjP+uyAYWuOveDRf7f8Q8YxTg7gyQ7Let2j6UaFdc0jQkkg+1F
Whk+gKTbEZshFsJ8kvCd9gIn+DS1QeGhTWu94OMBCYl6mwsZ+Yb2/30dyV/ocIf7Tk8HENdGBs05
bTJ+BW3a38yCd3EsrkoVIpLzZ0E3PgrC9l//q/ShGO+//7XmX//+n+O7P9ofF//g5W3UTh+6l3r6
+NJgEfavf/9bhUf8m/+3f/h/Xn7/LZ+m8uWf//Zn0eEGz9+GR3MOSeL3H53/+ue/WfBJ/3eOxSHK
0x/5X8v/4G+Ohab8A5qsBXEYMUNErQVz+2+OhSr/A1Us1KdlBJBteA6wL/KiFqqFlgz9QoUtpquK
JrAE/Ef/JWjo/APjHaQMIYJrmgrf9T0ciyXBQsb+g4quUE6UdQ311UverKahVebkRugBI+3ooqT2
cEOeF352Cq09v1qUp7cShYIU/Fp/A38NSBxwlXVYI/hILPQ3UJVKE16PkQeTV/8JOa0xqXubGERm
Ch7phkTTacYmHIh5niYb4h+rg6OSYbDMiomcyuVEZT1o4xyJT+4BKbrNpQSkolNpro4dLP5pDN3a
fnYDp3DcoKkvnC5QixHztqGPQ5XW+QULbvI4dDFG4So4BDnN/pjqSUJzoBwekFQnQ8gcDUjNlIHu
D4BH48KTmPuh05E7uL78C/Ot//wdDkqGssoq8IMulwD18xJxOiv02iaKELgq6DDFRntiJ84Hf66K
X5mjooJuy10DRiVJDroZDHdmHDgbLlJv6PQsiYVqpGrL6NsgaLzYdrOv1BmPQRCVkxTfxzkd5j1P
DOdsyiEtyo5O+pM08Dw/0B8uvjkp1nCtFgXmDgQ9IH6L1+cd6B7ZcWOgJvnWUgltncVWtWwHeyZo
7uKgLbR3RtScQMwCpa7sIfqoy/1IbU3gE2rb8Oo8bI44w9S3mE/nB7BtkctDodmwDVv7XujEK3gj
6EgNESMuv5eN2hscYjv2Qr0eMfIrdfTB6vQBxoV0RlHUcicjgJY8BXVyl4QJidmIsMYPywSCe33v
vA0TluVoiBFh2sbOWVqYwR3rnBxlLy9vYvUv9CWSAyjs9tiCpjxeH0p8+uXSvxrKWMy69EM/oEaa
eKpcwRGYAE3eVJLvf+fmmp4goFobEgorcxOrS4Q2kYe3loJsbQ16Tk3amARXafF0TbtjYDYgB2qy
l+tzEyd9MTcbUh2CTppGNXJpK5IbmSrJrcy2Gmgit4nwhJsNXklULXawcH9YiW5tjKmszg+mLqVh
wg+6R5fbKJYmKUKUJvbMLM0OXZZMT3FDIMxSqf0OXTk8GOVIVxCPHh68Lelj3gOg4HlpPSVIfhwV
NBVJ4QGYfZ77kUr69UV5+/uIArjvINKPsDniJpe/j2CFoCs0Va8pWoouVWmThkcDlRnd3xjq7d4S
QopEP41LACX0RdhB8rAd6kKPPTpq/V6CG08R3pI/BVXau7NlBRvilGtTQ3AKCS/HYo6G+PNXqhTZ
WEBLNx200nWaJ1wCBgwqeTybpex4719FlGp15sYlS9JwOVSX1IRSPFI9ckgwNzUddy0O08M4jFve
dW/U4WTiNjcI0C1EKYFYLC60RG+sSA4rjmjiAGTNdGm6KXrg2zsH6P4+HsqJRwtaDw9KUU8gW/Ty
PpBoYPm0TX9VmdI9g0ZweIlNw9e0UelESO1oejpP342b5u2J48DJ+EyhD6KqRLDLZbEGVXEA3SWe
XyrFYWh5NChdkB6IcQjTCmR2mwPje/+3MNFUB7aEqSBmH5eDAjrzsTmeEi9qCloXhEzwf3ToQ1xx
Nenn/9dgS+HnylZnBLOF/zNiZrcCNZiGqXmS5tHeOD0iRbqMXqwl3ktsLuQONWexxWwT9V6f//G0
Ita5AB39PtZne0M2diVeXQ6zWL2BnnGtYBbtJT74w7CCrRRowJWVgD6yrYHi2FdWAc3FhiQvnBHQ
pRpHHBEs1B9u5DCpPkgjAsQFIqF31Eisp+sLvhZE0F3mPiSrM4CoXn7dHnbm1IcFyCvy2ZPWIRBd
trb5R4d/xvMwqP7p+ngryRILYiCHDpYbmTxtsYcLuUStLVcSD7yt9bOFt/0y9ZZoYY6tQa7YOMPX
tg/zp3wwbBo0ejeekTmlA5w6yQwSQPXlH0M/g3A0I93YEjRdWw+k9RHHFRGBXOVyPYbAYauFPWZj
XTv8Mc2DJKHjUUlfiLHJbW5OxcY7YuVMk8JaJq59qB4he3Q5IOJ1mjVYY+bFgQIiJ1O4NiKYLc+t
xf9rY2es93GfOxsaUGLfLbY/vlgomuJ8jCfYUoErCRVlmLI28xI2HcWDyfcqFG0PSJ8Xj4YCVnRW
lXSvaMG4KwJL2dgGK3cJw/N8+B3NMMq+nLUKISprQJ56qp1j0ezIONSXUHvB0Izvj1+IaLLnUL1C
VnkpcmkU5MRpO3AjW4XkNkXf3MZtY1FtHtoth5i1j6npSJuyr3XECBYfk6q+iWt8knqOT0PezhX7
kKSIqs68Gqj/+egKdzSyrh+plbU0eOwiWm+AKoSRermWPdhzn0pW4IV1F35sfMt3AWNPt0CX6sP1
ocRnWewa5CZZS0xpbJxwFtEiQfRQGSBNeH4Xa1CFgHf4qdq5RhiiZM8LBxmlNjvDaf31/oENMSDp
jjA4XIRRtuvgE8olVzWD8WuqhM3XPFTDoybQREgkqkiG2MnntGzirefTSkQgQUCMCydJWYf1e7m8
qa7XOnJIgSeBN3zET+7XjGTpAWN3GoHIT2+kPmvDMRp1DKIBafxiiRG35H3iK5ILf45aoDJZz8k8
l1+qME8/4iqlbqzs6nioZcgKRhOQURcJdWVKlaZKg+SWY9vc5VxWu0YnqQx6werO2o134Nsd5PAd
bU1mMPE9xc95lURCXQaA0vWhN6MgJl6+7U2b0FudU7k7SmH9lICGzUOj2lhW9W3AY2DcHRBzVlFY
X+qlRkgrjp0jhx4Kc4i4mGlGQ7yzSmNn0Qvud1Y8Oh8KDfFDbww420iJgp7eI4MzJbclMMKzFZP/
7RtDptIsj0G3qyHQ/5UWPrrkgxY7XywIGI8hcHow/X5mNruiUCD8h1Uu00pODPlpAq2HCAeCkJIb
BZr8XSl9oFpVOFESLp1A30hyVtIPcNkmyr6GsJ7AHehyuWu9g3o8g++sWjC7aTmWGL7qJaCiMXYT
G6p9P1PShW6cur2AByFRggIokmoHFVGlvZRk061orXiSKm35QK3UBPht7HT8T8Bf4Gd2+evUaIij
wQkjDxapum+NWf2IMrQMYU4xTrIS0stRTRwjU0TP1GHojlM3SgDbQPBfDy9vQ6hjUsijnASGGdOz
xSHINGVCJ8jAv0hBTh5plXzfQn07Zz3cx+tDrX0SUxVlUKasGVRlLifdOC1I+V4JvIbmaLNTJq2+
QZXFwkApMhRA8y2d0kZARyoIlH9KUggfbhgH2zXN2b4xqxbD+TmjtWAZ1gH9Bfwnrv/Et7eYsCs0
uVFMjHmRbLv8hT0c+LBsg9CjF6biBaYmdHSj+g6Eve2pUhDuIBhvZQQrgYEyKqtCTo4ipbYYNGjs
HrSgj+ahOo2f2zBq93GkyScsrYDY1FjQfQUzTU0V7uPG1xcR/PJWE5Xs/xl6EeFNSR5GSBKEO3o6
59TWhLws2Jf3ryrwTbI8hbuTl9rlqgZAqRAIJABFhWaejRlWWJcMvWf7oUFrB3mVcUT06vqgK+Va
LEJpMuNMyFvHXgYAdQ7nVCn00Oszp/igTkDZkR5Dt8CQ5o8OKPWDLZL8JAdSDNMHtQZeyFtbXny7
5QITe6gTWfQHcDG5nLpT+jxhxI8ookx71PUxOFkQOR7MtG0/8Gn7Z6sewhuDaHNuwUCci9Qo7oYk
l+iyq+q9YUx5s7EyK/cB1w96UKTeGNAs71nF5K1ZW1SOSMlLrxnrHMCANRyi0bbAnZTtXRtn2bGN
6FZ1FGfdjQ+jrqwJrgLCzYnrkAr25Zp0yhj0ks/4jVk1h54X9iGDBXnn1OGwnyV1vC3A3Mn7QEnj
nw1S8ffAr63anf1Qp8JQahsX81oIxK6XjENDP4u6+uXvQduy6qsabxnkNqaTgiDOYQzsL3YANfr6
1FdXnl35uz6JvPhiN/DWy7RJHjkISWKcplrXv0GyLQ9cZE0DwQTuKXx77YQ2Yvjg96P67fr4a5EG
gTDoxSgs4dS2nKkG/QdYMeFNp/w3Vf4LGsndp7EeuhN92/isgvXfDzWyTtcHXoszBk5zPC7RHubx
c7nE2RyOFloqDCyXAuHjpLdQtfWNnSWWb3nYaMQhZitadBiFXY5iFvSqbKWhQSP4W5GMNkDYGLXr
FFbwSasBxlyf1drnRIGe1Bg/B8j44jZ5ldFJcyPwR4w3R+p0AyGv3Te9rgAWLYCk5n4l3EhaRXmq
Uf4+ylmcbtk0rd1XJuupmbJhUIlerCtCN7Mch1IEMWqKjr1qocIyyY/mEP3SpEg5Vab26/qc17YQ
94Vu86Jk2r+dbl7NOZTAtAc8AxDOmAfXnn2TvHWyOkjzivnshALvKin2hyarN4/P2kE1RRJNeVSz
jeXtHFnQsS0nidBJyzO3ywrNxQI3POH1o2/EhLWt9HqoxcWY5+mY9V0GYFEIQtlmbeyFCi7IoLw9
NLTgNrbu6ofkeeNgjWbRZV5+SJuP6CiI2/kpWXE9o29eIjsJHgH6T4Ql6i6b0uF4/VuurSdD0Ssh
EWULLQKxjs/9gARA5M1w2AWGL9oHOIIdeLcPG5FvLQAQYImu2BQpaMJdHpUEXr1DEkWjkLIbmgN0
KqcyiL3rE/rd41lGAJxLKROjmUNRT5zYV7sTSdKq1VlCFB6i+mZSa/9AA1sgnaKqPIFbuutlVPEU
C5C7pYMzdKqy/YUcTHdUkSo9kRLCROnhBieSQr8KuQBX17LBs1Sj3AjGa5+cviANe0vFvtRYpH0W
kvd4Y1SxN0MRQ9MHxltZGxpQZCy5kTacgXua2h8bKyTy+cUKgRBQhbsORjv68tE7jVaBk2AdeRnk
tDvwXM9aG81fJmjbe2lihytdlZ5qPDT39tyee1Md7q7/hJV507oGO6BrIB9ojF5+I6lp0wA3qdBT
o7zzdHnEw3mso5OjSTpKRFaEslExbiz22oOLwo1K1Q3MAuRl8ate7YwGwaUgrHl7dEbZPst+wBOr
t0I4G3OOXkraJwLClkHTbfsHScmFmkwVxYeI1q22cRhWzh2/xXDwTNGIZct3UIcX7ohWSuDlZiAf
dGL3o9UHmquhtb7RuVq5omhX4QADNlST4UtcTrtLM6eRtCLwKHeDzM0QhP6mZWamoAohK8c8CJMX
KUzjmxJHO4ncWAVa/f7vTV2QL0e2h8fbMrRhJ9COXRF6tKH027wrtDM+ItEZbsmvCqk9cN99d7g+
5kr4plTGvMm9VfUNVEMZeS2DZqRzg8buUYuD/owFrH2GqJeeujIJv1wfb+VWdEgEZKiZXI1I+F8u
szXqfpkbKAxEABq8oIjyAxc/iGEXTisKPXcJyr0bV8bKLuKy4ARRKzNBXyx2NMrZYzzm9Fe4jdFS
1gfjmGpydNBGI/lwfXpvlpO3i8yNT7fbsFReVJfTq+i5zTzqUSeWwJDzWGtwjCJc5rqE5pUvVxtT
e3ta2avcTPg6U9SFM73I5GBZq1mVQlYI9Q6qhTIYXqABjRAew85jlCjTucW8zGtklK5wnQmf4WeB
DYWutXGAVqZOU1uVuR91lebjIlo1SKL3ckvRqpBRd9TlJvcQgYOjZRd1dri+zG8uSTFr/AkdbmMq
Q/bipMQVYStAo87FjA9sPPT7ydxPJWD39wag3wMB/xADYV8nJv0qGAZI0PA+awGwIiQPQwCerK+A
WQzh4W6c/rdXMu8cdin7E9cTi/Lj5ViFrCDWLvRS9K4uj0Ztl26N5ew94LjwpWpo5MZqrN+O8jh+
AzrWPuoYC3zL5NI4BE0PhDx30J4KIliglZ1/q3KrvksKqXjp+7rb2OdvjrH4rSRDdMXpDKnLUOUE
qKULcSNY9mN+o0pa+HPu5e6bkgTBvC/RYvlWTHnpQdOUNtbpzWkWQ2s4RIpIzVNpseONrMIoCJsR
V27b6dzHlfoJ4WHjUDvx1l24ss0AHJKNoa5v0+9bfH2ElxNzQN6SzuoU3HQpNhhU3aMv797M1DUJ
iPT2LPFauPzusz8UOp5Akmv7anF25qq77cpyq0W/MheaTjRkUJjm7DiLhG+G34yY4eQDoq7M04RU
D+IORnp+91xQu6J2xdtd5tZezCXCNIFvA28LPrp9yispPthoB228OVa2AM8qXsl4zdOUXpqx4BgA
GdxsRQ8rys5Ab7UD1MTUBSysvDcAUBgHwii6Hrhq8ya//DhmadkZlSE0Raex9kZdi56TcM4pxmXB
n9fX7s2ZEsrjnCeZeqpGC20x1KCDf06DgaHqWLlB3cP36sQIScYxWmwQxHiEH/gpG1p14xJ5s5zi
TWzzuOHRz6HGMPwiyEFwAAwGst0dEjt6THPg83rZ2ShyqPbG/lgZCstKB5s4AeUlp78cqgzkwA4a
BcF8FGD2cdsjrWPwKr7tnDiZvHcvKP0+GoHA+GyDqHE5WG+CecezB5kf/OHg28X2eFv7QHnwj2is
H4jJls8G5FOBFA+2DDrXZkrxCLESGcDNG+xIAum4zBRUvOrW/h75lC6zAC8R2wev8v5pmgZnjlCF
P/YyFs9aDFcWHxI3HlUThV6sFVxKdeFHvcOtYw9ZWEdlw8mfA7+Mv10fe22WJiVH8F6awkNF/Pmr
+zEyeoxSelNA/En+EXezPK1vDXjOWGleH+pNADNlnvuqY9Lpp0/vLDJHHxCqhpCs4yIIopxHee5v
OslsNiYkQvrFq080m4CgalQXdA3q6OWE7FEJkLXUhCJYlt+YKdZ146TlD4C21FMwNuZ7bzPGI9+H
eozIqnBWvRzPAGFQFzUCEVkESdsKm9ijey6doE4YG/fM2tQA3QOWo2v8FjCXDJEaylKH1DEV55u2
gMePYg1iBIVKuu7qQ9tHp+vf7I2LGlA0Xu6imUqNiOvNuZweQlq864irrtVSCtr1E7bOOwz3FK+Y
gv5jppgDvLN0mt2p0uwa1qGEqpgzK4jRI/fmmIXmmRBPPl//XSvblp/lAGXiPUDbcxGGeqnWGuZv
c7GH+XeZK753cdSdjpM9zk/vHgtMgFh3SAcqY14ugVHo/jTmiI3h7AwOoYDdk+UZWrhaph6uDyV+
9mLz/gb/kRECLsUk7nKoOsRPOmtRc6shAh9CIYJGDFcKtEqQlw21uv9id/OHxsmKl+sjrywoI3Nr
CfdzEWsvR+6wQyztiUnOcavsqh7p7xLsL9L5fbW1p94UZqi/yaTifDreygjnX46FIgcWxYEQ7cvA
WlZ6o5zRLB+OCdKDZ+SxssOk9f6x0sFkqhac6cDR8/ffYzYvZoGJICrhCnL5G+IZ65yyVYRoPzCo
fh70mzRXFNfIe/3r9aVd+6jAaajR8cTD6Xkx3QCDO9QRcVFVdQtbnmiCqUwfGo3pGMlUrMt51kLX
0mO0996f/ICsBfwKg4VjsuTK1GoL8MypbdfPypdstgYU0hmZdsu8Uepa2z/k8lRYAQ6BIBXB/9U9
UulONWGjapN4oE85I2h36pPipzkMzsaXexsFwQPg7EiuQwfEtBdJwQBQD8I/svdxBqCwwO/UNYZa
R5q/MO/aqd/KiN/OjPF0C+wMz2KsFMXnfTWzziySqRQk3nZoXmrfTk99Fz2OlT4er++TtYGoqQC2
pwkGxWQRalEjt4y2NFAdBxlzkgNiai4k4itr6yJZHYm31+/DLtNluJxSPjkaDEkUac1UQV8nMlAE
r7JxP+RQT98/Ke4sXvsW6SJWlJdDofYWT0gZwZaFs3imz5AAd4TJHrXoE7x/KBJScSFwH1O/uRwK
XpaoiZamq/lx6CaNHu5R922ANaim9+6h4BbwGlNJhmmKLfZEKVWUnOfUdI2KXsKu63zlVKp58Yhy
z/Dz+lgr+13U2+jri2kBUbucVgcxGXEFPLfK3voKlHZ87AMFxw9JiJACPjldH+5tlgZaFOwf8xIN
TGOxN1IrRwVMwSfTsRofu3YsQWIrjd5bayLw86n+RmpxshaTcjJdmyg/m5QfaF1muPzxmerm7Mdt
cQIeSB/j+rTEE+jyZr0ccDEtHSd3viP7UEkQTlB0pHUpclToi836QzRokdc4ebmxluLELgcFCGHB
1OFuhR15+ekg4/pjjUSz2+WZeY/nNSar+pSe7DGMDugT5PtqHq0zjCT9nOXT8OX6nNd2DlxN6h6k
En9bZb2OXDwDO6QSdNOVxlmIciSoSuhtdsj4qicwwMoGxEZ8tDfTxVqVXgfVEID3l9Mdip6Tp00c
QLk2vsV+K5lo0A/GjZ3ZxbsLe+wglhQCFBQJGF6LHVTxQE20hsmNeUo/ZwjGMz4w0wlYZbzR/F7b
O5wJi/6ZyfTkRWDOrQ6bqRm3lAHRYkhI8I1IGBpXTu36Ixc44kdYyL3/mhMsHHHxcO9QKb1czDaQ
+saOOSHV1CQn+kSti1E3Yldjrez7NpbfHz15/VEloZlIWWaZ5eo2sVmNmGTZZuWhN60KFKQunR25
CD9c35dva958O2pZmJ5aZJrAmS/nlmvYIdYRG8XUJWfc90qXQnzH7vxGB+L8YOGA+HmsSYxkwBun
UalbDxY98sa8MDamvRbu2Dz8HGBwNknF5U/hvZr4fa8x7XKK6dYiz1dYobaRHa3tIIMzIRCQPFuc
xcmQqiY05ro3kI4MbJcXVbLD7b3HhWrqD6Zv9G4T5dbG1SsuoeVxpHRC5YJsm6L+YgfpFUp4hm/y
li9xZ9BjFcQ6Al8HtJWlfTuhzhygJn92QjxJrn/gtcAjXhIWeDvwict+75RxN9aVZriGHWYIa+cV
alGTMAulw9yjSEGVMdkYc+1D8kSl4ctbzWSDXX5I7JMkXDQmwwV3FBwmFfVP1IrlDXLWWoh7Pcoi
6vggtSOsaCjx4Wfg4QLbYyXpzPso6LcgPmtDUZ4HRECiodLau5zQoFWyPUeKQZlcAxEm+zNuLBAA
8tKIvOvf6y2AkPWC3cyrk/hmK0t4zzyilGdjT+LWZtjJ7jgKc4fA8O2viNTn8TlOQvWYdYqDvBrY
P/RGE2v4ZgsK5PVfsvYV6YFBuRdaAaQIl5OOcq0rFIUSqqFBoejb1sLFx56fr48idv7yZIgUkb4p
gGlS08tRQu6VBHq96fYDtEOE8GfjHrYdglRDO+DZoFdh9xPB+zTHidBvbnpJT7Yw8mshgbxA8Pph
2aNhdPkbuBfTMpkT000d/OfzdpwPptUPtQv8qjxipINUk5kD4rw+9bWjCUbob1UDkMmLBdZio2gD
m3L4OCLLVdNY2uPQU1G56jWkzVQftfL3jwhADYSxzP0J/ONyonmhjpGJWL2bF7L51MiSvBsK4niA
CJXXRjBANwZc20MCYAyrzCD4/N7srx5sktT7XR21fN0RMf5JD4qHwRn979entXY8bRFpqGRAIbMW
8aZKA91CFMd0gTZq+1QPbK9PkcPHJNf5dH2otW9GxdIBvg6FiDz2cgU1FVnmfiCQm6EPMdeQVOi4
Eu4sJVj+esymjTtRUfkLl+fj9YDiz1+tYKEidgYbzXDbKulvcdxzXK3Ts73Z2dgoVwhQ686QHGSl
se/xvvtuD7XpmY6P0iFaSxvX2Nqv4X6mEA+KhmqkuTitZi1hR2zy2JqrvPoegZVFjbAucaKJJCN7
KQYElrwQfxQoWImSSeziKLsrtUiiEJFLWJ1MM/J7G7ts5ftj8ipSUJGDKvpyjXBsUuyR3H6C6uiN
LbXQtjbvprGw3h8TL0ZaHCCErFTfrBkJ7cPnsk7y4zhL5sZTZX06pCiiHcyEFrcNqn2zrKFQ5Pq1
kZ70eiLdxL7EbTBg2dheq0OBbVThGvOKVhcnZzbyou86me+Zx+0uoctyUybVp1lDuP7dB4cAT2sF
6Q4iwvL9NcROAYGeioBVY92XDqiNy0DeTraNqZ5mxPHGeCsxHSQOLQ7iHK11ffGluliySy0j8gwW
9JuosbT9pOTyKYztCv0n7LM/WyjPblX5VuIDgU6UVLnRuL0XwyqD01ojZvEuTk54hWgmgoeKwuMy
mf0HvTbmjRO5cn3SbqR1Lyo6MPUWHzCuphq93pmnlxIP1Fhw2jLqDi0eTkS+t/MuO9bBZN8Pkd7s
Q5RQNsZfXeZX44sN9io8xX3XljMB0R10fT4h9Jl4TaraN20NtF8DUb43pniLSrCSTdPWhVtBdkLb
YZkz2HIw5vqYYglXNOUptHA/SAoZPEHlhKfGb9KzpiTlHrkmdeP8r02XnIg8nlDDBSD+/NV0p7is
U4uw4kIWD4/cRD7GD5G2j6aifpiTrkILu3o35Ir+NekJBTP6n3zsRXgDwJFwSXNIY5vCII8FLH7S
PL4jkL5bzeT3UDDENLawynP+cn7ZVKdaP1H3nM0ARnJvtPsJLZ9DTxdhYynXTgrVmP8eahHlpt5U
eiO1TLeYWUq7ipVTqvjKbip1tMxIhA7XA9BbIryAAbBYurhOqYIusjwrCKWG2h3PS9+XXqrB1G9s
nFYwt5jDrNzLNS6AWOH1/W2h4WFqJlMUuH2MAYwU6fUzzlPJQ9905gPqy9bX6z9OHNPFLc+OwvZc
6IoAXlkcY1ubqhQlBssNMr+7qzP/zyGoqvP1QcTHezOIuL1/F6Ao119+XF2uutIaOgvZY0h+aCzG
xzEp0ZaIrC3e8tpic3v9z1iLB280taPT+YgMmVONJbBTz5biSmY+/amGTvMSVWOrPMIVwJUXaH3y
zRwaHbMiXItxjUVT2d5ZdBYsLxs7rH5KyazffckKOSL6QJSoufuWMcRyJIR2AcS4Ziy1N4NUj/u0
Rls4HCp746H69uPysOAygvNEQYd0/3LdkeVOZDtOsRaRDPVhiJEYRYO03UiC3gZFCswkDOKhL3KU
RWYqma0WzlLMG5X87GCPmOuSiFHSSdJxgvtY5p+aYdBclWbDeyFEvJx4vJF50ZWli7g4WXULUYUm
noGBNpdAo6gl6kTCjr1NE/e9e5ih6JMR+Xmw8a64XEu/8lMtTivDtZw8vU/CWD7NfpfhxSN9+X8Y
iceE4CzZYtDLkQQMe0SBha/mYLabm8j0Qpwmox0VbSMLe3ur8PeTGpEukKy84Q/IRQF6PPV11/Lz
+BQ00TdCWXuwxjgm2U8G3FKTLdLC2/B7Maa++GbYNCPv0TDmYEi9K9sBBnimWu0jjL0PUTJkG3Nc
OwSv5rjcntg2tgNtHMbD4dmbLbU6BDz+N0716qy4oEWRnSfnUqRurq1Zy30DRH8/YKvp4NKEpaq5
K5J5PEmmHRyvb5LV8SjTQG4jpYVid7lJhiE1e4SZdDdEd/yjMjX2wVZRMqqQ13UDo9kqGawecjqS
lGNIL8FgX47XtVkaUSJlpyR2dpANZP78cBofIZqjF6529l6STAwKay3euDzWZir4m6RbNL/ePErM
uomHJnZ010ja4IRlNE9Qqc1P9SjXZ2WSvl1f2JUyGORVuuXc1kQU3kGXM63qHv9AjTKYGkr+GaRN
ceMb7QwUe0Cbykg7z2+CCi+BUPppa/lXhSrSRqxZmzJ4VcGTMYX+2SJuc7tNtWKNPL1L9OkrI7YC
fBUl49ygRXGepGQL4fP2gmbOCtgvi2Y6b4PFnLvSwe6gQr4E3ywMh2yI361ZTl7tFz+uL+/q1BiM
QpBQIlq+jqo0MruqpIyBtNh/cHYmO3IjS5d+lR+9J8B5WPwbBhmRk6SUStItaUOUhuI8j86n7891
G40MJhGEVKjSRkBZuNPd3IZj5zQh8s0VYylQfY32UjzWmh4fnJ79z0mK7lLUhFV6GzjrE6GrUmFQ
iyfIoks7o4I66r7upc19ocT2SROz+Q62s/5iaGkRDrCJH7zD8m24jn9YMVUvWSZSgWVJF/UieNeB
hA70GC3iaCci8Yz5Y0DPK3GV/kOfgHChM7G+bxntvmNwRxkOztP+Jsjargtgilh0c6CKfCxQBkc0
dewGjzpy1+sfZsso7geqJN+NUVF+WALChQLS/GfdicbLMivTUU1u95QBbpBTcVAvbMdx7bQ3ljVu
KDt6+XhX1nnyBYXBv2K0/863T9muJVldALnmMsew8VaMqVIMiAhJysE1PkQCZufRVPr7lfrGwd7u
mSKml7eUaiPN8utv26p2LBQVU7owxV0KpwCU/wi9ibQ4eq13TUkPDEaUYH07XB83itnPKZ4pIwk7
JYxX/73meRZE9pR+v72B8kRuT6zEnxB/gHuB7Pd6VUUxuN0KR3sQe173jz6mvDFmcjQFuuMMYNkB
7AoaVEKUNnvXrdqgjbTkg2xOutAeO+eLu3TTk2LrH4YxFgeL2tk/2KEkkJdZNAq2G3N6MS+Tpphm
UIiGWbDcRnuO8d5/lHqcj7pfu7aYAQHPi8lX/FDMms5mWaUcC8ZAGFfWnYfBMr8Z3pp/uv2pdl5m
3mRSOPJzCUzcfCqkWWFVc4inirExzPNoGfF7NDXRmYB9tjNgKXZTUIue8sBY73xw+vc8iwk6WxZl
+Yz0cq8PSm/letML4oJZdbLznJndmz4dzEBxleFjkRfwKjgZYowxfumhyiZI/2soz25vwd5my0vB
KYJGifbq9Y9Y6ki43ULEPCjmgLyCnjZotTNjAgih6Q98y96hlbSr/y3uUSa9NkZfWp/VqCTdyRHg
jTNaC/5szcO5G6cpD6y1VcRBhrW7vhcm5RF48X4siZjcQfRW4JnTcN9r5RIOWuK+i7T0iCRz9zQx
2weVrUN+uoVlGkutJkVLyogANhJapFzthfdzQG/MdRT0Tu38U7Q43WfFnrWD0GvPNnQGruwP8WBu
8bw0OOa6xWEEdZlqT54HZUqsa8jF2J0RUtqcwzEu/0njpjj4pHv7y+HhaaLNSnFNvt8v93cd1ony
rIkMqqNenBTBnKkwzEu9iDX8/aPKTDmTYb+mke2ND6pMqE9Wm2q0XQ8/Kie3nku76C/MvVgHi9o7
p6ZGbZ1w3YM+dpNnKZS2IcSr7aDEuQZTP5nP09IxvyhUpoIX59vthe3gOZh2hfTGYMSbzu22yLOA
HM4KCZChtpWg4dM190mbIUEa6dU3j1rtR8F8XqDUzJulymy9LwVK1znCnAewsp0SEL8Edygr/nLx
G3eQepM+2h0hH4p/sa90inhqatDra6d9aZq1oTJvp4+t2cX3VQSm01NLlUNmN5Q4cwjDYmSPNfQM
Trd3SDqGzZuKi2QYgRkksHXbObSotqwxmnm+0aGbz2BEnEBVYwN9emKGaWE2DUbKIzbunYf8yujG
WzUFLIgRJV45qjOdakfvLxHA84NnYO+sSRCPgbQUIea2ilhGXpTOc2oHaaN/Hh20U9cBmIClZk9a
pFbvb2/kTjgty0yyEI5BSjzX11Uo+syEnGYHalRrvprGut+hP/s21abyLlabRUp2qL6RUP+bozJ9
vm1+z1tYFgcAyBCjHlsssOVlkwN8BlBWCqNl1Ke9PyLoe0JKurr8iSlQECDGiVu2icMK5VdvSoxu
UyNHB696FZL1t+8yDRXa26Z2PyFDJVSdvF9jmdebakV5U0JBSit7TunnVLH+rh1nLYC3rwjsBn3G
2/Z2d/GFvc3BhM2x6WfI6lFXVxDwZPjkRHVxDT10WQ5M7S6NxrnkXqLhuM1+XFekS09RL4jh/3ik
VlEsqKg2UjC7aqc3lpn+NhMpNAcU1BjEww0xMSMX/+JBsUuKdslAxZ+pbudUjqnutxFKLV4W/fYQ
9caUXPwLU23voWWP6FkAGtH2U20cg76tpt/PYClaM0tFZCArI9LNvLDS95PWIWfoBIbi9dCQe8j7
5JHmPRR6rF6shACwaDwkdNO1+Uf3ln49+IZ7d55EgWBaahswXLD5AVEk+gQW9gAOERcR3By8hTFN
3s+yNpUwq7jvtjEpZ0WJi0Bz0yNKgL3jiggHvTCeUuh4Nm9KbUKTTIAnPdxYCSS0mnL23cQ1/lrW
NIsOnord1cpBI3YbIostNpLJ0aKyIqzpvbYgxDyP71aYNoNkgLnKTtMSzkb05pxGs9+s1nLUr9kL
xOgWUO6mbUVRaHOm6AZqldRyZgAxKTNfnasvo5opf2lWNJz1mY+bT81w6sq+P3B4u/mEJP2n+kXy
BPz8+jsvTj+qnRTW8rRx/T6Zy3CmGF/fufXkoYu8sGil7tADsl2gqUx8UFZpjjoae4+mlDrgS/PN
7e1ckKH0zMULesvUsd61RQRRZhzN4v/pDv1XzOf5v0///9Dofob/Yuj/9//s+SXakFDASjoLpkuv
11pksIRkKnB0S+3/NYteOycN0mxLYQ4hlYqjkfvdVf16SEBH0q/ZHuGqcNNoABzZm112Whe6T/Yq
jkove0dXRgDU25jrJhi8XpQSI6m1jCS+rR4vxkkZOvGmKyC8PAsY0VI07JD7C7noEK+SImtIqznF
8gdgRp5n4O40amD/gczj+mfAEYwCikbJDZnW+G+VlwaZs7l6UGoH+el4cdAcGZuz6taGb5ZFfWc0
Y3QAhd/7vi9/w9Zpqlmb5j3gzVTQaFbWpHvS+lK/y0e0TFXw8He3n9S9D4yHcphoY0zp1bCyPS6m
7cSUjc26nu9qa9DvPKQK/rptZc8TUmqA2pcpG+xsbuicUL6k6WgF89qk36OhNUvfLYsp9b0pmo5g
LXuuyDVlPZ4hGwiNNnuojc4gKoRbA8XIOoZMUbt7aFKU3U5uYiDENGgpUwWVPWSxP8An7QV/sFri
BnhKcQYQGV6fI7Obp0LpO0oL1uyem7IXdyuQJaYZlvkgb5Ebt80POJZymghaDABl16byWdjVSv8m
WC21jH0tH7yTo4gqGIByhikUrUEuyqMRil2rv7rDOj2WV4emraArKmX3NreL+r628481Q2cXFU6G
R2WGQ7CKuam/v6kU4SgE/8KXbFvgtUky+qs4ltTL+KaL1fWTNqXDHQOnh05271LIgJb6u4GC6lYC
iNrmMscOZGNFhzJm3aj5m1mr44Ort3dMZcYGFEoyzG5XNBWdOcIsbAVJrRv/WlVfzUEHF/1FpJUZ
MFaYPgzQroEWKuaDwZS9+4irBWPPf1y8zWNtjrGeWMy9BcuYILeeFLofsRsPcRcfsY/sm2KCgQgI
eq2tIpintcD2YBILoJErQ+EM//RLNIXwIgwHAdCOJfJJFKSg8ucl3jqZbl6Ql8qBezpjap6gioke
ptlFhdi0R+Py26cRGnY64AwCUzzcupg+1qYFaRA7GEScBoOpKTC1uuJNkpNd3ja18yJgCogTR4Re
23YU1zaZhzIyaiRxPSo/M8Qf0LPVk69j1zpgassjfOrOY0zLS/pPiG8Jq+SxfRG2O9qcp6qNS9Fq
t1LezaWifmwir0BiY+6b+SFLm8JFqbQzGVpcncJXlln8fXvNOxfwl0ASlXAQImRg17/BLWKDYJnK
z2ja2afJG9ewZ0rz520reweGwj7TnRRWaCls3vtuJXuF/tAKRCm8J6YxvK9Fln1vlHI+uOp7lpgS
ouxAqowL2+xpUXs96oOLidB80t0Zbms/VzGBja0e0rrtmuJBQAITxCH90uutEyrF5YXxMFSYmxXJ
zCi5z0cGuUcnTg9ilZ2vJNsUHtTx3AMAVNembLsbGSZFXGgy0uWcpIVzSR2KGre/0s55JBbD89PA
kpw/myzOHF1QJfKxIUMewrmp3VDMggxnyZEmmebyu6f038wot+5HK/p9jCEoF9QPKHAwW0I0cb3G
znWKqKbQCs1J37xDPwlqXm+cQ12bj8KWve2Ef0Q2ttDR0rbAJJ6iwdJWWk1pp2t3SH+PYRvn5sF2
7lsxGdP1iFDITq8XFLX50NDQNYkL6uqOAEV/chmj+/0DL6HtkngP/CJJ4bWV3BtQYGvprsQor50R
+l3J9Sf1zeRk/9w+Hjvn3WYKBpfPYw1n/mY9ldrVAxQ01OF703yrVkK/W0SSnnKbfudtU3snEWI/
SAogSycF25gqq4rOTk9cWWkFEslxY/hapCR3SuL8bShFYvqIrah33bjAM2z1RLe37e8tFZZBpi3x
zLJRfb2pRFxMYVXE6gwFqxfmOT/VZk0hMzFW8fm2qb1Tgg0kWZkaopa4KZeqUZWXJfwBgdl2veSf
F/BMtJ5eHCxpb0tf2tGvl5Q3+twyFcflFv34xUH38n4Vbsu4Y1acW2cdLlPZWGGi1BHazP2R7sfu
jsrMB7gyVeitbxmyxp6HnhdgnaviSUfe4i9HRZTDirSPtzd0zxLamjKoZBDlFXfdsq70UFKddtyY
53dI43ofkp6cHfZc+2BPd6Jz1gNnCJGlBAPKb/viAV+8BWHHns4f9BPFD2801QdrUPN/YuAND1Cd
lW+txZj+4MLToqCb69GusLbtsB7QRJFBqxmILDf8ZKBFMlXRcOeBOwhub6V0uZucRz43ss4CASRH
dLM+Q2u61WBssh0WUps8GodLCp34Y4Jw+LkbrOYZEnnlX0/Nj4o8O7GYzWNHmwiYFXPIG9OdrjeT
kiR0OnOducaa9k/lrLnPG2GEEG12B2Hm3lIJ+qhsyIk0AD3XS1VSexCo6XINc926n6D58fUl6oLK
iHvZadT9eqi6ME2GMby9yXsOgElHeiKStA0i3mvLE8MJ7crVC7DXnrxlSUpf9ar2wHvvmSGylZU7
ym+vqL3a0szSspFd+Lw0/6mRXLg0hSYOApW9G0EEIblZ6VWwouvFdAlTJXEEOdlqts91mVuXpi+V
i9MoFfhtqzllkVIfXIjdlfEccU5h7nmluzU0Rq+bKSujR1gEs84o+rR6P25/pb2F8RhB/gbZO9W5
7VeqlcSjrwTFjK7SgKnnwYexsz8Rrfd+WpSNP9bpeOBfdlYmHz+J/2UK/xWRLwzYaq0KhVkIaxyl
NJLaPHZLuhzgtPfNSIAxCQAYw83a0iRWWqWgeo9cgfKzEVbxSWuco976rhV6yCDBcScgGK6PRlIa
tChyxvidxlbu7FgRmd+Oo3lwAnfeOQi9pZQfNTbAZZvFmOVUq9lIU85yMvNtpSnfIjh94a83Hgrw
We+GbvqqLkg+gD08qtbsPD0QPNJZkvz18BJulqg1QCTKKJZMbLH3WPUt9LJmbi9+py2mc3A4do1B
yyuHvHiDtn3WFtbqzkxl04ec6lmNBifUrZLmsTo29RLePv67xthNvh5ju0SA1x9v6uNYGHbuBHXb
/MQ5tn+hR4rqwZoepQF7x0RjXADKX0gCoTu7tmT2SgVPQkR3o2y7MwQl8+qLtRFHHc49HAKeEBoN
WQqX9AvXhjRrLlgqhmonUkO1g8OyEXryNDVVH6bCme6Kmom+oJhXI2jtFBXGZYr15wm6/nNKuT4+
dXPRDv44F+tRZLF7ioEYU1tBAoYqw+bHwf+vrCODPzrv69e8S8aHapib0W+XMTqzKa4HWQ3sdH5r
qHl6svOyaQ+C8J0nGBwMD8av4i4D8Ne/oc5aBuDzDgQG2cCbci5HYEaN6medvZy7WT+Mund8LBh9
6FTAa1Iv20bdWmpFo0Ghg2pu4t7XQ61chDV2J5vD9x9IBJeTHqf9H5xskncJTiOmf0XBoWZ27ygl
YMO8t8VnfUbg1tOK8WtJavMHN5Y6NZU5F3E3IFTXG9oBgC4glcY96PB1+5EeOf/melFWl7HtVPN8
+8ruXSR4e5lzleo6gBSurU2oaGRxzBFKAG7nz4XbQGJtto74gxEOUk8oGgAWcUq2vmGEFUYhl2J+
bG3eOZ3mfm9h/fn39mr2DiOUCHLs+VdderOaeLC9Lorwdio14kfI7bXniCnBU5LqY+XPS3qUL+15
PJN6o6xEUMTZ0l+h7hx7gAnhRPA6+2yUwOuyfBjPYxUdsZLvmqK2Q4hNY5RKwfWXomU9aYhrMNit
oEjWD0Z+103tFNZucoRy2vMrNK7/v6nNnTY606m71oPrzWB2YbDpX9jL8GVAdBOi58Xz51Vbw8Ts
Br/MnOagh7J3JAHxQZEGThDXu0mr6yGzdIs2WGD2pvU+ZxrljFsZDuLBve0kKyNooqTJJ5Ru5mVW
VpBNzxmYi1zE3Z2IBKLsQBefYBmfz7dP5e4jwqyxHLD7ldxuPl0W12Dp29gOehWy1ZPeztE7jy7u
ckeTaPxXGeiXn6Y2xlEvMaXlt/YaI6iC4kbd+rawtS+g/ZeLXrXzj3kwlfrgB+7tOOPuAAWYeyKf
2nzvniGnQjNkT8Asm0+iBv8BAPgPADXoelBQAwYls0XjesfjpIncXGOofuy0KHTM/p9abZW7WFv/
xIXKkUnCSNBJlM6vLRGfL9asA5uEmhiBC7vs4D4oVA0N05zi1QFZwO5JonCnaXBukaPJv39xkvSp
Whotl4x0Vpt89Sga3mWFqn/Mo8I+gPDsvX2SCYU6AtwEsK5em1KZuUiGUiJomDQNdfLfAC2a/v3S
uc+zMy8Pip0on26fXvn/3KT3pLyArghjgO5sC5SaqBKTYRuuYzckT4vVOD7etan81uvVoOmnI8Dc
rkGiErKoX+iRzX5GSC+4Zb3AdofsOtQgmvetdWBjnnoDzYzaOOod7W7qL05kDoa0e72pUOconlBp
vsUIHL4tjMH6pCnleJ5Wo4ANpU3V0wAd3lFouXvpXpjdOAWLwdcBJSec7Kzqpy4tGnpkzdHM3/5m
8jyBhKHhse0JlIat6ImkeKjIOkg/LU1QToN9+sTUSzqdSBRhRr99YvYuhOTR1n4lcDiU6w3Nu7yf
AADRzUxM+20vSiOMZ9N5k7tuehB97m0iMFEmBoiVaNtuTMUqqiMLnanAGtM88UsViJcPi8Jh0rZ3
SChyIcVEHMuc0MaQaEel0krG3/upRv+jtof1HGlz24SLXtH3KDw39MZ2+Pv2Vu69xA7wWMRdwVKR
rl5v5QjcJ85JtBgzc6JL5g7DP2uXAdNIUuPRMhT7bAOpOME23zEWa3oH/maHNRx4FKGU5CyleLJN
x2F3syuydKDu+jxapDZa/WwlCPj56LFrXWAbo/0RGJGy+iYZzuLPoOZnvxldszrZk5V2viVob/uK
qpcHL/jeJwGqjmeSIR86dNd7A50237mQsVddGE+gvuMzqXQeeINaZf7qtFoAdVB9sCW7VkF48A/O
ECjqtVXm8ad5HAgxM0OVlcba+JnlS/YIy+P6tk4pyzGIecQ/ugfMx/1qkg9PlSOQm3NAhwrVKYj3
ggRc2Bkqt/7UV13yDEWMc0pAGH/xQPI9VTx7iEWoNlFDlP7H7eHoun0g9y6cHFLiUADMMrehgu4k
9oQKD5s+JdGFzAEeO9U4Sir3rTCkD9EwZdbtPJSyFAB8R7Jue16ze0Ofiyc7s5QDPyU97PZlk6w3
nCHa6iA/rj/lkimG0clswZuLnmqMbV+yJV8uc6av98Po1H4dwY9vZ416ub2LO1RYspHOqBWZCkC+
bRLrjBp0tU3uYjUfn3VXUU9RUYrPkMbPY6gwFz5e8tzQG3+y3PkJEdQcojf5wcvFejZbLTsC5+6d
axInkmoiGOp7m9CijloIIHrHIYqJxDdjUfUUSJiLjIvewH/7ABxiuYOy9IiDaM8uCSHVUgrbNP83
txg9Yc2IV6mFEJVj9lZp+iLI4l55m/dZ/x2yldF5VpPY/JP1yhxDV6nsSD3J649PlJVa/cx65yjy
rDf64DjvdQQN1ff60urPuRi6sLda4yC52XmPGQPAYQHNlWO88uS/CBbNphMZk2fQqzta9q7Qub7a
WpY/+k75z2pN1YG5nfcDyQOSU0Q0NEkffG1O5HXeUpPinI2G/VyILgoWxk+/2lFliJOYPPMRWhvt
o1dJSflVOSKh3lsuhZpf4wgc81+Z0YvliqKLFb0wXdmijRpfmSA48HMKq1/XbvRkdOWuPw7ulswP
N9eaXByYgORAs17dra4UULN0gxMsfZN87ttJvzhzHj8zo2P/SPOx9IU9NLWfWso3QxhDAH+/fuAm
d1wLvwHIDoy/YMC3XfDezpBgWASVUKdaL53dwELA1NpdtDqoedsM6DG87pTnvCuzA6+2E32RyNHr
lywPjPduDvZYWjZwakyLMhUf2qFxPzPf6t5rq+f+e7DV8v/1aqtBWNPpkH2cLY6mNCiAJNCgBJPX
ZG+JCLyfUSd1GMpCWT2/c5zB/JTG/By/UrO+DlN6S5As9mWCZ+v05mjf5fV5/YP48NQNeCe3DWRb
GZNyzFOoeSNHFMjgDOUTRWTjIPTYM0OtTAJD+Bf9gutr1Vp1qdYpR0yLkqQORFoDoWuLtfjr9gbv
XR82F9gXIAPyy02wYY11NngGXGVgwPL4pI1Z+1Ht9cgfSFMgfIk/3La3uy7mXaB2QPAa93i9Ls3I
K+G6hNOpK6q/AR2oPxx7PIK87K5KwqFAILOmLSN231SmKhzoncp1nd+adUbrA1ruoFWc4T08Fkc3
YueJgbDA5BpS3wA9sbkRtUvrL8sWJ2jmUSlOKmQc1dmwkiE+JetYxpdaA9Eemmqa/Of2fu5apkhN
JuvIPzaPm924lvB6sgZXybOPwozijzwNHEy9sXnmS41yYa2IAw+w53xo90hOGdqBryqF7VIXZoq3
Y+TLbpdL7C4iPVMY6AMtM5T2nKZG8jPpUi85VRE8Bwe+b88BUe2ipAWCHMDbZrvtVavg/aZWbvZa
S7tJreIvXpV7wjeX9mjKZu8sUboCBARyFk2FzQ3pPWskXCOQGookP6O8mfuRLdqnKo6+rWTxB1u7
90Fh/KLATJBE/2nznrrGPOu0dV1mXo2nNTK6u2pU31miai+eAMTeje0R/nPfJAku9ABE/ttBlqhQ
7JKiIFJCUI6BcJpbpuMHV0DaCECytrPyEcEk6wCRvGdVMgUBqmBbuabXnkAvXFTgEpXWkkFNolQS
JVSseLiP18z7ZiNuckIm6pDoZe9rvrC6DYttGIYhOKMboYheffZgBTsvpSq+isps1BNBzqz746hT
vLBT+62ij+a5hcYx0IZ5tSFrAvZoJ6rxiW3s/4qzWrxFU2B4vn2p95wkfFtS+Ah1QF73660xFBH3
NaD4IFni9VJ7VfS2H5fmctvK3i2CxlveY5dXZpsCdSJSc4veT4AgAojmsjJPam6rAdHacP59U0xn
UFWkrUY9XH6VF0GapiLa5A3EpJo3oSutZKafUfa6QEiVHtyfvb0DpCCxjvCbvhLSKG3CsSp3mV/K
ivyMOpVyLnRnOji8e3snB7J+QTfBEMhf8WJBS5ajjW3I0lopfgLJi+/0bv1K/fcIVLJniMSR+EmX
YsNb0b1G1camaMGrKR0Nsyg35pNZwfGUx8T1v/2R0CxiOoFWHVnStn9WrXlWTBLsWDMk+ghBfh7q
4NBPjC7+gQMnmiOyYQvJUbb8Bqaem8y0A6Zf0zSCpn7MzzXl9G8rdPK//1ZQTXNBxdF4oDWw+VLx
BIvAzGAvAY7TXCjmJ6GTwnLQZ9pRmXevlkWmJ+dyJHoFYpzrU0HGk2h51jhBkan1RdNb5ZSiNhmK
KR79isLyacmdNuzdSfiRiBmvK7X2kqxL5SfqKO77yioOMDU7/o5GF6KmkhGcpu/mORFuVXR6xfLV
MW2DgYJZMNcaobFupydrHo8YaHftwQnCzI7NsPQ2buXJRi+tBaCRzIoCglSz1lB0i/FZGJFxFyWd
fhDA7lwQxmmoKqBrztT2Vi9j7A2oECcCIGVu5p9ZVsf3M5FAiLJjewDp+dXV2cT+lItMWQnWZM67
2cx8LiJgezxZilZP9qke2Nq3itb19amlp/4+yxX731TvuzFQcKeRvxJUw/4Ch1XL/GC2TL6wSA0D
5FMYRZ57p/lAGKw5YbJ2per3lrc+NzMox1Oz6tOnjKmIyl/jgol35neSzi8I45NTaSrV26yQDCSq
Og66H8eohvyotUW1/LiA1+KcEM/HDOC2E9W7tu3eF2sz/tSXrlD8obHhNxOiUtuT2g21OBlJm7+f
13psLtDrGWqYNb2uBHZXdn9lmW59X9va/pCUsfehS6JuDXrox44aCfJ2XO+u7NtpZKXgIPhTBgwv
fKo5QkZiaROwBFdv/u5bgYBOag2X1rKqi+fA1dl4BLZDFmk8h+rH297v9cGV1nmdCIEk8crmiRpR
QIqaXN7dPorfLF4z9D6Jp/XGtqbePM2J7v74A4tgi9AEg8yYF/h6vbng3GgOQ8wuDvmtDfrjJGyj
ftacpAn7ZnAPPOHrgIuKKjkKjLKslPLFtb3asxJdTLT2BuTe4DRJhrOhu8OpRiqA5FkT54w5qoNt
fX09MUpbCMJxxn2BZ1wb9fIsLg28XmD3dvF5WFOdquNkvY3ADh+8ydKTb8+PFNamxEjZGOzntak4
G5VZRKSWCZfxVKZK9C7OVOugOr93Tl5akb/ixSlNhbGklU2dvEFi+6Foq/EJKidyvr6AtdiAD+lP
PhuNJwB9TN7wbF4bjFytUGY8PMnrMIS1vhYnoOXLpcg6EJ9Mvd5nCFP+diwguemBYUr4m2wMXRtl
mtOwmPGhGTUk/QfbTCN/jKbyeW4Px1P2TgjUYExZQFNKIWKTzNXtOPSKxbUfzQr2EnNqT/BL2j5s
MUdMx3s3AOFkSZQCooyn+npVZBaSCANgVzwgoVxNlncidog+wdjevLHX2fJttzwadd87ML+mzKmP
0gfYhlXp2hrdqrOVKfDB+bJoafd+Klw9hDugHU6tUcFPcNuz7K5TsorwKsLQ5W48qQq/x9C74D/b
NtXvEYSdAmYX26dSMPZjoMdxgaegvvyJUVJyObBLVXRz/czBTeFEAu7SF2rNMP/wdfSIuxNFGU6K
yOdTXmlHC93uLVPQcjSG0I7Jb9z25uxAOsPEYp6vITXXKujzGDXzqEpOTdksgV5660FVbvtE/bJH
0MowAP6T2PX6AEV576liStdwzofuvewuXbJ8Hr/mkWgfwAy6lyaL1fdeW0cnXWvh/Lm9x3vrZcm8
jpKB55U3dZoxqXR7Yb1O8tXJuuV9ypi5b5vzfWkk88/b1vZWS30HeUz8N3Dize42pKZrQhspjCPd
RMm5TR6yplKrc9OL9i9VaYZQ00T3JRqX4mlYXP3rbfu7q6UxzLwtw3FE8Ne7jRKgMnX9tIYUKFyo
KKw8MJOheGOPmuYrYjwiYH1FKyI/LwSB8JNRw6MXL3/QC98+o7o4RSZDlPlQaXfrvDo/ZFJ26cdB
C01RzoHSKHo4ilZ9NLU8+SsBq3YQFWzdIb+Bu+OAAoD6Fvjp5sFc6F/0fOQ1NAtPBDPYiVNmZcUp
Y0opvL2/u6Y4SeQHoLKo0F8vd53jUq9pj4RwpYxvzaRQz0OlNp+mpTqadNwxxXXhkpJf0lveohjX
IbXcvkf9Azij/cE2SlKDOc8ey1w52L+t72P/qJjAUMVbAphoqyI7xZkCZiNWQ72wk0BRV/gAF6F8
iwnr32ZQTxp+ZZb9QVSwtz6bJJ3QlH94Nq+30miYDqpQHwudXnVOEaw0fkS/877NDmUI904pMCLu
BZAJphK3K4wGlmhpyhpOnpz3WJxFUBjI7LuSnscXYeTF99UVDuS8ln7W1sZVIceBofHAF+1stORH
lXO6AGNeTWsgBDK63aCo4ZDPn5XYVB4samiQtFbinKxTAwskU1sHRnf2mfhVFpEgRmQiRf79ixu6
llahq0WshaQn2kWLY+WcWEv6YSHzPXjPdrwfyRQtBMAB1H63Q3VlRdFds3MtjLTWDV3+uLgaRNRp
qYuwNZrxyXOhTEScowrqEfGN372ckmiDuUEEzqUf2FxOQ6kXVbEqLeyQOgmWMk7+jr2iC0S8rve3
Tb32s3LemaRLKk1Qt9i4vbTssg5dES0swSCdnLIYH0ZVXx+axmt8o+uHT7ftvd5ZTUW0ACw4/kBO
qVx/RNftmCeEPD1cmATzO3We7npn+G6MTf5saXXzqPSe9qDypf21qYrgtvXXR+gX3SXRJsP5lLs3
r5oeFVFcm9McwhZfPSpp8m9ptfGz0+fq+balnXUSncBORZVDky2E63UKexSucHFFS6cvYY2S4AcI
+cV9bFUUvMXQP9YxQpeKntWBmc3eQbni13DGy4SI3he+FrIWTio41S36ZGzpwffVJEI71xPjYthR
rvpkfDps5nacvOkpRngnVLv0726j9fNZdgOzU6oO2fuC1Kl81yHOmfmJHnvNabBS5H3kqIl4HIjV
m8fRLgdqWJBXpfdFn0Wd37Yula7cGaNLUc5Vc/DpXrscmhP0gulgsTa6FdcbSh+81eKh5vZHbn0x
O3cJtUaVm0fdpIibFG8Y1fbP259x3yo3UJf0iq/0jcqugONaxWpajvqFObv5MohxeeuJavi3W0jb
y6lK/rltdOeUgi92JQcozNoUJq6Xas9K5QkUFkKriBjtyWfj3rGqJVx61z44prumHFppLjSEKpXL
a1OA+ozOHhw1TPvGvDSgnk/4YOUEr2R58AG3fUN5IomeyUmwAxRnYwri5bKqk1wNS9vNT0aaiYsd
uamvKq79zos8JbTT7pH6fRf+/nYSzxHdgah7PQ86I6omGhB+YQXP6Qkhp+KiJQ4ab5oVH1y7nfeZ
28YDLZ8o+jdbXYYGjw5MJiMCYZjmHiDdF7F63bms6HXk6tLeDd3QPSwGSHi/6rL2BMhyOFjvjkvn
xpO9g4MnL9q62NSJbQYpO46PiuR1NpbjQzplyfcO8NdT3UL2cvAw7xiUrCqS2BcoEMD460NkuHGs
G20rwtFc6o9xnVHhjuPqPkUYLlRIQQ/svb6UcraRhhKRC73Srf5GblOPo+muhq6dxo9K5Y4A14wI
QobE7s91sUwfRe/oH28fo9fnl2BHauc5xD10LqXHfxF+mONguEnNto5Ai06ysIUgvVJ9TqquemSY
5FtVS5yZpRw0BF9fUXwBXSY2l89J+nlt18gJ6kTHi6lbvfc+H3IatHlaPKR5kRxc0Z2NvTK1uaLx
MppZXuMNPDcrga7BWlnElvtO7Yz5vEZNc9KMdTiIQHbXB6BIZV5bEoxtUCHMrBht0vA1tdrM/gZu
Xf5wLN6TOSm9g5vx2hT5JE5O8sQxzbyNnufGjq2hF104EvedBIWiN6uefDAbR/ltvwo0guMCnJtr
CET5+qNBoZHafbcC8ou64lTC1Hmue9f0nVRRPtw+l68jDYnCwNdw5yWxxea1aFIoEplXw5Sjj/fN
PA2+4nTlWVsyiiGcR19UaOVBncP4u/h93VXIh1QTDlsqPyBgmMK7Xuo8lmuNwnUfqmva3g/VYn9O
JsfwKRZpb2t9qE4ESf1dVTTjex7R9TwwQBlMwA2KU7zQ8TjwDnsfGUC7JuNaCeDeeCMXoucugjE9
LJt1hrKlVD/RHKHrpblHQm2v74ur8W6S0uIUKJlujq492VFprFEVxpZRnSC2/DHbjfeQTUMf1pOx
fkjEcMSw9toNSZtEljJ+lfHl9XarhRO1BcFdmCtRLFWhdd9WJvFG5MUYpFIdsBVCP3t9ciQw+9rN
w4QB7T5fm5E2GrjXllfQjHFZ6XVYF4lF5Kr9X86+q1dum+32FwlQodqtypRd3e3khnAlqU6RFCX9
+m/JL86BR3uwBw4CJBdJzCHF8pRVvPNQJfPRMbBGXBEovX19Y19bXaSXuOsRMmyI1svxmqqjvfZI
X4atTUrhxnUOaTBRJqsip2qsP6Oaeavlfm2OKCqCXr5JZOLivRyzRtCOkM/tS9rPfl7FkgNnxHGY
3LnKWZ9Ef3354eT8Md7unrBhrNJeeH05k0Fkvhzix37R3dFNhuhGbHJ1aihywbMBDydyg8up9U6t
BqpsXxJJpgwioCgidIPzXEMuA2rF6d9X8DA1pD8Q6UUgAo7Q5XhLrxqOHAVLOdfslNT9z6nuYUo8
QqpyNGF6YyWvnYvfqAJYQyBu3t+4yo/GoE5MV0L5LPzE0PHP01iIoocfWKGkFz+GaqzzugraG6/K
NpHLVAtNOmj2YzJQfENr4XKiBPzmpgFPp+SUq2dw0peHqJ3qG1WmFwAD3LN/DANEyOUwbBiCxVvC
rkRbX0DdWbMiIKN6SCh7S+FUfMfjlpcccOh8ZCBj8QqrTayxD/CW0wjrZ3KDmnhtR6E/hNAP1CFI
7e++8JgM0M7SMRTn18WWstKyXBW8zV252kPC9a2a5dXxUoQIIERvpdLdDlYmgr0p6Dfl6Cf1j9ad
4i+D71s3nxbV1hkX/fT99Svo+ohIWvCCb4XF3RUUVUojTcennaUi2YjaXmkElQePLAyg8+QWjf3K
2wWZoXArq0E4BGnu5TfWCwH0NyJd6bWJX8ATOcmTNe3OwyD1jf107XbdyqR4TNAsggLy5VCJ6WdI
kST4eAlPH4ldbCG7Pn5PVWsfIACGO28xAL+9vqBXRoXyFtpSUFrd5Jx2CzqhGBnPU9CXUM1V536e
nFM7ASnbI+DPTR95eYVu1Y1BtwO4O6CbiAWEC393qPbKjxWAudWaNrLUXjyhokHoY92RH+EUmAK2
KvaOhz77bVxzr6zX3DglV6YMKScUnPCaIKPfq1sq6BGtNoCYmWepyTsJhoBNGQTS/an+EEejlwvi
3zJ/fEHpwisNHSKk3MGmaftiobsOlbUoGJICGOEhKtFJWSETLKfwG2JjcmY6oEvZwkruuZ0BGb5f
Kk2/pD0TQzFHjnPj7dmvwfZrttsRAlOAAMLY7XKzLQTtzrb2k813cjlXyphyHWVVhnpU6KdB1ZT2
7S0C1v5exqCIveGSisoNIAF77RCowzohrxtaxJx3n7Da3edlvMkG32+u36MAgATELkqoL0B6Hk1R
A5taCgmcNnjwHYf806apKmjAzHkep+aggiHMtBD9fTclNy6o/YWxjQ4l/K1GTDa9gW3h/0hKA2NC
OMWTtGBmWB94F9wFzJ3uBoti9esn99pIiIhQtwEQYaO+XI40j31gIUaRFAOyHpuFHUpSWZJI+Y/b
rd0NOMfVwYDF2RjTv+lMu8FkGtp19YFsD9da5YRGY27RGa3ywF+XD6/P7No+2Ti3/2+w3fut0tUs
jgGifNTDAMhzMh5jwGSO/2GULRtEcwRh0b6l0EVL4NFpQ9yCQ3PwhQpPPNHxu9dHubpwAISgQ413
Avv/cuFiO8BzFbj5AkKH7Vtq2Ufg4cxhgUvvjfm8KHVtW2+TxwS2Bwnoi1YUFC5ivxoCUFWBUkVB
NGj+laRLczwi5n4YuZdLChVt6NLCNnOckjcIlP4Wvf77N/zGcwDbhJrpLiKwg2xFooDPh2KkuJv9
2stcT0ZnCF0vsPN01jtHE3vj5dwHBRgU0Re4HgCw40rfs6Z1VBHuigqXWTSYonVHZfOqw01KqT8e
HaS0Nz7qtQERQm/NRRROocxw+VHBaKGihuQTOtAUVCcJEimW2y+SNXLuvKpOi7/eRBgNMCpIgSLU
2msyTKwZKkNSqAhrrz/FQzvdcbJEhxhR+421vLJfYXOGVwrk741PsptaR6cm7WySFNS3XeEFg5tJ
lKMPkoDP9x9mhVAVVXyQngDV3K3iHCELaCbMqpL2zAf2bQAZ4K2nkAi9PtKVJwEUZijcQEUK1ij7
IEdXzuTBCwayAWMTvV0mf/yMfrDIUx52H5DGRvcdXVnuMktR87bsxvBX7jO4TONUol0CGbo9qMqf
mBCdB6STXGj1IagXdW+T+lYkd20U9NhR+8Drinrr7qbh8CmK5xn3WdqCxSyJk/7j1+lw4yG4tvUB
Q8N5A3t3QxZdfrQhgi/vCAmWQo+2fa/Hlp8Fq6acKJOcPLTt8r//dECAbh0KsKch13E5noHZaLyG
aLo2ajLHNomGHzIc/DdQf/d5BtBzfYimpHukkZGfu1ixWxYsL9K87XbZ1DE3VisO34sys7BphCJv
WoBo77KDDUeaU2mab4CVux9HPnSHymNWFXqIyAxzG6VLGB+m79HKbaGTnYr4k0jZdGNTXTuoMdJq
mAhsudALOQSK5p7u1hSKr2twAHdmyZKAhmeJbuCNg3olWMTRASYWbnHo8+1ho4S5SQUZirRYJRQG
cMsN6duFm8TLQhaap6FSQWlkOH97/dNfXXlAnYBx3tr+QHNcfnvcsUGiQK0ump6Lj5X0+QlCVcOz
5Cw6IivqbRbM/uadPrgsY27YfRQa7u1A/E8rSruu6b+5YUtv4WeurAcOGgqawAbh5dlXNhpGGmOo
TItk9PpMY91Oq8KAfEGRc/B0L7IRDq+H15fjygfHvQy3ka24uVVwLlcjHGTNanTyC5ApV2QKAdTY
w3CCqfC83nhvrtyXKJwA2RHBMwb7f/spfwSxNgRS3WvxvlnhjCW8t4F5iNQACnWtc40U4Rw13Uci
26ZsVyhZvj7RKxcZthnYk7jHkJTuu1c9U7qKUp4WACsGpxGe7sgTLb9xsVxbTrx0kPTY5GSQE1zO
kUzRGtAabyoI8l+7sGMfGfbgPSxTb5GgrlyZAFttEMFNARdB2uVIUkg2dy3WcAJqLe8lJGt6aKvm
8ao2X29ZnV5fv2vjgQ6PxxtpJliou3fVFbId3UClwKnoFoz0+oNSTB4d2Xf50DS32si/u3t/ZvPY
ILB+3bp/EOlH0Wk3PzWxGh9pTAvT8e4guJggyByrXPr+cLcoZz1xmUzZCGvJbLP8zQQkcx+bANs2
tSo6mTD6AVE9P58jFNDhw/e39g//+4FAR6FmDYO/faDhG+BS07RJQakUAbYzi96OLWkygBZp+fra
X9tVuKn+/1C7tWjwaqq2w1C2cdtz5cUtGnaBeBNCcOLGIb1yTBDnI9wFZRC93v0txBk3lYW+RyFJ
zY5k7dDuXZ3+xjG5spmQH0EtEiIDkOfa62YwwH31ALNQaLw6+K7dmrAsZsorB2LBWdJJ9Ov1FdyX
jbfrBtiH38U2FzCIXfKHrutKowgiVRSuux+9BLWomDaPziCWLwtKf0+QVNBZt4rmxkyvfDpEaCjx
/UbngFJ0eUyhH9f6qQ0x082/IOF+m6VopD8RJtsbFairc9wEljDgZha4Lfof9ytfFpRNfUaLCdI6
P0G+gLwad9xOQkNaVl+WkPlP8ejQ8yj1eHh9fa9OE+bCGy0OCJM90WUzugliKIEgwK/8T3IBxmhJ
QtpkaT/dIhFdGwv33ga8gPIxcLyX8+yrOFiiOcLNkLR+BlfU5K6q67tkBbXp72eFosuWBaKfjFDt
ciTYMszIMwcK3TMhnRKlHsASzdT2Juf1JJYbT9S1XBuAh80lBLo+m07T5XhuKGBKnHBa2KlHqTJt
Q/1P5FcG7l+JmzlrDToPjT6tWjZwZmlJ3nVquLFhr1wA+A0b3AL09K0If/kbOGUEJLAOc/Yg/gTd
Z/lRqvFW9/ZKsIPKPlrDKNz95vVdjoKH0+kjqCHD0KZ1qzJpeQ9WXbjJdHsFgYRQeHA85f2tRyqu
ARRMsEdRzkDEuVdZdP2+rgVxabF6Y/hP6NroQ2XZh7/eNReD7L5iWvFuHTwMMgeKgm6Cw+b3nB1a
ae2v14d6IQH1vwlt/FrotkPpcHe91KqldRyY7V5j7XcT6+aj79frV8+JxN3izPVR2qD6xPxqzgGs
G/idSsa+zbQLCPw0Lf2t7bNNbvdsI0RAzQTlXyDB960Nx/LAkNWjheFedUThdj7AKq/PqKQya+Qt
DZVr+2hTEEN2uvXn9/lKsnhTCGsBDOczTutsBNHIZCiOrdMZfbLkzTyhRvUE4IS6FaFcuYYA20PI
jpOCes2LHnJH5hT8DKdIKAEcCZL374VsJKyz6oXcCL6ujbV1xyEdvqFN9vU+x4kbawMNz/bG63NV
SxdFYCFL67Xi/PqWuvYB/xxqd/49UOqTXlmn4F0bFM2cmgOESKdD6hidd0jPbox3fWq4xfFobHHe
LmL2UkmtDBcH+jcS/XHqkR++mD+3nok+vT6za5nfVuxCj2Czk3uBLJ9izrTn44stab98XQNIgWaB
O341EkLEsx/577eEHQq+Dc8glxGfoXRCMukCE6tQP0L1kcji9d90bbU3mCsqcAHIqXsL8YBqp4kd
1ylUnIK4Bb7h9Czh0ZZ1UHU4g6xr/tahfbsx4g3JgzwTmf4e3rE0g3TcpXdQBq81YugYNltmGkq4
YD2tadj+h8sQdQ7IDqF0izrS7vMKQ9FG8CqsedK1p6o18JFJwHoRmwv262t5bSfF4PbgTAI7/KLV
iWC8rm2FuxBUcfqxqfovgK2kBy9m/2XPAnkJSgR6b4i0dreul1ZrK6LZKdbZj78sE387ktEWQvi3
KMvbn7S/ToGpAIQeWCAgTrc5/xHTLTGvhyXF/qhnXxVDTVRGnfnWyl3bhSgAg5CEhUteqMUjuVxR
38EZJNEyHhNl7WeAAmnmNLo+sBo06de/1NVZoRIM4gWgwhAGvpyV48ZmsZsUo6l7t5jjSr41SwUY
+uvDvNwQSGGAIQCQCRSuFxUVd4UaYedUrAx51H9uRsCG86Fb+rc1Xwd1I266MhjiJdCf8BjhH/s9
MWt/hvlmz8rVa9c80Gl6dOFcl0+xb28E+lvYebkpoEkGwwVAMjZ19T1EZIDIAHgXBGfKBvE3cNbY
sRusqzK4R5ozB3r35MnQhNkaknTOaLDYG6f65QfEL9goM2Cu/OayXX5AWJ343MrUKbzZNvezbr27
qoNE/uvf7+W23EbZiLUbo/0Fmz2Y9KKqsWFA3LA29xzR/gPZ0KYquRycD47XCb94fcSrHxERKZSO
NyTIvkRFlwF2TLVmKECN6blaBYUChCQlR2fjr590TO6PobbJ/3GyzcJsn5KRlWNfN4UOO/0wUCRM
Povou9dndfVrRRCox6bxEf3uygcwFPCTihtWqjmB/bSn1HuXpbeUdK+tHfpJ212/lUP2bCYjSdpF
HFKuvRjTIw+H76xl00HEsIV+fT5XR8LNAew9YswXUIuRBmsQzJSBpSnYOfKo+64bRNtnrkDx9u/H
Ar5/I+Li1cQbdvmZvERU7qwdp5CRawoOKN1JLWouI+D5/rpJBj2VLd3EN4IIwF7ukbTBwBdH860I
0p5WFrDT6EnYTIXzLajMtR2BBxlQ3t+lib3nixtZ5vXG5yWIqLrUavY2+Tp5eH3tro6CgvZW4QdM
ek8+7RMtkpiPvKRppGEfZ+VjPSbrjVGu3BIbbhR1ZRSWN2ro5Rea5pRbtPRFif4+e9Dw0DkEjo1L
2bbNETCk6M1fzwrMD5Sv0PUD+WKPzAXivPYiGXKgWoh9hmkOe4KZc3Dj7nuZ2GxkJHhXgDu3Ibd2
5VbiOEwGYyrK3qNBbsZgyiOghMGwr5w3fsVEKRA533hYrizlxaC7i4LVrWQTjwV2BNyx13m1p04p
c1YikCxLhlnfYEBe2SHQTgbTAk8ZGtB7lw5jfeX7DDd6q1SQ41OmZyg5suL1L3alrrLp7G0mHdCh
w5bfbZGq34QmoK9dru7qYDcmKp/jkZY9bpI8qhz/PHUdO2rwQe/wxeGb7de2fP1HXLm0QPdG3hFD
U3XzNL3cpun/LPFYXS7hwItm7adjoh16hEpz+uXvh0JmjXsYbzMADLvP2Cg03cAIqErqtuN5mB2R
rd6w5mpMkhvbdKu17UKRzaYLFU7wStEv3P79H68YaHx+2/MG9hhTstzFeDbfwm6kPmq8pM/S3coO
U98IxHgt9BJen+aV3YqxAQfCX7A42n9VCOPGHgvbunSYE5XBOvebP5aXBxIPuD/YWwqg177gn+Pt
olbJaLuEBOOBIqzypLJ9njAy3vsmaG4kxVdOP2o6G/AEYEaEcv7lsia21W4TpFXpr9z9Ordo68+k
qd5KQeIua1D/+xeZXXt8fUGvThDJIZqBuHVe0GbN2PdhBbGNUoZAS+K/a06AiHh3qTT8xgSvDYX7
c1MpQp8ZKdTlBF21JSIyxbezwhaUVeKT74zyOEJa+cZQ19YScQ941iiJA5m13UF/bNF+bJtRocdY
ws+hAzdW9gfmwviELxN5Xm3dHyPQE26EXNf25p+DbvP/Y9BYh4ED4w+ci9gd7iLNvHwQTX/XGyPu
kkn/rewNTvqG4NlyKVDmQda/HI9wiPjUlDclqHmPbWvxnht+ROgVHSlYyXmfJrdiiGvrivcJTfTt
zUAmdznk5C9uJFMrYNwt4JQBNKQP89aQFmBehzzrcQUdxZj8fYcVqsxg/QA+sTnz7E99VLvMSf0F
b1SnTDmNMGxw0lg/aBP++PvjANjlxgbcBJr3ztBO1QOJSF1RgigfniqIVOdiDkw+9I76DycP8vWA
fgEQ8hJ16Rs6TrFUomxGwZ5D1jVnoMeX0zIFtxr+L59c5I4AkiIe21BL0e6zmSpBJ3yNqxIQtO4N
wK79A9Hylp3vy/2PVQtQ0QN8jmwoi8vNAUWJiZqNMhXA5xb0f3OIEgMieu9+k4sIbjzwWxB++Qqh
TQyVdKQfKDtDtPtyNOWtXSoGYK/jjrdHuTbJYWDOc2hqmcV8sieV6gaqeZoeAzLfatu8PAjAgKH0
Dl3AjVa5r8FzA7tCbwYXrKY0hHzftNzBZ6J/T1KjoSMsFbCS6fj2bzcnVCh9lLuASIbW1b49ntRV
TLokVSXSnymva6WOsEZ2cvjG/a3tO7psoH8gAcJ4QPTvJbVmmvLJSae2BA0S1rCVYdAOZ6pL+8yP
4uoGhvxlRIHRfrM/Ng0A3Ne7b5niIovGGoqaNJB3FmCzYoWaQ+7HgAq1SfeupUFwBjzl9PqCXhsX
cOdN8R+0N7hwXY7bjWBvah/Yk6Bq48fJbapnG8HyiFnnPW99fewqHxNesJVfH/jlUwg5cfQY4ciM
DAZKDpcDC3dcJyxsU7JxtGdvqtezHxtTAXXduLecV67OMkFRBdRJiLPvRd90MMvIqLkpFZgS6FQY
T2Wxat1DbZbnWlr5oUvbJa+n6Bbi7do00SX5n0sKHqrddyXz5KP07tTlELqIB9spOEq6zududNsb
W+jqUKBigAqC+wtH5HJFYf2HW1SobUWTAF0wsMVCZ2TPRA7djWN4bT0BKQL1F+BIoAv2N4+s0qZy
+qasE7AjQRxUx8GZevCBfe/TFAz+cfFDU4AEcsub/eUNi0rBdsNiYGS/e1V/6spRguWP/WqIOIQp
dw+DqzzozfLwA7xP5o+vb1Okt1tQdnnNIsjYKLeoyiF22ysiq8kqVtMZvgjwKZqCDLmOxzI7wKMu
U9xrIQdHXcpzGswLLj3sPlkYJntSOHPlFwwWW3MW6HWOMlk58r2H3geFSnQg+8xaS84t8PkScvKy
GbIYXKFfo4P3vuwWwr4tMVhMeZzOaZupPpUSpFj4nWQDiTUMTuGVafNFLHjJ/JYLjCP4bE+gS3QD
4lkd/Ds1tWzP80QTW/jaBDo3A/5LDFRDxZa3wEJndhzqkxvWrcrbgflfBITBx0JrvjxBtYJVR8OM
82+4hOmpi1itMm8WIjkyzLr0jQAnT/ez8XNUvrgqyXaXFSm8PIvBqRTol2r0AEzCEp5d1bM2g5YK
ZBdtClWWTEGX7FEJTn5V0HUd8w7q0z9ju1T1uW57/UwJs6QgZAk+xG1VuWcHSB2gSSZkltnSozx6
pEvSvJ+YB31FwVh8rImGg6hKhvQH8R31HRCueis46ubOVDom94NMBM+sH002p8SZzvUQSO8pWSL3
oY5cG9zzeWWfkHX4b6dV2K9dK5p/IIY9fgVQZwB0RzTjv4pDHvOOqhBQMBo60VcvRtqSj3Fi2cEd
kcEoz12e8ZCNwxHPv3jrKrCa85pO8kSgbQXBay2iJp/8qZXFJKF+nbmQWeDZ2o7Od+l0lUH9aKA+
sIN2PcshaMYshVzCkDvG9d/oAJil07rSxua6MUFczkHcob8Ac064I5AZcEIFPaIkgzqP/uRxRZ+8
pdaiGAeiv1TcmTdMbR2zPJmn5lEiE/rpV4gzMzGAeXCaABv95hrL61z2cxA8+oZVMO5iDcRAw6Tu
TOGJvv08jSnt8yVdp7tRMT0U0Dnoz1PQRQTuZRTk32E13cdmYhDrUpLOOqda4huwRsLyDIAM8pMg
/AMWCfzkMYsMmz9HVNb0rsVg38HNCdocdhMAMCEbR7wBRM/yzUIy6r7uZPQDkl14J+uUrkPZtlAu
LGsoMdVlEJv+jUoDJ86Um45uxiLNDwpF9DiraGh++aip/uBuau9sSOvm6Dqr/0HHLfNzp+8ihTWh
LmJfeLIdsG2hWFMRJpY8HpqUQU/fEerA+DSPhW1bTxwWd+p6yBj7dZtDNq1f3q6iWqOysSxqISHW
Rw9jY02SodTlfmXW7dC9B2z3bAO/xkM71PX3ScLrM1va1rnnwcS+QT1meR9qH1UbUs2LlzdoHDwo
BYBBDlawIN/dWKTxm6WGouCACv9UkFhqyAOQYZb5Steg6oq57gd+WID05vgaSOrzjk2A1hgTwXwa
AJz0HzI4HnlL/TmAq4jSQB9mOra2OU++N0AT0FGS6wwMmPBra2D6dBjiqOl/AYoEyPAI8Qy3HJA9
PBuvMm6Xk4ZTkuNH0P6OQUy6zkSsuX1itbdOGdA29iEea4dAtrkHdNE641h9CR0C+MbsdZ3FUXLi
M7R6xikznqtUHjeUqg/TTILl2I/M1Jl11vAnfEPZI1T+Ih5AMNpb3rAaQVYurXK2+p2dGQLipq2/
piCqjRk0qk31rGGukYxZL2PuvasTFBvyNarEx8F4TprFREw1rAK9CbgKqBVBI2lwLICXatZ9wVkT
BFmy8EUc02Ayn8OQ0SiLa5b4p3l1ECMiqoj5oV3E7B3WFYodhwUa+v7DAm2g9ue0eoy+D0beqXc9
7cn7FbB3mEWkRPdPYeX74lEn0N/80TjU6+4hmpDyp9idG/8LRPL85DGZhtorUMNz3g0DHxpcCIxE
AIyqoMmDaPaDnCx1JY4KqP6faRObh9DWVp+kh+vmEA/QpT2lcS+ROAjDJeSvZL/mXVRF+IjCUXDL
iKw+Bpza6gBXcqhatDQ2P7kn3ODRRm37axZ9uIK2E2mJS60z/mPVrs3HwZk1vYsY+NPFEInkXWxc
ry3RqWvHAwwN+1+RibsIwC6+fIR/79TkBuGmeOBazNEhxe8JitWkcK8jizewOzeiU5LNjXTEqXEI
JPxNAhUgyDgpdR8QEbKvi576qhi7cF0L0jTDkLla1f47JUXH32ADyjqPdNA4Mm9dbLenGLEehOxF
DPpKszR+eoyGOpJZNZJAgwvN4vgdUBOOK/NImZYeei2cuZigLgthM1WPizo0mIx8HBQD0tYVptZt
Dm0MG2RiNNE9CrJTe0qnNU4Pwm0XXJvObFCno/DnI2XCpNA/RLCyf3QQVipnnUzisjdh8LGJXTs+
VMxPBKCEsWXvAR2PqqIjEexnII1sAvAiEp+bdYYEUqpWxCMJx/v5OMVD64DCAP/ulEHgj8/pLy9o
uPvcNJ47ffaAmOJl1azgec9oZobBIeraNTmMKrLNBnqNxhJyrxDeUJoBunGwrbfILy6DaKiTcQCd
6oOjnAkyYR2Bf/1RV1U9ZAQ4/uonwlLoqeJlXu03CTs+eUSr2+oPkeOOS64GyXErQobUK2zc9UDf
87XGmxcsJsWR9/rgUCUmloAAjuOQ9cB52Sxe48H9NxVJ1WebBlYAxfJ5SFGJBHU9x+3V2YwlwTzk
MzwWUOKGfVWcu36NG0C7cPTaijR6eQC9BrI/y0T5s5midim5oQt/9Oehvx+dpqkKMcrmwUtrpz21
0At3c8827NtU4RtCOi6pG2D2AbfKKyF9FGIabWDT5dBwKbhp0/lOE1xy2eozu+ZzM6svC2RSnqdu
SYHEHuOZ5qYTxs0ouFHnmW1xjaqFxuU2+fqzmXhqYFESsSCrZr08d5MOHaS3rs/yBVfqp9SOsHuC
V0/zDCV1XLkt0Fe88HAV1FloiC/eCFcjefJI3bZZzbRIC1AvTChxh2mf5CPx1/aANkdfF9qxnX9Y
aIN0vYYuWVMEwbI8q7kbg9xDwU5kPY9mAgF13Uw5qtqRj824TuyJgYLDf6i20nOT9xOtgYVH3a/L
wyZBCOxV0OvMcCCS6tD0c7g8wMtJkbMiPPBPTTeL+RQqTw9H5lCN3w7gSrvAjmNs0+iDHJZI1giB
jKIpwO8yZhmpwi59lKRv9ONQcWLw2wZQZjM/XheSZAuJHfkFAaocPsdy6OkzbVOGO9BF5G7hoBrW
ZrifrL+iWO7PWp88GrVPDMAQVsSy5vpMaKLYWOBvjvg5ctaGqK13aiomyFR2ZeTUI75LlSA6w+XQ
koyNHtrzEBpRIltSeJFn82SS/oTSz+AU0PMP7Dt4MZOPHv609bgC+cGy2fHHsWxxDoaD7y7J1z5a
B5p5GqjQk1QMvgdIVoUqg5TS6d6SVH2IVxRSSxLbGOycjsFNoQqVHp8H3ThuNkfxbxaAhr9NjAuC
Z1UTKtxEDpTAH2fBHcgc4mmZCm+k4ns4x8mC81KF//qWhjK3ccreKsQkfgGMBzk5kQuFs6VJ0dtD
QsM1nEw86sM1jagH7D/qHIMKzNgsRQvkWQVpPx87hX/XJZzURQ0s9i/4rcABc0An9p0gdv5H27Z6
kk2AQrSowcd/qIeGIP6QlIWomFojT9xVDCSVHmxXn3I6FZFXB7yE0hlpynSYvI9hzeMx02QBXg7E
8+4Z9h/gpjoNGdMcxAj/jZzBnMjA4Er1EUmX/LGuur1PTZIMp7lt7BcoD6aP1ZLCpMdMwMYjevDw
f0RTuqiTqOODqgPnuSOdwRXMg+Rs4Gb6o4YfbPc2scZ/xsYMRqQMzHkPNEUMD7C2qe8AqKAfSeu0
KquRR7yjNWVuQcTYf8C0CL+PeccwjEjc59lZUi/vHE8/ptHs+gh41Urvo34mn5WLKBZToYs+VUvU
B4UKQgiAIF9bP8OFAyc+SM1CjmqEGeVZJrKJs7nF9ymSno7P1SLHOKtNxaDE0E9YbRdv3b1rffd7
R1iNdxYaj9/g8+X/cHoGoclFp9XjrCVetsRMrsiaCddPiaNAvlSN1F0pQbhP8laHYZOLtIeQ/CIq
c8Sh02vmMeGdk9Hf6lQ2YRBRCxqVp7M7+XlAtInLOpi8h15gj0LKO6RtVqlmbXOUfWl3Si0hHfQL
oMZdhn7l3CGfcNgh6sfoOzcOUETrNLYCGfTa1HhhBrwha9Cl6gmRmOky1qnQOyi8AODto83xUy/9
DOPCCeJKxzqs6Te9mgq5gqmCsAQPIIqy3gcQKkBmy8Ag4v6WTjnR8j5QiYd4EwIe94Ov8GcDU+c2
0FPuuiiv16U5robaOetEG1TvzOS532HpGJmcybjuDm044/yPSJ4rnF8RKbwLkfe9jtOGFX3oIciv
adR5SOFDYDV6VEbnXEeND79WWHPXmQdSns343E0kb3qgmFGemlDGjawF8N3pCOg9UkVfJ27GucSz
zRQe5kZ6mZe6khz7KvTrsptlNZUmjKGpInqd5k430QUfGLWUE6+ivsq8cTRJHhHGx6eZNsNTC80t
nUF/J00eKdLc09S0wWdAvqjJeqt6BZeWNHhfcWCnUU8Sa8Gb7W0IjA8XVNcdEdb7FSpv+Wxi8y4i
ClRSE3FS3XUSLcwMhHLyASaPajmpoUo/r4gfH6qRef/CWKJrHlYBRTO8qasccts1wVu/g/H6m6qL
hq8VcZrusCKq/YmufMPyBj/xVw+iDm6SZY0fbYueVoYoUYvT4vcG6xk4os8AmfY1FEF6kWYq2eQP
fEEQsXRr9O/QzRO7a1QHV8jIJmTKwd8L0Y4jYRtDK2pW2KZwD8cTFqkmfTKdXWIUcFBgeYYkbG0y
UBjUW5+1dD1Yd+5/tvW8THkSzimiqZmGqAJ5hH/bMhI8brix7QHp7vQDD4EnIKLYCcjWNQYLEiUz
qljy/6g7r+U4sitdv4qi77MnvTkx0kWa8oWCIwDyJgOO6b3Ppz9fQj0aooghhhNxIuZ0SC11F4E0
tc3a//rNSDQ5eMDsZkEhWHu1DeUT1GrpJi8tMXTEfuq29ExDTk2GEV/lqjb1diljjWbreFGrtqml
zRfJV6MnWanV13ZsLbrfflmsxxZfM4cjG0dxldOvxhS0ql1izn1jt7mJS2dUlKnPei5Nr6z9ZuEk
dTd8UwpRSHn3XUBbuU3MU7b4VULUCrPnQh3aYa1mVlO5vFNSVvRAl6/9uZAlexxnJbOFAi/5tZJS
C9i84/qxFOO8s+Ne70Yb5kdxa5hFe9AQIhR2zkg41UWc3kfYu71GoeZvqGSFAdfbLKb2aPRtMszV
w9AjQLHLygIkyJUqA5EnR5XesNEKGQVjIu3aKI2itZLJAWhaDYhukxU5Ys1lBSxz8VAP0VYn+7x0
6DxVoVe0IicBMSvkizYzJkKEwq6veXBV2vAy8oBIIEUtPX5Hf0NCHk2+OFOqxA2moWDUW2E9Uga0
5ROAiyFSiwTjdUzxnhNVhOORHQ+6+KLRPA/ssIxTEyVU2jxlKM10u6xrzqxjPZoXdV0X+NNmsXSj
CKL0zUrDQXLGtpaf29QqrmIG/OxoldzvzCkoDUdoqUC2eofLMWikVuzIvbNMR4hbdRVOnGvtifp9
sBPJHHXPKP1BoEAbsonFqYwecAVK7ytLSh6aWAR6aMQp0FatXw5PTR8W11ZcgFg2lt7IrlZq+lc/
HFNeGmDTTOtaEZ8iNVEOAyS7wRFDgeit2eiDF3MoqAc7zk6sA7ImftWVsATSCvqA0mmomoOOJZzA
QT2ZD2Q4z6HTWzOsL9kq9FupidWtnPTJQ65h9OWFjaa/Um5NzEah0m8aA7dDNxSn5B7QNn6SUm3q
UJkV/aOEelYGVpipgXTS7EPkHh0cMnLQi6dJgv9tt6013kEPzVoHvxedUUo2kewFZSFRPfkZZ7ey
Gft15ssZHKRUUzeVEQWinSbFBCZidkLoJn69rNhE856qVBoDsDLNfB7DqnntUZw1dm6aZMkoLXC8
Y+B+dI041kidqamqZ7Fh1fUYVtrrxLJ8Bwm9uIu0RgZ9iDQqCF8oWEDTtCprx4gSYfBmRSKRqjBi
7jqpG9EEhKAfiEeh1QvuaOnVshWa5bbsB5aCoVOikyUE+GPqRju4SY8bpdOrEZvQwIHoVWopolCL
5to26zJihDnmqHdtDDXoQks4GDps2K3B9GgzXNnbMB0xhMX1citG0Shf5qrBGJp7QiydcBi0E41V
/K2ULozMTQ2+y+mu0NVwpwAypl4bxumuVMa+X2Wi0Fq2lIna6HR6X0qOSdYGvZFR1XtbbnTjEXpH
zdcy+Z0MZJNjrScBKq+tWBoUJ6BzgjlPEib7lNA14ajEnPLdXrGE0jZbBdzGCjQVPkWiSFTlvVmA
gjdxdTP0YhK5XaGOrd1mVheeQOuDb62MAzj6nKS9bDNNam19zvVTlpdpsE3Z5a+LIuzRQoQU/x6S
+aKzG9RxDSr5kXI1lwq1dogkkNZt08WpV019dlO3BkfVbjQo5n2qjhoukG4dC1y18Sht2+ECoSA4
kYWOebblTmdf01LNqCielTmxs2aoSlsCbbyR80EIN1YTx1+phzgHCn5pYFJuAcqgHM0aFiS63ldB
rhRfI1P1v3TTOOgLiozZfEsnwnSGmBONMzeNtjPypOydLKhou1m4cBf2SIGWrcdMM8dtAVL3lewl
9SoQjCRyKnZ7yw6Y+6krDpLU2Wrnd8dAGQ0ctQBfJBsfExC23NSEryPHi1M4a+1t1U/JZZGUFFe5
WZi3TCu+pNL0k30x+Jzu0V+Z8rVoCUK0TeRAgf3blvlyrtB7/ozQ75uADsskpVhANK3KmVDlEBH3
VHGTxqnS9c0eUiChw2Xs0InS1mrQywRH5YlasEXqxRWrR35Z5OkYsysgz3JrX5M8RatyBRyrl46U
bz1TCbmWZh7qEoz0UHNmw2cQm7CNNoz9lTZI07cu79poZ7UNy2DQNfKmyfTQcIYlTsUpfM18FSpN
OgUsNUzhMmgTLzVG6wvmPRI4bJQbXye/gsc4WK3JAPM74yZp6jwm2UJH+ZdndWnYkYUHjm2S0hau
o0HupJVoggewu1UBnM48zXzwPC1IbKU2umYpY811WgDfuWNcSbedqqZftKBTL4i4nUjrqrHjdopg
nNYwH1Q6T0oelziMChZuXVYYPtRt5zcb2LYBSTtW+jxFSC7saoa5CmRviNnKrP1U9PTc0k552zE5
wjGmbaMH6giwSa0pur0ellcGjbDvqlz1Ma7GFEKs7OCsthlkUB/SOdCeUrWNnwjHg005Y76zCciF
TA5F3nHSlNkCOLroxrgDesO9uw6MJrrKlUU+p+V18QmP9QNWJB1E9S3gHitN/MXet0mbtMVcgKgN
wjLz6ULxm9FJGpayoCE5y5cS4C2K/G2WNoMbCr216rL4MwPlDwzsuAnYkAs9fTFXO6OjMPhadPxh
Bpfbr/c0BxV9QXOUiyaMh97FPJ3SLgywwrb7OWRDaFqWY5dzj3zCOgXI9Ndtzp/pMfQ44VARVgZE
hxD3/UtpZanIwopAT4TU+YEzdXFbKVn0CdH2gw41Qm3sJhfJCObR569+UhsaFXPmiQF+cTQOB2ak
ru2DfA7Xv/tAkH2Q86vwcShLz/vEIf3JKg2s3LPS3rK7sBz2tB3ET1ruH3BgFvkpRgTwb8hXXLrV
P/DdiowvzhwzHqipmZSZkb4Wc1Xfar6O8HQmvK4WqvHm14/20Vuk46BJ8HqXwIHl8x8uCkA8QJUy
M28Oq8EpzFHZqFbhr5qwyD8hEX44WWDYLYpzyBo/aQ4EUs9mCPO5p4bBXdnB3lX6vnForeUH0jb8
jYwr4gpny+auUObaSVO5+Mw29OexyaD84R7OxmYgC4EytBbPO+ISRH2T5odQSOXf5zQsgetYMtPr
xy3lnJtpkHs8AU54XAucoBHjJ4BbkmXnXn2iO8L+HCd9+BUazWc+yR+RGnjBi00f6c64zb7/RtFA
zixIce7lqdodIqOCNjmFNY19LPtagY7ur0fQh9fDb0eHKo2PirzQO34YQVGJCF9Ia6xmxXTygM4H
RxMSfdVrdMe6xXv319f7QILKV6jBfICbYrD2Ll/xDxdEkBmIk5bmnp+lZbhNJq7kFLLmH6ZBjy/q
UWmvm4Z+WU6ADeHMA21cJRFm3ZbV3vSCItN2WZfI97++rw9HFhZmeLThOK6fe911uaZEPmaSHinK
yTehQ0Eu4Ods//oqH75tkrQhbMOV4ZD8/uHDbmw5kskQyWYO5ZElFKdEGmgVc+w61mzzn6zlHyxK
xLmw0OLmBGJ7zoMP9arSemp0j+RTayt3Xbuiz6gBY0HzEv1Wu5qNuuh/9ymXcAMs/DDmwSxZPvcj
natEUikjc6/JS//V0OLkDg3UdFFK47ydVPS3nzzmz2vT2xWRUFvwqbGPPlsHw2y06mgKC8/Q2hi3
XU29VVMLLMucDSeC1u3kKcN7mlpwNMmA05BBSfn1d/sTEWq5B2xRdQizUCHPWdZt3atxPAkMbNHQ
8ayazV2iLsK2HgA8TwN5ZYql6cRV2v2udxxXRpTBK8fQgRs4G1X0tZTWjxsMyInW3nRtFXgwQxq7
nAYCoHr1Mx/wn0bxcj30WWTPs079VDaxg07BNGcFATdy/GiGepm6BueapxlT1cqR5/qz6IyfxjFX
XJTGSw4KlKpzT4Uxs+jKQexGudITOmfozakPYYtEZO3s4RoYFxAajE+WhJ821+WiMN8NDJig1p6H
bkddn5u4vhVeV5q5bVkzUkhaiVAD089KlI+eb9m+ucpCIPjZWV2QVdoWuRcZYlrZmpBV2QZ/MMm0
lVls11Tyybecl7v+9Zh9mxjvCG08I77BsOaZqPgDnQ2doofZAT+n9ARkYtct50pAKovY7zQeFNzQ
MKW9A3yLvaoMzHsoyDntn94PDiG0KHoEcKy8EILFTRhKvmmnMh3I/8FqgjpqqRHpC/yk9aX2VPpQ
9wvPLIt8I4BueVCNSbm3AGPCeepPv34nH41uAE7o9ZRzyzb8fo0OrKrNVI7dXjlUk6NNabgahVDd
Y06XYHIVfyaD/dnBhO+A3XARuaFh4H/eX7DUM1qTWVt6/qCCA4v+fElxEYx7n5SqkzHpc+vVU6h8
bQXZuIjFPLvU5b727aye1auygef++68cO02Wb3YqC4eaZbj+sEf3bVn1Te6XHlG3mWc1RbkBCAk9
HLiklQH94JP1+4OZJmHsQRIFqT8Imc7qLeADJQ/EgVceK9Gmq9snbdIDz8QaZ/XrL/enbZ5yDhk8
5ywc3GD/n11pVv1QDWTaFzHFcmPrYqS8Yon3mZPhz3vBMn6w2+IrVZdTwfsXGAyEsxDwVXlJXoor
KDc4SCuKsDPnFG9FDcJE5RvKlhPDZzZUPx8nF2UIfFxWEhRh+Hu+vzQx51ZhDErlKbQGIcQmkCQM
I3RbjKt6r+xUfdsWQ+fJIXWO2lrlKay65oET0mfJuj9/qyQgKnDYJU1iJp0baScDx0gRggR+AKa/
EcZh/G4h0rkcWq3qPhmxH16LupJTPAg8Vo7vn5rDsAnlmWuZldja6ajgrCvFsz1OU+L9egh9dCl0
lBaJ4RIs4HMjtbzTymI2tcoTp0Z1GWLpVvazL4lUxZ+szj8P1mUWorbEMBhnyvOViN6FAuXU4qsc
k7mxgWnhaIZNUAafvL2f1COMGYzjJV4fkV/sB+/fHgKxalC7mLioerprWv1WQPDgzn3ceJpOyPSs
gAcZCxmgEqrkkyn50fvkEcE+FncfNtz3F28KUZnCmacchNRa1bRMtrCDok1Sz+Unl/p5m32L/iOe
nPlPLXH2nAgNpBK6Su0Zsdau0lLULycqJ080/BKiC2ckjd6XVX+CdXw4Jw0aWf9x3TPmv6xXoZiQ
owqlizVhqPpgm2WmtJLzslnlRE66OBrW2yy2LHaYtr6Z1dp8zAmm/mxl/+Blc9DDAIiaEDDkXDQz
qwHOwklek/PR6Q6kcHFnZKhxq9r6TB33wehlyDJ8MWfW+WrPXnZGAkLI+bz2JrqcLmhTuy/Am7/9
9mxczBYWrSgXAnd5P3owG5XYH6vaI5grX5f9FHrE08n2mEvjJ7vUz4UBemJONJzeEI2xxL6/VIFF
XmBWMrOkSmvPTAniDBolfx2ZVLY5YojzybT88ILkPIs8g4zG+GwbDs1RgqBh1LR98G0cEFC7aaK9
0N5HAKAl6Sez46OxweKJiRhuMfCMz/ZGIpdDgl6KBkuEQHGiXBNt/AtFZ+KlfjIjPhobGlmtiAvZ
HTD7ff8q4S8bY2oRiVHztq+kgZgv19JjdFy/Hh0fXYeqmnMDJi061mHvr0MIXBkmSYDXbmuanuW3
F2gxPgtH++i9vUVhMq0MNIVnF+k40AqBP9TeEFr4woLerwKjm10tZ57/+nk+WMDI61qCKSgteLCz
haSRtLavx5LIN1VZsn3x1POjBtJJH41HDOZ1p4v63/aAZNgjJQJfXBBY4zyejDytsOzjofGkjJO7
VQ/1BqXIZTk10icb3gdvknVANJe8ZOqnc4cACSFhPlh545kx2R5DQo5djFLYGUy6YL9+kx+MDF4j
RkDGYkeAhvD9yGgWlTf1U+OlJLZc0hYybLXV+k/G+QczmG1NojABNbW08wBPPcfja5xVxnmaTF4c
FuEmpxlGoAJ9OKDk/0EZhAYUOBj7WBbDc9Gp7DeKlE5d6xUhIu9OHA27yikD4ywc/wk6/Nvz+H+C
1+Lyn4fE5h//zj8/F+VEgzpsz/7xH6fyNb9p69fX9vhY/vvyo//6o+9/8B/H6LkumuJ7e/6n3v0Q
v/+v67uP7eO7f/DyNmqnq+61nq5fG4DHtwtwp8uf/O9++LfXt99yO5Wvf//juejydvltNBjyP/76
aPvy9z9MZtW//fjr//rs4jHjx1aPdfH6t22TPuYvzfmPvT427d//EPQ/ZVYbbKJlTnYmVvJ//G14
ffvE+JP1fJnA6KkROi7oZ17Ubfj3P3T5T/oGaP6xkmCxouD7429N0b19JPGRinM3FaeOixcurP9x
e+++p//83v6Wd9llEeVt8/c/3oz1//PMz5kR12GwXnD0RdLKvvJ+6JOWhkFWl6tOZETNVRNb0hYX
pltowZGHIaa/BUtjE+hmGtCloK1hdUQXsZ/KuyiG4Cbh80ZoX3gTiAmKoyi8MAfU5/Tzk6tRMi5/
eLl/3f2Pd6u8X/L+ebe8F6Ypcmx805fa9Yez6GCWflwIueJgjNjc+ZxADTQ4tXlbKoUOf04l6xTI
Yivjd0FHABr+dQhVkMAAI5a2iDwI7MR9IVvFsDg3ChIoaNNpWwDodHFoaxHyAhvc7hV3lPZChKp+
EVeI8spJTUIw53i+CnUZIVUxazd0rtGlCSMMOFsvtPaZ7ofxrZqK7CHEbyxGDiwklxDmRCdKjVJ2
chqn3yzUa5/VBtL7I+byXvivTGFFKMQimz3bCtohnSGpVSjtCphqEP8PYVL0hx4iZrMJB6hiYRkZ
CopMUrWjQIYr3NThgETEoC0T5BFsBf6Al4pTKHkw7OSrqEL6CkFagxuvKp8Z3r7ZX70fdwgmcaui
pyoagApnd0wjtiF2QJOcWoE02+Z+uhULbaE0mXlt15EW7kS59L/ArNeQFnVA/voc1CsDvTXSi6Ay
BHtQxOlOrJT2zs/KMnI6PxngrvlNeN1D17mCd92R3z5PcM+oW0qHRgQSsUEZ429zjKwaFnmK7z2+
fKattQMkfcZF+MLFkt4BKyXrSRxy0+mmdkrdsZoG/Outctfpwrzuq2DyfKHsKvyIp2REuhDeGvng
P3SKFDu0wLPrNjLKx07kCWJtRvM5W2W3yccghBmWmcLXUO7qzSSZzUtD3WBDm8cVuyuyenL7GW4I
MKFwicitPBXZlEa21UrR1a/n1LKg/SBjfRs7VF+KzrmSTgeP+n5OCagga18UJAecIFrXhk+IlhHz
cpTU9CNnDGp8OwbI17aQ66aXS4FFJk6nXgMKppojCHwzDWmEat1fRkZsIGFRRAm2R4AxY2oq1Qnx
k0VvEHatZqOBjI/WVILXVrOPGdYgldOx84tNGeb1YNdYkEu2qFL9jU0XOIPUHya/wWxCSzuVHxJa
GCgT1h4heofHPBe6u7Qv5naVJPiEFlDljzlhpkgI9SS+aYleQCLkT7WjiHhWICsNioSHmtAjqIMw
HWD521KplgjM/anAoIHMaUVsyMxs5GyPjXBzRCuo6WRPyuXFLIwiIP4Q7ophgEMSjW2auHOqVocw
W7iDHUqcy0jWT0Jjjm4OSyTcVMmV3FUiKq45XIng5StaIca9PmVaA6tZC29qc0RnYUTCXiyCDnM/
rTzFGEF+1at0PGCFll7Ls2V+doj5YNlY2vsWRT7nbf28N5PKM6pWqZXhfzO4oqlG5kr1d1ERQoAw
QdFJIoOSWHD0/KRB/tYAOZ//wNsAGbQ2iTtbVvofVnLYeCb8n1h2Grkk61Yox68xGNa+1uR9Y/bp
Fpp4tSZ6I2MKhg6JvyVU3S48ChYGhFbJUBka8bMEtjent7Pbwml8CbPnmMoB76x8l0a1GM0UKSVO
LqQYqEa/jssGQXVkdPYcL2ZqpcJZGVmMrfVCwtQP0i9B4bdOEaKN05VeXHdY8hGMF8RbqHAodXuE
VzX8IRfq+Jjh7688UxRUTtVon8V6GEupev4A3D4o45LtwWH4/XudOhVRc4iUwBfU+KDn8TSi9pKn
fOMn0IZ96jonjmvrQUwzoXXipD4lZfkdvTdajkQLQeyNoTNim5QFmb9nmXhSFzgLAnMJ4TeqxxVE
T9hTEhRNZxjYYWw/x0AItWrnTdHcXCDvrWBNT/DCeZn3UNgmR8L21htwb2POlGK5L+ppepFFBMLQ
h1DuNbVwiv3hNOu1AG1UN6JbudVpQIiJVZ8yJvfXQZLm2Inicjx2c8r2nnXjXolV/1ojifYiyyOG
rzjBZq7p00Mk38PgR5smDJa5B2xWY4e6IFo1BO1s6oTlSoVM9CC3ZniT+rH0kEX4c9uRHPa9Mwty
sp6bXrTzOJx5mwpiUwP5iytNje76b9sHZ2E++/V6/NFeDneEtRifmKXWOTuMdLGaJxJ/wUSN/Fso
X+rGGPSSHUTP101L5gfSImKZoVHvifeINpIIMpQEc7WOuq5YpZmI7FGKV2EVkt6aqai6U8jJZTl9
1uVUPhhteMixTS8tCxH71fejrQn6CXqnyN7RZ8l9VSnmXoBvrQSqtMpjXV8xipQ1PGpyAkI9cOqq
+lr1ybCzzCFey+CZjDNVcVoBVmqOM/QW2We1ByOG+h3EKwnt0JdqmjW3mVvDC/RyuizDWPCs2ta+
Jmg74Wbr4RpZXraBUvOZS8fPy9TSQYV4AdxHhQw14v0DClHkm+ChPKCUyJdFKZlOUczDPVox61Bn
ieFJRTWyX7mwFXtrjDxdR5MKLoykvNNfRPa0z+b4GYLIjs1NWSD6LFBYbeBb9P6mSjPzc1HPJEfK
1fgSC7TeE6a6cyQDxwJTSjdRnVt2az7osNko73djN1i/hQ+93QNsucXmB3OahVLw/h6iCI0fFqeI
kMrhWYtUfdNbvbSCXT9/0tB+y1R7t6SpDCwDBg7bhLUcU95famymWEhFnOyaYEwv+8yw7niwyhGQ
PKzxihK+RUQCJg5+heVlI+fNt8JQgjs6yOj2/FFu7F7ThD2O41Fro7yRnpKi21hzG0R2laq9bs8T
fQJYEPM6xmYjt5FnJvE6Y608yjrlUK00amnXk0WESFLUjzmygtSWCAHaGYE1mp6qxJ80Ht+AlLOn
pgNLH5YGBkKncwCOIxu6q7wSnYGSx81HUo1oUuaHITRn2LyqSv4GehU2pSBu7WZQT8VC7nBJIeKP
anF9rINZWetxG3zv6Jrqjj5JwlMwRA1OI6i/IELcZjWGlnZa9kgFp8ysHyt1Nu+oF7RVLwRFa0tp
QrmtIXYfaOlKHpoF1V6U2K4Keu7EqJNOSjaXLwNmNi+ilUVfA7JEH1Lwmr1Ci/JpaFXq6hIW0CGp
ZL1AAIIIGt1JgeNDmGyluaXJneUGfiOy+TWT+/ShROYPE7n4wnGsl9Zl2BRrVYq5kujjXt3I0T9H
82/hF/8lKvEOyfglyvG/EL/geP/D/rPgI+8AjEP0+hy2r3nTvkbvcI+3n/sngmH9qSvQ9RbeJJgD
YV7/QjCsPyFEwPugUYsnnMgM+heCoRp/Mmfp0GODSR+HvtW/EAw+IusEaGNx+l+aL8bvIBhnEwV7
P12CFouhqbn0izhPvl8eOhHBhlhXaGZkZAmdTvDj3DIbkjhxB7/tVgHH/ItQqztEotVI/4yQSCWf
ElcUO/3WSJSWDHC1O85Fo66TuXfkNngS1OjBzDjfyxrBMpmunQgoRDThsxG3yQHyrS1ESX2fEEJo
16kp4xVjIDaI2WXttI4Hr1xQF7siOL2xg6z4Hmpp6apFj3dllvpOJHTzFyEr8ohMbGOLACizOS/r
dh6Y+QqzK/U0IVGwzT5r3FgMLwUBbpYpQvCHJdbbioKJQ5vnIbGEebj2q9i4VmGouG/D4bdmxm2R
8Z9zsO7dtPjvTZ71a7HgZs35r/pfOG+Wtud/jfuto6f6MW0f6x8xv+VH/sL8tD/BW996GqJB1/tt
z/oL9OMjzpwQKWm60emEWv2vOaPofxLFx76u0P+HirMc1f9C/ZaPFiNS8GPmDVC19Dtz5q9wjx+2
F5InlsyPpeuyOAXigfh+1pDEGsb0rr9Lkh1u5215m11LDwsQ1mL5Y5eu7r0ku2wXOvMBj6bKLtbD
OtkYe2s/vWqH/qXdstde5LfpVjilL/GL5Gqb9HYOPeN5uGt9u3psPNHJt5NTedZGdsptsOHctp+3
/UuIeQMzw0Fs6VZX1U5/DC/V79GmOGoH+RHnAjz7JHQ/d/Vte2h2wgrQ7tS66Sp3OQlukzv5qjwM
nn8Vb5VVcS07spdeTl51VeOziVXCbeZFGzVwrFV+Kq6GLwMgEEz5q/lgrsdDd9duq2vhpDzLO9UJ
VzhVHPR1cqGtqrXvtpvEow26QiT1Pb4sdtzlhbI3Nv5ddr3IiJ7N70IBlRDvcyfYdDqBWzZrT9q4
5q7a4eIE0bA+WSttI34JxlO1K63Lp+4Y7eCC74KL8HLaWafpjld44Bm+y16+8rezHe10R/S0fX4y
bMMuV+kNpf+WXc8Jnca5RajpZV55EHfKIXR7R1wBtN76u3yVeIWjuq2drYfX3F/VnRc+aJtiJ62s
FdDWpjv6VzWyI2HvfzM2yRpHGZCsq8VPQLP9VWQLjVO2TqS7i7MYfz48ktkTPKXSXsmdYa9tO0d3
8hUnLe5rhJfrZI75tb2ZaOOqDpoi7WE+ZJvoqtxXa3qR8bbaaK7uxDwXKyGvJd6GW2OVbYp1sJd3
+W3zTbjIjuYlV7gnj8S3RS/ccm4zee3JOlrrrnGtbFg145cAqfJ9su9Pw9r8Ph3r1u7vrWvsEu6V
fXtTn0zdlsI1pkGquLG4Uc0WNuJFtJI80S3XVMSr7tHcTbs2d2gpetleOgk3jM/eicL8FGUbYyXZ
xZGfdyNHttGY71mGxZXBN7JO3fIrlmZ2dQWwVWG4ZSsXvLQsd3R33IToukVXuh39FYGMQrYSI6c8
9KsBOyo7e9Lc0a3WMG04qR0vM8dWneI6XoGIrYxN+rJqb4PA1u/k3AUPG0xe0zdgkNA2PdxAHBB3
TyArg7uovmXHeZ+v2lNB/CruHfyKl5hhJDrjlpaOKuE+EODUcVhgLbvuVpL+0OGIYLXfqb/syfqe
+nuNzUXDAmUzKsfWvnxuVihURy/dk+Dq2D65ugj1vvRX0432JWPTye0y2/PvNNxpJqdIneYZu397
/IJGUXJQ80G6dybZ0RmL6QGXspwSEQ1droGw4eC2SxFVThvxeVQbJ2Lsip6/Vmt7eqx2832OVYW1
C7zKlQAjdv5zcdtdwq9GT4DSyxl31Tb3EuMx3UUn7bYiCk3fTMaNf2GwLrWraZcf1DXhb+Kr9qWi
Q+02p+6mdHPDkZQVbNDjZGPSNB+1O3UlOZGTuhiekZqcrwrOpcjaY6BfKvoIKz41sWNU3OE2SJ2h
5YGP+nyrloaLpOG23jGFbf2LKON8YvfFVd+7BsYsaWqbGIUdi0v1xUTK7o0rXKjkXRWtwnFrpMf0
MboRtvrakle5LVTr8TvxJI5YefdF4Vg2KEhyJXhM6i2uW1rjtcoj71d8IKxUVu911/Kd7LWs7wUv
Ud1kXeISxMY/b1Tdw+RJSb38aRDQoW8MpFSIr+o9wFLzFVjZRqhwXTnktEuuHu4ViZOOh4MDI4J0
TOSUiXQP8OgkxbcQ5BPl4eCm/rMfpStlpdx08yYLL0cJYudO9pI7hOrSV3VvyMf8C36B2X13H82a
DevI3CAPQG49rEXY6rrzzdDXiwXSXRKudP2OqBxLvEfbXGyG0BZbB+fgBsFg7s4PneVq87qAPbud
rEfe9XSjJPzC4Wa4Me4YU07O6L5or8XeIREXhLnetVeJe0MGleYAxOXIW1bT8BKah8BClugO9829
eCVqdr8SZa8TVvgtrDvB2Sidm38RLs3rZvNCimduZ6KLPWN5FNRH4ygKndM9VCfciOxmpfnDUQqu
85VyAnkeNTv/ZnRfOryGospYyzAdi15wxmfCHNc5ekLb2ELCcFo3uh68ydN97N+OsQugHN7yex5S
J7wKDZxMhhWTQ3KFcAdfpDzK1lF/ymx+rRt7Pcaj4ZZ1ww4IFNPvlcVDYV3pvSdVXjFhKWib2Bmo
Lutbhl1Z7wp3KaKwr5aKxt+Ws2P0IOYP0qluvyH7NvBxDA7Nd6Ud7ap81uov1klL9t0usw6quHYr
r7OZVJ3bj86X3vOG5wzT3BhvICe2x8pW74P5pT9KWO6VJcpGFkqvPGL1weKOisceDRbWhA+uulUb
y2hpUatHkXjJjpXb+nNj2rOZ36mRutKT7J7ctOGIG2By48cOYlyr9/I18v14120HF9X4k3ltXgA3
Rm57xIurwZL8ib+1x3Q3HfyT5mRu9YS2d8ul+FJLB8u8gwmOjxpxU251dhf1W7jtnsrKxv/rSbkc
NupeQ+7cY4FjIzg9mJWLQYB2KW10t3PlFc86YO2wMsY1/weMTAQNJCSPgVas8nDDWKWZFHUAoRvN
9AxCA8ttHO38mb7fptXuB/psL93Wr91xBgD28myHFWMyrgpjvQt3DDJGc38k6AUdZ7eJ3EdzE454
eax0czXoO7+9FIsd3oxj676ItSOq6/8nRfv/T+U49ekvynGYAHnzOr2rxvmJv6pxmbIavgUMD5GY
EtRxtI3/qsZlWvCkifAX8buwDhde/189eNX6E9AJyr9Kua2968HzEfEtIg19egVohLTfKsbPG3B4
qRsqDsB4ydKEwW/5fSlOT67lSBowQOrQ2uuCn9wJVRdfGIUQ7jsY724baYbjByXeQLgd7mqwIbvQ
IuMTTE86b68vd2LC0OO8wpsgQ+b9nbR+liNAz8f/S915LMeNrG36inAC3mwBVBWLThRFipI2CJGS
4F0ikTBXPw/Uc2LEooY1/e9mo0WTTSATaT7zGm7nss1jlX9LXCu/thZd/cIpjzPPN7Nv/uJk9ATA
JoZIizoH4Uxo1Q2aQ9y4SOejvQ72hVQKCFzvGvm91i3rmerYX14Ul2lQt+CqN9DOSZtGuYOVTNS/
wl6NxV4rNOsgqMURfm8446j2k+5MFfKEHEGRwsaElvwLIJJH2fU3kOKPhhVtUl8lJh3Ilg5tvWYX
nt5mnzRD10LdXTBRcBcr1pLxS166aPtAX0caZrZQmcnRKPKXDjeOMj9MpSP+Byn6/1v+/f9b8Spg
K7yz68Eavfx8tef5/X/2vEnRClTEVhMy+VhwsP675Y3gP3zAzYEJZI3Hr1Af+++ON/6DVcRmwAFS
P8D1k9T8v/m3/R9gkGT0W6+Uzgy8jX+DunndN6Gd4APtAVnpASClSvYGx1KpvNFcRwsTFEouk9ld
PyDXlIGLDyQmJ2K8RdZNfexSSztIJPcuciq0F39M1l/ANFuX4P9UAP55Bw/AJScjjOE3rY3ZzSer
Fv2mIYiiTbvq/a1naOIKrIv/zwqlAvR3lNG2HU8fxbwyWk5SeHnbdv5j78y1NjgKXYdQeAR70uxR
n2n6oTzncPgbqPfqQbjDAB1xYVNuAO3TVkEpUbP2dcbUoraEaGU7X0DLBdZQSeXeTghF28BY+8IC
CZf7xKRL7WrH3huXF8dZihuxTM5DguLmEluu6AijQWE8lIsxGxeTaoCr9JO01jBt0UwGaaIGwA+e
KqkZaD3s4GXawre+dLuvc246u7bzmnw3V4Y17NJeTj/QN/V2wzylTaiKcmijzPdyPTQX1BB3qz8m
CvE0t7sSjbTXvdBoy0bjlHnZTuhrZ18CERjO8ULffB2wVFyOGOHxr07V9uTrWGaVYLqaRtCMXtx+
BkZKZ/uMm9vJ+Ynq3da88X3giJR8Kddub/HHGuh73K1yDWmtzdj+Qkvt6WpJZpsk0vAfA2WJnaE5
iwx9rS0ugtQwPkzUX6NcYGpeGnKMa9zHIul3BqEdiyl8fzecgDN5PYhXVORgTXr4Up16mwuzlMjD
8nrrYKIaNyC0Dt4No9++F9QnULV/eP+B5ukZwBMBam0kY4wPweBvP/9jQuZ6dnIrQVfKbFX+aNTo
l0SZvtYXaVv1LygVdys6c6p+8sysQ+LUV+MzfEE33xlF7qjIm8BImUi+1HtVUqCOKmFrRVRU3fLd
T1YzO3RmSd5IxIBgiN51vf/v52yzmiZcALRNY+5kW49rQyl8bVg4ev24ikoecjSw41HaN50Z/Hh/
vk6PK6Yr4AomIqNCCl7lZP1o9DSr1QL1hbhUcpPYq32AgYYaqpZYZ4C6v5HTfx4j27NAw9ggMy0E
HE7JnlmTlJqLsE7YqFyH2Vp1Qb5XbPCdUxractH7yLWESWBQn18cO/25OiK4A1TkexHcOAPp2irV
EdJ1tcI/GiCVHodg9u7cwsscSgy9ZZIRq9KJdRv1y1hHFfQWOTh/jKSTByqikZfP0ZQrddc6nbBD
Zc1AnpRpSi0CDqUvBDqq18I2bcw7lHCS4AM/dD9O6+I8z44PPMKWWnfZNnTF0b4aOKjQEgU/keaZ
fgvabMkuFAiB6fD+ZzJfR7PbPgcM4OFiDzh1iyNPvlPpB725gThCO2uRjDLMrhaEjTN1DrTkncem
rcQXVFQDI1wH6VK8Q0IcDSUv+DAjwgPGbRzTL0g9i2fRBsmXoW7cO7cv3DvPVXZDSjWV5r5CcPkH
WvxAsHpU0b+/P4iTQPifQbACvC0Y2BAA22L8Y2/KSsDrddBfQpGxqPfO0ii6mUkbp8EAVrvJPOA/
6KUcYK/JeLAN5Hfx1IDB0CeIUzYFReFUuUAY/fHRcjsrnjSunbiWpZGd2YXbhJ4uVgA/m2sK5xco
jNfvmviCc2Y7WIvSmmIDbG7kDBgavT8lG7L29VNQQgD6vwXb3KunCNMOBe406ds0MoCuRZVspnux
ivTYzZN3XTv1FJmioehqpSg+Nr4r7t5//imrn3XFC+BVDquenQnw8fUw4S8qlVVdGsk6W5578pLY
gXt+aztZ+ghoDpVh2tzI408VCkeapc15DLR6PPMeb+8J3gDuCKc22Qccw9ev4fU4Oow2oYyWreM+
Q0Psmk42OtdLU4IWbYx/6fr7e9ygxElAAJGTlZ3ezmujFHjENDI3zV3smt0L6fbo088DsFbpnXMo
f7ucaMpy8gE+AAn3huguWToZeFcyqapXcWeoJkKN8tx1+9enbCQcXH9pz56Siqs5CJAWZlSZCOyL
YdJFDBXeOxPi/vUp9Kxd2CogpqztrPpjG09+g6hxwFhA28He1so+1lAmjd9fmn97CvAnyDCk7+yN
k5VZJxzTyOhh4NFrqMwDa905Esmk/8FTsF7jFAfsjU7S67E4aU1JYpM69bqxUsCVrepikuN8//5j
yJhO9jmwInISc2MfQHA7mTLdnHPHrfkwmAJM+9aarX3Hrx7oprtHtvXyGZVkGitlY50Z4O8RvD5i
LBIR6zcYlX9OM2xOEqsXCQcZrjXWTpdr+4AC8bivsqXZtWtAH6KUa7TKsdmP9gsSrA8EQkmUJHkb
vT8L25l58ioW2FSO8N+koFOElQNoCOeZMd8mu/uOZw99FMvuLgJ7+d/Umf9rbvR7qb9+FgkL2Shz
bRBEuSdxoIu5zazbKJa26K19ZrcHKEUWo/Iisgfbjtwmn7x9Pun6pSPK3Av9qkiuawu3VnKFMfvc
yclLPtT8lfvZHiE7wH5ztH09ApCORzGuHIprjglBYA1FE9pqURRPjTIZwgFxupS6k64oG9st81gV
gXsYdIF2lK9QSP+387pZwtmIEEDsQmhi20p/bMhZdNm0JCb6dYrQukktI9JSOV4gc1af2ZVvD2pC
CBwuoWdCYn5LH8P4bbYNOtFa3ek/p3aR15pMkbc3g19t38gzcc/bFYMPow2BhvwBdQp/+/kfIwuc
urbWicctaL2EBXhmitiyMOivQkM+M40nCMAtPmFQ5OwbhAae9O/L8o+n1chk2+VQJGhsiDXsdK+5
lP7QXa4I9u6TtdH3U2V5n2twKffjEIijbpV6XBpOeXz/g749LlwEWEgff9NtQRW8Hral/FzZm9yu
B7/iCYeD4ZDPwm/DXmzQ59FK1mNV6Q4msbVzJkx/O+Xbub4pRJC4vs1by8U2auxmklB2yKoWK7n9
gFVDhHvRuQk/PeLBSuAp+NtUEfmX4E2mk8CTHrSCDkwxvoC61OLEM9MzS+j3Vf7nSUCyAbByUzVh
YOgknKyhonRatPP1LurWWoEvgq1ywPaPMpFaZgROXat0rItVx1vg6AHyTpjfRlviWc2GQx/ZD2h1
1r1fRXo5AAHvRNNf97IMOvw5ZuV95DCg84MukKODltTyJwVNFAihWKf2Lh37EuBBW+PK9P4iOf1Q
jIs0lwIqqJbNdvpkkQC174weXG9UeGt5m66F2i9zpl0ry2nPzOHbDwWqhZI+CTx6E+ZvsssfGwNJ
8S6tVw0frKGWF7OmBXGrjOrMgH6f/6+/FNRoyiY2V/GWJ5x8qSWjjjNWgnZxo/qvsHaKAieNSStI
+Zzpgyqc2o/0QI2f5NAgld4ojaMgq7Lhi1XhfxItGL+HJYLp+yXDmRp2/IpfR06fo5YknKrVYJZl
uayi3p5qJ9aauqFfhjGqBX/JagCyNqnMonEtknMR55tQmwCfcgSlBGB1ELJP1QuhPsi1hySAd1jx
YOC58n2YNqTLknuX9mBzGc+OeT93df6QZKq/ds3OOlPgf/sd2XK0RHywU5uJr/n6XBnrylNVgp/Z
lKhqnyfIzxj5ek5/7i9PITD8La6HZBaNoddPSRUeNVPbyMjoMxSeIdMeVaL03fvL397W9+vVAoIZ
wCOulgTVdIxePyaTbZ6PmJhFNV4vAvDQhPmd9ErxiTSzA6xvG3TQ5+G+83K06Ityfuxm15oOogs6
VPTRHaEJTF8oBSGrTxeetxY0YRPEeIEABFZ1WeKOlu5FoepvWOeCd8oqM1/CAPpeGRmk649UtJWM
ly7pbvVUBx6uRJ/c5Jkhn1rklPNwShY8GtJhnm/WUmDdl8/I7kTDpKqvxQDP6ejM+lxHSdOr57qz
1hcsXPI2NMbNW0SoABu3tGxizE8wdXh/Bt/cd3CyMfAGYrq1ygK8GF/PIKBM0iBjFhGB2fTUe3Xw
a8w9gO594j+MuVXGwhzaeRfkQfacIEodN1wY+AWN63iOLH4qWogm0RZReFz0Wzb6BjqHsyMWVA1S
1ZZ5XyZhhOGFwoGAuPXcsLfQ7/XCoba2NR/ZAySdp1SQbkHzKNUw2fGC1hmv4Xiu4HjQYuC7QCgq
cTxSaRMJvG+XXWeOWEG5Y+2Zd/qYmg9nvsGbVcypasI3JkRl0O5pzDEPWZIsm7US/jB4sCUOPQzW
yxQESP/m46/Bc4b5wHUFzDXXc/OKhoZBDQyXUB/kkZ5/piNiW9zW2ngmEni7Png3MMpkkhwVyIOd
ZOW1AUWj18o2Smd7BgG15MluxjLql9OVbXXM+6Ay0XvW22C/LqBfQNX6ctzZuF5ddeCHz914/8R7
J5+O24G5Ytk6JpfF6xU71qMh07TGjMws8OQyk9WhnBhUq7Gfq8nBJhzloo9WkwBFwmJo+lrIRuIG
Unra1zpf9Ec5tuaTje/ap7pckGgJmuqxGk3Qe4E2Tk/Y3s0PVK6SB4TB6jK2xGLcmFVmtSHxNQPC
C097sBOc7u7aAQFT6FKa23KdWIV/iYy1c4NRjfWtzA3tV20J+BTKdDb9bz9JPm+GKRw8XeMd8WMK
Xoil/Q4DFXuGFOevOCuBaLasyA8yzw4zoif6IFgUPG90hsuEdglWQSZsL7TaHe1nbvYTTnbSTnY2
hmHYEvRO2+FJOssvUzClK6CsrPnWO5w2VKoNAKKjXlH/Nl3hqb3RL85LD3ODA8z34R5gnChctHIW
fHLKNqgAQKLgpUeDw916PSu9yo9+vTjfHHTot0pdBiKFngbnVOoiJhGkmJ+GypymHOMJrA0Opsr8
4qLAP6IJZ1XiHFSbVA/iBMrw49A0C+btuBvdj1YrHhMoyMDL6NgBI8uQIw/bZCxvyzmXny0ukC5W
mGT+hOMqv/nZUlxjcpJNUapj4Rm79dq86LPb7Mx6qZcjbLU85aBq3SEWRS+uApxsEAluW+1nL1EJ
jkTerJ/pcbOEcX3UzOPgmPRDyqZSSWgOlZ/vcbmD6Eao4D1jvTd/XKYk+Oh4I5KPiNCbiprxOH6X
BusH4l6xppElRfW9dppuwbxqXW8aTF7hNI+6vKW81HzJ0F99wjGrxMpmEYaIupEu3h4MhUn272pt
hs8GheYrxCWKSHpWUt8gHRXM8Tyb7khJO4Gcsox1fRvU/eDv1sYictCrdhS3I6iGBfmaauPPLwkm
lI4HnSgs/L6XkUgGhqq7a2DszBa1pLi1Am6Wehg9ZJQdjfp4a041xdlSzFiKj66L9xLl+A+etXg0
7aym9g4KyzQX4rfGLen0opTRQr8AdFZh0LpDaNZAxUraNmEYYvfQe2GfbdKh2+Q1K/YfhtTjwtFX
L9SXfCpjG67MldYGdg/cs/Tm/Vwn8gFPREUPpy6yL63osEeY1lV9q5NKYKfjzX22H10vuZkSiLDX
yVpkj5i6ZeLzqPQF3w2rm/CeL+1xiPq6BBNqZX4zIhXfFfRIHbLxKCsNah9qdgNxRfW7e8xzB+IV
fo0We3I1u4+YUpHME58tP2fle1dlN5jVAS66eijrRgwgrwj8eZ26+SqVkaUwzb3hOsUAi/BA1drR
AGHytUqz8cvc4ZkXbvEXliVOIdnYhgQ+6q1B+TDqi2tflYsrzbCTfnOtpi7IDlVJHAozk7MXmxN7
oY0x6MAyjXmcv8JvXhAMQ43pLp9tHQdGT4z2ZddVpn6JvHEtr/Q0dejCFiNw7tm3AEeqsrnPTT9p
jxO2kS5IxiawrvAm8Fq8IXwk5RM864y4H2RwkBoGp2GNC8m0H9y5GqMMYX0R01hob5ZqpmcyT0Ww
kIuPmFDkRaIfkG8yQHkX3bREPoadP+a0X9Nd4yfDXnN77xJ9e+3atCgfRgvuCs9kWsDUEpAGd1Wq
uiCmB0SIjEGo+ZJm4Hsiq9M0H4l2IpPQoF9zg7muv8N8dbYijoki2Flw3Gd6n02R7Effy7qjnkmM
siUkj+5C1+v8UUrTzlALqmn6eImFYB9H+IS8fyDBZcMwRAhhwY4Jj2OY6mZsS3xu93YgYFYlZm/R
be7G4Uce6Jv5ljlZIsSYQOoXc18CP+0tp7n31n75WTUekE9PSuuLLRdAM2NqcXlMQx7gNTab6GqX
bjnEVStWFdf10uIppzyseuSKBWqMGJW93uGUmj2PXuVP107ApXchfX1QaIlNdH3ygEQWU5xiTGKM
X1sg5ly7YTbm668VvY5Ps6mR1pqpkwaA9ehZGcsap5p/UMXYf1r1woHEatxQl4Kehu2dJwYqC7V+
W0O01DxYOp33XGOG2KT0kIpkjmu2O3jRedfZWliX40OTe3ezbB58xZqhYwl29EPe42dhl0dyyN1U
lj/1vMB0zz46So98Gs+w/W8TbPNGGYBfN+q4Zi37DiYf7hwcvMz9VPT108DlbnfD1QKn+VOLKsq0
qCvHrZ4Lzwgd0d6sxtd2fChTBJ6tF8xVwtrwjjZ/YVjyfSWzHXYCe25Wb4+XdxnntjCYVRcpDks4
wM0ZBv4tifUtzbi5mo46dpfoH0bIkDX+FNl4nzQesTcFi/mCzsMVODd+1wIkikg89iWDXt+liTfH
eg832BseRiQ0dUiRxli3N8lUcexin0M776M9V0eJhSojrBH5EU/EGw+DVlJtlNn0TW88caEv3qFd
1m9u5uz6IbhJTfgKvri3zPrR0doLJ1dLWErz3u/Sjxg3HJ3y0U/RsNhoWcjqIlGap1esMoma6q+y
TwFsbS4ggNkwcH40us2r14RfNU/rwVqz4zBbPv3K6VONuNSkNGNzNz8K3XpMhuK7IZqol6YTV6o7
NJO5T2j5hCQze0hsXzBUvDMyKnEZvRq91T+ZuYyDIMGR0neoZmvguIXYzGbNgwTIZYHnz1AgiDWV
FiHGerteq1Je486tnS/KmJ60/osFETjVipdCVj+GZKrDeWhuzGK+xvx6FyBT4Af1h6Sax6jSjGOR
GtY3P+fDz0sTWdo0XxoZeP9kuZpAz2drEU+m/qNlAe36asXz9dtE135ylg9T6jxV7KcQOYkYE52L
FK/O+wnsoKK85cIESMxpp/vtD9soL5ZZ3VIOODgIfMO9LigUSPHV1IZ2EyC7q3Jx0TqsiiLVI30d
n9n4H1rsFo/t0iBo7HHE4eJ9PyJmHyaWfCnHEjR/ruHUjikPvligfjezmuZmkp1+LfTE23Mx+08Z
S8c+6pNzA7DiAovPCz2BY+B34rpUtJ09/7p37DaUmOSGlaXdugX0BTCFNFbx+kyIYw7ZUP4g5YVo
VIufhVk/TL7x1RMopAzDd6VcQMND13n6cUpnsi1H2nqCi2GbXJe46312G0v7ZoIX+VGbVbpEaLks
Y6gTg2CDOhTgBSoESz4GfoeagUOqSAxJgBXEclj6e0y6+uCIDqnZYlm3LF4EudRAqwT9qhx1zSq3
otKU65dirY0k2nydm1glHXImIlPlreeDcNwtGBA/VdZ2twx4HvJ6sK5+BlPi+rFVtJNCJ63VMcRN
bdoXnWbE9mDkH5IA3nSEizV+5xkIHC8a/Q2UhKVt+TzT5X7W9bbHBdsaVkRVarVQtm8LlCfgocMq
X5Bu0qLJtHpFZlH3l4uOhMlOX4U0QorAE2ekX7ZWyKiN77VuNx97M5vvbXdSxb7EnRxKQFOIKYLl
m0DDGVaIKL3w/R8ZakjfpK2wNZ+ttv/oKTZX3FeYikcC/2mOL6k50dThCBwqakIwbGYYOwnWqNBm
loKwEfNUAa7bW5OW+Lhs+2ioKsoftuh7/FG5XO43696VexAnOy0YdmuZT0aIFBtaHyMIeMBA04gh
gGHPhCHObIiXbrDhJmCg7t4HePbUUDpdUPCC6wTW2tLixeupzliwWOsmO6yRh/+1JPjHsNWEcsK0
r5QNsCfwxtiaLEpvmofuD7NY4l2VUfBSVz3lFStcDGXdWxX4j9ueA7YEpT0O3o4mVXoVFAJvTUuf
cARU2uj8Kpqez9f2Y/pkK5CroeNV2bMRYH62c0spPmsSHZt2GcDMgoRaaEYmY8+w10GHvG0OxY3n
15vGUSE1gZjD5n7WFunaRhPo2j7qvL5m7QTdcLfS0ux3+Wysj1UBRCoGiZF89vqhecaYyTTRbGqM
7+j1wD7VRr37YFMkvykXy4C+oVbYpPg+AxfK+63NlzVjUOwJNrE+xDUoWDD8TAPo3UMPUoFyrn5N
LUT6F5Q8ShGlbpDfl5OBMk5ftU9e2albWMMMftEks7xZaW+15WnyQ8RcfXgyprbB5lYaVU7bEJ2P
ZWJ+4/A2gygxVm52f1SEb66+8l98uVk49kmXHgt0DL+kc2PBeChyDx/F2gVcN5vW+KzbaXuni8Ji
Y6O4GCI9X3+eyqotcLnder2gb9BWqRJ2I7rkjf+lCIDuQPT3oW9VTTcdN3G8LULS66tcupg6WxSy
YDEWSf5RSwcoKlTE6OLmLp7wCSzfFar94loXzirUrbBqH29t0UzP5Bm4Y/jWKuW+U2V7Y3h91odW
rWXPHf/DFxdtwZo72DchItB4H6Oubn1iiAEmocdsyzsjqZrvuC3R+lOjZuL+m7Q3AJNGhGiURj1N
I/B+0QicP+YGJtph49WGf6gHu6jIl1APigg7uxFdEvO3yBKp2F6uo+GFwtYra6+1CM+hP6SMYdet
6CFcpB2AxjvL7kQXe9M6vlCc0WXs11bwyU2n5o4/q75WBjovUKeC5VOGWC6JNokkVJ2hl7+Mvknu
+7YYvkrhGimevNvZVFA0IAnq7AyTDtJQdVNMMrsQosmqPW4fabcT2ESWOF4hbI7wWk7ZAzWmpYun
3NbAnpurLHaIvOZPBr7HT0kAIDa0vZmfLV0p6Gq59YfNmXti91cElFqXwv5oKBVAUaxXsYSWrKfr
XGhZuVMLuu74r5OyRyDG2S+KMODopyQ1pBIbqJ2Wvf5j8vQc0peji6e2s1tJzQ279ch1x+xyxcXe
jmZtkn6MWjCvg2UkhJ7SrN1D7TlXxVBTPxEKFRNsQ1BxIkul2+H4N5U+5iMb1xhf8lk1TdgAcqnQ
ACJyHHQNgkg1amPKki/Y4MLC5YyRFPOL3yyc/T56YkS25Tx+JqLVkN1EGQuf5tWZuVUyBz7p0qQP
qe4Oj+2A7QEgznqyd1QsWBN9Ibm4AxwucZ7QFk/uMxQJ0QA35uDImivn0K3nDm+tqVzwKXKczDg4
ra9fGhKsaIz9CQyZws38IZ7WIL3LvKWF54ZCHj0pWS6YqCqHXGQIWlRPVluTV4AgLHuHLxmrvcsU
HCu70NKdYfTe175BBDMEG41CDeeZuVed0L+Orlh/movqnpM0sYfjOvfejZxwUwutKU0+LlkemIdq
EfKTRiTRR9WQs8QSsVlNFLaX9geS6K3ChcTXT6MaDRZD1udLPA1Un0KE9sfnioMLrFjVLnlsz32Q
I5QxDojaylEerEoJhDaGdURt1B1XuFwYIKL6pLnInrVJU3ykHGDrlwtXl2Arp+twwOB3jcvBTj9I
at44EugJwU2WKktD2rmpHNYV91fcYpR65wi8IG/cgZpoWAa5lUfFsqJMPGor1uOZMKovtRydH4bO
JcP9NKILOlodN7hGGXtGKWc92KvbfivKoLZ23qzqaKm0tb8Y66V8of7o3iAMLm/bYTOPK4mJXQqN
YvruT2V/o9KAIhMAw9/oABsj+/eLw28aKahYcszr6FLiEAD4+nW10yxWo02KvIyCoSmgIk7zDcnx
GQrG3x4CZd5HCxbBQBBRrx9iqICeckN2SuqZI6LKRKGlmJ3paL8BKmONY9nortBogCUAYej1Y0zN
ygSlni4SRdrdLAYewVMy2E/NTCXKzCBG41ZsfbAaytrU2pudVtUPJmY+0UJ0fIkojhMvw0CqZxNU
vT/Pbzqpv98NZTIQ26gAnFaV56b1m5pwOFq28pXZiGzvtMk9br3zmabViQzVht8EZAc+0Td9mBRI
77yeBvAShSngHHF8TIjdLIPwfgUt7uxO3WKuaKk2drYAry1cuXc9K4jkWKZfkW5C+QgMNVRMT+rX
qEcvu3Eum0tf6tS7CooOrTCTx/cn5kTH9J/XJa0FW45H39aSff26M53xykAIMNLsDDZ60dMh9YJh
P4vBPI55JvZZpcG35MC5dHl57Gry8TLXk6egxrGzJHy5p0SVkthY+o0/pKaFIpCNDXDnY2UyG+ds
iv6ymsGZs3pcEI30CbZP/UenmqgQs/cFVI6Not3PoamC56wzZPT+vPzlKSYENySA+YRAmk8Ws27h
PV7kAyRVmeTXFHZlDGlB7d9/yhvQLyEmzSHaHSCm0CjRN5jIH4Mh8cBnAmXdyC9NqOO+GSCov4gf
Tm2adECy4KaZYWevAhNJzKfdm37eau+1WUO/Bj2roS6nUiiUBt7zuvT8aE209YqiX3ZZVd5wGGbf
+WS7y7RLCV7j91//7a7i7ZFPBdgBkoWm3uu3z1tz8Bu9byLHXmw+OHJqVtIivODAZn3/UaeopG1X
kfyhZKgDgULa7PWjuqkyJol7OhCP1tu3eZpGadCyn033pR2hSL//uL80xiA1grjaVNwBczonq2zU
NZJ5Y24j10nUbcHlvGttG9uB2hFHgDqIXoyrfj95SFdSKmtjy1PiQH+6vnv/Tf4ycMAScEw8tEZB
8J/sT91Y6tmjVh05xih/asWQQHeZmr1LjY2ye+OeAYK8/aawKTdVU4o9NE9P8cpzgh+3WMifglE0
H1x7aL7UrvKuJ7ssztxLf3sUt8V2NG+f9hRz4msZdYWJwjRl7NZGPxACcZlQBw+bPDinu/Z2Q5PQ
Mo0YmyGfy+BeLyDbGWeUfziWcwF9CmcZO85qroH3v9bfjlO4bqxQrgA05k8b7m05FT72O+BoZpk4
EV6vyZMP6CzZmapZoVaVljFGXCLzcGesYw551QEUgmWyBujQK2eNGLBT/a25UisPBQSVD1jTug9q
KAaN2L9ex5DuQ/p5Vbo7nTn1/vJFIIKZwAX49gArTyYJF/Oc4kXWAX1AOtCcZ+02b4zmOjFG9/P7
M/V2XfPn4cxaRAywBU71/nuVCGPx1zrqplJdZKJcjxrS+Mfeoh9ZWl1x5qz62/M4bcG7wa8I0CZ8
/f2LpE26kRwQsePFOUxjirIA3dAd0mv+h3yFRnTmxDoF/gM959qgu07QBShokxP782hX0pg8Y+Ce
qkBqkwWYyafC9PsbTxjeoRxKympjihyM4SMKWjdlda63/xYW5wLSAeWH4wCLEcri6zewycAl0Ng6
cmVT/8gKI7hCthxH+7TXHDtOl3LSAMXOwsSEu9R/iCC1h+u68+EHW2xDpINTDI93tdb5T65RwG/2
EjFQ9Kw9WiK+3iYaeeNiUFUvbFoEiaiyFw8vNMRM8sbudq1vD+6RdifG0M7Sl18tggmkV/JymW/K
PKFMTbfepsSad2KOvESioeQFhe7FY9mh7l/2s7zJpId0LeqX3idjXAFvgYnDat5aGlO/4pNvCSpo
JXyYTZ0aIWCH9PM4BuavdUooqBeZ/TTkfa7CZCyGX0OzDs9oIWKbDCxkRmu4hOkY4ZLu/oTLaRQh
thFzH9skwcGTErIFI2lKiOTBJrQdz82YYC7nTvlXaTb9V6of8i4lKdRjbnn5ORslRdmlLTqAw5T8
zH07AAy7Xq2FqM9MbZhMBFxGFmM0KFEhqezqi8hLQKmtcLyC2hYp98VEdVmDwJchxpGvSmLn4wc/
bIwm79MF+NeuM5r161yA/g81uTYYXC8TBVHTG/oEpqTKKZiTTYaLT+s7XCBlPmG3OD2aSKlpNIIL
eo69co0e+WSD5HkCKYMMzqyhYVNpAx71UDCNW7tqwIQszTqnMQDyCoHuMWs+4X0JFiujSHnN6Ipf
Oqb0qOJ6JjJtw2jnv7Sx7hElnQW10nTOHorUWo2wnPz0KlfVEJadoJ0qEpuGi0SaGJ/UxquejQFx
3Fw66uH94+bt8e+aNheowf7HdvcUmN7PZh7UeQbFx5mHHa19c+dOsMnef8pfDhlSIPY7UYOPTubJ
nu+SprNZonVUY/xya+EUHzdmLy5TC/mW1GLe33/eG+g/hwz0JZ7IZ+axv2VY/4gfp7TVM98mDkIk
5X69cL5U+/qQXKy/qstJ0u88M76/XG88j9mD6OKzaU9d9toCuSJzbLoo/na8/3l/PB7CXXQxhfHH
KTwTHbz9Yq8fdXIX0XqqdaF41Dw8zSj/U0Y7N5q/fK5Xo9le4Y/ZW1KOIH0bzdX+Yc9QDofDr09X
H88M5Ped/wrStH2kTYIObjyexPYJpKmd9HRg6yDashse5+s+Wu7UhXNV7WckwdoIXcMDUI0jXfI0
Xu+0ffD1/VXy9lbn2dC1SWR4hTcUNOoaAq400iw2VTw03ZV/DMy82wu5+mfG+vaj/fMIiwVCanPK
I++S0dJEj9L80pvp0wCumYg5+LecASI5DAGBvyEAwPI/Ze6ZfU2DE7MVgqy8eujTxrlf7IJmYIk8
2/tz9xbTy7NQFmS9w4UgHT/J0FZ3mu3F6dHzX9zxcgZqEolNWbIHv1HRt9HTbwiCT3EBqWJfNGY2
xrnZuWdk3//2CWGa4waMaRbZ7+lbdBoFdz4k1WpD7ujUTUe7+F+cndeO28i2hp+IAHO4FUmp1bnd
wWPfELbbZo7F/PT7o8/NiBJEzNkb8FwMxhSLFVatPxUfThPJG/X/pS9IL51ZQkeKzK3VZEV/lZQm
cQRuIsXDEX4vHofjrG1tXMu15XRNQIS00eaRz4PjwLpOhiVjq721pAXMed8drDnE9WeuaNfttJFo
Z7Wbmo+yTUOFq3Euf8P73H7NCVl7HYkj/qqHtfMZ5ArWUlG2kDoMMCmclwL8msOybv97OwAHBpRw
FrseDdy1CF8kQE9weJYWmqAnuyglrbLaCpK9NCiwOi0FYQofey0K6WRHKBOQDBB3n98HZmG9RFqP
HyTv+d4wPTVoAqPYmFsXvjhCP74GlT9V/1rsZ9eW5GQa7UEj6oyjU1uVN1lBvjGvLi2kpdHhoMlE
B4K37elmGysZ4JYWpm6C+TZGUGOajG6o1wn3mdwUDlf5KlL9QAtz9FnlDD/XTrL+zqkmWWys6gvL
SUWSC8+HDLBFrXb6WzCgFXgGwQPmopl4tkoDFnrndLDVJvKubyAXdn/aR+wh8KapPUx7OYT+dciE
Tp9D8ITmRaYLxWk2RT8nSqZml8M1OtKhj/12zip/JCndLeq48XqUQUgwKvK208a6S2wxPrR0X9wK
blW8U0Qo36OThy3ZOJXX5k17q4UBPnliFF7eg6Bcf4ULo0VvcImptuGjsgxO30CDYzoqkYLRo7Cs
fdFAOIQYRcQHFeD1J12aJNCRWWS0+JBTKqvBQq/bG5T77LbazF197uFloZuuniRaPi9Jr4dHdY6a
F2ItzSM0c2BGqXAer/+Kv3fP1ea09P24A7Pb0g5Z/YrKHCHc2Fw/xjY1xQ4HJywRy0mHPR6IypPs
6E8zRpofhql8kNQhfmF30D9HeyTShCY0f9SOJ8ocHXCZ6cdmRgiqwDzBKLUn3wJDxGLs0SmBLCck
iPi9vND78jr5GCel2BjUC7sK0Y7w4IHNOJ2t1dsESo1AWJmY4qVGMCkK0lcgS4yQ6X77ijw47zgi
RBtjeGHOIFFWbMjYHNFnctisbGEcDxybOHFA2+iU5F50NTw6O5I3LrrcqZmAq+8FhgLyQBAXIqZ1
cQ/ynEY56Qb48EGv2RlKj1NeFHGd6XGHRtXVlwDqQpfhtsH5Tt/idHZ8OdTqlyISDvwAzZucTrpv
uiJOKN6xS/cKQjPeZnMhJRptBqmzW0i9fp0MmcDTkNaGKwelZtyG+Dr8UNNS+VERpPmzRKCT+1I7
qY89JHeJC6OBe6QRADiiLBM5Rh9KieNiNI75+xTnOYVZhX3+DnGx9NxGypC4Sudkj4hbzX+ktLDu
yrTCUHQO5PExrWfo+r1dK4+ww8PW03tVilyrravfndmV5W7M1RJ+9WSJBnavVGW7qkvMt641lK9k
C1X/aLDF60UkW01fJMvG/ZaALrXzrLyWbtuhApEEMEhuHSea/gb65V8yOTT1HfJ9LYDAMxDpQftT
MjALx1XED/VWxbjPCOGZINq5BZyDhUnMU/1AfFZcexBxqsCbJluwmuwB528pkvnVS9/FRgmjSfjc
BjnUPieHOOVSOMDcM50CxMZQSQvfyZC+sfaEe/lkh4YR7sQkCMxwxDA9duaUavtJ6uGmZ6lZY4WR
hclHE+Th5IFJNz/MMsdGg8SsNPGtDH3YzswK/lanGGfVQ6Pe3MOXsiUvmxs52hET0ZJIJLX45UuZ
DsGF2VWh+tUr3B/tsZ3bAx4O8Arhts+lpwAW3A5OHkxeVdn9O4YscK0kYLLaI+yoOmZGYOX3+djj
WZUDC+9SGquftAjmmTAbOc68tDWjh76LTcxsEY09ZLUzqQcBMwsG3CjDiYaRav+OaLTwbXm1e6uS
1conT91hro6pMOAt4h3n07uQsZscpBImg16Nuj8Rm/tJo2hMbxt1alQSoWDhGF01SR5U8tHwbWmY
v1VjSOpXK/dD7MWgQnAHSE8wMZeNYdCq4xJBQweLJsZgOOGT3E4E/UZ6oBWoJJsJro0KiOmXspn9
YkehwVaXaSHt5mEZ6tJU+vYgxWGb+0SCjNV+RluJq2Yl6vomQE1mQ8QWBLQAMtfzPjcHHeu3ouzN
mxlRFt0aoZAv3JMAPCLQ0nKwtajU7uZe0jGil9Ppe9MoQX9rqFXbuVJqZhbhKQs0REhaVe1mzYlQ
NdeFTo+pyRzDraMwnQ9TPzakcMDYqB7troAy6UCrTm7SPBhgt1SShUdlE1vFca562L0hy5cYysYe
XkOrDEnv62lw7+ImHu6JaDC/9hxYPyJUNY2fckjCw8qdmvQrqFWKL4Vmpz05XYq5VjyqIdqJOPyM
W7l4G0oSND1LKEZ5r4uBjbKROyZLYtLl8e1e7+BwN0HwU5+m9kNYqUpi7jBYv2tKJ4RuvUgHv4Ca
ej8ocSl/622QV9I2QPYQFATON3iMAYSePnk24Ne8S1TaX6J8oGcgY6+3kEmLwpXsbIZnYbTKbdLl
jeanshl+Tijr36FFlB/Xz9oLHQxkR8jCqAoNDIO0pTr9V3kEtYnWvBgyt++bRP6CACqvXNEpypIt
aASoDKSQtHOw7W9SpJm3Uo8G+OBwAfAr5CFU5OEcbxxeq/SaBRRdAIm/no4yV761Z0oZ2V1DQFkG
hUPo7xOwNswOQzbuzLLAM1rkuv5r6LKKFMSu52gwQyVzdmo8wB3pZC3/YUTy9I9OpNnkTlNU/Lg+
aBc6uxjwLW0YCvflrra6DiKHnCylh8erpEZS3NNmhQ4mhIJgJUP5JLzUsvvPwA4wL64n0X4aY2Dj
fVxJRuu2idb/QCrUPPe9mBe2KSlXnFJthSpVmedDpqZajkjPQCZj1YSVH0gyT4+mHdi4eVfkEHl1
V1dio1K+cA/hXRDKoeMGQVm/lKETc0ciSuyi17DdjMvAYy7J6ef1sfs7oU6LBf5utGWMHFd7hIin
E860ibCbWx6DFZQ/ey1mutmDdsQixtO8Yl8/OI/KQfqS3mBVvsc0au8cyIbyFb/cGz5So13xMN3Y
PmyWrVl3XjOd/rLVUmgqqyN8i1+WYmWfeb+xy/N/w2ravab72EPatVEYXgA5Tx+4/KB/rb0S6GmI
lwfmu59fdsdvrv/ycn20t15pVXvGUwh7dOQJkoXlcn0fYnpGJNr1h5xPHEwxwHbMxRSS0mD1Gkqr
taCGFG4VYLRv1T1ni+ZsaSUvvAo3f26NtFsdcO/VqyQCwmSEX5SbSllzNFpD3pvJmD+LqtwKfT+H
jnCZZOPBI87AHWPdg0mNAoUFPj9QqEtIZmEDwlH1ZvlzCGbzNu9HZEWYZoi3WmpCvJaTUNqaGueX
BlyaDHBAg0avifj6dGoU8xx2KCURraYpYH7aptpDEYj+s5ma4ZmqugrcPlfx1ta1qfpFTk4V4zRY
6a9SNJot/C6NxBgC5KSjoaTdl8ikJb6za/wB3QJ5hO5fnwMXbo4WvxI4EYcfm/NkNQlo/dXd6IDv
ZQtnBnu/+dXW8s6trSJ9FX1HTAI+Wb/mdI6/R1z29+iL1HxjJl5aUYhFaHComGiyyayuyl2FFU+I
lwxNjsGRSGuiF+VmqAMjaPzUXm7Uzw1Kjal2XuwpbwtC/eZx8HOaST/EXKQ/N4ZlOQlWux1EJIS0
XDvZ89b2Kn2GzV8K6ucaTYtNZ9WWOxXb1LtQ1cfbRKswhrdr2U+LeHpuk2h8h3eDPEdJpSerCAJv
oJXjg+FON9yncKZXAvMAsq0/tMD13vUfu6yg9W/FphCCFmsME4VlTv5rO5LxB5toH/Nbuzjcd3WQ
48JDBCQeAKFLEqnYGJwL+4aDCwsdLwd0kK9/+ry+GxIrD8bMNcGGHmHtVjd1O40319/q0sx0rKV3
iDEJDM010j3XYe4kYZy5cZzR4glGgTeBEhoS5NVRmkPojoLsNMtsEZNlcl9M5CnH7bdwls2NI+Z8
hIm3ZDpANMQjAtTo9I1nKxsn8rbRnXYOhstKaRMt0E4fxmxotzA14/fr736B38Q9GGYZ6Vcw4dhQ
Th/odAV4okbzq2hsEey54AJRtqkk/0nsgdCbvHHMX6ZWFSrXx7Z5NtAt/MH/vkHWZXZAxZZW6g84
PgwN6LCGI8gMXZRap1wUWLB36h9h1oRYZ0/Wz2Yw5dHvkPpuogDnmz/vgTPK4rlG6s96XddBU2o4
qRNb2jvS70xgpsAOrbzUCZ2COsr0B+qNGqmD3pNcYiTHwLYGog0Rue6kScqfZxLlb/BtokE0B9ZG
B/fCFKMYpG/GZ2UiY8B1OsxT0jhqGIFuirSEo6oFkUSWRxmOLe4qlvYnniTxRXRD+NHQV4UF30gq
YcJNuRWxeGGcVLrICzVPZadYf2+hyiIZJxXa3OgYNy2SK5RYrX4HgrBF6TzzmlzYYNDBdOyRYWid
UbRULZ5QoODaKObE3Muj3d4Ws5m9Gth7vCr4zHQ7ln944FDodsQ7iqdMM8I7oZjVjVU0/RFSbvGY
Oq2zS+O6PEoS8aYKt690o396vgfTBqO5DowkU7avO8BtBEWhxRXTnbRB/qaNokVMKLd3ZYK3liWk
CGVtXx2hrepb5sHnxziPXqgfNuU6KNbqotDJgdbMGlHlldX0Exs51jj7FNInQrgxKyuvtuPxqZXD
+C5I5hYQ3qqdn33SD++O3AvZ76FU20jaCnFfEP1DCInILWKb+gkGBjmRirZxCJxvynDcLJqvAFrE
V663KEv08xyxU7paamf39DJCz1Sa6f/xSWwIOgTDLc4KawTRqbmodz3iJDss+9eUGFTMIRXzc6R4
eW5FPXIlDgSxPFRiGw495zYoMNAoqcDrmAtsEusLCKz3TBrs1A0cHNwMnIDuhJn0bosY6w/8wsQf
nTIY92iSp6fMgRG3SwKtfkfHYB7iXAQvdTo3W13iSz8L/oCmM12ItsaZ8nQPCVWnAWUksYiOSaJ7
RO2FryXZnjsrdTT422ryU28MlD+5yibWFMpbl8rp6OPYZB2DOq+Q5IViiyB/YUMBBcAhEqs/2Mnr
m7g0QrBM4Za4c9LNrzldGJ9uoUFcK3jh9cPqwqO4P4BxYJeD5/oafTMnRcOfJRBu6eBE0eDbQHB2
nD6Ug7mFqFjLhnxa6iw8O+JA/24I8IxPBzsKOhGQMty6Y5Xp0xNawdx3gESJ/FLC6hFJOEE6aVSh
3pLKFpSnMQNUpMLRvqZJQ5emJEnhrYZFqOxiuYueNbsM4VhZ/EtPt6RFApjMJDtYyfR1VjV8sB1q
HQNxTi5bj3bfauae6AnzO6RW5StWK+JrhkbzQ5GUX6pTyR/o7uTvjSlugSqz/dzXae/PTh/jYFLM
MmaStc7hQgRpeCgTS8j7IG61F+EImaChUoZQ1NbM/12rxeiPECHhtSJlULZdqeqBGHspj0iaqZzg
tzKgkjykmTMqpEDR6tvhvY/hTVnkZPyUctiP9PSLdHb7TG1p+kKC/YiDRiV1h/iPn4PJ8O2SYSS6
p4j7+asxjXghKDlCLf7zWKJewJsDwt+gjX8ylf3koMPNmZCXmtmbFprm1g3ufN8FLMN9aLE2/ZtE
e/p90bwj0tLpiTKewZF2lu7pjTPsq9RQb3AvCRE2jmJjU/uLjq1mFb00cJ7FyW0BWU+fmg5jN4uG
OsSZ0NQZkMDuDbTyz3Mim7RnR8v0BHJOqHhSfzMAcXmgst0h03L1pZGdeQ91TD+GKLW41sm1c0+y
tLFRgmrnNShHNYxPmFjsgtSGqx9ZDbIaRwvjzkhKxaPP0xeezVz/3Q1VRb+q1o3Wj0ZZ+zIhiHmb
7DJWCU8rFOA32Gg/0rrEmwZ1fGzCXoxxKXGqMnmL4mCadx3ZBdRhyPUeNKVPLFjzBOx6ioGdBXpj
Ln1Ai9pgeHrdxc4N2njLdNGATrFrx472Gc8Dmso5TZOnZjKDX6ItOpJQHXN6wsGlvuUQJPhIDTTp
d9uiZ9k6sC9sDEtjavH9WyqGdSWnGUEudWANroVdgW/JTupxGGcgkQtXFqawDR0TVEajYn8qKS3v
s94kjykKkEde3w8vzGFQNVjnizUUhOBVUQmPMbQDsxauPkudV5da+0krVvGaPAwIVVd60Kxoi6Z7
tglbkE6ghdB9haytr/f7QBCQXWM/4jaZlB8DKxG3yPOoXyprq1Y9LyB5lq1i0ydDuKDHsZqJnKnA
KWwsrl1gH+UHo1R/Algob3EQJd8lvaOCNEIc4sFWh1fIsgRO0Js0HiJ1Vj4bVfljNp28yydtfjNq
a/odmaJ9ARiYv17/Euf9aCghULhI7oEjQDW3fKp/34wVq7VEVVcuydC2dZjDtiYucSB0Y68r9RQ/
KAk6Eq9SKnIEqfiCAZ+DcQDetLuIvhh+jrNb0tmfdl0Sd+VT3lfaxiXkr1LoZPfhR4Lag9s7Jl2Y
tZalYD3w9TS0zpOe/hjpGf+ZjBxarpOrwVfLmHHmtUZz+hVWSfLRzzI+Ryi4KW8KSPO6Gyqo9dzM
ymqYsMqQh0e5rxA+DB1eiUfMKKndneXSqDtt/wSRGJciyjML8z29gjGMu0zae3gg2ZWv6ktMoS1B
vjw4WjnrG1XqeaPHIiOH7txiL4e+dy0o0622sIYUGpDoc/3YJwqgi1brezuyetosme1hBtj7HW0i
N+oAERwktGjvQJo35sbZjrH8EpwnkcfRzVXWAq6Ws1PL0LzymPybDRK6Uw1xiFTpNoxD5aD24x6u
zdGa8MGs5xxMLdvatf7u2atPz28wYUcZus4/V9f8gK2zFNbyG1QxPA4hhEcsklXzmxnqdrATYU4I
PXDLLrRk0KYQe5hBVshLgfLwvHBLPBEV83EoAutGhJH84OiAkAFts/tmMLp9XAQ1hjrjeMhqjeiT
gMYeaJqMhD/NfLPUmz1LPPTzukFQL9p6bxd4IZRyi3F5aat3dtO0H9cH/nynUmF0YlvEXRd6v7yq
l5MEY0rhGNQzwgneMJft/bbsrH02yfWX//4oBnbRFMKphB5zuvxxsUmbNkZJ1+kDaHNmjvuqRQMO
fb3c6Fb9ZXudfkruXbA3WcfEIvA1T5/VWtIU1nXCGVrMOOTWw0Sphnwlb5TeR5JseWXpFABfWC3t
eq43HuLtkageFuagLGZh0rh42FG6wo5MDFeusu44lxn68aGsv6oaRP/Y5nvaoaI/51EuPYFDKc8h
Oeq4aMfVjV734X5M8y7Dh6GQj5o5kWtKuMh9PZXVFnvkfP3QnYKYxtjCpgaCPH1hZaomC1P/3E2t
yfwtR0VWeFgvSc9pAJtkz0HdS4dsFB1yY5pn8Q0XYzwrh6wCyGAc0QdjCljrVEx5fzPaSf3Sh3Z1
UArDqLxx0OWbSrHRGdSDFeVYkGTGh9pW2q/rc+TstAYyICOI44xFSDtkdVpTDjZzNKdY+yR9/Kh0
wfhUddZwdGY1hTDq0CGZ463N5+JDaZyyDBaFydqgmGyONtYJW4IcO7TPshbot9jAfm+ZXT/mdJzf
9NbeDJRbPshqhtLmkuHtIbLCR3TV04hLjA/p8RGyrKXlDWkIyk3VUM7v4Kw4t0Gql+7MH1wuJIwI
p8XQZpAjHC46pUG9kBA5fH3oz1oWDD0zhGYSFD/KpdVOoOk4UA4ZBp9GzLNqwP7DQnzdWJkXyhUV
//fltTluzm27jTCuCkfHhmPE5/8VT1HyhuUgsU0vAX2+naIB0kI+iqnfR+UcYUTbRwP8na4e3ykt
ROFjeNNFvtRVUGTm0J6CHa1EWJDcROFURFFFs+X60JzD+7RwqPZNB+qjye9fTUv6DGkKYAXPfWrs
exHn4fuk1pmLmjM6to4wvCDN9ccSZ7XnSYf5iZHMeG82vdjjNTV9u/5zLuzZtHxo+dOg/JuIdLrW
uzkeBpzccleJu+SbmeT4hIdm8F0OHYqr6886b8ry6hyJfCkgNBAA7fRhE14CLA02ltAJRj+KzVvE
dXs61QOmFUS1SlP8jWmJt5ONhUSeHTaef2GdqCZ0f52tbYnmWw29lqVwXHGfcespyV8To6ZywoYG
+jpHYzUnw9cJTPOJQJjOV0SlH+a4AKCScvVNDMa0UR5eWCTcIgDe+YNlsu6uSE1fK4UWEZuswMsJ
Tcm4MfDW31okl77w0rshlBSwS177X1v6HKkR0cBuwm2XDCRbfFEntfmnRfxJpFdc6q9qpbaZX+Z5
cQD+JDhJs/lZ4yALsu61NOM/0Dnb0kIOE9rKeVb717/MhaHgGCeNx4bvQF2/+jBRZ8twavkwoUGL
scWH9c5Ma+N4/SkXRoJnMNJ4EUB2XguHURtNlh6T7jPZmEDNfUxOXpbALccfYWOVX3ohWBvc1nQC
BWAKn850u3SAix02QAIUnDsd+zxSrtHZvV5/o0uPsdGVOPQ30FWux41gCgzcWq7B5Qxn1ha6c4dJ
zVYQ14VxowVKu5zps9BmV3etMipVm9zY0k2UsMAMTha+JukkSEvWrGwsinPPDLiFXPY5NXgQSP+q
cG4MvH8iwHToLgO3heVKQ6FVPBU5jqZZqWASOGuzZxel9aBqBC2mZSGRaKs7T+CKktfJPdVx47Qv
IySwrWbEhaGAsM8PBNIGwFsfbEo1ORGqswJb0CYgPRwC6m91Ds2fC3PKfpgCSshjgor5sUo0vfTb
rOi/8DeBclpMuAAvJzkXJL6PFEmaytm1ayAjb5EVLswLNMsLOx1O1OIvfjr9yjCmcwifyaWP0Rw7
FVn+rG0d8uf9cWAmm9sevtQ07vmrTp9CyIsDXbRr3EJucPjHVpbu5UwuNvGBMGzj2LNw9XpMShE9
ltjmZh5259E3XHO/zoqkeSad7K3dbllYq1KI5Elt8Sggb9lcJ/8UfdnAbNWxUCqt4aXS28WNrk7/
YOc87/Vh6m5gkfhSkv9uuW77+uhUh0Gh13x9YZ43HpFScBleZgk80rOr/4g9gwDQr1HmmjKc6izz
wbaS54bW8JcinFt8eXEnTfppghY/fKa2+qIOuPTYTa//aeQalxG4ar5Zl/NRSbV6Q5Z2Xqei+cZn
iPY+/2dRn347fG4doyr4bJIECbYVpf2Amapzl2kjkUho4w5SNtgbQM+Fh+K6z9pGNEHcir6alnNV
9MLosF0Swcw2jwfWA1Y87aEey8mtA6nwSpDBrarjrL1KRi9TgqQbFix611V13EdmquqdqN2xycW3
iGnzWsKL+seuBv0Rq0c80bB/c36YZoS7LD0XVXELA9crpMlB9mFGbfRTYO/yCHtAXWhG1vStUwvz
68aUuTA6CysF0g10HQqk5d//q6VVQ3+oE6OqXb2H+czWTspfpujzP7bahDmnlJr/rPRkelakcPw6
4UK36M713PaCqjX8GKK+elNyiid+Q+V62wRJ+hs7xhxzo2TE1fn6770wrMxvCD2UjXS51j+3zDoh
tTI/t7Tydt8EUnAvRbn2PppW9xXv/HRjxp5vvVhwmIoCb4dqAHf+0+HJEL4tUs4FQJAHisYwegxb
mhsd9MmN0/vSo3BvWWAvrr9IDE8fhaE3PUGN5k2Pst3HO9HZVXbS7yYsbTdGcbkJne5XkPRkXFWo
SxdeyDLK//roqjCnERVKDf9Ez+AEzuqXjMX4c9bU8FZy5AkDYAywKVKSTPqnUg1nY6e68K4sikXA
R6FCH3U1rLh5ZXgdyni2KE3th6J3vEIv0p2j9+FG/XVO0rVggEFBWYpIgMX11ccuEng9+vKsIC1s
t4KN/bto0BkuAaiY26ajxs1ZRV3p7EcrMAbfYmeab6rMxExfkvDA3FHBkUGLmkjC2jYHmzRzOwpd
DPEa9RiOc4HTdtjVvhOqdeBJWKd+r8ykaHY9tHqHgATq7o0d5sLCBSBeVOdL6Brz5vQbVrUDdyIP
KjcdjeiDCrS7W+Sz9waphF/glMhePifJy/Xld37EUx5B7uS6z20GcuTpQ+2Qxh5RLbi31GXgVzQj
d1oyyP+9HOMxoAJwSBGAwS85fcyoEDUvFAfNeTypyBcm88UcZ7T1CFXmXQw0e8RXE5GkXtW3lWzU
TNqEXOGlB4yZJO5ElFILy1Haz0KFrXR9FM43IR0iFW0qELTFymC1Uu1MB66qZGQ9RBt8N7MIMQKu
RN5kYum6azMzOlx/4IX6FBGwvJjHmcBAXFhOB0QifGMi4KBx1ciWe0yhTccjzsFwcOtRZsdNogFx
QUTUrLzTQ83ad0pXLwFNdZZhLhpY4a4QmfU9kvP0KQ5Eh1dll31s/Mrls5xuK0yzhfmLw8PigrAa
Fzb9sG8lMlbzstZ8DObMvSrDqGATsb5THUcJyuDGJv9Zr2+NbBz2jSCLEX/58AssV/MOQHqL+nbu
AwdmxpfiK1HZcfFdbTW5VChYD6t49pDrU6GdtK1faRUl3yKjmn+XKSjw3qE5E/hphQDF78uue6Vl
lZf7ILAJT8iAU1CJYln5VWpa7ROOs9A9W8yK7I4zpH4F/OHXxlCeV5TUkXQMmGcEt0FQOP3gQw21
TW5kCa+UnqCRXmQATZMxHlWwUx+ur46kMRr3SmMOj7VjtYbXy5X2iRuyub/+W8736mXfhEX2tz4A
pDv9KRVuvNTc+FCKsPqBRlm5czrtF5qhduOsPd9ceNBi2EHXFHzNXv79v04lKbLinPxQHtQMgaso
aQLgC2xx/XUuPQVeE7MUU54F+D59ilCDJKpbLj+piJgUfWH7Y4n18/WnnA8aunqwAjSHzD1O9NOn
qH2Jo4WppG4clY270CT3mGCGt0I1Pq8/6fx9gAfwUuKQA3OkJjp9Us09eXGdJyM2LYo7Rzfo6A9i
04jtwgs5iEhRrlINUdSudv6WJCpNqQO0uEPqPMTVOPwOoYd4jcCxaWBqfg2zNtmhxyU+uZsRwChd
72G8Wrth0YB6Yqxzl4UxlvBpZ22c8ec/DiqXQh2LAwvK7jUGBKqgBEGWITzV688gzVS8L4X2JbHT
9vv10b4AOOLgAd5Edb9o9NcLU8P4hy0klXa4ErYsv1lJd4miilson4k/JCNR9RJnmgsHVvUCMxJv
nWjCDwpn9T97RAD0oZ2HaaJgkQdb7PTTJwUXwQGciOMODoYuz+PRVMN063a7fNrTbZ0q0eHaDa9/
CVZezeVQ6qYgrfFgLNQmfXcoAnaxDTqD6zLMFV1O6Ejglp+2ffepca30MPHof14f9/MvDB8atQVA
GNg2Sv7TV0XCjNaRIwuxgxnvo4mrIs2MDnv+emtUL3QYeEfuQ5xkaC546OmzCO5jz82JLrSjkiQg
o8yWPn2ctcpdXxoFPr2RYfzJytmKd0sR8zBNHM9uIOtQpnQiaonqknuAkFnYieVeH4hLv45hWKrm
v/z89UcvJi0YFJHndFk6yq8eM8aDiu73rYVj+Yaje3ObyL0cu6GGXAViTnjAovuLXdjoRyYuFMdQ
w3Nh42ed70Iwf2HWAy1QErEyTseMzIkskto0J3mly2C06fnRxIn7vx5FMKshM8Nf589lQpw+RRmT
VuYKWLggUtLPKovLO5D0GbTfkDeabmcvxKMWEdyyidMsX78Q1ld6VcB2cp2BNL4+0cIDd/b/3LEF
loD9ai4uGJg9ro2qikAipXDAxx1dQnUDzQrb7sa2vOtzZlkcJwuYen3xpWHSsILPGt1xZs1jgO2t
m9nF+F6nsfauYUf2YWlCPsJ+NnehKTc3I87sroGl/X//arpm6oBPfLLl1nn61YwgJGkH8r1rDmwO
neQUh8ruEA+Pwtj4ameXIrgg3Gj5bITXLZG3p4+iX5BHksBGRFVLbLfyXaEqpFPdRlTKWrtlhgo5
6XxkuXyhRON/lEhrQpA9sMnbNXEg3NGJjBg6/PZc2mgyDJRCHRzXSEfiI8ZcC5+w5Ca/boJG9iNr
6I/t7FLTP+MQJuAhMsLhx9xq0x3gcXeocUJVXWx1VBjzecERE1bGhPAf9HuGpuPMiKnVDCrnHCrd
F5gPZotupJaNV9IkOn2H5ACyFn1QgrciZWreokBtDVcPBwwngnbA5M5qhim/1S0VcmbBhueixMaI
TQ4lEpnbgcQYv2j1NPYis1QfheQECT4gvbjrcHvC/b6I7N95NPU3ZjVmEjlHyYwPPmxShNK92Twu
rlQJhoYDWYtO02mRC44v/UiseLhzIgh/iOBjjWZ7GJKd3Q2W9L3EIPFraAUqcXjN9E9nCe0zTErp
eyXHRrFD5x6Vu05NLYd9t5MeicqVCFrXhwqzQCqS+r5fzHq8qm8x90QdhhtfKs+4EEF1SaTjLEfx
YdTxDzrkoRnNuxoMChPSskLoT3yc7ElCdb7nRA3wggjF/qlIv9V3cieTYyVNaLee2khnU1CwSISQ
l48kInXZZJp+Z9TETGXJjIUzprV8ppHI9GQPjlp96/MyV/E7FzMmY20yvsHXVXXPwlDgnQiGvPA6
pyWrBM5tY+1KGOi1h9QFiMFQJqyXBDrdajdMVfcxk2z4hhE6uHJS1W2xz5glIWTAaix9h/jE8nau
FrVbNRc5/f8Oa1niCWimez2m2/2OWWYaHpbKoFFNYxJwNRYVtnhcHtXRMxeRGrLlOftMZjGyiLC0
V3fhaCvfNAXGyS50DAKGYFB1H52TzzK2gj1VHY3f1CbDbCg/4UV046sjd/VHqhs6vD5YUMwQbn33
NORlxW0VAZc6pmCJIERp/bPc4rboFpHVLEJ5GxOOfIqqJfs8xUCC9RTtwmCw3nH3SEpXixz7sSLG
4l5jNPnrrHDJk9N6ffZnBI5E4dbzAIE8W/IJmIjWwrdLyTIrS1I16Mqy5V3fYs+pgYtt0yLqohuj
LNeL051H4BTlVD0tsxw3CURkTuGxbvJjbQ42DIjZ9NQ06Q/47GquZhPYhVqU5okNM0qBG7Kjjo59
toj+y/UfduEcoxWpoTr8P6vu1cEMj2gGH9dxPJcr+6kssvFVCNnZev3lr1kdMVxUF/BskXNAjjx9
fRohao73ZO5KA5jDMO8D3SGLWH4zQmNvFcYHTJ77xJ7dfCJvddIhRNSh/NTk/Ubv6KxQhNCMVhf+
NXoShaL19IcoamW3g4p2KNCm4KdDHoNXlLO4q02ihf7r0DIV6e5j6E+BTF/m9FGDXg8Z9d8SGlBZ
h0rLgj+VsP5zagBw2gLm0MNEFsLsOn2K7kyGJYByCK1s0/2gh/pbHItw4+59YdggtSwOcBYtJtC7
1VPMkTtmRX+kCfqUmIxm3pMsthiOWhs3qPMJCTtqQcrg0FxgojQaiLRFHrZr2CyKNLamfVBBi73+
bc4JL3wREikB4/AmXDjupy/UkUgukpggdQf/D4KKCvom7iynM8RtjaB6wjf76J2ljI+LlEzD11qj
PIHZPSSLxXvdHTuty/qNdXLh5VkksPFoqNDpX8MXIqozvekH3D2awvRRAtp+qmC6s/Hy52UJmz5F
Cc1JepRncwbSnxWr5RK7NMSECYxR+oqlS+uiDq/34KbGI70650UZNQKwCwNdmiq1EcZllfFsKVny
PnY1uWW0y503LXPMHX3u4b8Phcl1UoESg/8D1fbpBwrmMWmSFCTHCQkZkeWWIthBonJ9KM5LX4Za
UZbuyAKtrKeBDi1r7jKaEEqNPNGFWRPtWa4cRHGsv8yjMb3DIMQ8igDYXU7H+3j9+Rc+OG/3t3NL
Wcod6fQtU7UWxHLSuLUyhTC5/7F3HsuRY1m2/ZW2nCMftGjr6gGEayedTh0TGIPBhNbiAvj6t5BV
3Z3BSIt4PX81KYsknXCoK87Ze21nEDdyniu/eNr/5u1FW0SeEv9ba6+fxghjyMxRpEq9Rt20gHEQ
2WHLaHZ5qJe/erbW+/L9SI/iY3240EkgcPwhASCsKqbzhs2ENcqXmMyYp3Rx5schMeKduoT5ZRiU
7C4Ko4TwCtV81sfMeGhGNss/v7R/7nR/+CYUvZABrLktn5+gmL6UHCYI8UywYslhDhf5Jc6G/itb
kQS5F0b5zhWNKO0jQDDtSRFNGh9GM5lzryCo6z6kUfOoZBXRf2U2yG6uVsN+7q0pDnJQo+/QZNGT
qtR4j7kz191mWYT8LesFgagsWymqp3VR/GGHolX9KqqoJyb6Yj7+/Dx/vLn0WVA10mhQVu/2p0eo
T82pVlAZenByU5+VhQ6eMFVfFEwjvzjUj9snzOiAXNk7IVYCBPT902pQQcbQ0nMoTUvUQyuri+3W
aaXf2Bp9s53F/6EMF0bzqzSRvzkyZhP6qxR5KB98Vv+abTODgyFWaFJF/1SmYK+J1eg2mtVoX9Q4
mzZ62GRPP7+yPw6TVM/IcuA+Ml7Kf3YO/1Jw1hal4wmC5movHYrRUBjGMzAv49yFycJKJvuVA/lH
Qt7KyYVeSv2Cpie39fsLnLHlkXMdM0WWKc19YS/EIyuYO7VNE9mDtp8jLWpJaNOka6w6+ATtrM7v
LaccCCPr8/iSiJDNTlVLAL0UBKT3GUBvXyNGtENpAAZ3T+Onea+6sr3Gi6joAhpx8kpWkwO0lByu
S4fnmYTHkj4SQVjS4GqDlOZBHVVZdprCzJRcgiAbHFtD3WIDs6VC8U0d7YzPLkz/Q7LmrtylJEHr
LoMqANymJaI0WbL5pZVaK141jeGwmyJWKW7JXv1XhqgfXggEFbz2a91kzYX6vNZsDeJIiS4klWzp
uhN1/gGzAtHJOj4F/+dPyKrS+G6IoWJhrzJVbhrQAWcd3v/yhES4rWw5GQdK2lZ+zlQsYSueq92R
StLs2HBHGCgs9SasMsCAPz/2D1MHx2Y0Z/FCuY+29adnBcuXFOGiBJ2CKeyAEIFgcNXR/jlB/Z/3
6d+jj+ryz5Pp/vM/+Pd7RWRNEsX9p3/+5239Ud737cdHf36r/2P96H//6vcf/M9z8k5yaPVH//m3
vvsQf/9fx/ff+rfv/kHNIOnnu+Gjna8f3ZD3fx6Ab7r+5v/rD//t48+/8jDXH//4jViZsl//WkQ+
z2//+tH+2z9+Q5jxlwu+/v1//fDmreBzO2glb+38wyc+3rr+H7+p6u+s7BlB4WXQ6OZR++3fxMf6
E8X8nYUV/52BduVpmAxlJRWB+B+/6fbvqBUZUXQEavxg1YF11fDnj4zfkSGsWh20JNin0Wb+15l/
d4/+5579WzkUlyop+45jMiZ+/2QyWGFZZrBftauom+1PC/aK2MKBGFhUTbb0JcR52OT3MQKnXVfl
xk5TV8FpX8gboLW+rIY38FzlnVVQWEitWNtQyjS8jDguP82Kx1CdzQ3lfJ0w3bRwJSFkNywrbTOl
i8A8FWnnWlP7XW2Yb+vm9WKlVn0wgUkim63wO+fmKya4b6O1LYbwrSW9fc2dGo7EVy4XVi7NwR5D
zVMJUTyqiSQFdUKCrBvZk3NQNSu6TFE1eRp03S2Dx76vJxIUFONiSM6XlJxYt66XE1i3k6RM5GOr
vbSFAVUH4aBIm1GStPNkrqUgqWlBo5WwIFfo2oa81mIby112ncxInjyiQu2HKK6aQO67LCCJ234i
cD7cEaQKFFjrklG4Lbg41TeTQX7AiA+zoq+kh9rWWFJMLSFLuhqNz1k31W6eUEojf9ogMnhocVXZ
VgTysRlkYN2WIz0M/MZ6OeteBKg0tGCQe0MOoF2GpVvoIjwmEqYr9qZK7CkyIcNWZEYAOhNR+FFn
QEiU4rJ6oV62La1KCuJqrr/g6Ig2ZG9h7iKyXupoYlrZvR6NOgWTaiEDcCDUnTTdNHIAoHbk7Cxh
Ip1oaZFwO+bFjCw0SYKw59aRTpLJFAMRnXmDgqAX0RH0pnmw1OdxnoZ9Gs9UMbJm3uGRf9dm7aPK
F7BDixnkxKn9kVM3dLNYGtBkpWlzFstyVOo7BaKi0hc+jIuUYNmc3GcSw5hUBhojVjzML7MSd8cJ
rMgbKa9HBZbWUhNCx7ShbZeG7Ft71u/nqCr33Wi8Nw3iQEl6JYRpr1rh1yqLbqEPb8tJ3sEqvbaO
xQnkPXc1ms3LwAr2o0N257bV0h5a/NeeueZ/Tr08YVdWfBplZNs241FN7Xw7KIVz0QvyQ+EKTkYb
zOHOSazhFNVasbUVqfFLo/1KLXi3lJr8NjmSTgZi3EaLCxUl2SSjXO7JFnRuzKWciG4d1PlpVgf+
nCZnhAmoZX7CMUbSTdbcdU1ee7ao7Ye56Yq7aR5MrxwNGKyjkHaUXccbp7UKlxX4inW1Yq804/mY
lQSaT6BULGRHlNqiIGVBEeQslx7bJqITafTJaahR9iPwDfcm4NK9Gub2yyhV2lmMlUR1dqhHT+7r
R/RJrxaFR/SzLH/gEeInHkbiAukrSl6D0C/V05daFBVe1gYcZ6rZfqFDhS6M6hGAVnMjl1GE0hcX
GQDT3Kt6tXUnzUhOVjO+zzmhgiSe8L3CdI7RL6zxM5082l6lk0up8F73CapdJ5dh0FYK8YR5RQ5k
H0XXpaunk9FJ8i4fjPKUxY75SnoRWDPVop+e3kNBOUi1xkBFBfsAQiq+TiihfQvz7V5oa60LYmDM
CWf97IaZ6tX9GZLBGGhYEo72IJpzMUW8vvdVWzhBqpuEYoeRa+oId5dUdVVJUAodVXljgCe5DRv5
NMjC3IKWmvYIMq1roimKu47Qh5phn8dPjwIDism56bvcTQgpziLQhWUWCMHmbLR31ATPJMNuG7vc
0r5icDDHvV1q57DnVevE+5qe4rGX3cwihQkJVTMkS270gX+fjPouxg4NbbcNWNBlAe10y5vszDyF
reFrs/LR2GQJcToHwrbJvSkFdr84r6ky07VFYnMt6iK5c4jAonCc5YcaictmAtwAmjJatS6ZuLB1
THfwr+oHwmRReE5+kpmJF7fUwIfiCVfG4rYjITKGcSjHPCD05nVWZEYJ2zr2uQSQuUIxo+qds5/Y
1cAIMJOHuJjyEJCL3O8bozhMxNsYZWoHqkBOJmdlSOvL1mdfHa3HqSz583YiBWzluAcror4aupjr
T1491HbWz3m45gaZnjZ/65RUbOWhLra8b9Mu0ZbncRxIZ5UM1mdzMzwbTuGPWkWANv1SwfPrjJe0
hQ8aDdFmrvo6SMd+BcAb2HLIuY/DkjAk8gxmpyaje1Fv5lnZ9VokXRSifi9hQ4+J5J/bYrHv7TA+
ZkrFF5Mz3+qSixTWr0KbQKb3MVGsapO8GFGVM9YWnCQDj2dhNVAt7Bn0cO2D1mGkNqWux9lI4NFS
BRkX+wbDgradhbacnVSZnsao6Xd5vuxtkWZbA2kmj4c8+Ig/hoMWy8QhyG42nKA7my6B3tSxYrtW
tuHsqG7cdJVbM/vST9nFdIrdtKhfxg55ndTX90jL7EM5W+S/KkyZUTuFe9Em3bYaipDhuxW0Nsq7
EvMa2p2eIJ1yW1RdvkPfKB/6edEfeuWG8jf9vWU0fSNHax7rqQyG2NZPXfq64AT2Zzm0LDet+qtG
/PounHm22l56jrss9nkIlZ3VyM5lyOaEkaFH5YfvlypGOnsVYJyNXNZJ7HEK5tYUIsTz28pgNKQo
5dMjGdZ24S/GcJYLbg2tlEctTbaa2QeNTvObXQ2+z/jWiQqoAZaPpIEpIw7fc66FO9j9KzB/fjed
hIc6INyYSxK+NNIorhEwXhJhYaqY5GxtFyeeTsiQe1cezeYLEh8QrQQ3h4HFGiwJUoYbf8GjWiwR
vnNRC9epeJogO28Y0Z9F02/mXtnOiXRc6vQ0ZS9RwVyZvjh9fmMa+S20WGwC1dYAbO22sXY16Tp1
Ggk8832ZGndR9tUp6B/AhIkcWlYtbI3s7IS4H7R9Vg0v6sC8SgjU2Fe3+qDtmhWCn9nw2JvJDmiB
MS5q/VWEk3xoShMF+tQSdt/uzTR61uHG0J4xr80Y97tYOBVJfdqlmujRED0qjeTJ9PQCg6TeakR9
VGZ+0JOXuTE2g+yQv1iAB5nyW7lTAYuo99RZXmo5Phj6cNP1+m1bNZeeB2YRCRnYrVP5nbZ0QWcl
bQCCWtADMvYSK1b0weQdh2PoQJ5Rops8jnYLMAK/k7hHkAK9vCi/2NDP3Tixv0jEfAWwq2dy2JkZ
wM3bbsO7NpEAbhUbJrHKHTOiG0m3MPZpY6o7kZVbLGavS1PT66f7DRgwvDSWlOx0s1RoV4f0CSf9
fsi5lZk8D4GlJc21bvlbZlNH74nUfonjMQ1UNWeybjPjaAxVuXUGGs5WOXvU5ELMQfG5mKWP2LHO
rSF4uDAeaE37bSZcFCsm3fDYd/p4k63lF9z1gZa0naetX8tqMM5VNn9D9qK68RObxZI0xfNLrvTc
x3QsXnjQCvLC6uc8EzeDbb6Xg3xfsIO5keT8g4VZfSAeW33RWu2ukHu+Va4iZIHuLt3rhXJnIzHc
ROoY3iqduDaxch3CcgvgfNtV83oRtc1gTOV25kA7WY6qtxnRxz2E92mfpB8D6WxqYW/CuS/PS86C
p81Nb9C7+YtMoO3ZHjN6XHXt3BZ5lvGuFM2Vd+piF/k3oUAr11HkwcyT9+MMzAodN/DAEau431K/
OWlhB3cXlXfAlvtYdR1J1TmWip4MCDKws3l+tJPa+gr80PbiSmSnkFqfT2weRuDZopvb2L0P4YbB
vGoGX6GEB6VJy12WUqXrZEniVaZ5K89kZ4dZxOoiivdjpdanqspUgkeLAaxA9jqE4RUFWvIatvHJ
Yqbv69EJAERl92acN8cCB+eGGbn19IzvqFT0vSsx6G9aVau7AoQV2X2qtK9siaF3NcS7aTTyH1PR
HKl/P0j06sj1UPTiqDrEriQI5wLFWkv0rTEcKlG391O8dLdjmJiurFvFgzQrGbampujdqOBylLRD
98yWzVEmSnCTUIhylVlyAg393YAcwvli15A9+0gl9YoxfbsIzNpjkdLS7uzRjQQo3cyphgMSm9xt
dPVNqYXzbeb9GN0sSq9lDqw0bbAxToQkr77u19gG/i9B4N5D6igPRTWQMxdZQ7tvoSk/Toq5+INO
Wj3wqfZdDcdmk3XzsayjNnfLTHEe24F5GK6jiYW/tw4aubt+ZRdzYNvL7FrFOHsD3+pJokZaeSjC
rFs4cZGnCsXaZVan7wZTAEOgWirtiKgIPdHPz2KeFD+yah0hNJSl29Sp512UTa8xdbfSbxw7hS/X
kJEAjD28bbNMhQ9izduZkTLoaU2ds6FzfGUhZ2juFu2LIyp1M5i9OCgpiwEPBJpOcKgqo3OIEpfm
v6eOpvBJAxw3gOybQ+c40gGu2HBUu+XRUjL5WYyq4hl0gJ4WVtrkjdDmF8sA1jo1iq1il8XOisrB
q+Ikv8qTAQ0JIIR8DJuh85WynILWCrtzjjTPn4ZUuW2Aw67PUfvHqPXCa5xMPbdav02U8jo5z3kZ
Ez/YF0+WVVVgxwv0zhY5E5EWqjtVykt3KZt3p+z0rZgjp3bDGXpNHcX11pIn7ZSicfPMDlREkhiv
GCGMx2pUWhTQCOJIFoyeYU2wpzFMYkqjYtqGMRCp1V98Bgn8kLbG6LZCN/YY+wqe1uK1L3i+wnby
yWPsDmYOZoLgAtvDumAf1fWNnDLnKVPq7G7Q5GmDoU7xaz25aFH3Rzn1LO20Aui6ZUxnNubTpQGD
ERDw9jIaXbgloyY+1WMGUFylH93mkThaMvN2KsJ0DIrMCBO3WtJHuZqXm3wmG6GNWet3Ui22zCBL
7JAxMar6zUq3fLFBCO9go5pBMobGxqmYcmRhWbtVH+RZVqy4wsQiYoC/lBTOJRzR5IyYUvZ0VM07
LXLmXWONxbYiB6L0y2YxXlTSJe6QNKhXFmrGV81u+5tJHpKBRaAmbhvGdEaiWP8m4Qg3tWLV7tWE
t4RhcVeY73GzA0ZwQc38HgnHJ+hRba5x1Xu2udP68uvMnH4gqDb2nKoudo7VNRsHsCTLTkE73sH8
dUfPA7J1lo1Pms5UK5Hi9s4TCb/VbqVdYY/RSRoSUjjT5ZoiY3rhwqfHSbOyDz3UJzAjrbG1Myd/
yI2ZgTVFeNXIy4Pal2wXAO0+xYXivJSiZ98i1OaVRMxyP4Mk+dLqg81SKlQYdsYWZL9kFdVuHhQ/
q+itjEOTf6vwdSQeYjyypyKhLJnXDiSABVJcWfRpYdrGr4WWon41o/4I4jMiUNKWZGXb4y0ga2fS
pevEopZ93dhGL7oegQ4vjHx4jaYGI2wsT9W1NMvqknGO27xi2Uje6pydZg2VQmCUjXJbs/TbJ1pB
/sZsN8VKvI2VszrV2rOZpMXNlKsgupFtSo5LjmiMOVWE4n6YSrH4Gockhr0xb2Qwb09Srej7QpGW
a9F17EwVK6/3dMUrx5/iJnyIBWl9tK0q66IvmfERDvHk5yyJmcRskutFt2YhjUZqHfHHJdtKHWYi
DZvY9tmIql+NHGmZPIXSJkNhsWNcqgOjwfg6K4vFZqFiy5Q6rUvgc3+QYZMkLsWMJsP7LirJY/fu
fI2c5VIg13ok8GY4FGXTHdU2pFrD1splmnMsH1VQZHqxbbZ+0sxxAg5nIY8ntMlcqPbj4CCDgj/I
aF8SEU8N4BBjkvY0YKdnwFPT3hjGw5SyYUqlYxlrD4SGeHqjztgMmk3PdmSIQGwOZHjsdNZeXlNW
nYeUmp37MvGV29af7WXb6ue6kNHZ58yQoXrHWexVo3/RTaJASENPBzv2B7PZ2wCt02p9DF4agSfF
UraFg6kiNCHOwUcUNxFL1+tsW51v4HYw6Gq6CeoOTDRH/CzksiU5U4xIStUHTwNFaiQkdnrKcvOu
nhdfLcQmme0H+DNB0oSjJ6adyD8y6I7eqAvXTMyrsXTVAzvDcStP9h/QGUpk22xuR9vodXfQoDIr
Y7Mczdg0D4STmGuyzcaWo3cRxR+aMs8nQnt3xmwID4Q3ckJ1Hmk65k9ULzJCgDlOGmIFcux5a0xJ
uSUJ81jKxC4VsXG0NeMd/jNrujGJcdzZDit42SNmtnd15oS7LCZiEF35x6yy+LaqpLgyAwdWPU+e
klIDtFAzSUZNvUOlWBnr6oZF1G2xDnhGnq4s1XTGJq/ormmyzkOt+abVQKRTdUNhLyhISnRthIJT
izGpUrHHEkg0ZGy0I+NqlKOfUkIpBGLBpPumTtbtYitnFGf+UDuPJU0nT0r1+NqyBdzwgL5VLYDK
9XmsFKXjcPNNFc3sTWxw3vLMU1HS9NfoRNxJ6owVu45Yv6AmM+0pyDUUc6Z8rxtVYONNUjvjODnR
F8veNQndpWZ0c8t5WKS1LGYfFQGnZSCDpmAla9XHxR5T34jtx7A2ro2kkKJLFKbopVvoQNuhmt7k
ODtHKWfcqxNbATPQ5+kLrWmXdcNmyi0m9+ImDU8YZyeSmsODyNsrK9WbTKc+XOVmGpSh/dokhvCX
eR3Toyvm0MZdEYlYqdT9PFexW9mhnwgSRVR98Qkw35apRrBvqziAlymkVG2j75n1n1JUNyFFR3+c
uhPuy+u0+FGu7kkZB0+jwekykIOMleMlNDdcY1qobusaTyMGt9E6UKpBg9paDD8trSepzHZ91B9M
B8lgSSOV1RLiPAmsuTGCu6h2wipPplzsZu1C0ZFlv4CYVTGbhIIoHFGiPOXSUAPrDznIpM7sarfv
IEHmopx27Vy7c02LbZxAUlH3uwg733RZz7tGDHQ/OqNLDcKlULYfIz2i0H5dNHlL48yPzDchbDZ6
bchk7nyzqnwLeaQnmOqjbkNq9frSn2WSq+9aSD2+FdcMrUSqeFOKMhpUnu5XuprsiFIteZah2LEP
esuJ5yr1mKe7ks5mwYCXTwhIx9FvoyBcKLEN5SFuGmLM9Ne2fVLsyBsd51Z2VK9JnI3V6LU3AvBf
cr9VGldDhJCcnMT2q7FNXKGHvlkfHKH4onmulQ87Ud5YnAu3U5o2kDr7kpVauI+M6YgrgRee+K/j
NCIlDeVL0Tfn1KDayiD/tZSnW3Yg+0KI525qT/L87KjdtWxQ81BhsgIBznEHZ+U5TdJtzDbFrLkp
ddx5edgekqFnwp2kRwDlqKhoZ0xeKw9HmUxxu1j8BRSwKve+UZzmrNxLib3D5RMdW35PDHtNmUgU
vRD8tanGrdSedOpULIL0g436O8wfqTu4WfjYCMLZGFGs5V5RB4r8/SZxtiN10bqnAz0jUaXIMsmW
Fxb2mW6KGw/HtHlmKHJZc7jUINwwbulfXMHLPk66wIQ5I9nQLqbxaA+dp6ivxvw16x7ptLDZYzvI
fNAx7lbLdGyRUVv1prNfOlny+lrxFOod8rpY6MubXqLmNmTIoBjT2E8+T1JHDGqVHxd5sNwa3MVD
R1SCP9A7D1QaNV6u2g9j7Oibkkgn3Rrmc9O17EPUEBhW/6FP1qHIqkBXh1tM9sXGSdrsoNe0GVi/
+FJsK8cqFA913d00CJZbMql4qktuWewUbBoRHcdWtZz0sPUXjc5/Oli7WGYbqmK1l2f7Ll10MzCl
WdScA/u72YyOqjJ8KQ0tiaiXDdZZK/oHGSHhzu6N+UQ5S8/vtLz/YAqi+mGxktHj4YSsTnbTbB3J
+9m+DdN+2gI+Jgwyo/DB8Esz4yWMIuyJxdLdCfnRksC4o1XPhca7HGvmLan35p6mNCXc4V7PqA6b
bGsa7DTWauddwuil7/X5ZAHQZG1Nq258qevZhYVibbqqOqnqZWmZadVtRlY9ypPJ2UAGEIEyWQ8x
YDywqUc5lW/r+km0IxXu4iGTLLcbex+9hO2WskJvQN+IguZaufxZNFXn6JCINbAlt8MNpXBwXU5d
UwJc6rMuT+Y+6+tzIhsUc2s/luNrTSGXMks0klTn3BXwe9jLGBOfZSkmUXGXNVj2YUFNCSiaV7FF
cuWMFkfXsdKanTQ/R+ExVY1hB7E9Yh8SNjtnqNo7xbFe0iRK9l0HeEFpE+d2VUceEnBgMVfBM6za
OjtNsS+S6jaON42Gqhs2wteKj7kkb5J8OWahN2NhmVyusbIrqa1uFUeYLpmc7Y4YYRZAPIQWYr8l
mntXM6VXg7Vh5kjxjsVDH6yiDpf+AYBbB1BlY7M4Ej3S+vzJHvqbiEXzw7xK6wc0JC67tyuJ92+F
0LdkXZ2EaSfbRS+f51y6oZTwiBhiJxnTTqntuwWds9/LAxUrZ6S6bxxgot1pLOuGjjZtPmhuDJwa
ZmT/WDS0xBEoedrS6xR/E5T7WSPOStergaGD5gGj+UfMEtpdUrvdLVX2NZ5DVogG89WYsa4a5OQt
td+spbmzjCSj5MDrJM/nJNIfbXaKEuX3LZgFqhwIbjfs5fdNDvSpmFRs1LUeey2qmpDYvoR+xJIf
OlxNW6eL33ObLl5MrUBhJozk+8WO9+VCB77CTODJM08b2nnXnni6w8qXo+wkWdrMECPoIeBDjg/m
mB4osYUbUY3zdmxCkyBajHWRrm0rMghjs+V35sozTZKlk6qRvAW7/WNU2ArUbPNmlGVWN2btAHfN
TmMcKjgsUOmD0DegOa7dtuaOmZaYdjyBnjM05rYpxUc9UKIYTLTzYaYpmOIjIqyRIAURpoabLNdu
k1T0CLZ5ZtveLvZ9WxeHqNEYb+ppAAHaIhTqNGtnKv2XMF7qDQUL1RdtGGOaKDaTpNzz8l3ahFIN
dSwUdKSRBM3S09Yl7McNYdS/mNBdeHNmwU6tbY4il9NvZqtXe7uJ28OCa8WdxkGngjerm0RJJN/I
ZCAjoI02rRmLfTMZ3V4yMZY4ZZFhKoUkmGip4qppStbg4vS+NgH0RvLdIFei+DokZRO0EbK9KXmW
CtZ0bZpulRG5gaoBdDZbKfGhI75EtIwuOOVrINgKfrlJLwPKRqkHJk/yhT1IZ23R6VdUI6KqdMKm
7KT389A+kNL8mg+ytNHbxTmxNMSw3dP1TlrEO05XsjmRzXPFBjix25a8XqndY01OH6tlhMU31Ma+
HahnI+CnwjzLF0R6zs1S57eVqZbbxOmrb72lI6lSW/mkNpHzdRad9Eyq4/SSwAfd6tUwU/eMqP4X
zRdFKk22OstNbca3c6xepVFdi7J8Abtaqvup0QTFTzoWqcZ6b2paHwvzt6zW/NgZy8BS28ajDM3i
J8kc1AksGQrW4otbpXq+13MbwYAqzGuU6KpfWPWj6bCeSVUbYYEejkE32csuKp35oSfBd0dwePeo
St25UOTkC00UrGZ4gl2lnc6FyTWstHQ7Jkm9txIkb8iCz0OJiCW0EtJx62JDESqgD6cFBDUV+7if
gV9rItlXcbqpQvzHVL3OVZi3t0IMb6HR5QGqB0a0blE7T0Akd4m37Hynbg+OfJoj+a2nehBLykbq
Yr/XyrU2xdsT68ukwi7XNDJWjftO7oZtBalkR66j9k/F/f8XXv2G3Ppnwqv9+0f+Vn77Tni1fuKf
witJ0X5fpdqyLKu8BCoyp/9SXlH6/h0LGhATtMdIRRFU/7f0yrR+B5Cx2gxlPmWRaPDf0itT+x3r
MrgpPoOQy4Av/r+QXn0vVAVLYOrIwVQW7LaDh8FQv1cEzu2MZHSoxsCik9hWSDDmtJno55P57cxL
TnIUCbV/uT7/kn/9Ve71vU51PSYIFOSOQOAUaNfKJ63XYBoxA3PdUfLtkjf60+VGEQpQcXu8jEI2
fnG476Vl/zwcThPaH8jekMV+Uub3co+cUWu6oEQCvu10xrNW5QWX09r8hb7ybw/lyKvcmKOht/v+
aoZkd8qoxbsggq9EPIUTG+xEZ9p9MgXW4OeXEfXdX8Sc/zovCH9QDHTgo58vI87oSimUqgvIkMpu
Yq0dtglT35eG7g6dJGH6ba7SqlXNoT3rmIx+cfy/u42rZg+KH9kCnO/3J8vcHZpYJRHom3ZxrIdu
cWkUtad+GVL2e5L2i/v4t8ejU0ZS1p8Uik+PjcNWX1ULDa1IGNJtW5rmbE7aeJSFbR8daAk/v7x/
f7gV76ZahLlpq5b2L1rZphgcYUR6G9SWZPmOlDc+9QCVrrVt7IRj57v//fHW5JYV+AvjxVy/z1+O
18018DExI9WyJ0JUIlO5yCJ3zoUaNbdC1epfnN/nZxUQN84yROrrCIRm/NPtyw0Kj3qGgKtkj3WB
HpJu0DnGNLjL5PXnp/aJMoHl/NOxPml/HWbXtKQ7HAxl2e0zE8t7lOMikTPSG6UoGliSqxdsRuOd
Xjny0amEvrbAMPD+/Jv83UnzwMrInFV2FZ9ZCCKd0QvmfJHZwaU6W5IgwSZOjhTnxdefH2p9Pv5H
a/3nOaukbaDoVlff0mdjiW0odWQscRMYsTO7ScLOyViU6b6fq9zxul68R3ywCOKoCTc/P/TnkQFq
vMGUs+p2MdHgk//+UaqVzKEBGBVB8ZQE0o2uesOLtB1m/1fo1B/OkZGOyY1zWSkJmPG/P5BuZ7le
pk4csCxDDss+8ZZ2AFoMy0K+WjiRtSeCRQviFk/uL27l3xybi4xCHNQpNos/7TR/eV/GBMKwVFGn
0vMxOWoxZGy0MtMJkBno6Uj5JmK930dLaf1i3Pvh6ioErZORDDBbtpmI12fsLwdGFVdiFIjzgBTM
dsdBqNfQdT0QAyOjZehKsJnSuG1GZChaxM745zf3x5dJWa2NoGGYz5hBP+NT6YQ6Shp2cdAtxrJR
I3oYWoixR6vJGgvU3KSoo82UPs2+t3cgoSmOsrtxlbj6FYf7x3sA1glRIJOQxTv12TLa5WUix31T
B4RPrtLt9FsCh89rzLjcKu1Y0Y4unY1Q5PYXT/jfH9iWZYwEuE+cT/cgFEOXhkpNIgfp9DtDFBgP
afpuFxDIN1E66I/TPF7NRUzez6/+DwOIoq92FwICWZdBqvk0kslzqCh0RarAAq/tk0lQb2S76DyE
n/IvIgT+5hxtrBIOMWWUTUwk9t89Z2gr0v7/EndeS3Ir17b9IujAm9cqlG3HZhuaFwSb5E4kbAKZ
SJivv6NkIqSte6W4T+dNsUWyyK6qxMq55hzTjmt/6IZF3M8lJkod+/ai2gyXpPa9z3Oq05cui/4b
HenfX5nZM2UyhJKTwv2/fQP+6RMeUP6+aHduD0EbIRXWTv9NuPW7WsPgHPSOuIaGTzmmwuz5P/90
//zMJWjtkV3i9IJNSZr2T4949qlOw5+P63RgbVnNqXdwaSS6S9cAB3bmXP7zy/0JMMvxcXvS+rcA
E9Yb0Dh/ej3ZO342VNrJuXNvP7izeXnilwZAopzdc7oU433hJJggFG0U9yAs5UOCO//DsE0+DLKp
d7RxhRc1K/3qkIQ9Sz+b/8txc/s7/MtzhO946Ls8QzxaiLkv/OubgXeQOiQwjijpZbmnp14AJJr7
cxw21RnXlN1zGJnTf/nJEDD/8+tSkojX968DFyNm9qcPQUKXhhHQGPKbhNqCqLHj9t0L+qD5I+Q2
PTwm7EmW+3aRjnsnjKwCfILVFp+IZgTNSW2zX52WeVmaFy0xrUeIdcC+c3cqfPl9KibXfQTRFXov
BRUzGUtVLNIYxHo6Y+ulK/W5CIcu+m79te/OyE9bTaJ3HR2DLkXo69AmTbFd0zJom/MUeO7M9lAB
sSL+1bSPAZ7pH4RV2/gLbItSPCiW8iov+oBOrpokUrOrHGM+0EchXDulsLAoNKYX5YzU2nV81iW2
yWH7LIJlQr2E6ifRDeo6PCwBobddoXucdUHJMpeeZTw0Xeat7uuUzuHvWvXL+ca//bqKBbNDimhM
gZ3NxBu3I2hG4F5vSxI1p5i0M6f7tJUBiwanHDI3V00bIztsyrkfOAVIR5hW/8hCG6hjGY0zm15m
issgcImjAluu9VuCfQ5VjP3PkCBIjyAWv6/UEtirGB2Iq3YZk8clXRx8JlyE2FCmRaROdUaTGedY
mSjkgsDpsSg1EJ9cy689LNKvT6O/ymCvpa9/dCMY8UOYOAYdlVgMXDJqqvaOGbHNVXS0/sAHbR+n
Ponn4+yYwlLCssBtkpMqIYpLjAL71VPTjJWGDu8GIvq9tw1IFfx5w94HMPWIrN3/EUSu6U7+CEr9
ssaOmfb8uyVq/Vxu4kwzkH9JihFQaeK55ZpPpQs6sxSucwAJmTmnMYqMOHqbs1ZAc2Qb7iOzxtjv
ChE/Jg1mU6QyM8hcwYerDhC+RvBus5/Qa1CWqX+c4yWprzKsMDKVzqqPPPUDOLZMdOIUtJBBcm8t
WZS4Gv1vCcWtAmOohCGl0HaW8MkQyl2zeGRwMw/R+uivqviNc2p+jDX58H2V1eN8SANHZJTEbPY1
UCPdGVIppvB29ssbg8yhrbqIbY8PkvXdIRyNB9uE06w7hmy7XoNOSN6G0RSChqLCHINNmv4zyT6n
yT3ji+rZnQN9ACGxtHf4AWV7av3KpE+mZ+PLZqvXj3iPA3E3AA94wTvvOLuyp/cLV61bpC/KdOO9
2lDZ4LFgsjgGKJ4pdcR2Yr/UroKtZ0k/12lcPWzr3VT1pykKi09hAwTkzOBQYZJTleXrNOiBKbhV
MD87nnvwmJfK8IRBOH2DoVK880C7gcZKF05ikBV4p5cCaS02MVXWbdNQexUrn2wzNYv9Ryw0DynG
UyfcJXO2SmAA1WA/4Y+p3GcfAv5wQOFonm/mDucU9K46QlLF69DIsTf8ONwp+7SqeMg+cetB+4aN
GagHfFDLCwZHr77Sazndy9Ejh+6zGfy5sLiZqSGebJFHaV9cOrlgsl0Y2WCSSEA6aLy+j92ncb2K
TMEwAdYvgqXPu6ydVirZmwjvJ54Nh910LH5Vxne3g9hS/8FpuP3kbJnKs12Ra3Dqp+6TQRQuKnz4
JSJzsEdTLHNOE25OJekVs3cb6sr2U1t54xfhyJj9PJwfe7T1bc2TDokpnyblkZCiuEOV17qdlbn0
/czXHNtRlhxXluTUnfnNPB+jVRFcadosepwAW65vta1DywyCTf1UGcjkn8NoiGweNq6p9rDi4Ca5
Fo6/jLkfH2Q8FMEuHhd3t1TatnsTqO2Fbu6URUvnLccNB0mH+p+QaMCIT4amJmPcIfxnW7FTbK7d
C/J39dStqmty8lgieJrccHpP3DFxz8Kd5ucsE+Vrka7x15YMzArQAQoMNmuybxSBgJmK6S+DILvU
Kttp5kGZQ6oJh0OcAHzcrQurrty2xO/2hZVq47kzz0Sq6Cp9q0URrQdZdNWneKy6bNcP5YrW3CKy
HtSQti9Ln64coGvsvSRdJ35qml3VnrkQ0Sxmzf+7XhkjL33Mjv1S8z0Xxw6/XH3aJmP1JQQtxMqk
pMo71nLicZRK8bsV9TDue/K54oQFLnnLFlmy9qP9iqtVusLgp2rVgpyJNhoEVbOeqHzurjHG5g19
qTAvMJMquYMDOt9tmlj2bq2KBnulWcR2WgsIW2wSEufrqLftj64NFqy4lR9752kr0r2mWo2tS1di
KmnXkY0A6lErj3ykOJaEv1UPWzbOGrdd4fz2ysg8k75Z1WW1BZ4skBU8Uj3lEvOqKtzkpeP6V4x/
dJdLTOpNHgRFOhwLBvdqN+sgAucUBjyJpq5fb/Yij7B1Ot+clWUcdMUubC15biEZOvh+rP7HXDb6
3i119hGVUT3Q6tpl6S0COBxXNS5VvvQtzoY6k9uH8Oij2feKPQ3uiZkIJYvU+GnwB+o8sz620SFx
a5bnIl6V2ZtiJpnUlvpa9v0v6uW4tQZJn8D9SjS6f1v/mERTXnVUdm5OEj28Wbii7iOyDWgyB3vm
A09BbUlYrclHHw7a32UDG8P9Mvmsqk3WhHhe65Y22WVLa/demiHSFBqM+iH05PYqkmX41qzsFncY
otPxZU3mIoMtl8JrT4QnfjmTSOMTzdle+daOW/3E+gOQLsHejb1t1PjMo05T/1wJMl7GWEzxoYgL
An+2F9nrysc6JPdC4wKulJvyQh/pmI+xrX8WRUWYRHlTSXliiuns2tvlNucGjD5JGOPNmBnh7tZk
mppLGy646+cNEp1rvOXbrFb/rNKarV4VYqrbU5+q21ytXeccLKaRN7Ek9uiHHC6HmS3f78K4MyEY
sjoz9b0cvwvaQXneEuuhQDVuioHIwQiwV12yNjkTU3qFH2ZoCB5dQSVFw7ulU1Yu+8TbRu8Bbo7W
x2ZS5LC2McgE8YWUHVrYeJ04eTE03nyh7lDdOZ7uJIesxW0VYYbbt8vC6dXEYxeeB99jT5bxhXZ3
/mbX8uhPQq3XQTTZ+9yrXVakH0yTYUAPbHRbQJekkQKDH1GCY9tHi/pivUW+d6HcxE6MvaiRDRNd
7awJlzcHE+EhpO74tduq26JqKNb5WjJ//5oZRFGD4tJ/7RwrXvET6Z4Bv2m/QECb1S/M8YQWQ7MF
IF+WpX3oipjQlGVFL9mr+kvNdCsGc6/xBdxjeInUk43G4VoVJEuOKukUpxgZw/mykblKKNBc2/Pm
tDHWNQKxw66xAMh2a2Tj7kpreI+JJlEoC848aHqjF9ncCjWM0z6O1rXlMWXdtO3nWNvprOaBCDEZ
pLo8r6KaA4LDIdjMRqVU64h2hhKD+jYTSooKUp9lN6Z3jLxGnqsx2+wOjAY8rY2WnB/Z2rLOY/VG
vkHirLu7ldDrUy3GlskmLcSZlHqQUBqv4AHOSxmcnZmy5kODmxTEoOfpDyeYvJ8KmBtzkcAUuclo
DPJ5YsW9t2XYij2ykvfq4sddd/FGFnffAMOjpBdbKy6nUMDsWJKpPSYRth4HPzo765G+izzJhpkA
TwiRDm9SmfEHupvm9KmZcve+qVN7WFaac9FSVfVcDYYz0aen6kxTwbicSYMrS+o74zW71U9/GRkm
lCJip/vplCEuH941Tr4knA28QrVWC7vNG2zSK+UgManRT7EbrHOzrzXJbPK59d1iNyZV8D2gweKH
rRGDTnrVEofYlHUPsimy8bCoRNJ/bYPmS4Ww0uWmHvmGynRKaqSq2b+MKjCMndAbsGDgjifHk8QA
GM3YUpQbpsOQsWNMIT75VU3tYJctQ8cg3I3VJd285OSyRYZNGdaRecLPmlb7UJlb+WKoHaaQeWbK
vvXZ5ew01HpYVwdfykAU5Yvl2bXk5UiEZAoXvKAUFTSEl3FMTzvWn6K7Lo1rw4PPqIeVn+l1Z4N6
+FS2U/IqFldfE/az+ITngote7MJj78PIcQ8TX+2RNYicXIYzx4Q5Zg5q6yixOXcgEu1ucqbpvUYU
SVAu1eTjnCDIeuo9jNF7nx8rH8zk5k3E56Ni4CK+/VXNyI/X0Om0e1fJQQe/0tSs59ASNDlUjew+
UpwY4ZHKxPYnQPuFbwrdvzwruiRQeT2z99uFDk86SpCpId/pMGnCW4ptOyWZwSGCw1bgfiwFAfal
W6pj50/s7tVs+ouzxs12tknr/ORnSpoiSjoSklTEksvrGktxX7+sn7nFTjzAaere0QnCt8xz/KV6
cqhcv4x+m3UwT8R2N0QpEcVpCJz57NgESEJTLf3n2irD3XWOMkpBp1txRCv1PLKVD7enfqxD+qS5
d7/ZijmB344ziL8SvgOPwePdiZto3Fv2RC7Fuz7m55C8JLAfnph4IAYKqOjwYfQtl6K9nxAPSAqz
WHurWxglOYcsxx8C77TjHiP9nd803M4WvrbjOWsCDH3bbBjpStXRhkdenYnFI+GwMJ7H6VEbHjkj
V7opTxq/kXtC8+VL1JKQwXAq3bcmbfFiDqJPD9OqLbaDQkOMWAcH+rWk7eOSSg5IDMMu0G/cx8vR
qHI8TsBIsUgtxo8OXkAz5y6SAZoza7i52iXBnNA+U9bbuWpjPfC9wmGAE6HzPuJpKefjgPXzJdW2
u5ehWdtnty3TYk9n9MKE168ZlTleavw8SCRPvQBZRDyxjIpfw4mSPzxv4CsgpyYU1grfZDuGgjbB
I4dwcee0zdrjrpsKdycbp5wP/Wowkilr1CNZvWm9KOXP4siWjR+d1JigCPX5Ka66oUywB/QlsHPy
OH14asFvEQCgpfzAT7QoXtKoqm8X1D6S+6lqQ32kc0CNT1MMpPZ3IysBNSaaOKvziX8VSx4/4LI1
tTRL7liL1tllqBKx7kaiVitcIIPD2FR0wh8a8BjbSfSM1+hugATikcQVnK3CI8qWTut76pKGPEZe
MV+KviPp5ywMdPDb5fJ985UD77fkRIpFxTPJlWr6HdZ6uwf3vXGMEC2Y7+UWl9BHSx+nblP32ssl
Y8dy3/sezb9sCiY8Yp5m692nHMO5hvfhXFTqV9MhqO3wXLgUtpL2b4V+6hye4LsowOWOtTIpcfLx
IHPgS/mJOHfY/Qla1k42HBtmYws+M0tkvjnj6u4LXbeMZlRbHC2sedqEg6X9I6RX4kFl/uYfyX3w
lrhjCBwhtEOcx1yxMNMLhOl9IBApd3wM9LcEOSw9pKSKMIdrKLd5kMGLvMHDhu+0PTChLWHpxG/L
1k4RV2/fuy4TJZ37igX1M7BSUZK/C8d1H00AInK4m4b8Wko29j6LF/9n345wODiKqxGfXg8/ZKEy
mxRwOI6EhiMJsHTpeZgTh3Ey/8jTihy4NTSIsuRS4s1lAnP2YWdHLPpGg3uK6tSwgdvmtDxRc1HC
/YBfBop1cGhb21rXwQ26FmVyqLEja64Woy9IttapOHiMnpc64LdSGDJPD2gJCUazpaDYuSNIt+Tw
Ekbs/6kPopbs0Y3iS/r1x+Lr6bFkqOWL2gcx8RbkNIEvl+clF2kAsIQKN/HutZK7euEtyz0ZKxIL
BH2T+y2EBg6OThV/SE7ej9bE6dvo6CXct7QI8C8ILRuXLVXjCy8ZrVecdP170Jc0oAZxWfwqV8gd
ZwDGjn8uuUnyRNERkJJODckTE+K2nmPAswCt8B3jIWfYVKQHoIbsayQQzp4tHRPOZaMfK8qsSf1j
uPxIPHkDWDCZ/XbWJvlwzUBAetMTqsWSEhvQXQy2pGlQXe56hJvyEJRRdF+BKYYAENONfoFF4r5T
9me+hJaswm41c/1GeNn9NSTe4j+qoUMis6U0Qe6G/MbL1szi1KtBxEfiMxV+RUE5CsQNDzfmFv5k
X3hSPG78vRUBLA7yuvI06YA7bD8y2EOQ9bZPMU7Wy1qt9a+AgG7Gk8HxPjg+puEzM3QZnylxT1Ls
mQwQOTpDzeed61h5IE7NNII0BAOTO/LwS2iHckBuzbjuUcjcQ6QDFBudbLzRIOyc77B/Wy7MGfnL
U7Li0buTG6HPXehakgLZzBCFz1DpnAf5FnA91U54Xl0wBGqSqsrdoKGdZAvG9Qh7Ba0B7ZHAuGr9
hKtrvVlICDIxX4FxOnbvBDyNj9az7sdEPWNF6ZXDNizChvJSAeRI7wgK4h30Q0Oq0KuamU9sxkXy
Lo5S9yiGiah2YgRZbVckBjt+cPvOEk6zVx5MbX3ks5DSU6aaBbJRUD81wbYwx8Ba7tHGaAU5+anT
BVCKs4lyhzDmFmWRi79z1BHX4/MgHus6E78TR5TYT11dYUpzuoq3bEim+YR7PnOBg/F12E/wzlk9
DKvTs7wHp4G6ZbOJegi2UzVv476f8CKevSHgPoXFrWgOgzUZ0Itx8hqu2ANGxbZJRqLgtv/myCrc
jnFh58/dLQeLM2eLR5JSN0B9Ui7LxTPtiOYwxG17rjU6Hq+gOYcgxqh3QQ7fu2SWQ/8FwWbMDu0W
xow9yJjhEcRYBPlEmBKlOuvr/lh75Spx6Wtu7pwU3sh82vcklX3iHvu4mAYuLgR3AzYC1jYnPnTm
ye25EHtRk3E1lN4taLgBDwwLBYRg3UqNcptut2iJIwgqI/C2j6WaSqSoMtre0XLYnqUulIxyK9A1
XBLRX3UIyNr4cfllyiYb7aMqtuXecA8ZdoKgCUzw5pbeGFGNC2IYq0WRhNjzq+LAQlRKwvVEZgiX
YxKlw2mux+GNnw6gzMBpyjvFqirbJXYzd0nPCLTTfhedOBC4ydh5W6a9apu0z3FNkkbnxqewtSrM
rTtHxWPBvsVP+jOThctosQ2Td1w8hfLeMT5zo0mrdMGUuWEngPHnJXsWn3a6N7VcnxxZFNlxbbxI
HznobX8PM6VNT+kGRf+8WLe9FQGalHBvJEdz9D01fEPPrbkBbRCYc2G74bwmfFz2M+sxe3IGv3k1
cHbacxQJUgF4fzx8mlP6rUbNDfcFFarPcTBG/V3VuOKBn71Z8iotnKci6gMDgaCgd0fVpcv8IqoO
/VkX4b1cC+Hv4ghsFwkjwCcHVC7g6SYJeBtSlu4ZIPW2CI+Ne4u7SyHqzzA2Sm4hTTr/KMHcRDvZ
FYlziwbY90WmDgmSjSj0srENypVJx6+OAMMOQL5MCohHXtLlaRJ1OofNW9IbBRRjOt/aH76P6+hx
HbK66x5MBY5gR++t/9O3qrzl4br0Jy2+/mtI9oAAGlrvBCKIxk2+5n59FGsZ/E70CJBqJUr1JSZ6
eSJzhZSYFQ5eYJW0K8V3zG9AnUqymKCgmFqxMc1fMTfYj2We0UkKicfb0fPQnNphW9mOEBKlfQwJ
BEM7H0sBbaxp4kPf9WV9oPpS9ScAB/Jaxwlm7UxsQ3pu9Rp9zrgZVZyjU6w/ldyUPeQgLZ4RuLfP
UUYx7QFbei9PK7BA/4HpjxsLnCRb3IUgbYrPkv2Ezgl4u/MfAxWbzchbmejkjXULDT3Nyiry1IOq
CO6cdanKZ78F5/A4LYtdn1JqxLLPPc0uyX0I5sd8j+osIPTiVajLbCn1JxDXLYbY0FPxf/NU/dv+
mg0tVogYwHVKz8af3ZRhq9aYS+OSB4WcL4shM+JixD9wyAVHUjzmbx6Y/y/T7f+TYfgv3MP/yES8
vd7Pf6Ip/v31/1dph7fis//5h7H132iHF/OjWf/Vcsuv/5vl1ktx3CbwuLFp8F7cDLJ/Zx3Gf8G1
Q71FgkGKEeGvqM1/sA6Tv2Ca8rHUQiWPojBm3a3/xjoMor9gpGLdEmM0ob8PauY//l6f/rao/xuA
8v/OOvzXdX4CkzyI4hApgb8fpqU/V3r0XEA3AyoTwIuZ76rE/RGTj0N78oPzxgefmIxX/heIPE6B
P2GOXbwUCZZRDL5Up1Brc7N8/JOlg5LkemS0d4lZGg4q9s5Vd2mdVGFtLJgRcqJnVXzfF6uibLhK
e6Kqc+GBwgvDbrirOicar7AVUAADC8PkUGhmw5vwJbcL+Uc2I/xsf3kCTgUMRiAYezjlWX+sYE+4
39KmdwOm3xFui6tlyywUVApv/mAXeFh1EdwpbPUSArGvvmAIXH85lNQMDMmuzEXtZsOuSLT9auuq
tGDj5ebv/Yx25k8V5UkvccXNNLez2uKrR3tIu8M1XwSXZsvCrxFXQHFyUpBz/NWWeSJugfwUHHR2
C/Z1lfRoZYQ5Xe1xYTgBwbq1ZqhZ8F6sgDJGmdyV1sZjk5ukGeudP47hfDFFu7SfdSYp+OiFzU7E
hqfnqvS8J1+IFEg77u5vbes+OcNSYhbaxPwAKLI7lmju8S5GKbitr3S4i3od9p9ohOhbII/94rzo
ADThwczB1Ny7FGRTrxJXC0mP0qu/zR7FuYvrFAcqrHgURqpV31KVjk9ul84fTErcSCKuWUUO+Zd/
aD9Lkm5estJ+6/a6nQ/hEPGPbgJkBzRhBIc9sq7vnWH78d/HoMxyRjrFg25wgfRtqyAIVvjBiy3q
JDoGXRMQvgVScBAqNODb5iagyxzj4fRJrqu1L7pNec0ibodv5HCRkkEid/tAow2SxEy2a8Wi+rG+
DdrXtG/laxL2njwyvM7dgVV29dMlAZruFjlgcMLd5cenJWBe3g/bFrost9quHk9cMpqt3G/pFkA7
YYCbf6UBA1RwhSZasRkLxeYq6JETDYgG3aTdT8PtMdC6vfpGrxX/s3ZC3nsbgtU6GtmwrtnB9+77
J156HSp6eQuYd06SFSNGWS+osX1MpgZF1i7wjIAllNXJmIDPlxe1jCVkUByhdj3OlWnOZ98P5k8u
Q3311irW0vcRH3s+hXF9+9W0a2k0k93f/yMyqrTnJUNgJaxHySQj30IHeD7WaazZrSiRblxW5wKI
Si6zTkyXqC6S+DtgBrHmq0B2Qu2PS+fLiNYUn7YSmvo+kJv6ZqWNA3wKc0uOb574V3eB5v8Uimhb
xw683E1WD/rbGhEYwnkg+5xvSh+RGEJdRR0TWQc0K+T3O9No3FOfLF79ZpuRr4qrFmaNcOqb6p2t
81h/muNQta+GkQm3fys5N4zGVHeosoxm8yqu9KsMB4c76IoilA8rJsOfTGBVksfLpF0woUP322hH
/tEQAP9MBFRF38ou3eA+9p5BD/KuwKfHo8MG/T2owhq/YaTDVzHI5LGfPPdhWJtzKRDMXdAQHJT7
chgrknsUEFUo1lInl8r65vvEvZBN0XTcREShVI2vUPBWGdI0wYDJx9gp+ZQBvvs0RMRrpzaVLpsD
udwFtVe82w0Ly6H2HZk8k3N6RZT8g1ZZbna9XKKTS9/aBZgc++ROwsXBU8OFoaCWbcjC+aXzOAgb
Wg5+MXpyb1rc+LnpufwscjwmIvpiq4zEZwfyExDRu0r73y3v80My0LhChw+Lolmf1kEVl6SbPjrT
PhFFAUdoZi4fhfPiVNlt68qeIbu9MRnrHmhTw3VciUQ5y9sszUkZtzzqEiZdSrHLg8VPwseBECJ3
MWeVVE/dKLfx1D+y9uZgBeMLi2wS8jGryveURBO8+G3fCN+QJ8HCUVdSffWERw6sZiW23qV+QLbQ
E9dpY0x1y+FqIG6McY0QcFPKxuKeDRD3rJBnQUAYXJCIP7LxrnZTAZbUHeDlDoG5C0zDITZVkGZY
o489X1kRtldfcYxWG+AuvNVf0Ozpe+AiZNrOPZea4vHC38YLVR4XYRpUG7LHRWG/q83p93gqiFMP
Ib1FcdyjV+LNyuBy7MQE/0DGuy1L86CfclTNX8RpLo7H/kD6oAt0u34raqDK+6LkXSpnJG8E6aPy
nHu/Eq9BRrIrakHfZfiRtmW8ITzTdqBjV1ZlDSkJd5Rrg/R5cEERsVAcHkIRX0XdZY9TET27ys77
kgwrJc8TNMjk2a1KyOZa3pssOtu001C/xKMvCw7uJWPjFlYnNpcVwqW/AlZoPkU0i+eeZq+AWV1c
MwdzCo9JHlRO3cmLo7KPyupl3oWMycgmNnaRHzgfcehvWC7SBQ8xZ88hmptnmiKdKhfGHQhYamP3
S7p2P2azcTQ53DlYUyywNCU2NFwBgx0OirTkyXod4YmOsCDeIqDA0yJSftRYu+SOyPhXIkeCrwb6
1Q7qELJP6U81JeyLeu1M4v0gOSy+Z45SFFImI8hQb1X3nBzrEzI5zfekGr4m8DrwHdTdj7LQo3ek
1QtUVwst4bAi3E/LKABoEekVMbUh5CcDVR2mgai7VrDjd2U1l/CikPwOGlQgUOZBPmAqbzgbxSZy
d7H621Ia70yPU/JdAcQ89H0jn7loBDwmamuP8bLGT5OX/XCjoTmkwrlhPWTf1Cewf338waXEePck
IQEUp3QvoLQwLJBDTK1CObPTDsBQvBebUz4Nnlj+yAbp5xnwNpSQ1ZFfohTTSk35a7wfRuDB+cTV
G15mMdxcYkUQ21zHBSq57zYsDXgb0y9u1ZjHloY2rvTwUFLcUrX7jHyBl81x8X381dmRCwyxj+1W
xoxcakxOk+0CEuhj+YRfRp8KfwZM59r6vLmze03rOtkDIggOozYmbwSZ9Ft9HNSCpWIjDHFt4Ojl
SooFInpOVKSROWhfxfvi1MMDAQO5b0qbDCyhgc1FYz28DJg0zoRRLMiqovcurqR8VHm65qlPRP8n
lq/1FOjK+zooL2g4EgGJ7rsQ4hDLr6k8C6KdX7mB2gOkOwOsxTqZ3rWDdN/ZHp6GjCItSUQbzWNs
L27rLkTgWWIA4CCySXtd+AAfJrkKv+1f0iX5gsDq5lpbr8EaqeHlq+5R0qy6N1180pyLJyRQKJlj
4Hivoy78A49YvIRFh2dxWObTrd7mGeKOhMM49bD2/eoig745ghCNOA6J2FOxru+SwRlP3RRkDDuN
JbgMryMAWPvMIm17nkask7Bv4ztDZ+fiLs0FOjKH8ACQHKVqGvtDRTE0qJReeA8VNSDXWE/bY+lD
FKLJvYKvLIq2/TmkWrcHHFrdJSUl+7iBIkBQLk4JO2Hsrhu1YsyBpk4+Gyr0wJTGVXGC8wRTuq+c
DySB8qs7EuKhjFA1lwT3cnFOYJblgLXZBrCKwqwR93c6aWmWRk/8zTNVAxg2Zj4lMyyvFTPrNY3j
bI/lHEI2GKBnjp7p5mGSEfgEfCW7tByn8+ahy1lnmyi813LM2f5jrtNyuRY3OGPlb+bNBAHSa105
67nSbnWH5mOOrT8H3zIuOv3vsC9il/V8nE13Nt7MU62z+V25XhgeVRsjQFKEzmKe/LN5Se2QPgRj
AsSJ2qTP3Cih7GxOgsOxsFzS0kX06EETh/UKf4R9kquX19n1LNxWGE1/xK3LRxp7rP9dkC/ba/w4
NbF6cMhDOFLvMDkNqy3yjlh8OtoydjF6PftIcuBDYNcPNfuqOmZ1iUQ4xv7yFM9OijVapHI8xyZq
Zgx2ok/uiIE8N2YjariAE8SHacfkWnpB+wohnfA5VYDXqQ6Wa9cCetB9Wh2apPqpkMuHfDOevY/6
mxWBlxqenQU/ShXhvsrGoDn4kr1M7YJ9Zg84k7QPdVHvA8uh3js3/KgvEfChTgGsOVjGHfFU8vaL
3axi9OqKazpQh7JGcR1aefKnhBJhPpnnIIl+aNuvn3ENNvSAzZW+tfhhZ0QSbx7monMubPPF/VTC
e5usfKd7WN5xqnt3AFuiR4spEzJ0HJ6ydICNPEXFQ8gp/hRhbz74qXSYAYR8i2YY98mwgSwDAvUA
05e9XhWEP4m/qS9UZeh74E322SHRf6JA4K1Cw764a1DfR1HbvY3LQFGOgn5sXKFPDsjHc+H7ozhy
BrHGR3QDRuUiJbEnnB9q4/OgxrzZH8BmMOiT9d9NyczhNCyfN7vEp6hzGTQkrsIxLxvK6+8iLpQH
WMk2D0LPUzvJI/+0+IO9uB30Qyxv4M9uasc1ZZtDC24cOxBw5x4vbgf+PeDleVHJhKgygET7YOqj
91inqKQd9+5K8K2dIuPzEN/07VYJ1gTTbX2qjSc+FUscH2Gr+g/N0CXvoli3P6rMIVJuXHd7at3x
iQukzvYDf9sDFE+I2LbxQGciz+0X40zZ/2HvTHbrVrIu/SqFGhcNMtgPanJ6HfW2GssTQrIs9n2Q
EeTT18fj21jKSv+4k0JVIYGEkbCvdBqSETv2Xutb56j65AI+qs3zIABSZWaBw9VqGLvDDfiMhtXd
yIrKfl8oI7/x/HoMV4ZDBNAadjsLWEwgss303EqOQ6HAGYDembeizeRaRUX62tagTMvBgdSQpE63
U6WRyF3VAkpe1y5QeI5RtIKVr+jLNhwtLwxZ+WdTX0ar1qM92tQ88g5myBdvGtwvk5rmY9H3S1N1
6KPVmA7OtDWnTBAPyQED5EQHLXCL14CmtbDjR2b87ZNbxCAzoHR9tphTbV20RWdoFtIjBjebG5JZ
xd2geqZZXoWgZ6HLhG9I0bM70/TReGp23WUmBv+pH+01V564AVhZ4nGKA5BJImvs750p/Y0t2eAo
AwrOnxqd9HqUeXOezCI/67t03BldwoQiLxiKtlBk1wxVoA/Hvayh9cD9yFOr3Ah04SCuGHEZ7tA/
srmVZyg46JbOWh46cq+mlck9I5ijV8WXMIvzy8Iu0rvSm/IrBEntCg3IzLcfnPtclmOUdTnQlklb
zK8BiXIA6igUOjPPXkF/0P0vhtT+Pg12/lyUBm3/GDkkGSr62LhNs8+qqj4zuzBFfhl2kC76nPkB
e3GsbmUX+bSCE7/UZ8NouV9mX4nx0MBefJQjF50hUG5fqNw00hWn6ZRDIMXUeT61ZgGCSmKdGNBn
75EytCl5IXl6mwnORCBwhfetsOJiWNOzKZONmBuYIehjZXHwRT5buwJQ1wswMVJXc1fNPpaNWdtn
SZ9Uz0U1tc+mUc730CwX2lsN85XHiLqUby8xukvlVOSWj3leOud5PqldmQXJY+I1FD/soeZ86Kg4
3yjOAHzVPkSrlZEa6cJYj4cNZofuWtul9UR3yoxX0lVAdVI7emxL/479GyCgSTD2q2I2k6CJBHXJ
nTX1zzkx6kcFvW+BRy79LbcY+f+l2VTf2RfG5EwZhn8LY2hsNqyW3X2aEx26EomdJeuWlssBQ8Pc
4V9rxqOBqXqboOi5S1E0bNPSRTZlhhbzqiYojlmB3xy7ihs/L05oVjIjAtqHANeg16BVYxdngx1U
j6MnSneXzBbdNUP6dAbyKdEM7/2+Zy4jbQwOTE34E6dgSpsicehiydJKv2mnYIPphppOxKKZYf8v
EyQ90IKt5hj1oUTUq5LuOz9N0Y/6lpCJvGieZGJE51XfYA0kADFv8i1nN35J47JFbYy4Ncdd0fjI
g6MJoIbTl859gNZjzc7Ef8YzaXPzhiOMuNguMxJgT3+PjWL5oEvvRKSlfcZI/RjHFRqWMPNEcYYa
3ywZpqmO3XrlReVgNtiBiB45FD2STMQrIKXq6zLO+DIEUwhzYiRITi0ZbKOCbdlMirYTACFj3gEM
zeFGa/QlNx4aLfT1oW6eEDbwXTUYxaCRBWgTgBeWojynZ23W97aoerEQ4OzivrMmLn8nSQ09SAiV
wM2zYuINkiZs55c9SWXtS1n5tGDKiA7rH60c+ld8SUJmtIKGskuLiyQzUheqK+ifbVjaigQFhWJk
7blDpm911DZPhmvzC4Sb8fX97O3YCOPKc8NImAKq3uQaeE3Mh/NARNJUrVWbb3s3trz95KL/Agva
hXxRA2w/RFu9ze+XXCc6r01T1deGRYLcikabVZ63XVv2TwUcBJbnJprrexMxnL5luYyzPQmwTn6J
A49rlXBcz2GTaydz1wTED/mVxdJTXoxDPjxS+PcEsnlY+3CcmIB/VO0D+zbHOJLQlhzEW4g8+W0E
KPNGO1W7xRWROLwrTHKDd0Yb0GjXVQlznC29r64ybC5EqvMe9HmgmVHR17Jp2wWeHTlrZTTVgCui
5iPqgkSVlRCD0hRIXbxPB0QjgF3LC8MDZIWixnlAtiE4pQZQvFzynhmNl3dIYcFf/Q8TKBvtNsdd
1TJyfWhg6HzY7LK+uXZUZQEeqnv36ZfByh8DjH9P6/AhjIfCCdDLwAjxeA4/eLwzRVKBmdrctcJu
ryttpxb9lNHTKwAlXbqzrYEYiN+/png/SONF+dlQQDdhksZUxvswrqCYZjZD8YT4w2ie6N6NiKa4
G350HO82YpjdozP1LfPa0ahizj0VicwTrRbAp+TRFKrMiEodgS1lohqAApnlbrJb91sLF0eBuVxQ
8e0MUAK1i11VHFxkcO+g0vjitxaZmlZrHQlKspBoe1lX/iPv+unjhcGSIU9wLEiYj9/pbIjGYvtA
eExnk3u77s7iJG83iyniplOOurR9NLbwXdu733+z//rFWsx4oVnQTrCXUdT7OVDLowawGAvEiPrh
wgT2ekbXOPmRuA0HCAbPMNB//4rWYon+28C6fFiKVtLH8MvjFSfx8f1LdlXaDwuMnUWiiK5mh0n/
yjVCaLmzi/AiCoMLqGj+teGOzbEKOuTDnWbebA5Bb2B9rJW1ShJb/NPcPXNJOQ54fwwEGbj5H76K
qu1E3rKhrwrm6TcBlr4bApAoFzuSprL/4oovT8n7LyGAJOLT3wwYvvE8vf8SwinyagSHA3L9ksMV
GTY2MC0dO2e//7bf+9OZXgqfOZtv0SQ1yYQKGGP+OuebxhnvDcYVHs6ebrtJr6jYdnVC5h+tDPaG
37/c8hz++rF4OazJnrCZkDIH+GigriYrBY7LItacNp5Up8wepokm0D6IchZ99CxLE4qNgc7yTI21
+f0bOEGS3r8F7imGusJxGal6P//9l8lmqkSqEU0zbZllO5C9UswG6UeO9JhAGvE1NQf+NYNIRaYF
JLM8RTMec3o87UBDz+9MmoPkP2C2Y6h4hbIO6U1U+UGzlSInRtMOIIquI4lmCPx2hDEkl6wfICZU
yhljFvNB25ki595IQN1FLNFgtc1amAe0O0aycQc8Mmh1adfv3FGy0TJIWGpQ5A71taA3DSWf6pas
dUP334J4ctLzikJWXDGJ8BoMMt40HboCktFNoTQXEf+HVd9ztmBDZXLDdJCUFzZdidAGD1Vl8s33
+MIA2ZnpsvWqiD9rUrPybV5H7nnr2/4tljT+tnV91111yvaHlcOKZ+2V6S47MZp1tvex5M2TF5ju
pS25lKxr8XPcwDneIf0MjiV6vmzjSH8gDz0P30yb7JA133FKDRAxZjgOEu3wYxUCNFuBBk4e5k7O
t74xSTZT4fAW3CJiKoVYiXlL2jVs6ITxUoTIwNDzIXGnafjhFg5VdB0mg/FFZ3Ykz6Z6ZLvvBxfR
LY9TZm1wtKblrrYDfo+d0knairmtJqR1lFSA+BOqqBx8T7+jT5PuDZ3xXUZMc2YwGbEhz2Sp2aAx
v8GQ/VmPuC1usiNqaEPvUlvSSgVQSEabtJRZnmtflR6qEtKXVwORuu12PP2GIXV4kYErnm1qRDX4
XWIIMAdme6cvwedDw77i1Wuj5s3O1Pjwessx6W8k2p4nwp3R9YpGR3SaSaRBju4/ChsJrchM5hwT
lpyrSMKP20YNmuwmMoLnKNeXfVYxW/BAvF5ZnsMBsuizyTj+rNK0ysaaCzs6K6Mdy41DZ/PNIhDk
lixey1kC/xx3E5UVnEiOTdhbfv+wftA+CMtjqaCECll2Xc87hZz/8qgiYALKZ2E7TXGT63XMTPGW
z8g6FTjIudZWm1xlwcAl+P3rflx8IQ06bLM+ry8oJz5WE0JxPowCxbwb4zeyQmPhHOGR0ze/f51l
cX23GuJZXja70MWxaqK4eL/40ld1RpnV3Qojvf+QhFb5IzPtrj2gwnSxAFUIkVcAMAmEiGar/ip5
KN5+/xb+5Ssm1BXKmc8IJ2RTO23Gv3zFJFcLCPUegxsV6Jt6ooyn1eTfWgJJ5cp2p1cgxnwHv3/V
j1UFnxh1DF58BBOeH3z84MzgsMHRNl3ycbNz2+J8w6q1jLtB5DyN0Bas/2Ld/5d9js+JfiKEXeUi
aPkXOArPLp5MxsBzAmMWt5VqNrG2f4RTx1Ly+0/38fYRpsseA2cGtQ40gI81U4VoJZQasX8cchTB
nNrkxm0tm7l6+f0L/e8uHrQVD54S+hPrI1wmGeLK6RzAlHohwbokerR4OQr+IhzxHvpdoF9/Cjp+
/7o8+R/uXLB4DnIool5tSm/H/njnJnXl9ZFFWqgpybky+/44OSZa4nwqKig7Tu29wvDVb3gerVfX
kCO8bAg4z3CRU3i7wdS+ijrrBHA20z3PmSBOmyYKi1sf6ds9Ls7yItR0NxehfPaARyx7LlMBcbuO
goAQR7p7bLXjRCMTcqbaEEo6PhdpsEh2AFMfXW6+eiNUOD3b7tgTlZZBW7hgdWbE1Hr1i5KR0e5n
S+gztBlVcLPYidGyp2TYfK3RfUuJZ6EFsExEFHrBvX86Xw8UBsa6YZBWMtjBdniGXpbtJhSSZagn
TrA5qnp2fMZp1WgcENywahMFB320GwwcoPhoWM1DALNs46fmkmFzroAOyhz6xhknfkNcAHe7MmUd
fc5x8jLGxbpklkc4xkQG9oFsUA8NZcmZV/TkUzpVUgs2TnIrYvToyEoCB7HKTFwcxpVxvGzHjnSq
dHZYyCrCT6579AEYOZZGUBJ3pEkxswUtUC0dtjQ0r3u3lHwQZDr0nCeKBKJj9R7/q4Ngu0LXY1Uj
2ae2Cx0+JwlrLabA7Nc9eDPzonfhsGPbcBDJd83gHOqmmuhwGm70SG5lBUEAg9JBI1792jepeljs
ZNQhhke0Akmd7nnVxRimpyQL0i2e7X4PtZaVSaLGOzCuDgiGqCO2wClzpLMOtBq7c0KxEKc1yj3/
uSdgG+XTmZjP84ufTaHMSav+qUnUcqnCgJqggYaB8eq0hzAJWjw0qesHeK07cvt8WpZfNeLgjR+Q
Qn8g6C/0iPrsjSeD+cydg8yG7pFjRvM3ZDH5eWUZsNvHxoAeKSlz9y6ZUTs1hUruCvTFYHHw4keX
WUUDeteVsm+3qEDK8jJVCLnXhfbI4XUR+OCAsV1u5p/ylxlWhkDNIeNm75XBoiSe2DppfzcEXnU8
I6AxThc368goWSPPrsPzetJ6f3ry/5GA9K4u+d/HBOxfJaH/b+VkCw6g/145evzR9T+md9LR5Qf+
oLWKT6bwTHs5qXocn5Bp/qkdNcQnXMYBPC4k4ODubPEXrNUJPwFJsMIQFJ4FwGohwv2hHeWfKDqA
a/q+z88xAvgn2tETqvTvAgNlscOZFeLbAq0yAw5e7wsMcuhplncOeF+O+IJ5ZN1T1Bh1s50cBVSl
qKv8CSjAcOAMSt4LoYxggFuLvoiplH7tc0ViUccxFzpDfkevlCeqpRD/GiliIiLddT0BsGX3pFrj
2UG7/v2f32//nwqWBVf9N7fdc/XfLp+nH+8j3Zef+ePO8z+B4HUhrtmhTTsiWBS6PxPajfDTQgcm
n92C54gofgmC/0O27FvcXyY/GCJ5NmHwofv949bzzU9LU8Ne6MHckf9Esvy+g+My24aOxo1HgWBa
PB0fqoPUiZu+NTA5UFjC4oZqEiOZsxx4dH5+YIaJSyseUyjCndENV23sDum5OcMVp6+excUBIwJD
njiywdrL1sV3l0iFHMpwyJLEch2mj6OLX5ioAV8xqElSf5fISFMJZSaRfdoymSlnIob8w/aPKq2e
kTKLxr4BDaHfrHNahcykkHTZwLvCAffafuY8ghzEaarnbJZMdMwoG75IiHbSpy3CgKw37xXWNfgY
aVie09+eu40N7IlORUuEJYEwij551ydH5bnZd3LXCAME77TOhI6PjXY0rguvGR4orRi2QfJs9z2x
7jtamlaxr0J5F1ZpWezQUmyGCvsrkhTrxjHTnE0OnTfSTMN6FigbJ8JvIeQQny2edZPJbxVKoAMY
VHplEhPUfx5DOZ29/s//TpPtd4/hxTODwud3q//yAz+fQRF8EtB3PdqBYKm54/96BIX5KUSkAffT
NylJ8Hb89QS6wScTZKFFc5zpNQcF9oU/nkDX/cTBky4vi23IAYvn9h88hXQL3xfptIltelxI0+H1
+rzSovH/5WyXa3+iL4U0FgND9VaGMnyqSppWqM+HfQFH7EdejTitMagHS5crH7bBNOjLBbvl7CwA
NA8e1JgGaZ3REUeT4ZXeTuCZ9tncYPDrOP5rYsFyn/BlPNEok52CTMkIK+sTkz4XrgH3P0leekAY
0w0jyrfSzzGgkj4IIolE9HpngeIX6DPxBa5zleR3fGsyX2Gw1d+1Q0tuX7qOpAJuAgRrMTHpeNqV
mgqopSR8rcBDtASotinDj8QxQfvrCGBehHjlq10E5CI53hKV1E9t12xtO7HRS46GzWlBt5oS3HMw
4tZOZx6Eyo0jbqcJmaOab8Ywqt6AoxjHHEHyhshO/dkv5u42cqnKNyZ0fb0rbVE8E2oTDI+TxTOL
CtUMyaMppytXTKTWYVqdHqZJu8lWw/s4C0lbLXdpF5AaXrkjwYaQBsNdS7rX1y6JG1pOYdU865wK
cwUHCzZYbpvEt7J0kyCejAZIvSCT/munDEBBMxQSThJN6l76g4ccsm3JYd/gcxzeEjdOH2KHlyGP
AkzPuuqBUwPKjJMCBZIyLi1M/kjrpy6+nxqns4G8KOLDU3LqVtWQuMh1g34uN2lsDRLXSR8/SBLb
4nVX1mGLdihA0elnHrLXxquVPKa4dhHlzOwS26pIlmiz3GLGGc2oK9RU4Q+Mx8x6HYbQPtqNUQYr
ZZGPB/ghJx25aBKxbwUfh8tr0yh2iEpyd808DsepFEPDPHlAo5BjmHJINyrhqtElJiENF3fTHUZG
qaRIB2240n5nE0cqxs1QG5O/BSNYmqivWiZupuiHiwEcSLVJ64r3gJ6QRJzB86cX23Crr7RXa+4Z
fO0vTmMWgDAcZG3bwXHI+pMAR6K1HCJupQ71KbwtQNUXHQ6LZJOkfXvrGD7JUtZsVms0pvnrok/i
PJn63n25YBK2eZBhSWihpOXbUVVyBbs0/CqJLslxIBQeG4W/XPoang95GuHQtVuNa/bRmXCeHFBN
xG9mkKtpX1GUeRtl92l+rRFookkMRdVuKt1Me/x0oDIt1M2ILEWXPERzHPbrzMmijpjzBrZFJu35
oeF8ReNnEugg5NTjEDW6jhi6BL9ysjNyRG3rEsoLO2mmIAbhQM6gYqrOWAHDk9/00NqPEfEe0YZu
DmqShpSx/tIO8jFbYYDwyz08zqw81qVfOWdxXBOMy+ijBCJeZE6wJmDDlXvc6ml2PSljMAlPs2bg
C/3MNbeMhCQLp4tQhXZFSEz9lPoxOu7WWQBXARXFuglDoptaEmb1EbRDdAeAhSfZnBn/b9ImHW+D
LqitY2o4hGtoRqfqiwb3ZX1LK9sh5A+U7DJytXSzabu5/4o003Ug3qkRnE5nc8QSUwZ0kspnAlaA
+jLvcGai4Gmu0zxxo1uIOMRJIr4C6yXI9VYXA7J9soRGQtOucjtM36QHgXWV5CFypkoTuL6INe1+
j8DQfLAp5QICipvse95rX+4UyQhig5/Cjl8cmGHfYALEr+Mg7dcuKc1im1SDA6diGBdKkWeaDwTK
kdzWsI5sO88iCCkQTv5IDrMnVy6d9nDVBV786Jeiby9wO6T+tmpc+VjhwZ42A+0kxDVaE9IFhxTK
nuvSpV87NZSiLXYuL74VUKcYVWPGKsGlvoSjZehlHIDkU3tqGDZN4M4wrqrUvptBVpBaaVpDvSlM
32iJUBk7BDeFGTEutRAK87L9Y+sU/Yutchkxe2p7f0UEg4HywnJqorSkgeqocwfkjoSTDxYp816d
7gYAWptuKKzszDAN/42aUy+BkRG6KqpNezpDAhjayM8t1qs0gl3I7ZQzkAmc1t+iYoXYGjRNiYIj
0Wjh3MRTiJzoSX5N2QCsvcGx6qUzSell8cg8c9MJMuWPOLQlY4Y070Iyshv5ve8wP6+0bOc7w4qi
u94Pgv5QBsGT4TMdIh85m/dkt3vHOerUC/Ho8fnghTgBMqYuoKwE/M9a13edE8hLhdD2bYHjBHty
NqeDRLjG+slLfG8yt3nThsYEVICSZzNRBdAEsqXZyVSRIZ/CeaK/sXz73srnFv3qSsdSdwajl89z
4MnHoLV6wq5TPdz4jgNQNJ8j9ZjDJmIK4yzKIS6Qu/cBw/R4DqfiDLQGQUywDaZ617UeveLKzzSu
4nwSYsNxA9SmJce90xXulxqRRbwpR6ZG28TFEY1TnkIdWZAZPo1NCaTDCaPkOUdkHKzqJjMLsHJh
3e+CiInoemzo+q1YjuY3Pg9dHQYVYbifspF+DOLEjGxB/BKIimFcXCddMgF/zi0NcSdGVrwyuwr9
a21FMHiwzuWETBtJkkL9Ik1v/Z+q+M+qmFrx3x9OaX8lw3P1sTDmZ/4ojL1PAaUnc3IkAyKwlmPr
z7PpUhi7KDVC+h/INEAH/l0Ye58oVHG2W5Yj6LH9WhjbnwJGJbRsXUbiy6/7B3Xxh6YIjtqQqph2
jeWxIHr06d+XxU7kFqy7brPx/agJNw0D6XplVqS80/+T+aaGMPFIHTLedVp/Q1oS0bWjmb3DulpY
28lKiMiFV1aeY4Etm+3clz7LeG0ExlaMsay2Q9qO4U0VE49+rrVlTJuu9/TDL1/5zc8uzq86G9v/
0ISnvucj0AXwbNjnLhP89x8E9q3twwcCFYQfKDzMcZsMEBSA0h1bNJvxys+L9DVFMnqOpL79kbLd
4xFpFWIJNsS4gACXLk8b4ioESQzd7yVirhsvckp7TVeoONdMjLINPFD52YyBL1MGhV56pt0pWGSd
pcAMFARFfACtpNtDLyQ+MdxMBqdvFcf006FJfI0GjB9MK9GrBrgHEwQbmRJ441T5QOq2Bi3YmwXO
gBnZFiW+LL43QVKOWxX7+tSAjsjvM2tQtV0qR2TyWgQ2fHAvc7eVCtCrpdOYJwzEFybDiKzEXzu5
QUeVdn5zk9iSqLOwyZmc9/4YEHkZRwpuHRf5gn02uPWCYnGE+TYZe5mVhmo91j3SS1l6Vn/wwthA
gA9r9AL59hQcOU9FzR5vFBudR4D1a5D67bGdQ3rPXVBiKsiq7qygun/KCOdyVqCubL4ko207DApW
hQXGDudD2w3xk0tv/2ZMJOS1QgtIZmwc4xUwJvYU8lSpXoQxG97WKny0nsBSaHMYUzyQ0gkZ9bpM
8YEhE6nm10gCdibpWNlvCHeo80Zwn3dWMYzACu1E/IjRR1PU5R3q9MnIroj7zMR1rStx0SpvsVQU
NU+A4h2Tdd4BN/czWISuqea7nLxN9dnHwjszjwXjvdOt21+bJQFtuEsBiq9qexT2xiaw9yLo6X2C
/K8XfgijCtjaneM+VMQbfk9PazGITdbl7LRGU4KzXluntTs5rePeaU0HZc/6Hi5L/Xxa9Y3TDjCf
dgPjtDPo0y6BQ5MN47R3QNxkHzFPewp3IvtLcdprnFElz+q0A9HPDZ8mINH8GwbEJfR32a9iq1HQ
zjOw1oL9jMYvO5tx2uV8qBckAEYFux9lBzshUjp2RdpUxRn3H3ulWrZN47SDFqfdFOSoeuRwzh7L
8GW4CU87rzHCTYqW7RiqxqzubNFnX7PTfp0yx/jmgLvTdFsNNO6QqWALulXlJWfTadcnyL55M5ZS
YDhVBfNSIJRNHQR7/KzFW+VO8pIjdn3nUVOwyVJdjKdKo+AhPjeX8qNcChH3VJNgpouAdwVP8lSx
zMkU3U1LGZMnBnefWoobIqqa8CwEeTfzfC/1D8pVaiH0mtRFvg+nbhqot/ZG3wZfw2EY5SE51VPh
qbYKT3VWj4V7C0WW6is7VWKWG+EQH4wIaWl+qtamrqFyo/dAFRdbFHT9qbYblzIv+FnxGb60UIQu
laDZdVSFxqlCTEwRLQHFS+U4h+Smb7uloBRu3j+6VUyVaS8F58KMyff4bKhDB9uR9WYsYurTRSR6
B6GEh3k6VbDVHFPNovmjssW9Rn5uJOpqG+kCI7Jw4tvaxlu2tXi9nF7EUienaCXq7XiqnzODm2YD
fks+5iytIb47yH2cCwYOKIabkIQt01GR3OqX5RZTUnhk4k28duJF+WPK8WfCEAhcdaV1CzumIf/9
cxKiw1jjcaSWtfqgqlDzIiCh/QE6beW0YYRbGaqOC1fQHrDke7on59uzUusmppCOd0mZ0uwxLQtj
u8cZA5ziMDr+btHLpjuaLvEV1gs8bgYEN74hnBEo7ehWFEwrC/WMiSW5C2zUp+uqyL1XMYSO3uLs
GMcLwNeqfPVSUHrkAAuPkPNIkgpg2fRfik6E85GeLo5IoBGls2lENZ1zWgrKjQpM/ZxDpLtMtWxo
DkQKHhjmEs6xADJXhKGxZNXoxEwkM1J8CXEAncOdme6TyS4KbvK+uq2xKV37CcoUEen+jYMe9Oex
0t0uz20XPpcacglGr0dr1Ye5CHnCaKdwzsBPvIX6ACUHG2d8jRmOraJWbkXwL3cXnpUoti6CRvbP
nPRzjktD2Nd4aDjZkZXaIOtNpS/vQbJyuNKI6NN1P/rudACnM5v8qnRod8E0ym9tYmYgfugsELae
5KneRsrNv4NXA0NXjQEO/xY/YbYBBOrcpdHEf12UcgyOcgC8t3Z4Pm48uwSV7sYGRpQWPtu0NgTY
ZUTOqPexHutq4yvV06sZUoiCo+u4+YVgHHijOinvdEkAD1w9Fd2QlboQ5wmk4ATRQuTb/qc8/rM8
ptX6m/J40D/KFzoY8fvGMT/0sz72PlGtOVSfS53rc//9VR+7n3ymfwwNQ05//lIg/10fm5+Y2tNR
phJm7sPk56/GMVNDhzgaCmRGfXCFqQT/QYH8U9T799iQCtnhPbin2t2nWW0uUS+/NI6nxk1ie4id
lehpvNqDnrayJLchrIvue9sQv4s9s0SlVFq3E4Ega5f0vm1mZsw0rBLnUT6zrkWUe7Q5xZ5mePAQ
iuLF7WeJ5EKpDcp/Wo2xfE5L77nxo4e6c55mRHdJa/s45dI3uFp35lSplZcUnC+TBpt9B0NEVhcS
B+nRn+LPvhG8Os6C+3Wa9kzP6ObIvAEFEbCFCFEY54SwMrBMopdWh+pJWnArYW6lX6CATmuEgwNF
pEl8uLVkEHhTBWGWemek0bitgAzzOXssxFU/74KYmIMEXvy1GZnhIfKUvljo9us4QbTXEz5C2PF9
UEXf4nKUx1zkt0lkM4Viu4EL4I7tPnOn/DgYId1LGoHrcrC+cVQidyLTe7am75DsimOIgWtV9vVW
W9F5kGgEh7GNCawuX0CS2vtUUtchj2gxsYbRSvXevDMhRa25OBinG8ymBAkDHS1daBNe8KyANq5G
cA3YDBJ5BAQen/cy+Nb0XQywuhMvNQ1d2tud7x4cUXbnSTbTX0CRuoqVf18t3c/KKKdLWPOL9IXg
iswWOU05mr5TMZ+VgXGB3w9PFOX7larJp5XEcqzhuqgNvcjPiaMxrc1hz2EL7h5w3svC7TPe6OLJ
TBNvhTGiBEvTPdiTYNJAjc0fSGbI2Li3s6mgJzpNKLxxKQ71HWzTgHmYnjdYvh9YgyXMvunSVeTT
UwQOV2JRQgFNCBjacTbD+oOQCJ9vSmA7TD6Ao4k1PkpVBxtHtF96q41WIH0vpTOA38BytjVxqECu
nXbAgnfu8g6yoHiOGphgkYVNUy4wkDJdt0gQZ+ytGyzcL+YUe9uBgCj0pfWugeYzeKStwfhYWSUw
BVaC80KSBh0vMeTE/7x0I8eOopqvjbi6pz+zy5dDjtCEFvXuY9Ea0U6SmrmDZtlu5UgTtG50t+5E
JbalTfiyasidshN/1UXOa6xc9q5KPXq94+AGMA38aFqviiDDh9kNTxwK7xqQhl9c9JyHNCaDCaLP
HpqVt5kccRR9cEADT9UbNd5Z3fpC886ZrKQ1x1oGQpyfGoCqZmWFQJG7J/ZTh9Z1YLGt+dEhg/cC
UHM8QsnUh1HaZ/g6g0M42fvGrUg55v56NGX3Ij1cklYFHKNeLkKc2GrnGe20S8fgmznE3/FT34+c
L1fag1ETFDTSe97TqgzncE87EUMk3AYI9MVVE2p4Pg5fdN375zkUhTPOsvOFpgl67CtBnUPm4SbD
tbyyl+4r2CD24ogKL+C6JlqYdLHyxy7oil3q5JA0e/XFdrOnNFVbOTfzJhCjTTcQoBM5tIQmWFT9
rI1i7/Q0FesFRB+WbcJJ3IIkHRjyyu3m7UTvdQ2GNV4FVWMfXKI7di1ZTZwzTUqSIHc+T37v3gFH
CTY0009cAmyyM6v/xrKm89KWZ30mOh41L4URnswrkff0F8b01hT2uagUq4qRWuvq2VGz/kzswFmE
mmxtwM5EmMs0KJxNf6WEvArj6aWLVL5Hg47X2o1gzMbg3dtmQU3492EI1o/mALcf1iY8xfP9UPkv
I6ztYsx5ROvYo33b2jviVB8LFeYoyZIDU+p4W7bmyxxzlQuf7Ak6+hGxHTydHeEVtTFMcMsMkECK
preMeD9LwsghSv0feTeYQArzBaQ4XmqhX6FV6FVGzWljYDwjQ8vf+ohNfgpQ/4/pmN6pnfY/6qvn
8kf/URL1fyMmz2Xc/O8rl8u6eK3H9/Pu5Sd+li02FQi9JsB2Dop+kjT/6uotoDz+MrQJZ6YMWVp3
f3LyAuB67O8hmY+IqpfS5M9xtwMnbxGbhJwtA6QqxAb+g6oFrRUF0K9yahNK8MLz5Y1gM/EF3L13
ZYsG8g7Aiuge0xvPR2Us2LJ+krcZvvNxpUarNfYUHjeYCAJANb61xdw6rn3lwXZwzDI7cMww+103
pEFNyE4ixcHzfPuRAIUQzer4Cj10WEmZtTuzB1IAxoS1q9fug2mxKtddcw4pOPqKiJuWNZw8DPyV
s2Hidel6Blb2PO7B2cFu6ErjTTRKX1re9MXrm9dIOCAfU5PCio1BKrWycEFZ7ILt7BwTlmpEpGK4
n+syvnLcqN+AUFHmDfpaZpgWapp8k5mRYPVplSG/1yNJm3cYlYtkR4iFdwDfmq9dsOF3c6m+gcUi
MkUKipwVGljEKEuyiL+zxtA8sLwCYqkmAw9Q7NY00mfUm6A5JnAI7QMMepAjQkzR56bu43k7ajca
1onhO/hSdHpmGQPoXS/zelrzLWeqXt4LXLmPQTw4F9rru2oF5pN/jBHxxnYVFnxasAugnMmnW6Zq
CjFvPrnk0tXmyJZa+dcYlfFC+Drytnmuo+s+KZuXgEi0Veks+0TjOQeJw/ia834yHrs4dO/dkvkZ
vcm2NLaI0/RdaFjube8UMMslkbjfTXaljQdtOSRaoe2PkXRsqqtcwLwww5FoiUENzy7RgRdJb7hH
Yj4cA/IaRucidLL/xd15LUeSXVn2i7zNtXh1HQoRAREQL24AMuFaa//6WVFsGlnVbeTwccaMxUJl
Agjlfu+55+y9tteazcQBrst34MUsyt2u+sgjjc0Rg0Rta929zkP3esCMr1FYdcIZV74+7mYrmg64
QTTSERT1BbZ7CMBHd4a476hn17z1OvyOj6t1qeMa+3BTTZaLkyj7kBEYOff5a9Hn8imfllVj1NOm
TGWtFHZuB3g8R0yxEtfM9GNJXRWFP2aNmLkxtyKzmEKjz4J0NULr6w+450gdr5ExleOBrKrXGC4D
3NSYw6pYMzesZl/gGAtrR3Xjdj3p+apQmqnQXQ2iu5tZCywhilzA44zuTDIbOGZ3euarKzIRswdx
0Qr6NYrkq77ExpHLy4XRrqBNNjIGUDhEa3IAbQRVxKFV23u8bDKDea6GZFvXoEHo4rbq5EMHnh1A
hLo/RYgSNlQG0GPEFB1vdkTRvbfy6wzydkdzDn32sNGz6zV8yVhf9marxp6ujMIe5kZup7n1hMK2
C6DywDYbC9lFojuE2lLcGGfBFZFxRVhS4dWNqnoz/ASwAwLA5qFvYnfRJZqxRTzRZTewYunrAWjM
uV/T87pExwidOgaqYfZFVUTx0DlarQK5KV4ssUpfZkBOu1nNSH+SXow1149TS7MRjj43RCejzDQ0
9AJK+rNlxOF0UBq3xtD9YupekH/R3mmN62okb7E1Faea5E0EYRvJjHSfG3tclmvSbMmlgqG4i8uc
AmoV/VTX9a9hYhaJY51TiIDV0m6EIWwFU7yhcecOrCrtBWlKOdFQMJDsoweAuICOn9kbMV+6RH95
nBY5LGORgBk9h/xF1Tn5TY9EBtvYw7ZxqzvcvFEOGguyBKKiqXhB1k7clDz2MCLNKR/Olam4ANiP
BQzfo77OdCr7UoN9XEAyAmpDE+u6gfC50vw2nXSOf4+QnvdFopE5IqV6UIi6gJ5D1huMcwb+pZQm
lYLu6NDWbViQikgUS0NYh1yPNQLrDQN5xQV/00DNFy5O/fwJ2ADICoFJvMLCo8Q+/Z/WVlqVYGQt
z65cKHJjb4P8roqruau5uD2s8eq17HtcfuXQ0JwpuubWCEXEQpmIiuZrrKKmV6LKs02ZQ5ksmGQW
LAYjW2/Gsx3M4Kfw8ZMWRXyGtAPyNFInLrTHkvVe4hc1wpeh1z+ZoETAZApCbBJAaHCaErgN9Ck3
5soVSxYDGPqh0ig6RQlUaIisMhCnhpbWtERsfAwJpty4I/mt5ghdAxIR549H8FbqEQFO5Fkiixyw
uPiIratz405FboF7TXlMGXPVcACwprkDeMsPfd2Mc7uMli9qZX6KgUg6zD7skdvw1Ofd27zupoJn
ruldiG3LS0ixPDW6fqnHtvY6ke+Nimk7oGkqzmQC4Srroo6YiJooqoI5tNPqaumaoy7j58h0cC1c
q4OK5qcdhNcqioV9Ivb1pYglzZeyNbqQe2baqVJ5OleTPHIqU/T6CIaTa7WszuVEy7YDs0yUUOvn
E8G90+yKRcF2JwiupskxUeST4iGqWY4R0xG/GmmeitndMSINe72n9RqBegK69UTr9SslWthJJ5wd
WB26QFtoOUuAM+DCrZlVeMiXLha8CrwLzYNuGhf8M82e/NdhNy6C+pQV7U+fSz+TJNXHBsj/97qN
tOykFs5o9mAABAjaGoWPxpX32Aq8aMzP2xNcH3oVy0CqMCFpvtHLcojTvDwiDhEvnKqzPQficVeQ
nuHJZdyes6psLkIh8tz7UvqSzJbyvYomX6wZyluZekoNC73pWr/LGOlCzoxcj6N86wSYfGrdsH/h
ysEpocL9U5II7gINxXFp2mtL7+up2LL4RoThD+7F3JGJRCDYY44e0uYetUe/x25L6GODrj9OS3P/
lYDWsCOnAbxdLHxZV3wRLUXYzCJ0+3aYRadV+/5UaclRKYEp3nleDufTz4SI3ScR0MNTns/NQUfO
wn1fbTuxoVAibAL/uzaWHu8HbgtLfy/Q5wZ8SBHxhKvEks288BipDdAlcdnXwPWPoshGnnIw3Ol5
Oe3qdSu++1lWocqtIsqT+aWpjVsWV0AmlXk/SajuwGFUF2OKFo+Wb+0NWHdfZsKlzhVF8Zk+1Ytk
cnLBK+syhIWDyLb+KKxR6onxVIe1aNWHjmXlCSrIctgaTuVpHS81cY2M0kjMM9L3VlEF+ifcHVqQ
rin5c6gQn4ZBEIAH5VrllIy2D410ZyIPXT4fuJEK4qv0uvgkkQp1Wt1Zn1tn1W9YTtMTFHUT9jCN
Ek9Qiu1zRvSG6Gvtx4+yj7VHfSEnmeFQfSvRWV7WEUmYDpCDGafxQsNHCxV28wOacToqSyJeGWPR
vGj6JHke1yR+n/Vk+smXuPLokSP57kpGsKQE5A/bSMbDxlDrp8EtREZHxfG8zYhWEKzVgxhX/iqN
sd2LQJx+GOb+zsoxcqpZH8MOTRus+hzkQDzrj4OiQQhl5XdUo6kxRM8lGN1VBWOEN1sOV3WiBb5p
pnAamBQJLlFSxnNGnBrxOjOLoKgUNdK/SoO7YVk+ABRF8waN44IdCVm2izRzOSwDUdJGnzws6Qgy
zWRlFIi4YH0aNr8hI+1h61r5O9cbjWeES6Yatv6HewT5nsqUyk9bg+H2gPh+T27b60JvIOuy/Peg
sTbXhaLfBoxYB66/5gJX4iszpni3xJQLmUGgqiDrtdsK9N0oFseXho6er5rpu0E/05Mla/TNaaJX
Yr7E00pWmbhDN77X9IlmWG1EARo5YJDz6FZbfixHueUdFPtnooWe2qF29Do5sd/ZQ5ZdxH7MSa/Y
nHHrH0xCHuiwDkYQy4Zlb1ECObnqL5UpjmFrbJ+1KTykRY/KdCDBoiEPisq2jFyVmpK5PGrbVpY8
Qe2pr2XD6/F9YSwLKEHSXUVb7Y7MDEAH9rs6UfM913F5rmZlDtsJXb3E9x+EgbsOCrjkCytBc6No
mNckLiA7k3btl1uWnOoEHyrQMoABW2WFKfxtlwExuq1FYpFLlhsot8qm1CEFLp+OyAJlF6jQd77k
GdAhXMuA6uhVrKO3LIpb6IWnLLPXitrqi1Qb4C1HD1VVvid+9EfKmn3LMHoXcYhwhFUpn9AnRLt1
loBMW3HnlvlU7Ie8z4GIRNZ+ZHrsQ7AV3DohqGfbQDkuchR5RO6loSYJe2Hh+lbyqAknjSjqmOh6
W9U0BrVi90XoiEq0y4JvjvzlTqvQEG5zfmxHiGXw0BDScj/31A2IONZh/mSSl51K4uXPrMSv1dB2
T1WmEeQyyFRaa17QI1dDxtuLyzexoRegfyfK42PDUc8mwKcETYQk4+6VgJ52GXvTulsInotElrii
rbCzDLcGPDGbC+QiRCJRly0+JsrbwHpiKYJ+pKVOzLkKnxzbPb8HFrvH/EDZdcqCo38TWEDrMQOh
ItzjjKovodVJzcLZ7BpLZR4lWY3Oprm+g6MqQ5HlmXaPm3SKx5aPROCkEXgaoipGDVlqBrGvSh1E
KgGNQHM8jVwgv1PFNsTS26LPs7qwWJsXuoGgu1phDq1+8E0rSV4KIS8+rPiUmowBECvPJo80TYcK
/JY76ISTR1nC2MyKHtnjJx+h8FGa+cV9A+NRjkIr5iORphqtsOC1MDk1qXrR2owtjj4aNUob1rRD
PXEe/aUDKw2Lhtu2RGqfr36XK7cC1ga335zv6LONB2EcZk6cf1gomZIMVBgAcpxc6veLkflyTnSR
sWWVHycbZbdVPFex4AkiZX5URmEHb5lm9sD0AWegJ9HtTMEiusJsFgicuxw8tlz4gjDiG8lGvDEq
T541fycj21EqsoCzVdfsCctjuFV9i3nmTpSTqstaNF2YbyMxKuVQh2vWR6GuWQMrNyJoea2pNw1q
5c3r42rdZQu5V+DkBtJtsl9Lolx61S97PbvEmpiFc1smpPIMb10jCY5SKh8tr80tpBzdMkvD0SrP
4/R75qxqC4o2824T15OJbitF7L7NW64DdtXLjzxr4I/JdTgXM12cqXHESv9VD+WHYMgTP8JJWC7H
FzgXMgOQnNkwxGTtNI/WQ2rqr8pifkWxlYKL70mK1vTDkAM3m7LlNK/R4liJtNiA7BCNZ4zdq27b
KQ13pdAQZsaObrlJIi4HyFwD3LpWsUXZbEBulRwhRiYHW4zVTtXq1VmnDo7riD6Sc215SEQRca02
XJGcjE42TA/SNrwb8po6ZIM+kVmuemxeE6dKaPcWgUmV2M52Xqdke07mlU+n93kXYB3TNxmTPPYK
c9uRhOPljAxDQxrgd42Ik3saYJQTiRSSS1xCjViR69APe+OOeLhLvuqFHBnZQC7KUJ6KslFQMpsG
7Zqh9UhQnZys7JlS3Ewrz+8pD/NFpm/FiofZSZXqQxFpMIQTi4wrqLtQNUrBbmHFHKRysVzIbpQz
fcdBBTotLeLYUq8rK3VF3qbUtqa3Ipt2F6FF8tSfy2Y+Q9nj1Me+abb3mX85k39uzHvWm5hR9vJH
q+4w3adi4LQ8jAgUKJbynCryiXBZxvRaMroC/T57W9vVIcfJBPNcq6FZas0dSPKI68XmPqmdfp6O
ajPnIeqTs2U1KFx7s/lqZKIwlalJH7BSJci0sh9Iy4OTtWKGqivH/axt9CgEXtuikUCurCyZlSYy
j1iqjymZOWpkvHXpoAp7SRD1fYlOgh6L8C2JEmuVWm9kNTJ7qIgiBrAgl0EtrbKTaoSHJWjMvExh
Ajamw3KONtEiYQxDGYeO/EQZfz+RKk9cuVfTHP01j4YT6VICrY948rCx89Ys8KvwGj0bTXSaid2J
au07avtAy4THkhN52A7pIwMyWo9i8dihNjvIxbpby/hq1hVpnyWQkKHzYy2+IXz6RZZC7ksF1meC
fTsHjcdsq01HCqpazxzjdEgqDGbq/lVPV9VP5Oxp0YlD2/Ty0prrV2E2vzUoAYBwdNFJiFC0swb1
fiaXz21j/Fij4beIxaple6jL5RhLRtiL1b5V50+zZHMgunIK1niZPFiWIhG8Y+nmROj6ZXVX5XAA
ZrQhvSuSUAWqLFz6xPwogFlw8Wd0Z2YQQ83FVDGwZCxchDW2tJbG9WdqaXNgLgdTW86faxEdiHhH
ro5vGidrlLpjS40kL9EWlPWKdwqlR5gyIfPHKf6EdenPycKMRAWF3zHWypiETuok06nLObJAz4Wm
GF9xY7BRmsL7ZBYfqDgvtKBVtzOK1J3i0S8lwV1Rm6IDIeA1G64QEm40IHAv4ZywF1yAd7459y9i
TBsfERvTlkdBvlbngSSwxXhd6/oHQwSrjqEUdpSUF0sns4oSrrigvxUArRVtkICCY6BEcGkKuUpc
+6BusB/pfWz5+ipxmqCWSyCLxaSBiulwGguMIFLe/l7k4RZ3vb9k8uda5sS4RyYHI1WmIZgaYUff
xVVoeTns25DIinJzptU846r6oNX/lYDQsRXsKHQcsu/JaAwu0q1x53gC/GpRTDKiypG1I9Ks5MFf
Ub7YZqbthlhYnE3qHrF7YaYQ29irFS5xvCFPWC0yx6rk2ltXHec9kii6me3oLBIt4AimD/Ygobb1
on0RZvEjVymbogUnAvEjNw5oyH3x+PC8soe2Fp4ANXwAxfk2KkLfJQtvh4LZQ1pTWLW0XpA/yp09
KcYvvLQzIOqGiLcEvupcnuHvFe4S66lLczp1Uqm6CvwgDVw5csmmCSKuZoxXNEMJjCckD4ZUBWbH
nlXIluK6Sp6CYpCqPCehcxNirnggsvdgQr9thV9qROKcnGqIrUyS2Ayl4mXV5P1MFY2TREZbJqts
+gpH8Ch25Kb9UQUsUcOdR9WXLX6diI5iLArhSNOUk+O56JgrqvFAfB/mXQfDzD3vD7cWyB/YpgQq
0MsVfoxs2glt/ttEgQhAC9xvvuuM8TM2oRnJm3JLDRm0lZKcVxLoOiGByDAcip5bbpPaBT7vDHSe
nf+c13UUElDIn1WZ6JP+VrqQrFY/gQ3jWTSrHC2r4aej83CMJX+kPWFjbnE7tdnhSdNvydgdOG99
cZCeg1Q8TssUJFZ3SWP1hbgd9TBN8b1THO0Xaum++A1g7Buvxj7RpreREA+p/Uxl6xUJ6sekRvqt
JPAQ4fdm7CWRbadW7wCPhBASFh+QyCOIY2R1QK5Uxe2NKpTMLVgG/abJ6tcwSLc865OQUZLLu2US
hs7OX/82KakaHHWxUuSu3K0fA3pvIrjlN06NJTMLWXOFFr8D/Szi3eOqc7j23VlX9r3efJPGc9dJ
5MueFNk0yBHA79QW/BCnCi3Upfk809PDlEzh15bddR0FWvHFszkrV7MR3jTSxWwYM7UniwMziYbK
R9O2X4lILEQ0CXwO44dZ15NjTvdxK4h8UhOj3AOajqKaaGh/2UxGsAAxD3TSD0thka1mHXHCSE5q
bCAChNmWa9J9a4ONkPy0vLJLof1tbPNCNEWX+J2unVVDBhge5ddlHBjDqOQ/jPFzHakXQMyXJYsv
1HyLB/rS0cx5C6tSOw81g/sKD6eNoFRlo9ExIM0Dqb5UF5BZYexbKWUZLp7rRDwrD45+nEw8F32b
C/Km5+LCDp01DKST3kA0qaPgE83eekxoTdDSnutz0fZffwxG/6MJ8v+nZAKNGe2/mhFXn9/1n5Rt
9x/424jY+C+uC+zQBr5erNWQA/8+I+ZvIAWBvGDa+8ck+B9QAlX5L0NjDoxlGtWbiWHkHzNi/kpW
YRyIBlbqP3gF/8GMGDfJn0fEsmgC5cBeQqqZJSIi/YuyzUg465NROFGxXmnxEoNxuGou2G0/cTJ3
Ck/s+KPIsvlkOlgWvMotgzQg22z1N9beebUPtxjHVVk7gRIM3oQC6g2N1n5EXutm/vy2hkwJvWE/
x6Gm78XRpYDtH269R5xEWIb4zvytO6K9tBtYAXoolzcRCbejIHCj/KVQscvTpD02qT3xxNCr+ZNr
St7iR/jUPjR3dK4jz+JKBqNnuUWQ7HQvCVI3t+tDclVmR1+P4wHwz2jfRjs5ig/ytdiJvByOer68
b456IAeNq70fBLfglwiu+KqG3R56/1fqR94Y3nBYPyGatu+PwBnTOBPppRwjX0m91LDFx+ldPo3O
aF8jp/ekM1JUzb7tr7ebZZ8O9/9Yne5Y7HrvQ3UIH7W7Y3ek/7bPC57VgQrJfvOfn2P7a3GbI6h5
r3ys+cP81gJFJrSdpvpBxCVItoKboq0htPyW+BUtA363YX+k9jPvlZ3tBnfgzxbX+IYOb+sOC+FX
9664+SOkKLs6orV5WK3MSV8kdGgpp9QgQ9I44h01KtaRa/u9BeIOtM/hPoyj+6v4Eg/Czx21a3qJ
nSboQxLlz8PGSKz3ktKTz4xrRjIS+r1unmfj0r1tfuGabnqMd1wHt8XDQO4CEN+jt1YaymiXcT2F
wHxpSdK9AP8Teie/Nl/qzKzFHn83ZwmT5W/Nb69jgDffHb6prkiOO1QpH5ui7T4WvJgCOl135bOm
SNl+TycNd0JwNxEGHBpfSYa2J1t8UXg1vHGnifw1r/ugw1i4ebJDiZPsLlWye++WXfIzUhiTIYGM
zY+94SDuMG4cu/f1Y2ZURdOfAS4VNig6lfTemE3LleagFV3j2IveNL1usXMHHV8zm+iewHxtTslR
PilP3XEOxhfduAhf1hfUDVc0Sa2wbIocvhD3+UPiCmcMV04mnObZE50uZ/Zki5pf8v+mw9cdTEUO
4k0wH40dpRl+XynBN4j1j4bKSel3o24TsDT+MMCkQkOMNuMRfx4/SafTjsOZllxX4zbfY0etk1Bx
o31yyXbZEfnG+BNd+ZXuF+Jo+3I57nn+rSM+EarOElCjimAM90YRSYQQSV5MezhV/+gf+olzfEA7
0ETn6Age0Rq+wAV2V7nSm//GVc01IAUuTRucSE5U+xgFyImdbJ28HHLQ37jqWhLyXiVS4Rzt3WWY
HD2J35lvowa0yc0K1ROQf2Rk6LO+eWF4hP3EH/3LGiJZd+L8gJ2FdwcdHo3gB+UcvQh+7t7vYFF5
WV+THFuG3X/xvCheK6d501g3DGd6Yxh4iQ/LL9302t/CF91figCOmL3it0uoBVX82lJFrs+cyaRw
PVW+6virt3oTDePd5p5J2jl8CTbjGcbgh+xX/qDvIXLpn6hP7Px3hLOBzpdjvhN2LthdKL9f4pP1
icWWtnF2kR+VS2qh5USb976tu8GRrspJfjePDZaluLax13yLO2k7mWdvc4zAfCND7ASF28Gg9iVf
dspjYDjSQ/KjPJiXyWFm96TsH9odqh2fiYOIHDjfMWFUb2rHC+oe7qf7MHdZlr3PzySkhWPtRPsp
CevLnpgr59Vr7MR+WF1PQ4PrfTN0dGOn/yUf+coWXfWt+nxXWMxpyBNB5A/e6M5+8kl/3aaUs8mx
9xavCEHre/PxQfYl54F6+NYnrnre9rwEO52cclcfR3fwzDM5BnxLw8829uToCHhsi+9BFqTbxYO2
n12eEP97PRLvCZoppCaylJ1aOflJf89JzdwPP5pm82Xx824EfzyLh+HGKY6GTYDM9WZgPUR1YDO+
74/tEc8a0l/gwfb0k8n73q0Q2nT25qw+er6Rfw1euePLoxVMKO40tqphT0RNdCb8B4mMFIyrP7r8
DO3doNB8oXA301m4PMWT+h0zXGwId/Tiixa8A5PgNViqi+sPgW3AVekageTV7qfy+ZLZ2f7JCX+E
XQWQ+6AfTP/lgbhF7BIoJbRPzeGUwb5pnKSHHPHKJeUtGv3WbV0luP8DNfBqwCX4YI/l6RsBJ774
ufrMS6e3gv7IkzLfUIQ+zEfm/KSvzXZystqPNXKEX5y9DQgaxKio58i7Wi6jJMwVAWqNKQ5VoszZ
DwueMq5zhRrW9BshVKbQcqVBxP6+14HG/ucF5P8FSu3/JXGhjiLwXxSOn8XwZ2nh/fv/VjdK6n9p
jLEUS/07MefvdSN/gzZQJWjApDpEfExF+d/aQkUHpQOn1TJkqjk0df+oG8ngNUVd1kCyaTICKuU/
ckT8UYH+s7SQQhGMm6KrxDTDtALP9mdpoTjHpRDnqLI1kCIpIhB5JlhRY1qpj+Rg0vlbP8mTukjF
J7Ibc3wZ62DgMKSvyVUcs4DwWmfJjjTVvL5/mpHG1D1xcDdq1ZAmCcIiyYtbMgUzJMZbaErXTSZq
XnvbmpOO0OT+0HPzLC8BkhlnOgjNd01XUqDRGcYv+nIVi8DouNyw3hukd1e0UegaArmWUXnVkVvT
OCermz1Vp1tQJN2+5o+MQnSx88IyZ3TClJQ2S9r9LsrMZUxti/2liRluqURhXXSaySkjpgnBXN78
bDOrhPW23jsiZfslRet5ENcdI2ZbzRE3x2GnKaccjH4q0M8q38z8y9BoeNaxY7B1C6xMeqq7UoRD
yvI6VBVi/i03zbHWntAxBsn0yaQHMmTskcvuayvzdGWuwzK6ET/mS03sl3VywPPsGeh2pEXaCQDF
4pY5kTT5NQFzA23E3GhCHAmutPwsM5oAAj4QTqXYLHdTsqBJeB/jA+kvtgZUUcw7qM9E3sG4RNUc
0RqZo2/WGdIhbE0OC/G3tH2bUB6sT0lHs8OUSiqRPq5fd+QFY6ALbINn4ry83Ai1Lva6PA/EniLe
eBMJPl5JgmBMyKiUxAZt4HDeO4UURHXi0YMA0u1aVUGKXx7QJDwTE8t61dJOX/xckZwxUYJ1aunX
j17XTJ6xNA8Kh5UetTgtMZGEywSh0Szg58IukLSfFTGkdBdtRDyOeJinZJ8mPfQmQJ2M5KY1PTSi
jA3jSbkPf35x3ndajBuVMUPo3i2manfdh4iCUK4LB28pTbjOEVhc51gJFmjRxNJ7lRHTN0O4ya9S
4n6n94FQi+5i0ZidjaNeInSMkVcRbkFgbLCZ52bQHMXwYvKHKrnYx/ptmt6brcF+fCqw248Jz4E7
4f6IsfYhjdhZyIgqq/f8vtkt93n+Lku/ceV6Tbe6k7K45OPZJsOMuN3ciX1pQ5+7RrhnVcHvEa3D
vQqr5D5Gm3n2YJOkxaXb7lbKd5mntCIYai/VSo48ya20qFrSK/H4uPQ0mHVddHRKAv0n6anJlzOz
739aCf8XM7+BQvp/LjCIqon2NVAE3pGQ/2y5ooNDOvWAlUkuflIOJ335klOJzxG92tnd5At5M8gH
JXfrzKPaZrvVKD1pSrxmW3whmoO6iHw68P6kSP6EUj+m6RIlvm5J/Bh0HOmrIk8M2IbpDr9p16Oo
YwSB6dpCR7YyMKz9OaO4zC1bng518ri1fm0IDgozUlEYByOZNJQPhr2yQoSYeLPu/SbuZh3exmRy
j9NA2o66+otsGJv874PeH1pEKkW/y5JPxULUSmwO9oP5ueBJVGaPhYdUax0l7+M9HUX7b1gp2vv4
d/2/vKl/wKv/ycf2t1X7n97Uv+AvR4O+dY24zt6KF3HIL2qduXf/xrbkdll9rA3GCfGNfvBmBtLa
oQIr/83nqvy14XDfOFS8an/0PMBP/6XhAAJYMOe71DaXDE/RabOStEWzub9A4s30L8Y/JY6txPC0
zuP0o8mPqr6rhLfW2C0R8P0zS4Uo38T0yF0vrKAXDrEZFGiB9ZT2bNiI9MHH87++HP/K5+ZZW6Is
ci3enzkdmT9fjRJXTAr/jWGR9TXS5x5FZljGcc23f/P+3H/RXz4hHkhBRC+rskrS+p8faIzHYhTn
crS5y2TO0ETjxeB8g9QM4/bfPZbxP14WMEqLlrUli7qKTFj986PdrcaCHCWj3QpHkvEejUjapf0c
xmUdTiSgVurdK5SgwlDe5gZilqYEkrYDhqRBDsvnU2Ggb65o0eRr9nLH0REl5cd0wdcCX1MskIVK
sN7dmiuWYVHVT1mMKFa5Jdy8OPB+obj1WP8di8jAlIga8b6aj4iU4oe5/5ZUQhO09bJJbm/Op0Xv
9stZFa+tOXoKp8F4vXaJZBuS5lr6z6qhOVAsqPjMq42c2QmHQlrXIigoPJkfE+lTtbgclwJ1Emw+
eK6e0RWhHN+IOGaNbXdECt0HtmGMr337KYVLnPf7Dj9Yb9CglXHqL0g/H7AkyXVvxyWddgkjHRui
2RIBFj2LBFqZDcTJ0MCDraDWMwhIQqQiGcS38DYYwNzJ3mteBe1234Zpe8NEfiW/i5HmCqRvC4mX
ZoD21BgYqdMFxflpXjgsr78k8ZibravfC3nhec1QGRW/VrPci3eln7ZfR6Y01o8p/TJ4CxTRExAr
z9UnzFvMYWdDeszKMzCCUdzlw+PEzqFPGx/9a5xPzK7/2AHK+nUYCbQ2NUeUmP0JjdPLx1lylQxn
P1SHsoa1bBKvm6zBpqyunjQMvIAYUbQNJumai9sjsBHvLAI09yrHLhUis47RaQPGtCm7gTwmsxjI
mTLZPwnJUpGgFoYaLjhV+gEzJQILXrySN7bF1raNI5fUt9xy3xfSYeMARR42yv4EYhtW7SySAmP9
zpLWBVHnKdwnd8N9zN43ojKPj0VsEVZAv4Ta7J7Jleh4/1QArBE+/lsO7m/W93IfVErQJ5pd0XBh
MCJFsTeNbWjoF/B2LOVGeN9SSfK6D5eZaLFyV10ooocrCt2x9Act/QWK77rkXoSfQMqGgEvPF3My
VN9MCauaxo+NcagsahBrpjPhgjApHtdkr2XWDlMFHjjdzonWTTacHgiaq/5xk7WnQnmZtOmkqCSM
GPpeaoIofjGTym5NkoVjxekTDzumC1fBLkGk80pM4ZJEEnwEtKnfaISovmC4iJARxP1EnvMEHmE2
/Nns973FiZAqVoayNZN2b+oeuIBHUPpe0cw7idaJ3PzUYqgPj0032ZmCSgUbLnCKmZFGjnzSit9S
BuKrmOEZIICtlneJdaH8m83fTMAd9N4IiRxjY4uUbq15HjWw3lsINABTH5t4abFRC89a+jouz6Ii
7gTSz605ecoLxN0TiIdqwOV5jkTBM9DijP03XPSgV9/mkYhWK3HXed4nUfx0LylR/XijdQeyIT9J
Jj9pvqv+tckbiJbsGflZ1UV/GN+JeXlR0VpvDGB05qrUd0ofCtGpt7zYvE0GO2WXOGmMN4lSU8Nx
mxrooEkyQ/VU+ZC3QESLdn0XBJc6WiyDS/VSYJlUCERW1keAh8TZvhryKWaZ7adX5Pi2mnJdwmQZ
1M1Tdfk+0HRX+a0W972AVox7fhqxVu8q+m2RMPiKfJHCHFEHtgs5ubVCso/vIdB1frPg8xDvSd68
dpfOOqNUnA0DWwfWUaXagraEVoMYSlnpp42qWyYFwRKQMQpIgFFPNrZJMPESZhbBkfpO6ahb9JIi
hNuYVmm3+oh5dnxaCN9vY/YiVT8VtZIAEFvTUY2L6g4sA1qnWw/0dKslN3sqll8ax54WivYCDop3
QRD0AFb8Pilpm2CPF5PuKvSPbb7tSMMGn4Y4plMdPQ3TbcZ7SiMD9RBMDHtTFs+sntgaegl0/1A8
i/Mh6bhKi91kHv4Pe2eyJDmOJulXGenzsIU7yENfbPfNfF/CL5TwWLiDIEGCy9PPx2ipnkjP6syu
44iM1CUrqyLMjEYjAP1VPwWy7YwIwbyVvul3jnVXkhoVnFdIFO+BcGwtzBpRQJ4n+DaOwTZy+Nna
UIq5WxEy5oluBl6uDSxSYdg22NWmDrEP1qGSky0J2H2KxOSK12B+rH25izROxrK5LKLvDk4iHnlD
4lxxID+mjBgyhPJ2Kz6i5dLEp9FHxAluGLtcJf1zaZ9oD9iY7liak7G/kELb4OdtczQjIS8CnwKv
40RSZLzvrF1uTql9VMml31970yMerDY5VewKIudadAqcYr1lvHTSSNDa+qGnt4SzF3ufOEBdp0i7
xBRdBpsiPI7t+yJf1Po6dXWuu+LdAmdigvY9jOJtMtCT9gJnYxcRxGZ3f9DTUyfSa9LqO1wmFGEx
9i6Q/FJ7O0y3Jfxn6CFboegjUOJscf5mwH1YCON2pnmP8lNp3J01tVf9SGpsOficYct9ak9PFOw1
4dmUX4x4d9zq2enCre/8rFGYZhzFRbObM0JQE/cpA6gsAS3EwSRzd8s7Ma5tuRyQVRMORFl+4WHg
s5I9YMHNgP+PnMRsM2cRPMBLnkQKOsP9whdWLAhnjthh9tvAq9xOg8b/QRwm3BT4yxwWGbw4sGkO
7ToGRtrPnMuOh2mgjnXvnYzzvGDZcptgP0VrizcT8c4cpiheTd2vLY/6scEdyfEqU4+Tvh4GjErw
datEXTvVI6nFTc+0OBqzfSzeONyfvQidpH1Oph+WNZ+1V19YDD5cvPazLn/iPty0PSGb7ELGe1QJ
vpgvlkfOMo73MueHV1EuZcubtYoH4jzcwYG5L8f5pxHsAa515IVhrz3OK9zWKoR2P+GQ4fNHM+ej
LAVaRkuF3W+bNj0OsniiS5mnybrIlZcLoe64J0Rokn0xWfvQJg6EbS+m4hazPdeHUNp+bQYtIAJM
XF2PTxhgVGgXeeO6ah9m2b5iiakM8xi6rAowhE1c43jDPVlc9jYQGTUzgsF3iNXNa66MZPFttlVJ
mQWa+ZwHWxrlzxa/5QxdpU9+tlO90251yiSuJXEHIUgRQom8NbbGZ/GAsZLi8q2dQPIp3eBYd84m
aoLNUi/XHid+Kyl+GDuAqhthdFLHjqmQr6tDbUfnbN2lePq2yCeGRfYu90+0sR0AIOxUxd1jqxs/
bWhaIc+ZNLtyeFmbKwZd7MOEO5V5kOXtwmI6VyXbzrK+Uf1tXbL9qLv9tJ5aJ/mV5NiZkMgFNtRk
U4OcWUGw9fBd88g0YXVJtvUiDdND5I8cV7vt1N4tc77XAGGLcLmI2YjiNohUuhdh/d0DQgtkYdtK
B9HlHabBwZ00/sgWWz0NVILVgapZslqHkWsU4ZoxuMapZLOvPArbQGZicMoPfviljh6JCW1NyvIn
37ib/WTrzPbRrzUoXODLFg0fabarknftsDOx6pM/c1Rult3YvHTuciBeuq9oU5PPHApcRTnYEhz8
auEZdujU17RCmjc39WK9pR28Dx/YfPGWRm91ucKizHGcb7ypwdagq1tr7M6gey+Wvj3m7nhEhAv8
6tKwdapl/vDrVPcvWRb+B4rz/8zV8P+SLr0eBP97Xfr8o89+dNVX+V3/wdWw/ql/uBpcgg9AMOxg
bUrkCPkPddr7d9I2UCnXw7LzC1D5X+p04P074Cbb5g/6wepcQPL5B+jdxvDggfBBzv4VfPf/leS7
+0k7sinM9LHoUt+10izRw/94rMWipKe5pAdTq5aDkg7QfHvUWNjjWEB3ouwxgpW+7veaiqNj4QPq
2VPXvppqXA8D3TQgP47uZRQm8ZelmORrO00VSdueDMUB8h74h1TFyZPvgW2OlY1ljyPL4ber/k/k
mvVt/qYFrB8jgAKAuA7R0vuTN8P256j1YDRzkl28g/IM/Bc79ZF90z5ZDYbtQ0Oc9DRacXlhL7a9
/evX91Yt5k9vgPLDkJmB5xIA++N1xPBP4SVILSxMVXHdFXZ50485p9i+7QmQJGs6XacmuVRlZJ3E
AOQtS63HKkT0lIpR6dIJhGP6HX2szYsp21s3nvRx7Nr4qCLdXXggPf19oyUPFqksssAeDEE/jL8U
g178G79zCsIdgpU/+BVn/nWp68X8zUd1PqMSuNYrORSBByMbyssnuVFCIDECtNlmyEv1UJIcP+vJ
poNwWVQcHrJmmc5jRGX1ppygUSJaT2zASj/xthVpiteYHMlX0a3JSHvyYo13A34J+9hgCCyOSwV3
3F9/O469vqc/fj1hhFwJ/h8TDyIHP8LfJdLR803l9MD8+qGtzo4z/SBKv6Cle/4e95y5qkkfXvbx
9OhO/nIS9cgRPe2Dj7k2CAHeJKtdA0eJWUDWHsEdVepMCHy4AvkyPkOFir6lWs39vlk66FBzV7fP
GI45/xfxeAnubTh4obTvIuiPBY79I19je7DqPtxJpdHD87L9KKe+u3Fir8Oe6c0/Gy+2HlqnJouT
k99KEkUW11rbncjY7oWZwCh1pb4CqiNuo1lGeyq35KMITPy9SZbnjsq6F+Kz8rWhN+vFEhVDUXjq
mzCt2qs85eCWQCTF/SyrVT9pJKtiPV2ySodnNSt90yxS3nZuS11DYrxXYvfJdeAshB3i8kEY4l9J
n49Qb0WtDiWcv0fPow99Rz36RTsFtVy3FJhyzDzeCIFu5jIZSPWCV77Qt6aKyboEWHTg/MWD/QUf
aoZwBLlvx24KOUOCp9v7VWzfO5ANJXsDQ7psAthfT1HBMTElvIg5eZvEODXGsFHzhoLjdWOhXqPZ
4qAcmv6uFQAXS3u4bMvWOXRT3ez/5v76/PhxVrkzpJjWx9XIz+OTUqvCNJ+aAH6RjszIwHsCcxY0
Gm4XU6kOv4xrn+Ye37ZF9zmOzLK7mUPx2luuxfSsNHioJygHzs6hsW4XeinD9rjJT2b99bui1lhG
hXP9N+/6k75MvY4bMpcMIAGv4JPVb/f7j4LWF0+IBgm+Vpa9KxQo2BgSEA/1OT5hYn8W8GF/OPSB
H0lNewRRZ72Lqzz58tdv5PMDZX0fPn1XdJ7EsGA+Pzsnz2qyRTArwKHbPsU5328h2nyXDbNzcLs2
fPKV0//dd/bnV2WxEIIiXwdwtOuuV+c3UJ3thKlrDSQ/6tklkJaZsX3zRZd+G0ogmJsQaN1IBIKt
Wlk2MZZsgutqM1HB9sW0BHv6LPa/tIPW1xZoZBx5TnQVttOOuSXHu7++QqA1Pz3AHBg46/IWEstE
X1/3F7+/2w6epmQainWJCeY2GMQtb/4jmxXqcEkd5jHOMBB1LXAN2jwYIJvwymRuSuik4igGccBB
uHK/gqNoAL9U3bl06bUIO5du2qBydqOfdB/Ss07wZ/NLY3qCG4F89eYWD4PT4uWVOnkMQxfTR1vb
R9Jqz1QeI3cuUTIffbBeuyRV0WOXZGiIY0oZIHoDxuheDOfI5r9siRa40Fos/xhTRDthRKeVCSlv
AkW5WVozvJKtJZXiI4gFDsyIbkhsOlQTwFiLvWTveSzmyyaEWAsHs9vrOE0OZVp2yxYaLQ6TsQ0f
NQmzkwWj61gSUsYjAqQTbgYrM/GmL7QpBxC/Kv7ypXDCt6mxGGy1TYHaN5fjNd3uvrUVIVr26HZ3
QdDq+96S5rufgjLjcVaebQXkilO0WS7rbACoXChX7AhkYiWcWu8mC1yYosV4VK6n3sKE0XyapME5
0EN+ZxWee5kmkgMjm7+LqagSujkw0EzNirgo6wxbd7dcdtR4HGsmycScDJa00E6RZJOxwcSlRNCc
GIv4H7oNnX2fhtjDrYGpdVB4pjkMnsqPUMPGTYcxYTv7liaJGM37KC/zZCclJw0nbdSOluVtZC/F
RZ3mw3nOx3AX5cl0TR/wRRTm/aFOgjfXTrwrr81eaPCxNi45ALQ5suEzO8W2Xjkno9Tnygqaa3Lr
/RFsbYyNS9BJFbar9gcWek07qAYlaeB7Dpropo+654UAzY0Gi3Eb/aqgKGV1I4wk1+Go4IhGdmdr
6z2DcfswEyRa/dzYWJVBMclaYkrQTjtuefdIV4ra6SJ5S0uvuR9HnJW0WMMSZy/0TEjEeSFU4l40
IOuu7LS88LxfMzsCm1lUzk/kHaxtSt77oZ+n8opgKXjHInyVnKnpnfTHuy5U852JrfzSkhGx2Jrt
bNVER4gUIzMYwB47CKwgXQgp0B9vIskdBrGwyOXIuG7q3/kOx8cq6N8TTslwGif3zhhQ1wG0xkuW
OfHWlhSGFKS4D2HIiLhOabr2BkIJ1kyLUTNMYL8nj1h5ISv3cmmJMtfQ+LZhgTpNFv1HA3SGoFQt
8sNUIowq4zwlklRJni7tzWCzOz10bmPd9/xg7kdnKT9kk97ADZ3AXHTNN/ZiJG6oO+IOisLokmIT
BooAirZL1A0vsnUfC5X6l9R/2O2m8jg0u7DM90veFMh+ioN6PcCurfgCztLK/K8OD/1XC2LDqeHZ
8xxVi7pV2m3e2Kpm+wU447X20pKdcWmJ4ogsgG+MfKbcw1rJMG6QiU8JvToMsMo4S94sgBDEpIv8
Ryc6r971WS1vcm3hdWj88aJK0Ra5x9oPJLVvopXYujqXALYAAFllcXh0wEbhKEj7q7zKl1vtdsGV
CIDiRmJ59fLwZ8MvHhVBH1ka40Nqu/XWIfPuVkO9rWNCiknlhMchFv5Xk4d0hDNVscEq0qoTl+JF
xKsfBKB6zAZtyccX4Q6th58BpZHDudNiaYFfMwLE+zYTrdjTwYetRI8lARhpluOQtmhQARjqWPXk
houZkDpbgXOWhTa/vHK0zmNr5GPGmJzHgtL5sWLvwP7aBou3DASnQFlsjNPTbxXNE4DtFPFXNfLG
yoNSbUnsF+Agp+p7TrnwVndL/RrJlFBnF/ofA91aj/Se8+Cf/X2iqfqOjT/eFGHbnfhBY7CLVbwf
Rcw3YzC+hMwbIXNemkn6mEwFxaqpDFDCcn/qkiNEZAKgrP/NFwKWg7eDkt1dOjzHii0me4tfwFo/
oxSOS5f81wlCan2bVytFSwVOEu9N4rnzPoczPz3nTFUPypZ1v5uCYS2O92zn+zggpt8a4h7qP1+p
GIvwBtNDSnRz/RnMMDMuye4jeg4DOFjga/Po3ndAjZrvA2XxYBhD+2yaxKsxVXtwRdLQXugM8Yne
8lvba6iniHkBC3BRUOeu5DDdjXLWmF7okzkW0+IAYFERHovVXxLw8AVDUdfMOZzpTorG5UFM1iXY
K5V2lAh0k+8dRpO3K1OGPcpVkw8V92tfc3XtMj+OOYaXCZ7/Net4/MKLV+2DXWZF8ZFMMvXu/LB1
h63PZqRkF+woAJRdQo8uIVc1YNiu++9G2UBwa+2cVZF3p19vFeaiz/S2z4+zOzpPyq6xvMrKOdcD
tzF1Ws4Z8v24iR0WYw5vXbSbe5aqhFXm2qkl6aRm/fRQy+N97ZfzQxfPJI8jt2meG6KluDzSmS2Q
15jprg+4WlYvQvMwWTUW3KWxMKimjv+1gFWDvjrNmFl96n2dQ8GBkmFzOeZHnax/kS2r7qQJxF8H
gSbl5nnVF5qeeR+UXZGKtTv1JR66vt12TaQeXBULXClV2kPNNQU3LMyIiyEf+CBaLnwbWhV4OV0a
J0b+WaEKFwXhOkx9013VcSIaKmtcuT5jd+q0G9w27BOZWjoxNcZSwmCpJhtGrQis+CVOGy4dgIhl
ozpXf/cbEb/My5xhCSclx/CK5ravVeLYr05s9Aw8dJrUQTW+uSNylPxcIqu48eMmOgATEjTaxNyg
2bSj2+qSDizm5LSoxXcyXqw9mBgomMIfm30Z9tUhzi3wTWZeA3Hy3u4W/2uFbWFFHlyMlgQ4s2gJ
cGViAGYt4zkbMpJn2iwYhCeRPBE366a9XwSYAXsHiwGnKVhD1XwC2F7eClyH93DN/JslXpuzK9TT
qve6y7Fy8v0Yx+tJDRwKse60OUQiER+ObgmwegqjXUsX25XTz/RPJXn1XQt2Ha17LDM7Lq69OWKn
QqHayXEEM7K5mW7qpLehy2ZDSZHHyr0N+87JD7JVw5elh1HTe4qh1tg4rCBJieyf1y0os8WT87Fr
vROqis+NJyATb2WzVAxgs2RmBfXyK7dlmRZURl0UlY9lKVROx9V2EghDKnSSkz2tdBltTT+olNc7
v4Ih0HngJJzC4ATwO5ciUk7+p8Zf0hu/5JdN2Gx+Abz4yh7zUWQp7go331qt6q70bDvHaugffE+g
9ntMF4es+0gbZHvQPwGgLpHeqomN1BzU1r01zuzSIeIe58W6z0YbD0bGWZJG65nRBHjECiDXtneD
6TbtzXDVNAWwuHqZTqgI0buXSfeu7uNma4+ld1ukkdz7kHT2TpBjaqCe70ZXZXIOGefcy6wtntHg
X1Vj+yePkrqzJ4evlkkQqANFysXKFDDCIs+h+PX5KU70S9q04RcQVPFW+2n3vctxHyxLpLkPesJI
SzgCBuwi/+ha6rBEGAaZ6Pf3MI5srBzUG+4zxxNHAFE+3773PQcUF7vzzULgFBG+2/9v5rHNWBC5
3gQ6OnN4Ibg7+lhL+uhZsu3MZ/vWBle4kRMnNs/pPjQT9mgg6VA6r9Q2Ebu01QP9fo+lVTxlGea/
Mv/qZvbzr5PY/9fBn2b14z/+7VszyL6bH36kyD1/ULRXg/R/r4Mj0aKB/+kP/KcE7mLD9gPbizja
/2er0z8k8NWg7fo2lNcoFHaInvh/JXCfHiieuyT3UFZC4n3/JYGDrEc096KIdchf24v/paJr57N0
C3YWNZN9rhfZHmNc3sPvR2ubVGoHY8veWuCal723FHZ/KJxUUm+SWri2aqE7Tl0lSfylxRHj0Qsx
Hd2BW/5vbGafZUreimdzpSi4DFBEPsuUhuRuqz3U6aHq4OZXcXGIvO4b3RP6bxSFv3ulT9qPgHIy
D8q1t/UEOBHgKewY4Km3Ye7af6e0/JMLzAQjZl6BPBYjkf/xAsOLpfVeOvZWLlTjlE1JuoxM+y7O
RxzAGQYO5PN+E7ozvnBCwZRDVe7X325H7r45beT/kkN91+Sy1//xb//s8/7+Hj7pJ4vPCJIJCDgJ
keW3nteyk0dQeZgcrEF//VLrX/W71rx+iQ6VCqGD5EOR9af7KZhNPbLttLfRMg/XDZA93GMR4MJd
Cl8uI4fndPPxr1/zT2IWrwkaLuDn4DCFiD59PCh/pR9kfLyCbzHbWNCL9q5lIfw02jpbJUeHJMPF
/Nevuv4G//RRIzIU7NTDGH7z+r//pqHNaTvLckBaql3TvEbOMFzj3VkKNiZjmBwab0L074R0cTBF
HZsF9tr2RTd3kXmfF5sIa5CiT+5rO+ywokm5+Bt4ZxHRWQMu50bhgSfwOGeNuRMg2cTfzDL+2V0R
A3wmJBL5jrM+435//1UpGxNF2OOFjxwGgCozx7iqc5vs3tD8jczJVO3Pl4shDZcKNCCPLu/TtwRU
l5rRCCMJohORUB2STeHpkuf3IGwz0DBDppKd8Sur2o6pK65F0LpYIiicI320JLiNU6tJ0BymFSEN
dg3bhOWHgo1hD2NvCKTXn1B1Pblru54qVcrIp6c567Becs2bZzOJqX5eWMCzbZwOlBAUQY82JqAP
mRMjhhb7lsQdTOZaEvis8RuDqjLA70RezLvZi0g5CcWY5cSeAR5CVLRG7eyB08pd17A/PYFqof1V
dq1TITmWy7uE2Yt7oCBbfdNFAy4xAajjsQsM5806yNQhwX8VYMVJ2H94LR0fdqIAGbHvjb45qQ2Z
zedHQ4Iwaum+miJzBCqBkax3dEYOMWv7YUcnWD/sXXe0yt00OOVbb7fx3eCxtcS76KvnwGWtuRmN
ae5BSwf1cYbtytO9WsRz3Kt0oo66cm9Fp9svXCYwoNHoDt8jti7zYUD/g9q2JNQoa5EGP0ZEyor6
YZOQqakq/S30Z/Ga10P45jkhAQD6KcNLFfTLN+0WC/ZNyJNvQSmXM31H6Q8IPuO9aTrBJrZNyvfS
iygz6CT7KgaFkMf7cnKzXd2o4GXGdoiQ1sD7LjqKD7ZqaezHxbJWI0LSmEfmHdHDgni2thq480gg
I4JuhAsEblrA5p2zdT3gRLWjJd7MEafZjexES/A5FmuA0hjxLZRTUhyX0qJptvBxtBa+VV5T51QT
Aqlond0tsy3MbZBq9xIU40jmgqfFA+ulqPYhzRx4ADkC+Quej9Q2x9Ca/PCSTiffv8wj4ya4ierR
IPR4UfEsk84V24gh7UDIcyzpVmhE96xdlE24yLGP6QQ+FTgLttvNQRhNu4UfZUQ+k7wIBlIhDSgp
vDW+zt3zKNfGAszKKaHzLgg9itPa6T61bely+MvMCpZk1E6hsYdjr56a6pv3q0hp+VWq1P0qWIrX
riX1q3bJ+lXB1P+qY6K/jKxh8aumqehpbPIWznP08K1FTixqKwn9V8ET2xz9tfpV+9T6CHojvYH+
xiwFUqKJXeuc1lkSnNysZZzVhWk43pSgOZgCugoLh28GIhlRrZgLtl7CrdBHs23TSQs4QV4FI5W6
z1Rr2LR7WwaPogxRJ44zg9b5JkHUsG7cbpjn1ynyYrMn1Y2apWQ/TT8SDVD5Ih0z/rMRYiSCRF3K
VH24/Mj8LWWw+twA+x5edJhk5tbt3TK7RTVESsSa0FzRopLpHS0og32PV8B7Deye9OUSzk2HTzC1
tlOdS0nfFjer2PbQK4Eo23HXn7kF4lebkWJ44c9WEuPUpKV16yLvLBfAQGH5DPGSPywhNWk7DDv+
o3TcDHjRmHu0RKrYhh6vobRkpU0uvs9n8kNNG1vDiWEmxyTj2DxBeGg2gfMaWF52h+du/HCCYSG/
XKtc9JtSUj7x3oTI69i5xqGU9k3mGlqf4dZ1QX2VeEkrToCHQ3JwTEBCsDmqa13lIEQ4wseoZA0z
Bnobsi9sYMh9HBQTq7YNHed5+FQNAf6ueFogk2sZ+ORBs9Adb9yhrOvj6CtuwsENrGaXFOkQbSkX
7p9a/BnZqQYMRwrXjkwPyYu/GXvhVL7OAQ4yoEIKVpLVA3nH+jukxwauTn3ja1W6J1oKdPOI8FoD
LShk+FIOoXkKjYyvLacjxipCUOZT6SRkVQI/vWq6YTpgy8jItHrUFNlMSbLFqGfdeMmjn02Q/lAh
URsWgmpYDGv5NcnWiNDY0tWC6vWgM6WfGc811yaeycaOkXlJrHng57yORiipQw/p96M13VRZO52L
ovoKLgdydcvYfy9HelF03+EJ1RXGrSw2B98dQaYmEHmy3gKYlHZ19aRzYygsGxz7agag0NL1trdB
FSxj8SUtwnSHVgdYasj64NTUVKRYXRy/lQO+6kVwJjd9gE9WBVTRxclNvpCKAfh8oO0s3YyTHV5Z
XUR0q1nMgQdQeRlSD79d5uURyCX0PQHzWjJ5RqG1Q+r7anqsfbM3QtPQIFbMlsHta0eg8bBO60Ne
0pjQ2+qUiPa1XVaakq+m6KuuCQWLpqpPnL6Gi7JLqi8xhSWkC32mPD0PLqba0ToV46lCd/m8V/70
DbnptSyT6tSR8Zu9liXARbEto8SoA6p1cYPdRm1y4WnUC+Uxw3WSdx+jOQODkUqBAV3mw4nHC+Z6
yamU7rdoVAFOstp5x1BsbXsgwRuhi/KI/87OqGjB96CS5jWZxvA10Yt68njq0QSwRPfWvEAdMaQ5
PDH8LDIV7q04u9K6/Yag1O1MW9038PORxYojFMRX4Yi7MaagqqpZpcv1WpVV1e/T0sem2oEL3iY2
LmqnkuYiyToo8wHjr9x5civPR8ahSj6WbUu4TItTQfnu5Vy6hAXzFrKCBdFwYG8Aq58Z71uSez3e
1i6dj450vXMRSap54QCRR4XEThzJwATBV/PuyzZ7lC5AIKJofRvsumSK3L2g7JWxUXiAs5tcsIt9
opXEOY95wIrjtvI2CjG75vGpVi4qum4+stE9F3Fy6XaLtU4p9EXUN8tlk4rbHNLdNh70dUYz7jYR
sUUV5/pYGbN0LnZsfa+VkdlPdorRxy8eH+VEeHXDGN6V5S9XxRJqkhKDi4+e5ANPA5KSPlVamE9H
1mOW0+tsJpYxV36C3JNdqHxZHoPRux0K8cMe+DO9nN1TQFeWaeyfowwPbNL6W2b9/dbI6GhcT2+V
VX9LiP/s/JXi1Hn+bQZl7W0KtHXhL9l9yYkXP3XBdItaRWL5ymruF5vwhNNRFwgM/+Bp0UHWA34T
4ZUVut0P4YS1eFi206jdTW71e3aDyUWOZQwlMTJ7yNr3jd/RKynq91Sb6NGTzmUZEW+y7OFI0zdQ
kiS6oW550wv11Y8NBxhLP+KRvejjeavT7K33KBylegI+GuipxnZ3+HW/1gXrG1oEsNQ2OdcVrtxc
tQyU2gzyNUejhF3P0DvfKKDHh0uD1Fa0jn3MSrbLlLRGO7zVNmdTxsCxdvk/m9RPjmlReOu1z8M3
yH79DgjbT7tCJKNEdacHAHZ596Fqj0FY4sqdDnPatjDz5mJ+9+0MBYwI3mLFONSjlXAwNzc+G2Km
BHkabaolHZ+jKc9p95yt7ig7zxAMCsdxO6K9Ues7dZbkdmdyuAVJSJauZ+/4BnERBl/mZ/MHcyZC
sFM/89hrk4JJAk29p3qgBCEntv1IVbJ8zcbQTTYCYhZXrU5r8poeM9CNGV37h4B+yTA7pIF663DP
tdsqD5kx0ZbRQ6wIBi69rMaATl4Vygsn0y7wBStYhrcY0nN+xI3dxhdqEf25MHPiH5wEswF8YgWd
P4m9U23r7NJlBfYBRYdEK7rOnS7ssopP1gQ7Ge7xwChR0usrNgzGvI/UCanpDOxK02Hled1PLmMF
Ib2XWPmzOf7ekS9lYJYMPsjTVoAkBqQ6Zgc99uI9HiafmZmcA3OhcFSeNToPl9Gyk6fCXv3ZVSbc
h2im837rWU5xtnts5aAWvegr5gWHhWCFTnFTBzrHBhEyq+RTFskewb+NdkxMexK2UcLO1w0WiC0w
Dh29M/gcXzj2PoJnS5lFgGtkmEHxKCN+mRWQdlLFPxvfELFVxsp+qsRh/j+gr4I10pbqj4iujFnD
waIUh6n+O/OseT8GifvS07fqHorB0q9jLDqIqLPkKsEbRLKiW0ssWxWl4XVeeb1N/td0/OuMkk4s
+wI8Ep0P9Uso5vwlT2tuVPBG4smJJpaxqC8BCWZhaoB1JEn3rpUuuFZzTXFzYg1EDmch77K5jf19
OiQZa0NaTry46Kt3UbQ4YYx01InIwjxc9K7f/khcCiDqUZp7TLIjMDny89WgSO2PjWy9vaji4LXv
sJJtK9kux1I7DfxUfxHTVo3IZRu3iEP4wMvgfJgsj1/9JOZ5VAWrIaEvrXTZeQD/nrWyCMl23Jgk
CrxqfPBF23wvDW0OHHBbxnzD1AK4ajgUbP2lMxxXBgoK9mVOd/fB9gYKKLpo9t9tjA9PXlgzjWpc
HDO0NgTU95URRXg7MTAiOmQToGN+i3L8Hg7SY0gudaZpLGBi4Feiv0+ToM4vNa/yUI3sDjaoQpY5
+kFfsl6OYUVUXDOByL1o+UjqoLmfLTweW/onqpekcdtvprKX29Lz1zIgK1ABN0PaPoEG7Dn5wtmH
CETOATw2RgXEJVygBXsZunspBFlSbxcngf8eygQ/Aw60/Jul8RWx5CYgbflAGuANsXE4SJN3j2eE
Zlm/F1oDcgyWt2ihEpl1RkgO2L2Z5VG7qnqedALjypG1/A622Ac8kHbtA7XTHFDtRTYganjUghiu
pP29TZS/bJPZHsVWu2lIE06OGX4/zRRXbJZlBE26gP6+zj1jjTviXNaXijw47L/FUhAtqiSBtBRN
usTTYE1wvsqKEEvfz5yqgqSz4BCOjC23fRV5FNy4rBfZWKRYad0qePBwH+KMYYv/XM2C/B3lxwNH
tV4RhcU/W9M2Hdqy3Vtupy7MYOb0MPepM+LmD52LGkefc2Di2k+0B/UF3hbjxnRFMtzJNniZiheL
sIbYiMLP7gX7VmdjBWNH5HcZtdq1bQSGq/Fqib+RdidOMl25/Ig8PQCDooSFTT5FEw9RZgN6s+lD
hA2Lt7Q8BKobn0PsXqRsYj4mO2zZ3jtLnhLiGOdSnyK0DOpaoEbeU5QX+9tl0jZZkzIzcEQzF/mY
ohysx2LUPM+BhrSc12hBwsQAdx9s82uCT4wGs4Yl6pBWiTsctJOUf6O7fs7R2/hVAXJyPA1QJlcB
+I8SW9j4oWKsTihCTvbDEijwA9pl5r+wQtCLOICT7/G7s12JqE7ZcYBuzrR6gOUIlfXk6rK9oSgs
cw5/rV3+SaXlfeF6XzEvgF688JN0mceBLss1rIHV9ovJi4ENOsGKZkhzwOmLffcvv5wfgKBxiCbh
N3Q+aeBl2nbhMEF8jbER7tyEGbJBfTjBtfkZBbH3N3rwp2z8etVRoB0kSNcX+Cs/2dF9V6Zubgf5
rl+yRH9tm+T/cHcmS3IjaZJ+lZG+IwUw7Ifug+/u4bHvvEAiGEHsuwFmwNPPB2bVVJJZneyUOc1c
UiSFZLiHOwAz+1X10y54wtFYb50kMaYvviKL9taOut7OrvR+Men8N2NVJjNsjxmzOL5DOd8PY9XK
LGvGjIgLEw/xVcA6QvTTMwkB44f6m5+rT05CCI+cK1hGSAk/vtToZaDml5fSHbG4trRz4tfYTCzp
UREBw2T716/3b3615ZcCAoABCN/sT9+jP/SF6S7DfQFun1hooi+473kSG8avEBR/einiGAwXbYur
n0bC7572PwzXbVv5HUxoXiqmtcE32dVULucDe7bci++/1d9SNf9n0Z3r5pPGmO7zU16+Nf8vlFYu
ct5f6ZadHEBv/6hc8k9+Vy4ND4AUGIvQ46umy43gwz+lS8O2fhO+hXAQugAoeNz+H+nSEYveyQWC
30L8Dh79Z3qHGkyuVNI7LmIndte/17a93Ef/Upp4BYt3B8ZKQFvGOf0zIITtUzETyPHXcZ/7V1Qv
p7f0OtAYP8bpiQxYjWrpUKfYVnl6aQ5ecv+Hz+rmz6Ka+FHZW24Ea1FhQ881gczwePvx7lNNnFYJ
4+4179R4NHrJfgyRn1et9HFkALtqaHQmWC779Aqvg88JhRHNdg5Gtpkw8ecL7XrNUzl5r1HasCNp
ta0eKPDCCmc0hUsqrvK3lcaQ99dv/SfVd3nrrEYIdHxuyGaW9ZMW0zK2RBfm9Oh5ky4Pk5la3g4H
GeeIicHoy4S5CpeNNix+p2gW6RE1y8ovJi0I1f71m/nxac178QQQE28pP8XizWPlx4/RyInztUJr
CgJcTvhxNVjegVImUBtNnTPGyHmcZ2srTkNFFtRka/TXb+CnTM/3T4MnTEgaIFwAtz8/Rqn668uY
ImUImlrN23Ac2GY5IK3NHQpp9o6c4O58y8mCTZSXc00L0jhSIxKW0tzrpkyTE71zNAsJjFx4LQ0z
K7aFihlOO2mf9hfCVOpXUBZrWcV+uP49nvnclkSf3OXT++nyY6yeexadKOyZk6jEeDsDYKJJQq9y
PHyMi9s6zJKTGTmjcVM6U0h/wkhBaQzFtfaAP4hC9VuJ3oaobxUchA1KC+XTLz7cf/M2udw8wbe7
iEXeT4txEKZeamLNXHMn5VhY2ITem8RUds1gEto2RSthz4uhFodsNkRyBZcpyfZYpjlzCHNuNWau
ziI3W7UBpN/eVuL3BeC/xR3Zf7qTPR9h3ncDxwwQKZaq3T8qoVzmYupq2Oxh7cYdzGu76dZ02ixT
xEl5MxFvokvlGDpsj6YyAHcf0NzoGIHwD9XQcJaKMfCc5joa3vuEkDuTTxrGWrd4z9ps4errvLur
XUmRg2e71OlVrJnUGhgqMrdThyuRuVFWjtdIDhEMThb96BHLknr0GQO5K3NYzibeUAbxL/YQS5ry
x+uISSQbVFiAHOZ98XMAxZ8L+AmDj0QDgweeeyDiYVWaJrtmZZbU59ZRi89XUbq5VZMwn5NgBHgr
O4bdqHIV4w2RkQH46+sG/f6n9+XzZLVtthoUOeGf+Hnv3JItZ6ZGFhN7duEfrVq1R4VJPaPio26r
dwoxONpjsauGi6KUxyod6mybKZuxoAxuwsrEG26NWh39hiA8Z41dn3Xd02AO6mGyw5ewcu1jEaUK
wbfEGbuWZUMHFz2T51BWnE0rcF2+qK5TCwPFKhX0/tASKve22WWQTwLzoR6rj6qCNWD7xWMRz97V
1C2JdwZk2daI6mV6oyDatmqLeriuLUfC66GyvSuWQg0PRaSpvmizw8VKE0xzoYwO93PZOOZBdCA4
2GiVF/Sr804M08QSKOd8zeWSfOTf2wbHlvfLpeoH297UCRM+Khwvw6lYur6w0aFKDqdJAzAzQ5f2
Umxvc6Obe/I/9wy4LRrVSWcVOpsvHV20kMiiCg5N3NKHpr3gzWgLa53FdnIZ0WYPoj/yvvAoPfU2
jbY+Sv+BwAnA7kpUJw0bgnmhv3TeSMvHMunGIzTUWLjPrYfCnPvG/ZwxVOwzWR0La4r3QELLXUl7
E5VLFPz49DfTjSwew6jNr0WDrG+lnIhhtQDGLpHa0uo84Ut66UptfOloFU64VjNkMTOTM6Ru5Sn3
FHr58KmHtv0oCV+6ut9y7Mz3faGLGyOQetsGUXmPZ/9LSs50Zw7Vp61F229xjFJMrfOeUeZkevMt
IlL2bnZWwzgXqdNlJhNl33rZ+x8tZ4Cb0Bm8505HwWfTzZBnmFpCLZaJceVkHk7p/pJ9h3DK4ej5
c7VUC6mVa1YXJEYZFjJ74gzK97B1HPDBFM7bIem/BF2eUN2tklId47mLjnTmlfVeZXV3NY6c6i3f
6xgjhsjMo6LsvQ88mMhNtRejlzzZEyPbarYvsjhS2zBUzomcgRGsVFk4+2FMgFyOcXGYJ1oWOLRj
jWja8euYxx12S7fq3gLL7d6FsgUXqHLmXZCK6t6VjFskowUohuxsGFhSwvoWVogOQ7KkECSuhaBv
5DO+MfiBxmIlEQTQmKwJw6zXnFfUTUDYEYaxRd6uHQpiPV7uDBl3Ul7R1KQ9vzsmvU73Q+YA+C7T
l9hw7fuAEdnWGAk38GDND8oR7ZeELuAb3K2wk00OWdYEpoMPnQhCiZMi5wH7AJNRELDyPUYlgZNg
YhdZR0lVLh7dhUOUdDHPck9zy4ZohMeyHXJgbe18GTNJw1Ji0s+ZpJeFC4Y6TJzwsLj7L0iiVOtU
m86+VcN7Y87DoyW4YuGcC31ShK52Y4D0UJYgCYpI3SD8vwKHggZiBuTApyBx15wf3e0sLEVJRJ7e
hmMUIUTn1m2Au+IOXcA4ilFVZAYYP3WlD8JFJd2DZpTRb0ofBAabmhv+L33KaAk55D7opxXcPP+I
gho/gFzT7yNDwRdJ1gh4EIgI/DZNfTWN1nywcsl/dIK5r4um7sOqcxoj/CyrXmU+jYeJrlnyY+N0
iDrNJEcWVIms7KorHvNZ39oFjDBteNN7OMdy3U7yvXTcz7BtQYo1tpFc2PQl3Zddm18NIhu/6bQ1
2fvaWX02nJhIYUb/SR/MgPxnm6/PzlWgNkhvgFtY5x7LfsZrmw4vjiHru9IqqVEq7OBEDlBjk14+
BJJzydcyU/PRL0vogPglQ+j0VrnVGcO1mLL3ZfVwpn1sJfHWcpjCW8KAlTaPqWq3fSurJ5EHNqwa
LPuuT52SXffewTKpMhQRQTEZjbc4CLITA0O9R3L2d55LQ2enPXPbqI7hYtX1T1HVROdCdeI4BdmE
A2QJ3tIyft1LXk3xt2GEgQmiMJXekFFPWx89eB/3uITYgaln4CTyKu/K0d17GOvdXVT03kxjVdpe
B7g1VmmnZLcq3Tj+NNNG0v1q8tzPy/TK6zlIKE+GWwowcX7T0qnn4hMr4nhZBlW1TUuvuxmysVwT
zgrWtMtlSNzTE9aIauPWMgKpq70Xx+ZfMlxmXke+HVhOROBu3ZuZbUDtc62lQ/M27kR+iYKc3Fkk
BI9ZHZHdIaXNrA6ZKj3iHDKfWg5m9HjTccgUH6huhDucQWYg9gUWIRoaaUGyam187fzxMw1hgEWp
CE7s+Cfg9SP/8SOeaEuXbLcJqzRD5ucc0JHj2dKG1xGcDsRDoy2DApTB+TB6KleCpIQy4MhhvCby
sFu03cxohse+rKy9O5reQ1O7Yid1MxzhMokvflju+sBn6JzI2fp0m5DLn3Lcmwib955NqH7VQzNf
IU4MV8RyMTHFaX/0GvT7VdtQPkR9rL6w0xmCbze1h1G2iycFYz5PAPsiRWLBctY8j3MYngw7xjum
fFwDTeSAX0qocF+RSSSLxalr5jrZY42qTk5lj4dSjwZRwKLu2HaIz8ZzFOqfotV0ebYEY5mtg1YH
D65le/G6GwvgTVpYuzJw6nvu7OJixgLXr7suhwrJDhxYi0083Jid7QTs5wlaonmV1rn/SmW4DzIy
IthgR1FITkczKx5zDkItQtiDGdXdUxub9ouhNE95shHq0+JgeuNVMzprXw7x1tESphh385sYnfsy
oFumYRHSvgzvo1x3X4axiO9HxoPf1Fznn3HYJLdpGuU7TxreIYAbEaww6ZB0axB31wx79dHzJPp+
k3xID8RRnsP5tCPAdGkaNnT1JkAmlu9MODF1AGPFWpWnTXrIPFzLecYtYk9me1+ndc/JwmF3oZ3A
/h5WWiMwwnOyxzS+FaKrgdu6eQo3MRQXQvQM/ZvKcL82kIfvI3uUzpae0ulJjQ0RhYYN/sbAy4V4
FU6AplUGhQhg6v1ouzgf6hQnb18GH4lwzWCD+5InAFwLbCiVOd24NeCbPi0b+zTh37g28E3gdKoS
JtPcWDCVQu763aCn5FyOeX03YGAFb2xOH0PtUtugy6kTO1RM/1XEamkVsZhir9j+BY8OPhfCZ3aY
RRsu1gEyfZfJXUiBuT6hDWTBEw5TINDFELJiMl7kbleMM0Me2l0JUojjeMjEHGsrAWSNy+h2TJuJ
YPUsvSY5tDEGzVWELcg7IGJON1wdeXwO0ylWu6z1vHCjzGl0dwIfUUmnWlAfhl6GjxY1dB/CljS4
ctj7FrfAn9hblPJSD3N8U84WIapxQWJ1+AUHnjshla+JT3PXaqiqy8Qf6MRLrPCjMmWwsAVHtjyx
376y8ibnhjnwwUyzMF5nOsVXMpgOCRizl6wbiFgeBZzUazNsb5JzFlpkBrsMIGAu2d9sWHnq17KN
fb0llBM9el3QDzvsgnNDxVpRqw3JIdhzvuG1YheHY/EhlR08Uo5kXGnV8YOHRanmZ9bGW8SyBXEJ
byJNwYEfP+Taid4IRdEdOdlGuccBQ3V1gZ3zUaW5qvbMVf3XKodnsdaGLeXeCqew26RsyztIgon/
Fmb4O/AEsSOkUAP7B/ZDX5rJ2qz7/IqiUpTwyXAr9GOMk8GOnGF9p9lssycJ0PJWpkFSaqNapBMy
8iI5F/VoEPpzk2K9LNfFelIpZMQ8qoJHq7W1ixkydK0LhK6GgOWQh9mXCo/umVu5Mk6mSQnrnu3B
MO9pD63FlkEPRG8JGa+4UMkMnxMvK+n7gVzeU9DnmBIQ4tCTi9jgehUVxmT27q1br0GawDp3qgaT
o82+JYU9VfpPOFDoaDU03+iWVJ+rdn4bsDmuVAn6NKplyK7cLPxbCAnpFVxHjJhhxrdVFGYGdQ0C
3crFvHJpDDp4TTqwGptoIH9VeTBsIbUA0E68mxZq+okmS4PEjAXMCtoiH1hWZNBG0IqgVGIbhCue
63tUN5aG0rOI7nVO+Nwsin1QwwTY1nrqLgZy6G+ah/dVXTTjt5BZJCRwbdSYHh3JIy/pwPJkZcmZ
c8CZ0+yJsw2SzvsZNXcOMNjteOu2t9POSA0JwJOKlpWEpPQvRvk/8ZWZGOGZ51DhM/VYpBnnJ5mi
RSvrx8jqV34Lng54HqefNMbtk2dhsw/LDFWuwLOB03TIvLcRtJAJv49oBku0COXaL2DEXMNaMZyt
FbhUxtkWcgoqvcCEMqdyeB2Ehnhq5Kq8MKcYA7tMRihnNZc/7aPwTcR6NNuCWF3hGHseLbSbB+S+
wZQncyhXrcTGsuwXqPtLywLb418PGf40Q6M5gdE2Q0euO9cT38ETf1AZ2ir1a5Mz9Gqus/grPVy0
o49RX39OCgcdb0WtTbJ3t/j62fCzoOer3JstuZZubl1imMqurSJ1uGoJ/F794s39PJXizQUhGQqH
wVnoOj+/ORMnuWxadn19SWwtjiwOfp05h9iUy7YczyoOsn3haDPdyjkDe+EXLVh8wyET+4sR6Y96
4TJeRGaC0oWchn73p5RQ3FB8nI0jlQXThLRLFTuVsnobe5RLz3nm/uLi/FH8+f3lIKIwNUTYskgx
/ziPc6qwV2lqgnyYnDdp6OaJmul5XUsv/IVC+29fKVyw1ha4cY6lP75SGddGVsdTydwkhN86heap
LRO1luS+j9+/z78lM/3fQOSWF/oKxKdL40T2//VdfgLnvnmTbz/8z7aSqZxuh88lydYPhfxn79vy
N/+nf/i/Pr//lF/k4sQiuvz3+tJdXb5VKd/I7z/s+PGf//H9X/wjGBfSUEc5SIiAxEICheaf6pIw
fxMMjLn8A0f4PgPuf6lLAX/EreAjXFNqEiwS5D/YcJTheYsgE/gOc0Mu1r8VjAPG8MP8kfI83sMy
FiaHQsTH+hlrFNSwCmafaoYmiuf2Ao/XUG+axrHsgwendr4ZAVCx1WN+E5d3TTrWxRVE0kwItjAq
UnIzD3VufSR53pZHjs9hdpDWaIXrtrbKchvGaSQ3Ks6SaFN0+B63ddC74RvWGiBaHinx9tqf7cQ6
T6aejYPMSk2X8xAT1HnIi2gwLnH9OmG8ssuirs9uzrkFx65vHUZQFR6zuLq2/KNQSX9ntvV0QRa1
urVpf5yP6ZA7z3UnjWajy8bF+RFTzcqxC1/XwD6o5bBQWXX5ToTDgj8r7UpF58jPO2VuEL20+Wiy
fY2u2oDWz31ShpW3nXCmg8iNIm6gANeYw641qV6dhELVnaAJWR8qKFgQvrMQ8svE/h4LzGBLwMq6
xRCd4bQlD2FVXr4OjAAbROmp2NjFsQ+whSpvFV8WHHAvS1szvyMFj0TW9vQWFYquqTxdMLT8CukX
KWd5B20BstqU9hr8z1jZu6nLqPEqGbI6OyfL02TDDtwCcGzHiyGWiNxYQOGt1QvxlQbSetr56baI
u9TCh23YoNyx/Xymk5yecpBDcRROIKzS3uFlY++20F19ZvPgs+hLL2YynlrxByXaOZ7giD5p5HOK
Mpy+fyNKUyA3xMB5uQvOCZuO5wk3t9+CBXax455EGQl2OcgQF5nRw9HAp1M8JnaOna8Jiku4F0T/
cc7ZJ5jXw3tszxPOTexoAOyLr6ZbsUtpy6pk8Mqafu3nLm2g0aRy+MfW4F6Ymc6+FH3HVeNnmhb3
ppwbfh2lg28gcQSFp0asW8LNRpHsXQP5f2PPor/HBp2Y2y4cm70bOnDO29wGnxZznV7Ohh6ZKs8J
jCFiJ0TaGtekdrVlCsw8SYA3QLCFuTy3TUJZmCPBcFccWQ8dqRbGj6KUd5wmmbdZaVA/D7IFY5+n
wGwcNh/jWqUW1FfpjDmoad+rrurUWN6qDgbmlMnYPVRtmn4ENABL0MzZ+KySFOS7bOzpYeg9H5MU
U2yQ5G0rjcOUSreEW9jFH8T6k8fOmn1sMZEW9T7SCWUvWk3Nt7aPMceWUZfdVuyJKF7Dp3jbVm7m
A791SBcEvVfQ8jyNxasax7xfsRPlCxBGbV2UkvLbJU8L+L0WcjrLJKelNkxt79bK8viRbYADzB+c
DTyqJHhzAaqEm67vg6dUYilbdVOa3OG1N8atSW35dRFjOl+N+Krey8SImWkO/Bnlg77mE/dHdY59
h6r3IqvvusEHku34vTjmVUiAjuhZ/2yw0Muz3w7TYSSjZGBri8JLdlnsx4u+zXDglkNnbp2WbMDa
KT3zmvRbFO4ymRNXImfVDCfRQkVf4QnsPxplqM/a7uBtVxLMxo3btPQSzpY5gXPBV9a+z5HLFQ1l
s/oS8x4Y3niDPZ85SxvRWmP9tdaJXeZfg7h09I6he+MRBzH8R6nH0l8LjgwDLOa6K7ftaOWPlmdM
0UaWQ/msQ3tERsTx9rWrpuomgNRA87XbEhIjbWyj3g3JUrXHyY8Xj9iFT2HRPPiSWRbm1MAsKIMR
yTdSQVjiAP/WLx6knP7EYRMNgQNRdK7iWgc7wCwzHlOPccW2nyIz2Emcsf2q723UvSBTU7RipBw8
2sKgfzMuprLfudZYXi33brhL3FEcIp3hFIgtnd1Q6s5oxk6L6DYqjLJbO3bV3rSyjV88IWuOeE4Y
xgdedNTriWNtRGrIxhrv8rVJKnxC8L+tsKm1crB5vpWmsv11p3jKbVpuacqDkiArdr4Carowil29
ofugv2Uju2BsotrDRJu4LExOZjr4G5vCODVO3eC2qfr5qx/FwSN1WPJzLoOZKg+BpAV9LP/SZyPc
Cav26mjNB85795Qxx5uujPP7ntz7QPzAoXx5Dq1xKQ9vpnuiR262VwxRi1WGnbbbYEYmLGV0IKFW
Iqwo7rHrgCatPAmrJ741gN5uXEcfwZgRxyrcGcp/Z/NoBS3uQF1pKw5eabB0TuiZrZxUQZYgveTm
XTyDzN8Gpd1R6Zg5w5F9vag3npjGO5JWWuGPdnpGv31r3RfmEF/7U0darZnEMqiFPEqbLQmZa6dX
ocksJ1YssZaaP4o4VqfUZ8SIRAweYw3KRZIqwy5+y+6AkAQrrP/SVtp+tTxJ9QLyST9h0CQKDD87
dJ6HYrLuDLOC9SjIfSyoyMY/KKtijtkA0Wk3JjVBMEUNj95MFcL4oLHZNt9M30ET6x1VDRhOS+8G
pixLzjy0To86VjQ00ALvuTFy3s66w0ZDmWcs+qfBScQtYnpg7FjDKImf7NR6ZKGq85M7DoJVrhvn
bZqktkH1RR41q6rsB4oxWX8bqsG6KdngKBz4iwJGOU6WodwynTSuQiIcJQIT3efrsm0UjSWlF3xD
ZkLxSlp6sFf2PDBrdo1++MrPiIotZiHxGjtJeoMXILWxTDSC+yuZrVOpc0AyQZMAT4kCN70PwWVE
C1ayC7YOW4ZuI/AcX0TR5NnILiGHy2TiobkiLpW/z+SDrlotoEI7detwXnP4Fgk3VPLWIhozncrc
GvdZQaYWtr/X0l8bTHCb/EhkNRxdsYgMcZS/WHZEi5dhue25GAjtrCKfWe26xPa2EExCeP81MTtW
qN5+rPPQmvd0A83MYaQxYypVehFYpj5xtg5ILFCXDa+0xlfL1HFwpmo+1FXjl2uPm6bfsHVyH7x0
ru0V0RMaEHQGDpCJQDpu/WZInbMWSKlblyPtQPORATtQeeyQCSqM4n0wNKiaMIiIXeVx/EWSBW5P
uYvxndW9kNBmg964I41Li3oSYHXH7Dulw87KMweMCRTCWyySXQxjDcPSsUTeHM/dHCy30mQ1m4Yl
ITtbk8NQc0hH11zXQTeRTUZTulPMCe+80M6/KJ/p1Irum2zvDgNo8qYMin6dNjVXa+G7OdsMk6QD
0m+QsKlVC272kv1p4OxsvBLeeU7Harq2nWUObWSF8N99naQsNrNl4CCZw1RAxUu1ZfrnGLEseWJ7
nBWQKqNKnQVprfDkzEZd3/UdhLFdOpjKOrYqiPpdkllW9NVN8QvvXD0EwQOtF2F7dm3Om3eop7ZY
Swut8BflUIvV5V+OHU4UDiYYvhiXEw8m2J+tMFEmDK/JqA4q+WOQxTmGWOixX/9wxvo3vrSfzF3f
XwaaqG8Cy+RxzWjjxzNt2DVVz9Yw3zQO2Qh2GYW+t3zJs5MNZkZtgiWossbxnq0nm42h2WFOivy0
e/j7B97/P32VmJn+8J0s5+p/HHGv3ko4MvfMTj9/Pvgu/+T3g6/l/cbMjfXUh4fObH2ZSqnPXv7n
f1hQ0fHjgQlhHicw6DGH+Udlp+P9FiyW28DhP1gn/3jwdX8jV4MTmILN73Vg4u9A0RE1fhyKcKTl
uYvdk9cPeX9QV3+8gHRfjOCSyHzjUcyfiBxFXwezppIkm12cFsQTUwBirRumO1CG7R0tLTO0WG3B
MQktPbLzNxTjcmdIkkMSuJKKTrSd647AmwRsW3nvfVwlrPn+bFyRS0NkNosl/To0PaSswBaMYSec
H6T+JE7j0o6JRmaLKCnsvdOEvdjDVk8f40BaNXHRWiY7VbaRvYK4FtxBMM3uRZORjx87u6hXQ0sX
I9sD0s3012XB5VxpbW9Sz/cyxA7okWydbexEuS5Vv8ntKL8e4h5YW+/avUVQgqcKFMbUuqob+Gkb
MXiczUhQlieRuPGFcpaoCF+feAObxUM5poaR7SYpVvPY0k+Gqk3BYoA/Bg8o1vAkPDsy6s62F5Tn
XGNAw7YXJ6CoRYX0QtsNSpeeIZjs9DDa4tqNlwMNcAwj4B2DpkcFreRLFsd4NF3E3vjQsgqOmxYO
/YuYnfbOrvgqcVmYFLNMU04WfABrue0J8ryUseu8+lbsPvmxVl/yNmyvIy8dORtqj/2d29kJnSA4
PKp1y2JqNyE5IGxQgpZkkuuHBh0I/Y1otqwDaHA91Yc0GRkEBSvgZaFhIpIajBReSn3TOcVF1AjS
MLSmhM6Bd1G13rp10iOerHRL9/GUih1Pqjfaqm5N61yTFh+D+Zk2ShwC9Syv5ozHZcxx1CW6K0qf
7UP5jmPwMUA9XuPgWjdMTEiCY0YYLi1X7r1yvgZZjIQZnhLDeir6z6xRN+3S45Z+Oi05q9h8SQfa
7inrRs28HuTyEbPKpNHRGg1zrRx7HyU9gFKwiBV7CgVxzSGNIggkKWyidljRnTQRI6vhQp5qnbcM
CTTlSGJXduR1gyjZg1s/zwH2JYFD35Jhu82ikAR1LMUDZmn73ivm+mtm9kdbc80FSutN4hcG3jsb
juno0+jpWNtRmf597qa05jboLNTaMEMl/T8ZL57jo/G2wzcBXdsLshs3CJqL6nv+VfXqoZ+C9ZKt
GaLhlMRjd+WPGJNjkCpjS6b0DAl506vuDu8/IfF5A6zlObTezOlqoto0DzeW06yV+YwPe0tl7TMN
LNuy44v0l8znzYRXBKzwyg5Cto9C3oNdXBvgOEMTGd6s6XT74jnjbTTLe9tHZQTWDwmSK4SxRqnh
3l8VnrsLkB5N8HA9ggTPyQ3EmF0uwYYGtF4nuHHZJ+BSvWA6ATCUoULmnvHZbMI+WRdmdXDtfNg6
vBfOHIdaAgYwHpPiqxiiC9sHzTm9CA9eYQgelROHmV6kUbFjbgdc9sCk5mvisU2KEzyeUI+xmo6v
iYNBiUGOn9yr0HpodVXvsQG9GxTZcqldjOXEHZFAumtFuTHyW4UjjDRs++C3xQiTThPBLO01dMzb
ktKvyKMJrPUUD6rqxZPyPC7wyMkL6bbMdqVsxBGddTPSyIXvRW90Ciu5d685BtM/rD7dARwQD1Yh
btOODBz5nXZdx/lN6gTbSBXnYkwuZ9OO9pGbQ+2HlLBjXgLYtxj0neZHq3Z89RlKsMkdLydg9/ac
PzMG3dfAFda+MPZ9PhzdObgvZ3KybJ0ErL55vjZT2L20NNUAg+kGhbLaF1ekgN+Bb0O7JtPGQM5N
V3ZbQGLhmR7uWjro4Lt7uznidu1fOKN/aUtN52GZ3Veq3eNK3jilfdv46TWpcDc1z3Ee7JuxeNC1
f8XpEChePnEwWjdUKPvZeCcMdXQCubX6G2oGSR7Hd2rZo7b5qZJv41ixBvVDd1/4mLh46IOJeZrs
7k6oU6jwZXWMExr2RqWmAQ91V+414EB8BkpfxPPZR2/ujBJ9L0uv0U/PAF7OQDbAsXA3KmyVLRYA
vaq97/TWbcjQVxw4YJ5VEvjrvIYq1BPLdzBCbnzasPAl+tvaN2dadSFHMhdCAEcqh5ZqNxMPFbyr
6zmzd4OIvvXaPWZBfkiVH11A3OzeStfLN4TgD37DOHikU2MGd7XOx5F5GBHmpA3wKs7kULd17nEu
V3udoVECR5KY/Vwseayrs7xmznXuo69dYZ6x1ayDqt7JsdzmtMC7GRBkEL9pIhB9h/cWNrM5eTec
EohI08sFlcwlzi3c91kcw7m69jXDICDi/Y1Jt6UyLxwkec/uNxYegbAu8Q7Djqa8dpZULhiI0RyH
++s84tRQMG4kFPlG4uFMfupl7pF+5+EFf+nFMFGYYlMmOuE1A8C4QwHk2aq7nV+yeacDNPYeQCOK
50BZi7v1bFD7DDj1mlkVD1viho9D574Gc8cg2vva+gbjBfk+d8NO9Ub9jhls0/tPI4b8vYvBEDQe
w78A9+zEyaNgmA7W6YUTkNr0qXkzzbG3meabkDwkZz/MUNxk9QZk/1qauEr98kDMkqdg+oYx500Q
gCbKeD0H4lJIfWh5mFsWB0/p0UZNVVocGozXVXigRgQ7Iz0JZvrSGT7fV36OVWvdGgU/fnoyTYn6
rPFtX0HooSukdTEUy53bhZQYOssg3eVOpWt8BPc52S89Q5qLbsY1o9xL7XffXJa1HM71RrcUbDM6
cCcF3oW1NOeQEVxb3bND5x/r4xNVAae4LtGfp/BWRjdB7D/rLD+2GMLKCDq7fg+slEhErS8ATW7h
D62NONm3dnrCcfGQDU22EnpckzjdDQ7HYzZ+FIVVaksXzDP5na8d8/s0aw5d11/BHwCLwJ1Uy2M+
kTuYbXdnh8NH7JH5cN30kozACXjQDeXYWKSrFJlksh5cj5b1LlLT0ZYO7K3ePcc23lif9YDz89wd
2G4lsC+uEXM2zCD3gzWaN2ja68weVqm1nTO6QVCkoZRt4sWylmE+lvqt9DzQUUvm477I4h008nWb
f7GzgFepXhs8pJBe7gKPdvPpiy0psp8xqs3jbUq1V0ZCuspfXToY9QwXVqeIIsjIWCwYCKUAdM3g
4LnWx+DFB0BHx3y0cF+woS1jPpOMlY66QUE+vbex9QBoWeilqA+ZoW/Cwd1KpqM22XuJyXd26iev
hnSevs7Nc5L1kN67FGY0XZM+83TlObsY3jetDStwtgjbRn2lysGnRRREOl+ZdwoSTNO0dsWHVLTH
TJibaeQXnS7SAF91694rqPfPRK4Zp2cHdiWM5i12pBi6PWObwGeJ/zd7Z7YcN5Jt2R9qpGFyDK8x
B4MzRUnkC4wSScwzHHDH1/cCM7tLpPKKVs/dlmlWaSpJRCAA9+Pn7L02BwK31yRtjbsmfh5td4Nm
B2EjaAiO+cvmqiC/0g9ANV1vKzLfTM/j8RzY68z5nmEgStDY3QXdzUTdfQNdzduM6RINh9MbCzbg
89a5gPDzdWxf0IuCK7sazVPZDNswqsjhwJ2dubui+REoRZDcuT8+YefUIRadHj6uAQUGW0v1EkE/
yMurviE7dahPvVnE32GP7HsQE4Wm08vwHvFWxKJvY4Zx74qQYmuIj97Q761iki+M51l3Bsbe0Ftq
Qgb4mnFkxHVMhCwnjJzzDLLbRYJVfHdaixq4uk4z0ipbe/iKzrQ9ogNbY/LddFwC9AsTmaCFFdsf
nDvad1ROmypvD5NPKJ8y1knL9UGVf4K0A2kZHO26UvC2Jv+ZdISNNswvgoZ+ODccOdpkYBfHjG/7
Az1H2nXAf/ofKd1cZTvPyCGnm4o+vIMSaKFS6JikSB/Ur35suzNHU5PnJhl+pyxILrQlDqmW4qZS
+HXmE5OVl9KngqmNjeqQyEaUQlXIEQIGylryBmFRP9jY3H2z3ba4IpZ6x0bFs4hXZWLvpjb7kiq+
KFEeE/VjKtShyJyLjEhevwlR5Iv92L0AstmKFItP9JMG2NWAQSLGjpUV7jqTxRr65Sn2i51H5zRL
UK+NtyBxyvKWaw1XlMnrMhFfPTYdzqo3NgmCtrTWtV1dZKW9cIAObpzv5vHVSTlU2PpL13sXY2ye
ByyWl4jz93RsNnLqrq2sXmdlhg3CIZGS8OlNbxk32kueLGkA2Z2cjeis3F6kg8TMEmyrQ5RLc2Tc
OfT8Gl+co4B9VFAwD3HmH1TbRMfciwcGZ8ZV6EtKH5qMVva98G9hwYDgMNdWDl/QMNqVKYruyQFq
1PrBdRXTZcyBMHfXUWT6ZGT5jrkqsDGfwQXfBHF1gUsJbZIk89bTnMS71znGg08HHC8B9n2isnLz
MqL8qcAapNT1RcN0lOgg4EcMULct/eL9CPoNkakPZk1Oj0nAem4TVzxTKpYci2Pziekhy4BTMPKz
QWIZRFrRX/5i86aXnD90ZyH6s8xglaTjWYFQhPjr8JypobUfUghUQvYHDOcL2R9BuM6idusZvMAB
h9S1q5ZQ367YYY2hvR3qZz9HtV03UXdGn3044WAhOgudxgtJM902tYxzBuo/2z7aM2ARfP1qH04k
C3pBoqEOxKfMIX+RiRZtVvTa2C1bdW4E7ZYM72o/0utcPBpSOScxm0eXEOu8Dy6k232rtD6UpETq
AC886B8o1IDd7LB/KuNx77e2sdEWPHxmXGsCQlFSduSPZPl165D3ZdtU6wtdjshQMiw7b6+D8wH3
3coHN2dTp7qV6R3T5qbpMUwAkGL0QrrB0dPydU6Py3cnAUg3/CWZm1LA2F2mZwb+nvqagPCCbAH/
4SFt8TysUhkNr5HtRvYB4dsS4BKaXbTD7R+gXcMWHjDEbEDlGUoaVF94RfB2TjWChZz27ZWsS85S
BemwfH4k80vgbx1emnJAGMoqpi6kHcj0WFKzfo8iS8WHWKjI3Hu1ZwFZaNvmaixVY2zgjVuEBSzp
VQNvK2nRltUYW2Vp/zoMA84FUKC4oXZbht+nmZPFvhuEgViyDpgHgDqBwpIgZ18qP4mQEDJojXgw
CWzg7yZBaQ4p7URIwbF6/v8dykG/6WwWk+v/rMy5a57Sd4Rre/n9f7cn3b8A96HxQkrjoJoNF2HM
3+1Jwwr+oq8c0hsUNCgtftt/+pPOX4tSh3Y7WVyMb1z+r3+EObb/F+xrc+lZ0h5wBF3N/yNJ+qed
jZrpfzRrfsDuIg5DseewY5LER4IV0Mr33ckJhmpMzghhzsVYdstUfSKzzqjIdpVNSeBznJPSHVIx
dkzUePw3ivh6uYlzIii2g4yKjiKt5FfsSIQdEWsMXrY4jZbVRSS+u651F6EwNwl224Ql57rbX+71
v3bovffiIj6EQ3fVd9HTLbo6Oq7vP0SjzR7d9/gqhRWMN/xQTrh9OEEsUowJWUUQRJN1DSpmaxnM
yMGVzHuIrO5LFNpF/ECGknT2zIw4s9fBrPNvSKFnIg7sCtoIcz/i8UYwvk8SbTeVWQu9if1K195a
ND7DrbEQ0qM1MNvdXbNQKTO3cOprw48tAvkwUI1b+FGi38/Ex0aUPK3J0N9rzQKQNdke67AwfLHN
vBL8Y8kau06tpr3GwBsG68Q2QHyYbdaNK7YXNRA3FUl3AxKHhgzpRNU6LtOo2w+BqF4ZMicoKiDK
tJeIO9qHwMbZfBqUxiWEardnqkzRQblU0KoZo6xBOS4BIm3T3reLTVMbpg3jLDlHxeHa26Ka9O1k
LvkWjmr0g2FjUdyofpTYD9sY63FGSqCHLXKa9LbIs/QL9vdmGwPlmvYJfjaHaWDHfQSxUyWbflCt
euRPk8nB3jdOX5KQ4/8SL9HIXRdxhiOovDZvM1IZxAWmgpLUg4FYG2Tj4WLE7qP2YTAtAkuMsQdT
leixe0ZnGPl3hBPSMTWFaOZDIE1G/NmkJk4TaVHskkBzym1UnMzX0rHafBe0qGlpNlkxp2+KPLhc
g0VpO42DRCfv+5c4NVrn1p/bMQW0mfIphsxuHohCTMJjPkX2zYRat6ZplAxnzcJK2rrjmKidDnXn
rhH4q/ZySJwGQNLUc1wO4hB5M6ZlE3IVmTH1CnH2fObbbbrot4vgu+yhPWzGEcblxhEy+ZZURGKs
CrehSygiErKORtwzbB+zqmwfprTMXusmQeZbV25sPdeiU9cA2OZsLcfaoGljV+QnteALztDtTtEu
QscfrAdYZYRC9DJrGR/a7PlmLeLkHqrj9IM9Q9oAq0zK4L4gMG2TMj8d1iKKpH3F0Ju/LFYWf5mL
I0RbDGWrhaqJn6wky4sPxt0dgbCeatWygLTuFFi7KgwJsAlbHBitP41klrpD4B4Dw+JlGwiQBdyL
mjvakdZXMBvvlLpWtplrF+bT8ioOA7oGML3ZyF/RiKpXj6oGTXUARDOzbdcJkcYxUT5E1jy7OPdR
Ow1oa6kqjRxeVIZ+is3/q0pgW7lMLBQ/eA5V84CkfrCvCixlsMbfHtfZbokskwDOQCcbOUvD3w9d
N6HP2wXNCKrV7om1PEd+hE3a8Yqcs3EfPPluDPLUTUmO23RjLL7bHar2Y4W4i2hS7TvrRmT9DfcE
E1uaaPfBGKL8XID6uvKsidq1yBL3hzImSkair5+zvDAPtmNnJ6bo3XYkTeYoGWasvaohEC0O7PEQ
l9UrrXLUIRUz7Z1nlPmlz6QXD3qO6WGH25XEtDEa0N3Nppi2VRaZ35CXSZb+3N5mc6YfVBP4l7TX
qvtwBPrHdhDXj1NhhqdCp/CJtVGhRpS5tDkcRYyd67r4CmA7PLZiqi/op2oizOMmu3ZQWyPgyALn
EFPN+otvNLkvlLgLEoXeok7SlHmUORLuEdiTlNCMptqDm06bj/vT+4sZcOHB4xDkRtd0kzZ9ZKcz
/fM4XdQCbbtpLF/f5nVnJBtEKOLas8r6nMwivgPHkF+kogXec4Q9077C5AUxHAzvAHcwFl16q5sk
V9zDQF/NlWxpGdX5lmEwp8NiuM/9IbvUNmzGbOq+BVZNFP0sIs5HHuuscRzLOvpGYs+dnAkYH1rZ
nfPpiyW+TT4oIMiA0Rh85LhQ100h6z0NXSZoKOfIQk6z6mx2eaERWQ4TZWXAEasJG5jSFHmEt1sj
Lvc5T4rlHJO8wqYs71ixaaWiGiPVNmv6dm8iG+IX/DK5msI2zLccj7sdUG1amYULzxkzXiDsddaW
2TkimThZB1infqISoJM5+ykFZwii9KmeFzNnWdmPsuxq+hmG3/5IUwNbJsclfddOrQeTMW5JoUWr
km/o6S/BSOhzt4hqvMu5KAhDxqe1ZyWR5+WU++sKAuGZ7Qbtoaj8+XHUOLpjacty11KvozMxs/oH
WyMNubwlHoYcxuGAbb/bLIwu5mFgV+2zdIFDHYpy4T6Mkm9spYZ8fDZq5b54yfgamXN3gS4m3gxU
U/eaXICHwMz9RyNQU7oBbPwD/ADHwEyn0bozIyr62Ce/KOW54EfloX/KQDWEJ7MY21vXRQQHfgyZ
ShdOzYumdfhKkk97zQq/OPp59y6F4w0/LWvw70hCQpU1WbQm8W7457JyCRDsCrsAAGoHNw3JmE8l
fsabzPBSbJ4Rx31S9L7l1iROQwCLjLSp6CIocuDu5mx9w7+V7+y+H26E74Zop4ZwhdOt3pReE+N7
htDA+uGHtP5KO5m/zHjfMo5mwVKOoc4YD7kjRPgAHWERTHKeT7ZZblUw/lPQB3TQR30BTth7yPOZ
l92ex3DpGdJeNFBcdAvLv3gNhol+bjY1/degI0SQ6WEe0BsGDMt+EiEWSVLAkVD9R05jg8tmjHN4
sbd4lePvpjRTasdukH/DkjMCws3n8eTS1fM3jRkW+37oMTO1mKyrdd3Wg3mj0WsfhqEUL2UW12dz
wuK+Eo6jyEeC3DnvEyAIxG3aOkXtTTGGSljxHQT3gC9pzQUkenD2LvyaZS7ORPAd/U2wMKlFJjjA
K889cMKLi42BvoW8oYrHuHZ5udDvVg05o1FlvHA+ZjI2wdjE8lfocMR4b7ebMVTDbgJFP3O2GtOQ
7a5h7bYMP6QZJ+2S8WwfyvMG+VK6yaOulxtm755xO/kpEM96hI2/pY+OQwi/U2E91qlrPUrH1+pa
hprsFERACIBTSiH2ABNUdTWNbcLpeGzktUellJ5bEdQg3n9tD2exkKHim2AicB5mYf891W5zw44c
jGcICpaxMlVHtjKKlJ1Ld03zLPUgir1ZA3rbY6KTgPCVw/ZRkA9/wIdaxvtsHEz406HfrMcZi/9q
mgSWrd5BUIDpNfOsm6J1CzrO4TheC4RJ2EQTq9lLJw/pJ8ow2NKqJ+1dVhOHzOXcwWKSeicdoVxm
tqCygxPF2a0tFfuq27jileLo0gNaTvutt1v/zHJ6BYrEI8RwFaJOUDySqVGiKFXZiXRD5wQDu3H3
JuPXnGZGn7unulQ8/wbMc2i/TEgAj1JnPEBuhyvvzlN7mbOHijWUuhs3StBDmtKk3eiAG6DTTCr3
sIkMSjGCol1wooR58rIXHN22nGco1iHDJU9dFQ/0tGe2ZeYs+UVnSe8ltny67wZig0hQbW1V5hmX
eVE2j6EVc/zP4K7xbbQSlTRJBFMJ2mHMsD7pCgFAj0cFHvGceqgZe1ROh4pUhnFFnB9MBwHrFIAI
3B7in/3YdlZyFsY5gIKgxRAhDOuMg8/A+Bcjwldy6nqxjsMq+D6VCKNS4epuhWA7+No6ZsJIguxe
qiMvbI7ZmDhndsNcew12kte3I1Oc84VT218DlH3nYUVENpJGvFlrkhj9c29cznexKd17PAb1g1s0
JPBAsXh0ETjyMhS1erYHq70JSOPTfOIkIjHP8JwjEO1+OpoMlfM1CjbzMUIATs/57RCQFJaywUTk
XyGjBBjUwrmdd+MMTvkwABmHbMnwy+CoEk10s63o1RFTejJTU8H88AOQtsFwHvbV0uYwoMHSfHFm
ZwO53cRqATkbwAGDt2+J1c1fpaUlDjtPznc+08t+m4SlcyoWw7LtYIKEGqaCa7QIAWrNwrVAZrNY
CKtDxQZhne69HXd3lN/jCpwXQnWMngdM7RwIE1JhV9z4/CLEqIus2Oi2je8nxwTXtfCwX5uLEZuX
bqL5H8TIHDuz5EteTNvJYt82kGjeuECBXzq3dF/lKHA5hGn3GKokvIt1FG8XvdHG9o1yoYAvjnHz
zTzO6/sSvTnKm8VcPsi4atZEYSfOpkqnot23nfYfrK52xo3Xm3pFJAXM8skCCO3VQauvcCGSsZDU
wy7IfZCo4WKXL96c885iomcsUZ0xRFR7NkuaX5wpA8ylwzp68+J7pro2qTz2Wdh9SyGM31uG7Z3s
Dvt7Cm+RpFt1oHrTV67R2t/Fm++/bKfkZNX97KBZARPgLcAA23AAufO05/FeuUoesfCgMtTWeK8K
y9/7MQV8azq7uhTjVT/YCHyjhVkwF/5zrSwwBnmUmLyiaGhPRF1jFBrxWyMZknm2RuoI9qJW9pHd
5wVCefzsGS2EjoRY8oBFlXnIAluAhdc5G/RcKZockYXWeiiG5JZVsgAEgVB3atKQJaLh6WSvX0AP
zsJ8mFABfK9TrNOyj8ndbSxKWyDiRL62iGmysbsu07TaQkgbLybQEiiZCZdHI3HsPKc4uZlhH8bI
IyRblu62tYzyJcgaZ5v6fXvFqIZZAAJuoBbZG+AiWVgXbt33N2RS5MwBLOOMMG1CJUh6obKUfuIz
S4oJLO2GlvCfIpzh2xqobGTUF+T6BHV2Zi5oDrz6T3PcqDPKi+GQa69DpYvDOXAC9woRWfF1LHGh
bFXQweEgIMj/NmVK75M3NIhlI/fpIJRNjH7JBLJ5Po9R06XOQVVT+MMFInhb9ebAl+8ww2ogMg0n
ayoiA8RDC85kWMgmxcI48S2qGtbJkEFd16T5flrYKD6zamZPDVYJ4YnxuvcNXqLEnlnujTnrnmE2
oQ8231gs5eB864alldtJq9rnvq9+RHmFbzqj6uDtJQaMwHaDAwqP8UxN3rmxuZpUKu/coDSOFONA
ZxJTMC+k5TqxI5pErjoV4uN+oc+0kf3gtq11qrKa6UJlMVBupwy3sWE8msr04QdBtiHzV52SyIiP
ivPHKscltqVGYW8FJjCugoWU0xLNm6wsKPuHznesezX4mN5ZF0S+9QauWXmW9a0JqgjxNVA62lFh
fh1DFHgUceUVnM77+otWEcMYbMTFG/hnwmnU70DbAATqqrHEXPdGCwKNNqFwGY3oSouRUWY3hl8r
k+zEwDOnve7jfN6peHLhbw8mUwCUwLfUg/POemMY+RY4o3wBG8k3xlEN7QgtUd5t8J9gWzOK/big
kag8oSQFCzBJjW2z7Uuc3GyA7Q9pGfk1Qj+yVqOx5gg2T4z436hMBt3CIw7m6VhzSLopx3Hn+0Uw
b/xYFz/wQTcQ+7s8hBlfngg60ljHo+RgLVAo2AfJgWwMtj+KdbnGEBO8dJOp+zVC4kBsBp9xHMYg
o0OnsgCp/HmU31uw0QcCJfvhWuNB3BFi+sh2XN6R+4DdIS+L61InR8mn3UtD8qIHCxHLnZh3nc1v
oKzYD/ppixjHeJw70X6Ha0ZMro2Pnf4t01s//Z7GlXnbdRkCkTlnuNGb6UNI1MbBiBm7ZcC86ggZ
eEbvQcOdYUROG8Og2uacTGD55JXnJPrkR46T1R5xpfcIEcra5AtNDKj6ZqgxPCGNiEZFBIuojvR6
mPT3tj7KxDVu+4ydiJpH8Co4t5YPyYymX7xeBOq7DnzeReTipQJ+QRisPQ9MQ8PeITyB+Fkc0L6Q
6aXZhdYDUafmYeprEFIyN+pTSDYvvTnIa37iUMPBYrNKNe1aMpi/2oUjKawi6MGhyM5UmHQX+UJ2
s0G8zSAW1gSCPfsL/U30PW8Q+SbVVRGCJ5pU/3VwqyRl3FQNX3tXGGfEcA8PwRuLDnVabV9n1BHq
sRIBQLTRl2axGSKZyQ3nIY9215TG5BA0pctnpNWHEyidS5qpeLunZJOYbf/FL5EerBxMpjPjRzpB
kZua7T5xRhqXrRNTpYZDbZIbConyXreuxLGdoN+Jk9E9GQCK6RCngA80CqIv7LjduPOqlFqK3JRY
YM/HYnocOYyU6Hm6tjkNQx0lG0aNmb8iMYFZImJfRfwa89dsg0WdZUa5PocuvtOA5hPRaePqz03z
f+uYC1CAFJQm0wpvwQX+fLpNadIhnP5faHSjyXbCFwz9+iwopSkORMoRm6Br+FNuLaOahn6nL/3c
aL7/+Wd/RM36qHDRZHvgsj3TDxZZ9q8/O/DGvkXG8xTUfXWRho7cx9oiyISm6ya1WnmonULeGlHu
lgysDXP35x//+8gjgIXBFRDSycaFlvP9z098kRjKWwRXppUk29KsfBqIYZrqnxHUrfFLE7hLuiP8
Alr1gAJ/ZFnm9jvcq1R0U0co4Zqav802WuChOOId1sWJKIDI3ovELo2Nm/etuq5nK/AWkJpjnH/y
Ed57Hxh4UHe4vmCqFAr+Z8k6/fUWGgnebW2hGSb3Kvf2SZfQBweJDbwat6REe5FbVkGplDPTScgJ
pHAvrGVUY6jpq9svGVJzh7l0Y71NbYwWV9T1f3+RoBZMQdXDM8Z1vr9Ix2Gx9aFdEpLcZeM+cgyv
PkF94LrYuIn0ndKXMB+Y1TBh5Sa/TZFCIr+6rY3B1dsmWZzS7gFdjdFHizn85CVYpnLNfywkwgss
R2ANCEBC2K4HsuD9FdLYThpAcymk4SIcb/9+6Xq7J2cI6V3jXbJuiH7npfTrN37dae8Yq34uLkMA
QwoxuB6Qi/cqp3wo2orHpVcOT0rUMq89lWQLTUhvpsELLv58b533poLlyqHVOoK3yBYmMuKFdvHL
+4uhbS7CBBWK7RY8vU6ui+CxADQ5bg3Ni/1UgposNpORuPlFjHOLvKQaMcFlrL06OQnficWhKMi/
XqP0S4sdIzBS0SfRYyQViziFdHOmQXQCgOsBCrW/CkHeFuEDhUcwAzlP7q6lbib+ruSoQS3dBnsj
qEuiFngFXjkxZbfwKOi1pi0zE6RLgfHUYNibbqY+8b6EysHCDJ6nqT95O+yPfA3svT4vAIAREgIx
XHx4wWcGE6XPUAeMVaKSSyMNONrIgdRL9K2qRkKF2dO56LuBAxV4IVuf5tCLce0R8KdPLoe2K7r/
fboPiZqlkWkJEgRZRPPsZHoaVxX+XWEQ+eTa/aYltdRZBWXMH7UVYod2hSwFunLQySx4arwyn490
XbLvNPhN/eXPT8L7xdQHtWHTjfSwl2BQYln68AgnEwwRN49gEQYIOqmg43WOa/1YmmVz5qFqXscm
YY9Y9gZ7q40QRdOfL+CN//+fl4gr4CZ7gscQbrjwMNO8fxTnRAldZdBk5iTt650XWy5FJKJNBiZv
Ix1us+8ew8hNvqdGPWA6TbplZbVi+6dIBGCeohGpCw7VBNpoF/Qqd6UzyccqYxPENYtHF1wbQhcR
hohwZU6Ie8thF5eBmI1yXJV2ZGyFS6Ny/8mH+3h7mbAD9g4WfxkQDBjR7z+cwNNnRt7wzMmkvaDT
gj7WlgVXT4cgvOAUKSOkkL5zBswheWrMinai7+P13MJGjhxSzSv0mbXphVeazuhm1BleGkW2EjMl
S9yFUmcnQl9YU8xIVBnRL+iFNqY5WRepQgJNS5i2eYC1DJV1BR2ZXp7ot2XYYC+IOAyt//yJF9HB
L2uib/OJkSp4tu/y3/gaPqwshVH7mNZBcjnLXM1h6sEZou6X3hmqhGod0Hoadzxj9UWB/Sbdi5q+
KzU5xxpUhona/vmCPgz3lwsKYNxbuPx8C4SN/6FcKF03pYgg6GqBhLnHGoDWXZaFFW4LaUXtRjme
vh+xsDPJhQuSbiehg+g8BHWITFcOPVmlDKqzFfac8JVs3GzYZqQEX/pO7lg72eTla5cKRpUCj/2F
HKu2uDOnQHG+WgacLDTNg930Ap0g/XpItibdu7dfNUbR0Kw3oYSudYzichMbQV7seoIc4UBiOl+Z
Y8/xTfR1jkmhAay50aXV4/5gjE2a2+ykKQl7aol4waJJx4WiPOGvnFy9LllFBsDKKMBXxdsE0i5d
Jz5g3G8PjucCkWTsz0FSRDKCd8KJljFnVKutkxWEYld+GbrHSmfLqB1M6zkxQ9Z9H2o6wqLm7AOd
qoPgMJbhRWE2noWA3yrCrTMQQ8lUEA4l8FEPQ6q2JOOmty/2/2mCz5Jq8Aed0PhU/Hjqnt8hfJY/
8rdUyHH+Epbl2qREO+ZSGLPY/ONkNP9yRWjS2zPZ+gPISv9XKRSYfwEwoZSlnH7zMrKC/aMU8tEe
OQGyIlNQJYJ++q+cjO9XQg/AqUtVgMKGMCKSZN6o779UHGSScPrsTWur/X66snjaZgh+sNBWtSrD
4NxCLBjs6HmBj6xTsxjOjbG0/G+/3LB/E/vwSX9Znv6+DGBEJGi4mD0Bhr9fkCuk3zzAaLohO3Fc
iZRyw2ONUYoRVTpFjwyoQFdmQMq/y9azcUh0ITKHzANfd5BNG1253Hv3GMUOc3g3ifszD/g3vVnd
jmgtfbeKrz+55mUP/s8OiUXbRuFlWRY79ZJg88Zm/+XWZdkcAuGpaS8SKwAep9L7NCLZrvbM5jSC
cqFcj5LbnoylrSEzj80bHX/WutYpHiEPdYg8SYZKIsZ3n1za+9X+70vj2kzHFCbs6I8VMEZUbrZB
51NMVnnytadWoY6zreL8u+uH+YYgEPr31MSb2bCsQzozMy0sSVX/5yt5fyD950I8zgr0rxmxiw+r
fM7kGjXom68/JCjQLaPqRdPAuhbkz1NQBymgzHnmjE7Y0yd73sdnavl+OJ5wAOBAiln3w2mqi1JO
apHP9+M5s8k0SMWkmsnM3OUEhkHhRhLDfLdFpPDnD/1hs3371J7g01KwLgkuH8t4nFUROw3NXYQW
BKIa6BWwIdrBoQ8ynxgrpglHswqmVTdJ93ZCFrPSDM5u/DwKPw3uWHb294+p8NHPmdgc2cntjz0B
bw46MduIv+zGGAhQ9Q2yPDPLYRerqV+JhRuYsZx1mQ1RdPZU8dSg23HWXtPGT5/cmN+/Eo9TDWsX
qhbeH+/Da07vsZqjvA+3QevSKmXw0u4Yh0cX9PBhI05eET2kHOnW8dQUlyl00vsRWP8XGAq7gkkW
xtZRNw+dq4xzlaVig7Ic3uo8RJ8sSL8/t2/rIvZzCmAvdJeb+su7DaQdK7E5gYvWCTnidH1xu3h0
c0h0uLDBUl26Eh8EoL/48Mk9+u3dxViOANTjPtHFsLwPj23dzsBcOKXsgpkwAzAEmsBspl4MoYzG
fEjL3v5myWJ+zcNEHVQdJCfmKekuD9AZ/fla3hSW754drmBpqjg2Z2n+Xa71l9sgszgzlY6XmX+K
tzdvlcerWrOsnQ+osG4rkGb6zGaFvpo1oRjHEE6kJH1bARmnwT3f9OSEpCeCPKzxmxXFm7qKBRkT
QIga0PiSrppjauvcEA64q9ou1bBn5Ef14vpFgeFTK8z0f/5UH9gPvJ445thjeDs5AKAw/bAoZQVN
rNTKySYRw3AY5SQPVsURgNzzdDO2tbOjhNRkZdvZTzWOxiHAr//ZGv3+NPv3RfgQKPiHnYn/eH9r
WZLj1KuV3Nleo+ZVP7QAzEczsy7Cwb+vlk77nz/2v3yZbK6wTG10tZjEgg8/0ZGdaiwdyp1y9fRg
cgbAN1y4X2yzqIJNS4W6bvpGnbdz3ZyHzPXPaM4gm7QH/4Zi9bkHVPoV8R+mNU2wYVPDa2fmckos
jeQ0KfvyIHAOMboRZe0Sv4xw3UOW/vPPn+NDo2+5c3wOmKRUVSwkv2Wx4J53McRF427oXVxCnWsO
W6+WPRD8uD3V1igOpH8StUBY5qGZY8yMpM3dkbd4o92u2YUJ2S3A/r1bl20PT42YFjhbcBXljFEb
VtBP9gN7ubPvXyMarqx5y9rncaj++BoRx2vooZtQpnbpK8GTGS7MSeLDL/TNQn4/0GEIj1LY5a1v
TD85G+ANAQyz6ePWS7HkaeM8IGX3Sx14w5Vd030fgAgYKxXN+tuMaAo1RKWuUBHf+7GRk6wVXRhO
RisapQqzM2McLxVGx09qoN8f4uU1slgi2GdtvpD3D7E9gGfOKmvcRdLU531uyO1IEu0VlZw+Ro6b
ffIM//7zQnOp4+gBOZ7l/nZul45DtK5QO87a1XdnMJ4pOlKaNd30w4zT4b9Dui6PGsUo2ZQgikSw
fH/vPx+yqxKhhISMA6jxnkCK/MWYlX8SggCNYGrFJwvuQjX58KQsKAP69x4aGpLbPtxQWlFVEJux
3jVdLdYIiZhdtnV5BwK7JSxx9C9p/bl3rYRx504+rEIpKwyuEDSsa+kP8RdsnyCIB+V9si99PChw
K5i+0n+zaPLThFuu/JetAN1naPRppHZh4eT7SIfW1zhKIOcUnrxUQxBuMYhaLwN+6ZVjV5+hmP/t
xwcuYzWTt593/8PiVbclWK6+1rvZzNW9aTTWI4OIveGW2NyHfnA2yhiesbs2Z0lm+J98+Lfwzfdv
MM8AjNVQ0P2jXfHhQQiCoXLg1Uy7vqZmWSEoEF86tyEAm/x4ucnm/ks4gvsfYv+Y4j0+dqY/Xjla
IFVDLIsqRjYMxL2sgAfOrPH+z2vib3dHcIIkxmDxlnDQ/JjN5RUynaCEOzuPUuDQod+8quMac63d
tt8n4fwMAL/cMvpwdlXRm3d//um/17swdfiHPdU0iTP6WO+mPegyh7HiLsORZdwatazvJxqL02XW
81ZBbsUPtY6VhzO1Zzia0bCtu4NlgadZqawf/uvSnwvyQ8447HQOn+pD+RYTpWZiUnNZJyaQBONg
gEk2azj6jAshugzn0qj+YRf/j6abf/kSsJovrVKbkznwovdvCBDBCMKi5e7yuMfQn4Wj9ToILCm6
9Py9O07lT5/OM+qnjF+rDbv5rLBZnsJ3T6ngs9IbACvnLuSkpar95R1VyeTZyeihyyTIgoQSjAsZ
feMprY5kkrVnXW1m5RGUGQr2nN9ynhhjPV07EHf7TUVA1PLwRmX9Sa/vQwgkyyjXhSEp5Ey0fC3i
w9fB1B0BmS0hexCagmsQBLdYY/SsYEib45xsA8wWcBu5MdWmqr3SAZrfI3rDQOodFQo2ZDqjHehD
yIQx3FW55vTgwJ5Bdzon4i5NpwyxSCrnaN9PNlbeimHg9Nn9Xb7B9/cXmTa9D+J2rQAi5of729Vl
YTVoU3dwGrKIeJZAA6LJWloOyZgwWI6q2PXgc/aA/aMwUJu6rnxzjVgDxYeGiDvsmV33VxbidACK
kKoagsk1lv0/v5G/P4o2uyNpdaxamKM+nv/92huWFBl/Z9D82eSFFsdBmt+Y3YcXdqqLQ9Ba+odo
6r327HT35x/+2yZNgUOBBghY0PXynOXifnkKXSJpozxN/R2OU+OWYMrx2ktCE9AChwf8l+0nDPi3
8un917K0tE22BmFDRvY/PF40GHrPStAnJ35F0pThqH3BmXdjZK55znzSrbeRK6YDeyrs0Tg0t7nK
66NdsBD5xlBe1rOfbzDJ9CenFP+bszNZktvWtugXMYI9yGkms62+VGonjCpLItg3IAkSX/8W7+iq
5JDiXY8clu3MZAMcnLP32t2pXvPeOjQV3ZA6M9EXKTp/p1dFfQUJd//nq/Uu/np7OeCIRThPyWhl
43+/sUq8X5Y95eTW8YTfe0McvziNBykqc7JP9cKZtyJShnw8aJS3ZKmkeydbx4SAOiJcCJpBsRSW
WfOXmtXZnuVfL6rHls9fG/ifrvN2l//rLg60TNrOADbBL1ZhjWbfA3eNXfZjHvpp+3nxpd1e9MpE
de+TqNYeoIuEt6PxxHUknhEplmVl+Q4j0kDWnpulR11bq77RfYwM2hsAI952cLf/ly+O7ZKFNqTt
Id5HpfIkuE04W5i9owW+Wo85sTmUUxg/NiJMvzZjDy0ldaqG9qE3Rc4B0KH+NqkGDS1btYdxxpqR
pOcKx+8Or584T+mCqGyBpcVY2JmCzYto2X/74r+v3uxWbsgVZ3EhZfLd/qG7USCHdMwR1Zzf7DLP
GV+DElBH5WVPjYNUvc4i65s/AFXOXKleorYq4E0tzX0x8mL/5bn8l6+zHU3xuGLD9LiUvz4Aozdz
6qDmP4ZCE/+eevjB3SW/tmGg7lIV4t9WUlyjVsfX1hqX+8ox9R1/cxHumv0lffT3Agz2PDWOjeiA
KxS839HXqkV3xRieqX17qmBQlntGofoZDXG6tSHcGy8rhyNZGNCRwmH6uJRLlQDgmA8G9uwegpp5
ZDwMxkrN1V/K9n9ZgTgBRYy0iKCIWYTerUAbjU4MNvpmhG9Irlra17s4JK/40QIJASvay6X4bK3W
eApcS9vHyFq95RtyUgqgqq6t9igX0Tp3tOvpJadB2IUJgFJ7JRjEyPpq3MYDrC/6DbERpLI9Vian
zMw5tfztUv/LjWewsFWTNEdYAN79mKgD9VTAXznCVoJ6IN2BY2gYHZcis0CABMrc4VmrL3rOXiyu
ySMqq/Ds4b0/4dYN/rI+ur9vumxkNnH1SE5AA75vs4fcPTlxMjhKUHUXUvya+2bkbiROYBuyzDzn
MK6eArnh+ocUwDAdJWU/RvXSHGU/27hPdE8oB2sFJ5MsJkJAeoONSjuo9iav0XKgZrNeRDBvGDJZ
fOvdHoxvMb6hJy6+VrUIP/3l3fJ+W1w5wrr8GgexD+Ed2y3478W1KFerHML46PKCPUin9O5CEPPH
uKnK11kwdc9KpJWunSOshsz3I8/0GzeiS4xa5fNol+7uf/hKHLACVritM/a+R1G00+iWzFuAimB5
G0LV3eY8rzvayiZxZ2c9hVU1fYnZle5ZF9ZkoYjbgSMP8bMN4YOxUZf/+Tv91jahY03UMJ1Hmz4+
N+jXqzTDCl9sR+DcXIPw81rUOclxQXtHTT8fpNVaH30FXOrPH/ovzxstX5415mIbUT54d28Ab8Nr
xqPGw5P5Jxqf7hl9gDgVqkY/JOv6BsFE+yUfiuKmU3b4U3vlK7xyU+xCFCinMhqHO6uKYWS4XnMT
uCq8t5B37krjYL3BLKtObT07EHut6mIIRXxpZ7d4YaO5JaVwEH+5is5/mgb/vZX73NbtRUbREXmc
UN7/omqACh/ONha1HjSWtxjSmkcovC9F7K5LQlAWnMSRiUSWsAgDfvMmN74s9ahwaawcOXd4YHuz
M+g3uk8NwO0scRu4GwcM47Z7v9qepXc2xuzh2+JUy2FmHHEyDL7Vfi5wZ0HPCF+CUq5fUniujF6a
8lO7gDzMJjnveyy/TWL1ztgdpriiei+8HmtfymtCGhn18UTt5uvHcnJK+s9SkI8QSn/5FjREqe5I
BnXoapZpdfWUyvRhbmcHinsNtg0elWUS31msGNxIgAmyD/2quqS+re+RQm2cUZDGT1w6jLBFMZQ/
BoQ/BbrSBTM+WohsvpmpctKzC+ePfDF3VIofaE3lhQqhfKKRM/wkgFDHu5Ufl9R6hVXEeEBH+96p
QD22qr/35VxApulU6+1JdcT9NOl4YzmJoCc8GKIlZwVvtW5AlvSwRHyw/iTtEUpoLI3BuU3tuNlP
5LvdF2TbgdhGBj2cVdDPFwRv5D16EfoFk2bCP9gAXR8AqVv21WmZsR1KU8kwkVnUE0zS13Z60ii0
nJNXquqZi8dyOJAFa4huz+w9b+MWf9GG4nuN/A2x/Z9fsd8a8DyQLOcb4pkRHdrkd12urg8H5PaB
c6id3LkWdtkcLTHwvjh9fucZklp261J1R4dN/Oq3Xnnh/Ohc/vItto7VL68FS8rWbNsG3xyb/Xf1
lu0PBoaaIWOl6MZLVabZtSkC+1BF+X026ebiZeEHSOA53dSMMKdlQE0rYjK4ClwN2biG9IFy9ePP
X+v96YmfzbeixkHJzGzCfnd66npW/95kGKbWWv+oygW8+SSGx3nKqi8Bjtjjnz/vt9qFFY6TGhss
iEqwJe+B211J1HE4zOIQxUt8SyhPeR1sWX0lydTd50HPu5H5zT1OueyiTA1TxMYdyzHLwS0Slg5y
v7mQ5lO4DvVzAMHrQ1B3SmNmDe/semKN6HGkQnTEOu3byrH/9jT5we93ksNm+B9JEVsFe+avG0Xs
L0GHfis94Mox4aH1xRBd+qoPK8zh40SM2irlNQUiqU525ZkPPc9fRiSHsXH2BI6+I9EaKGSpIbEl
zsyhdg/nov0Kuk6T9QBXcZRNiYsbo8trhuew2M8NRMVdHw1Nm+R2N34aGnTjKRFvp1ToQF57pQhU
yMtWLk+y3mhJxEMgvTGdaL7I0GgWvlERR03zDi1R1pHMeCa8Z1SHlqSZ6jDDeTCXLKqa8TGG4U+U
bR0F1+18HSeuPTjBoRmyFnSbmeu3rivy7ggEvjSHlJPEG2qipjovqgCnG8YDhWOFZ0btwtwx/rUw
BOcgdxrWW1PSGsNxwP2iaTd8Z4GoxheaMMObHJqQOznBXD6y9Tn1tYGMgGx3ZqyXEBkR3FeRB4Yv
snNEGcVs9Ktvr7V79JeiqFnSQkefpnAbMKF0abILszk0/SFjW/9QkdGlyKCOK7CoiGGhIi0m6HZz
lUf67HR51VxFFfvrHZ6oCcubNt1J2zq9c12W9tXuzHat3ee0jSmIVvLWQT2mlf8PC1D0GAQxuroR
vEfiLQTSMG8s4A3btXemL9Z/8L2xsc5pCxhm7xVBGeBLrtSDtuot1CMoSaOZYtsvEghh7tcot+JH
VcAx2EtioCH8liYeWIaVeWmwpmLrr4LqESUkURxWOc932KPGYZ8DOdm3OmzUliAfFLu0FejNUZeH
y0HhZXSP/CmZDIGkMbwj0dtUH8RAZjF1vpDXBUfhSThD1nzI8SzXB7OQPPMCi2xSj0K0zXzqfTYm
Imul9b0sOLteMqwv/WE1yg8PQLn7j1ZGVtsx7psGLG3tDvCyrbHCUTL7dMkAkA03ZFes7aFaffC+
vltKBBKtigknz8NY94+w3Ai59/IVhkRBd+kWSWxpJwIwHskjdjGdag76IxHMcGdPXVHo+RbNusMf
luU00NUjneSIZC0qjq3pqueGbXZOvCZfk4AI1+YRmwjg1iKarIo4EVLfQaby6Lp6EtldQ/Y7WFGz
5M/453I87FOULreu8kz3wTJdqHcV76a+5ANGq51r9GqdFgwkAJyjidwPfyk3WMIqUqi4c0Tg6eh1
S3UybkluE37JOdE09OsfJRDXfGdrW/rXuptDhin8+/2ZPNPNoJVbkNbcvIevQW4bZDfMneW01zRk
zQOPHt7sGpEfnGlZDcfM6lfCsCFU3DoKgMWZEJ+eRZ1TC4c8HX8DVqTCfY0FPJG5GG65kTDguGLL
BRcO5LY0yuMPeEEd8ciCMq9gF8GMwczZRjGaKehLpd2B3StSKsmySZT72WHfvOscAiR2fkYpe3T8
IQVXvZKtg6DR1z4uXtVV5EhVDqGR/hp/IMHEd65NvQYfRpXr78EwtSxvLSLCPfQrTx1dXdXyXGMn
KkkI8j21I41s+Oq7XRXsgRGTCDSrzmkw0AK0wKyZgWcZ7djBIuwW03TQ+Lc/lRrzlkbW9skvh6bH
hx8QuEEOVxbcwESutzh7HQWHbG1gG5QTKKA9RmTwTJ6oi7e0tfV4MF6rPhGogrcU8QbhF+ViGZPM
meVHp4q0CHlwqmzEjMYTM+4nQlPHJyH5oUfELlSMi0sUyaEQC6zWuKz+KUh7qQ9jDLkSqUNg/Cd7
7Marxk6DLso3jmbaNqjwTvqFxKFVouJxp5x1YsuGbckrcYbx0AdhdcapJ4j5qiZedTrZOk6yebRB
7FTR+GT30/jRqAG/n5rLsbiL+0IhsKVf4H6MPeX/5OoGzU3NAQvGG0XSJ2vFWbtH62RutVbqh+cN
inazmaPq4IlxtC+WZWAWGmJTw2e0sFaaYBDS7mlZePVPCxXxfCiqJQP62+EWhLXeeBd43cvFKopq
upRT3xJEFNtQOcOxXu8WwLMTDyVUZRyljp53GZ7bErjPSJEW2Qp4OPGZ5hDQS8McOkscBPSQRrGr
h2ghMC5og6QsrR566miDHMajG9mJ30Q8wFJl/tXDTdBcLarTfRDXZFWNjenG04oSVmMssd2XEnVy
/oFAYrbyqdLxcMVaZUZUsuVIxTZOLx3ZVDeMn7OnteQdJSqvcB5LWYdf5lG0y6m0bRj3a6uWD8JT
WIJUjV/8AWaFhm5rhFvsSuWzxEroeuDyeyLsmeeBlU5wPUpqvw2usze9jTKjIOX+Cvq81uzRuftZ
ThPZYh4RK94Nz4FCqBtU47OeRWr2oRA62qHCqwYW/QWQq7N4HdgQZ1za4+J08Q9ZRFyXyO1pUdIf
7hReQLJv9oV0+L+AQO0uyxwsN2ae9ZRE2+q1G0zGLjhSEQBQXskewJae03yLJ3rfq0ZSl5S6X7Nj
ATYEcjX/CBfs7EMCiYfCuQ5u0+OS0LL6tHZeBXWBvvd6GSJRAcN1a13jFMFfl48VtU5U+U1wSUOD
+sPagNQxFJRxB2XQvi8RF8LirT1yokDCjTeraDmqzQWcjcRUBibEABDjBuyFYfQJ12q5JY+P2ayp
oEx3BFHRIFtoMF9JPmcjbJiEUBXkNLw8ZcJnZEfjvA8DGEUvdSW1fV8zNpM3UzaFb2jX4o6RtzvK
nSTdjfi5PhtqZM79+EpIIO7iYPL4NE75Bo57LbrDPMfk4kWtUSCcjFbj3vNMBTlp6ddnwLpmPBDk
u3yfFmG/Cqd6ynhb+F49ZIE9qwsNpsmr5hORMOW0s1vbe0pXgxli63Ij6WMC5dxZhQ3bHcuJdec2
Fv1yEeO05zNiuz6TEFfPx8VvAUHleOyTup9JQUvXKLqOAmbCuWgqro3t1NnHnO7rjv5mOZ21r2R2
RxYIkgOXrla9d7qWSPdiRNVyoSezXFqCq8ZnszSdtROm938IHDLOkZrPsp+MNYh2z/sepvgv5PhE
gPC4Hkjf40mlpKA6aoykHFYqLTbOpcla8LpjfGVfJTsNmWrdIMd3nPncYKqbj6waoToMBKCsexHj
vN8LiPLRGep0hPh98vynHo/UsOP7E8kZ6H7a9yzk2J213rhUnd8laYAf70KQOPA2DHgWA8GIqMFp
iMz4SuPTvmtDZaFRZ2iJKzMi5eMxq8MpPSFpl4w1HQ8mrwocjCJel0PPof6JjzloNCCAVT7SgFBK
Bqe088P6YDEWLS78wDB9bqfCvSBAS81dr1ctHwCzBwOyPseyT+XqOj9pOnn6unSVbQGzAtQ5V37t
HsS4MKCsFZFruElHcW5g4tW8o7n3WnLqIJHdQkOQjEtlhnttkScC/snP+jPevAHqcu+INuFlb6Hd
gxKos2nvrTXIGRnK6jXD3/SxiqOGyIJwCu0dLrDefYxJKkq5L5nKdqG1iK/EUGXRY9c1xXDE6sU6
BNpDzue8h579xWZUlp0D3ciHcard/oYVnD4M4OvlXkd1XF497Xeo2xgRwiRe8LYfS6C4wS7OzKRv
C58X9RYovaIW7vy8uuQ13JyDy6ThUfakqgDLGSKYwQR5MtcmnErfypjYtJs+l7pADo2+6dSqCcSP
q3IrIVaVNTX3vPqZRx5FS44kFs0VHjcOYXnvt0enxWvpuBw0kzlYQ3HwRUdClZNyiGAPJgkq0/ac
0n3xotdRbtCudLVBqKVQbyka6+6SNk6fJVVBC/1s22Xw3Hu9256lj2DswIElJaEGsBGRFb2dmS1f
29uScwAJ4kUMS71f68K82XmJrULnMruiNyXBe+kKLqHVs2XreopGyCHe3INWaiwL0G4bHfBq5dQ7
Y9b/yPyNQbBUlvbuIUN5oIlM/eYtmlPporsIodTYAv5urLr/sQzUb5c23yBiATRADvr9lguk2zbv
DpaVZjUJMZjdduTUgfWJhAh2vuqVv5/LlISyuhnNdC3NposNan942d4Gve9r7DH7QmfdJ+aV/QeH
JzpPAtMVFfa/RXuszdFig9jhKLazo7xQ4G7hk0C588bT2C45YdkSZaB2nOynLoe8vOmnviQG3fO8
61gJsOG233X51SpijSccbxFBJBEKEEyVs5uAvGtQrI3W9JhpfKpHrCcNoT+qzE9d7tvFDWvv+KQ5
SoQHMnuD732jHStLbALUPxArXd/kY9ac6XM3e+oTp2UA6dniNQZHfJ8vVN67uhqWY9YWOnqJR7R+
SWQ65hXK5qhwoKOv2p/hsqoGFqIDRTO3OuAZU+SblzmbuvnCRCm9rbtwCPeF6ww+mTueq46O03Oe
HbK8ig5hMYkZKJIRxTHPeB6I2Wvk60TMBDR6ZxjiZHH5b7zS5UfXIgLGk0au/z2frJwgwXomSQny
xgf6dvJ56Fv7H56KsoQSAhd5h8GnMxdK+VHeZx0567DP5+q7cqQ6+6uoPHAsFvWBIM5kTXyh1fKU
UlvYieu2IyJpLOTtPnB6xz1heQCCV1LAiVuJ2yy6JWuJr9OuigSFHApMnAyCmcg+dDUJ7UQSCPXg
1UCD9mwHxUzlsTpBstC2e/bRdC04t+EsEx/Xp/DhSJNK60eqoPK28SNrupUCvE1MHefe4QgWE9Uz
TJtHS7ujCxjLglfg5q5+7u2choHnZ2o9tWwt4iNTHpjQhACWGDMyKx4PHgm63kNXrsFpKSYQITaw
1fzMGxN/9dCBHgibi9kEKFrMJXZLiKstuaFkI4E+zT5KDLK7jfjaUWLW4iqBdK6QVdvM35MqaKf4
7l2nvfpyyAVwQxOzPDHIO0cC+yptYbpAkLtn/161pgVunqNM2reFZ/TRV7G8sVdpv+pRRNZ+otK5
ojyyNWjUFvY6TYf8FhslNH6H2N310EduFT7HZP0dIJxp1Cqdy6ofiE6NN4ENGeNkOi8ESukN1sGX
jr5JoWLB2G0nB5xpU21dX1SUocD7MmuxN5lP6DFyv3xgOywjoGwVrWeYY8Xal5duLeMKl1ts0yaP
G4ivbZ6mTwN2tei4ZSVeBi2GMSnSdP4mDf2FY8/Af4XrAbH2QbYwgV7ifrLie68S0FJpVQt67eiv
2SUj/XWIGzYraiyqBgiyImnklHGuyaqZeMZOpETJWhTMl6FoUvciVh/qubXir931jpL9eTHbkmlh
XmuoPjgvX6Jywo68IwHJ/kR8z7IeRk3lc5jJszXHDrIdqaNdmb4WBUG3x6XmOMXIAeF9YkVpAW0S
yuqZ0bMLV8BAr8K9Qtfsxgpyz37gIos3Ce043YdpWqx7+AxL8eAsW9xPbYzzTw2eCPGevRrylro0
l5iHIWOdiyoPTgIYWXExi97OiGqsroXflM7OYW6iiM91li+5JiZnv2DwYxusMpQDseRh3RPTFu81
jDSZTBBSCE8T/vDZhDJftyFjMOwW1bM0tAHBTqcJYa08Dmjk2JqCZRrvxwn/9x5dDYgPt7VyQkpm
DWkpklF/EQOn4YemsstPS1sWr95cksrs9oUkMoPM7nmPETnsL7PKifSUSssvjKYgy3jhzMfH0fpi
mipjrsChe7ly0JkY4MGEODRLC8WfRpW85nE3W0k+SQ/bYA+ZfwfsmPRfqI7FHU6d9AaAkuhu7Xrg
3J72c+dfA/aNrzDeyfzACe6/xTT8skNdpE1353s0RY5ul2cr6AVO+NCyShJAVrqTyw3gWN88dWWM
Kl3g+nX3ioY8mDNRDDc8mEQJOVY4i6+eGuovzioZSDa8oj5ZHuTs7dNxnfTFydr2rpRWHX0asEoj
9AjlcK2asoO+SSULh3lWtALDMJuhC6IRhVQ4d1hfFtVWP2YRCqxRflT85FzfNqeuK016HywrI9im
1d7b3Cw2wIXAie6J26Xty1dzoxPkRb5PnpFBCpExsJ5QAPrDic5RTupNlFK0LZW27xxjR2vCTaEO
94TlPUE/EQ7VcRb/QAsH1yHTdWGfN1wlWQMkmT3KLgB+uNAwrjgY6ol610wEtAHPuxlq49LuElKy
n61xOh4hJfYwofhF0J/ajUea9gzVd0y+FREnuah/ILQxl6ianDd6g8hYqjTCgoYNGW6iAVJXQO34
AhG7dDk1gdR8hKHgfi2GJZRJiJ6xS5ZJWSVwqZrELbSwjqHWspS6Slv5edKF6ietbi2eiGEliiiI
tDU8e2xO4WFAHtIcByOihTUy9aqEnkTsX+3JwCKg1I1gAVpRLe+8hijYRFdDZiVWzglnx73WlyBl
/4LUEHXoy0dD9bZwWP+gVvoZ12jsl/rayd6+AxCcf9BgnSgDopWoMK/deDvk350GYL3wTfOICnMN
yEO4dbt5SRNCLzhFcqqRj1knSMLoFDzHHW0McUcGZd5fGU+HgMo8u9H3XTyI4d4Wa0CmwrTOHGkA
To+vk1XCVlgjPZxaiVK86mzrWx0SW4bgUmcnKsRmpCPSdXdoU9f4kiJLLagYrDU4wvcjz0hVILJ4
9cfZ33oWZNHQ3DPBqUduLR5A7OHCGU1LtnAtljX8TA+zI53CA5cGqKbu+zO/uOiA3USuOqT4rOZr
X1kBrurUs811dJ2JnImqDOMLEWEFpubITmlB5CqybnM1D+Ux0FpD+GNFMzczFOofXhfMVNo4VXsq
iXpyT9baukRMQhyo3Ieul/aFuhLU7Qgj/UFTNTlnXbsCAbsTU4OTRhGpb71COXNPiI2urkvQdl/8
shBvqIFduZfNKAlMqHrnJfWG7GmG4q739mArjgxDWaw3mDzH5qQyL9gPA3s6ESMd4q21b7dckLqZ
1lvSM9rPxg7Zm3TmFW6igjZiuhwafiHLml8mPn2zrzAIo8+iWTaJfEoHKqk5EELNc9R6KKmG39qy
lm92O2XfUqiL6zmydIoGJ6zz77T4pouvJ0ccIRqsPJpxT16ZjIvpA3YhUBwUfKQ0aO4MLV/pAsli
GgQFN81stff7YLi4hSM+96Vtvpf5MA4XBVlUo/XAan/kfe7CU5bTIU+cefRIxipLLW7aeOt+0hjW
8g6k4tySLpTK6NTMg/2DJquffhF90YbfmN2u6S2nR59IwcKZnGPZQEZ77tAkEa63iGX+EbrATxNy
NmIvcbSPcLXgSfQeTW8IJi9JUJ4TijnlH4tQVHeqnJn/MR4uX9tYIjcKVtkk1eKLExh4Apyk8QYP
Kn3gnLgYfEzvpBzx3WCglTB0MQaFIl0VyGluTnUvRajbo2Em/W1ecFY84hSCKWeJuRQ3lJJTErLn
HAagcgQX0mfTwc7r0zQ8B3Kuv3euCmRi+V0zficYa0Lgo8lK2UFqnu0taZRz/Uq6D9GUrVXGd5LG
1VPalGHHjAy9xz5mDPIZuFu+3hJRNsVngqLzhC2KHUHTafPfah7YTyp1pu5gY7c/xwWkmWs+jYz3
vXxDdWaVP7kJFnu7+rkEpij34Fjq7hgETWhuijyW0uzpj/spYqVBn/OWYVmikb1/5zRdrMnquNZP
dmPOU501KShvqBXtD1tiQH5vMPkVvMRxd85zKCi3zeAhWVp6GvZ7UZUtAfRVabmJbNb+WTVg/Alr
zemj5rIjoq0FyhInRU5ENwFjC2DABWwFgsfII8LHgr0375x01rhiUUsTOFj33pUoP4jaORwIa8eC
PSQBdCPvBE4B3amNalIkRcv4G9Yib9cXPRhyTIKaYLGPzN/aB9QiY7CT0zCWN9PceXBv0XPnp4p8
sQdsY2G6IyPOtfZEUw7TgX+gdgWu4X8irEzE85nFP5dOb33WPQsXYC9T6oQ1Ok05drksavSWyVQA
llY+Z5KZM/yF1LtYlYbRj3HUC/eT8rL7fKyH4jivatQnrhLbzZo6DZF0gH9DXrBoS14Ms05d0nmB
cFz5K41OFZboXPSUT0h//TUME3qHVsGYCEl80jIHnhITDvTmZmcB9jgEec5JY6jbJ9yOTn2E5zaL
18UJ1UvP0veF8KMpP+Ag7F0GRqN3J10y2WGDLubTKvvIuaIHliUjhdkjDXbwbOvgdUKqSzR1sk5G
MGfOOSDg/B/aDFyrTo7b6wQgu04qN+/0qa6r6KQkk7k9hL8qPo3omDlOtfkWV6rS5ZOqRftPqgLN
PJWhpQBmKdKzRl887BsOeSQuRGKAZKkj/waOn2ESa9Ev20ED1xRyAprPibd9gsIbdPjs1ByEPzgJ
9cuWMdAGnDgqHV0xYCEhSduCeRvo1ZaedJEhhVmcqTgwVYq2tqjrPFQdj/we9SYLZR5KRAbbAegO
Vhs08k47xK1VcbceZZXOcrfwrzzVtTNXe8h/pbzotpK3toCrTgBmPPxYwIiRUzWT9XulcqtoW2DH
P5asxNORTIGoONcz/Rs6a4xRE2m0bh6ksNEptfzO8CSQsJKtVjEDZIaQD7eMD+kTNmvq/iyyLWZ4
JzaufTV4aU4k6Yh8gWBgc3byiWn6zvLoX+8Ha03tBI6zB9eS5PB+B9Ta40wFteDQTwtXvF6C9KqW
zs4Oqg/tb3kzb/Ftq17mv0nXNt3Mr4oWXMvESIBRQOwIPeJXHURW2pzZnCk+tCk9JUVPJRnnYLra
Vj7jH2yz72BvFibVDmxjGh/OcWkhtlOHedc1jMjc0Ma9TsaE57IdCDGZR/mx452lgM+yr45dBQdf
tcSMkHioPv5ZiPJecM5mg8mOLw7+CklK+E7EUdVrFc5MSyCn+z6hS25+kULEjHVm71KpiiFKIxb6
pgzv/iIhEe/1mBiCN6Vl4DtMh/n7d5/NkMpEftnCJw5c9TAFSNTS0XdcWMGxTaYaO9aCOpzpd3Ei
CVOnyRCGa3iqhfa8I+YGEA65W4dwhLvGDlC6R7T2OWUjkdOArFl2KLLzGza67EnpWr8UwtXm3skL
WL/Uq7qkiO8QMC8O0BfmGSG5h7WgRUf0TjcPRzkTwLlzGf4wYGFIExyGdKm7e2jm8jNE6M2j3ROQ
tVgz8vC1H/XHHHO2RxDN+N1DzrSnodt8RgQ7PTLoGAAZFQv5BnImtjBToyB8AGkpuSDS5lJzk8L8
iRLF9K+ySMMosYGpaaKK3eLVLMZt1x3FttV8oemMM3zDOIq9DNrye03o8FPmrJ79OBHexSQcOd38
LLNhNifHR3bFCp2234KF2Ku9arX1DeUK6nI7k8DfQYDrliZrZdHQ9srUOdZz338tQpgWf1Pc/6Yb
2m47kUvuBojYbI2/vi8+vV6670QtA4Ecj6yx0a7EjnRxufwHb6ycRIPTeRvi8usc9qRhp7U4Npm5
g+LHuLn25wed853//CL85gjZnsbAZwaOw+g/9vBfv5akZ+LSOlyOiFC6ezYz+1Msi/HkA2cBJ9qr
E+EOzBeJKAeGNqXepyDUELUQ7e5dV8JKd3Xt/UUu916My5fi1eAaubDBbNAiv36p0e36ycakf7Sq
LrsOMaxbTgp9cSH92ew0h85LgOLmby6E7c37ZUkDwICJA3UablgAje+kgqEYKZzIvzuqjqZ2Pigq
z9If7tHSIyfB78wEjdPzB6uv8mvvz5/530AajRpzzkJhg0B14segJIfWDCW10p9v1b99O/AerLVw
xLhh7x4gBzF0yRTUObLCPkBwVWqXl3V/17nVNP9FCP+by5Jqzw+RueEx4MlA8fHrHZAMmaU3ZSza
1ui/Tar3M9y3qzqMsw3mfKVW6/PWPeR+t941W5xTVHWC6XRqDv/fny3AFmH3RDVpCzAVv36TsRg7
7dvEIaW5Hp9Lju60m/I43kc96bF//qzft4XIRQjp2Mg0MR+/X5ppTk6oK6Q5eqLjYC6QhxIkSnLB
rsVYxcJTyi9TxIl/ohj4y2f/psVEoR9vVxxhJM598e72qiVKmTrxzE+5vzHCGQBE7lyDBVSVOsDG
tORfHijXff+846Wno+1iucL1YL9/zToOLlaUu+kBgx7SFZDEAemps90eRq+mpvfyab6QdmjPiP/K
Hoh547QnGlgc8TkS2Zcm8qlItCE89c22ylLtQafToCwpBHhemAF4h5QqMUmrisNe7o+DugZm7oEo
mJa5yp9vn/P+GoIxdZhJkEeD5puH5p2edSwXnqJecoBH6vzGecc08P2wT7P8Nzd9FuivfdSjsqxX
1rRayAbFWEw3g6zZjpIQwPnkEcuo+sy+mybL+7aI/+PszHrbRrq8/1UGc88B9yKBmbkQRUmW7XhJ
7Di5IdKJw50s7sunf39MNzARLVhv+uIBOk9ik1WsOnXqnP8SJhe0Jc+95JJ4wFfkf2C9VwsafHie
0+bed2UptN2Uxd30pJaKwLSsHbXmCPmta79dmJp1usbUsER1bARRwnHgtZ8+FfiSWpso/uwlxmNX
VH4kmZlpPZKjBf5Mw/zWQPf5UE80TzZDsVwYBxQ+DzSjL9H9fpGTf4+z9iIkhmwuF1N4AtAtTt8l
VPS4VGk/7QNNBV5Xgg68Rn1ev7XQdRY30tbz+Hrmzpd+YEcE2h4GXiLQtgcmuU0FXYyNCysef4ZY
dfsbAK80McCQ1dp1L9Fr9SYk7sHV1Q1hXEkb6wP9lWze2YbTVFeDTjjb4LamRge9kcj8xQA4cI9u
KBvLUY/r2xyQgzimJnHumOAuG9xYMwW2bTNQ39nM5oA+QkxlTqfPYKACzAV0sbMZuGPdAL5vXiyk
ZKYvIVb1yV1ZFxR0x2aaryW+L/a1Ydam8UFvATLh06DaNyFLLfPMLoKPV6IODoqj6+0nAcc72A5u
bg33QNui0aN8CTOihgi7v7A81qHA5rhVF8IGlH5S4nWUnZClpN44qujN08NCY8CV8Ya6JzSzUBUo
WhkV3D+vslSnh/gUGQqAwMwZPDeIu+xaHZ0BzE+l1v2FVGB96hGHdUMgw7RIQQCfXxHEoHmqiK+F
037GOmHbtqGEmJqyW8OFqXqBjsZBugqJiG/ARUFghKsN+YdYnXslQod5Y7fhHuSaqBYAmFbeBWWV
/swNRU6+ASkCKFcCOuyhwxfy2e2c2Dl2FAjDu6mHkLJPu9BSv4ZOx317tAAbPVB/iz64ObA6L3RD
JL9TMEnal1IpsvFTFcVV5lekyaMvZVOrvoVXFLbGg0q630xoId0GJfV2iCy/JrxEBOzDrAZh73XM
fuKLcUAQOUgHRQ/5MSvVnjtEaqdD05jZ/CQ04N+boTJxKzYRNNEObuoWe1OB0rZd2qMvrhY4ryiK
U0UJNYGQXUhVjsSuaCfFR6ct/6rnobZXNTuwj5k2gcKFpBVgyZfCW4Joj6IJub/R3AHhri3a5+RW
ezpiSFU20dTh5c6tAEtPQ+mDp4am/d6m7p551pSX30dD7YsdGKQaH5NIVp/cWoeQUlVK91OWudjI
2R2y75wdVHxytL7zF9o0euW1UaxhWBAngUc6ZNSfZWqFVyHXp/zK7Kz+0SilTWISBOViSh+MPwwi
KyG+hCKPgXvXfXKMwh2uBrqHxpYudfOyHFnupgJhGnlWMuBYWpqRg/60kxk/tUzH3aeM2+m1AEX5
0cjSWvxIUwc4uhJVNnr3HQYaCcxuPEE2caMlNCFYLDcYVmcpbmbDaG+EA7fUB26TVQCwgm5niryg
v1qP1BVp/nCLAfrT4XPsxCrqaWmOweRkYHHFW1iqwWHKjMNfcZJwb3NhnT1V64ovzkgdeCPyXqee
ZcvgKwfkXC5pW6Qk+3LEHBRpXwzFwzGZ9GfIszCO9bnF7Emr4yvRK7Pjg+tz4FHTriOedYl0Dhlq
R/nWipzmdUx6+o65FnKPrFBzUDYA4Og7AFxrh+uKAyjC9AHVrY3C/bc8UJcQxXXUyRDPJWuqjtTY
BYSsWETjpjSi+K82KRIJ1XhAA07T4jz30lor6V5grj17xGw+Q1RYJlBivN/0Le3L8F6PAb9T18Fz
cKsYQ9L4Sm5N0jPsJv+IBC51XK0Y42unT03oA5Vtvc4JrpU0PFS8ioYymO7wU6XJWxJWnTtq5ABh
wlm5H0tRf+P2b7tLZWpiBeTNX2Y6W/qONIq7joBx7knTHPGbNnMpaBBHPZJHPe7uepGTPg1RoId+
Uhvx0dZSLfWLtgdup+TFJ9dOpqsCGMEPMCXVlZ06MW1hPUUGWxropVwVBl8QAZMMzCU8GUduFe6x
s5eY5eRs6BQaN7FuuZzSfQEQuLUaCVIHfizJN9oKxx63yGfKsR1udq0cH1UtE2ha5lK7AdKp4FTf
iqq4oXCJXqSYhQgeB32O3OukbzA4A9nCInXqWf+CZjUVtSaGQLihoMZ0F8AW4ZRpoTpua9LY0bfT
caR5hVJdTc87SO+VLIumwzRS2gLIlugtIC8qHVB44Clg+he0zIY1xwCN3JAo5C5wHhGYzU0h42nw
Ub3E6AXLwOIB1H71YlIkE5tytqzHuB/t2jOcsLyeF/b8RiVFMLYiBTuyqcZ0wEUGl8uj4/TmtoAK
8JJ35Vx4E26T87aQSThe9YmTvVDTUkeP6osZ4gOXFzkeM3heQFXE4m7SKQkMUkdbRiviL1kK4eXg
5lX8BRIjFJrADQdMtLJZPocJuEBE28RI5KObWLAqMtY2v955GmIMN2gIBclnTHag6QHzHjN/Bvmz
m9Gox/k8T7HcpZStBhjgJfEM2lJPpofWzGvXDzLbvC9kSIujMKPysQlsS9/WarHAQ2aw0t7Sy2nR
63a1mPq9bn6XKXm73+ezkFea2c4vgx2RhmCDhuMeal725wxAPnATIEvJlhI+rES9xQ8x6gca+OUk
p9BDYFjfTQGlUE8bXctX+D9KT0gBIDdSreq7HVnkSCMGH8YW0Lx4GNKR8FNEbfA1z+nVex0SRYQf
1NLvgLtZcEymZH6aUfbKN6NZ6x/J25CotnvUAK5QClvw7C58JW+26nI7RnQRKV/pir4ZVVMpcOZR
RXZNr2l8Tka6pcTxcYwecYlKf9TDjJecWlbRwS5Q4CRgKR3OjGOgWZ81+iqIzNeoBB3RX1DgVdoh
xxHdtc9aWsDS78HzlT6tTnurTrR6cDcY5edaRnq/rZ0CVDphim6ziSYh+h6Ta873VaGGO8UFuOTN
sxrHh6klVdoA5NbUnSKNnMspXQB9n/XQ/AZjdOxdZLaRjXeqhiVz1OjlK4y3BkAMpvQa2FcwEcBt
MtsBkih8KEzHqUZ/AXZlBzNs1uNxqWGX1XeHJqxKyVc3Bs+eRhwte9sIzE+ycYwRvHXXa/ejPjv2
U2Cz9Dy4vxxqSDlR23L7AEl5CwDGNkmC8FFPIPPAAO/HfU320BDIoWotVnkJM9JS+hQSF8n7jL7f
B7cBALRlaruvxpQqQbZJQ6UXu5gowc8MmosGXqhkfi1GuKHqqKsNp2mFC0+Pk098HeWm9qQNk5tf
UbaH/0W5vv2egtMq4F5UgfrgqPhUiQ5hny1gpAiPAM7OYoOB9efWivE4jQrAbDtNRLA9JgchLPCt
6cLwcHOaZ1kYPqZE5e9gv5OYSTRMez80cDiA7xbxborH7llEavDd0mZ3PAR8Uj9Kc/kt5aI476o4
L19F6ADyq9mZuSdx41GgLJQ5Vi1wiwuCU0otbBhioYL24OyCh2G1s9dD7EQdfKjGa8GVh26wNvfD
QcEfKPFarsDciRH0+qBnyPU8Idcb0LtVxkrs2q60P7ZpkuO0aybEscw2Gn4eb8snMU8DjkOJO9/0
ZYo+J2JAxRVWvCaeksi37uu2CEG1lpZ9IwO0JD3VgfCwC2YTzuQYO1D9nFEH+qwkbYI0r2yn+QEy
n0R0sKlNLGbj0cR8N80n+uy2m+BHgpDij7EOK2czxVI398mYipp13lDUn1UBtrN1WAduKD9qeaKH
wNG65qmXUzaTMVqml+tLhQi9+yj2wknSDs+TdgR3RumswEutGqsdK4UdFBpc+TA1mPob2jnVNwSu
YB5oo9pbdwpN5cFz4kn7MAOoI/TMmhy3RaHF0U3RFl29wcsz+Gphi/xaEU6sTT8kVnldTL1+DxmO
Bg/k5za1sdYxinGbyGpMjk6M1Oc2zQnWN+hiSLlInCbS5zyITV8fNDP4wKafHXBz/ei7LUHrVqEH
f6vJqbCuO0ky/2CWId5GWoSY59Ep+Ejb5SoNjCRy+twzVJBlOz2pLZx41HnauqlqgsNJSudFCcdI
JTgBgdgUCMM4hyhMIxjAUzwrpBuIAWGuALq32AjaNe6HKOAesdV0bXa8cUir+S617LHESi3oHJ+s
up0PJOgBPqFR2cH7R/pB2yY66AYfvCS+vP2YkSiGKmSVF+yDgX9kfVlpHFuKYmwb3WxvkZRW8iNO
H/G3We10ysBdFX8PbL61B7uma29KDZjsdZUbmX2H5JHd/2ysoO/9FBh/f1Uks/mgJLFp7cmoGqI+
CLex20xgP3Kf1Mb9okVmcRijWHU2/BYTjlOD6M193EQOLYheL1QfO1H+daIosNtMK2nDm9gM3eQx
swesVG2iV381OFkYfRKQMRc6pDRCP04TNb+LZ/Akt3k12tkOdkg4vGh9KLmON5MTFWCgkf4RWRT0
e5p4ZfiYIY8NPaDqDa2j6WM3087GnTYBYjhmDq3ZSFsMrxsX+2AbS+oBIL8y3KPPWlPYypLyIWwb
YOwYY1eDZwz0rnB9pl762YzM8gH0I1z3OQIaQHoZ5y/qFMbuJceMtzUkMn1wLJojbMNFReO0glKE
sQU8IOz2QNXKD4hAfJUQ+IYNPWN1K+PxkjjvUjj7vWKDcgh9AnREHAQ7UNxaVcZdLt/ZME3dPpnS
/rnBccDjJEgeh6jtdnQrgs5zi+EFnZnulnz3Em/83OMpACAuRumISuVquJ1jU2HG6g7/6AH4Ulcq
SFw0plk/DWbUPLtaE/7M2hLkVBk3N4qh/Hy/PLJ+/tKxoT4CmJuJoD67VE9+k1ChfDrVNWSpPeWa
0tnA4KIKQz52Bfyp9VHxqPzZKfsFjQemntyy2r7/AuuyxFIFoT9DsqNRlcbG4vQFJNmEisj7hFwY
aHIg1+FRiaX62WXoN47d9V8szuILlfc30gnLUykFIRdm064kzT99agg1T8cZD6l5JX2mYxMf+wEn
ER2sarxVE0gOYeI414mGuEYG7PsRaYn8Qv3nzdSjgmf9kilY3ETwgTp9B8cZIAvzZfYRaWiJaSOi
btfq0PWDhwBiNV9XKEcVj1Fl1j9yN1TvkFRpm9370/+rcPz7+iepQtQE6QL6sDZFstVMUAkxYHll
yUFOtc19u5bD/KO2qqF/BLCiC6+mkGIt7Lj2p04OHu8yZJra2zZptOw2MwdduU8Lt2x+Dq3MoP/G
tgivQ1Ok84HDf+o3vdui/dLLOcMuXYqRsB2BRDIjm1Cr1FPnpxWAGE9ptUy9nkcHKO1YReWwk6Zq
B4cEGav8CeKFWb6AEHf0D07SQbmwoqALD1R/JZIXNsJUh0x0g+ml+A92u650zQzyOFxDbMrMQh2g
ClvlZ1ruk+Z3nZ7/gDSKEepQAxz0JJJhnyi8a1x00EvJrvUcm/tdPWLKun9/yt80JnFqgaVPIc5A
G8cSv+yrfttzKiDaSaQDzDJknbcjyJhdUGLiaFV6/JwABLmxcAs+dthFbUqy6zvU5DEmlEvvvJti
r1RlebjwTm/WAY0wGnAOypeYPVIcWAWCdpZFqKBDt3MbB52nAaaZcmyLRFOe2ylHF8AJepiR4Cgr
LzTcufA7QWb0oaZexh4p0Ap9HnGoqK+AtU3qHvSOVm3MnqLHD7jVzbMDbT48TAEFI38oFOynsXkA
7TmO1ovsLMcmdxXVZ6WpM6wQExDAGUK51S7M1Tk4mDrUgk1X6YtpuV4AzkAnA8RLHkzkhvjUF34W
BxLcYJf24hq6xlAcqX5Y5sNgJKPcZSbqsh+d1g6rK9JOnLzduoxMfOuMQdm0SuLcpOgfmls6qdZn
vZrrDKBvNdYUy7ug+CI1gT3G1JodN10EPOpdiTEbbC+ocFyRMfshz2xbC8yFprfJ/USiKo5cf2h4
Izw9J/40JnV3Z+t1QQWxqOpHMwGrv+fW209XNkJA9nOnoZsVKokBeAp8hv0U8qGeh740vjWK1cnr
ZqT84uNKaUZAYPUg2hUz7RUQ0g243Egv53mXAS+LPwxtPXBBbmbnk9mbk+WlMpwfG7YXnvKIiNjb
hNwg2uWBQlVNWPkQc5/rXDjECTwFwAw0w+gTuv0Hq0/ccotMAxVz9CFrn68wB1s4hlO6ayyn+yaz
EC/wFsmV46iFgGK7KGl23Yjbr0cWxxCiLrJBMA3odQIQMJuNG+Sa4jfIysd3fWLo+rFUc5Y5brl2
74lQlsN39E5B729YAGgzo7baLsbgI9Dvm7B2l/ur1ig8K7SzPfhVZ7qXaaPKTayI5oUrGYkw0BeQ
cE2qR+Nd2LiV/ah1ZXYEzKSBHHdsHH5xbe72gJ5KbRdoaRjtC2XUrGuYgAw6RiQuxpY1D16guqOB
7qaOWSPJgBpVXmvBqxm18KGyaQAwNqDaeGyyUTTHSamBMil2MTznadOJDZVgtbtwiq1TJQQOyXut
xfxmMU8xVlgCFM+lGsVziLoW4njh6NYPc43LC+nMfFWw0P6wj7s8jzxhEfXie2hidWCRjHZdr/M8
I1eMj+gXf0fHB9wpiJO/Iqse/no/Jr1p4vI8pLIdF+MIcAtosJ4ekEJxZYZIDGw4YUGcEfV4F4Xu
roYH+SXJUZZB1KrHW9Lty40bD6aGn7k+7um1O190O/yWCrXggmyb9HEFErNoRyeOVwRDHGxdkHIe
+VB5k8q+uImgRcM3jc3P749h3XZfhsAIdFwUBf+trqIq97Mg6lJU98IR2RfYBtpOwIva2mKm5hrq
CKKplAFvOmgJF46ZlfUcfW8MQgDVI7/GwY4W26obW5YduMgusHdFDOUG+GKKQG4zFDDIAtXq3A/c
ufSPsd3o866xQ6AeypDML2NbWd1WbxEB98gZEXZquGLD0zM6/cAdE2oD6lvzdzuzg6+c83b7ETQr
7GvYPW60c6wOKHOIM/etjIWLaA7Vp0sGrW9WPi0AZhbMCAFIM9ZJi1L0QViUvYSbPCVbm2rPzzBB
zVXToJmCQ1eSC1mqsTTjfk+TFu+XRcIeDBr5Ihnz6VoMURpEfCis9sOkUvMOQsxm8DlHow7eJceA
WQ/xtaAYke/1sLb1TVKUmrGF/2N0vtrG6YRvrAq9BG0Ol66OXefPRZOZLfiDGMoAtzFYyCIyoBjN
tKqflbwbn0K9isMrgESU6uMy8jLuxCrmZlbOjdVM2qsUBMd3yd3QH5beMbG3ef61gv/IiOxOvhYf
2/r1tb39Jv97+dHvJekglJz2f//75E+38fe6hBLarv/VyQ81//vrr8PXcvut/XbyB5oGNJkeutd6
enxtuuzvB/zzL/9///I/Xn/9lk+TfP2f//xedkW7/LYwLotTczHueu/4kQ2vP17f/sDfbmS6+V8k
cUAOENSkrUp28psbGRtOo9/MvRK7JhM4QlHWbfQ//2m7/6ViwgheyuTKQseXXLtBEJK/sqzFjQyh
adxWDaxWgUD9mlkGfv/3MmTOmOn/+/N/INBzX8J3wZJ4HXWWFwDsxdWGSy0os9XO7zIjovnnmp4i
F0qg7MRDlopma0azfjAhCpmbCHFtidtFp9z/Nkn/vMvvz17uC79vlOXZBDzuV8DMgFqt7tO0Uyu3
SaXliRo5LjrD8jaGSrd10LQ5/ptHUebFgpLb0foSRzobafpcwCEezGqbpyNCDJWsEGIEnvz+o/ho
b0blkhvj/Mg1lcva6fbXQvqhBq0JgOgIGg2dBZEY76ULEtznvhslD3ORy+Su4a7uwkjDhUkgcayQ
s+0eWmMKwHiq8og5RUVTw+GcG5saP6wuoXT+/giX373+biCewcYtsuOs29MRklnbWZJAyK4UEK6Q
cOoCpzV08gBqoXZFddgLBjiz7z/13GpBHhTKH9V97Y2EoZsNcqipRXmIpUyYsU6jV3VxgU5l2ly9
/6jlE60GqJO62BhsU+cxfkX4325dTqtRd4VM5lULxg/OrB3tkzmtHuw6HbemjowW7fDAh2s13gay
MS5ka2eWEAtnCQhApBcc1+kEF3GEPFLGx0XeM7nWS7e1PT5ma114zvpsZAPyHEuQbID4g45z+hzS
zNENkwQYAAoyV7IFG6E4dnMji6iGtR05h/fn9cwn1MEuqmxCE5O4tSuBo6AYilk7925VMw52CCJj
mjAdpYVwSfHy7KMcSiIcxcg6OquENzN1Ff2f3KJoXH3Pain2oZO1D/jJXNLxPbdYDB6E2iskDj7Y
6STCWnMbCCpMIvc4XxiJhlQqSJFbKOvNp3wEFeQNloyeVaDVN8gj59v3Z/XMdqQwo1GTtK0Fs7n6
ikIptETRIwuREF355AZd7Al0za9AknMjmlzYnzpGyhe245kAxBIFaEhZgmTfXQWBcpwoMuhMcIki
y6bC+8TLHcMiex2UYwrNat/VrrWTXVz/fH+85z4tnpLEAE1wquqrADuZSdWRc5qe3aWfsVC0QEWl
1hYKj/1vxkg+TCoHVpCu9emn1Rro5tzcTK+1ueC1FcqvPeK4P2XT27c59ZV7QPMu3DdpIqL1x6Mk
+hj4X2MeRsV5taygoiWhKukn0RnPDo0eY00FwXMRQIkubMs3OGfiANrji8G3RVHMXse7BoBiqqk8
K6whO7gV6pDCSsDBTHqA7lV2gxuwTiuxsj8aeUnnIRE/FAANF8Lum1Lrr/dgnsGDEh1oT57ON6X+
HjIA7xEZIAq4tD71onB9pGGoJ0uK+klkgapwk68J7jo7pVNf35/0MwGRHA3tR92BuP8G+gy/EWUD
7J68ht4U/kZWeg1CKqI1ibQ55KnowgI7s5Sh4KC5rS4ZIr7fpwOWxYzyikUhEgmYaqdCytgiaxH7
oapcol6cCVPAgtmuwvqV8S2v8tuZNvdKrVpBbnooOgByEL2jb0xtGj7aQ1dfBbllHyrRy1chh+yu
7pGte39qzwwV2zJEGQ2ULsCyr9azTUs20jLkO2ADBtueRHkDnLQ+WhAtLgTEM0PFkInE2F0wtuTR
p0OVsu0LFblTD4y0ejeZRoxqZi83yRA1O8pPOnAXuGFoQoInArznvz/SM6f374+3V1EDZW8lLCdg
Kw1Q0C27ON1VzVReGOTpUv2VqoN30Rakg+BP1mrpqPY0SAxw0EvIgL8YUKE+CxEa2xI0jR9Q2L6A
Cj39fv88z1i6IFxpmdXV8wwFZaIBQU3f6dIa+M8QHtIozj3wPpeOltPv9+tRDtJCXNophAANXx1o
Ks4lKrp2ra+i9g7yKg13mBF/S6UZ7FA/165RNCmhAHYhEp6ReSEanh6n/zydg40eh80tay3Lr3Sa
2sTLbRuQaEskmoxNqtvNsVOxLoyzQfNrqzEuXIXOPXS5IbJqgcO/YZpoXahMupbUSFvh85AVQ+ar
jZn4LtodPwU64w9i7oYLn/T0CP81UsD8MB44RFUqZ6scKUiyxEEhofaVypo3VA2sQywn1EqqWVAw
Q9ER7Jre7cJZGhcm+czqddmZqgbpCsi1vrzab9GoC7jZ51h8+nlLca1F0e+mldBZ1F5oPhV19er9
PXluqJS4llxwaRnbq2xFUA9OdB3NXiB9qH7BxjgKVPJAutv2TVZmFTAVA/kMmbb6hRh/dqgwLbmr
kYtSijodKrjTXAQRn3YSQ3KNRhS87bYdF3SyAG03XpraX+2X/7u9/P1Z8SIjuGHbQsBfhT+1123a
J2btS2mghZTDXAQANEM6pDH2VAq7cjwEkhB/nk03eo0Kx71PMDi5MjAog4M9iOzC114lGH+/EmVg
SgwLn4iCx+kcpAqdKyA0NZC/4Yn95excxLC2YWIhloO81GasdfsmCQ1I8mqNgsEwGDsY25d8os8E
MTwFqdX+KhWTuJ6+h04Tba5zqwGBKab7uECZbeyTb0HSiAsGNaeHwN8jhkdHVcc2VfKJ1VdX3EKN
hj5p/TwU7q2JttC+D2T78v6yPre2cHgzjKVEtNxATsejcchFk122vltrOSITbrZDYUl7Uju7245q
kfxZVvrPsHDaswlTVDfXxhZtEFUiVmEujXVW7FBzH5HmMgCPGwgQ/vnYbPIiiuJcU1nLp2OrjLCY
ks5sfCDilS9VURxmsPgILHcoYU1ttXv/eefWhk2xjQYJFSJ37ejYLOr/Jehpv6r7YdcJqz3IRauN
1tklk9Nz0YiEzwZMYrM+9FXgNUeVwkkUYaNZLlg5ay4+lTTl7jIz1BdFOTRCUFNGR2UMLhGvVy5j
f39BHBOhUGKNS+lotRVnCZhmstHZcnLbuWrcGamLGFXVSfTtDkhU9ymemuD7FCOJF2Wzi5tPSNVZ
aUt08SJQ93eoxzRePgIOvLYzncazqUTBlakhvW5nYnIunFJnsgHuX5bl2qwGdtQqdAd6E1S6C3Fi
QBLsFou/G7gSGhqdyG2O4djdqbFifIubCfpEMbqXQpfOMjuNpnSnqHUJ2A+krutlkVnJRA0zIHRF
KSJOEV0Sv68wK9/GClr74PJA428otrvfZK3Y26br2mbjmImzd7Oifkqs2Xh+f6Wu7knLN+Tw5Mq9
ZPOkC2uKrill1bcilX7goEUlos7ZRIloj2qAcALULWUz4E4KUEvPnAeJRtZ9hDHcl/ff4u0iXk5w
m5mheksKsUpze1MaA1gOSh6WQFO6SiGjwl7a602nHKuydA5zhn6qNtXFhZ16dvxclsAeUG6hdLWE
xd+yBwxpA2F2Co92hX2Q+GPtObZUY1/JUP4UymxfNfYQXo9uICN/AbQ8xZ02XAhQbwMGTFWV8E4T
xcIrbRV8IxFoc1kg4Q8nSmzNTKepOGrJnZjK6er9uT7/KCKpu1BjjfUiZDOXZRvwKER12r9qpUYi
qqlh4bEp7Qv77dx3xTub5JuegCbEar8NaWoZiQEzEpZcMyMmNGDUbrSQEKCLzt9n0PWbqkLbiDzN
rS/Fp7e7naoOzF+Nb7vwV5ft+NunHeGaIK4YoUiURvp1YEcOHMMQqSEjR5dUD2io1XTVUgfam1lo
f8RK/XtjOVw5qLj8OlNX+QG8sEq0eib9pHMKFEJ7dFnmyNbhYarlQcvSP08OYTrb9HOYaboT66tq
PyE75Zgo4Se4kR0wwURSsBktzFcRyryOQw2o6/tLaVmVq3hG/qM6YgmoSDGsPm+A7A1NbbAbPeUl
BCmT6BafL0GhrkFpECUhQFhp+i92LEIXnHYmz+Vmtzp1+lKivt6nJYLObbA3Miu9HY0m3I0WSATg
KuKIR+Wi/hDii5uUbfrBbqPhx/tDP7OLOPDozFKspZGwJrY3jl64TdiWfm322l+T1ud7iBT5Du2s
+un9Ry0RaDXLHNP0gGhxUTz85Tr+2zKeVW1ZpjUGDRAhXxvdLY4IdY4bVJXQemqSubrwWc/FxCXV
5HazVHkAY55unCbDI2xysISgCtxbeHu1QQ7rL/0UWEowbdTM7L9WxFLpx1SB9o1lB+3WCAOR+e8P
/cwsG0udyfkbsOau9hB/0yuZFVc+sRv/jsyt6YKNpoboV0V18f2HnZ1n5Bk4YyiicRSdjnp2kDkF
vFD56dRat12eI6xmD9aBd/gr1Uf3wpm3bI71Z0WVAyyewYaFZH/6uFHMQdyXjK0stOkw9FYAy8cU
D+8P6kwEpqbDM5Z7OfXt1aAStHxjawIJj+yRAejISNHsjxtvFiRkgK35u00yQp3Zz06U/IuVSwJM
cKD1tGiPnA6xMOwaZVRBxm0EDWrNce/1SOGMkLBGbW9HJfiQ94d7JiKRQCxtTArtLN71cNtelEg+
UVkSObZELR4lTiSGL5kMfqhNv5DIekX/81XKrgQNtYgPWKq5OmeyHjJHjrSWL0U8XuWp63xokXB4
lKblvLw/vjNrlIWp6ZwqLFHm9nRGDdloUoFEQm+oSD1ZIaZWBLlyrcUOPC27LC4kC2eOUFO4Gnhh
k0QRNbDT5/GtBBgb5DL0JJLQJtkTXEcngTESlnStXQ43tVaXnDFtMPrzNIkLxazzL+Bwr6FeyDpa
DdjqEVYbLV4AZdniax1k3Y0ONRLqdpffSNB4G5SIwk1XiPIlqfXPfz7dDkAGC/Fwgxxl9fSkyxJ1
6HAMJLnAYzFwqmjTgC/y+l4fj8T6fP/+A98WXJampsE+pcLDfzjLfPwW7EVOic2yMhc99FQcMClL
QNiN2lZVxk9FgvVLH3V4rc94KwANT54ntMoxIHQxllWc/k8LD7wMDV1UtVSMcaEKnL6Mih9J55qt
u42rob2tMcDaTk5g7t4f85tAyFO4KC4+RKRr3JpPnxLgtTmlAyJVhkBSAnbVDJekvtSYWj7VSbjV
dRJesFS0g+nCr4+SkjGCIdRRN8c0YOOo4/c6D8ReqyF5YCkbHt4f1JuTSwf5Rh2FcwTUDbbmp4OC
7kZ4s1VIpm5YfBnYHU/O1AhvqOJLncUzjyLZM2nWkmir4EROH+Xi9EndbdK3VRDOE6qU6F1ujCSE
WDCW5pRciHZvJ5LPhMobyQjcXhrVp4+zahgEoB6NbT3Zfyl50PvWMMkdHoR0QPJBuTCRbwIAT1rY
EqSYFFKIQqeP09IpNGYx6rRdomgbF3b1IUmK9k4drP5WReTkCPIHWYSgieZDX9eKeWlLLk84XTmM
lc9ogQUFF7ogq062pCylFS+qoT1BtvFCLVicU4LR/Bz1DtrOeDcYn4F5Q4AucYVJQQMlEznxqOXR
xkhrON3vr63lEHvzQtyoNLS1qICuz5tBItaqZTkWfhiWfHUkVkhA8ap7PcweJwShPwIjaV/xkLnk
5nzm05OJgsB1IRFQKlwFJ3Q8GoXOtbrNyng6oggMEVsNWzR+US8B525fiD9va72EfRSIoCjpWGrS
Vzidehdpw27s8LulmEbZpNaAy3j5XCOWhXUORsuogXO7HIMBivFEo4dqCWgc7GhR7PvWqzo1vvfn
/sxm442Aghi0rpBrXO3rSYPBURClt/o0JVdlhe+HVCfXZ5e3Fx71Ng1f8DQc9XxmavCcgaejx/ZX
q8NFfNygPecnCCP4Q5n211NvFjuoOdEGo4bCn+cBffIedixavc2fdhyWd2DuyaZAEL35Aj0Wh9gD
GbCrhVZdlYEGACRAIR3xaOkPaE1fiC5ntvvCDTPdRT5vScVPxxw3GUyeFJqmAcQd5EBU3WpKpRwb
p1BetQYxKt9U3OoBoMiIKiLp7SXf6jOLHNTCkvJQl6ZItyqoJkFMTRXbsC2FsfSoqy3M+aCZnwqo
4K9D6UKtf39JnRsyNw5KFJRjNNiHp0MOwb+5CSGQdn3uJI9paERHoO6phXK1VdUe3SCn2hRljtt8
M2vaPabW3dc/fgeuIJwi4IxRN1hL4UWJBVTAiVTkN+Zkp2JJDEWmzuy9RB0VH0NL1B8zqQf7Su9n
D9XKf3FekmiYTDq8vLeTYGZJDTyxnrfD0IFixip6U2pwyvFYGC7c887kWCYIbnUBjhFf0EA6nfAx
7GHxSsdEFB8L1m0qZ8MfWP83TlQHmzBJxZcG9ZutEynOIc3czCTX0qwPUy3gJVttdEEm8W0851gz
KD3CqiBjWFc/Jyp9qBVX1hYhUCTmY3vECcSs0cSbs2OB4yFa0HW/p0p9aSrepl4Up6j7csDRToOh
cDoTKWoW1uiOGMfgAnDAB6g/YsJoXgDMvt1RpEEL+HhZXfA4VnEsnuhx4xtkbdla6FWElb5Pqsjc
4hNuIqtPELkQOd8GaR5H6grDkAYMllGnw1KiBswz/s8Ybab5tgjG2TeMJt7wpeXu/Y1z9lG0zH4R
hyG0rmZwyDpHwePX3nIga57TOeyb/8fZme3IbSzd+okIcB5uSVZVT5pa8pbsG8KSt8nkPE9Pf77U
xfm7WEQRvQHbMGBYUZnMjIxhxVqIrDDq7Ry5xt1tJALBKXkG0InNqta4FYqWRFYIicjLPKTxWRi5
cRqZkAtqAUvD/ZXtnUo54+OQdkEWth09UHVlWm2NLE9fmvobqGCmwYFVB73epa/1CnlioRnRpbJh
H7lveXehDuUuSU9GFr/Z09WELMoYJ/ZUoEA71uiezoytfwCUnj/QOTnqy+zaozOjMmD0e8Dj+rho
LvxFMaWwECKV6cGxp+KbF1vkd3lUPtqiPhpounX41NbkZQfawxDFlq8QfgqEFjLsTdCNMLchFeQW
q32Z1sI8x15m+8oAX5cLc+1jT8Ph4MjuLZcWKJUu/D21ks117Oe6MLKc7dXrBaKRyDIu4Jpi6vKo
eqxzfNQol5/rOlxlXla1GQdi2BcYzubc1suUmfHY2mEWpe2HnG72V6WzDeLHPgqZB3DOsR0fxci7
RknpbCqD9Oa3dS+kPSkMu5UdArs0n7wY2p2E2bpTDbXzw6KMTNTUvX6ws3sf1iG9JHcn+2M4bnOQ
5tTwmqm0wg667jYYkJg5d4BTTF9LRvtf5kKLEWoxkYGSESXkca2TfHv/3QEFKIGeZIM3ne4+Waa1
h7E+VKOe8enZGGGlRICwVtY+HIb+KDvaO0zUo8jMeEaoh2+yQW9287ygxBgqurH8UotUOwP5rP7U
gNcbTEBW2c/7C9xxuJS/qBjIWgEDZvIHvSmQZLkKhd2A4NHUQXE2JIs4I7bTnWDY+3Xf0s7SKBkY
lNwp//CQbM5t2mdwxFSrE9ZgrWG4+JuJOXESIi2CtLGP+vg71gBeA7smKgG99Xt6+826qgzFhBUK
zFAdDOpZBmUJZzC0sMnQ1Olg+j4IOm7t4YGYkwGsL2sH3ibMhV8sKWxFxKd5QbcMAVdmmOELCQrE
v4MZPpKDIOD3WMy1G7CB7dDkJb4nnbnhxs1HF94TEoa2XPRf8EC5v5AFLb4U06h+RDnQ/KuAK/1z
kqTxo6gRLEQdnsE+tRDTC90IlV5DKWUYIvc7ASw57/2vLb/m9ueR4cDIAeePy5e4PleeodAcL5Mo
tPXcfuBm1oG+5NPjfSt7u85NMfH9POTE/NdWumqcGchYolCkE8yxXQVNYOF8Kxyve0QE4uAE3zpB
unI8MPArOBroIflr3pwpg/YfkWMnlay6MdDBl8MuWiEZEJfzObEcaNKT8ghMentBKQsRN/CVpSDA
FmNhGmmXJvYan0w1R+FnLZIgzWLzTJhx1LHZWZ9J1EyIAiROFtuu11eN3gqKtCM3zpP5qY8dxzdt
RJJR1GZie1Kb57Xyjl6WnfXB/KDhfpiQkKjga6PpnMw03mwB3s4C5aIWQxBPzvC16Pv+vS1k+WTS
/NJ/z+2521QUStNOT1c9ocI29Mh/RnZT+jYTA6ch512Hx0f8e/987t1Si2cabArpIP+yuQakfzYy
UqU4obNU/be2x/bTNK1DHoyWpVzUwqh5rc0lCWZXb3+pQ1khdA5DJRSljKb2Pe+NN5nDH0uM4FED
3OYgKv0ddm7uqUVVBEgtVxW6ws0PrPLciGKIahGFXeC6azV4IYVeK59SYalp0E2oqYu50D+vk15/
jJiP/dAhSHRpGuiQEdxaPnnwkoKzAKE6Q32Clk0JP4KuJOWfuqUYOrRaBj3NRpkPPMyGgANEACke
/p2xCFnx1p3NdaxNQD5F1CenQS2/VrWaPyI/lsiBKTRlHRBBSdH1sN3WOkzRWX9ReFkZUxjcjzn8
NCga0XC9/7lv3BEOj6lCGoN01PmnzAHeOAgJGUNQfDXRkXKSx7jMOnhtIdv5nEF194rcZXF+v0Hu
DK8AXSxZ4bk2GPUldMyzYgbU480HPemMp3rQ59DJy+qxHpPsct/ezWVl6g0zoHWpotk43Wt7TrMO
poUmWWAKqXTL4AowBXAJ6+TO4X1TO3tJOI0VBhPgKdjOvRP5Kulolcj7ToiF+R3lon+9tcq/eoUy
hWXldQcGd9bmweCDo6XvyAu+8X4KeVhX1I2JwDn0ZYxp5SFUvsy0mMPwen9tN4EtFrh1VAEhV4G3
SjriN+fE6FOoeVoGLhCOBFixkkZrS5nDgwKVyuRC2oYATPWa6PBioPh5BC6/rQNj35FIE+J59CS2
A2KJEjWghlIGPhjpCS19iJ+9FWZEw+q7V4i6DMgHiy7qzkKbtG+wSC8fMqduHuIsmoL7W3ETJ8if
AqCHgUoqGvS1r7eiBgGhOTGzL7HuIdkAP0tYdmX3/ospp2Jdx4WKjN7jxsupTTLqkVOZAWj+8Qwl
X41o30B1ux4Rea+Mo5xwd1UkaXKGkxO1HcNdGA+BBnQwA8SzdOib4/JlgLP5YO9u3mu5d2QLEuCG
F9zGnNpExy2fUMDGz0b/SE4H5FZ7yGczWiZKAF7e/LwANzqYb967mXKGB0Z2l7GwrYhBStinochs
BELr7R+dXhawONm1el7NRktPvdEeVYX2LXJXqOpRyt5i7Fq9GeGHl4J64yolqxiEWJKJqUaE2SGi
QY38vYfS4C0kC6OEzOTHtrmJZCOqrCX29EFX4FRz+0eajdaB8779fFihwwhWxSPi2s7SQCARJxSn
mYVa4+yT3rrpyWi95aNNe7MMSq9x/q3UzjrAEN7uJdEWUqMmNwH3Y2+uAukPd3rgKpgMEz4MUZs+
mOrkniDhVZ8tJMAOVnlT98KJayalGVjGeKx/ay288XW03Quv7jxw071ZnkxnLh8HDyJZ1BCJiiKK
pZXldn5VmEdjbTtuDtOSuUV+SbB6G9+yxKYyAaU2AkvPoCXtUY9GZ1E/tZ1ThAuwZD/WUJOComMK
rQJuScVWjFcVnaED93P7tBgqd4IYl9EPwmvpLt7sQT8CdrVTnJyijdkpahrYdrTegcBoOQqn9z4v
x4p6PBEd9A0bU52IYdmPII2Ih94KndqYg1ZblAdEBdA67NACvH9Vdu1Z7K0cN5YZ6fXSutzQJvCi
HCcO1ilWCjYQnd6Xga/KfGy3HOS9e1sJcoSLaQFKulGhGezJJk+AwiFz1cHX1DQPF6hNT4OmH3Xm
b504lDTSh1NlR9NoG80JFH5to8RU68TDySOYC43SPYJY7W0gwAUqh4SxlIXlgt+cjXha4iRqkJOc
mPD1I6S8/cRcoqCN0p/O6GgHrm3P6YBAAmBFZ4hNlD/njbm1LxLYQvle3ZxqqEeVSqCgQ/JUOWV8
GrXYO825djQ1uGeUdwr2IjktQjvq2ij8tHR+nd4MhLkgQN3o5vBBZ8TtJ07D+qCMNhS5c6bOP+6f
zT3Xw7AwgQWvJBPb8me9WSsULouXAf0KFoFScK4OvBiwx140xfO+kd7WpC2lF0JFO325b3nvo1Ka
JazhjYR0aPNRjbkrKxvG3gDRqebcmX3jC4ToL17cIxKPwER4397vwfqrNA4vS5cX6gboqSgOb4LX
MrfUzFZjrmHnTYmvx6XNlGQ8uP9MLmluqKNQjDqKEtlFaBuxpfpLIcqP6jxWP7SoRAaiIZ2ZAnxH
h+zAXDukTwIeWX8eqnH0vSSf4DwGkPe9E7b2L8rpcY8mul50D2D8EVZSm7Ieg0VrVvrMip29ukJD
k4uaP7ANK12HEp2MsT6ANNxG0hJoRLWUZITDtUWU9VVCz3plKryZmQxKMtv2DRgfT5L0CO7yAYZ9
z24CKPag7erLI6zQb/e22XegfFRoYOjhTm1vr2d0Xm0hJwvXiyr+XAyo1P3CbtVfUw7nazDAFfi1
1wCjQryfla2PKID+DTUrdEzXXpg/kHeMaY0nbQM1ZD9Eny0xNAioU84GkdzmzQrjH5T5cWE1ox/T
b2H0KCmmo1hkx63SDwbs9JvWgKTg+qrAbIg2BCSKgaOYc6h5S/51mhEOIgFfTvfP6p4pizYxcAQa
fQBurk0Z+VDXGteS0wPmku9Hf0brVl6MvD8oyu74HTka9P9NbR7D0qwdzUQLILCsAeklvc5/rDIp
8sn/ktwHzjo/IMG9nu+vcNes5TA/Rq6sE9pdr9A0Y4hUBCvM6brlfltbLZryKJYgC1EP9Q/PE8op
Mlv3wO7OztIypbolaYgpQGzsooBSzgm/J1Bbo0C0VDRAdt3mJdLVX/dXuGsJvizSGDw3Hud6hRnV
KG9dMpMDPheggWfn7JlNiw6ymXnf79vaeYZ5Ff/P1ibCmGGIK+OBMDnpcvXrCAvOX5Br2wcedHdF
MENRQyFgRFTwekUmtMlTrtdwemhxA4S78V6HSi+fRBUdzUjtmULCj4YWUwhMXWxOZTrPgttMZWPQ
4v4ToujTyRQdw1J5+c/9rds5iIQUND9o25EhbgGnY4Hykp5E5DFLC9gJEouz4sJMDVlifMnSRntd
5sL6877Rve8Fpk2eCxpZpL/XOykQ0HCqke+VIycaqGJ04YgHMX/fyt4mklkTSzDhxTfbfC+qpYON
MoNkcmj1P+O2/G+N2Mmr3WT/w1FnKcQnsE5R0Np8LcMZAaaOsxFUySg+VFbDS6LHcR2ua6QctDP2
FkUkDRcirpjUZWOrllQRucfkc6JPfWipwO36gRpmtSxHI7x7X4k4Gj4Xg6FvejTXXylZtAl2aFyj
1qUzIvQwpjp9dIRw3DuAcmKXOWt2iTN/baUuLRedl4VnpW9/LvPQnChSrGdzgisGiIzta/ZYP9w/
Gbsrk/VQ4naZdm5WZiveYtaImwWC8uhLiZZeEkToDKnhfTv7a/s/O/Jjvoku5avD0Dp2jIkZLTg8
a183mwHYj7dCiuHlT3ltegeVw70TwugfsBUww3A0bIwy1gJNLkpmgdExaupHUSe+Z2NS/YiRBTma
KN/bSVIT6jzwXBO9b3IFhAW7dFA5+klaWGFulYilx6p+kNHtW+GUyNEWWGLlPr/ZxwVdikm3O4o7
xdg/eU0KTl/P5uD9X0sOlqmUzChZ3fS2UGspRK8bAegl8QLnDAzGuWjDckEpRYnc58mL/r1v8nZh
VFl06joAH22IhGTs+mZhqdbrNaIyhAFkCaFn1farNhrut/tWbpMcWcuBPZWhTFle2TjCrhj1JGHA
lhESJ78ktW0ia9a1X9DxqoMYfKtPy9IG75geERfvWoYfk1Iy3oqJsev1wRVRT+DJ+XBuWXw2FEN8
B808PFd90z42Y+V+4lLMH6oJ9vj7a769BVSSZOVRImgZxZI7/2ZnqW52ecLtYwBrklmNhTBfpmsP
BVKlB95EnvHrAF+aAsTJfNDvotm1KU3ENoQ90lQlBb484QVInmfhjEAQ2iZHKLE9c/hLjxk9ZJ65
DtfmevQb4O/nfmfjwKwVYLzQTrIESliR/ZENhXJQy907o9KVyIFIIpEtJlogJaJOMfmLE3dIJRmF
F5ZKpB+8a7euEhExetfII8uqzbb+lbbw4DF7CL7E68RH8t/pAklxGqjrhIy1aNyQwbkjFdedpdE2
gk8Ean6O6BYHDHjS65nE5ssp8fSc63ly8kbczLuPImmnS4ueRiStv020YzaOXfQ5VoZiAV7rlIkv
TLv7BNdX9u5shkhH1k/4fymlbptvE1Wo0S646XqKAipNGpQKEwQHvLWuAs0sh2C24qOZ5J0DadOc
l40qjshNx69sVmHWJa8crPJ/QqzuPtHPKr8rCnT7blRkBydF+ozr6yYHZcFX0J6iqbnF7kJgT5d2
XaABc5fps5lOyPj14D9zk2w6b2oqFAV6QHOcFK9uoh/xNd46FsYiCBxUGjTIaFjS5b1xLDlaiaq3
OIDykXz8y7UjtUHXaShOa7XER9L2u8Zk6YIPajN3vUlsimmd1WFFhsdtoO1qxGK+tOtiX0hTtcv9
U3o7+wADjQnvO7Pz1E7hZ7heWKk4OjqZSxEmE+oeAl01RMn0/OQhRfEc93P2Ys1QIM2JxUSwMr+Y
o9t+vv8bbu8jdmlVyWcK7pgt0gDsjGIbK1w40PDOj6rQ6lMs1uT8P1iRjy0hJ7GfuQmQSMc5o7lb
hJM+9A+COBcoBSXA+1Zub4WMVBiikTU+VqVfb6fRt7OSldTSjI5atyHW8VHvx/hJ2NNS+AiEdgcf
cG/z8GEUpBkVusV8x2YHRzL4gXBtjPa11zL7w1i73bsfO1YECATAii6pLTebV6QO1LZrUoKSy8yH
ZGb2P18rtMbUufB7LT6yd/suXNvbvHZLRUOZmZQydBblQw4K6jucrMuDsCoUQ1f3r95LvIPQ4ebL
MVBM40vC5ijaAda7/nJqVA51EUP0Ouut6Y/p4AWT6bQPpsSba6I6AuvfXHLsMQhAGcqFMJSc/9oe
Cu5r16cjJ0VJkOZoa7o+BngGfmUf3j+UG6kAADHSFsrlvw8Jk9ObUHDGPVZw+BZh146LF5jTHP/g
LM2fnHUYYa5Duo2OG9odS4HySlN7xt+qSPXCbzM1fenXRP9jRaDlJV9S2HCzvKCQNI+Ais2y+Bu6
D35/UVTfSeu7B81uly8UskcY24wGeeGqPWhU7u4cPovuCy8sndLrnStrGJ5nrlMoitl+mVRnOFnj
0p/drlMODsXNOZQbhxmwGJJgdAtCGGbHmCeSb2SJl7+syS3/nqJiuZRpn4CVb7p0DMxcHBHf7VmV
kDCGIPn7ZvwPsVRiSmNGhk3RlpO3zjVTD5biR1DlnIteUQHn60eaWXu7SrmE8WOGhIH4bTzXithz
1NhKTjoHD1mb6kvYwb1JobA8gm/vmqLbA7gMKkESvOsPOK3d4sSgA8IeCBg6T1YTZGKKwoT693v9
MR8QQj243cEHyNLTtanEjSdzclGN7KfCvTi01MIR3cOTggjg2fCK6D/3r9rteyoNAlY0GTyAEGIL
vVBmim06uJVQm+O09TWz8qQEZv40tEr1glZz96zMCD9raVb9IxAMPzlqWh28qDsHCCvgPphYo/2w
ZW7xCuCCVYliEEwMTtgKA3mf2ax9axLLRy/yGujRzfLA6M5XxXUSE1JX5+HbQlu6omdMEdXkEApD
cYrgIPq2ak5HAwaUxP1d3jVFhQq+YaY6iMuuv2pTkl0uE6biVo0vXZfH59HVh4+d1ebvdzbAdSSp
qBxyuunQi8IYTaNUMDU2nl9Fq3tWYFIKqrI9qnfchLhEP5LLDjCvFOnajm/FRSoxSlEGAwzZlhpn
1qWGpjywRs/7ZVvNTBsW5tRWwhVgkzpKi/Y2FTi25OgilaAysdlUIiI0XuM8RC8w98dBgbi1Ri5Y
q6PhoLKz89aCKwX1IFsEOIGNB1+dNEE1dMjD1RhV5sba+mseQVFVRW35oCHYebl/XvbuA6VToj8b
XAu1l+ulGQNVEkS/8zCL9fqpcCzIYGq9PEP4QxtNQ/s4TdLmwPXIRVxlLPJzvjG6eXTFUqxjC4lm
OEcGCqtDkS9fGee2L1WZOSi7GMnZyxzE1WZTz/68v+Bd29SzAF7w9oOTvF6wq81Lj5QT6crcG89r
qfY+kaEVqJ2RBG05/I2gmvY0zPYRam/vEFE7lmy4ELYCNrk27C1l6SpC5KHar6jBkfv+wchtHOCu
jnCgu6aI1n4/k5Kv6doUpa28rNUyZ5BA+7IWyPxWo8Oo8qBGB/DwPUtolTIwwtAR5A+bRbFps8mM
XhYCrEPvu1uV0zSDykxnpz2//8ORizHwTrAHHHFzM0oKg6mt4m6gCC0flyJtG9/Li9emaZWLUTOr
zCOp0AZo5z/uW957uShG0nHBvCO1Qq/30xYT/ISThadbFS3UvdQ4N63aPboo+gVDOy+J7wj3+4h0
Y+sjXofkFPW1g1B176bSMmeuCrfAq71Z/xKJTNZNsrA3U+9x0BNI+swyCZq8/FtzocqmmXPE53aT
QnFRJcxEMgKSh277UrXQC3R3F2wKhj5nsxu+wPrjHhTU9q4koygQF8k6hr2lWOiLeJmTDsGsFmKZ
T6XJ93SXOTrzWv7lRFa9Bk3v1B8XGyKLg03de1iYzWOSi5YOb9jm/E7lCIlRW+ShOeptHZi9mE5z
l8UPlpW139O+dv92PUSe/dYtlgBJQVU5+AV7Dp/sEXJ3SexBVHJ9tvohaxLIR1EL45ELSJ+BiCRD
Gk4q1Zu0NI9G/fdurHxBid7BUlPav7YncpsOqoI9K7XywF28NdQaOz0nXpsf3Ni9pTH0Q9JPdYhr
uzGVtugBisog7PGE7nuVazPAH3UPuV0up6lbzYNzdLs0/Ktk76RvRnVx28u3zVZbUYDMwnGeXuO2
G556lUAzB8zz7oAODAYlGemLaI5s45FcUnwh5ZiFRVoPl0nlsoOSH89FO5oH5+OWKkDiPfiLfrR8
prd+z+tKk2JwQcSqiPlPvctGxEUHAe1U203r14WO3j/TnM9B5w3iLGxr+DJWpe3r9DHOxTRVB97w
1g/xYyRBKi6RmcstR12uKo7Zrxl+WBH5t6q0pizIrc58sCfKVX5U1N0f8YCm6kHQsGuXCgtMwy5g
g22jd9Dp+vdjmoXGaP+aFUWcwB44L4NFKZxsewmLwTK+3vf8eyeK8Q2qBJL97wZpj3yvIQXGs9Cc
tJwJwSlDxHBSPywGUhr/gyleNZjy8ALkSdf3cp2GmD+Uz9wCbTxbrli5MY2Nhkl7JD11ey9RgMbf
yRdbIvs3Lqfrkt4aTExNpl75Y8aEe98kS4gWsfoA6uyolbG3i/LVAmIDJhTc5vXSWmEPepk33JbS
+oRAfBXwlpdnt0/Wx/ubuLcyEgVOh0Rq3rxXSykMV5lYWW4LyUrEzMLaFLE/C9F9Re28PIDSyV9+
HchKkAhRM9MYZJXbj2bqS6w4lYMQo9Y059FRuk+N2+oHyMi9/QP3Itn+5QT7tjuv6RU1/qJOQzhN
R5/Kh32yMlpdAz7ndH8D9xb01pT8KW+K+aUw+zLpMeVWmfYp66P0AoH3+D9cZfIompBg+ZlT38Tg
M0+hFqN7A11YNj97Ze9+iFo4Ra1xjn46JYPNdV/VBwWrnbMhFUYk5wp+i+t8vbS4KwuV516EdNH+
iSJKN8VqOEhgMHC2RIcStTs7+ZtjG2QpST+kMtfmIvio3Aq8BsDQpjt3iT1/ZjzqfZJnsnxJPiEL
YUT7NCu2B7D19MJEJl2EQ1GPra+kURU0bZ3+NSfK/BGU6VFHYucsMpRAXYFIlJu2rYXBv+di0ZBn
cW4Dpr+swE4SyJTTQ7KRPVM8eBQWqGfy+m3cVD23WZz1fLA8KtoQzYfuvJQ8NmBHjnpYe4+srGMy
TkWsQrS7yZiMJGPGG6cb5lOk+iiXaL+0CO10PxKSUyWXQjGIE4TJ7KmXeCr0AN6T/FIOZRlMhT38
ff8a7i1d4hJUjimp1bb1ZDJhPllKKyBlV8Qnbc2jDzg9mInU+AgAufOsOrRI6VbSqpQsiNfntEP3
yi7WWoRIpeS+4TTtOasHINeJaEeIibToVGXe+vDeBfL6AA4AawTfAFxm11YTnTaeq2YMXLXCO+nz
0CJvjUOwUpEepKi3996gkQ5AjIl3OsFbjQfw/E6tZkKExTzlvuia8QRkDamWill+T6uPOHJuLz74
PVlZpdjHIrd5GqPB4MR6CPVXSOK+U+stTowMKpd3b6DUvZIyN5xXfNr1Bg7ZjAoxNy+c+8kIiyZt
YMjqUNhB++XAce4tiOFVEjOYqm7Z2qcSmrlSU+KQiF0B9sZo8kSZP7y/IHmbr59SLFAVRv+DU8hp
vl4QjKO0BcdkDkuIqL6orZeebQu2qZbc8JLxv/lOrJRfumZx339AeMSpLhINyZbTJk1h1NyZPVRj
Q15glFx6bzh3Rrf8t1xT1CLKbDk4+zsHkmhIDjnIDgqzB9crRXMp6qwee1FbLGCoqjwo1CF+9PRm
udg5Q7wHH/D2ipM8EOnRf9UkN8ymxpfXPaxCBREyKvXRpWZeF4rTVQ8i0VpPNKvMJ0MM6UHQsmeU
AVV8GJk91GKbSGLMDCLzeZ5DRuXLk54NzsnpkLjS7EF5sfW4+iKQNTsILG79pkQH/59RufVvwhdV
b8FIAICgE2pHQdWs7jNNqClo+zx+vX9ed9dHmA67PzfjZh65z/J2GmvOK7q4y09Nm5DNcIVSnoW+
KGFXcJTKynn36Bh5IFOIXHlq0ZC7bj6lCZVQNSf5HGYWwyp03ZZwhoycUaTUo75nue93M9gjRENF
QCbym69YD6uHZlY5h6mzNAGhTn8y4Z4MJid1zvc3dMcBkNr9pv+j78VbdP3tokjpxmqo57Cjd/O8
QrBwaiODWaM0TTXtAQYc5RJpavmhMqbowPaOi6O9J7thlGEoimzODdTq6dB468R7N33tem/5NDdm
+u3+AncOJxLKjB3DykSssS2HEDVpJfKtUzgkhiRWHMSF570OM7E0B3nJzuEEM0bPUjo2eAc24Ywn
smypPLynW9Kdb7NxpSKplk+FRb8vr9MOkfUxPzC6sz5YDijhST+q8eBef8BFVVZKM2IKbW/2/KTM
1RCm9e4hdabOv7+V8ntcPxaMcTMjznQ65ReoFa5N2VYXad7EpD8nUvylAIQLTAalXqniFWFK4f+g
srRrD9gmSBzAR1Q/ru0tIC7qqSUeMhfLfSryWXxI8rhO/WqOi5+NNxQHBm8PJAukNyvZ2Uiatx2n
zk2aadbWMdRaxFHiZuyfRTf3By/RjhX45iTASBIBwYlxvawkWTNDb5Qh5MAy1wwM4gl9ovLAKe9s
HkUb5hiB4nAqtwWjdTS6QeNVDcfEmAwi6mm8RFOcfVfaQTyvWhsdVAF2liXnpCRJBPUp3tnrZVXW
VAmaukPoVaZ6qZ1ROSXHA/a3d4ywlUYEpOTSzhaqvLp61nj2OoS91YnPcdtHT0q7CDzzpFFOHpzP
cJm0B19sby8hnyBMgcJJppbXSxNCGYhXrAFMU+H+hPE3D2KGYx6SBcLtdJyPuG5u7zQZGHVHSc3J
bMAWqtl5DUNfdTGiA1WgkJOI5qk1OTBUb49gvDtfjf4KSCrqbUxkblE/y5B6a9eXHPlybJ6a1NAu
WUJKct9z7CyIWwwcTLI6s6bNkV+tVGldjQXNUZ5/1tO2P6VmhbhgckSpemsJvAhYa6bpgcmYW59B
sypx+rQiFnHV9pPZqdY3ryhW3RdT4yUHy7odqpQTPb+/EhTJuODN6wnJ1igQzZvDQSTVCAt4KTH6
q3AdH04L0quVLsvDEBfLeLGIaaD7WYQFb1SZqmVQFMuQ+XY3IOHQr4rVBZnXV3/o7eh+VWwnflkS
c/xF4OqB1GsgQHtYqDEbfj7pxhre/0K394opQCoM8GRIwowtTGRktCEzYtGHIqZg4ydzUf2R0TeK
/QKqEh9+deawvOngYt0SHxCTUx5irABeVs785vXycLldkdR9ODLj9X2OVgXC49FatVM9DEt/EcNk
n02pr3tuJ0bP7SUy/lWctrb9NUtM78CH3V50GLdJHiWGA3r1rVb3nMR5N9FigHa8E88dqfJpiXOU
q8asf86EEx88OHv2aEoDG6E3zqGVt/NN5Gwi855paU/0VVh6UECJe/IaRnATwJP+gHLWwaNwe9up
c6NFTlqCh7l5UbuRvkpeEVgKRzSAHVquYJkdhct7VqSvpGVL0x1ffb0qBEDBaYPGDMcy9S4VErhn
elLtwYm9vemSkkhyGfJiE5BsooNxbbUqRl42jHVXnCi8tV/MqMl8lUv4bniINEWQCo8XneAtiCBd
QLPnXkP8j7AYitPF9FfhIMZKTD4/2FEV/+f+ZdxbGiQVUC9BcylJ0a83sIZtjWEmAuPanN2ghY88
9fWygrHMsPNf77clIxGOH9V7ajbXtjqlHjgwEFUtnZk88/xFJ6pP2YdRWcojfakdJ8OBIFiVqk1E
Cpt1tfNc4glisjd1UB+U2XP8SE8qvwaF9Ngs1hzo5Omn+wuUC7iOWqEyITiGhZqHAWT59QIjrZm9
XpU+em4G0Ioi+Vpk0yB1BNyvCxxhj3U0OuduGbUf9y3LP3lrGcJmgEUg/ej6bk7o7MXeuuZ8xqEZ
1Bp+NYhHeAAm9+d9O3vHhfAYni45lAY93vUK3dxxBjFhB57NNCxoJPp57dYfzKmeDzZzz2HBMoQd
HleS040pOgjLpCwRtGZcPj+FR+5cp7AYpG77bGfT+Of9le18O2JJWGJkuGcAILxe2TpnArFYmZ2W
loZQKBDNQXh144/rqj0sPXrESTJ4/misRyRrO2dVRl7kHVx7VryJ+YBnaHrRZgQS8ZoxJWnksEUI
wAKG3is/6BGW/uzU8+X+gnc+5ZXVzf4aebys60SlwYD6B4HCfHnW4ngOam84onPZX6CsP0umUI7N
9d6yaKVRF5zarMbiPJv2Apaloqgx8AajmT49u5l2JG0h/9DNlZBdBTiKJd+2tQVKOlE1Q8ihwfuX
qfBCx238MZrW9wOyeVJpRcqQihRhy0Saz5MKb6zgmfPiH32eOq/56kTn1hj0o/7W76R3uyIKfFS7
CaCQQpTb/OYJh7ogWvsKiIzducUnK8mHxzGOTLDDovqozbPyT7+0fah3TvcEDXT1akxZvwY4h+xV
jGvyRY/sf+LEjAJijO5f2qwUXnNrCT03Ho4ajXv3iSE6sjN63qh7bYqgUTzBS1jzZurJKoml4ALP
W3CVFfiiEOLm6hQP5Xqipa8cPKG3p43qMs5QxRHT9NietsnurT5zHOir1FosfuNm9Re1VJkEplYv
Pmvr4mqPA5M+8YHh2xtFJUYlcaMaivTDFsAwjgZokYW6b7/Y9nntG++ZxD731zGK3u0cMSVH+GBx
poG0Zai2ezWy5xlvlS5KyfyuM9ah0k72J0upms7POsN+t7vAokwRwYWAi9nyjqtK08LZMvCg9tYU
CuHZ5wLdDF/orfZw3zPdHh1M0VKFuwc0OYdnc86jQU/NkqNT9I557vU1+2+mlO4nRHq7Uz0y52f1
zICqanaEzr99c7CMj6IvR92Essm1ZSM2mgbC2zlc6nUOvGyOXqqCNy6JJhgOyqxuv95f6q5BFJbo
WlPsAq16bZCgtVk8IaNk12meHab3/LxKq6BoZ/2cCHDB9+3JV+zahbjwhtK8oj8hk9fN1samNphR
jScuUEB/Eq0xPXkaFDwLck8hDE351wocx6Ua69U31/bvd1s3HVlKN/gBNEc2OWys581AO5DMzzZp
KceCeq1vFC7ey2v7IGO048x0WfkhFUN/0vTmCLC2c0OvfsD2pZ0aRSsmpw/7hv4dnRHgI30xvnTW
fDTjdPv8EE7QteL3gmWl8Xz9ZWctc7zCK4cQpesuhAUSYlO3Pxo331sQ3o4LSRERXtjtgZ0my67H
Zggbm259tOBolmhABB65n+D+x9s5qrLpSVeCQEWyq18vSPAfa80chlDNkEmNNDPzywl+wnop1CBR
Dmmk9pbGFCEhAysj2tsEZGPZzrVVq0NoZXH54Co40qSv1g81IM2Dpd0yUlNbId+AU5cWIEpUm3PR
Z0o1gCuhoEj5RCXuon3tZ4vi/KSb5a0++r/WGaXlpbwsOiP+pwTenU/ukEDZEYkBdiGAEtpworhc
fc2WyH6pY8L/Axe8d6QoGNAV5lGlMC537M37T7ONElDeDzAZg7RsSQb8otKrg1dsp1BCXIgiFyP+
gACpTV+bmUc39hpN50NXdXduuwo9OoUabt2miPGWJUpwej2ckceZubKqG7jw5D4xpNUefJadE8cP
IXagwkYGsH1ymoXB2wGGurAacg9VVbFaPoxtdkAuazChGDvvzm543mx2l/CfWHXbR01QfquLNJ7C
ORHDo+OOVCjHkTKbFSkHa9txxIwKgDjHS5AobhscalEBw1umMSxtA8UBpsIe17RIQyRF+pBhQsEU
gTo+NGuyhkYhjrCWO5eLyjblN2zLNG5z4Aeb4VlRufRXRKw+ubnxs0Bk5z9je3i3dg4t+RuwRy4X
td8tALuBkaVURQRnc1kbp6HP6m9r1IgDGoDd9QAtp6yMThI94OszazW5mZCMjmE7F+tTuk7TKcmF
RplUqQ++3E50QnEG8gsmXIB1b0OvxvHKgp7LGFp2UvwxrF35lEee8arpme6PNRJUpdBmv+jN95eh
gHVTO6EQpQGu8zb331E4UWDMx7DIGy1kyIYQt6nS05L0xkGcsOsEmPqQzDAAeHD41xsKlTEcSxa9
vrb3mrOqFfGlKNPqNGfJ176yss+jpfcvuuiLcLTXzB88t7oMJEMHu73nA4imGSlnOhl05MYZaYPr
Nm6VT2G1QIjn52tHh0nV8v9H2nn1yG2sYfoXEWAOtyS7e5JGmtFIGumGkI/tIos5h1+/D3Wxq+YQ
Q8gLHBsG7KPqYqUvvGH6FhcmEOl4RjPs/YduJ38A/wxjGN4k3VxjczbMWbezRdLG9eouocc/GBhQ
2c69O2OnM+E0FigRGlHvD7p3TNaFpfWNuiqZ8vX3niEP9rrV871Jm/zMnpRnYy7lp/dH2TsmBNTr
BiICgzt+PYojjcQyG9zujE5YpygaSh/Fuvpx0ssjTvnuV2Tf8I5QKQLKcD2UJ2bZ4+A1hDgao5mo
RZBqk34oT2hA/tNN+fAlU82jnH9vfjxYYCfYMS6P1/WgZq5ZvV2WY4gUx8Sm7NsyVHtbf8TL4shq
YW+CVLZVdufaVth26rJmifQxnrlytCF2b22rS5LnGsFo64sxra+UKBHHtfQxO+oF7Z0J8KbUAbjS
eD02oeW4zKbZIa0QVipy9ILYPayGtj/3iTaeQBEeaXIcjbcJ2yMtmoxKMl5SdTJU6yE+ZXVTntXZ
c89iMI5ExPZWEf4K2EH+ti7n9SquCkJDP5dDqIBa+4a1Ho7YfWT2J1zAk4O2yNFYm21qTBD+U9pg
tGFG/TTOlndXzBTAyjk+QuXvDkV1mGYyulQ0Da+nJTqjRhSSlr9R5daXru+SIB5y9TQp9p+z9ujp
gtGgz7am0ttKRDp4yljq7M1SabwLinbuRW/o+3scj/P7V8rexYUCDkaIK9qNTsL1rHiA3MLShyGE
OmVqp4LvOay8g6NbeW8TkgSw2xFkAm69ubriNKG2brpEpaadPJlKZtNGsORd5ZiiRT54OTrfe8u1
mrTCfiRlheJ0PTEXU3gkagQQWSK0s2r35rku8F2Lpl4/KHjsDrUiGjBn3aGG0MsVhb5EBLrqXJxS
zEFf2Bg9pQBLHgy1t1zgcemJUBUlYdx8xiZydfx+kyH0oqG9LUjpPivKoTfB7oRAj9s8o7R5t/Ak
NLkWN0Y4KCzhTVyknWN0ZQ996SdllR68aXv3MLiy/zvWZp06ozRc6QBZQF8gu0Becu8dZXJ/dhlU
TkWNnVBCJvsPu54GHboKAMopc65B4m+pWCarru4lVxQVjfKfXGvgbInOjQ6igt3v+It4u1KZAdhc
D2NlmeyLkU0Pp1nKWy0T5p0rTA5xHy11+P5J3h0M5tWKzlhRx5tnpQHUVYq5IicYWjPyjcqK7+au
UeaLqXHL+/9hNBAAyFGiSoT99vXUNCSr1CGVv4An5aMdjZiBTMadyA7VuvbmxbfT1wwSObftlo80
6WgKrLrQFiqVH3d2bjAA+RIPpXIANN5LDcg9SCFJ0REf34Qf9lI3dpHwBSvcrL4pE1oCTqmnq+J1
chq6TvWLScmCZcq+vf8xtb3bcQ2RcWXErJ1Td/01he0paT6SZaGfvdzbI4bepTWXF9kPSLv3inXJ
cnP6VFdD8opiUnTf6DJZAlS601MZl+3FlsL4oUZ9bj9kdlz80xvD/O/7P3J3HdaWAHc44iDbzYzu
eCU1j/fPU0frs4xH8LSZIv72BnnkVbL3OWjKAKsAIrm2IK4/h1VARa0dHqUi8hCl5X442+2Mqr8O
2AHjriMa9d7UViwLkS5QBECm1+N1hZbwlEw87emMflhhy2/mqn1edu5/SQLhENIzW3NPVC6vh+Lo
xvQmmZpdSxwY8HxqvqGiPdhBUuEeEvz5mq1PhYsAEISubfolSsgdzayxryzhhp3XirDQE+QDc3QO
3h9qb83Ava15FzAVEKbXExsGJxbmSHF4WDv2QsereirMmUxapBhoe0P24/0B9xaNgiZVAwBaJAyb
+24w6841EtmjV2YqtyLTEYEuhnjhkHbRwSO19+wiNoeuAYWDNTW5nhzJvFPOJmOVgzk8p6ndKSHp
4OAcrNfOOGuLFbIYpEVaUZt3ydHbucgRqA2t0YhvrXyuT1lU59/f/3K7owACAHdDnvWmtQqHJx8w
GO5RBGzb8jyUsX4rEn30Lv9/42z2OhUcsIg8gSFYrMmf3akCqxUnBwXPtz4RtPwRPvu1x+ngbvMN
7BGTQcPwNax0I57v7KycNL+sMq6loc7SV7VLyp/jXDb9jVFmGslIH8OvN4GR/MTGSjdO6my1t5oq
lDjMaTL3fpFkDteb7nQ/mkLTFF814uRzlxSZHkZVQXGh0ZAwfRyatFivwdkY/CEqjCXoYc6mlBmk
eeu2pBKnpkyXl2bOmuggFNw5cCvBD10YEhKqZpsSz2i1ECUHLHujAlVcN0/mz00p3Bt19BLfaLX2
/OerSTjIvvkFIN82ENKoML0KBYiwtSLvaTYa8xbUhXEUt+/Eg1TmoNISSVMP2xYe9LbO5VCtL33T
wDzTgfkTrKkhVhzdWakIZDqyooOdunOXrDQK2s7UH0nvNg/AQj9xMTq+pYqIx80op/S5rXLNhxBg
Hizb3uFbhStp9yCBQBB6fZX0GUUVzK47dmtqUf/K028G3eCDUGZvlLUFsApxrvS9dfP8FuBWij7o
iiho1dWq8gqUdJT+SHE8fH9P7NUZ16iFhv2q3s0bej2O5XWp2epuh+Z00quh7U7i05BhXh4URWL/
r25HyC9104rxw9gU3Wc82ue/pG0r2snUUuxN3v89e9MmeqOqg7cRxIPNmdCmplyimK5dZMrZX4Sm
37S9rv550cFG/A2g1kqkgBB3Pel6VCc1WjBBdymGfcdgqLhBTzad/Agb0YM4e+84rOtI+kBVDCrx
9VjpJNKsNZQ21FrF0T7ownEALg5SKQMTHdv02ZOKm/ko/U1/vf8t1z9502uGt7xqddBM4Z3YxKRz
mzWthpFtGFsqxiJzl2GzgyfPR80TdgANfT5YvL1DSAsURq1DOxRu/PVUY0txTUUZiCAyPfUVR3HQ
UUbIv7L16mDf7s6N2HJl61OI2yosZNham+lodWHZmd2tM2Z2EFnxcBnsqr+1VsHj97/l7tQA7SL7
BlaALsf11BoKwgS13C9mO0T3cakYuOZ42p0Ra0f9jb2p0VJe/c+pHwGguR5qQJioG5AJCJ3JjG9m
csIgrpzk7LRR91Vh/IOQZfcKAKGFuDfBHyTe9Qf9dtUQ+I1ImkJ5yOnvBPnQu57fTdN9NRWL8Me8
nb4Uizn/z3Iw5vONfpIXGrTiyTbS4ui07H3n33/L5mRSn2tNQR0+HPg2iOFD1UQh2EL/JBb/4cng
vgPg8ksoYQv9iGNjqO0B1gwSbT0mYIUGbFO257qZzNP7u2fvVkP8dz2Eq+PX9qXX1FGiikYGHM9K
GqS6Pj5QelVf3x9lr4sOPnpVX6CgsgKhNgvpmk07KROXZ1M69kmO2nw2ErcOgflDLrbd8cEyZPkQ
FwDy2tqauWGjfurOTdo7cBcotVyAeJcvRWRZtx1Z80EU/gvkvr2SwMcCDEblkz2+eaZ11BILZMV6
KGRN90+5SOeDqc7zdCk4x5eqajFDzlOnHS66njYvwPC919g00jOmu/JnUhlaHliz21ZhU43FwSrt
7T1alySRGotEKnn9+YoKfSCNyjcI1MZJgnqM3BugmdaPFlrtwX2yd8hXQQDSBF464JHXYzWyR+dh
mvswGcbpc4ohSVC4UYQdmLL4dZKYT+/vjZ25wWYCNIz+ALy3N2ecZ3UhXKN6OzSiPHX1xNG2JCFc
qBmTmx7cKWuas1lnhKFhc3On0KPdUk1N5FzHwYVqJCPX9O0e7fTCHB1/rKviA6Be/Zyk6nd9GtuD
XGJ3nquCG0V33vctHsdpS+ihGewjapJjaOpSXtwUYL06uEcKC79ikTeTBGzI67oaTmzbwQXEpNnQ
ak51YSQ39dzrfuFUve9JTIyVznUCLWrHJ6FwnyhjgrOAMf+xbRMj06+E1Iu2G4Sr7d0dgXKKO/pc
fe9pSIzZP/u+LU4tAhcHO3Z/uqRnoDNW04mtw67jyhrIPSXXYdGUj1YhrGcYXu6dN2KOosZN6i/L
7IQ5QvG+Y8zOyZXR0fOwE0wRRv3f37AFtbqwM8g9EIuv9LZ5nVQa0DaWIp9RMyjuxinxnlqZp38e
8BOI0ojm2JDUbM9qG3mxkudARYZ2GH30NPT7CCrTwSg7N8LKW6A9ReFgtWi5vhEEEqxdZjOKhmfD
i4hlKYPa7JzHZZzVUxRTlTlY0Z1XCWbv2kKljrX29q9HVNWk7aNW5WOa8bz4udeopa/HnvnPn989
v4+zCWggBMY1GAWKgVZVnccpj051BcpmzMf6QONrd0o6iB6sSsgEtxFoFS/ZsDg9S1WX40lDe+9s
1slRdXNvF6KuinYMWxELkU0xyTbQpqwkS9WbxPVCj9Zg15xO/dzUYcxVe5PP9hHTau9mI86lQAdL
GtGHzaCuXaLF2f+q3pbFnTojV91ZWI1hkRAf3N67W3EtEgBtXp3YN6+0tgCR6Dp6VHaJ0nmBUbLm
Ly7XG+C4LBRF237+DztkFSAyIJuA5t/sxNFFJVpMxEdGbUAvlwudUsURX+w2Sy//ZShiMTIUUMZb
vpU2L64yr/03rU1TWL1zGdaudE9OaRzRsvdWDIMqdNT5i7L0+kj+FlebDTrxmrJeVnVZf+3rRfzA
sMN6GAstenl/Vnv7fg3dVwY48iPb95akvXP6cW0dqdJ9gSCdfVVQJjjYF7sTouRFGov0G0n69YQ6
VYFH0vHgUbFTznh31P6YNtXNWKhHr83eFoQ6AlAZJQfUGTc7QuBBMmku73iV9eKMkrpykzUyfVmM
vjkjwhUdXBx7RxpIAJNaFWr4jNdTayCaC7wISAbMqQ6rXvU+xmKafJcSxymJjRhD3iX66/1V2/ue
rJf5i/FEwLI5Z7ZUqmrCASXEJ819gcQ/4v3dV/fRiF76+0PtBWS/DbXNQEiW0zqtKLGqbpxP5yRO
lMesdJTKt3HNDJzOyj9MTgEUkuvOC98ffG8xeTcRKiV2oDy+2TdLJROzUijqrM5AH0gvP2ZWo4aq
Pi8fEj0+sljfOwwAuCASrKUdIOzXa6njhojm6wjy21RhApnWdFZa9c9Fm/BQI5VbiWPclNvor4sG
ovZR6cJexNqt5lZY1qSHok17+5L9uArPUXcANnY9lzhCoQlnL/bl0s/gceb5hEV14XeNpZ+N1MCz
I0Z4+v312v2AgNToigBxAiB7PWiq57oULTVBYHrppeowmYD1cdRI2xuFK5htT/0RhMdmV0TIexh2
ktHEmPIKyADuMXMX5af357J3xghXUSQBYE5avO7N3y7haYFgaw1sfIkC57dEFpMPb2cWvpPa/yWg
Wjlo0EB5WbQ3IFik9bPepnjhVK51llaZQ55xj4hde6eJWJSb0YCjTAByPaPVsF3GvQoHSOk6dNTN
NRCw8kuVp/mt45Ti4PTu1YeIAkDHrMAExty8Y7TuVEAW0CNxRQaPmSzeJVMS+8FUlvg0RiD1jaWy
zvUiFb9L7QIvOjO6LPp8ZBO/N3O6yqt5BwJwtIuuZ96Nw6hnzkheZ1r934aZySAH1oK3GSYTmpDm
9z/fO6iVrT4hGBgD/L8eT52rKMrtgfGyUvlAAJ4GUe0mz66EA/D+UHuHgS7oCpNAHuGtVXoSza43
Ql2Lp8Y7C69Nv4yYpP6H4AeJKaIsZAEJJDcT0rIsNrQJtlMV6YpfaFKEs+ISvSref6Crwb6BrsbO
WaVNNndI2YwxKDvUu6TdRb60ohIz92h4yeZxPmiV7NyR9AvokQPRQaRzW2Fv05ZSmLcKhcWWfTZk
W/hzVo1nNNAaqAuOG9CCPRIh3BsUuUPSJzT5V9OB670xRH2SuVo3oqygyB+6dI2bshn6wE2F8pet
Le3Fi3rjz1H2tO9AFNLFJuvfdswrYA4jWthjOCgJTC0ktIJSVlVAGvfzD/cjhaKV3LiyccyVinc9
PXvAED1JYupscdYGcwsioKS7+vz+KG8O9DoKTxurBgaJts/1KHFaF9TqM0YZ+vHOBkLzWOACciYy
fI4H5Y/ly9fhkFqAXc5mIXe7Hk5kxtgMVVKFZey6F0Xtm1AZTInxqmZc3p/Zm2cHwgxxAfpS3B48
CNsYZKZXGZVdFdbe1N+ZXr6E7Szze4S0jqLy9Y+6KkMxFIE/LUk0d1ebmOtZqZ3InVxUNXiGcbWJ
qCzfaewUKVfFu4mA8vrostS3FVVuf/SmP5bpW4cnIUTfFLIYxcXr4XOUu8qkBeWTo2V0okpWP1f5
yh0lDguboqbN1cxHEcre59Voi65Afd6B7ZwrtcExLBd1uFoZBS1c83OpYNtpJJE4//lKUp8lF2E0
OoabR8deeG9by6hCZ3GWSyt1LhabSL1qnPngEXhzp/ApiRyQkaQ6vvrtXH/K1ZrKBsVRhaon1IYi
WtR+12mGTr6oTOWpNDrrCf5F/OX9Gb55e9ZhfwED1hQSCOz1sDU/pRmFVoWTViJEMPPgJaLs/sN3
XKelQ9FGj2Z71kdrEuS97JNi6IqLYSl66Cau5nej8E7/YUIrGoArjPLo1q9WzI7imRET0lWnejZy
DimlNBshoffH2duFFJsAa/LSIYm+ub7GjjJ3nJkV2l1JfnJr+e/UeyBQBu+ogbQ30srCQ4+PCVHH
v14iJIQ9hRpJGfKyuDcu6BS/lp76MEir+tM3ht1Ao4o1AuGwokOvhxK8ecroUBaxqmT0y2FUL+4y
8ZC2Znb7/vfbuf7pgUBoZ1NAhtnyKdkCyYA+eRGK0u5rv50zVX7QCfBuU/SGk6By3Or7nw9JYwBo
F+XBt914vN+MhAlib9qOySnBQsmX7bT4Gr7Yl8J1j1rie0f69/E2YcKURSzmgPOn1Ws81lWnBHLS
51u3jwz0GOL4UtXpkYbRuhu2LwJ1DDa/xov3xoGk4Lm2WrUuQl0pihMFcTXIKKfcT5NrrwLbuT9m
qkOU6YrAmGz94Pi9nTOs0dUehAQSqruzmbOTWI1dNVxjBUpit5lYjHDsYHgMIus+q+lY3zo65+X9
hX17QlaqKkUGkmRYc1txO08Hp1IPqDDwd4NORKHcTWQSvo4MxB/fZGxZ/kdBAw0lhrs+IX1JfMaG
pq2aTdbXdphmf7Ki/HPeONXBCfklYn+9lAh9wiShcQeuAtbx9VjSsjNlYWbgL5cuwUqidaVfKGX6
PZuKEv4fRsBB3eaiC/pJaz8ALufFTSGa6TxYIvluRynKCa4JEPbg9nv7bJBWExtyW0B0cbenFy/1
Ok9Nm8+gGPKzpDwXqFipfHl/Xd/eEfSagEMgXE2RAMmo6w+AH2SXxS7RjVR1KOGJYvnCGbyXPq1e
9bFzD/qHe5NiQDJ1agWApNdt9lu5YJntxqypcYau3ZnnBrZ3/VGNXftIu3BvWitdFmYnSiVv6pvT
YBYLG6eGalyjK9bFWeqDKhV+AcT3se2Vo5r+r4hzu5NI49HgBg7E1t3sWlSbVIpu7FpXxuJ2ElP5
6JEPvnQKNBs8GSvzxZkjmIIoZLUfot7rv6e214ZR6pXfZOHa920n3Ht1KEjlDK8eb6s6NjHJleI5
q7SEvlV9CLtZt/ebH40v7lqVRcJhS/NwInJlw0wayLZd4fiKl6pP9aJndwaemo+e06kPhTUbr7Om
eAdZ5d4KgVNYMWgEfqi3Xu+EGVWtyR0MwurO/LefhPfoLXVxSlzzawPI96icuDcc4CI4trQaV5Ty
9XBGkXiR2iRtOGNA9HehWNNNj7kFOg+G6/e5eVTV2bkvf0mVOVyWBDDbWn5S2GbRDUqDCIc+PMZd
o/mUTc3byh2PtIR33gOGWjM8on/yrs2ZUs24U1M8cMCdNsNyduu+OhUq+cGdqDnAmdG6YSuS5KCk
/7ZuhZoX/hm8RGiYUTHa3J1NiaNsk0IAWDBMRfFKtiDatWhsfJmJ6EusVPNzqfZlKMcoqrG19Nrp
3jJmt/IbU2RH0ulvX2V+DmrRa3N3fSA29c6ijTK3LfUmVMe+f5W9iWq6m08PjTbGZ0mX7XvsTGV2
LvUxeZ6LtD+/f5PunCXeKm5QlYorbbZ1B/52tXntEsG3btuwEXP6WmGs4TtxEt/WjiICN5HLy1z1
401VOkfNh529BioXiOm6FjzRmwQD3qCldVPfhpWrOGFtj+KTror4HvBC9vT+JHeHouNGP3stVm4x
PB2EaFooJYIvBVbF+SJMvwe6F+QJ0O73h9o5sZR9VnUZd62ObrukZa9BzUd0I+xVfGcui9KMHU+z
BbxT6+b81OrxUdq7c5J+GxIE1fUSutLAdgkpTyySHRqlDQDBO00vtH+FZSvBWCEeYZlyen5/onvf
9P9NFHDC9ai1Y89SUaImFO6yhMJuaBJ18/JgpcbRVbH7TdcDSxP4l9bV9VAWFimJQHkzbDKvvEm8
PntYhkrBh3pOlCCKxyg5iGL2TgU2IhS3yUu5oDaTq2K7UpcExdJY7xM/Kovy1huSfxI9aT5Bf57v
nNbyHlFAOGL27EQaVC+AkiL/ARfZ2ETJ6Bu0rZE0TRj1qX1R07wJ0NP688QRRhpFmRUctLbWN3fv
XOe9YZN5h0KtfpZFtnwwNC2Cqjl3pz/eJXj10Tql6KWD79vMp22rchEDmZUd4SeJEF8djiPOEGjc
HqGAdm5SYiGmRW8POvK2h2/Omg51QuMAGEbfBpMm6/umh/qHFpDS3rmIZ32Nh7G4K8wifZA9MLv3
5/oWC7W2rBifmhdJMjfA9T5dXGdwil9YhR6CFFS6v4eBwl6tlOalMajdaLHtngRhkV90tnchdj+y
Ldw5KlApyWKJTfgNb5TEpDpPXYJRu5mP2dmW5vhxrD3wydMpyb3s5v0Z7+zWX4VMiOYcFRCS1xNG
/LydopQ7B+GK+D4r7fjL0LfJwSg7h5FRIGmRwlnk3puHIuu12CESYU4YBn8f1NT2PSOvP3hOVd2n
2Bw8E8pUBIPL0cWzt6WI9OCacxmgdrWN9iZ3jsdGpS4gNOsmbio3LCStJZHI8aZNWoUem6aH02KU
Z8edsq/vf969xYRmTHNr7a9R07z+vLpMs6gyKRNIzVi4cpzXmjj5jGztv6oS6wd33s6FvpLdue/A
LhLdbhYTZI8ZFwmXwsK2mfyyLdo7vUiTx4VGwMFRebukdOEZhQ6MTjS2JcaWrtfIoUaBzRuj+Sm2
rSjIMc7wQfFZF4Taq1AkETapET/k/W/6Fg5NLA14iRoIQkHAUDdrWkei7WNRtaFjCWz90thKTnqv
NFy0uH5nvjrr5o2zjNYpcxvXPc1Om51b8pv0nJax6atd3Uhf9qmj+5MRt+Fgjt3Pgx+5fuvrDAf0
L+UKbM8pIhIjXa+8awtZJiOqoc0k5nt9WV+iPi39vpsKxK/c7mGxn2nxhx7kzNhXJ9u6SYzmiED7
NrLgZ0AAYvdRIqA7cv0zkJWwKyF6pK9Kw77tlOG7aDHumgczO2tonp5ktByVT99uemjaK11k1aaC
ibP++98CUrHoZSKiFooT/jPypCzToPkZ0pnqBeQ6IpBe18zy8v4Hf7v3CYBN2nbAfOikbdM6QGaO
kfUk3j1+IwHNSBFMgx19bGVmHdQS3loG2A45K8nFKu9Nc2Sztv3MkfByZKgipTPxLaqjfPHbyPB0
X6vi8a5LkCC/4AZZk1GPYGOCobCnv5ZGGYyTZ0iEXdTFcj+4fdPkgQKu8fuoN/hQKO7sfrWd0XbC
xaujE37DovPbQm0/lkPmHuWKbxeKBbL4aihJrO3OzdMO3LeMMsnO7CVZkcmwAVAp5V9Rxhl8ySF/
+eM1Ik8hjqDutWodbm5DzJL54520CR1pChsdzMp7WpA6fGmskW93MNjbGwokG2kivR1uX/7hehtW
qZTW3DgYm2dqWX9IdSOyvo/piGU9Ghq5+wgUxhp9BQveLlQyBbNJK+9ldHZopstzNq7S1HOTVd90
+oqtX5a2HvuuWsYfRJ5QOe+HOKKWoiyPRp8PGC54lfelrqBx+5TWsF2IRtf5BOgxfln6pdJ91UFy
/hxJK/7oRG7/MLqKKsKyJCjy6yxuljDNDKcIgBW25QnokYVhcQTgLxiV3rIwLMfp72aA/zUHUzXO
yXmJC1n5AgatuMvTrDf8tESuPPCySYUZhiCcd4+li5D4YydyOHdK7fb3A2Fe/NoAAsWrQO+Efqob
D81bQ6jRJ2NKteoGmTJsMAotaxzqZLb7Y6lQQfrjTAtkBGUYINgUsOhLXK8QqFM91m3q2cJJPF9g
xR5Yg8iRTfa8UzbHzh+HslCQUBD+hZJYaQzX4+GRYmstmO9wofb42pp1depQXvpUjGjJv7/73h4t
slSyVYSUyALIja+HQvlf1NA861Af6/wSuVp878wayCsnne9hoByl4r96X9fvDQ0+dhW33/rcbOs+
RjcbAKKA9c6RhYHprDfLN132SX9J+T88FIYR/dWiwCtCwthIfMrm0syDkqLNEjh25EVfSncav/Be
J6Wf0hWO7s2m0f4uq7qpfV6Y+lvfmfJTMpXUUeJELO4jUs+k/PUgxttckejHkXLpU9Ckdq36nZ54
MbJ2nvXVaQ3xamGt/VJrTRH5lp1b1SkX2ST8BcLM1ybO+zIAKVP9r8Ck9LMqC+V7NwCbQ1RidL/G
LVI3fpOI9paObraESdE3T0Iq6j8A0BHurrxILr4zF0Tt62p803uz/4rym32Xtan+zzxgUhLa5pL8
RZDXVCdtwtbFrzLcej8usZvTMJG18xQPWfsVV6KF0roStXlQtXDL7/NUc78s0OzEY9HGquXn7NPq
89LHY/zJiQyzQ+GglUsW6kItrE9RjnJ44BF7cfAQDLjLXG/6anSx1QWKUQ+vSpMnLSStJpmpC9k1
IpzoB1HGwp0yDXsQZjn1jSh9ytLVadrUov5xRKhJ9fsC+TpfG6ifnkuqFC+9IslhC5xCusCOzFn6
PVSg+6X3yvFTPy3KSQi6Ywf7e/vcrlLphLN0zzm7MDc2+3vkmAERBgk22U11p3Ve9gBdRDpBM/Mv
DgbbJinrYA7vLREMdBjwkteHqesgUcy9peF5qmbBlPXO2Y36I+TPm7ri2uxYrfp4mdZSnmVcD0Nb
3qyh86mBJotYORWumO6pOUUnS3Dv+o3uTZ8jYfX39lC3iOZmrjn6masqMtAKrT6Cu6L4sUayvx9q
ftH6nVdQ9qoNvgVsIiGoJ9Ps4DhRENu9OH2mDLT3LK9Bn9xOrG+jwNbWbM2VC6jV6CiI0SqWG6RU
JBqnRT11QAx0BYv3qmuqrxNu7wYgqjEGXCGKMQ51r0kdv636Rt5EGDVQ46o6VQ8AmnTRU2XJ1DiV
rZ7HfjQlkXZKcxufjbbLxUmLo/5TM7SC/zqL1yvHy1rfHd1SnEEvLkOAg+Rc+L01OP+OalIXF88Y
kuwkFU974qZwilPWTd7HRm+nH3kkzJUhF1nJpS5F92olVfXJ7Wvv52AqHPE4avnoo7DbKYjt0vxZ
VwNIz6Ru+8cog1Pvi9bQ+pdmSJeXSK+U72kp7EcHVTEVplojxkCzBKqldV6lD4rnoUOXZgWW4Gat
l/cyjqfhwVR797VsanPGg6bJb9t4aUWQLnGtntXGnb7TC+xu52aSAEXSSHvpTbezfKUv0XpMRfmR
vlIpw0ksOMLVrptGaFq4pREI3ZEfIISzu+ivzS9pJZ07LAMI79CVpr+Sl1Hv+tgkUdHu0M7uL+RX
SHCm2bzciywvwJFjgRI4iO784DzwC3VAAne92lsCQm2O0VCVKeV4roU5Q1ZzJ/kZYSZLC4fUqknM
Ypwa/cZp0iqMhjz+JAqiluferZsfsVRRgRaYEH6h6Ve4/hTp4/cCrUkFWZqp+FtV28W+KREvXoJU
yd3XKRGNQsTTijQAFmG9UradPw9Z5z7GLtavwax03v8WfvznqamwbECEw/7elZrMA1UxvS/qhB7A
qbXjqArnYtEc4ESRjk5vYlT4GIwi6oLZicTHXitiPZg6qEU+ZsVCgtUxpsTP7dlrv5a52/49KJk6
n4DJV4/gzmhIGIlmPeRLraeh19e54Tc17F/QioqqhF5bynOTKwhGNahBGGfajc7fRZfN/5DJO/zR
td4b3W3mWrMMlkzr/yWzKJpT7E7LFwsqy/zFMQSupfivK22QFM2oPIxzY9WBE7tShkPi2E8IuCSf
exiS1r2V8vV8kuiVS9e0CTqkhZ3kF86ReG6MwbUyv2iWTvImdsODZfa5d2cJsxyDIZns6bQS8GJ/
7GRWnIqa9kcQF/Ng3BbtVLzigNtOfu04yiWWHc4BCNXEfyVTET2Wo1tnmB1V6qtV6J3j54YhnvoR
g2UYELoZciDIDRUkSz6ZipXpgR3Pxj9Dkzmdb/bQd/wJuZZHPXYbtmg6ZJ8FXGT9gtJUdp8OkWs9
OFoEWlLMZqXe4o1hWoGUaWJJXxROoQcWrrIPa1vxR65MOud1SuVzEa01tildppcIz7QIpK+wKz+P
0nEIvAk81mToVU0coplY4pQQzR7tEXT3TTQk1Ue4+fbPqhidBs81DFyC1Z+qOSNm0w++0bCp7kxp
pJ+EYgrCcqOvnG9tKvRLPiYkUZbIjSBObNF/7CM9S550PH3roJVNmaFNS1fXJzXS3FDphunZMfTG
DZGgcTs0Xavps0MLogg6I44A6wg3K2my2gysTTLJzkpTxGYg3She7ltzbLK7fDHl/5SI3PU2k6Kc
T1j8xOq5dhEwDUA3O14Y8ckW350mFBcxnhifsTxd2bxmkj6iTA7CREfUpr6DhmpXyUVGVRn7pVi8
/MMgbPEvPQvHOYHun42zYvatdXGyWf05jbR8fTRNRitstNT4m7SbWKicpXFZ0GW3g1XJ8BOaJHkU
1FXUgdVxRgfcty4zyo2m1al3ilJ6gqO4GGMgF7g7H3S2HYLlYDKfq1h3Pg6OZv4QiTcmN0tVjfYn
KMJ9dq5LL87PRVarT3NqLfMqXll8dMaYNcEPKMYeJckWtrWeVbdSt/Kf6iowE2BK2j+ZQ+7GFwxs
i+luHqai95Uy174uedNxNetTfDeg8WnRtdDLVwp35oC6VDF+TWfUzf1xcboO2ze8ocfG4LiUEFPq
c26m7tPQaFhxTVrnWCHo4sU9Zf3/4ew8luPWuXZ9RaxiAsOUbHa3oi3LsmxPWA7bzAEgwXT1/8M9
OPW5rXLXPmPJhkgCWOkNAHaiuhALiw9t8EstWijgCLL9xLE0pwinF6O+me3U/FG6m+xvN91YT7hp
ODoph867rZDY6099XQ8BL6lTH1LPI3s0le1tT7MqszuDFJXMIuWzZANi2jd+1tcfjcIwBwLi0Hwr
lqmzo1725ndIt4Udpek6PqiUbX6YFwS+blG1GjroAK4ojiIPw7O3TBssJgxqVTSA/EmP+TxOYdwr
UmTdQio5gJdT7l2YqxFN+bJfJMgvWe09snD9KqcdJB5a4/jqduv4rs6tlVipFAKPlU7N/razeiIm
3mLFF7JMF695K+y62J9AMd/OxZQXsYsFeE92YBm3pKkCbhW7fqtPmO51OCPKQrvYia4dEvOi7F1c
n0fnk1KSu7DYdPETPG9mR4Z06+xG6mK1o86Z6vZ9Koc0v+m2yZYPZYDIyctG6l3cd4xV8ogRyxbi
ddmWOx4mt95Vm9WEkec0qU5WjvUUZ5NVO1QGYwC5t95WFXnTygRIz3aXAFHbBrodw7Ced0ma/FD7
XfPJrMsyjSrZ9e8Go/K/abfh10ovEygCLWp915dQJuIs46Y69kVYhhEYg/K1MMr+qWcqOSZTZfnL
EUHV2T5uYzWWMcEpRfXe72GQdN5slzGluDrWfbbShMjs3IymYGF3qEHMD70ltwlgz2LN95a1UCnu
nBQ3Fr1MP+DTTe/cyvr0g2FYuo0zQDbflqwMHaixZooQfG/ymVZTqUdLdqZ/mgtVqNtewKh4LYqC
TM4vtXgdStMYY+ws/c/BRvfjYIu6bCLfRgBzV9nKHhB7T4OITrKeH0Tuaj/a+F+BDnb0L8LRNupo
6WyHxkdWGO560F3ACD7ozZLiHcNO4qjiyeOssZd3vl5LjL5S03tPYRXcDLaejbhltZ8YlmboHmdI
dAxO7dRHt7Q5iXz+cT31W+hjwVwK8c2khx5Gaa/SH2AMmoyctjLzZ7/qByfpPad/LS2/bqLSnaz7
0Js2vk1jOZ9yugyInBmVcUaZyAgO2p5c58SFLu/9XT0hkqtl/kPXQGBLuWjygTlID3KpyZ1MJ83T
8xLMhRmXUuQq7sUsygNaFtZPuAvG/kkyi/1rOdWhSp1AH5HPbT84ncjwDl3ttQdVU8gtsuGyf4Ur
S/CoBhfotFXjgUCoaLs87rIymO8cbqnyLpjKpeNAD4BRENLzb7cGmHa0zlKlR86lknHjjduD2w52
egh0Vq9RweSF4Oq7iu4GwLM5rifd5ycNgVnD0JCMzsFJ4B+c6WA6F7Zh+Uera+1X0dIQPqH9w0mQ
i2k+USMVVeJbbRDe5xVWjJGZ1vND7YiquqktIlbUOwUatCnzk2dzUNaY5Hozv2G1psxjmtlKncp6
lq++uTBUopDI3ouZaiqWOXJwkQjnHkPVYWV4MJq4LGVeG9ySXjvQ1GmaNie6V4Z3kMxOTSTbHQ5w
mxN0jkxujDzydsk23H3wyqai6zwsFaU9RC6FBy0rXBEAggjoKTEOG8PHNBS8nwG1oc9DhtgPOzRf
EY7QeUBW2Yqv1WCPMq6xCOJGYm8Tz+mh3KtF9twz5gB4y2ZsZdCq8OUaVfY4PLRLXU2RbPwN7B5s
ZmTeFJs39rZaOEc3o40QpSIETs63h9LFytkU9XOvvw9l4bXcP034qfR0YJFGKpfxN6Y5XnlKvRkg
IDOePiAXw4YzqsA8v5A9u2RrrjcFkZwz50ffIiMW2ZhHDcfAkH35MWiXkNkGwmh+JMS0THD7epr8
TejXifadakg6MIciAqUOtaQRlJwk8CEuJGozmuFUo05yuzlLyWMgPWWdGlE1buzARNmizWmrLYaz
uFix0+rpvdjyGbwp8It/ZJZ5NWVB4d+rTro4k7VB6xMHUad6n3KXf9FiJIyU7MstqjZvu+d6ILd2
OkV+grOv/U9b5emTalr5edgao7l3qmk1EJkTSzLnDlI2O50ljcvQr17MaV1lPKWz7TFfCsK7MlvF
E1/EcmJFLXCEkGH7OKpMy6esXIG9VEDarNidUqeMF5H5d/ZSgBqHkNM/iHklwqsiaAtYbsxID+ns
uTUZV28cSmXoNQ4H5f3yxCbCO9GP+acc+xG+vp6Wzxp5DkzwRkP97NyQ3pY1uf6N1bmTHQeD47xf
HGttafvJ+n6pzAGQZ5X3H90uI9ecspLPPI84J8WexHs+Uo7djHG79OmdLdGji2eop86hWPKmjqdM
5s8TasISHKwCAVOEhc7v+lzP6cEuvLmLaG6OiA0uYkumIXe7WxTmxT+5X7jVoRh7anLPmjN0eqGI
dYeh8MY5UlVovGytrbpY0DXsTnaDC41n6yaIROtBsOU3aI01JuXAMDWdjjZ/WpigOWFfHNie7nfi
X/otN0q0GdXSa2zDudQbTN7T8aeQo7Yf/Garh8QJR++fhXkJhqFbX1NOk51GQ1UW5WEOS9puFbZA
PbG74Vc2B0+yn5ax2T+0zNjGZlnukgUQBAZmJcX6z5oW+W1Wjl6PcAn6MPFEY+xVGS6wS1zgGw6a
2RpcjIN2X5CKDH751ipwt7DGID+U0zL493Pjjk+t9vIv6LZ59aGYzKGK6N4O2+2G0d4/OAKMNwFp
V4jhqFn/sMzKnAnCBY0FrQL9bPdzkZ1HE9jlOUidmQNoLu2vZrbnMqnIziq6oa3zeWnr6Zv2y86I
MToxezoxTUgnpp7Vct5ZcH0kehytIjG5k4x1oP0nQwlGJehGuwBkU3TtCN9pd1+TXHG5dMo+QXEB
6NnKzPEjNImKXzXGAvkeM1HnboGm/xzxNvquyyGvqKWqtj6AodIVNU1JLGL7Yz63zHvZky/5JA+k
ZnVJc1HLx9lPXb4GLng0hvzJZqbAK5+PppzEZ7OfmBR4YTmNkVN0fsdMFRPCRC2m+CU9j6JiKvbh
J2oMFN9lAdyZ/cXf3bTD/AlWSlbEGVnUs7H0xkh2sBhnyZQmiGDEKYLzpMvIqJCziJx0xsp2IM//
JBvpYNm+TPqn0WbysZZF9qOpuvR1WYviqyZlpmGNFvSLtBBtjtM2215WvMt5PteA41q7wRo52ZZl
sV3j6u1ToBWRVWT2g1opdKChQuhM1sXKThNWyx/U2o0f1qCg5zL0Q1lRUUvCoqILrQ9GToSI0ffu
PwY+zqqRm3XLE/c1jYRyMeZvveF2v2Q/dz1cpsJX8bS5VRttqPg9IevlPKc6rW4oCfQvsY3Oh5wT
9M/Sd+D4avonHXW/Sf82zB0P7pA0vTlKUdINIpNCFD97dw1eJOXhFOX0HL5Z1tDlB/AtfpnI3iMH
R/V4YLwiNvWeZs5ak2CP5RQzmWnVk6AOLW6dcIMzUNqN80XlXvte2/b0Laz6arqXax3MDClnX0Sm
9LL+vlB50CbU4KgXL+HcHYpBht1NxfzgZ0G//y7ECLK9RVvSf0KxbNeaY/bYx+66WWYCNbC/D0Zj
/FjNxvYDrcn2I3xcvzq2bUvrWDPJffCHrcswbvJQDQa/VQ3RoFvx2jSLTrk2MVaP5tWb3q1hTd/f
co1Wnbl/++PoNrkReXbKDb4QxBiOmZ1hxg0X9dNmEashOo90JcHjCRSeTKujRVpm7QfLU3q9pa/h
Pm/kycz7JkrmBGCpLKKM5vtGr7FebqaGbmlcF+bAnlEGDfymwfQuKtXaWnEeGGGdrKOzNLHSNeJn
NiC7d7Vy5HrOwrAKHl2Gh7+Qs9leOqTaNAdwz6HztQpusrSZS/I0U85PHAHaQjjl6MchK1uFDLU3
N3EdIpEbV5VyXoTbMbcYsYnYJy9Ga93L3Blvc1oYaTQr2LunVWWbTNKi9WuKaWth3Dlv/Y95XYoX
oLqdPCDFl5WHNBeYCAxKu2QDjNF/pfO83K9y2n7WFRfpg9lZM8cSKvh4Iv+dbsXW2cN5lbVx9lYz
04yEPJ0emzkM29NA0vItXBaqWKff7GOfOrI5NK4sn/CMNd65fu8+D0xRi0hLz3+CwNx8kcVsFElb
+aKPBsPmv1xWPMhjT0wtReHspjQBlpV4oagYRexwe1eHfEx3BPIw7j6S7Tp+JZMtX3MdEA391Ogz
Dn3ABKtQpT7TFdk0rFeHU1FVJXWWv5o9Moxmi15GJckOQlH8SJ1JDNE4gc9K5LRkNbMYe2giKOzd
EkHbsF/ISbwPbr34Q6zrYLnNut4Ko94Xxk09raN7N3sg6Sfd6OJcr3b+0my0kO5zdB7lMfPHviDB
n6hLXKcXXzaqlTwRtLiJCSWtqvPoB2kYrwz9X1AHEuURPlonDrpeZX5kfJs9AZiqsVSxaEv1nRWe
QNTrL0Iu/oNajIrxWmWbN2D+y47ZkuIgVE1Y3VtMssbInqrivWFbBHSlp6FM2rFNv2XA//pITorb
ENdmWGJBvblNZJJDPafrZJE71m01Jt6UDq9b3YKDVT1XRYTaonqBymj8KNkAP0aADXnMtCL97FZ2
+W4YSRvibZYOk3E0Xk56U3T38qJvdTJ52YDP4dTUt3WrjexomYNxG3DbeQmCKW57GCY/bc/VUG9N
7OGb0ER94RFthkFY9647aj9BrICEi/oXUrPtF/kxVHbWxbmS1s1Gi57JQif1qWQmJiKdL+SrXjPN
Ae11ObZ0zjyX6MwVS4qRAe4LuX5WxsRh+eCrLiQnEpv9swGN8b1zEX6NK6u2SARGBC7CrOCm1ojG
xwzeBj8Ku1S9m5utsA6cjMZH1GPF5s8N9eqePKs2MyqHfHsdHTGbcbV6nXMYDbo9pBCWLmO/W9zX
rgbXfZfjvGRHCpzJw2qsoRXLsLHeTdteW3L5iPwOqGn3McUVZMeU2NYHQfY8RAzTGOg2dXU77ZlO
jAaZ8exLdEXiwCrtdzUlTvuU2s32swHuENx0bqtfgqLI3nsyOBZZbw7nxbByRZ9d2XQE3LVyARqE
4cMYrvNnhhVBf4Yw1dxRBcmfRp1xM2Cuyr+oGsN+v83bEJJQTiNQUWqAdz3xB5OqYKNrm5I50M7x
3Zo6s3LyZK+yp0PWV8GBizULadvMWp47sF70jfoaLYwV//f6XtVOzmXpzuXj6qbLF0ms/uDwcYqo
Nkb7VxfkpLq7dt796ITdcuIZu3duWfbkruWS0iN3+JlZ4Ju1yxAj97zVYU0N6rPNI1wuXJiyzQQk
kA/75MwpXX2a+uKrt/ikDbZKix+gIlB/GhH9LCMfxY7wgdEu7b6gdWlNYW0jzMPKDhVc37UBuwmE
iXqXt1ljRp2HhBgu796YJV0rx49uiF3YnWakMSRrDZeOGtiDr9t7W49ZCC7Y38CRVP1xNSisE3Mu
CTa2yrPtFNJuf4Ew7ewNY0G5sk4Mm84r/SodjUMFsSxXVgbEKPMbN6rKIKD7YxA7CA9e1ibu1iIx
SKZn1cdiq0BCJmagQ1NGjpxXcZycsTEeG7rOWNn2VT32//S5UvnjkgVzep6HoiLLwcPSWblFC7uy
k7peDKAnUwaiUz3qgsH0GnuDI/WL1FJuJ7KWPjOiMnVANYUL2E106uzceLbHxQ0QorcrEFJR1njc
g4kvrbb84GSenNLIRGO0Rkd0lc5HF7vd9lG2xmLSfSHouOfB9OBYYalpk1q3pmG8mnkzNzflMkt/
/3dN0d3lyFfoZ8+aNvIrI9iC7h+/K2zyGQZ+rDH2IWyGSHeGmKntt9m0zmKp7PlBurTPmRX0U/vL
MaZp62IGyVRfR9V7WforDTcfx2ikZuu7ocUQ97XCdGX8GVjEzkcz6FIvXtCcXz4xaFHmx2byqqmM
09BrrC+d0QvTO9Y108Fzak0T4+TB2YLtp7F0O5SHHC7/1oKcrU4so5gjZrsB90pIxJfgs+MaJofb
8lHND7GpTke08QPlDig/dUATaLswS0H3oeLtQKAYtC/Ok9i08dwIuyPT0HMvGJOkk1pBOI+m5EgJ
EBfBd086nv9de0Hlj6eCCWmWR+7ilf1A26lwm899QJT5GVKvpskSLE5xtxRFPb4Tq0QcO4YEh9w3
JJjUv1sUtI1T4UxTc29SlrunAHONOalpmm9PXs/f30VmwJAA9X7M+35mRbbUH73cNJav6boQNpiS
rOFZsb95NM+qwhMNcT3dWONEyMxNmyEKPbVZ3a6GRtTZG/xqOg/NjI3I2NbFTKjUQ/kIFCqXx272
dXerNnMrk0k0TvV1UFUqKW6HQCX0O13zrACZbFHZkr8eHGNtfKYYdFjiVbht8LnixHxAIrBc7odV
UMJsJvE1GZcRoQT0ntcvOlvyf9SyWerG4xKoDotbpV+MTHVmlBnT/ILoZmYfFzPET75rHB3Bp6/x
VyL8uQmiZlX3NRuq1KfAcsLlnPX8UkzcWNObjOPyUwtZioMJ1Hk9gcu0XiAh0VgSdOvDSIc03yKI
NcZ7ZqhZfaiCcvu6Sr/7AEPa+rgGmelTJQ1FMsi8aBkfkCNGuYR7GzE8yR9aCu73AXoe4JjdoRFR
6qX513HIBiuehBqnqOn79XNjb+tMIjuZ5sHStvyxIkr+edbVcmsgdF0DiOm8Gz0gdk9l5iWGw7nA
37K6ccpSghYYt3sGQFOddNnk3nWcnjnabM3gpl9TddZuMVf3tY8/5uyOjB4yp++baMrtHn8ARuLM
5On8fG82a/nYd71Pz9Svp/Yga9Dthy1n5vuh5Eb8aBpqoBuNpCm+EMLPVyYaDvCD2vKAe+S83Y+F
FGCmq25Sn0EcBR/SqrGqY9amvv+hw+v7VeJlCVTHXcTPsJuqlQ6MGNZDuoqmjcW8VInKwmVXe6h8
RJrREKvjecEA934YrRkBj1o2N5M55+cZLHP3IKAzYQ9RCMJ3qFoaGMjaMalBe5KGz2yb+T00dlHH
vU7LjIbzgHUvgb9l5ClT342k8NVXmRGbkmVtQHKU1OtE4yrE9FZv6Xqml5W5hyEYmvwOHJXRYGpY
NHVSpJt+2QAIDAm14/q98az8B0L2QRDNuVjuGnSgpuMqZfFVjTNo5SDPy/dj7xYMLe2gA7G4biPz
ldFWd9RL1KzI8IcPO7shi63Gy8cYjA8TGMaqzHnHqcX1oG+wXI3wGh0IVlPtGpFMt/E5zymHI7Pq
EM/3yXTUwV3W5f1YOlPPK1mEGeXcQFuUKb/mxrNCoFbZNHCdh2G/DieLPuYrI30wD1OFMnXMtqRb
XW5Ff5ctpFjJBHNn4nLb/QjFVsgvlXTcj2a4pDWWxDP7xh7W0b43eqWKyGQG9DnLBq+mxhtAdHeD
KoMjl1GQH/FRzY/a7A0d+4ytrGNthcOTGLJtR/0J+6HLlPcesR1UX5uOSzwytipYk7xY1/cFoNxn
p5CyuVOh1+VJ6k5lFkvgBmOSijQLmPKQZBwDxTx87xvQy5+EznoamJaQR8tuyuaoezek6UMBSOd1
XKZYr5b+2hJ73bi2UMZ5hWHRbgdpgnqj2Zb7WWLmYYFAuu8Md4xP1u6zVW5BkWyuEXzzuyFwYinb
ZUo43OgplE3b4Oi+DKF7I81ufJgWDK5ihJForQdN097anUHfOreo5I4kCPYnKSb1D3coY62qMPcO
Ee1sk/JzsYJYlfhAv5Sl2s4lIIqaxqvBUBZgUPWiciU+Wgs6xXcW8e5payyPfODv8Mw/EGWAxVFa
CtBBMsnpLmWQ2npcNUkVzde+VMdmycXNVF5d5RJ8j+YvAkjIgCNUF6KCdAGEp0iRXrO1Qdz3NJ79
mq8vOgvUUwWaY1mdLC6QJL/yaH8g8/ZF/wWCwsqkjbj//H/Q9zqziEQpItUuBsN3yCZ3zx0WA6eG
4f1/XwrDZGC66EkRVS75WmjyWPVa9X7cWyAKnKAYT5lX6VNuyfaKesklnnaXT97d2f81hUCY7gKb
l899y7Gbgjgt+zaqUtwSKr8pTmtZelGvt2schjc2yA4Vxo4atTMwgRefrlr7LQU8EoIcWO2bepuW
m4CL9MoLfOupwDLDa7VRQ/1jg0Bxb/xqKcMY8B5eszPYbye1qkM9CQa+pRJXgJRv7A0LC3ebRB6y
BDP63/eGDTZ8GCD+x6EnvxeuWR2yGXR5obtrWiFvvT+UEtGv4mJnN17gQ2HIyV4aRRjTAVHPQAH8
h5q098r7+0NGY98WITQ9doSH2MIlV7cXSlAd8pmMkc592mrxAH7YgmRRG7eTDKbYUsKPZWpSxUkA
L02VOyfANO4+XdSJDVjm+T9fLTB+AH+7hFD4Nfub+Z/zR6Xnw9fgHQ8KDH1chGBWgGs5zjXrkj/x
qnC99i0a0MnDCNq5WMkuc9jdeJ/GwHHMw2gVdAeNHHYD4eaIdK/Nh7VFzpSgwV3B6KyDqgasIeb+
muTnn/sKqxakpnaELpdqeHE6jdwaGK5Q7xt5tXxnwsL4E41u+RlSXnHNi/qS12Hx2Duv13N2yXoe
//cXXJaDlTIIoTvmW8FD77ffJHPsIynQD1plTQwNwz1U2TRfof28ue6u7cFh3ZHPF+v6gMTpwW28
bryvDoHZrIw40QNswr4/GJm3gqaavwZyKY9/31FvLoy7MbsKXDJcnd8fGNzJ4sqK6dNI9wMCPKh4
4IDrccGcMBrdSia2JQGdtvqaN/Cb33U3Hdn5uD5kod9Xbl2Jo1CzhOziQb8sw7J8Wp2a3uu8zM27
vz/lnzcGlF8Uk/eASQC7lJ0pnKHsJxmG+7wmOJnzKk/WxrTh76u89USCEhgWEheGdSlZQB2f0nf1
uXEXoWAYd0y3dNvcrUDpr4SsP6M/m9SGKQb51N8nRr+/vK0KB+kj4hSHALsel3FNH11gQl8sRBzM
ZGvddI7IGkqR/P0R33qRSOhhmYb7IrTb/RX8zwVklCYNU00pvM1287W2M9Ec6nB05sPf17mk1u7n
ECKmDwFUIF/mXASTwbDwTli9ENYB1EIkZDl15WgdGGFUQFtL0sZZi58KvOTj7AT5lcf8M3YCr4EW
4DPfRFf10iZeTzZDXEbQcYrIduwi9h6V2AIexrlEHtEcr4n4vbVzkH3ctVwdGv2XGp05yh3lCu01
DrQ5HXGOeUoxGDpgphZciWrXVrp4sSiQbsUqebGZ18FhbSwMI8oqPTSyd2/+/g3fXGr3c7XRukCx
7OKA0/9KM5W6YewahfsddQtc052i/9QX+TU/87e+F9yK/7fURbQiI/E0k6kwnvIQsWsb79GMhluC
H7gAu4kP5d8f7fLWtAWZzq4AYf6rEC0u1qMaQg9OVzqZjdk6QVRaAHCt4bGygRU6zjId/Yyej7PW
w5Wb7PKl/rsy+kLQD/ewfElzLG0N/dG2dRIMVfCr6brwpmJGfLRrq7tyBt9aCtFFk7sZwULhXtwx
HsL99TqaGpLtFPwCfe/GMCg+jpMyrtUVl99vfyqYZbu+MDrDRN/fr5W61souMgCvhrM8MKKxPqlm
VhHTDO9DHdTXCHSXtyfL7WRe5GWAN6KZefFk1qgxTgnCKVmMAjilF5zEv/wK6BZMWbuOv4Nx35Uv
d3ml7YtynZC5uXtlGF5krYWY5Oh3gDgDpqL3tiGq8zQbw4uCW3wk6xAJXaHuNtcy+Javy/z8n7cs
aQ1fkXrK4ZkvDv6UMXVTazMmzarG01gdu+6D02T6fZMHImE22wEs6a499Bt7CCZ/iDBaiHQiBKvf
P+ykyf5ZZEwqVTLY8Wxji8lhvV+ZKkAc/P0R3/qsO3vfDXYNXTbT74tJDXyE/GyEU+UUcdh482On
8uF9aq35cZRA0oy+M698VuuNvWvxXn02lIk5yKXSeV34mZlV/QhoXdmPNn1exjSBN36vxy48y2me
P/r5Vt2W42A/URLWr3SRnURC7pX45zBbS8OmoJUFsyNJu9SJLIzIr2XRb/6V4Nh2+UGQqJdbfqGq
x4G6BL9swuWTY7BF7BJxVrUxnJUn6h9//xZ/VE/7dvehxcBgB+1g/pHeDeAa1broJIdRBo9x8V/G
UE/Pc6edx8KmVWxnafExHOgB13Jp7/BiLQ5wn9K7qqiH8+R3c3i88kftm/x/OW///lHUpi5SkyjO
XOrNKBql9m6KlFS919zRumuOPvbpZz8rqkM/rFvcDaN4GMytT0TdAQLnoydSI+KOXWt3JV98a7/i
XhOQeqM34V6q+QD/z9LOZky9zXlzB+p8PPZjML2jzvpe9ZnPnGqRV7brW2uiGkE6jPQsAewicqHh
aW7GnI0JvKIS1Iw97eOs0X8q12CqIgaAdCSa1PWvBJM318V/YJe+BNpw6bFmMUnfclp1eJ87HjOI
sd3laDVepkxkcki3homgWSXdK5/8zXVRS9wvPmjgl1+8G/Ol0KIdE9OunbNfVp4HHnks71I444ep
Wy0GK1DRrlxF+2u83GicNqIaMtsoQl6oOMzggrXtwBNBgXN6KYplONjaEy9/389vhBS8giCdc6YR
oLxUIQCEWosx3IbEU12ZhAgX3UAqAIgxZL8gPU9Uk4sdky04KLhq50p+98arhetpYgLqWsD9LlMR
UodVVVbOVqpL7670wNwH2DydSFqHZGxt1AfkcE1z5417jEXpyJAo7Bz4i/1LcEO/NiSMac0c2l8r
AvZKY77y0yL2xTz99zOKWpK9x21cm83LsBkMu4yzF4yJW6/G3eAN6ikHEtwdTZiVRWzWY3ZcQ399
//cv+9a7pc1DlseLtbFy/j2UjfAtBDD8MTH0Np7WzmrOo+jNBI5u8N4G6A69UK1P/x+LunQ9bNRV
9nT690X7ZijMWhCsvSrv7haX3rkKhPEj6/vlZLb2I+a8a3XlpLyRIZAZsIVt3qONrv/vi65p6Xu1
m45JlzYDjXJHP4+YddaA2xUE1r8/4Rt5O14ZMJ/Ztbuv0GU6MgI91NNMDrbCTHYgn92KeXOeDWah
0Qj3O3ZQ/j6O1aY+/33lP1xMCT0MUzGg3bW3dtvc35/TbDei/hqCSaJ5wIxjlY+SQeYvmBvrMe8d
3FWdXokfQZ/2MN8BNwMIMWzztsY4/IWJznzX23ObH0BGQTT4+1/31qkiUnOwaHRSV1x8BDHNpsHN
TVwMALwFeK1DPcq8B6brZpRm0/IfvbT/fRn0v+nikqZhv/H7y1jzwPKlpIrJNX1vMaJ9YNPRPBX2
aP/3ALALDgM4xbzNxI3m96WYNzlDDpssSQGnn8iCP7Wc8hMXDOVMqMS70G6q5L+/Tvx0kc5DmB9L
n4uDBCGu80B/60Q0He0Dq9Xv5qJdkzAFnOJiH/fh7+u9dVsg0xeEDvldgLHU788YtObWTWs7JZOb
mucl1xYM/GF8gTtpwdG3Ur6hNV/J8N7aMwik4gyDcuYuvPj7olORh3MGFyGhMe7EXigBp9WFcQBb
aOx6Bs6VD/nGReGALHYdPicOI5fr9QEXMJPrORFrVj30olCvynbXEx226svf3+cbj0Z3HTE5no9G
sLf//H+6XGKj+7lt5cwkEwSnH0gfDrIHe9HQgMbRn9+uZGVvLOhC0SaGMy7c1QF/X7DtXJgrkCyS
SmbpsfXmfxq3sM+Yr4FsBtx9ZX++8SpR5EQwmCExghSXhRKzeM3o2JyTgTsrARxYnYBGuKDSvWti
5H/oWXHU9zQITzWEwugvX9x7Xg76zCuWJRnLfD0LB8kDWRj6CTNj6+DN40BBarbvCz2Yt0MPL0cM
4fbOnHX2tUBZ+zuUcBd5BEedp93lxXdE+pylSj8GlIG37Ify3EJ+OWdZNV4TOPtXaO4ijYPfQNlK
G1L8aZu1WQ6mnEDoEqGGDpRRCoFL2Iu4w/Sufe0Ag5DErkv2OSQc33SyQLQEtJHxz+h0BWQS1ASG
w9/35hshjBkBkzaLVMdnBvb7VjGNDm1VxVaxvNEAr9QEu3TThKQLoLDecqvzZoQDzMzOuXLg31qZ
bj2tbSYUyBxd3jJCYymfZ0tSmv5PXCxc8vVtfISOLhJrtOtXb5iKaB5CfSXRfGO7MhjZTYuZwgH7
tH9/5AzWWDv21pIgsp6DUPOqCNdBJxFyumbn/cZNinz3vg7dccRRLp7RGevMIRouCD6kO77fnZsT
YJ+FMfACPnLd1NmX9nTlAd84/vtNg68FeYFpX3bVV0toVXWw4vsVeRQTUC1wb7Q+ztu8tNwA6IL0
8d+30R/vlN1Mfin2aQUNvssCBfRAZy2BXjl9xfA4WHl7sjt3PoHGvDZLfGspNizyFiQxwR8Od31Z
T17pI6Kx4zZv4ewVUTUFQJXocV/JY95aCpkqhy8YeILE4ved0lr9WgaesSbwiOnZN8rViBtPZQ7S
af4/5s6syVIjy9Z/pUzPjZp5aGvVA3DGmOfhBYuIjGQGBxxw+PX3O1Wq28pQt9S6T1cmS1MqIg5x
DuBs33utb1WbP/4IT0/xHxYHMIS0KsGvs8Sh3f1yJ/rYaxDTwlzIUVxfIuJGLbCuLfSWPz7O7+47
jsM26xQ/ooN6/xpNialhxvhiwnZYSPJ1/SQ95o4gIgnXGA4aMoSzcXSPgULr/MdH/t3dcAItuhTK
LOBsRP4By/zNc9AtA3AGp4467tduL8dBbAZMmrEctWVLb3x50o1q3v7xQf+bc+jQv7NOfFr2BV8D
tzJ4e3heDWRMCOJgcJj5bbPQ1PMkctv/l0NZJByc3hyV04+Xi4t9zkAHeVJMSWJwnQEdFCw7RPaB
98+B3b9/qP9IP9vrf14Xw9//k79/tGIBF5bJL3/9+5X4bO5k//kpL97Ef55+9P9+648/+PeL/KNv
h/a7/PpdP/wQr//r8eM3+fbDXzBV4DS6GT/75fZzwAv0jwPwm56+83/7xb99/uNVQLh//vLTRzs2
8vRqad42P/36pcO3X36CSv+bT/30+r9+8fKt5ufu5lyun3311nz73U99vg3yl58M/edTGhhjYOZ8
rEc2y+P8efqK8zM5IaxNSGS4Epl885Wm7WX2y0+297MPRUtnm3rqatPS/OlvQzv+40vOz+zsAFtR
3bC+nZQo/3r3P5yn/zpvf4NGdN3mjRx++Yki+st9zp6N/NlTF5vGPS/3ZXNk5UOKpBQnimmv2XNp
ByVogwLjpGEX1AN6pw9RwI6Ra0emKEaBWBuz5l3XXZUcsrXTNyIL9NA20uEyGKS4w9/zKijBDjIZ
jatatcFZicfhPKCEv0jZfdEbRVV90eRE7eara19MQb9xYFsfRBq4GCamYTqqfPXRDaV0fzS4CPhu
jJkkAm3cjYlLu7mXcotdb31RHpWWmvC1HnCbkDg7Wc6ZUai7JmjzC8VP7yyvR9ndTDPa+CHtnyWs
DTzOcthi576pHDacgWpga0IV8COtztIddsRiU+FCjkubWMOwx0ES9lnu7DrTgope55W6KQBGhKfn
bJQGAEikjSYbpIU4glCZd1XaWFvc1NPHXIFG6C37E4ARNoEWIEKLJzsyy6A4ulW9hLNW0Qyx+umC
5tZ0NCqSiUFIGt5hnkyvxsgNwRtAMJk2qhqyZ71ZtHemDTI2RFCGOIB4Ehj5clQDltzQM5T2svYG
gt6x8PZSWviSWrcLXlJDlkfQeeJuGC2iLu2pgopZVt8VVKZ92UxbldBBH7Jx2U/4KA9Zi8Ewbhpr
J3u92fvIlR/mHmLWiLv2IrVW72zInM4J7XKY9i0+SmyHeeWcYWo1olH066HCJX1p5TqgSrdud0Gr
FzB1i5O32KobOIYkpwLxPHF5FtDEo+N8Z0F2z6Z+RMSctOvNOtnOjdkgq3dFjeMGKffO77R+FwTD
cDatOc4kq3SPuAIgRMO82XszFuyUk/pgVtoMbwEFMsMDc9fBbIjwYBSxQ2UXd5Zm3AOAqMzYhvdk
MqoIXWdNQqE8LIBY37ESMISvxW6QpfeOwpXv4vnLR1fpsae8J3bY3XbmWYmsLhmwfHXeEW6QfUG8
hROxLwKQ4+V17CUVxGXgAYfaX+tDVndyLwJoT+4c7Opp0h9prvj3tpvI7RwYhhYFOpyvyq38jRzd
CXF1YT+31Zih4NdSrM6p2ZwlQZMVoT7ghmQ3jrHCHgrjOauyFYHfNH0gB1+iJLXMDr6cacaDUMbB
HxyARXqTZztEzwl/OHIzNx4waGjeFTAMmNTBAjbMQiO/GduR/1w4l1O4uKaBQH+my+1U6hXXux7h
IFTvjZk595g+XkvN6BHPVtYlAtqzCj86PkTD2FmaY1zhbEk2A3vd3YyLbNMKcE5NzUckIatedB25
FA2C2b2rggwYEVgXFQ5OlnmhWKrxsZuDtQwTZq2IfMdnjSbigzn1JyybPW8H0oV1pdp9ow0IerVe
x7NfPrf+oG9m20ueuFXH86Lwq5s6U49eEnj70dGsjWuerkbUZtaVsovbKkdCvkiVb7W8LK+TEees
XUofqtasxkvU/Tb017ZgotC0XfnomkrtQW2MV9KavM9OZcbZ4iMpQn87WHiDZR4hNJ9hVildnte2
rrTNnGrmhTnKGgtAOg9djOe2uST/s8BoUztYdsp+18IgCpNxfdfmfrnIyBP4hvmAEtOG4bYTYsgi
ZbtqO/gatnrsWJ9GApAm4PV2WrnIY1PV85lZShuB/rIVVflQarYDL34uerz22ljPR3/Mp+Aqbxfy
QLRuLJ86bvXLluKliLC5rzet1lz4aW/Hlp+aBx5lWRKaoAhQ5SN631Se3dyr1rXFQdfTZpcl5SDi
wlQbnjdZmNfa0fTSOcZjLkNS1Zew6sgjgBZgVhs/1x7RbLtna1kX90wRtnUw++fpDCMP/6AZ09Tk
c2+zYqfcJGaCmEId14L0YNnZeJ6CUzpFQdo7nAzQksrpw+okT6yxqA8WuOmtYYBOUxBxseg7ZYSS
GG9dRU4ytlay1qE9biaAci3t4S0zhg+37F+qAchUMD17VXVpA8pxkWNiCEsL4A6N6+Yh8igsi6kS
e1mKN+AYy4W2tOm5Y5wuEsIj9zpTvs1oSQuVlEqNvVhZKYt1uKRJaj1riZFu0MTVR/zgOH1hFd2X
ube8Umz7GwCVAF/KsYoAZQzg5Nb2xay652BaLss5uMKUmYT91H+TfdeTp80YmoVxw2oxs2n11OVK
xxdxVj4dIDSfSc/MosX2b6zKQEqhze/NrCVPchBZbJVNHqfNuvLYDpqIBMAizv0AUFOZEX0EcBmr
lwWuLE3M9KpC2xePpLzfVFXuh8NYno84tbrI4QHcwn2d672dB/qdmLzyrWa3UISwt70IU1NyIH6i
2w2wwljtxuppIefwCFtg3fkuUBJM4Qkx2V77PGLgt8H+jzC9PGwvhimsd/arYmu4TY6YXloeqbGD
8w3YtnkVVLV+04vMA3jAr3qFyXTBozocTb9YjrOXJo/tpJziLG+76lolyYcxz9WxT3iIufAGUs+g
Rc4cajertd3SWcR86AnvEJQ5dkPpZC/dkjuwjoQFGVNLxaFxEtVswNUevI6nC+uyzx+Os+PC1OOi
xfhBH8W9KhcdWFFaGeImVav31pjV9QRNfIICoaMpz+qhueAUY5qSEHiv53UZH61Sfxpa7ijl003K
wSj4+AdwyUMr2rY9CHqDBJMHM9HafdpNThY1lJ4esDr9BKCgiAgF2pYYea/7LHKcKKmweiaCXXLh
Aoy7zMBj3mK3VQdjKLs407o1WmofH2JrgQSA1ap98DtWdmjobKKjevK9y7RLjLMUj/4WtCVgdVtG
ptObG1glyfmaudYuq3AlhSDpShWWQZ1FI6aUbTBmO20Qzb6d6gsAPUZIwhGDCVgvbaRNUATA9qFB
L0cbcpLEe4NvqEwIUR/tV0lXuAxNX1NhUxglBlwX3KR5Qn40wXLZJmCaViJ4jqo3+vsCdh6PEAMO
2mT4KpoNvbueOk3IfYUWOFbc7ARZFK7VRTmkj1cMOCUIA9+YIxMy5w72fsrE3NfuykyxcGE7JL59
dsXj2hfdS8+wWz8H6ZB8VlY3GncZMAlAQMJbty2dlSRac++1z6e1gmiY2+a2Ae9FFC/4Vsct/Ae7
Hb73lva9la51NweJH/tYNbF+WD5oJynqt8ASEjdyVXSwp2Vw2dveSAVS+4+gf7Qi5qvaEWH3zvDJ
V+K5297Z9tDvPLYM2w58661TcKmQyL7yi09RMcp+q2Ow86m1mDe1tUmSiAMUSHLCrxzNfbKpJbdY
gwAQpF62WZUqPv169WKfkJfDuPAkpSVV7qE+iQ1notuDzlsfGsX4bqpfO9skXDkBW+rRN6OEKM+b
gEqsXiECkGdh1C8eORqhl+fntrPe4enBdU+awlshncuilP31UJXpgTrlpre7beWKS1wwn2Yb0BFo
bjs9+CSj5zZX9odVmjsNMNt+blfzHJ73/ezPh6ryrhO21Fi3jANs6oH2GcyVoYOLYmfuoU9xDeN8
pEfrmWXUO9T0sx5XdgZgolrfVZGcZvMzAHAvkAWU+cwdbhfVGYgh83aGsDi2NVnDnnSAypT5h0cF
e2PSH7lnBEGXJ5MucCJzSW8g30Ay1as5aj2zildl1XdJbRXhGii4gghTjpjx082Mx/sqcJaFrnvQ
T5S5eeKeYW3WXJ566Qm0qc03M3zSZRtUuhZnbl/cpiPfcpK+9sZyoc9C2w9Bke99sbJbyCqerjXJ
cgctrbRrb21dP2JLuV7aFelNoO1StlwQCMkibS8zxl6RRS7ptX2yRnsihwEBrYJkW/aLu5EqR+UK
4MuA88ZDRUMXhj5QOIEn2Fh2xSpci2xfzgmenKSgM9pwgp2c9Ydnr9WdFdIE0+an6qKWNqES+TPg
YT6IoVHaoVkqKoja3fXJqCIiAAgIwyFsXJ/CrtCi+rfVKpu4GZ8bMB08TMa7Ol/1jTeu9d61kn7r
+7AZUsc7NrWcj5llwdbAWX6TdeZ5ZXdY8ccVRG7aPWFYtG47jM8h0MkhbiBKXLgdzAh77prIK6p6
R3RYenBMLdm1erBuFkrwKy/3zYvMUOa2q117h+Chgy/hdTdFzeW9Aro72TFnKgt1MTn5DUgUiApy
1g5kjlUXCTFTYGuboNjAha3Lrcyn+naV6ttYtMZ+HiGbkdCIYxcvU0bFPWrNucNtB6FmGJwoR9jx
4Jkzt2yaBrfGMpdPI5wucyOTKbU3ZN4P971PMgF7qsA+vUDtnae5zR9lnt7kidmoSLmN2Cx9sMaZ
wYqgrYYbpdnJVGE3zynwo0sDzmsKFkaDndvk/gBIQCPewIenW1ecraTSj7iwwTlNKxtWRCalL5pr
SBce28givYZ0GGA1b+pbx1nlNuv1NeowI0f1Kbejn4w1BqDAZQctpPuG6bR9cqRTzaFUrENhSovB
bnMwfrOTWI+q841dW7jl3dQtegw4x9nKta8OgG3Li7yw77kYKH5GuejHVRu6etOLE4xfad2B7Ol8
Qye25flccH6zbhhD9h/26b1koZYodVUv0r/rAXuP7FIH//nkiD8bZl/S7xDiYkRNGWERX+791WE2
NirtPVmXJSIPKP9uSNd/pv9aHMCRqft/a526A3Thm2HuGHh9c4BwGcCWPZg+I8o9/c3wi/ns3+BW
rQWNDihAVjDt9Y6wnwWH66Uo3MsiH5PIc4OUaiG/YdtZXBrK+FVx8ZcadPdtzb9fe24/9On+x87c
D9+1+2xP3a/h60v9/9i+s5lx/Pu/GmS/a989lP1b3nz+0Lo7/cQ/W3e2/vNJL4CKlrYYwRCnMcI/
W3em+TMBSsg+UfbaKF51hja/tu4c82e+YhAlxUnTf2zd2T8zAjkp7/F2oczl9f71m/0vWndfG/R0
DNm7oPAljoOkoK8B6DULMnrpfo6L0gyOKcEwR9plf6Y6/W+Pgr6At4i6AE3xj01kLxd+nYt1jrUk
R0em88TeK1kv77/52H99cz/0Ib90IflESP3AxkczlJvA/zLaYFcoGB3jNYb9AXQz01vMCam2D3ov
P3pjMzxozbCetaVR/NlU5XehWKdjY2fFDaf7OoqNL+PpGlwubLoWmkfK/u296uijADSEcdCH2tTU
60YuORohQMuVij0/SB+l0RsvDY2fJKaGBxaijValolTzzHRT93rbXKKWzpw/kxP9/mzYOpIsxPGM
bDnzp+nCb0YWeK+n0sVEERvgqm4HTGxJCManU39xNEJrWUfxy+gHsCSH+XI6isH05xkQHIyrUlKh
WkyFr0xZd/OF385uPzIxnNbiOYPgw9L5x9fC794kyk3caaQy8y956ad54m/e5ChlYXRW4cfeAMp0
zRbvjD19/xcHMdzOLnISTjtiKZykX47SWUuBbKQzYrI3hpfJZeM+OZZ4dPL1+Y/fz+mVfjtJ40jM
YFDpmFhw6TF+OWnOEoga57ER553BtqJxEzaYE11VqOXaWVU67fLXP0Ek4mgnyQgiptT5MvnJx9Ee
TazfscO2f5+500wp0Gp/UTx4WhB1dpaMCH3GGsaX+wZqpN2DB7KIxQGqDDmn3NLoZP+rcutg6t2j
1S7V9R9/ll9ndl+P+eXCrDHmL/bKMU2/O5WQyRobZfcBEMF9kn5phXQbvD9xL/7+mCxJvFfCt1Bm
Mrv78Xr0UgUxBSIEx9SS41Ss8ppIQnUstZbCyylmNpGMfefkT27C3183J02Gg5gPSR/joy/vlZAR
wACdNONOddUttJDsrSKwOGT59YAZuHX5Jzqd04X4w4XKCsg/zGJRQACI5aH22xuvLX0cfp3jxIb0
xZURCKIIR8jy8IT9Qjv88ZnEKPFl9IvwE3IkByIHW7dOg+0fj2e0nVgga03x4NIb343DWjRHASdv
fSowbNKc5k0m2xTMLfN7SSc8NJOF3XVFmvOe3ILOeFMAj+FapGU59Shs6DYdSS5btC3d6s6jo7HA
OVFKMPdHyGuTDdY7ibtpGG5MO5Y1Y8YROihrP46ngcXU5zMMC1qifVRjKBFX/UAKwdkyQXU+zis7
jSd/VQzBZFpFw2odgioLjI1VkzMUdvAyzT0zZSXf7RwMdrj4y9yez8xe3D3K/MA4Fm6ifRgYgPQ4
ZwL2jAHXcw60IVcZBk4GQcNBxEluq2yhg4BgBKW9TCVX+9QH0y4nwWwNk1qQm2RVYiwvCj0Yh5AW
ECkNqeYU12SezhOoV9OfrrUSBvC2Mz3xLJZS07ZUoo7Ykgli++e2B8s9rHrdF5i99ezqlHVn7Yk+
GR4ToN4eDZe0BPDPhnpJP1gdbWVvhJmaSxYlydDx0YrZLOch7FfPfpA6KTkg9ZaVj1A29JJamZgn
MJZvptHKBPZxUUx8dgEbGfKp2kqwizNhkZwB/vH3phrh39qMUeh4WXZyEwg56zt9MYJXOoNyFEyI
JiZD+jz3sNCACPrGHdkehnFjd06BoXhZanO3drYU8BrXtk03gDHkvFdrAEyRnJqJvBEgdqdeIaiy
e8j1qgkBbVqQj1w/nTetlK62sYyiQscPT6xEkDw06wF/ExsNQ6/476R37SIewQHT4y4a46kgn6aE
flw6Z8PAecc5vmpiOE+KPLinX9YiVCyS0QLINnWPfgJJKswYTweRIjqpvHREIZYtDZfkkNg8AEOm
H1UVt1K4d32fADtMLND6Z6zrFBu1oAcXN/1gMlrpG+etbwYKps73a+CMwhL+cyel/Zk0sFKiGl2F
sdW1qs4js9Y7ZFWF6h4naWn39NZVubUsrQFOT0sMhmI5gb8CrwyJpk7Rn0Wny+Y7V36b0y4VkxZa
Q5I8luPUiVC5Yw8T0YUJHRPTx20B2SI/tqvDsENNUkAHNqClaQANu1jjJrK4rWgQ7LymTSH1NT0v
UmqMsNLBBLgFZ6d7t8gfCC7zogVsUpvuQv/YL8mmKMYJFtu6ZjDa5zkxvgXaSAqkLfxFcXnh+IEo
mcgPB5ySHvkepNGYIBFuBiJOlxZ7rcV+mXNXLvs8A8oBNb/RwMNZvmAoYJvreCUorOaY9HJhI4ji
vrmvMZSktzwEi3zLGI7sI55v3eWSBFMG+lbWQKpm/VmbuuLKNwi/3I25ggqWQqPMD8RuzQq8jmb6
Dyio9SO3rv5Cb25J2bpq5l0D8CZ4LU1YUtsusx0ti04y5eCVvgBRQ9agJ8wIJ6NBLUV/pxwYGAnQ
etmum+yaeHV97p8Mu+6Ha8sb++EsJ3bnbrJSJzvoQI7Zao8ygZF6ytLWu62/4Gs+WGalE2vRjFlx
LiqqvG1vLoN53aW5N9zOXmvaHZHmxG6SGN9Z8MyavOy/FWUJIErr8qLZc282FXO1wfY/U5cG1rai
NiW1bUyIZRgXTWWRNs+rBkVNDM2tF2guzYia+FT6EoRq9F5a72iZ6q+5r9lNtBgo8xkvDeUNkwSz
j41ElLcU0fpjttqy3nS+cOLAq/siBjbbHWEk6S9km6hPF7rn94YqwNo5fZddCeXn4rrW6+6dCZZ4
dVprvjFLEQyRnXb+gz5K51HvMUSGHga3jQdAmygyzfNviyrQvomgXZ+H2YLyurBFLDZCOoN3bBOF
tZ7Fc4o9nQISnKoDpDK10mIPlT2v95agwa41nhU3a2GugMyLedr2y9DCdi+zgDkmQAA+QmX6VSj8
RJyXRIzce2XKioWJn8kjrUJ7k+rZ7IJUcurHWZ9ZVskVWpOdRFAwgKJ2SFlxyCn4nIMclJgZ9Npj
2pXmNVxjzQLRO1aQs3rL/CQ0yGm2Zge5+FhgiNpDgBrTcExb7vZE+tW+LfOkPwwM4d7m0iclwMRO
8zwYFVT/Gt+9jEWxqMvRFutNNeRaH5Eh7DFWcFyAwSK19HVT6wmKUKOpzJbTXbSfNZElbxa+7xzW
+kDjraNPPsSVY9McnVYofrtKR4IA2LlgMoXiob+fdUlejjFa09vp1H5U1CkUWHTgydXReKeh4eYz
5BqnHC9mIhJ80ruUzTipsXBYFEN6fSJOwXprlux5cXj/dLGLoaGTPOtZZKq+M+Os7MnjSWlZX6/a
2vWxHLBk7CfQm7gBArvjCe6htCNLLNfeCV2cBSGibUAaGJmF7qZcrOZVmkyPLxc6cmPc2TxD7nWC
gTUcj1N10cyjYWyyBiRjoxdWsveGJv/MaG0XUaN5THUsSM4fboN8gVQK2E27gU/0e+EDzQeDtpT0
Fd3G5owyzdlglUmTnWIOdEI8LleJPzND67yAsUmwLHjA29qtnkxClEA0E9owxU4yn+jVDPfWqJCU
zCEIIwfmljMLmJbGTACThz7mWvXCyiIQ5MbbkOowzww91xX4uxJWtrmCtKqqJnluUW2aTL9bU4Bp
VNbDOhsa0RkIn5iby7F907QGjIyD2wd8fG9OSyhzRdCX25NQ55tVkm77IO9vCW1aMxAgFiRosEDt
vCMZAYqtEOhQY8cx0YmWuIa2GtkSY8Qd0h0ZotfLpjdAgRHzNpbvOYvirc/DuYlrJuSknPgzeOqe
gADgw1RfciNXn2XTwO7ch7mPC3k72KsuD5MmvRo+fGm/VP40MAuA74bGIDVxjw7JAvUvWQkACPkF
dXIxwaDtFVMKWH9EvR2ShgDySNEwIIs5X4V+OaeQNONclJzVUsrs1qMu1eI5AQEeKbNfppj8V7Gx
egzMW0IupvfCn0pKVsZNZFq6hYsuRiIEiZLchSpvZ4RTMZBjLhj2fZleFhgG5r2Eb1vFAwnxFhxl
YRzyRpjUkKIE53eaRL1Ume2SY1DX2bSfXU/ekgvYyCOYVxqtwWxnj2I6DfiIfAKPqpmZddWJsbEh
hripu/csULcbsjwpgHNjyJ/mNZneekD8/qYxct+LbTy835O6EFD1wc5m0cQy/X1ymuDOrcYAArhw
gakMon+cLL18lHiCBKsJiT9hBoxsJ4PBOWmfvKTm7bsu4t9x6R9pxONNUt4o3lXLSKvJp+lh6MXq
U48LsfdayZvuRe64Uen4ZAJ4cxogIrIDP16JpuKRXLrNDdS1YoABJzIJJtjoSC6byA52lN4cW81d
XXLEDSJOtEl4j/B2BPy/JYVVWRlrMG9MsKKnaX1PberQ3kA9MpgE3doM/jLuNBDWMebueUQ47ROE
Ab0GEjNWvou11Jw2pr+FpmIFL7dEE8iyPOwp4xB5Sn2YI9+ZRHBcgEFPGyNx3bvGg2W5E4bTXCBF
Wp97KjygCorhLnqegILOpOFNO3oFh81ktHlKlgRsbg2T6JLT2THmLBhPQ23OzBtXDstrtjY9Y5Op
qu/kVOh3prk0DzyBCMawZpl8EonXMfCE3ncdJIzKGBSWvca1RpqSn0jiIQMy1x/BD+UdkFQswhEl
tvqYsrq5tMkSYc/BiQUAuObDsJmUllEAp8oZqRUzsmZgBDYH4efk5ZlOa0IqdAltZYelzCfS1RyG
MEyfUqpjiDX8+m1zIG6GWyehYL1ZWSF7LomJlMEgyJO7xR55iFSqSglPsM1ukxuj+G7wv3Nif1T3
brvmNIVuZkGNLhK2BKCHEX51wwolUcpA3MH5E1uvTWzicMaVCgSzqkWgfCr1PMqVO78wRiKlJWg6
50KbWdvjaZjbO6btGouzyImEshnG9SAW7bQ+JhY8jFCxFD1MosjefSK81P7kKb5qGPxmZyyR9ctA
pHC7k7Py76qExxio2XZ8lT1IplBLZ2s3Dwq2jN22ySOBL6o8kFVbPwX6SaMok8JgBwBd85y2Aq3I
3pf5A3BER+OSsGwybLUiGEEooRwOlYavM/REtxYh4ZSBiGTrc6L6KjWe3SEbDk7lsdxnom8lhHq0
vZuFzeJn0bPTCnWTjetGpSAcNwW8yWG/QvahptG6Co6CkC1qG7ay4YSGTYWusokKMTxV69HKxHdH
XEgGTBbhdB7BrPGyXc8wKWEcalgI60DThs7sOy/ULbYZG+SYXbUJNCP0K8gSSYoj2Dw0qQTO0AQx
OyqGpGjCfDaG5AbVGbGdSM3mlwl1yn3JZqliZS2ay7E33O6StmDAAtPDpGZ5MGsqKnRIYjOyRS04
bQPZUVKuo6It1HavOdk1A++MuD2WSYk9YCpm2UfO6Nf3JIPZ9/qoa07oS9+6y8q0hP3KaHNhZ0XR
yO58CIheX8b8jSABl4DxoFpRuQRsz/zaZ0kfHa70ME8CyYiKSM7vrnKyWzZeY7ZlbFe+dk4+fTJ8
Us0WnCmPJs6H5uzUkEPQnk7o8bB1SkQQs9TJzSkYZl2RO0t6BnkCSxC29gjcNmHTCuLWXMx6e3qn
n8THTFmUFWgCDKdtsyMgKH1ziqm1oor9RRkRwFF85tpMq7FuKIFD4Ogr7NbULt3IA0bdh+a8VOeW
tBHgjJV1Dlre06JaFycUNnbTN9OotfOpV/JlSvX8pM5iOSEQo5C3zLUd+5RflhXbyTQKPS4dp+KD
XNK22bpSJO+UB2SuUeyTZ5JoLr9HAScee3zP/QBg2fMvPa/07jSn0R5Gr+rewLyuPNmtPL0f69Nu
hvCWkTiNPnHvFEVUBgMjR9NSN1Vg7YIp4HUoDuhaLGxKvpmDnT1DhhYPiWfm9POrPJH7tDR9AraH
1RCn/dNAhKnvrvLAJpXysjcJ1aFsourYiVnW9wA/yzoqasfZg1CxO2QrAQHAukzlGXyDkRQM2A4M
JQjlNhc9n/esqCvYdsRzWpQiXLqd3bIzNrmsJjtcGqe7LcuZBJTKtkgS7RxILWG6rukae6PdFuHS
pRSgGikVNw0g2CBi00ZqdSJZhzea3+ZkfWqTk+5GZxBX5AaYL4E8zdpNoVE8si4TuuWPI+0lQQ/l
fKyXVtuB3h3RH9iZQYyq3UDLJY3X7veEl+f+G3FljgnnFqtaqObWfpr6thUoE2bUP6hoMmQ9llNc
qdF3ug1NrLXadIFUWdzVdXDIFxm4cU+s6oiEWk2P0ito1dhyMt5G6lOM87AnsnAUXJvHhhyFdD+B
nh0QdWvldlRceBFpIIGLIrqW4qyeF/xwjEEUm3gLDrISqRM5AAGsg9OTp75pLC1769aSwzQli95Z
PwSttie+iSyLNnC5sOxp5AjzImD4Z03mOnsrWflo0QQ2dWj1gcy37AiHixyFbn2YA4S+KNpqlk5Z
SBGEkrAz1DtdN6/bPpfoUezU8c24DhBOp5y+aVvYHUIrd+Ba2WBI8sWzTrOq2NZNBo9SaYqoGUVg
uxudjMlwboF674xicN3Q7U5xib1ITD82AWw/cAevztZCQX+TtcRW7Hu2UC7i2KQPwt4ROokRgI4/
S6O1ntlsLAtLhVw/bOk6R0zhyuCxl7rPjr14T31h9h9gnRHzT3YWEFqpZueT7jG6C2mnOVp3qpVl
683m+G32FFx8CvXuJWhcA3mhgPgEsch/4KnVeki7uU530zS1N8w4dO8COrp4kARGIgRjmn1dIfF5
pq+RkB+gZZJCuhuGMR6MIevQ0p2e+5ry+xbcMtELoSNykMM+u4uPNRG0ZCBLE/QmiHeLEtUuTmyS
2yO2k5/a71ahJ3eDj+4kqr1Edy5Wf2irbQH25tWzFlLNDUkqN+vCZM37kgCm/HrI6RUSmJT1bWx5
g2fuc4kOLHRZZqGcWaJx4jVpCuZb3L/X5mpyR4ylK76DSh2nveUiuQpVahEPP7VZnkWFvk71g1YW
7cPSMcvBuCAhZffSRucGerWJpcMmFK6L9OCsz9gZ0BwV4rxVZEeF9jwFrAoTEwb6foJoFdfBaEef
zfTOR7siZ9VEX5XEqYY2/aQXz296l855aI8pqmtpJOVbViXmuJ24CReEyQ4ADCVc/0mvA5VGmklc
J+z9dOLALbEj4f9h7zyWI0e2NP0us/cyCIfaQoQOajLJ3MBIJhNaOTSevr+wnu6ZbrMem97NYjbX
rG5VZjIjAPdzfpn1lX2/bq4rD6UE+eAhSpNfngDcCca1QXoCpgfk1lN9+AeuQelhyWlwi2pupQrr
psw/MlLNGTD7nMovVAnIORuDEOYDR/P07iLxSFCXWTXztwb0RKKLFet+SZxi7Ftx1/5quqb5wbWt
P+e1O8SRPaYzX+atGWI0+u6VE3MiVMixBjb5EiVszgFNZ3RffBmr2TAI0ImQ7NeKtSeS9Ki8xzTK
58FIeVgfkK88Xq3O1ZBJFl5nR3Nxg05EY2X8fpCWKz+XjOOjBQQM2lU1IjlkxO4ihxVm8m6adffg
lQJBDJBATNduTWsgop/8wVtyQwLb1cYhoVDP20l9qu6QVFf9Lhd67Pl0aLivTj6vvMW92blBD3qF
/H8oDXfX2HGfRkD3GxONM67ujq0qvqRaTcqmlSRDf8qrtnmPgVkpGYqN9K/mJQbZo4ZA9754Zfsi
4Vz50mje/h0PVlwHGx9Cs2uB/ih3mEvMuWbjocXZcvd79syJrBA3qX5pKFTisJ304jWbGlVFulHD
F/W4aJ1gyITzOi1Fx63P+bDsSlMvviGbAZFyzA8iUKq0tktT0DvME2PUv+t1pR7ByjSz+5paucXR
0DkAzZyUXvLQ0NhRHptZzD+mNQ5/dFoMC5+bRo2nbICV8XsxC2+HVFe/l6Yz0cCkzwjyaU0qlrDr
PItFB9Tiqjgn6J8i5+rgSJTTF8n9jAUPwTJmQN04mvM4DRweirRSM3E7crZjcFthu/WvXMsoHo2p
/LjP7dZ6Ivrd+NaAwsCTFkd8pX3DpiQtZF17ItoGIA7daf/2KbRoCBWQ3NGPxuJl9aZxgNQu25PR
2e45WceOnsW2vVUcAt3+eHQ1cD6NFC0KovnjoOpLpM8YEYovROv5wvvU1KD7YwOhg2faIomDfkKH
8CGTY3ZlRKSbcBhK12dvcxkB0VcNB3KDnJOwy+5PbmlpxjkKd8CpOWfIl1y+pR01MlYd1EDmHSNv
rGfnFfzMCKfNyT7QnfOwsLHNDQ2nPW8xXpThXmKs/L3Y0mPVMz1eX0ZRhGCg+DeDAGStAPBZ1Uva
GvLHqLeMsPe2XyiGM/WJJHpzVlwEDe6pDlvHk5mOTBex3GiPEiTDA3kkPBaBycGBjB46c6Ut1t7y
IyybdT+bw4QpbKaLkBowkEWSfFwQAgR8mxExO7SWT6C86fKjpHMSaOPmvcxVlcSBEQPc+zYzo31u
bZXR3+TROXMcete6IzJAe9BvzzYjFhdu2A2tDiRLwQ1/EKTwDDXUWpd5oXbFb2prE/emqAyUi6Yd
1/5crLzRpWoMLdKFy1trKpp192kKTYliOY45nrDdz1Hbl0DjXgMm4zduo2gZzcE0LrjmAQsHg+vx
WoCLirABfdvCyp7qjwqPrgjwZekZxiNTPTKPiIY6LMn05VBM9UoimJUi87eI6+dHwnej86Y0+x6T
QPkwG/R5RS5aTitwAIM1f41bAJC4BNrZGZveSwCsNrGDPFF5HLh8wYl/e1EoQRCIj7DQbCOkxwzk
FfCrvL+etxIDODh423zVKOeIyYtNfWI3vep0uBhhjMaI06tdVR9UxmSWe0oruAYm71axU7T2eBxS
Q9yDnVQgavT6JIGi4rcJvC5Lf+Smqv7WZkdvqqvYq3dsnghQNSJ49UDHCND4g1LrC+9tJSJdosU9
jBunwq51tPg+K015pzVm8zVBBmwkxGj0oMq8aNns4oUyh3JjFAp0wpia0OKdi3GRwEntvLgVK2fc
Gj9ZZezhCaPR73aK543pO4nJ6qpNnoYBw1ycHaOMbBBYi02cGIMdfV9PmZa+aADaw3dG8rO7a82V
ukdRIQQH3+FPLe6btrbVnmEfkL4B9azOM9kZiLYNiUAdWX8jMSixlu1M9ojzStzoL+7MwYAQwLBD
W7at0Tabd2V+wGA13pO5d9PY8lfvnjTyiBjmOLewsiTO9I4kABR5gwbDaWiUrk7nYl5kFG1zS8sd
PReOG2244HaM+4se2FpZ4ZWoxfCEain73TdZBixbAtf6XdfPnOYZ0yrZmtVzNdBDheRlTa4ykcQv
M86mYtfDCqS7Sq/tAg9Q7Y0+Amh2d/qhqLtcWOEwBeZeGXMYGfQ+3wqY8TylVWzvFnOrPoTj9FrY
jLQjA+9P9odqMXnAHGTagHW0AZfQ8mpQR/7k8sOjeP08dT38LE3U+V9vbYr3JUNXR1FeOX571tiq
P2wxiLF2VJdb8qPhtKpubR4AyF3QDGg68cZ5XBEbBRhJaJeL3gZe3qj1BDZGyqWyRwjE2KmJ1KZq
k5YNZ8FvBm0Om0hfbOZOf9E0k0bQ9QrgFS9MEr9ARaQDO9WsPvGMcX4ILK+Jb+QxMmDKdXA0sWu6
Iui8eLOoNc3lIRF0B4Ake5kbaQrxUpRzUz7Xbs78C+o0HkkorKkw0PLybUvHvg7RpDU9VSKpY5Ki
pndZ0HFBbM9rppvLXqYur30cUy0Ryk1oK5i93aanRsFFhvhXkxTs1k7LUIlOK3ZFOZri2M6W9+Ay
7FWRgwPOprgozWMLtTHpnDR2JoxYn55HVt1bS1UbkR52inYcYQHAKXO60bK+x251n3X5iHzZ4d24
wdQl5dCeikFcp+0WXKr62qSZkPYfmkdNm2vFqhux7fRsJrYdSMOeT/M8LqgsqsLbxS2XGTyRxD9M
LiRLw0LnV0riutc0BhzhNh75nxo+2aUWUNW+BSjCB7fqiOtvXby3YxrTwYmPq8VRRPUYG00DaU7i
NWSB37Z2/2fgmnoW6JHZCYW5kl+fLi01Hqu0jgRGD04khm4EX6zjpQrps2wVQK6GfcHsdeKoigIg
HxPlAodq1cqdz8KaON9mj/bfvT5muXfSIbmvGwUnVMk6VJbUHT2bgV1Unbc38op4C9mNCXrglGxZ
9sgc+H0k/HVP1rTNby6LZnttUWjnh7SxzTQc9c5TgM48l8uxK0r7G9+s9613w7z5mB2N2QN5E419
ZXfA5oXTEuDJazWnerXA+NOHpFjK9i/9aWpf9HNe3c0lFMBxAi9FFb7ACUSDdNJ7IKZ+iMBRRAJ+
CF6X0A9ejvXbyvpK7suy9Q4SarrCn2JjmW995RMdnNzmlGtlCvkAhZ601wTDaMHs3mxexkUnT6TD
9jKm2t6EUUzvF5VJL0ql07XvBpdi/WAKrxM4xJB+BEAXoIBmZnf/qgv7b+mb/+/Ey//HmIL/FxXM
DpLb/1rBfG3q4af+ofDqP4iYb7/oX0XMhvaPSTSRqWmIyGzS4ZG3/auIWXf/gSxCOEyQFynk0uHf
/Fv+gPkPiTQm0QQauIUnLaRZ/5Y/oP/j3pTADqo05Jk6KST/DREz//1/FJ0Z5PUCsTkIFQmpoJny
9u//N7WnsIRhIZ7FmcmYSLVno7gwGPQlstN0WVimh3b5LQmEMKJxWsF1k3wqUcHRRJMcqEfL7ahd
F9iICj4sIgHfvtBp2m9RDjCV0VG4auxSW6Hf+hidPwVGXYoIAK7Ki2Wg9ZhLq6rCDoNlIAepfhy5
GJzAwnN2uAWs0HVixTwYpyVVmMk83csajz/GjxgYT+r5+lpin/LjrLsZE+jpS/d4f9kBpw2HoZxb
87Xiue9wyIzYmzWit4D5FvV7hRC8SjYZjO+907+adAZk+LcbKBnKo9mkZQs7HpT0f/tkUFWUuOpW
23KUCu2Qm8J8bEwpf2zGfhHoUjVcfCLLA8FcVIWbm7kfVKmxRXvmwFFNFqHThmz6FJMCULQXFI/F
ydXadrzjuDLcPbE56cFUJUC/t1mGdiBBNXkpmUROGcM5NClmK5xehVndFfBpGEn4uD8IL7B+9WxO
g7+CLJydbYH/bcemWQJ6QNsuQk8R6bPRAqXnK6NEq1X45eVsTA+Iz0gPAFudXjv2H5qmk3VNEBeQ
qet7cU9h1+hQlOW3LEB/i9GS14VWwXt8HeYX0IM57qvKtQbfbUZgyGasPHVdk0o/GRiM6UYvR/3g
VXp5U24vj0S6uWNUb0t1NAodbdsEpy98VA39Q90su84D3+R7TosLopTsV0fAAgbvQSNFOtZMtOij
jZk68wR/l3KABK8s78kh4eKNBxzh1zjZMaSYIIogEnFN0xgxAK0XDqpQ6q4gkuBhG9R2NqA3bxxy
A2rKUd25R+G0+ltF1DmPv4U/uESCjUvY6qAFk7hPuCZE8qnZ8ZiHop/1V2ljo8sI6NvCfiG8f1d2
ydIQPwQmSMNe4lgMpR6UIdIL9aFpDEo3sn65JoXg/iWfggmvaIrhqUiG+DrnK3lwiScpsqtd+h8D
g7v/CMpDWVjm3HjqdNxgDYU7Fg+9V1NM7ToLcw3PUCMDF2EWrJuhJN7LpCFGPRX9jf8RHCU3IZd9
5yJ/yCMwAlbTfGpE1C7zpBC4augjDPCo46a109UTfXKyOIEOjiHy0reboa7CpkA9dMJF1h77xiF0
wSLfvw68OjFrhHlTbvmIwK5rDPadeN3y6KAsoHh3vjkBV9oWraBKe+2xyjBmHTHzLheseWy4aa1Z
aOM61AwvaGtvgyKxHf9T1v7/r6j/YdwaHf7rK+r5R31ln//xevp3j41h/sPNhMvG80i2JUYdlfO/
X0+uDoOPxhx1Psj6/7qd7H9uKWaOgzPHJoPSQcj8b7eT8Q/eGhrOdH4oLjvCDf8btxM66/9kRjCo
SUK179IG4gGTaP85fJI288xzEi4ADJjTKUsLEeHItk7CSZpPs9HHXwbZW1gDkQgM6/KbsV4EqUFp
rYtM8oJcSX6BhG5sJpl7LNM1/ZXSfbOzxk1eGBDxXTIsOZTINf2+LZFsni0HVM9D74xuGNfZzJD6
KMrMOnrbIO7ADNQTr393Bxw7+3jUxweNfZqom7F96zeRBPWc5tFsjeBUYF8RZbZ9pDxDvOZDJ0M8
xMlx0NE2+3MGaLtpS/cIpiyfpWLQNQG5vxrHJX44zeajSfzJYWmr4XFe5+28wDYcGN8NPN/6FjX9
Vu2QgRWXpp+vhqU9JMSDJIvzVOokFm+G/syh6QZMJuYtUWPkYzDjT89NKQdssOzGIMUyQ07MYP0n
pqS9npMsyoizocXzpOhHprxg2OVQTrcavJNhlvd28joTMiqsUh3SxJofSMavdsRGJJ6vJfP8q1bT
eqlrF5mjOQ4/7txKdNNlddA3Awkuc4KPL3/90vNUe5Zj1R3FKl+arZ4/ithDoZpI8kn0JEQ7fQcO
bO3pH6XzuWoY/lFhvc41eW+OPSKaacT0kgC1IyttiWw2kHue0m62g6Hox7fBpJkymFNETQm3+z1u
+G98tJFOt5xfAbn4JfbgQLg4Y2tniL/HdEr3VWcOj6YJB1XTDb1v4xENUSuxa8cyNJrhwekH9KZE
fqSdGcwrrUIor494ZcNFduFspUAL4/KWtBzZ66IFSTF+OWb2ZBVmFi1FcQXnaE/ummvBUG3pjtCi
BrR6Ow/Tcu5QoArOyrJVX6nBNpaMSRHV1fQ6GTdLVJ+M6YUOTfiUoWv5IXpdjaFRg8s4BZlN8D1v
OB6Ls44i5By7fDqgf3BrdoXvfq3MnQaGFCa5CvOsjubuj9HhfwffozPVSBYyFU4xoqUg6c0+6hbo
SxZKghg2Pt40jk/NmEZLPRVX5c0jKbdk+YB47t3cZBNMIJXIp5K7ppOxwfbouOFEWscDpLAv7WQP
Wnzrv1r3mYafzaI3OsgtWgmUgMKbdgTn+Cb7HXpbyTTXLAfafLuTMXk/SulHaCxovHw4o2RY/MVc
EXYPznJNp6WNSESC/ubOnub8PBkAJxvjSojCbkInW5zNNtNPE7AVog1tZym9DwazNo8Z6N5d37R3
/eTKx4VxipCE7rsX6tWZ5uZed63H2kCvApxJMM1EjWyvyy1yHPG5tKq49BBbT0rDGpevJqlEEkhd
IshY2PAwlNsrQBxSDJ8XQX1ug7TPKnXlvlhRjkyoSoohTu6xXREEmadEjVTankLO+W20TbkbqX9/
Hg3rOriCzyoVYd3WJwdJU1mbfyENjkqm2dVOFvlWkAMdtuX90Htd6K43tbUrSRmZ5++a+go/6TTz
zVqqLoTAyc4shjszQxEwSPEOjkgWkCq2UFMpvewqtIes2dcrBQakVt1Ur5lzyTI6diQynQCk57tM
80d8SOND1ks/9eSVCIobH/3WOEblZ0nOM0kkWZxmf+rV+XTG7s6aUOjSc0+NRVmWqKniA9b5/GS1
hOQko62Ooiymt05U1ZVWReGnjqiRQnbOLkbu+W2SVnbJbn3kwMvbX5U3RVibJcaB0k4od3D6PUwi
x10PF4wSFYCW3FJxAqIud/SoL7CdJe9T10JrALnvKY2GLqCaAEmIx2noxSkV6KlzMzPMQbEldqRV
5tc2S9sv59gIWlkv+0Qa7hliZjuDpaVPq+MYv7NGWjCw6aDfYZxR932ckURVUFbftdj0Sy/bJXK7
lgWJUJ5bm36t2+kfWxT2QZ+8/D2h1/XOUb368cip+ln42k7F5j0Sk8h0587Ll4XP4XNtiw5qKD7z
FyEnooSDSLqEsDZQ66mz9KNyk/K5crI/w6CjGmw6MxSDXr81wzY93WQ6b/1aETRib0f84gWgp1E/
imbSs2DNPaNHrGq/i8Wa/Nqrotv6tzr1a1yB3M75JvChp/Hd1BXfgLB41LOhCjpBTbmWlqhCsBQZ
n22akfM1CqN/y9wU0qLWb6p0QjDMHWgy2jyj7rqnerOBZfq5FO6+X4U8EnAhPsyprS+MH4UbFm3t
vEhNuJaP3nL8cBBcHNiN6oeBhuyj5xXNhTgwEfYyB1gxssqofYBbdTGRI5OAgNXjFbp5fpgyujmi
DFnn16i5s+vH9RQfMK+1b/hSrRcJC9QGcJMbG0NZY3Aamlh8dmM2Pk2GoYiocesno037Z0YRF7lO
bQelPfZ+D2Hixzo6O1hqifzBWu6pzNyuAKzjKS3Kdm/FW/HaSP0NQopHbKyas9cu5inb1PLJ5wGs
s9ld87NuOHK6NR3/JvxHa1hmvfnqEAE8wcwanJAYQ1BhK/OhqPcN/aZIYevpyRip93FphSOvkDih
2HvOc4i/XLvrVPwkaHE+mk0cjLcdZfTKV5v8h7+Zmm2sF4RY9Ou+tP64bh0KFGWDnELw6i/NAIx0
ijBNM5mTKBOvsARNfHGLEUQ5n49Qsp/uRIk7VCRFxgZuqq/buHg22QQfqqQn42zZ4j5wU/jPGJEy
rksRrgmqER5fmONx7zm8o9DIoeEN015sifUq9XGm3HM2r1rJcawVS7KraZ3FnbNFuub0j1Ou26+K
1wkV67B0z7ljGviApPdAqGf/mamRAIeRayYu0SyOW8H2Q+rYMbXQ52Ym018ytAQ3ebP9Yzv911o6
G5zQOPPhVGrfaqP8Y60wRMxePTcoPNeoGNL6Tj9bFJE+I892dlmMdl0t9p40lHHvpPqXk2tvrPpj
SGxafdd4CmQ67zjV8S18QNEdNJoBDd5Li7CJxG32RuxwSnr14m+G1N7IczCUT0JGcuYSqn8mWtv8
agPx3Yw22SPxn00/L/PkT9cXn45w1b1BY2jeLtbFBD1/slqCPKQ00gedIOCPTk3TuRZT85rYpXk/
j0N/sMu1xu8Ha9HOSPdZofPvqfbiaELv7W9kZ73OdJ4yCtSd+9esSrwnhtXZewPvB28a0SjYsFK9
9At7ul+Tk1aMTVhXe2vGFUTG5gFKgv48kZYPCf1Ip60x1GHpUeJgQ0juNXcaqygjvSRyYHFDPUH+
aHHDHokXfBw3xDMYt727eUM72GHNJQdo0ptXrOs91oaqHzXfSrH0coxnJm41NFu5RmF8aoQi/z2v
xcEUxLnq8TMAU+ZiniGH0OatGLZuPyL9JrHDdOMjucH630L2/aGlU9zJsGeoJDPPZYs6ryOi8VAQ
HHJUqh2P2+gYvzpXrwLyNEh/IzfEK6HkbTSHVde7aGmyLBodVa4Bu1GPHdWKL8nYFyTPaHniRUYW
6ycWcwLJ5SbN2HdI6OItlYLhzFgTqL/bc04IXPtbLRmLuUUjcVY37/NQSp6PNZurkAc/CTUNRSBT
lI4qhvrS0Ojr+FzxotVIaJQkas9KzUiBCyCpnucb9Yz15wWHyrqBcTgJYNZau37uWeah7bth9ktq
WAG7tvHXrAhl6VyTQlZJwRLRQtmovdSoQrDf9tktKSeHDIcJ02I+OM1904e+iNL0JqNoTedltRNk
Y/hIiqclN6u9cGOH7vkN0m+VHVJkBMl88xVZuC1V3e2aQTv0QAsv5ez0gW3m1T3nf7IjAjWJ+kHR
N4mA8z7G9LTDVKU+jRyxuS/yovlriH77LBpo/SGxZ1pFu5cJ+C4BuVdzsNUMGtSMYJDLdYpq4s68
E+nBIvf9UlncSWahqjupRnXK67Z8MVgDOJhY6rhACA80+QHmMpG/+XTGI6wm+nWQT8S2Yt61rWNd
4n78aE3NCkt3EAXBO5mFLXbajmMVc+TVml3fI1c1DpQmUCNOvGow0FQWNaYgZJTL+dQN9rZHAaOF
yLPEeRYuUiKc/7uxd7UzqmkRIUAzjzVM1iG3pIjS/EaTQP5U7/3aWse8dVEWuqTqbba+hq1TrQf+
Ly5UTbG07Pu50H/Z87QVIQvrE3KxL5w2jY80HSJtxicyVLg0h47MNjAxlq+OtShdNI4enCv3aFpM
WutmpCEYEc+TTZPVMz7cp1nJE/YqKxps/YGF4ffo/TGX5EjKz34aZ3SJVcaMq2NA0uanho0PMens
nbyUsLQlltmR56MIiGod3vlBP+KptjDLNL/EnHk+Wvzh0y7kz5yn5wn+NoBP9fWKRDPXvC7dIvw8
hgHunfSvad0SIDRkftjuWRi8yYqcvPq1uK1zWeT45vXCiBArJr5XxVdVIgVkvS/vyIStOYFK97Ct
C/oV9mLrqqU2LjH+qS6s5XVYm86PYdv9hnD8UFucmOnQBP6uoSaZejFNmxc51vus1uszMHZgqmK3
bLX1rLZK7AQBqvtOtz6mOHXfOQiLw5wVv6Vdo41pROvyl8508UYM2Ba1RmPt+eqbMDZ66zDExcs8
sSFytGWMF97ArsBCj3CzrZ9IhhULqZPYXiHCnXKfeFqeR502OTffcox/z873/MIuIv7qOcu3b0yO
A4FzqOYIdBtDWNL4oUP9xcftvJkZkb2+Y8X5UXr5+JVPukaqLWlBPq9OZLbLDtdH60/GIhALT96T
4UEZBCp2rx2LkTsO16yoynsL1IbIiMzedSuBkvYgI8tSrj9DSoULAvrA7Fcimohy9SwGzG648zrv
Ox9dcmhJKfYrshsXYZzNDL8YSm8vXN3uFXnSsxINipgO0ivV+w+swvOBpZLn1eLroIK39LvJng6d
RMVX51xIc3IX67o8Tda63etL+XuT2hQ45uQchokFlOVFC8YK+qLL7ogsTY43jbrT8nsYbranIwqT
6QpFCLhiRDmOyczWw9ZaGXg0He3wwJ8+9fpnNpDKgWP1d44iLqrnDH8ARgdYeKJcwZUivj38sQIM
2J1omHLdjqy9cnvUx/q507sjfHKC4XD1QhPHYNBJncDFRF64b1Fsx8+F8SWMedpLDf1hD8/3hVRx
9IG5KPFxfjv9dB4Y1ztdL/ez4jImrOWZu6K/H8uxPVVOA0yBxC8ZZ3lGP7MdiY07GHacYL2Nd5Ma
HhAeRCvwazV762EskA3FmCDVLQu3TW5hxOB9QTdY0x4ftoVCUmb7Mo7JSJvbNbTz/hfVZON9XyDA
Is3qHTNfGdRNvi/IUA0ogr0WzOOHNgbQXjd4WrPqX+cq35kqvzSV+tNSSkFAM2rQhL/XfiWF+lT3
lHHrtXqseucF6h3VR4lBhRNm2NckstyV4AWI88RhlF1/ZEW/GZSaNYyJXAtKmdg7tB0D0TnDGo2V
8eipzOEsFfoX69uX7aAgMeaK9OsSE7rRbyFm//impUT/QjppVZCmlSQpAoUJa17WWVaQLl6HZLpu
UJBqR2IxG79BJoEniRgpJDMmBvHEVyhtiixLwlza2rXFpBJaZv5KwvOdhtvv4KpR8uYB8XiTYqW3
1yVE5pqig8EZjPRwsD4TE5N6kdbPrbF8DibkM8yZ8ou64jPCWeCTjNNhkwDFUKg7OntRKFHQR/a6
eDLs7pR0HusmnmuyGJJDUoLoYUTO0JkxvSIyOdxKBqB7tA+di+deVu5VY7Am65TgML0LCq04z3X9
C8dHfhC2lu1sS2UX3UVISQzvzIlyZ8TEaNyek/qASYnrooq9PUlfjwweGqJTD3OFSZAlvpWQN/20
rPjSpoYFc7y5eRgB/5Jg6f64a/qNF9L2J4Se/ow1zOeIQvqlEZbYdSbqfl5O5qls3424/lJveLIm
Fdjb2AdrbA1PFcpCLyvfTSPvjptBezwFpGiu9Ism2kfCY/fKFPZfF+GXzOJ90W4famacyPCSu1jZ
TFw1aE7YeRTUu3wfLCP57Xko7Yg9Q0VeXtop/Xa4FP2ReBXGuFx/1ys++AlbqV1awaZP0yPE+9kg
31y2WDpVYY3BsJhgBlnQpksZJk5dv8iiSveLXM6UKblcHOu821bzE4XGCWH3RY9/OxPPlblkP2WF
+V/cnkA5AVYOLSkaLTM6yenD2RptJ1SuWZyJAX1cJr4ub1YRAlhGp6rax8O2RamDG3IocojErY6M
eJfZ1Utme0e9gPJrSvY+lDRwmwvJbrlveKv5iq3rLxk++iVddUkmlGXuBDmIF+JuxcXtf2vd9C7k
EHrJLelGdX+IoZt2bT+UwcguSJZ1XoXp3Hop+uv6i3sWkQsRwLNJPm+BYZJI1jZMh6UOVfejpBGh
or8DhMb1WX6P/fJu5BY18WSzEbKXmodcJfk1m9PtoneG9bIlHO4k7fK0yF8Cp1qDbu7gTdex2sZD
1ybfBR060dppy2Ve+yUc8wXhuhkztvS+50wXPdPOiHM6tuiVnAWEnVtr31WVfU0xJ3lpsfHpoVb2
ZmPbGZatfWRwDe5iQEa2cX8w1wqXwU/fRPgq/W55QJ4fzbraG8XfdXsbtQ/6028WURarEq+sWfyg
1t65LbUWLQEdD/bWl+FImh0C1lscd5n+6vNSHBNkHzyPFwwL+osmJKH8pij/pKQKhVVNioFD8Pcj
cKYZEteC6VRTJRC+IL6FapnLzJuVifrZyeO7QdjzfkLSeKUYuA1Ql77OMRO6lZ7TJOHsHwWtWgts
IZTBuyErZIF5HzWbSM+yyMsrH/+yE6N1IBGWH7RJ6xflLZxUaBLfR/FuedPOWJeIscomYK+aAkJj
buZQXT3LCjBtdo1Tom/Hgjdxz0jyTZxzFBfJWVMGSvLpTx03d1SPxcSi9H+QZdEV001+WWpn0SR7
0mr5xOi7rjA/m54diZsxPscMSjT0drI3y8W5WyLGc7T9uBCTS9D0GGGvl7/w2zMWuCRQyBk+FU2k
ImxE265Uo7qHJe7bHetUyaDd9o/GRMhOBmOAs6ykfRHVHVe3K396q4TOVSiZl2/T4cdxWrl8FLzs
LCB5sM3Pa2Id7IyHEIVQSf5EcdQpkR+4cVGK+Znz0ZJRxHW0c0Z7PCVzul43mKIdKnF0EzheMifQ
VhAVYHH01ux31fgwYppevfxZjajQVJ1Uv0k6O+exAPuan0hQ6FDyztzKqn+tmZqylblZqW4KCLl3
TgsxNmHtkj+Lbfh7KaUd2IwSq9aLPUGa1lnZ3FSAYOos1zpK5nGF6AVA6BxeBK+T5w5g1uTWI7UU
MdpmYyvrKBPDB1PPlm9vxjpCtzvE9gD/tddlU+pcaNMGbjJzqEygc1TD9VcA0r8oOFUg4o6DV2fy
izbMKfcD6eFRmQqBmp9rErFMclhJvSA3a3txUI8fBlF1ByH0LPFbnblH6u4cLim5nLZqvGvfTSOU
P8LIXV5byPFIeSG1W8+dV0w1VjCPOLhIhkZqC39eBVtnp2lYEWh3jfWGg4k7KIk0/HP7fGV11gkq
RY6uew852PuX0DrsN5Pbi0Brbj5WNIIIOxvtUzbjRVQ2st06O2JdSn8Z1oAWnJqc/bR02ERklx+N
xSNTe+GPWPXpeeBe/uHL7aKpdvHHOu6U+FWRa79E2Wt/UmabFs1hmf402D7YJkHEcJK1ATa04tvq
pXZJS0ItFaUdexI85vfGWZa3Auw5KJHuUizZlqfUBtxHzmgBh2bmhyGlfgUS+hfqzqS5bSzN2n+l
oteNjHsxXWDRGxIkJUqkRIsarA1CsizM84xf/z1QuqpSrs6s9q6+iIqM8iBzBO47nPMcaxfXFJod
N8Ib343us7n1r8fEzU9ho9uvvWiqGtGJCwPA1UoPaXv40ELSBmgDGumYV1lySFuCveUIYjeWVnSY
hq586tTs7gfEulumUw1Vbdp6AGr0Qz7WtZfN+UtQ1bdmxP4AdTf6IqvSLsMmVke+EN1WuuwT+MBE
cbcICq+6KLO+6sUEZCW0guFhRDS/7zJTMmfC4jshagmYRQ5iDyHEvLISOd+NMfWIncqRuiNvJ45a
UOkqpR5Oi8DeofTH9Ktq53Ewx/qtt3BGoS0utuClp80AMHULSg/YttFxLA6IyBGvfDETp7jU9bJ5
ynVrusYMV1wV0ey/1TqjE2ZAeSBt5oi1ybc6yzFxMcg2I8Aj5dzct5rEL9ZowfzWRQWKjUj6O0al
xlUxPsCl0V7U2Pp0RnZ7AROoOzWBGXiArdjJ5VG6AxoS435366vGb0aOMIoL1IXLxVNBkkEgtG56
6iJqvEr3byO/Hy6ELs0rGeDkn0Yrp0JQ6beSN2A/E0JwwYgB5Ivqi5b9ZJJ8qenwN/9tciHXmcP0
do57tcp6l0SLubGYa87BxggCx0u1IOQWY9a3HxqEX5Jj/KUW8BPy9E+1hf+BikGCFhdm4p8LMi6b
9Pvfive/HV4+RR39+LnfZYMarFJJ7LuriK9Fmyd0JIC/CzP4I4ehEllGgjsiohjBo/2dfmr+ZkoF
GoxpOJnCSPv+Ic2wzN8WDySpbITJ27pD+twvSDMW+N0/WXWWqYQg8hrZoqNs7h4/52jVGF30uSVw
NKPIYFDxAslkaeeFs2qLyDqpIN45hIgQMYLL5A/v1u3vj/JHWKn1WbP48eCgVx3OWsvgpfyM4RS6
5mb6wBS1KLnTdYzR+4t8FvU6h4J42VQiZZA32O2eKKH+pIG2Zx8QSYg3Q7NvKJVDJslJ89HBoEW0
k/SqHfhNYYmnfmKNH4ZhJa54d9mmGoqsCZVwlcls/DaAohkxOmE4yKCgbILaah9roUfTykFfD4Yo
0t8i2eN3Ixu2D7ewNIKVqUV6sSFjtGSeUU/Xvh+6p2zKoud2NkEwBxqLJzb7w/iwrHxtLbVeNPJh
MAOyT2DxzCAe3XuFn6TWVfE+tdI6ONbgmr+/tb90Vf7ptfbpivzLa/c/8aoUfymS2nXTS/5JJCWX
H/hxMVr2b7ASJWIk0yG4FWHoPy5GWwIVRuyEYZcOwPkIY/9xMTq/WRi8XL6kQsBZRP37j4tR/sYP
4NXFFeRYFn/J+ZWL0XI+oxzpwoCNIgmGHInqCtQpT/2PKl6LbbRNehRW67HPcMci2iJNJCnMcs2K
inFADlHuuZ+leT+Xy/YGz3lMkTBXsFqGse0JWlvEvpNMjOcmdKJbgccNR1uYa+cpmY23YS5d4ouC
fF8Jv/zCYDymbsUg168KrRoRV0imPoHRBwwm6YPWJNckp44y9VqaPmQ6d6ythzGJarwIc0736qQY
JtYKOhLuogTIHzzHQNwNgWC7o2P0empE1x6jMIoMj8NPtluM/7wiRcDNE5tAf/DM3MiqjT4K9VJj
1T1VpQ+QhFTY5HvQhJjeoZ3gKx/GpO42wCaslVY3zQuwxZGavs5YrFqIV9DZ57miCcfZ4WW61gao
KDKGRgRA+AnupsJZ4mRl8LVFfnPogU9S2jou/I8+yKZTKHNm3XbI7YWdiEaBkfXaTT1HwNYa1TI9
Rt1IiZ6oTs6rrFsYUYgWRjgdAXSDy3IWGF0DW5XwjELavcAa1VdpoQtZm7RtUKmaxA2xaeTMvzqm
Dhbv/UB4VxD1OIQp3poQvI/lXpS2SqxLY7DukqJn+RubQQfuxOicFaA5+WWJV0u9ioz2g8nzQ2TV
KuYTgcEONKh9Za5sETqXgiaOEbuCPIqMFCbWSjNDPV7zHpbQEzLNfbVrMiHXpW21rxJJMAuORDI3
1UVm3TGRhzzmaGl/Hlj39ytpNuQfBWSSAG+JnTUr632UJ/NmGCIf91Xnloc+Qxbtpe3A93jUlHx3
NGyDK9oFGJEd3n0Wa0FKESSGRVU7pzqQvDau7clTfU/STzFp4ibuzOnNaDA+97Qs7yP93g2rLLZ/
fq4zd2oFmBa2n2lYbZIkdceVbmosbTNSZl5De2AfVuszkM/UafrnnmigZ2CJYbCeOovVIMyX+SK1
7QwtrzUcUO/RzYomRzROvIrDsok26DkeHIbZ9tCg4dX7aCvJrzLZ0St7b+E9dT01+WpezUGo4y+t
MmaAtl6g+Jo0Pz0Cnki7DXLe5rKLAsQSDkghApTBRls7pfco4YXd6TMruSVrDxDAJijLEqFEhtiP
WLEWWCPDvxxUYp+LNZHW2bzDPtmfyIPP4ktlCqaCds4qb43dz3kt8yWboDYjqTP6k4V9ZP7ekRAX
z8ONlBXydRF06Vsrnaa+ql0VXpfslMeVKbAK7qTNIm/TGrMw1+XMZ4FKqijfBSCG7wnwsaeIqMAX
Ts4QPqFm21/BeAk+O2GWYLO0UiNmIe41TwwTllgRg+VYVTMLfqZ64Xh29B4815Do/bEvmc1B7JDd
s8WCEWKeOTEIjMOY9I0hT27IUqK67sDdevhl3DdIJRpUqMJvzmydVXtpcPsLNyHqhDu6GnniO8bc
l91XyfCuLZKY0VncQ19Euk1UnWFHAEMFmuw244u7qiuhB9tOhWzNcmBD3VVrlnBlO8FC/dib0ahW
7aCcaGn8unZvFy5vh1nVjMIzYgrgFeiYedZaOtf2mU4vMVCulpXNGpF5Mze5LO5wZieRNlwNQhTJ
0SphBGxqtNOR15OCNx1ijHDmjcwC8arFsK3xpoYYaNN0thmFR+SOelDryFuoLIegX5BcAoko6Kec
5VVp3XapNrWnYm4g/pjA8bBuT0hwv5hSC/V9HU6F2LNwHf193bEq9clHsZc8KLOvyMZaqYzwSCxp
EmFrM3XiXs2DXXvTPGG8zU01CIwJGt/vMDTy7qg7AZQxZTFp+Z4QT0QlY9rOsLX5XJGww02ddgmq
EO4SU2o+In13bhu+iwzpdH7ey0ZdvgZWob1mXPdo2vylpkRLidCcOXR7HnhvZhJl2F9s46pRzKvM
yB69ZgrDoyWSYc+OfH6K4szvGBa78WHGVyN3vgNTA80eRtP1gKv5G9ucmU47qW/IlYufy2pUpMHZ
8tHngv4mS2aPeMdp8pGbTqr2hmRWb2oYunu85QX0lojVDnRBLAJMRnywqmRnOgzaG99ht5CYzqPR
j25xZddwCNftzLx6A1u92cDTRtmvV9xyugVzvPJtQhh5AwCdeCQ0LWxkV4wz56UdX0es5e90EIXT
xdCU1kNBotawjsduutdhMEPNSNIAHVMVmDDWhgH6ctTCQNkmWZ3NHvN03kD8pUG1Z7QCMMCe/QQ8
YY+AakX4EtsjIri7BwFvCnksDQVAicWChw3YgVvZDewxIjU0DnIvl7V+i/Ko5biIedTY9ZNrGHq8
Hu7HzOssADv0xoX+rHdmGdG2SuZ7TpqkIFwy13q2Ayt7V4ELZAEVH9IccP7x1xz/yoPFDBjavS/s
19Yp27OhGzonqDmm2SrVG2QYE1NDIoE097KHb/fmAJi4dauu4IZh9jqzZbBR2aYMrfQ05UBtxx2n
rZuLK3IO/Ycu9iviRYK2WkCKmvvOzHh670XgvkuzFNydMvOIZgjlUJbUzQ14pIwF1lQcmmxsn3Kn
StFXyrY4R4w2GPQi6sU6yTjzMopkqS4QbRqEKqIiuk5bAydnHS20TMUqrvNQk7QXBHwa3QZtNErk
0JlQO8LOEG82cWiTh2PWLC4mCxMUe8EgvRRjz1jNiHX97BideWa9FrgMYGOEMIOIfbEmIY2aa4yd
c9v4iNQiF+ImK81cY/E6ZIL0Urt/ckXeGpvArgmHyhuD0YzEbExsgishx3RdcxnZEd7OqExj2KNB
2jMYjwfpWXEW3HOiiOQyxmP/oND7DWtjbPwtlvMmXcS1RAFOoUMWA0jcCcYTZjFtk+e1fY/gVjS7
mcrpqYbyOzL0C5PzHIvyNraHKFj3QmPKPAZJes1NPXxpXbN/y4i5e6OanV5T8nuenTmZuQu1y0dn
RGinGLHyUa+55hUITXIZucwxut5Gyg/vmzF1fOL4KMdYQU9CrH34TmdGefByFlvE14kJ6xVhYRae
FiQK7r5ULZaZevBbeUkuHqI8VDzyocr64jbALJ1dFGU6vkldho1ncHZcQXEbQq82c9mvaxTazOT9
SmHojHuSaWUsgZcjnWE2Fi8TGZjqLEkMA5Ve2KhgzXc44dDUe5b7XVD6O8fouTfOOuXBLCyEzUE5
tmjBi1E+USPAEWASZo2eU7nNY9jiRFo36NQTFNg1sIuGVfC4MqJIiy8wcS2mNOTYBMnWs/tlyme2
kzAUh7MZV+Ejxt2yRHOe+0zHyRF9zLVp+O6QzRQgglh457m0OtaQhRZdJWYWnoBy4M1HpKfOWcko
Hpe8Hxyj2sHQJQXwVlxB46ivtHTkpx0Sio+zkhG+bC6z3GBrAPhZsdHRjFmuwYrle21IKoiW1mRd
JpVtwmNaNpQDWUDMuazGv+kNnecwsNusV/0k2R4PxmAsqpsQ/devD6f+j21w/71uu/o7w5yy+du2
y99eEDvm/x9E80jXXiIj/nxMdVyysHld376/FflnA9GPn/3hcMVCRJ666TJ2Uj/a3N8nVXhfsa7a
mIVoT7G5LgkEf3e4LjE9ZCooml98PUyr/tEbmwKHq24S/IP1BySN9SutsXKXFIN/Tqro2OnATUcn
IoMhmo3V6XNrLCa70lkygjhTRe+gwQzlNSDm7xFJjMH0FAc0ODH7P/ZIz7Ipn8JQu7TtwX6ZNW3a
5WH9ZgV4dbAt3pqga5Ac2VZxYWQKlgy9bOd+NQJN32aJ3Dm+PMmJO4JV3TLFeiotXCPF0IbvVs7Z
wG6GJRj0DhIAxNgci/TdoITOyrTxN6lwo7u2VcXNHDLsvmymJCMH0SJaLqPbi2dKRmbfLi7ML0VV
U8AySnIITrXjm2BkCwsXm9jDQt9SzsyHkGXQIcpyFDEmG3LIR5B58/u0qLmLzQfIQAdJEblDDIey
mlwCO19nEWrcrsiNzaQgzIxFYd9YCCsPKph2Ik8uoSuvs9a/7Or0vg0IgW5MfR1FJAO2vIF+XePG
yIL4pikqQD0IYzIcuCyYoCe05TVH7DUqlLcwkm+Vo12UFn1MLLJH1YsNQ2h5xrxrbLvAwRmVm3eG
5CgkkWA1ZbW2TcfhscZuMwXzuUrK71Az+mtUsuekUF8p7PdWhoCSc/Etx+geS8z946SdqG2vitzt
V2MdTCtkfjALstQ9IvU0ATnkCEnKyBvK734NrL58L0S9BZ/afM+kJrxqQf/PTXWY+WGZZuHZsLEB
GCYAJXoM7ux15Vmjnr9BRaeKGmL1JdTTc1h/SWEZUpb7bATBd95FI2DE1G3OSjdegBECIIwRLGLf
iWueaiZblG240dZGMZcrizRQlgb1san19kYhGfX6iXVQlLEw9Om2eKrwZ/QuuAjr1EYUmGyMoiUw
ouK+jAbQXUcilbtxwCA7SlMHwKGYkyCkX2k5Zl5RdWjYhvCZZFVofFoPunNQtyyNYJH2zpXmaKRe
Vxw4vGDmH7O+0g0qvN7JTC+j5FgXZfYaYRgd5NxcJCUswwiEJCKrDt/uSur9bqqAxASdfzHElD0c
zQjd7GZdZxyOHTtxoRcY3XLHg1SIInzOwQ1n0CXXeu/bX3Wn+apCrSC6EoEBkoSg7nb+CJxPneIG
pREzUVT3JvSI7mryjR1fc68WFQgIFZ9t05i4PlL480OEBacAPhxYmvlVg9XJL83NWGl3tM49pFet
46gipgKXF/XvGhzVrVXc0FF9LUCX+C5WrZzgjscu0T2IwhvXz9jvdkzD4CYdrXA+NSmVOAgf/yau
L5jX44rt5kvKzY1wa7xpWfEdcgxETj6PjcIZYRjuc0DWneDKlRZDjij6avURN6kAVQkfCqIWkZgb
Zote0ups3MxxurDVVF5YlhpuDVa8uwIuo5c1VbozenmHZ2HTufQgYXiRj7aAhKLezdk4uHoRHJN4
frGYORzD0kIYXxydJGCEjUB+bQe1Zw7BdgSw4fd4a3TjQsQCxVrGIqybPxIrcJux+sXqROQkIlku
MXd0vSQwLnF0MwUbum8Vdp7OhChZ1haQrwrsDiupFQEBzCT08hvJj/DgOwKVU/GdoJd9F4a3YF7N
i2QioBB9kwtlGYtGClaqFzeACzwa0itileGmIUmCimNhzh9WQc6wSZM7zR2fiZBCkqHPdJWG0yL7
qPiu6DZWrJTiwGyGRyeer+OBPMhuFgT/zazGfSRlY7gTi1tzjqcv6I34WBPtwibndsXvRlf09jvH
HomnScmDTBMkLyiJqfGJYnPV/CwSPEWGep6y7GoUQXSsszzeKCsbgI1OX2WkPDBn10FKZTaZ4zc3
EKvEJN8Ye7uDCwjOXOaREazWdWFdQKS7jToW/waOznXZ9WemVKuBZODSfg4Yra5CbPoHZe/UrD2N
UGuY9M4XFQLQUDQv9NA7UhHOI4QrwjgeweX3rLVHKtv+gAIUL1gKOCmoiPPS3EOgBpADZq7tERPB
LMWiMPY5DMVqiDZWnuffMANpiP/QPdXZ8BIxp8JDOp8UXhHQlRC0K/kue6O98qtc93B7fWtGumI7
eBiCKT4AqR6foyrJtuDVH3Pbkqti9G/t/kwzaO47/PZoSqdo7zOuZJBXtbfOECIXCe2tiNzAm9wg
vxyJa4hT8GBwA91NbnIU2nZ1g2Kbf+01tRjaIcj8CqOrWin1FUUu6sgIxalDZFwLdQpyosLTEh3p
xG6BrhBBbb8HJV2DsHu0D665j2K+z2jSIo89t7lG+PmtjNC9R+Ac15oI7wNagV1l298mxOhbd/Hp
isWxC9u9WXUfNl7ZYnVNFm+vAQzrPl38vl0utY/dlxcDvdvUyzfNNcPyATFqe2j8pLu1hEZMUJRV
R3vxFDMb045Bhs+46HHJB4MTvhOAk1639gRl8MOaDDym2UEQUk9QEkGt2ouLmbnovM0WZ3OpW8Rm
L27nap6NV3dxQKccI5QUCTYr7NHYP6nQF8e0Unn3GMBlfqkrzdyDp/PRjqJOaZbN8LjsiJ1lWxzk
y+JYLDvkRo/TL8ns6zeOpkWoTh0gyPlEnHttXXRRW27dCNH5yggJWnYd6OWiAxBgorZ7IbAH2iDz
yr2ZZSg/slq/mo3pRXP99i1xE5jecVad3Y7tPDcKbrsjsnx7GrwKHe9JBCTGDiLDoTsOPmZWx5SX
1dSCYW6rxf6BC+IghrC8QtSPx8KqxA28hXAfcFVzX69Rt1rgig+iIds9T9Ot1b1YhFT7AbTBFSm2
IHWL8AZIXXdD62wlm7qyqwhdW12fhtHV9k3ZzqsRI+ZOziFbj9g2hyN6aNiqCSYnd46CvcYa310R
OkQjFYNShUpiFZsujeynlgTkmzCpaGjd3oP3MbwOlq6x+tMhlQfTItnKjSH2UlSKX+y4nPdkXFRf
oo6Sju2k9TWpdFzL3BXpsSNt3pHdGl2pUNhIbI84tXAqNVvD92zOMLd56SWD2a7NvgFgWWuTzbDK
vlJTTWump5d527f30D0hjwye5QzPcZZeaRNjADsdLvV6iG86Rn/YNwMsqEHJTcn6eGPhmGBP9fVU
B6khrosQTefM0LAkjmY11GA7mthD3VCcVFF0V2U6b8y0+dIZzMXAamychu9tyikBh2vYDXH6hhkJ
Hdio0vvJ7x8af+5AgRl4OuYw23QZRJQ8J6ekcK+KQObbCpH8DeiqQ5E5F4AD7qskoTFM3epuHIZN
0tsnN7wadC7C2QcrZoHGbvJcHE1okysA7dvMGW+rql2LGvheQh06+F4VUeNHWlqsG0Mr7i0N/zMz
N1OfGMEzgBJqS7RMtPO16MsQoPuHDYIeHiFKFvkPM4NjT5UtG5PJzvZq7NCwdoV7GgPcTrbu78xE
bMBnPRh2XV2rgXvlsoZjSphPTzQVTxzSVxDoECm21oXuvFe25d6Ql40evQBlOvB3X7ScncKItHyF
1AaJxuTVdvsNv8a879zzmATX2DS2+FaajTs2RFZowNYii+joDzeHm5HqhZOveRzdPFxH1IJp43r0
dbc6fgVP0NJkRbXkm+xVSxKyVfnRd3cANwd77FC1y+HSPsiw0q4NJznA75s33cL7ioOD1dwb+BYQ
3/YH0SbXbEn2BpFj67lALEMo/Z27RCu57X6q6DIUk+hcuvtUTpyPokUf9T3tMHgM4/iMEDNC5j5f
yVRbcsLIf3H4GnWtm2/IJge3liHXReSyN3tqb84uLcA5wEW8Kclzj5p65GDgn9BIgBtrWwJktI9N
ysOb800z43YHrXYQbrsNLBgz4MCM63qq8Db8+hjhL/fknzbqfzpw+A/cputC/6vRwW3HVKT425fo
22cs1vJTP1bqtkW4LyNFaevGzyt19ZuLRMWyDVYXiFwkP/VjbAAzi+27xWxKsBBhS/BPfYtUvwHR
sqSLuJFG37DVr8wN9M/gEYuVOkQu0zYMAFmIXH7eqJOBEvRp3GQbZGLY8WZMqWaDqXqF0wZYdY7Y
EPKx2pNRdueI7i7CgLkpjTjcs4VZSj07ulARSsqwRX+GtNRBoxa+TgVgXtQlyE7y6kqy6eGu07s3
cDvEvuJY+Dchlp/DM4GIoUmAPk5aIKsCiSbo8/QD4oDEehhlG6y79OFT1yB+izgLBWFvVU9RHBPB
+IfP+n/T53yauCyPySFkSlvqKKEIJl2CNf+AFKPP0tp8ygMcgSLxDDd911X+7Ips8P76gX7+jH5+
oJ9GOx1wVrDDabAxzfS5phZcO5l7/vXH4NUIhejCtExzeQ5/eDFthy0qbAntYEvJ9m9oqP/buvw3
H9MHx+afU6qP94xAYRzbYhlSodH6/DCAIAWNf6ah5O9cD1LkVZG5j5QPO7ern/q6u68buVFJK+lE
5Wk5wv76dS4fyr88AYvFG1gnRcz6Txw4m4rfhRaqeYulHgNwcpjpO4FZtQRvDSDb/vrh5E8aruVL
QiIp1z/oGVPHzf/5BUfWTKuT+wQ4d9Tj+OJfwywo0EA5xGum6iYn7oNG0zxZXfze29XdXz++9REb
+9ML/uAaSS5xxCI/x7sa+Yiu3iSyPqLBh+p9BEqrb9iuvbOKnE+JbZ2iZMhJNytZ96n01TTidyPC
AaK3jAyzsvFIjHcxpywEl3A2b6HOHQFOnzKVAS+zj3OcvIvGPGKFSjyyeBnwDzRsRUeLKhPL32du
E94mkoUam4S3nlIdpi//YZxxmqmBVhCh7yxZPSe+fabkPRW1dQL21XiIQu5jY8CzacWvqlQodea6
8ZZHG5hqrZanAfQHczH8hKEAxVuO8oRC5tWX0iDcRnwFPwPbcvkjK9GtO+GPLZUKfpU0dOoLuxl1
Ek14qLTJyYma9AU5LeYTmDvHI+WiWZV9dh3FOtMYh7Z6eWV6bB4mVsRXJjvdVR9pcDa0YdwLUmax
BjZPSV7wqlQ8zoecPncYB8fTCsiCrmUfK5ZTTGHh2ZHX9og7H6clIJN1IXnnkK3EaythlY7FH9in
z7qL9f2rnarj2DtHC+foRYLKALxG524nyznbPqtq7uHzwSnxzagwLNcWG7htHuW9x8nDsgsIhz65
lBAawTGzMk5lkr2SMPegL1BmVzVPrFrSTaZ4CjLKp/vlc/VVfh23ivKJpNGbjsYpjRXUuBImvlXg
5QU+izM9ZOtmNjMZo8ub/PE2jmaDXZ1uHdtLMN2rAHCBKHgTgO27Wwyk2KZC4a6dSB3dMHV3FvuP
HTt3xDth9Gqyv6Q2ptESJGuvAnwpm0YL5y36nvmiKKwT61PrqnD4KozzaF0NvA2hjWm2TnikmLXb
wQ/8cVVpRuJZNBQMQ/klW0JtU1XpO6imJz1Ulx/PPcWmxNhXATaa+3Uxzi9Dr78Tn3uuxq7chjGX
q5h5kX0VvtvMZbdJMOhggyZ3bUvVf++iHp9jPFUXwPhOmQ1NxilGfRMZPO+E+Dbg0c0TocOCpaKd
eJFEjJOm1La0tDEZrNEy0M0Zwjdcgipvn2aLL4BmRe80WgAwppq2SiWb0bHpPbQUaVjGh5nXI8er
i7A8deXJlSVD6p5npsUVP+3n18tFI3r+4YFkuLVf8tvL5d6FxPBMPR1yr5nNyiQ4bTN2rsMAOnm3
ei6ydGboWdvHcJAH3R9uKuGes45lfzI2yaGC3QUXOnN3EfZdluTmiQg3d101o0MQon3Mczls8jRC
IZK7RzkZJ3Da6ALs4NVweWOmQvIYfv1k6cW1STixpvFOTSp6VA2iMjHwgbEyxozqhtqZaep0CFU4
ERAC7Mvql0tUzd96AynP6DhnUJeE4mbamUULEx5+B0bse9ukr1A685Uy1bkJlzEFN182D4lXNfVT
jEOyxlS4F/pCqFm++MJnYitrf5Oj91sTdmN5VcFs3jC5ZcyqHvdl1I77MSsdCOzEXyLjYxehzPBo
ADv2yfzk41QNH43V8CSFpsUHMfOchtThEi3TV6u1eQUk59GEzcFWq6puXfdF9g3z8yWyCewQJVd8
E9fL2vgVN+FTndVPabG89yYUYwWUZYXLjQTykOddMDxJIYJuP65TggLOWSrmhf+AeGiiXYTCXuCT
7xdPL9AesOr6GpjJeQRyqQUaNnW4LVunYNvSm3H60Ct/iXD1Y1gprv9dDLy1+giAQjP5KV/opzTJ
yA7TK/8FUzz5BkvZt2B+iBQa5bWBQiFagfWRO6MZGMUzxb0hOYUdb9CNtw4eVvSJkrGDaxiXZs4Y
ARNvsiGYrQGRgibxImC/6pFX9QIPJrw1HBgKMByLC/TP+YoU+yebdHYuG8eW1+ZibZKkYX+RJMMu
X+ipvurVxJ3WSBg3t6GGwZ/1Ej8pO+0iM3nKTH+mXSAmnsTUc6fPjFMd6twXx67HPFjik/ShGD8S
DR7eJBrps1ZtAbSWCXNa8PNk+BCmg3bhaTRNkpjHqtz6lShxljrjzsn96YD92bE8EYevyLKSLwQg
vOC5QeEcxcvnFwtkHT48f8gVUofjVZlvZZkUFzjd+nUScLH0hN2gmgzSzTjpjefLwcGX05NSFKev
48jxvNycyoJvsMGB7Yz8u2VfP30ci9Stp2mo9U3exOWa0GbORSzJV4hQSJkg2gChR7TOFZdByQ2D
jKElHcjCISWx3jfNcGP1bfRcwEbxPu4RSWTj5S3zOy2PX4O09PdlQFxTW+jRllv8cqak57QvEHLb
Cq0l9+Nx7nRW6dF7V+q3pdEd6kJ9M8P0a84IJ5nIf0XBBuoVGhXb+AxFUw/XusbPt0I4Vm5RBKKX
FIDFrAjthpFk09UIhPx6WmCDJUIT9D0KylDQXOpJfxc3PTFlhL16LSrNW33gDGmGZtznKPUQtrdP
Tr68TB3ZBTcq7sBJNT93BGdPZfgaEXGwSurovSQHZy2r5aJdCoyPciGX9dNkJ69kKaHjihpjYzEz
/DeV4tKhfK7TXN1WOB0ENHlQjMt+9w8FuJHR6uUj4z9A/NrGVtp54JG4acbvQ4SDkARj4KF4i/7N
49qLZvrTA5OXgRDSEsKBWoRW8PMDj1PedI0MNA/WwU3IPJ900T0O3JOPohU7Wk7GdB4JItRSj3rk
YLfag1TVU2yGO5WQsJSZnOfQXijZkphpE7lZXbWN6/kuGCDDBDRu67BpLv1WfLMchkeGrz02RXdH
xspVJZ1yS07FnpnvvWy6t1hPL2SgEG7wte4BOJUYxLE8RXs7qCjT0n48Wlqb7LOJazn3uXEbyr4c
ltp9iLholu+cFZtHg2SJdWxMoEVS7pBNm9xMDmpOlEmcm4TcUDUCV1ozZELt5uDEzspkXGskOGwg
eu3/uhD/lwbVxpik69QryrTgUNPr//HjLUrFzCZyNM/WKULQuVKkSftyVsE7aBMqsyZ5/zeP+C/f
KB5SSRsBPrhTE4XB54fUOyNvKz8FpLe8U3w45qXLuOkEdwjkTDN/7Rx1WcWcKllq7iDyH5dyUifK
ifFhr69bUH0Ld4PMAGomMVACLZ9yTTEwGckr25kEjyFdW+5cTkS64HaD9a+n71VZPxkllQ5j+5MV
G6fR4T7vNknJFr2kCuLY18Mo3fStedJNSsel3NRmKoeMIrwRXJ2RziHRpNwDwl60VG00LR81HVGt
MGB054xd8TxonE+E2GkXcuDTbnLrWM78TRqppzGWzblAWokbb4hz/NucybPPMf77yUjPFQwcDIsW
dzOORJfzFGuWKUPJjZVF/TrVORXINNGWwq7xaFVeO3tIvKXcgtnxBJu63VA8+/sgtubnj4/vlywq
5yLjfz+LbP5v07RPf2v3vTi+ZN+bn/+p/8CRm8H958/FOmvcK2+f/CvL3/8xa7P03xhkOcJh3sbx
/+EK++Elk8tg6+9+FeM3zGSMOQDPm/w/m2uR200b/s9/mfI3W/FvEJNgL3/wS5oc83Pvj5OG1tNk
0sFUCgsXWp/PFyBublg6ZAjfKcOd5+m1CUkIROIAy65q7zmHl5gjVZGCoK0o8WSZ38ZB6FatB/ys
bIZtjyQOflGLZZvEYZSmzWBeEhPLSn0HUcmIX9I2Ad5LvD1+heLG7TFfEwYjSmJcLwfyjOLsYAR+
4uRgsxWO8pPN9R3dkWZk8jBWok3lfOfnndls/brTa3mMB8YZ6OotJflV0Id4WdY/nlYzAdyMt2YM
mi/FMqm5dX2HlFPXyaCuwJimnqTkAEhZ525jss71JVAhRUvm4MlB6pGL2j/84Qvwv4zhfjrATMUO
zFBS2miwXBou46dbazZRx0NICR6lTRSpi+2m6RddADRo3EFJXgVBvtKY4Fev0B7n0VxHiFfykdhd
IrMf+sheEmwGK3J4S9pM+kDAu5Zqs9gE/4+y81qu28jW8BOhCqkRbndilkRSose+QYm2BxlopEZ4
+vP1BnxG3KwiZ+aGY4rkRuiw+l9/4OVk8w1p3jG9rtZZBHqIoB+CsN3nQeTwsD0UdrwB9HsNRj/I
aUYUGuTr1JioFAhBmviYJdCWw11sCpvrijnsJHCKsJOAbRs2ZWSr2xL9RY50TiPFjwAEMTSanG6B
/1eLv02NW2Ckr64yTP0HEYWbfPSE7I8w2tlD++vTACpjkoCMLo98XBxzmtgHv2HTtehALkRfY09j
YN15QlslZPkQVzKTf7Xg0jgCLv1Y67BXdyDDc9/AGOfvNw2YrboPpqLiIeR9j+joHg/fjE9rBI1h
/EmkZXIJbdNMmBkXExZPMC0GU19/Ogwpt51kGOu9fvzOdU3yn5pFv3I2Ngh1AbJudurL3bTNe+EV
2di+LA5J0v6NI9xoGW/NbFQepzZCT/rkaOMbM483hGctDHJKhrHPrq0yEl5+/fHlvN1puRzUpnj3
gfCDQwsg6LcTPRVEMOEVEf3oEJMyNCas+ogttbxxNuBke5jUpVckAJQyeTTsQnrqfsK5Mf6slrPe
Vhn6Qlj9PMuFneXwdLQs9tcqYwmoegfZ+T/8Gr+48otqWWuyqxb2s+c+hryQiPAn0hEB7+HpLw1u
vcDjFkMrnQN3nE+0JfUXNc4hRN9ywKDP+upnCgfNr+VEL/y15rAb5w9THTn5QwAf0Hv8+Gm+hWi5
CWB8yzeZziZrMfzItzcBlMraJOT8Y7KbLMGBQS3oo47uMNbhfJU4XeOo29CouprO88cfjZ7wcmTh
546+EKUi3HXonBdrdtla7pCQRPHDKzkmRt8HfCv85tR3XsM7jBwi69StnxKJTm4Y0XCZvTeNToUN
SJ8gsOiLhKPDjADU0TNVKSvBcHrocDFlXMRG0vaHNrH8LPxKhoRNm53wOb2coAar+Zte28w+LDQL
lA7fBjKuwt8j3BMm+SQr7MqIwoYKR7QsDlSGG54cdgAmGammkdecZhuXQCZu1xFzcjtPqBZohDty
YN2ZQde5orIL9Kw00lSvSVirebx8DgYuP9kS2dh3hDBgwO3vZTPoue3Y/sy/BetfUQ16KHVr9uTQ
EcSOqoZLgr1f8s2ABra+vanS9ww9gHlPWxfND/6VEEKSPzEwwZrhrnOmaCQyz6vM5pVFtOIJV8Dk
XN5idoktD1ia4j9mSULT2ADbsMwcZJhW4Mv0Zo5Hqt7HTAK1pleV9GMVAWiS4Wf8rNcFEg+Yhpc3
NX0xyd8VAAR/2pkrnvdvZh70mXVfZDbpk9dZZNfZhPWowWxggV1Uz4+OstBXHbiYPTLWslgZzy5y
SF4QXE99nSSgjMZzJTu9j9bCj7Xka7bb0jrNuEZ2iFMHfJJQpJrRAI2S7ZxgSy/Dp6Y5bX8qJm1m
hnu6rqhTD+v9qaRjNR6bOO9UfCVgLvT2d6yx9ctNaeZlxW+9QnSHX4U/Wll0i2eWHmdjTyrJcGeb
c8caU0V2zCP9eG6Id4suEnjmHlsQWy2T42JqJF5kdstCa7we3JSw72hZQrR325pnNChwccFS+cKg
GSGY8QUEYeTqth+Bp981uLkgIDceQzvQm7WDbypvESlZOz6rNjIBWIaizRlVIUJMHriks+1dIZWL
O4x2c4dmyXOGEjOF0GKGnazFc18Lu1+ezAkz5KdxApfy7ht/mU1UqMKWjT/cOesGajudyB8ADmI+
YP0PyzH1+MZ+XI92C869roKCTK/ZAtQLQ0cBIZVxgFEogoBv0sJIihC9qoM4lPy27XbWZM/8PqqU
DNytMUJgTA6Tc8X7YHukrKK7ksZRv4/dLDbxIM+SgVjeeADG/tMUxsjEtXphs8c61jIghsWhvelQ
UuYuXsdHWIoLjtxAa5XjnXKUGDxuIenmZJ+ugm8XwUBDEPTGWP/AI1iJL960xCCMNUnkz763EIt2
KiM1UwXaFYMTNG4tDfHCLNFW96TI0ugJSDmwxJ0zOyOrMnGzZup+glRc7m7AEyGbGvEdWmb+vtBb
Uohf6G3bHwJwlptfVK2/FF0TdeFDL5WQTyy+Qc163ZvdNP4ZFqEv56vJhnZn/DmbPeGAD1DIBwen
37FW5OmCICh2l3KqtDE9RtKZ6z8YAbSnG3y4KK7vPp5GF1t0QLfYC+nDObSqfY/cq7e72yRGA0Ss
sZ+xW2wIwk0VHiQoznJqW2rrKspE49zgjtSPEtN2E+L/94+v4KJa4QqYx5YnGNimnsyXRQL8dYHv
8Pgc11Xui99GtK066zkE3Eyvcp8gYk7dXtvzrmEP6Lfr+6WD99X/eh0E/grwrnPD+d2ToC3jll7T
yOd1bbQF/rj5NTOfbf/URyiOS4xpMd9kQjDrKUf6pNR178eXcVFucFhE1hHQwNeyYhejoLcvJMPn
u008p+OFdAbujOj2QoNEQELJKxhKXp+VXX6XuZPvx58cXd69CT6YSkfLkH39FC7qxgWWBLlIi3xO
jNTj9Mdi4bOdqCg0+LItPkhD27lGz6vU/EJWI7aQnzwBSueLCa/lboJZ5YNRUclePgP6E3WXwxl7
rpNhYvkDptczK6Fn5QXXGCKxnF8Fed3yza2IKcu5GtV9UqMZhQdC+q2Tnawc7TAnF8OkNsSLhC0v
6YXeEFwpzve0/mGHQjLhhFrMBE4RXDJp39SEmA/SzlPDoN3xlRjkvsYK3s+90L4h3sGF12cT9chC
PEau17wKI9CFQ+vPhEAdUMnTOXiKw0CPYmliJzbfckIqCJeUxO565okcFlIBSE08H8d6KOu6EPLG
kW9uy3+mGH2vXbvoIqcj0ynr7pWYHG2iaCEN968sEusdj/aD6QkEiapb6h/gti17jA7zYI9fd0AU
FvA20Tg0ec+/5TBLuViX+JN+vCPeimPiybRwPLV+M4Qo8i/Yw/XW9BAV2Gi06P1j7hGdXs+Z5r6V
5dISDT1HSLRPURDRb9uR9SFVc3CDasq0znTw5h6at2fIHzyXmp12SfXLPnGexJHhbkHkwiXUa80y
tqUtSCRbelprexb8lH9b7F7DCWPt6v1KKhSkZHIB43FhRSDgkN94iN/4YwQtJvyIvR5VDWYXP7n9
gsW0ZqBU7LkcJqnZ9AOOHOy/SagMPBw8D2ViUVKB/2kgwYSSPCE3bT1dWVUj5QK1qJxCvtjriOoq
Txda/eQV7KekLutawxJE5sVHCgK9V1uTge333p0Su22JrOVZQVgoK0zryM4lE7NQ/5qgGs7xHdaO
aY85Mv3sqDlCPaUeMbGVWPJTp3Ac+3eDkwd/mcJx5hkZWV1nGHng7Go65JmpnsOUQa5Z/uA5aUY7
3F+nxgIow/pESLcje9TqSakC475c4hYP9R0dY0yLD2gV6dqVnAdshQOl54Tdo1v0y0QQkVYTAZ1X
LrjwdRlURY2MIFQpa8eLAXarmltD20Nau6IyM4rsduocczhFhDMsd0ipc+ReZTRP4fzMjFnqpYEH
5UYhIoACnSvlq+02S3owIo6yyDvW+WT6WAwjToL/imNHppya+6RMc/BhnGF88UGEU+mDwna62d43
rsG6PKrWcsoVvv4r265sDIZeuUN/Nngkawn98cL9bvUMoOeZFpJrShUB7+vtwt0UjTW6WFY8rfsH
iAGlncMdTY9inDD6x9sdJTsp3UaecI6sEc9+BkS82zwCX28bodbe8arOhjW/dG2a1K8z1Rrq0bSH
AtWOWXv5w1xxmHgxEIBykq4gOLCtfXzrF7Q9dg0+DGMdiExOyP+3L87ImPyBV4V9+5SkNF/jK6sM
0zAD8rDlZBxxgBuT7sFqki409xZUVr8+MhfzWdyFuXZK/UFnvUVWNdIcc2qsOQqfPowVE2IXQoAX
Du86WTKLqo9VLeoR1lpFo54gcLeAlk1mJtl4ZUu3za1TTEN64PjDUc8qrlKWLukcCidyEvOTM4hL
5NqvwA9vXNtxAaiyvDpIHS/eueU140jKw/AUkqlitT+zyW2p8wgYG3jfTm3xoTvMEwcWhCqFzQN2
WbuL1R4gq9M0gJ7u8j1QHH1StcyOFyU5c/EDtFJHP8O/n140Rlr+oEGHbP3DrpFkWXvbD9bkjsfQ
aAFYMYqHy9bc+Uiry/RIG5T65QYTIhi2p1J1DQ+7R0avlyYYE6n7d+MbHmwVWtVcCU4mU9IeuhSI
ZbydJJEOxdE08tYNoAezCxHok9jWhPl7E5nhkD5O0gG4u+aETxbPyWf3xcWk6cLBwqZXsN8MOX2k
edZvWfZEseh771PLPDF3S6gjH4/By0KWAyCcS5exaAa08S9h16ybUsJShvDRcVNE3P/iRJ9Pj3g6
xMw1XbOweieZEjyNyXY1ivzx519OvTNn1gfqErqMflc+1g1rLeLR4BGAuVhexDrXZ6fwGQJ2Uig+
kQKeNeF//lySbq0wRAXsCvMS7BNy9NIRSt2j6WJu8uLKTuO4o13r9bHD9707+QW9vU+xqQtoijYp
MDe2VwQE6ibHZd1eJClmk8jrHxWcVBTodt+UtIO3cpUFKrHr27r0ffrjM6dxDFCagjMbXgwZGR8d
R1z33KJLpoasd7ujDvoXEEMwjsMnpb2l5+EvAG1AyxGCp4nvl2dysZfrUziZ5ZC6TvI4RcHAKTGA
g8FAcFuvC/6gBsDM4WDjU9IigO/AbPZVPE/Zn5z/SHa92Y4ikSSaWu6TtC/o35FUZ6BKa6WvH/TH
7/QC2uByOQfBneTpBngGXhbiWOllwVSV4puYyfi1916K9AzuPfJK/kueN450bIgmF/Zgl8iE2zRm
Z8ltrGmTTy7m3cC2bQjfHqdE/b93rWJdJvQ1WPtj5Q0pc8kcXF1cOaLz+awO/+7psUMesbx8/BB0
BubFS4MIwGnIh5drOu+O/Rggx0uLIc3j5JNlekO+oYZfq2rCzpYkCaHhwwW1iyLjwM2TOn/caq4Y
Yw3eCb4kEeWA7qVTGgorXbjsDZErsf7BRzewJg2E2op4pPSLFSdLvyCjKWsKBxc2Lpy3j29KvBuJ
DmwXTHfYJ3W9cDldEZIn0OmwhNoQWQhWofd1sJo5SI4pdr9SXivATJQhFRkMeXydVnZHRpZnorVB
GAaNibvpWxsB605xbilqxjFw1dMisU0zyJocPAfr3L7j6KrZYqGdn3CoN5F1+CXS9uHG710vR7vb
o1Lrf8BcM+k5r8UCNDMN0qZuojsHLaDO+QuH4e73ZAlwoYdcQ6TQdMTTQxbOFbbSrpg1mRFu37HI
Ezwwb4dG9cbzUpOi079ur2OZMXksCKud9Yvruqp2OL4QAIY/thcXVtGeiJHRrwOEjfyl3YYlFxOe
Hv1hoElUQ8g0JHvKfeHU+voaIlTn8YpzXoC1LqyiAHnlTVyaEhWRn09Uw7ivWiny/4/f47vdhnas
Q7cHzriNBPty4/dEEi8uLJ5HVeHBAh2mBnl9RbwcMk+BgvUz9K0i6jEyyXUA1v/68XpS4PCALIP9
PNCj7Jc6j1orzYD55eMGZRKpZ7K/5GR58PnQg4G6ScVzuAocA3npn3z+2b7hzYIqWPU98tRofYXW
u/tPem2atTTqG3lB+lSFfXqrMVInHrJhj7Rr0TrlgS7vcNcAOfAC7cVljBwNJMocKrazGdkaGjcc
WJD5JjpODeNXa09gK+fnmgCW56gTrakZnLGCfIieVX/qNrJKt9A9Dgxg+lJczxj4Y2QcmrjAeIfe
mn1U1JxRWTVSIqyrBLr/x2/j3ULlaaqSA2Ci2/Q4Ur59G+RN5nZH8/bbtkRxHHF55Vuz2uG42sBu
TljDPK9yGC0EHVbT44ga87MDwGVBehYSsFyDk9oBBH99SPllYERkrYh4LqbveDIbMUFSU8lnjPmA
X1IXBozHj2/duiQVQA3jbnzh6i5ZCIT39gNHQ3hxHQ3x9wRSv+Ps4fxzYMNSDPSKkrFOQvVzdP0y
2vUdzkE0oVnriomACzAKsrIlDZvPJuc7pgNNOx6BrgfpDbzfsrAeIkCoxjcCmaleSeAHOWz3OT00
yt+1QBtpEk2P0hh4JuVk6gJpOe8zbGtu/kDa2ah3XjAKHiN295yuuxTPOvj551NVGTvl8uJnyHPl
1eLzLp4a3DLNct8VpW63rgVoQ+3MLOy8mWp062ulTqeHuVeWDInCCqk8dkmniJ0LoWvjPyZ9M/Lv
8a7szXmPpRshcB2OL0ztBgsyzq/VkJac4mBqnnEOkgGY/ZZbWlxeMBj6sDmt4N3Hr/uyFmDS01Sm
IW9REWhb4bdve+jJbgjpEzxvJ8uy9Xt1qlNTRSeOpjOOEUIyvT8riN7umkK3eaCpWSYyGRbbdzWI
jc8hiWb19A1rs3CSf1cY3DfQg2erzKHn/D+B59u6hv1qcwzeyk38Z20TjBmEMXAfWVe1huuysHUn
6Fw1W+q3BCsWLcYB+XQIKxVSttVBJMgf6+vS7jVelQuT8RPjFZCJfSQG/YU865ofxJldbwaO2U7G
8wo4KMuZ9c+dG3gigsxBVIFlwlvhLbue94cHS47vZawynPaAI/X5ceh1OuqdSzGaObf96EymfRhU
qP8UWyMZPLsAeBxjjY7GDIEJGfEOL6OFi+R0VNkiISyWBtBWRDbs+UKNZNA35k+2/uUoNv3iC6kD
EchmObYgs9ipL/SAoCov44S5xeR02NBujb+KxkYbnUQbk/z0o1ofBE7s5jT/Vk6Qj9y9bfWD6Xyl
c6vS+bbMOs8bTjj4Cbe586aOpuVjDNzJDVRu03QuFBIseioULqWmKCQhB6YK13W1pNM10Sh6I1PU
7155LaZOugmdJoKPsGmldCnSoyMm6LqHhLS5Ib+P6fLxwhYN7pk3CWXAEn0jiSG1slOt3CJa9j1l
K5BqUoyAgo8R3VDvj6gI9KWkToV33QOWibrTvr2DfMlBtggqwe0wetrmcWgSeUurOB+7RB4bQsNJ
NB5MHPOmPVbZMaQnzFmRf1yRcKWvDzuCCh6OFRZjGVHQ9vqVGxjmcLIPujFrdp0JyOkcEszqefMB
9Qd3XgsUxtsQMqiUeDE2Mt7BOEb97M7lgfDTvE2OsnaJNTq4luwYod2AVwtcwWiO+ebWwJha0zKj
2xTrKH+6ppFPR+cQD2h/4gcTMze8bdsoBvMlJjlVA3kB+FlMyfckssuufbG9XPDpEpiWpyEx4xnn
G7qIjMybVDZ6vJMeqv9NOXPoYiAie+t+K1Lo+FMyPUx91ohrIwun+BjbLinOX7FDy7lGgvwIUvmk
VOGFX85nnyWLWe3g0c4kuiy5+XRoKlNRf1NUAm57WGDOIJdoS4xl0WxVaGwwNuk90HW8cjRLYKMT
BCtxaE4GS5RglbWtCQ+2R1al/2JAmwjif40RQwedhuMZIafBFTGFtUCPuDFnwqf2bQgJjQw7xzQq
ks9JjS6Gm0nisux/UTSkdH+ja/SGsBGzQrLweEwiYhvCUlqzupaVSib4E/xcojoU+CR6pJPVHBO3
Ra29k3Rq46t4NHK6eHQYQo4+nBscMPIgmgt+rTSUhnOLHg1sfNw6y01G2nrU7+oWXA+sl7zfyCep
PRllf1egWivDf35xxj/EIPUFOcpM9nCj/BmLk35x+SIct0fgvVj+WP22lXGxg1ZNniZHlAr9ncGo
h+GxlngJGnsuaW1RbIwQO4g060MsbYR3hsxhUe0wsZAwJ6osbBKuEg953dBBm0++w12rV2Kij71Z
F49bDYmbNW4BuIiUg8bUWDvLOv7qeX2J49NOhqqnebDVjxtbISPlY2m+Ze4iLFRTc6e7J3Yz6w4R
hxynJUFMgWilV0AEM7++kS6itXhtqsnhJW6dpY36YuNOy810Jtg9xkNJBGsME+TGy37vLBBJ4qA6
sRT1TZVTwPj7DdBGIhjPyCMWg4b6/8b5BgJx4KDyObTTYWE7enP/pTZsdWWYx+HyhaRZ3dpccQSz
QA0NaOVqs80NJ8Pe4nOA7G2VDESFr5zNcPWByAXK04sqWRHEUZduMH2xK1efZIfG1aDGViyznKfT
Y5yWJpcRVqgPuBpSDhgk/w24YOtP+3WTZ0LSdqbp7Docw53LSgYo1s9BBjNemzvMJSkrDNKxOaSs
BqahswkdIkOVrGvmSjj2VNEJppyMYA46mpi6jVZaQJGffQOfoc2EBXrZMV2xYtW9qezcd4z9c0dv
MBiWP4c6iEv1lOeV3tK21l/KBuyVx5iFe/6sQAcAvbhTNiMwUdZz2qnA1ZcVuotNJQV3H3+t4pqe
Jhm1NCrrE6UIw/7YAUHxFmhx6p1mKehofdmW8LBO4J3vZsSURPJilZsL7aw7DMM9oTlGdSJ/LuN3
mS4TlFpiFxCnJW2yvHRwQ6i3QeGBO/Fh0SzIcW71J+he5vToa8Mg2Dlhqb8XupHui1hRpl+3BCQu
XWJcODrMRzUAM0P3Glr9Rzxs40jRzBHQccC1eyrw0i1z/hSJ4bolXwW+Po6jaDJoYENx1FxCeFoO
9TExQhqxMkYT9A/o5EyF43TNNWYmS/xXlke6/rsKcGQmCT2EnnsXGAbm3VeFKs6Euyl25gHj2inC
niTHarpIToMtNbhrik5vHSOWQIgaaA3nz3KEqnuz1v5TmWsiQarpMnpowxxaTkMbl3V53IjSeKHp
aTcPRkcPG/9UV96thxVJfCa3LyZDkzKCskXVeatG9rv60KqSw2Rt5EEyTkhDAbGGu3gp9YmmI26Y
p+flJBE+uFiE8j2vwKNppn1+hkA3gJr8qpwlobOK2PNvMq/RJ5h+wrquPPpTUyUH+hZFeE1mtRXO
t5nVnvHG9YJ9VDNcVt+SrgnmDHOTzzTNvNMPzu60u32J+U/LuSWp58jdiyRH0oJZD1k3w1dhVjCH
rwJ8dAv7ZDeJS8cAh3Hd8Eh9PGnza6Sg+uGRLk44+mOektpMOgiMyNQ42Wkx6/ZK7c9gtT2rGTMw
i4cxjB8RoOLMSjhu7RGnA0+awg5TiYEPYFBOPFLTcDN+mx1fMykxH6eTryRz2awx84uNtn1pPalh
162KwSIWV8m7mRhPLsyq2VTt6+1hQpNxl/YYwJ1f+hNLesACjwmVLgG3X7fNoWvJF+QfySUsaf/W
XyO/hWgQFmhM0j3qIcl1TThsM6z7STcWMKr1fPk0p+Xk4Sh0Prn6VaQZKWySDLHtPwg2xSbzAMah
33rvTiypG6Fo657liALJwCQfYyGzcZgtKZOTwovDfJYgqFjtJcJuNQnfszWfojbqpnLuBBZASY8U
8CwH2CYj7uw+8UWyiS2yq2p0K8yXeH1hk+fqQbbCD6GkGZhftySiAlbjj30ea4Na3JtxxuwjuEN1
46l4PtR5fK5GtiqhUAg+Odj2cFlPqjBZkE6g+ynZgV1CpOAzXStrxMGDtsKM5bWEPEEs+kqhEmMr
caybhgku5pe6rvSSBAKAsd++9oahei3Oy8jIyGI9YO+XEw5F6eL7A8S7LF6igFxyqpaJnPkYXQGR
ymWS30rbcInULSC9q/BLzyGUMdkrod9XFngNjIBxRQWNudFkrlAwFsFiAuj7EJtGXtOL2S9W7iX7
rUGnlKk7DRuXjSAEwcLKxqV7CxYLCr3FKmz0Sj3TTOQdb4xoAjb02mNgx8nSRjmlmQ7b01t6o+OW
cV4zCVOXXfANXojA63ms9OVYmavh/PFcZ5YRgDjgHBZ1GJMkftXY5hELABinsIUjhTFUaeChne86
Qk8y+ezHvDLzmFNnEGOXD0PsD7f/tCuAhLnuKDD0jETpKfWEXjtSeHvqhQk1nDWf0tKbwp9u3tqs
TnaOTcau9+aGeJCs63yeKnZrylPZfptmozFGhoNN3NguYIyYl7WpVXyT/Bg4xM5a57IKUg9eXVrn
egQ7tHjwZ8MJVN8gZF4TCm5rc3Qz/yGC+gsdfdINRZG0fFeqMNVDPzPZiU5+CsYRa8OJNBluGjHA
EQ7yScPi+dyULAUxd8sSssI5bapCmd951OFN9S0KF71gNZaMuKKJAzP/tpXjW6eOcNecZIxaYfMW
vJAqF/Q3CfU7b2i7nnLd01CK0h2eIsOVztP2voYCxg+0uCFzORcDAxh6wU5oQ2sRRwZ5vj+NpQ5o
e9ioa0XsNHqZXPls5DroATpWLWXuU42nvCFOaQOV9u94NKl5olR3LBPlUCNOZ7wyaWPNXhhX6KmD
qc2YZnk+P2SWfv6L3O5ajfdlOSxtdi0nzrnmUfkeCOBedAglRkJbSj3ppEptRkOs9T+vBXhA8zqH
S427zG6dJtsN9gFNRkaNWZ6JnwUhN+m+g4TRvG5LDF0LJoATZhr13LbLqBj1J0Ngcnn624pdDqPH
La8EiXxF6hsk6fxBOzVMLl8RbEvxoNwqYxNEDq+nnbV22IrC0Z8jp0of2od1g2wrvAPZIJb6XK6u
dAUSd3QTCgc9TVLdEAMsdDWwI8h/5HgWI2bgv2qPwoFpnpV69ydUXm8DW/84X1fA5QwYt2cQcV5b
2ouLHTijzvdn+OIYy9KdOdk4S7I4iGHUbMmtms/sOOEn88kF8LRXKko5YVpJQ77p9RQtigRHyBvf
KxQzFVW6/m0PSsfyQhpFF4mbjlXTnG5tOEewaLb73gbR9jC2mS3cWtMcurUvGkx+xcjabn9bhMkx
sbEM6CnEvOwQjzRvKGMIN4z9fWJDa7uxVcHzO41r8VcNYmHjJoglK+u7qZeGX9yToJePA7qDJhr/
BoJnsTyQit1T09pd43t/EFaga9kVQ2tU5DjdMUeqE/m7qhca3Yqp/PktweYBEhWAe+pFdygCfi0a
9KuxY5D2Pzrd0yOltmwFX1RAAgNOtm3fAla4dVT14QP5kpnGryrH4S+2otBfQjeFUgfw7UbTT0dB
qf1DE125MSeY9ERtRcAl0p7kcntn4IB9gLxTNBgHZ3YufxRDqnE6pw00Ttctkx65K2xEAdHxHxtQ
FK8woGyxmW2xuE81Ntm7kYaMP4ZHL08T9NFp/eBWxKGJ09yls1VStG1V9bXzhQAhadQYh/hTRvhk
zqN5RROjR05njwvRyYQbZk52t467j6/i3VlSU47okuPZpLsO3kX/yzcTYqKNzn4InJLhsk2dPGE0
cOw498ezSekKhLCds3Jo7Ywna2X08cW8BcU52NKkp9eANZql3dMvey4ZRMmmE5F6SMSkaaqEQeux
s54HljE9T8Vq1OqQjz/43bsQpudZDlU+sLgFxvX2QG9jgDokoTs8iHXD9VvgtPxua+EObgOfYasF
VDqEift3vNbtH1/G5f1rbgWru4/OC3T+HVthGC1SuMuxeEAWs6KWicdrAMLGi/aOYz9s98N2lv/4
ky/9u6B1aFaH7dKKpSvwzj6rUcSoZCoy7pOS3LFxV/gR5x7cb9B89zvk5jB+ISHqtsi0nj+HoNHr
MVCEXtWJSIuj75bMMojWH1/b5RBFEcCzEAAVIV5X4hLu8LoFGoAfmffbCVusrL9+CKnX1yFKkhjb
6tYNKj1PbyLiv4FeziPhV7TDplUMWcW2LJq1cPUuoR9PSwVdu73PSe1eII2uzwQuoDKf5rhv3OEw
WD0xt0Xu6Z3NctrK+kmeS5XjoNug0ACGjv3Qy66FKhJsjT5+WhdiCjqnocOERmTnQWWiR3BxhWZk
onto8NUdyyBYkt8c0fYyv6Fp6xrPAes5C5qP0rjEKQkjYAzTVRZS5OD2MRrhl8l3S2xISfhQ/rDb
BC5jUeuNFS5hEPxBreZ0Nwtvi0ICPVFk9KeP7+FyOuK854rA9mxar4LUg4tWKKumgg0f+g//KM7W
ySYNKgEQliCj7A9SQa2LAhRalrWUeJB/8iDFW1oWD9LGz84Mzk6NdLAuu1fsbEoj0qRVtXXBVqOa
Dmeqh1CFRfQST5PhEXxlzGjkHpdVZrcph1MPYnaxy+liul96X8wyJ7OnMet/y6iP85+JYSEVwm26
s0iL4ZBLxYnQmOQc1rw6xsbnebTsGIQMeJZulAvtjFGzFaNNCbqG6M30NaN7Q3zreFI9pPQKnLp5
hcsBye0fzsmGtjEkav7kMCKDHHdGoMSYs1XXCIQPTUDGxEgrGbXzwpgm0Wr8B2D2CmCU5xjZUEpa
nqP8Vh3ByXFLxSEkz7TuEftxresyVWPImDtIhqG8yp1a0zXioNOzsbDJJCV0QFCayYMpnK7vb1ty
okcCYkJMw14+HkI6CuQNLAm9mlcXIKQHmLE4Sr1d0vHLS9yRbufDhnTL9fapZDjf4ejmmVGAyHIs
QjqRLY0t1GArz3mDFJtV75lng4bNzCXXtPjF7TX9cRWYbbdd0lqrf5ikNpu4PTeBF33WSL3su2Bd
AEWFFRB5D0Sny/ngoOcGxDbbe842UlR/InwnmOyEyoZifxM4bjN1qQzN8EcnyelqXbYTIs4ZWJ88
37ML5i8rITWL5UHQJmaUMsYUl5WDyeGbHVxh7kyCANaSZGdhcb6P8FNq0PP1UGgbJDdp6IGGjuEU
xUfMHZL6q70K6jwHzq59nfqtZbxaA4x1FDrnwb/pAzf8XxETgF010Xdlm+AQmED/2CfJUrcPLYgw
5tAl1nguBjW9qfuM1VgMPr4L0P6pPkfsIdBqQr7FB2Z7RpzcNPzsKqkgtIR0zDDhHbRg9nUTSNSF
rBoCEatwsdSVRFvQpcy/TsgHMquxLMK63+7snyit6QAQbFg6/gvO4gJSl+8aQ4fxlVoAI++I5OTc
crXgRxR94SCo03nx9ZaEDVciT+vsqsC/L3qwNNMIyE+ExtgeOBvIcP4yt13gSOh36aI3NCNYYhA8
hfJ7vjHJ7zKJnxojbVOY170+MYmuCybjt3lGR6GdoFsk6rsaYpvx3R1NU6DfrMN2Lk45QgDbv0oD
UTA0RkLrF4h9Sz9jRpqqrmOnOCP1ZPnp0R/RWff/RHeQZFckWI6Nv0vyCjLIoW36cQp2y6pI3la+
EXg1g1lozIDoBzV1fhPve2dOYkJaohbA6aZEvzG03zmyLLTizSaEPP3IsU+b/ZtZ7WPvKgQpGz+H
ZBrN17Ax7OBmkK1lkSQ+RcXAWkTjgFVukzH3Z7JJGiQDL6TNo2HO71UgtY5k7Y1t2m6waA0FGbxS
ls91hqiFxPZipy3CeIiKxvOAPaQxioFIO5Ze9dc64eOsYm1OfG+kreXNyL9IeHJqhZ4vC4zssyUM
2vHbRQxGGIJ5F7kmegBK1MtFDIpIRd0qxY2qk5SwLUC0uM6+WyA6CIRJp4yuMZxi5aBbXFdF2Ep4
4sRJX48FmnACJKc0v2OFj6yDRCdyP469RBM0WPH3giQyXN/dMh4fbL/sOgIZXI/kHgTXTGbOLnF+
C85WFzWB7WHfmYeh5d+Sq9LOjfprRsR7d2tI5D/Y0sWE0GDnrn5GXT5nJ0ekI6wL22qfoN2m9bGR
vVns2yUQM20Jzx5vPOCj4lQ7xJMcmij2+z0efGBhB6vPJ+suDCv5xfChoO1Musv+DiP18TAGsSDN
KwkkEdeiDm9jQQcX35LKv4ekWoXHESAz4GZzn0CRwXoYaG2OdEId+w/LCzH9n0RHYtDgZwRehMOh
hUf/MhG9s8v79qeHs/GLYdk56RLGRJJG73LoILvFjEqF7ilBoX3f0Emwg8MkyJ8NMaJqCdK+p+dr
/BWq2LlC6FkeiP1cjkCq8d4XXXDNvVpH00hYg2rADaw9F/A/DhwolsLlvl8il2ikwp9/mIW7nKgi
3XqvrKL7qtJGfosc2T7E9HlP+dyLpz4wnKsoNOtjnUkt6RSiuqO+w+3STWZC+WShpQz+A+4u8bVE
2f3dlEL8PttB8iPq+vZxppK6j9Fh3RRd2+c7ABD3UKe1tUPPvBy9KXPpHS7ZdGM6/XBX01H8WtsY
+C5jmx3zjNgkrNkkXl6+Nf8lgzF/brCX+Fa6Zn+LWiv5MvpmmdPhy5pjUbbLHR388Bn5UXFrxZH4
RuAJ2cMZsvYdQHVwR9CC+6MQQ/sjRN93xQnP2Cviqa5FO5BQMFVeuecoSDIPHi3utau86lk79td7
Df+fnFkZP2M7re/DWqZ76sv+GVDYBuFvnavRr+0H28EJbVzU8nfeRvVr7KVoQebIONQK18xuiaxX
CynZtY9l4jWu8/PXhRzlBy/u5JWVKHWTjES0OtEyA2WnQbZP29r9hmVDMB0xfKj4FCsiK3Ke76R0
sTwMgtY/ERIZ/RuQ8yX06v/j7Lx68ziydf1XDN/3nM5hY3suvsgcFCiZNw1Sojvn3L/+PNVVmmPR
gL33AQbwSCK/0F1dtdZ60/BqcLydGZEE2HVajCF6R4RWZfonmw34qM2Zf+9EnndhrUmFTqvjC0SF
63zy4S9D1ZzgdR0qvypfBiK1sM7D4+uGpUlcZlBPPCdECDJ3JCxK9zPjJkLQ8DIntsZUv4VtAA/5
0mE7eayqBMoSnkVPaBpIp1vH9CUuM9J7JrNkcO9MJaaioQGJDk0cA8qR8APa0vKVDRWTSJP/ENYY
cgVxQjBF7p/WfF00bzg5cKQus6Ee2DNikZ+dktM6cdhQOXXlecBKaOfPVvmRrESGM2FRGVm215Ix
HiJSE+t5POVR0f1ueH15F6MzPWoTjcghHD0d58tsio7wjZ6mFGHkPFRfYoSNl1j7fBs768nNixkT
lGw+aYOX7VeGmqcMuEe7NPomC25AR4sLvlhu7ZH91XdUFHFwypl/j9RtJkdyrKVED/thzfZaMn7b
mUaqv1DtzvsJ7OGts2vtdy3qTfgPbWLjQaonBECspXORxpp9Xa1L8wxNQrvK0n7k4bLn28i2pqsh
wbBxR5BMcYBJ3fw+cXZcG4vjfkav1zwW2EzahzLO+hORIe6TaXRFewhDrSXJwPGwLaLtfNNiUlJg
FtQ9zG4Ts6Zj7HTJbTNbAyKKsKsPdeZglBd4sNz8r/Rx5FR3Lf5nJVf4CscT84BbL1Px1e0+VKjZ
joOZxslpdAL9Q8TgaSRXvQj5QhV7CXPED9A/tUeygKq3ylrYfoLEugEUSpMdF14nE9JPjsR4Fp+g
Azmw21b/JbSq6HNG+UnujWgncA62649GkDqndDawp0nCNj9HlZ8827BILzxtiV/tjpbSDnsPBv5E
xLC7mkQfhCLRsYPidULp2FwlZlIeEHUhU8Mx9pAmdfKdbMZmn+MN+9gaVYAFlx1d5P467/Ox68H0
zOi6WMf6ukmWOz74Nwh0xbdmNUqY8sglsXNm724INGUymPBbTh1cZXYf3IGXklidOO3Jaqao2DlT
UpOFozk3dj2TyFXrz2g57Os5m+Gc5FZ/ngJDTNt5dg9JW+dfV9uMMUFxKqw5s55kcxK+PrloXlDu
ZVlyh00ruSFpV33A8He8cANtvdTZzc7TsoQXNu9NEMloax9ifxxROZaBlhNylSUlacN+nL7JwX7T
YfBfHHGSh5mcrYbgqCdrI8biEq2uVwo17BCxWqGKNMmLASqGJyaGSZLJXDejYAFImruaonST6CU/
qCF6xobC5F8Cpn6fxSC2UAJQih97ZJA5JtF5NK3JkwdRi/IqxQyLH3GkhoriSsxPvU3PtaJPGDDg
rAcw2x2IZAUWk/RR8yV0CP0cd1L1Gay4elqU/QDil0HplPY3nk0BdcxajyZ63xXI+w8ERI3rLZ1Q
1F60oabVqKGimvQ5njq3vEuLoR8HnKadPj0OGKbFR61rrfagaYS3P2GmvPhvOtrz8ArvHqMAP80o
8TSMnqZT49l1+WhPTZh+7clH7sm0Q76R4Kg7h4axx9k1N/VrCDqz456h20YNyQpo63F9mHASWo49
EzUfiUWTERmXIMONT+GUcnDtIHsLJLYjqOg2l6TpNMhhBwwGlc4B1xP+OdiUd2Qh1UsAeyQp+jec
F7KBgRxYiPP9h+jRrIkzmRynjq4W3eUR872qPodZaJFF1tvZ6r5QkBHjNKTToJ2bxsjKB2VPVKwQ
fDDCrqNyfZJM64BhhU8PEnMZvXg0uj9oKcWQT18m0S7MTiHm+0A+cN3uZGmME65gacXSXQJAASbK
DoC86R6VZFGByUFokz5/DC0Ov/aOWopZzqRw1Bz+AWJPkuGLdL/6WrdEZxRlNe+ZbMCZtiJZvWSY
z5CD4DX4L5JjrmbTTKbEvJR1Ltp5lIqC1dIMgrIXy79DuSuGyArzrSZTmLPE+iTmSpK/JfsIhcRI
js0oMegG23UgHrogAfHo0ybvIUddrEnc7wT8Jj9NZvncvFIOyjtaOl5c0rz7kbwY0IqoCMtcbD7+
bFzG3uiM2mUONzpBbeFxaaoz3ffSmvfhiM/zH33gem16TV8MCr4bJ9fR6ytMqhn67E04KDUAGoY8
POTSvKvEs6ZjGhRLqNavvFowLHRbfNQQEQl3agkNDV+U1hwr08D6JYONclaAVdX4ggjSxBOQQJTg
UfA0dLZABFzd56Ir9kJvFjG4XmTSHWCUniAZfsPJJqoYMIZ+6XisHjddn+SktgmiPvYvadbRXBOA
VnbQYNeJJPPibJAqsuA4JK9VY5szGV6tp40mMkxUW9wxSTIaTXNl+q5VWQx7qbSoiaAKSOwtILpN
LJ+yFYPJsqrd7Y5srCxH3iaFBUb25AusNSRWEQJAHIgbGlKw5M5Nmtk1QXlFwsC82nkbKqJYPHQW
Atx055h06nMxQfWi9iH7jLzgBBkyH8U2gZphBJS+IAhNnQYOC61FLMdmYTrxukjF7LB6RKUCZpJh
WgiBQ2N/RnoqdMo9okCdeKOUzgGg25n9AaHwhvUPSy++tuIbuM040qPMdhDr9S5Hxzc/zejQulfF
IKmCBLJS7haC8dRBJEz4FFPXLB0E+1WMFINkCRYOgYFotZRtQf+kY2VQszsHcVqcYLWM4zNdW/JS
CrsFItrh4GYf9Dgf8F6YrZbnsGub1H6K1yjNbxIXl5tTSz/mPsq9pHdbgTBX2wnTRwXMPc2Br4Kl
d6/DttJgczOo2pp3QAhxzRWdcZSIfEGqJFfUzHs2CsWxUvSucUMlcARlSZY1aYzODtowcDrs1sJF
BCJnxC1PrfM8eQgUv1UxpfRr5vSi0W9N3L2cHw/tRjGUU6Au1B1OO9h+Au7ta/hxH4qlCouX2kQS
N+wYic6LvltsnCWwk932IyV9Sbc/4OUgPg7cuXE9L4UfEC/rlXZNP7jpiGpiqeAEbPt7m2V10eyc
0F9C1gLt4/zVA/9sXo2uirhStjTJWTdZsiRHyBM7CzzBbilnW5z2RAiLc95ioMJfTiGZc2g2N2RE
7tHqmF/Ir3isA1Ii3jqnsgmt0CFtzY+KNgUoKZD/kch0QO7FE85KOU4A5nyIGIQ7n+RWhkODAPWV
mib3dSBujIDFddWR42r9/SRxoqLvxA8OzYTwJ8S9sHlVPD/mXht1eV7Ek1qPqBmHeyX2aIkB4y9D
sjH4Mgx+BF1BLhPGZmJHrZpafHnpyYD1kzh+FEZICDiZFZdEl5Nxf1AbsatrC88B7CTBOAHfEfzS
ZIT6HZOivojbJddLb2NBCEM5mSa2RAsX0vXJHRdMfS7x1MZxkQE5E2fy1kgDwRb9mDvFwnbSiNw9
73J0c7ETMBoUNU+U66BUSx0INm7J6VM1BPFWCTu9wqmk7veHrn8JhbZ2hMDDbjv5iTgu5H1TVGJ1
syWnoML1h9dt2mjjI06hOJ4TieB5lScqPOGsMz9C3Bz4iCWiUoIcaYNDEiPZv6g+2o1Haq/ZOIgQ
3LKzhiMihSrPrxh/+k17NjpsP8uHMnDnGYW0W7D4z6jFMnzdDWbLgEcZ0QcQHkak7MAhA0w65Cu7
zCI5ML2ArCUI5AoxsuxWPOXMsMVqhR1okWuS4+ndf+tyoxrMj1ZrFzbRhfq4eNPJIGdCgKBIkbky
2Knz4FRjILBHrP4EWQtVoMV/3Jzy8dHdjhwt78SVk4TRiAZUsDG2mbiiUyghG+pXcQHhZYoKoHZR
+jyFGdDIctKlOlseXvy9C3PLElSe/qBEomO1lh68azjDVX0xaCPixasKJwk+2pqHLBu7J6IVmlWB
EXd+wHG/YiQxNZhR3mEORmt6iKyYBJCDMohSjOjAhzJrfk7R1uTBaZRPslrG8oEu47G3wtso0XCW
3zfYYFXNc2eADJGG4Q3jckBCYvMtVKVjyfufFJpn9a9Yv23La6M/RlFVsbSzYBQYmut1xIde6zYh
CQ6iwo0+pTiIklmeyCocOr6gCasLmLVpwN1xplww4aqhFU9oGsaCH5zMnjhm63ZTnXe+LzjrrUZi
yi3K5y4N6VPamOUSb6YOg01yjvfYRqXYHBTPoOUo5RWLnFYV+EXy3hXxVAkMtQ6dO/C41NYrJnQN
ysPiIf6d1uUxy5BIWXcVRR8uwWUKisVpyhHM70VVsSLvytJ8YEQ/Y84kSgM9jCCz9gU9FAIDQmJa
nNx6qiPUgTMsJ22/ZrmrMXFGTlLgt7mV0S2UbD4m/BJsFS9HzUq87vBDQYkrKPfFkD6bDUULH0xC
mvJEHAOAfudaAyLjEyi+ltMVAjheMEWE95Yudma2L1nmbFRHWdoyhGm5gWgkYddV7dKxyNSaaWtT
QIsT5lf8ZY9VOhubH4RgDOcEOsDGSyspx6jKxGMzmyHPgZ/r4iFT1xWrGfGkBNYiHsM57MXTq09s
Jw726jCI9cPc1lNB0OZ2tnESCEOWhWHkdPQsfS2rQ+paKTp8tWZU54Hr0daAdKiOL9W2n0j5tUL6
MdgSHB/VJi3YRnTGgRiaFvxDdqRRhU0MJ3UaC9KWPOTVM40xrvzu9MTpqZECz8Xw8OHjjAshnJ8k
IVFt2JqkuvHlBXVR2agWdRqzDsiaE061niR8+4sldl0lHbUX/A1h5UsKu5QqQ+8RR47aslO5tw86
mkEHM6aNkZunMKqdg9QxJ3Fo1+dhWq3JuKy36lvJSbTawkLyOk4Mdr7jgEKOLyMvtFxyAZUh10j+
lQktmGdH0s1NSfX7cTcHUxxuUduJm6/bM/Mm8i9FK7USB84TbQ1CzoHRN0f1whRv0FxCpwM/Ewd7
7Jb1LgLZYozPyInkWrXW5X2wel/cdEnYaf1IKGG8TZyrSm51kAf0TrxVINmf6k+MD8QtUjwbiLXi
gDY6J/bxnvLtyIFVKx+KpgPlTklglZY0cS/OfjQEYrmWko8XS8pAi3uPqJiZtfB+gNSC/K4+cl/P
jAAU5VDKLWI4+byU5QDyUUJtJRB2T2Kpy3PAlQMNZpSbuem6InU7dVYjrr2+zIKpKi4ma0UR03TZ
kgqnJ653ZFaiE1NuvqPhiTkK+jJB611b+JzI+RlvYFkxDrO4GUSYCHVlxQSbN1LmN4rGqpre1clF
Z6a8nQZJ9BtwXOM1RbsmPstWw6hqcQwmHHUOwkSicnZ9SBosdB85gqD/ohrHWU9s/qRpU7HJoU1k
EY9CgBnTQRI8PI4b7g3NqKA+KmZlobFsIXRuOvBpNgUeKYtddXRjUk6VaUusvYkx0qQMk45O+lba
Nkw1WDDuNhqRJF3F35ZVVGdPbEuFrPQjuxYOLancKUDpx5rZKOVNqF0Z0s8UoSX9zxAh0BObt/Rc
sZxtWibXurp2WmzNYm/bynH1xMlac042kzTFFFV0FIu4V+63LJ9CFErNa5k1tPweG5m4vXLcpSf1
NiaTZ6jyndLrbCwp8LJOWzsE7vGQ3cGS19dp3+hzYFD1iHamSluhlpelNpiCEIAoloK1+vUiFEE6
6gcMA8RpijBKlLGGiWyBk0nO5xwr3Z6L0GCZSwURB/kifEQizCmfFMVXMUoZ3Ij9XbYCvtzl1aVG
9LWNMJhicdc9txOeDN4cxuZ86zNOdO29K628DZNantBlyc+3ZSe+mnrFWlQbENZaoi6R8y/ZAGkz
xIFbzP5ITj0BOE+Vrw6RojMF8+0HIfbP5l4m0ibx0OlgQ7DRoatyiTorgyxTgu/lAWR6bGvEtOcH
L0y29PRiotZXDb5g4fEj6s5m0juax5QuUS4HNcLE13pBwYItFXyjosW3+1GNXOoo7T0TK6xZP8Wu
Js5DULjN8mBbyNK8BEfbnouH9kPcE8ncoE50kK5ZWtcpfUcLw6+7Ldi+q0fa9mK5zxuchPydPVus
srVthZISOzaP7UmdjtIYTxlyKb1Y0tCmGEc37tZ2vDLqglrlhNUXCqdL9sKORar2PW+qxHmgRDKN
VEcpnU691WgR3BiecjVPIbMOzsVpbEfxqKpWyXInUTZU0hFPbVZKSdOGuWhOS1m5VUSv8pNxwbyn
ujSx1uFPGJRaPslYE/ao9RnKgvhEyJSEJazh+DH57Q4R88yY1KclGw/u370rRVwgy+ILRe4y6+0Z
LynfWA7M6ISPS254Fs8lDiv8wRXNP5dPanvwH2XVMRvjVluoRPlWPMTC423aBodylqfMmbLtIfJS
Rv80pY0tyoxWd4W2AE6neFWvIKSZem1CO0NSQcNWxkHdTaJIViRB5qUrX9dZW7EUVGEySpb6Kisp
ZTAmmMniNXV/4Bc6WdYo4qeGhboHItaneGSQpijowuGK6Me8mJzeo3RUvaQFLMxHkfWBsbX4w2Cg
pj/GjWH32Ue2O1GY4/EhLriv49SD/noBGGEYipu6H8Ly8GA0qX08ztF08YP95o1jS6qs4uHZtiii
6ww73mqXwLBhlSvHDvVQeBESwteAmS5Pn41JMBcGryNR+3V2Iwj7bRkvHk9mZnXMy9UAQgp4bGkC
Ryx4NBwLv29JR1eblBo563J4LIhU3MJYVn2KND/J4SFppKIPVYzVabAiW99XU9kt45NG6h6Joblf
GsZ8tRrYCGJu5hb5sN7WuCfOzl0f4EMQiFnpGtZ5/IYDADXUiagsM/3QZ7Br3HNsuqNDimBoRANR
Lh4WHpByWoRy+9Ttl+YtMutqnIngZXJ0R6tt5Ae3Jmth+NIh+rXJMUNlgn2Bs66WRxoaw6HzOnq1
exDTKOO2S1EUXY8NpKj4HOR04g9LPA7WJYHFVf5Usoz+cDRg3afcHYLxhLfDCq6ZoupiHA916qqa
muGrXjdtdYfAOCzO4cjng0VldUta8dwhNnKOkG7tMzO/eHiYW9bWqTDDRT/XFcmB1yaE9ENWpSbM
oMr0qAsitl/oJnZQLbseRp4Ie5zhf1ldPF21zuhWTGro74ybci3L6VBD7nJP8OoDhAfmOlXXfkLs
dHuyu6DvmQH6GMEmJzufNNyEk0obbjVcqPJl7+fmErLEgABnbeeU4ZRZGL7qpeWB1mrIE/fD2k4L
VCc/7UbcWSGW2fO+SnCWTHcJ2T2kkcbsD+5B5zGwID8SonYTUuGb1U6Ls9ELrhCpJL27s0ZDn9fD
CGY13eeVW7QvlUNq3IdgjJ3p2jC8oTphHGGWWPLm+kUC/RknEbcd72syBerLhomnfRvkXaVdOxUS
3G8+m3L9rdZdN91yOvvluVjhO2Ui5n60x103ZATNID/2PdJhJzAnDG++xNyJKNypOXZtRYBELBEB
bTgc3HHPrNFdk900eFb17KyUVzG1+cy0TZk0ysGhZ0SRdgMzxnQfIMlwZXatHSyVhR9axjQIaylA
qGQpHPsiEur6ZVcMumDaym1Zg8TCo6p0QapQliW+uW1FSUXGzBefSTvNgSyRqigUkzQp4jallaf0
AQrMgBnwDKE5u5XaRPkiqcQv2f0Ed1S+imFsyRl4eAJHKCwjLazJ5wnjOQiXw7zZs6oDR448JUQa
IjrZ9makPSxWzxcP/lAxyk5IXE01jAnNdXU+h2PT6v79bMOi9I9Zb1BuJoknWqSV3NLqrcOVtCqB
1EQh+p+eTRRHs9Gwu3V+VVWf+toPy9ekz9zwOwmtEyYV+qgXj33e23CAOxEYIb/touZO21/BvqYD
TpYpYcLs5HpvAgZ1+RNU1Ww5VkwXBx+FqRbN1gEbBDGfyKQmI9mqkogvacLhIKQjKW+Ina798zL3
UDOJ98R6+L4xhihfzgSf9LgvDg7tREdOg0FgLf1zmd27VhmuXwcKD3KfXIiUZFZm6Hzao9VnJCu9
mLmZGtq56vIEYdoHr+PlveYCqo8RjNcxen531PYc+HEVYL6SJBHu3fumHnFDmQvdqY9D27TNDtKU
qe0bOs7qrp6DBvLTMkUpJYDjZyc0N+3J6ac4Pwf9Aj0JAwIvOBEZYn7MdK3R7zqAwsPoNDOQUZ7/
nvWJ84RZTHZRmf7wjcOnrw/eqi/HMHBCNDVLzJvmXtxfM0TEYakd6+ltTJjBXdDXVR9ipph3BXZb
V346jsdhCngQe+bLxHcS41AeOhy623M85vO31oZStvNXgij3UzfUr01UowdY4AAd0Jd4H1vHb6+R
YNs3EK6tcrdOabycTKdo7lxnTl+Xqmnu2d1y7jJZi2g3C+tzXJN154Xs88i+lvHCzI2p3aU02foz
3qHsajly/i+UIdFVx80n5zqsBss7RHA9L02m39+ZQZMZCjUY1kcb6OUOCIKLl9Wd+QoEkTm3Jm1e
idnMlBLcCKDd7FoyExHMuaN7JppxTnYJsJZ76ThrkuGr7EcpZDCze13LAgZSZLpCqAV+B48ihzC+
mIlNarbe3GLVBVpM3C5ZfCkNErhdU116RWIdUsOabtIwMr76euU9o3JJviVxNlzBfLTup9lglQVu
eApqU4e/lNtX5tRl/r4HQJ13ph62V9Ciq9852zgZxrXLftcMuzzFEc8drd7noXDjryH9ELEcU/pQ
6kFx6s0+ODuOPp8sXJ6ezcKMn0ijd/dOkCUn4gXDD3EKd8ebzBwkdjAJiCzd5q60LbbURIvHAwy7
ojlbhZd8nyvN+Nj5XTwfs1Fvv8F9JVQLZiMDQDsmfHdXZxE7S4iAdt+0CGrx+sSBItey+s7v57Y7
6oNZFIcxKC2Ipnoynj3Xm17SgF7sUEadvjftkIBSNF7XKZ4Qtw5n/DXZuvAG48X5aJRNfhrSkAQd
nKEuUdpFcCL7aQov4W4O0ZF9qfroD0t0g8688481FdzjFCXTd7PuIwDo0QeRt9K6aw98EeujJezf
H/QZG0yQ6NTX9zVmDLe8bU6KfbiecJ4svuUa7hafUl/EQPMbJ1/gA38knJkvZJaV4YWuje7wOVgg
Mzm3/jR7Xnyk/V4D95Pjc4dmUof5kSQ6Y9gDoZfEAABUrdprQ2ySJFtWoWEd14VRMM7kfTHfr1mU
9bfmhG7tEnpObVwyR8uM12XB9yrd+8HkO08RKvF02HkGTxt7i8nImMqOHJHiXtfNAnUOjFEsogpC
7jU3WK0db1p06X2CARVMop6OhnrwCqEG53veLtOhKMPBu531VAeJrnRdv5mWCGi3HLEDOZtLsj5U
fTt5Oz1zuockDewqxzaLzLcWgiKUtF1KMDC2ibDtK7zLwIoOeOv1y5l9t9EvWQa59ZAOubP+k332
z2aFeMDgG+mS/uGSJeKxG75T8Y003a2H8dWNt2p8RLgiYWFFB02iZ/9fWj1Pp190LLzdPJHqtckD
/uSBg4MRx0nqFDfK3ktJK5t2E04SN5ewbTYudETzH5wSf3YMFV/WhTIR+IYDtdv6i3AyGxthozjV
N0mcerRHBc2S+/zj/XMP2+YHj1BS3j80UA/8U6rGX97fMjD/cTbLG9tmXvSzsqTMl7hffCO+Vg76
E02baIl/CvcoDEdMnRoJMf+99uIvH4DbTIvl4nzL2BAy688fwMXXwyX5rrvC13bT8tib+ll1mRG9
BRsjOGtBs+bQKXlf/v79xRf8k/LD9KlrUQkKl04E33+RZ2XzZJNYFC3XKVKf9ZPvD3Cw484NUd/z
oVutO7kmmVL/IDkxSfZ8975MmrwAX1DOUdbcu++dOdZorUXVXhNAETfDHfSsankKijZdL5W1XZkZ
lfWlN9qOg4qltAHFclxCpn3KLJQGn3r20HnY5q57EhXwYji1ZiEAG+WdR6EqUCacwgrWEPNcMbod
LTouTmRaq+qz1ZPY5fyD7/k7sj9KORaTxYzQ43EiwOfdQ8yzshgOdMwLi5UPxik/dk+Z+k/epu8V
ldhi8wjZiMAceER0Ej8voJBzaob1k173wQhFDKWamWRIOpC3ZQ1UIgBQ5vAyjMRZcMp5HUh1GaHk
UNoM7j8sp/ebl89dZUH54lPRcb4XEk0odSIqhvRathHJBkZImFP2LH+/ev/6duyR7NgUTZ5uIeX8
+cunCTy5YFydq0j4er7+wJDzEeFqLwcR//CGf5FkIrbzdZftkixJnfDYd2/ZdeEs2E/NlRpCS47I
HAErQqzaRkQi2G3Mr+OFUtZgEsKQtb4zBwr1/ERqV6iT4V7jjzjeKMMKlfDhRMzOf6B+8wY6y6Ex
dBWaLqIMiRp5cNahz8FZeVXGLY5gIhHVEi4Cv6oltIq6z2PbUGyhOGTUQyrI1phICEBBBM4wikmP
lxTCQK+Po5Y+5EejVk6CWpbiFAxKWYXwsR8TCcQwIIfnSZS7yBUpRgbVT56RCNBdoTFxOyarTu/Q
ANrvyfWA6JdI76Wx1AQqs3qlQGVItBAz1pawFt5EDUGrqBSMnbEexFfiSeWd5XXoUld4tFBVCzMF
xXuiRxWDctUq0gLA0cjFPOt1gXDfnfxWs6N+N7Vau7jnriCJI7hMm5UENDlw0/UJFh6A5gRYd3Ii
Mt8e5MVSImW18acScVLeCcovpoIAvz4p7zisLTaaxtY8xxvL0bJElp2MV9VLR1/Sc0hczWLspVWu
GgT6ZiAupteMYlCq7LDg84jQSUmXlFdA/pKacNulndiPOWjeCD8NkwsbOH2ax/oPuAN+uoOtlc4v
ssHF2y9P+l3E5SZQpEC9lWKPkYiJZlgaYmyuSTQRX8C2PNU8VoF7VZj1FFyjsOmGTymhhbgMYjHj
rMFBiq0CYd1cnlDUdAWWWOTVRRa8MttGrYfupXjpBz3x9j2eO25zHPVaTOsVCVHy3yDDaREm+hgy
jzvXQCZmHas8I4pjx19hYtFnqe6cFYOgxEogoKQ1iOj4ukpjGyD73rqPMnfKl4PyYVG4D9C3QK7U
eDwcsCN+hb0BOWJHMkdm37U6TEs4F+uQrZ/lqNhqGB+/FYAx5DfG6Ro7TxJCzzqksN8wMTDsp4GK
YLgnr7WozRNEZW158uwVtO8eUqqAlR0Ac+bYmTOtHTbG6Wp0+aGTVmDKJIa4O4Fzo2bcDIckPchr
mGT2OzTyroFiu04r+g8P66n1pFgQ7IZiALMWaDHHR8/Peg35kTRZUWCWIlioUjFYXDv5wlTBSB/l
sh7cmUc22x5ccFanQcY4+mZXHWEtiGUoAdRQw/LmotZMyDD7UTp61puLREZKEQtTIj6paaaOjgcz
QYvroYZKgk2M4tAqUrObIvZoj+CnzoCLR84AjP6gDcc7L7MYyO465eNczgKaV99ULjHIl+BbaiIs
oRNF/JWPeuYHvvYFfdFoHQM5Y1L2T2pmLh8cCQHq+JjMj+oy/UCQU0SQ4MkS6pUoJ4o5dhEFVUk+
nBqA27iGs/eQrxrpT3NPHQNgJYnSTOOa/mNdmHRNleWMBS4u0udG4p+uP4vVCCUAQOusCJLrTL4C
BnVcmSA6NJuRkgLZ1JxckZ4Dn8q42gl74OZVJc8qgKLF35QNHrEgkyzJNtRjQ/jsNEbsxLdOUrkr
WIncKJMy9NlEi7lyeBizKtYz+qJAIwtyF2h2vD41kq4zydfbDG9aa1n8z4RWc3d3IewH4GYyvAz6
dIXxy1vzY21vu17HVWCTV4iN3CkJaBATM78V03s1clRaAEk7+IFXbXw2hTpGKBfXp3FwxZmhTgll
tyY5ZGp7kFwFxexQsIQCllqcLFmXJQqLPI+g+ydQulCionTG7Bbh+7AvtVbw9QxJuJDDSwQNNv0A
0Xs0gsdY6t9/ZC5tvP7/LDYwpvgwLYw0sCCHcMHPW1Lsz7RtQ91kESjxb3WDFORpIiNekw8pU3vs
ItUxZ0MrRsXsrwJzU34JShvcSZfQRQ6NQVdMDkyLMgPus8I9e7mv1Ey7wVAGcGcypyCSOXp1YZi9
sLuiI8DT6WstcWeQqEWUCfJPhqRlzfLdZe2GpaRoUZQdaUZSIesoY0MVh/FQsvjIohL8Ck+mctDb
FsZtqvmLftMwKgcIrJmnPrekqsRfIvzFkGpjLaC95SlzfBn9lUtwUflS1TiwciAqKxtJ4pAsyDJF
ZUZgtzmyYhWyF8B514h/IYAHg44wCsrMOmku3r8Vo50Nx+0kIdSuJ8FIwyvGzv09ERxhVB5cjD+G
7jjoOumwx14a1stlC1VKvJuqBNRxT4IvO8Al4rcBB2CCy9cy2EcNw5sY16zC0tZTziiHhSDxL7Uh
q8JRLXQ5KTayRZBC1CgeYiqYtOpFFSNVmSkGGil7cNMlk17VuIMsqpTNp2lawnESNpqgtpE1JHYd
yWt2SlNwzgiVF/ssI5qBBbN2bjx/7LEg61E7ybCOVmakhyZ9Y7VLDbyvyGvckAplP6i017Z6RepD
XhFGu6C2FRIZV/agkvIK1iNG9DpHAZ+qk+oAeR5J5EDb2OOx3J1k8dTK8lBxToEhtuUn6dhSVdNu
5l9qeUpIUFJdXFmQSuSgk5UtfuMuce5jDHCKsSqmlFxJNnkHpm8KHZEHPdF8EVMrV7Nim6RSj58K
Y3NB7R4tPJ3bDkGWd+n3ZVMljLND134t5M2uNuZpnxLTR7RejM3so+XqwnPNGqOoGz+F0Vg6FVkE
IoEu9z3BdqAFGKn9JZSgpZs5j0Mtx7ViFlTkeMnCNjBh6NtU03tlw7Z0DgK+UxKS+wJWJnUd+NqJ
ohrRogBiDcoL7n/TwSyqHvQpsQyMRyV9wpXsa3mR1DOGXf7aDgffT9bcvVRjES2a+szYRyAWsbtr
0nEzmeGUzABQRjYjxsc6Xl4YtUlfWyt3BF2U94F0s/OWKEeHoT70D37GrIm1aHAks3LURVbRQ5zQ
VWPvheNoPN910kUStwHomkeakLmqDzbAdJf+/vft3ftpSOCbHokMeF04PgGr7805VsedqyQq86si
r2FSKmGdYhMu0sFKcQT/V29sYUFsOwyCsMpxLOI+380L8szqG79a46s0jxv/daFT8GAW1USCEo3Y
aHNRHkvYMWzzf//G702QsMWhofVt/LKQnWL+8c6fR9N8q+XV44tyWmrfvsSMpHejq4DQU6zbcbkb
PP8MgNwac7dbh7jLy72dLBbxqi5namveZJtKotcLH9gJU9hhqh/+/kO+96W2TB0msUH7AGdN/2sG
7zIImkQ9WudO7kvSkXZW+eVtiqZtp/tznWsnBuF17KWoDXzP/zj3Y13X5yqf8bPdmVBVtI9tlWhV
tMc3FY/xXcEysIqjLYPjm7jIc8baSa6V+W5wWuSou5hK1YqPBUJjHCjk0+JsTjrb1/w/3+b/it6q
Bzl26/793/z5W1XD04vi/t0f/31+q+5eirfuv8Vv/eenfv6df3+qCv73tz9ym3xrqw452fuf+ul1
eXf16Q4v/ctPfziWItj+cXhrlw9vpCL022fge4if/J/+4y9v26t8Wuq33379RhZzL14tSqryV/VP
l99/+5W555/Wg3h99Y/iSvz268eXpOx/eUje2vbtl5fy+y+3STO84YHxl9d4e+n6334lXOdfLBLb
8i1ThMXBz/71F/Tc6p9gvpAjLGa+rsk8qazaPv7tV9v7F+srYPiO+ZGOQQ8OUl2FoQz/5P7L43Gz
SX8GyefXzV9/XIuf7un/u8d/TlJhOPXz6NMyzQCwCl88pp94472fIGEpYyGtGONzvFpIpqfkC+95
arrixkv6BoXQqu/SdYmOudHHey+GjzJfr5yLJ39Mz3HOvwztEl8wJMG0yrCekTO7u0FvjnaJvozK
49ou1quwjU56pX8cqvx5avM/7NreL453TRV9Fc0lXi4keELoT78PqXkJSvqEoQ92seHcH82h+hpQ
VwVGHezF/0nJ5z3AXaqJ7o1eC6KoMPtZx72Ldf1utLxXGty3IgsI33C1+dhwUBwzPcoPRJk98oXv
LLt8TnSTYMxMP6RhGKE2SjqknOhM4YkgGllJg2CnvV2Xdb1Ic8QsM2zfwJr4BEn6h4+1GVSj1sIg
tPma18VzgEd4aYRX/WB1uykNr5bROxkxb1/02avutMG5CC0REFzW8mMlHUr0tnEwLi9rfAOiz4F2
T2LnA9T+7Dj61fO0uHdICHT8HJLvcUgCqM0nWfUZYM8NICP2+hPymPrBbkJ/p0F13c8TfDfTwyrO
S7+HM9Bhlb22RVTsi8ZGtFUPd3ZlfCk67eBl0/PoLk9dx51LMvx8liJ+nVZqMNyD96HZ1sclT+o9
MvC7biX/hMbkWJT5gxasX9aJ62TCPNn5PkOwYXgc+voh05tun6I5AXhdgz14mnU2SWHb+8ZNOw/9
FfXt0kBGRn39tRckqXzAmGF0iUvBrT3UGNTN9u+ePu68SQOERbgMkSB5Dbt5weg9r4/RYGrHAJ3C
VQzcDZHBjHZYfjy62Dik7jjsEyjWVy0BU5dJGPcf8EPrT8Q/mBimWPMVFILbHhbYwaN4OWSxOx8X
XEORuvERNELJ6JnMfVb+X+bObLltJFu7r/K/ACowJoBbcABJzYMl2zcIy5YxzzOe/iy46q+SIDYZ
rr7p6NNxIrrKTmYix72/vT4inJLdNhtDbutHb2R0shI6adVUoI4NgQBQDqi70r1DVMmy4w+6C4YV
GZCuuVKCvZZIm+sRl2SUNUxN5EaIbicmuzBILhbKptcUwg72HqUPdUbZ16no+nVmiC0augPAkPsk
qm5Nma8flM1tqlyPPjrtMv76Zvf6a0d4uwMsLhm4TdjgGXXSLYaqCExG3wetRSbnut+avmsl4FDM
3HDHSOyMMNaYUMnl6cYWVmSk1ebWNCwIdZVWQde8b61rFQWdj+e7Jng4R/i2i4+HK+XZZzXaTF58
TciaAB0RxDCuP59pfJHl+bNxNlWB14wBB3ARLM9SRctzuA0uUuqX+em5FtK4UseBDQ4O2J8fAtNT
20surSy9lCZze/onLPJrv34BNVts6ey0srW80ZGl0dPSUHw37jpo2umlH4h9WaarUU82uRefGW5z
ARqc2zNVGJaygvWtQZ/fD3emyXUF3NqH6aMDuKnEKhifqvimKVjyFW9ECmzsR2ITNqqN/inSxVVT
vKhltcOIZBWDn7c85L1NdmHo+pOdS+u0veDC/WTl1rZV451WlNepXbrTD6nhKlYmSEvHYqPAZacm
UbsDggDCqzf3RR5+i/p6j0T4wiu5vpT6RraCV1EO1poD/+uQICeiFuVyLHPqJORaR1jQUIGtACkn
PRYE/bdSsx9Tn10zlrXqQoXaT729/sMsq8/RDA0Em1m7RavcBbpeO0CrQjfxAcrk4/SklmyflvoU
j9ZjMMlPYxkyySrrWjWscZVbwSFDhJAX0g59718JuN+6S/0316R3t6//dCn7X7xLMeH+Nnb7cJVy
XpNwen13b+Lf/+vaZJl/cP9nq6CAhbXy63b017XJsv9QVWLO9rxtCV5If9+bFIs/pLO2QNobvy5V
f9+bFOMPizJlkGXkJaGfWb9zbVpk+sAS8hfg40zsgr8Lmfz7ddWqoa8gWKrdRgr2VmABla4Ofjn9
3nbxZzOwEDG/0g02rXl5v1FCjFNpI2Eda7eVJGBrMk5nL572QxsCrNLiizdjf+QgWHj5Gn+2Zsi0
hFTexkbwfWsxXVI8dapd8FLXvmKJVVj2n0OJpx/5U3tV6cVm4IB39FFZV1ZwG3XSV8VLHzIzxLEj
2A/VvY4Sfovx34ts249I8J/O/MZ5YN8IBP78jRZkaY4SIKrmYkNTeo0oF1ptNjQkZWS1V1qhsW/I
iljjb/oQKOVjqag7w5fukYwDBJc41cBR3OqRfSmrwz6WAgh8RoKLRpm3Dm/ZMx/t1ya+/I3MMYVt
V3C7N+ZD4M1XC3Qjn4jN1C5iA640JSiaFt/cKIgc7rYHSnU/60PjWJhywN8G4xTo4L9K0x20dEeJ
pYGsqf2CrvBrn2UPk5/t8nwaAEJ554i+i7v/r9FE78IMZqVxLs4H5ptfKqHDMWGD11SP6albpGO9
CUOPYuQWaF1umztdKLWD3KVjD5fXp7/l/Kk+DJOQeU3wKDKBC79vXG6tQsReUbsJ23QmPNaR9OV0
E8tlanDFgIXOfEbTopCRf98EHqw4EWlR7aayddGO9S40Yogg4swxu7zV8H6iHTT0mszKwWd9MStF
o4Bey4Larezq1c+s4qqOw5C0SwIBNjUTN8ZuAelzQmor9GNCVtX96Z4KsRjN+SdQai+z/cmotfT5
n7/5lEaKQJJEZeXGuh1fxiHGWFVadC9UBI/bBmkLN8+mH58hW8F5kTzlC1QuHQRWa13KRlzgcpIm
4WtXJHGxsU3qpCCPDvtpFD2VMvxVW2FI9deh8q680r4uSjO9MjLTxte520/RBDZRVxw5rCIHfJ+C
ME3ctFTsuchG5XXvmzddnMOYmrxPed4oThP5lzb8+h0/41KSIf+OMb4WmOP6j9S266vBioJVr2Pz
onv5jVWo5kYPI6Q30CFXfWWSZpSDyz6Wkg0Uvn0zyorTqzJKBNNfoU6VniX8Pbay7We4dg0vUBV8
RxHh2gI5uhHdTlN7lRhoY18adrA5/Tm0xVXz14yAL20bYAq5VS9nXp62FrKPunITIrobUGgxPC7w
Y2wN9ya7Fl7s9+BjieEPuMivcfhpXROW7D4oNfmVTPhTS7XaDZUkoJqZ2St9Sk3kAhRBQEyQVmPn
XxGIdPwKEJJDl6XnoeIfFhXWtFWp+F8hio64TLc7DhEDGEA5Ob5s/Tzdz2MLzODZpOg6ExC1zftZ
N/rygO1DUrGB1NKnxA+bK3+qHwEjvZ5uaLnvz9N7xi1jycB/Cb29b6hH+lIRH6EIS07iXVZOUkuZ
fCKNRBrYtRLwF5uuTr5EzAPndNPH+ihUAMksbDRU1qKPsgaKikRR5UIbjV/L2rrizah88aYsPNPS
4nUwTxqCvDBMLPZV7UNL3lQbINw8rIoz89ZoS7ARif7gc80A4HOLl8OP0z07Mqio/DRMygljEq6f
e/5mz1CkzkN3QGWb3IS4zGnmQRmA6BkCX6BCudKJsZN2OtPJI8NJoya1hQrvH77m+0alvI6SIewr
F/FIvAZWf6ljx+YAL8rOtHRsWxbw6udtEQkcq+R9UwYiFLuMwYyoZvGKr+I3zewnlxKiVWdX/pqE
xh6I80/MBpDlpvH306N7tKOYHnCTMlVTXU5ZUVoAzW3mTUVAKEXCTCnNtsZd+3QzRyaNUHUdUwvL
Jja8jNXbbSIaz8sqN5/UbqtO2VNYITsfYU6KRHksFLKAp1tUlic38xSAvsGZzUvaFMZy3ihlNQ3U
i7oo4Y1n4Scrtaj3QWiz+47JPbldHPw0UewFOIyNpVbRF6suNhj95FTn9tMe/Ju4PvOj5mX49jrx
60eRm+N1r4I7Xs4r0UqFlfkBH9uTt43Z2g6osW+F/Z0ET+KYyGE2utzeEtInPNdY9Zlb39HPYMNR
V3897onKvltLoNUiEr28hI2ekj27d70Uf0I4gaPqv0RESden+3vsG2ikSrhxsCfhzPC+vVFIPjum
UbrJZB/UMn/mVX7mOx/rEvVRHF48tYgNLW5PvkBQ7oEhAOkQ6Fu96TK429W47ZXxM4S4i1Y60+CH
F8j8Dd+0aC62Wt8OsqHKRlrMC28TeRLFbqiO0M933yCkqwPktixy9dyiEryvdwZXuVbEX8hLXiei
2EECHVzPrL9RZnTll2QwK1MbdpEZvp4e/WNrW8fVRRhopHkELi7OY61kcgZVyo1hc5vJcEXh1TUK
27v/rpnFpIrbNhCi7UpX1KVMZWe8gpwVrz25P2cZdOT6iNXqPx1aTCdcKOxwGuhQOE3f4YFv0k66
SVrxRNnEua98bKX+OueISEEh/7Vtvzl24DergZ7UpRtpFIRkOik7Wzgg/q5xgbsCUrCXoCUjAMpd
0/DvTw/psXUjOF8Jh2Fkwv+9Xzf9EIY9HpslrPFM3mTC6l7A3Ref/7tW5l/xpot40g1qwM3MHa1u
RaxgQ8r5zKPjyOFtyei1iUJYNo+3xdwYbK/06lIDEN8OVzAAvtjDdK/U0a0ZeA9o25K1AUDBOd2v
o0cqeVlGjlZnntn7jiEWUYepMEGAIhVzJZCMm2m8Rz8w7QeTzc8LcUvAfWSHZbW29xT98cwPOHKx
JuLD1oZWH5O2Zbg6GkYPHgLVU2mhfM3L5JmyWn8l4n6l+OmnoYy/6EX4s0HktEEjkDpYt65P/wT7
yOLnrWzrYOL4GUIsdqk8ZHrFRUYeF4y4C1zlNZyU+y4bTKcyJNPpgnGkFDS5w0ZMO6QQS92mUzdB
qJubgXfqmmBKfFcDcneVMjv4tSBJU3cQeG1rrQEpWFOzHkPtHOe69WJV5dO1bXT+toEfW1dBfaH4
/ROgdZjK1OQPgx27TYN9ealEsWtqULsVrZNnYMA+KTPKLsOQN50feojKaqxV+GJCmkai3wo5JNUL
yUfEZH80CvcDatZErt8WFSqUIA8OgW30a8PUqevr06vML5pLXabWSp3CTdv4j0NHLSdG4IehGi59
K9TcOCjLleYDMk+BB+BJSY5NJ7agO9lUk0QKky02Qg8iHNXtKPli703aTTAAM4OAm22CuM++KCC2
HTn3LiCa9W4N3MAB73XZ5UayxcRUrETRelRlK4Di60Y5xJUlzYGKn6lhvoR1fK1lmN5LUULxsY26
Jq+Mizn3sAd7+PsnPwADrL1MBIYcyIu17kXYRKfyWLhA42HL9pPvoCi9k+vw1reje/7UmUV45Fy2
eHCRSeGyMb8V3q9BJCN4YOAS7WYtSaoisfxViwEOBZwHa+ooHW2yM138ENLiYLZUqikIqnK3AuX+
vkm9Is8b1yLnklmq6ELHeEPgK3rIMxMhTYZndsk/FNjnbQrbuEvT9LXIm0t+Wnblq4WO40+Q7CF1
4+QXDuMNGYXsRZdUbdsqooZon4T9mVFa+o7NrylS7mwT7FIKS3WxQY4WEGjb9gu3LtJLKuYPLYro
w5QGN5YGy7mysHJBohqt7VL92UnWA3zw9sxecWSroC6DG4LJE2TOry/GrS81s2nNnNMmXRkJ+fS+
MVbBBHfl9KY0T7LF7RcZwbwfIkkh4rDYk7S6KJB6D9B94/SrgJTKg+PMDXve2j80McsUdMTZlAQu
xpNoRdlGVQfHoVef6r7C1iPLnpI82BGXCSk4Du6Er92ZNfbcpzt37KgT85EjGwYyig+HDuQ8m1Lb
3EU1c4gt4zUpvEe4dfApsltjZollUXdGiTTP6A+9RQNlzM8JYkaLLxdbUNvlRqG3MSQd+GoPpUFN
QRjbEOP7M40dG1oSCcSD52zHh+hGOyZePlh24SaGuJUiLA70Nl3FmrgozPxC0s0HrRQPUSCfyf0e
G1iyF8JS58Il4lXvp6fRiyCXdKVwO4Vqh3pToLHG7iVsEc4rGwOvS65l8fPpr/nrRboYWoKUBkp4
SyVEJs+L5s3lKO7qtDY42Fx8jOK9LtWXisJzTa+NFyxsfScEOYqVQ/oSimZHeGmNifcF8JgOYODE
sJh2uSGomm599M0rv0JJ5jToyTZSznZfRd91vSAWKNUb0Gz1ChCMsVLq6sGMjRc7br6YxaSti0n5
pMWt4bSKfT2ZseTWkg1XPA++FZqaUs5c+8QaLcr6rc5p9RggmA3jvapnaA0ujttZX7LGROXh9PCo
8zr6MDxzOeL8qlOpVH8/PEaiiwJPq9wdaljlsokziTo/wIpapoYmNw762JrbwpMP43w7CCS1/EpF
8Dauk+lBDvR1gyxuY+bp3qAOYwNGVWcw0C9Gof5FWFjIRH5ob8GZnIuUHTmYbItsnUXpLHonffFh
G59Kr7gqOCXE4K8Gfo/TZpOy7uvBvwQthiyotKwza+fIo1Ehz0JOiPIeQXZ/8RZL8N0hE2zkbtXj
pNwOmCZAI4AYxLlMCKSQtxR7pSvbkLxtkYQKhdW8LKIokx3b0z4hgXwZ+uappabE6eXpLiqEfhjK
pNzIuS2dOUmPnErzJQE9IvETqmyXS66osSMwWx0TDJtAbRM9AsZonDAn5w2Vapj/Z35mMytfio5E
TJnuQMkrZ86ljxuOgiMqGUwGjVTVckcd8N5UPKvPXAgwF8koX8twweN6xHIB/uVoX/YhV1iK+c/s
5B/fD2hLLdRrBDmpj2SuLCY3iD4ky2HuJm0Rwre13QIzF2dsrJXsv1Re8MAsdQajvUJJcHphfTiL
F00vni4YMStBKicckc24i71hP+bkD4ruzBc+08wyJI5tXRKY8Ozc3O6usqQluFq7an4u3vThwJ97
g/mgyT7KPrEsbfXlVLRaxED2gGP2ngDpkECO3pwes+PfS7VQ6phkuzkn3n8vdbJaYSnAm3iSbNVG
fwiEfi3C4KWz7dsWVJBDUusC8MpOba1/1fismzQp3qWgeh7qNwdFkXQNjwGfxgvpMKtJWi/6McZN
64zFt7Ip934UJCureswoHznT8Q/vzHl837S96DgA3zAIIGi4PqoQw042lZgztTz6RrFGHf9Y6tHn
wZIeh7q4tBXjzEL5sJXOzesQFzReuygJFoeAn5nD1Md25nbWSzCqDgq+i768UZNoZ+r2mcbmvrw7
cRaNLWIiEwhTHtBm5qYzP9KiJq5r172hErVO/sum5mn95pN6MslDnoYZ0unMyQHE++x+SnevEpQ/
/QWPd8qAqsrdXxdLj1VNb4uSsovcbRtT38DkoroHjipP2Wm8poi9+zc9I9VMYInyWMy33/csJSOJ
VJCejfiMARqKAdh2SbH1KryR2kFLzszQo/17095ihph93MF94aOFfnFrKv0Vbgn70mpWstrs/sVQ
ss8gT+NG/CGPEo1Eh5PIy1wFobBTWPq1XeerKkkpZo3PJdM/3EnnyfhLoYcUBdfuxQlRS2qG0efc
rxENlxDpJqzEdWs3m7qc9hFcqVjSPp3u4MdTmcw98UDxK4WORnqxAvRKluQGYxF3bHGUgHdNqUHw
0pSUwPjFXtLTyzLAgQfG1SZr8P/rqjOPq3krWyzBdz9gsS5a5NC9PLDeyxDZTSJ2OhmKxOrvT3f0
yKnBlOEFR8ia5MFSf5iUYhJA01l+ioJVrU3u2I/bc1MTwdXH7hAkRKAOBgFn2SXIpG4mtu2YO6xQ
pa8h9UiocFOx5UawSupsU/dycDcWQ78ZtfH7WEQkbwn5rWMVqFM5yA+xVP608qJ0QkuFZ2RF1b5p
ia8lZQGnSxVbc6pgHdcXZa5dRYN6h+KYwrBQDHuAjN22DymqDrqS+tZuAMim2BJ65uIT8an6csyR
nTaEu7fUlusXHhVKs+QF30/RxDDYWo95TrIc+E5B/aALWsD6mVMKv5vJ9TjlhlRUSrddq6UXMS2t
qWdFFd7LB6XVLIqXtQvQgc22w/3kFt7bpu9sijArRXUz2CBASacfRUO9d+npn8E99+uBnG9pVOCP
06ZzLV36pEVJcslH+gr6kWo4Xser3PYnR9WKaTf4OKJNI2acosgzB2OYct93Uov1VJOvqNy7aKdh
lxeUjtjp7J+btOVdEOmW22amd6NTB+mikkNGCSlwpRu8moTSrKFnQuny5C8F9fU9tGNHy9Qb01P2
sTL7XolRxYGlLii1IeH5JaDdFVbZ9WUK+Z+AnzRejTFGxQF2tXeBZ3Qr7KqqA8lyC3KVLB2CShaO
MQcPe/DFr1Cdy4NQx+Jarrh6to3njC2F2XbUGBtBEemlBUlsJaf6vpIDY6OLRt73mX+JvpvcT5r0
+1BXZvNM5YGCyG8e1chO1D+ECrZ4oWKmTldU+aqx4u+ZnhTX3VS98Mye6La91oifO7Y+Na6mJdGm
pw61R1uwwZwz5QzEP2wW+uxshYIxyHS7rrBWNgUeK2GP2saPIvCndabtJJHdEHnn2+H1F7gwz0zq
knLj81joZDUQ4LcXiHOGyrE0b0tR45StQAH3sIWCQw9C55OCyAXROcAB20xVV0l9AWFOzw96Ww87
2AiBv4rKahP5+efcqpOtD+oeZX3f31m4gPE61Nq9VHtXhRjl555iu4Ov+vFt5RWaNKOkTae2B1iP
uncpLElfe7ref8UiK3IzBh5+GCoAbdtRyFnusP2RroRexhXh48rIKMAYwWgGlBT4wRZITg2cuFVd
qi1meJ7AjLEzhhXx3AywaFFcYFcs7yV52Bh1HbkRhcr88fzJlJudAgDum9GKfI+Vzz3v6PiJ3Kas
Oh0KyH3ZieZboGE4hfWG5jnZWPevRhCoupPofVcebLXsrbU0ShFWCu1jOCo7k4AFZVTBqvGGDa66
kEbtZpsEjTgMqvHFDLB7LWUF3V2RmE5vmtMNosBq1ftUZlV8k0lreSGXdVutlZYXG0phL1llUOjd
RCklthSp7y9V3//WyD3WYg3na6oZkbZWK39CRo28zPWtEXkhz55rM6099oyqjZ1CGWsfT5FJ3coT
3hywxKoJY+EaiRKV+aqLp2UfrYpqMPEuj/LiBt+47spM7e5QA5RQtkrUZptUSPUDVi3KXk9yPXZ6
7Eu+Y8V1Y1L9vZq6WmzyTqeKVPbk2fFIaPgws5ONqcgAj/b7rq+vtcDvV16Z/TAwITJWRRD6m6K0
J6h2oUFMEo6y2IPD92uU8VV/bWTGfaylq7rhBW0ThbmIsSh30sLT1xT/reRYv4nb6Bap4l2v6CBx
i+eiin5UYwHKwoZHmiTXli/vsIU66BP0dDMUFFxgDLpqK+UZrzXCMjISjNaKiCTjBzMis3GnGlir
SO7AKxKJgfK1AeOYrHl/fEaPUK+xW2i2saw8mwYnRsnFZzX62i0FqVAyKS1wh6C5JWb3I7WYF0MN
ea3r/b2CXfuKI+cJxqTn2I35k4baVYKUrSm7C68IP2Wtjt3yc9dMKDGr9rkW6TOkhvk2LPFIlov7
3m4eYku7ktIM8GGTX1qhueklrGX98r5r9BfdRA/Ui37jTSNJ6XDnMzLKaN9JjccSe7LbqnYkym4p
JdsCtrrKqGs08TJzFLtXHIVY1BqCVOiIKrj0MmPlNekrVg4H3X6CeQnq0v6UZeGWWPc+14OfXuS7
UVpf+UlwERjtZrDaVznJPiGIXwe90h+mWJ2DpdziBaKxSHswFemC03+l8CjFAtIleH6t+V+UoUlY
5sFzVwgs7U2cI/uoXPUY+anatLOxUFkPfpLdSworPcYjVcOjAWNvVzHyG3LFINobY66f+R50Xsfu
6l/rSkpJrPIFXPAdNN18zz7jtJb1lTX1Ne7GFc4gm2ZQshebgJ8fpBdyVVmub98LT2wlZbC+pXl8
1aTiqmqUZBUBk0L0J+1GGI6NZyg7jf9h0LwcU4QgWZe6McC0xqrB6CjJ5SqR2U201kfRrHRrcvWy
vo+z4bUf6+5QkrunEKnufTG4gejC+vMYDF14Z6QQHvI7LzeHYINGUmx9mH4HIpg/T1/Djj2rZ2G7
horctLj4LR4L3uCZrYTligvo+NLsAvSA6PysL2p/M6ryDWrcJ1/vdy0eqGdaPvKwJOdOuBfQGILf
5TOlzIZOYhrlLh551NJZu6SRVrH0kCf9te2JWw1PW08mo1qXzHPxqoTGATD7XaOYF1P9TU6kNdD0
0z/q4+V3Jpkz3QgKzc+LxZW/13PJ9602c304lb3aOlOarSTUoKeb+XgpVei0QBqko9blcfH+hRbH
qmeDN82Y+M3KC1VHktglpvuuTxy5C9Z5eS4g+rFjMuoZ/Krgj/GkFPM/f/Pa1eWgRBtM9KQ3xN6C
Rspl+2qSjPXpjh15Cs7ZLkp4yECCbV3MJmijckbqNHe7uj1gSOqmgYQastrKGCGfburYzKUtorvQ
xkgDmYsomp6LHlMC2jLT2U/Dw1X4m5o96XUx4Y84e71r+noktFxY5/Ke81/94Y30T9NLIWaeVl4W
NozmmIwXYJvczk7mo7/Y98CRKJqsyYOah063fv+p/bbPyzVTS4NUpX2Qu1jKPwIA3BpZsW3L7Brg
xuH0+B6bMYQQLFYozydE+e9nzDAZ8VBkhJ2kjKemptzxRKE4qb053cyRXcAwQNtS8jfX9y9TMLhQ
KGIivY8jUOsI+1lNelJO2i6o400smWekKscmDUWgc8kbFbhEvxcLXBawyrC+ZB2M9UHI3SHNO2lX
WfHLVBWEEBlexxu1T34ZHAQ206c7e2RMaZTMNVwBDH+sRaQkxkW4y9OczwemCkzAGG8jkwLOqlX0
Myvx4xYjU3s0x+tUJAHUuLz/fGNRg36uyhye84RbgpFO2zRVO5IPfQh+CxHXVE8DRuONeDjdySMv
+zctU2P4vuVCytgbTDpp1tZ+zh56lu6ebuLINjPHgPiMYJjRHi2+IpZLZTKFrD9jbC4ysbOoo+Y5
YQjtTENHZudc9k7cDkUrXOvFRj37kQUeaH7XiqvPanmPQ+OPHGx6WfsXZi3OrO5j04OiVKLoVImQ
k1zsnpNkDVXM7dolZbYC+LqtcGefy3lPj96RDzS/D+G7zoRTEsvvP1CFCcGoBiw5JAlfZzu1ytDv
/kUTpAQI1lOdRUTrfRMDVetyQVWyO4TjFRSa0lEb6/G/a2OeJG+ONF8F+xHYbFAAZVakHR2g+ZvT
TRz5ILaKAp5gI/8fCt77JlC99AXhjMxtbJlC0/BHV+g4KY//4nTm75/rAXmoohleDFeHM80gC9rJ
THBeafTSaRSboxr/V/35p53FkJm635VGQWwPqY7k4Ia57i3rsSSif3rcjs6wN/2Zl9WbTyP1o4YG
j/5Q4ncnm9qdlAbnUgVH2zAoL5rrqWxjWTIAA7MStjefT6a3aT2cuqpzV4zjTZCZJIAIDGYZiy2s
0RqQJRAAbqRD1GSXXafvTo/UkZ2MUCOiDsoIDfqy2CxlWOnYGxDuzSdIFF57NYMPSpAXk30unX+0
N5B3da612kcErQIIVPD5M3fgfvILABBR+v373UEdo0FIQw9mLqu8FTvHYjMWmYsO6dqWgO93VrfV
y5lvZZ0JVB/rz3z5o6QOtiO02/eTTPRNYti5TFuNfDfV9z5UitO9Obb8dcpDoEDP6tYP1zylynG3
6vg4Y3o5vyrnunhQ+We0L8eaQYJio39RYa0sE/EJAhLL9zhkNPA8ej7D9Xn1AAA53Rv1yK2V49Lk
dk72BJuaxaqciIVbXsIEIAh9k49EE4OtqphOUZRrszC2UoQCzTbXTWXsDcI5iq+6ff0FqKWTCQU3
mmwVf08hSNjGBHspdSbVdmOQU9yHD1mvPwCb3uBgs6u01lG0684wzhyQR47jdz1YnPt1UKMEsLXM
TRr8cLDU1lU3kvMrKEy4kldnzsmjrRlI2Sio5Pss30y+PTNaCyZzWIVrebqRxhHrnNIZ8p+hfS5J
eGwScNP4u7HF1pwOlO9ZIY3JgMQ4D5ygNR1TPJ+eA8e7pJGI5GKIinJxw8iCuKktyLzuYIwOC2Y1
yIHro3svuNsL8/evu2yd/7S2WKFdR8y5yGkN7x98A6G/Sk+Beua6eXzg0HFAl+D0nJFJb88arzPL
JC2QsWDptJGyO9nO13FVnunKsX2aG/vfrcwD++ZES7pJxv9VJS2Hla9sX0y/gBTDRtH/y+4spniB
OLobNRrqtHxt4U2hfjFK9cxWcHQaoFTSLGqECP4vHgcz+KxLW2W+B9Su1P/UROnmkrkm3LWSSvvM
o+vo2P3T2rKWBu1CCACc1ny93gy+vZ6oBx0tlSn+2+JTJJn2fJoiEyGvuJwMopQLTRYjkwHbbkoR
ttiInhm7o/PtTROLmYANiSV3uDm6o6muiSpbebsOtH813yjY5fLJ4YbG//18I58TemQ3Mt6pV0Yg
U7mRbwqZV/G5IsijH4cDzuLoge2wfOb7+mhmMOS54pJyG0yxGZUGVxoIJumZ0/RjS8TWgMNzOSDf
+yEElamFLUchV52ZLKRp5b6uyZCU7U3Ew/v0NvfxpKMpysWQimu/KnXfj16nFoHSUvLmepK5tcrx
CfmDGyjBtRQHbqpdkq7NouZMox8nBo0SY4MmhFAXrcz7RuPJhiuP8xuZi2kjm892nlyndX9m+n1c
urRicB4JApVzueX7VmylRbOd8r1w54K8l5IAxFxSfg47laiCOPPNjvaJZzMRUSqCPyjXS4rKDL9k
PQHTXoMLcxOJfGE/bE5/ryPNYGYGRINWgBEtqQVkIZM4iMaUi5a64sZ9Sc+dss3ObETz2LwP2xFv
J3emU7+Nimv5ZJAnFL5hbKWuX4MsXVuF3DxaEe6Bvz8TKBFHp2Yitheo7d9/I8z4QMrbcCzSXH/Q
jWKt9MYtxS2/fQGe5fUatRC849GnLPYI7D4TLTG1FAVpXK0sA41kKBlnzqMj8w1HBwA2yFrRgy9l
kg1eYcXQTKmr2uPGUPNLTEQuu7HcqDBYMj17OT0TzjW36BNP694jb5u6JdBZUhI3GGpg7eav7DJc
A3b88i+agzgCv4dgNSKR918qC3JZ7URHcwWkJ8t28U5wccl0ktACxVWfWbxH9iUkL+yAgsoI3seL
iTHaOEVWcpq6/ZQ6AM6/GVO5Qd4HD+46HMddO5o7yT938T+y8b5rVX3fyRYLiWnMs9RFjbAqwgmV
G6Q5uMVxKv5cyL9Fl/pPUKh35Kj/iOF8928dB1X9D9KleB6+mXgf8FJX36omzGY651vE1K8/9Bdj
Ssh/WERF+c8sbp0ZnH+jOYUCYwr+7C8/F30udf8HMqX/QdZO2DOMAuuVGSvwF5tT0f+YU1hEEuc0
hQoR5ncgU9Z863y7cyIbnesy2JnBPPEkXpxtSd3KeZQH2TrIygH4pGl6O9iKAyH7cZwe0y7Q91ob
m9uh16Z14Lf9s5hq/RVMsfetkMxdq49dtlaLyE7xeVbLZ0WT3AyF/m2HxemDzrPkcooq+zGMtHKF
eV/itmqP3Sovk69lW8uPeR+2r3Vh3Pm+WQpKBOUOM8yuvIg6NbipU8M7BJKBciqn0tpRKfK7tqoc
k4jUbjKS8pbyQ6St8Rk9fHU7wq2F2jvUDz5CiMQZmtQInCnUmoeI+PXgGEXykxg6yngMi8gph5ku
Pylqqf2YotTsnN42ojv4wK3jawVZa3XQdQRPiaZ1uFLxfEuazsi3WkcMPMkVTBo1f/pMliqEx5vk
V2T4uq9eWpqOXfWDwZMiMLcsf38kpV8H+9yO1R9J3vluSZ1P1Mq3OMErn0RWFz+0cGqeNCmPqQ3x
ZbQNKmAFamErdQ2dOXM6RPV724oSzCekST9YHaWUq3Foe9B1cfj9zUy+/XMSvKU2Lg9VYpac2cxa
4tYzwGn+529eRlk84VMIUZ7oO/a4oYHoRh4la/2rld/aWG6K1+yhqV5fm6tvxRLf+27fuOleMSaA
isu/WP+/bZv9+NbA1l3+mf/BjcRg+P4zpo7iWxjA9+H3b2/3kfnP/H9UnfoHIVEICcREQSVQhff3
NgLFjq8EVnP23npHqmN/IX3K+ccKRy48wyj/2kUMGHY8EqGGzIWL2Ff9ziayJGobhOkIcmKnR1oR
DMqSRialUysnox1vcd9UVIdnVLPpqfc/SJT25ys7HSkcDhL1umKL3EiSCNYojdD+pVH+EiP3O3P4
f9DaEnSF24ZJGPcasmTLRMjkk6KPO8vcjIOlPAa1pe2reRIHStHfZm2Hi4II7ct8lheWo+w9Z/j2
3WVhNT2++YpH1hAy8MUGyx5OgR9DQ9CUIV+WwQjqx2vgquqmAQrjTFaK7fPQ5The+8qFivFpAHF7
NVQV5UyWGBEYDXl9YQWduaFcSL6ccGy+NVBWrfC+0D6rnmS4JfvTdgoVtIwZvppB0yRrfFjtqwYX
1C0OVHMVl3xfGs13T6197IW69lLHJfMKpXhwndejfCAm0qxqJC7YUFRhdVtTunpvBjkZ59Q0Luy2
aBwPTSbFetQT/tQGXbhp3HoXcO6zK3TO5ipvk4u8p/SEkqZ8FUpp6/aa/j1t/o+9M2mO20rX9F/p
6D0cmIdFbwBkMpNjkkyKpDYISiIBHEwHBzN+/X3AutUlS1XlqE3HXbQXtsOWxCQIHHzfO6JvG5vi
Kx8E8aKTLT8QPdWYtTTUaZ1tRZS1PthleTUHqf2l7N12n1vV/FYY9MnO2W1ZIoFrdeu7pxWvrtBv
p0w+TWPv7VukHZFZ5zeUuJQvJAgrimWN7B6FP60rWHrIGjWca6WnVqgb7bKbOtXdrK2zxtaUzHsS
+runeqoLejjr7khEL4bw0rCOwUL6XT7bixWyzhZIpay7YGrs78gf850jZxf9pPhetUSug3Bo+l0y
aBPKNLo+wsZKMmSz+vJerykizUrPyrAZCzOiDq0bCLR2lf1GK0leXhKUdK0ZWZ4cFGXsxbSyETWH
btT0SBu/SEd/cekSDWXaBmFFKyFyruqbtqhLusg/EICQR5D1O/YD3tWi1w8paU5oUKkVFHrnHhbc
AfHslt8DPwHzNRwEqM10lMu8hD6lAjc0xPYXg5PLcFxsETr0gOsiyJ7M3C+iwu61WKzYougMZ12z
vokg2XezoR9R4lYxbAnuYssszx6SvRAT/nVWZvKgyeWHQFO6g1PDWTUREWdqkx4pN3s3hDw0S/1S
dKuByjXpD1IWU9gVoj8khfNI080Q2mV78OgtDHEtV+QYe3cWgsYy1Hy/Peq9ru+QLDwkg6LFAtlN
RF4W782SFKD94CcBclXXPqVJuhyWdQieSOblR9pqTB5S13KqIJL8Msl1465xi/nEMFBXkb948gql
hXuqy3q8rtGibncyDr8dTQiOEw2mRBk4UExeREE3ZVcNp0mc02IV17VMGQ2G5S3fimq11r3QqGpm
0Chszbvp0sYifNmjQvvKDUaZ3TUjmpYoR2oJ5t5RZbKGybQgmZ2xsZG3L9vZuNcbZ14PqlFLs/cc
ancv7EmWKEv94m5K9rOTFi+Ehh+JQT/ruXTifqTco0+GJFq2grxixYq6bv2ss5PJS8uenIdFrH2U
rugBzZbo6VBrFYnmjflW0lH5xoGHiNfJyiZMKt7vI7a6DAXR4nyt7ER71zNvuA/8QT9rIzZ7K6kw
RiWJ1/7QmmSNKKVr9xqzQ0gF7Rgq2s5u+q35uZ1nk5z3joAdX0eLm+R07pX9emFNZTVEzkxPpB+I
9RkN6RBOs949LbkbXPgB3dFGNx2op/Y+ip7XBzX3UBUN8+BjVpNRHqmxcq8mJXMRrtJAUSbQRI/M
LwX1lnJkUAGEJHEaKLxFOOgs3GjKVJMe+u5cPNTcYZxp3K6nanb6L1mB/jNcRwLq6QzSxJHm2KT4
sgaT65+FZVT+BeJy1a+hnzlKvq9+O2/KYWEkt7lti30QdDAuohfuDr5BJ6iqls6NpMc5qpD9u1+8
RjfOiVdfm0uCqBX47+Q7k1KhSoVPwLttvCzmustb2u9I41DD96k0BiyknnUUVj3Fk9BJKDSQ7Tcy
kBZvLDHFYnamnRg6I/KJsTla0mPtqwdRcbfPzb4NkvlySKy13sS6xhn3d5WE7dgtKERpMUKuqeb5
RDfeV2tOgjpSi79yTtTJdVt45RM4MhkfQz6YFiXHQnxfPOcxV0C0xHT686l21HzilplPHq7967qR
mdxqpTS16zppnDcRxFnL+UWBXzrHKUEK2I4cGHoKPmcjUnvMfDUdYOeqx3SpykfT1U4879Mx4/rf
DPYA8b/SHHmTOl66yzvNIJYd/TUbRHnIq4FJXNQs2s2QX8xq5AYf1+rBdccxtlrC90NRev51IKyj
nCxy2y0yI89qba3XBcXSEFFEbfSP+eZa7o0l3VMJL6hdbnsE5xldojoqXVveeJntPkvOoTl0h0bc
jFziSEvLVNAX7pBD2FfpGFMsmDzwb+3FpLIqyusCf2sji3u6RbbqPWrYcG8ol94/AEx2CE0Z4dzW
/i5t5XpHdzcFpiOx7gaNX+XOLazyQaup3qAW/slpKioMnaXhGBjn/lwt3vVsj9aem1CnsMZvePTH
aheUVBnE+jg12NinYTgvShSnVKj1vh4bK6RHWr+o3HK9rgypfSGzoow0yqG1hHBYpMrOpTGtE0mW
Rftarq0fU3pmvVJbPkX6IIJDQz8eh0NWnzsl2ldaod0b7K7ytBBEeSs0Fezd1Eb4u8wB15TnLvV9
d7/w2qCJxLNGMyKjxSNSF2VyIixOrVy8QPYXD4RQIY7UJ7VLV5VcrYXfP+pmUYrIHXR9CynUrGNG
ZTweDjFMqEq9rg2BtuRr0M3+dTK1Z70W8i23B+7D2QtCHgb/jZIpXnUaGy7rKEMqxoSu3c96Xh6W
KUufXFqIMGvUpntvqZY9ai2X6lkQPMS+WVbOpZNpOPATK0EI7zW8+93eV7FLSEDCCzVTl05Hl0ds
dVb3g+6/NC56d9d6qtjbmkhOarX9/SSdLjIMq74P9FLe6CT5/chw9uvx5zNIFRo3S1a7xI3a2CGo
iaQOgtcVVeqDiP100Q8UVpeR1RozusexvJzzQL5+HhBpng/XIgiS17XEulD2QXIrjbaymOB0nrSk
qPPjYmiZHXFnNbuEsH83FKOtp5frZA32jd6U5ln1FRHpY26eSzqV8jzkys5BHAifxTkhcv1HPo4c
Ba47ccz4/XwiyavLnzIc9x2TSObZh1FzedY+G7MqX3HDz1gmyBNNmOpcVu/T52u5ZSvHNdO1wUed
pcF1gN/kR93pwUA7aWobZ9ovubbG1Oi4VZQymtjyjBFRfdsndUQSqJj3VZouJ9X1fowEdHoBEMbb
PabJKatc9HdI40lctXr5ajVrd5MExohGu7Xn0+d/ZNLghhSOxd9dHCwWT8skX0khUmPcDI6fR6Dj
fAONjeuCKAimhWyW7vfMqYoP1yrsIzoofpvt4hvyq5SEqmk25hOhQfIVX4986YiG2HojqMGMjd7l
f7mjfF3WUT+NTP4Xcm754nnpt1E/tIFBAx7vocdqrKYr1YxkGNk6B1O6DPxX3x7SUyBIQ/m8/Gkw
Bne20/5tVfmPFvF/Dsv9aQP/l/je/8Cde1OO/Oude1f+r8e3cnz70aifl+7tN/196fb+ILoAhgRS
y0JQ9xN2F+h/IG1lrcMYvzFRPwfE23+wd24JZqR+bII/6/+u3Yb1x3aTYxjWN2M9y+B/0Ktj/Eau
QKxA86IqY8llGuDr/AzQmGjsFycfnf2YkZacSits3WGn98VllZuXFIAPnGwFDhmf96dHJqUsBjI8
8LI37XNRg7u7FAmffrqG/2TjJSHtl42X3g0WC2puHFOnVOxXzmerhV0grJy9GJPzAK//CBDYvJnK
XQ+9UyQl7blOvxsCyXPeqe1FMALiXSujUqc+bcqIstXSDKlu4RnpKGOVJPg5y2tjdMuV69IrQTVN
Ot+lvpdkkU4YELFP/RzXtAgz+5f518S16ofOtVb8tFlj3ON7ZCUOjOJKNlV28NIUX59jzi6loOSb
eMhp46rxvG+qD0RsOvk6EFExumKXqFLthk0SDlOrW89Zrlkea1OxvNSik8vW7qLfZElH3ku7Vtq9
UEt/XxmV80PmdWvHwZqZMhy6lsjQQeU2qeej2fbEvXQpvrC1bA5WyXIVJXwfXlw6uRccBKdJH7aV
6crQAPR7VY23Xs/0Ce5btFlf8x54J+q1kky6EnwSu9riBM9UPNpvReUsl5QT6nHp19NXlpQkCGVn
Nfx5Np3PTOtL58sf1H2tSBGthczqQm4OTX4AFekcaX9XmpbiW5+tGwMdidiRjqNfkmNxUU/9JbON
G6+u/6GnTn9OzcoSYY94h6WRDidevibp2ejPqxuj1MRtLauTTajAD9JgZsyTyhUrqGjDkYyXjdIg
Ryv1p5QJIEGsNDRvzdzpmN/GIDv0NbGJ+tK/zEUrGe9r7VBWhQx7SeNG300qToT5Wtm9lcZEw2gc
6tpt4myxdeM4ph+J5TvkZwJitMJ4Kgx127FN3qhksBBDBfbXUWVf8Z2tUe9ouccUT3WIp7VZGo4l
lQTthK++ZbK2cnnJPlPvJ0b6Gwaam8UdbtMtfsYrKtuNKn/uuChopADuiYyutHK5T7YJqajJ69tM
wWfo3eK705OY6CxTlV84Ei8YN5DvP6+rYYFOCYZCuZzXrEn3ZHzIQ2/1yRpWtU+KnmXiP+76bt6l
qmf/F9Q47lUpHkcioy5m34nSaoMF/L7cVVb94U6Y9LTZHHdpp2nvjkG4z9wNb6oWItSH/mUyl/uS
xlrMdgZKMAOQKGOHbYQmUJANX925ovqW7zquDetb66qKTlGXKiSqu/deB0DVsqqHieNr1FcNy5G0
ZfLPM9nt66BT8YR7eO6D+y4p+PXCqM9FG7wD0LB8N2a1Gxp1kk5fxA0TS9h03Kca3dgriapEmK89
Opao0jx7DLEEaTtpG/NhKtL8awOp8qJsc92n5jQxVS6yvihcswBIMO8bvWgi6QtUNr2R78xZn+56
G8SsrNwvNC+VUU/F6TeUh64TjkZnvbC8OtxAiRroe/ALGbU13ZcseS47nGmc1ODwNBWazb26WPHi
NMQ4aQTE9qTvR0aLDVm5yxitvmZeptRW7IrELkMhBxvDihk8eEAXVJ03xk4tdgBUpoJwsdNu3yQG
xXxT4WpJyHobfDHnDSDy5cIBpK/jbk5K34otIt7PNkZrJ15bjvNbnQquvb3AaWpWbnUxBMODLdca
6ttL+hP7P2bWtu2eMS8mj/OyTPaJsBgcjQZOzkzLvxU2er9JX4rLYJrmU0kh7SMCeEfE1sSgVOSZ
S5uzgQN27boGNiVIzv3orQe76FnUVd/Fhe0RB6jLLqbPON1j5MmjitLdB7C6AmfXjDUhMGwBp7Ni
TKqXOiCPS8x3I9PSdTOXcqHNh12B/10TaoybMpQu0W6rMyeXILzzaRGCUA3BSPTuDNsTRhQK5Xn0
bUXBXCcfQ8CCdEpSv31WRKzyBLvSfaxbrzOuS68nGfXfv90+da4/82XOJmZAvOMYNDvwjvvlnWsJ
OLQMZ+N+0DIrmrXk2SmnL2szuaHMW4togPVsrGzXQ/3d4scetmXTYXvXznSn3wLhM5I3gtFyS7kI
miC2naoKdTT0FlkXjLfDBzaSNcTZDOuVf/v3H/8zuvTXj29gd4DaISwQ7fufRwZXeZ1ME5uPz3p9
EeCFwS5zk2Ka/myb20Lv3KA5lWAIoTTzC6gmG7xpDq253RGDfJGOSXXA8/cX8uLf1AFc1s2NtLkX
XMejOedPo4ytAaP3iCj3Xin7CHvSlzKrrLB3WJZTtEtWPx4+L8X/s3H3T0Pxv2LG/wfOxGghfrpn
fiO0D039Y1Bv3c8T8edv+ftIzARLyQkuR59/QBDCd/yjMgkCCAoZg+DGc2+D4X93TRoULUHI2BiW
MFv4yN/+MRKbf0CLwDMyCH6O0v8Rn/37DY6uGbXotvFZPKW/epQQyA9lVrjufl6mZcdwE7JSO1e9
Lu4trcPnT/TtkLh0fPi88tpngAP3ck0r8zjiwNsZ1DSudWXtKyN/+Ok6/pPB+FNQ86dnj2RTHj20
eEQFEcy2PQM/8am5101mb0P8rpORvJZJnYD5V0VaR6ygxYWcunTeASlVR15/ennNAo4P3CXw7qgn
2vK45rSetdbQnbVs7LYk286Obc1oDsCg68nse4OssTTLT6JZe7mN1jbvpKYySTkUeh8PTZK8QzkF
BD1kiuE7KRJeNjbhXv/+W/3MHP3lW90kbGSGoZEiCmZbEX76VrtMWYRKzMk+YyU+z/XQT/skmTMS
AgwSRfIhJ0FDW4++Riii0ob8tXKkNobdktHnSc9MfqP1prjLsWFfAPD7PyA3jWhI5e4vPulvy4qF
bgzJDnfN9o9fddOZ35qjHuTZhZjW+YQCoHrynWCncNVest9NdyPA6NOczWq/qtG+WwPpH8XqIUVu
+nSgBZ6+pz5p8it3Xab9X3y6TaX0p+vIB0LriH8AVzF76C/X0W2gcvyZqFVJqN9j07czK5tO87pR
VocqL8YvvMDvYE8SAh1YoRzUuH8hrftb/tovH4JTeYvT43P8Xk6C7RdppEotRj5XK2/I406ty7Ty
5U7YxUsK6B4vVrlEIDMqhmCzQaQbKrDTp5WFB8l2bVwV7WruOm/SrzWHuLp2miJrXBln07F5YMKU
Tthoy8FFLghW5JgnK3emi9k28kiKr0unDCKqdfGFINZy40+KLx1twxGCjYtyMu1IadMZCFHetFPF
FAiePpI2OuTnzJoyjRJIE7PH2HhvqB4N2OfCLPeJRrVoBF5cx24yZE+V3pYXutKvCdZa/RAqi/Gl
pjYzJPllPDYqKLQwXXo9ErgVnoeEliNE4xgWIEztPCxHGeyDUd8FhjgTPjDHnWaZBllS9veJ5qOv
vlG0h7xFKdKBCcWWm+rkM66zx7PMJL2bSqdrQkkG9rumlUbUGoVDUBPXd+oVehcp2IdH9HJfQPaW
MEnpTVrJKf8awC/eatVmWcbadNGbQ7KTicqPmTM3B81uu7cE57Ko8vraxxi6b5exuhwKk/ARiz5R
Eq/Vseqa27kuqribWwc6jObdxi3dBwO6KZajRlGru1X4LkZ9TaJo9h70ZQFA3Y5HQ5OPFr0ycaXG
l5rdcc9mPl3ow7K+eGUjkbO6wV3ZBgpd9ZhDk3VB8LWfklfw/tO66GMbjYNjIQUiaB3q4ZxPsyzj
zF+Cs6Bi5SMtpciuZi1wb6GsZ/g4wwiRx9B1q+HkD5eCa4/ybb5NTQq7I02Z1aO7QActteFeODRg
Q6z3j0slm33htQCMHS1GSC5oaccPcs4yEcRpaSxDRJ7+HJZVQwNszg9xNptsD/JqHFmF8ncwCCcK
9JouzckH0Wu2NNvptcwC7Z3aN/Jh5i4DZ2y+zhn7i9twkVcii3aucJMLqly+awtjeDIHgIiTukuW
/pvRmmY0B9KJfM/SogagnKrecedoRBLRvdLuVlF3cc6NVHWzeTWu2n3WivsycbpT0fmxrdzhWBar
FfE0Jnt7SPofRemcHCNZL6Y2u61kOu0ztI8kInnftREejdiSLXrHB6fJK6qjgpyfmJmryKRaIEyy
xCCRpzOv5jHJPiy1dLecNTor2pCZr9NKnlVjFO7eSJrxkK/oYqNmVQYVXelyVOT67DQZvPOq7kJS
X/qIe3KiK71Y94XI+/NSsgKlVN6fWlJ1azYAMpnKMZbKwfSfG4t17bQKIZRT5zpbizd/JeEo+GZR
6nmE8XNfQJvtrwSw2uES2Pl1UoEaRENZkBiX0/JxcLr1oTGD9Rb6riL12HLv/LYmCWx5Tjs2Dc47
5xqqKj0QgJnsNdnYX5S1do9ZllyuSbleNlWV3BczyEtfTVs4lnswtvBzQVUvqcWGKQ5FILSCXGo/
B2NpsuGj4Bn9amL59Im8Mau7EnD4sMU37Mt+IqxnEWSCTrREp6u46BURUUC/s3weaogqUU08bsSP
DHStf+jOOt02tlI7Z1X1SndrCZCRuoU4BV2nRbhWXoRcrlVC92nWcYwR/9SG8JftZeZW9GsUVnG1
dFpx66+p+5wjUaE+dZrrqwbn9t6389cuADpSWvZAs017a6dpeVjHcsjCaqovDQ/8yvOn4DzVhAZw
7hoPHXRQrJtdt3fdjBFKhzwMwKgyGTtpfpdmg7VvvPy5QXOex9Q/dTKuxoHIWxuHQ5+OmhnataEu
xApp3ni9utStDhcW/gHicoIqQt7dpCEMGzRFT8FB3lUxTXDZsTJa8TIJI3/Si1r/kOk63QRm9Q19
fn7lOYE8Qlk75xl+MEa3Zh6NSXwEbvs4lFs8fzC8rJ8TVZbKep9hXb5JadQ7FrgkkHBI76b12DZq
ymzvhFvdV2jxhN34IYHoj7ymskvLmmH16cI4lkGw181GXrpquhZud+ctjrXDHHsrc8B8rWucqMiV
OnqyGuLZbo1Dka/elZ3SUj6iNBrKgdy5SYZkXWA4UqrX7keioIlDWZLImnN4PJVn+0Qk32pS2OIM
CQP12m55SJeUMP5RPqs2bd6MtpVPuSnKHcxXQ3n4qOJisJ0LAF8aFUtbYKO358giRergFkHKA2qb
uzkYs6Odtd693ftZnK1tua9KiHPzk1j1lX03VALOqbW5v3nzjQeio4qrhonvaQlqgsIr78dsamTn
5E+DwF5kLMmpHUe5U9B2H4tdQfJBkNyIxIPsn5068vpkAlgjnve97vLyw0NNetuObRorSU1wDXYA
HlPrp1kEsiMkQqua2CSyGJBNk8I7dmMyQ7WnPceXgTh2CP0U/ef1mDa0X2pD3flXKh+Jw6v9FNyg
HRfdBosZNYN6jLnRK4DYubQel9xTYHx5Uta0a7RtFk9aXpuhM/SkrJWOEaBSlVb1veblVN60o5i8
K7ey8GsZPg0TP4ggExKpQavrkc4N1BxqarhseB2a2B9l7VXXRlIOnE9BjdTGdfr+lvzwxj2kbbfB
g7AO6VHX59bdm5OlJiLPFiBOjXA3Rh6vs65Wam1uDHtKPwa1gKwEtBM/mg3z1S23+cACo+gdmLOa
bsFuJhds5nqYcK9EHUP8TwxgYrxGZGxW8Ypq9tk2SuNpULK4sMexvJW1z6G7OJS051Xwphe9dQB4
s3a18D1sxJBQHg+szIpd7Qy0dZJO2IN2kmphDZm9G9YFkH7s0oX6EMujFMkAgYk0fZytWJnN2uwy
8skIQGs8Qlj7vhdPHiEI2qmyB5sAOzc9DVle7EfA0B2njH6FjNC6sVwKmsupSV499AZq15teIePR
G5tll2U5Z1OgBJjFLIHYkl4ml1qlJ5eF6RF94dpdfZS1Oz1ao91emsNAjKGpj7DrOZWtClXBN64A
c9pQJ5IZVLgPTdugMM5HZrO1okfFJBiN5r3xm+zM/HJYNUNFKsnzk2km1nMjdesrs7a145es32AD
1h3t1zXZSlrjvcP3Z17k5Z396FXTo0oCwLmm/lK1qomTIH/OuW4EZ6AmMMUtdZTP3Zr50WojL2YU
hc6AltiZRfcwtqN13dRLf71O3ooUg6TJvtYLsFm3rR9IkMrFQZCeLFlijaY+yGRMACPTMhaUw6uo
pinHAet0xGWV9YnY2d4wVteyJIDMSaitPxAIRhRflvSdeZ+vAeWxa66KH1NAWqDOePlDpVp7pftE
9daGWR2VNMuXDLFI43YasUZeTjijK89a42qQmWl7KUc6VTan8p02ivzI3OpFYpHTiudiGebQUPN4
4Vqto4OO2llPpM5SEy9o1m/TNHXffMQ0LzQ3uUfba7vrrlDLj1KI17kYu8vGWM02zBoJF0NHzVc3
b1iAV1WkmHh7803AehwXs01vemSohzwZSXtRzpPVqXU/DelNt9EJxkYs1J8cAwUvzZvWb8yDvZEQ
NX2gRNK52dRHJMLCUyDXgLNA8SZ+VPAY4NDilue3upGfLMfwyXhIcA0clhsPsm6UyAI3QnK/G1ew
JSOsSbXRJxDvMCnBRqoUG72SOW1/126UC1cC9sX+ZGKST1Zm3ggaBFFYuOFsmo28qaxGQ9SwUTrB
Ru7ofn9vJSnkTV34Y6yLOnkuPqkgrfb7C8fmofHmobpbGnn41JthR3dDcsMVCD9qMX8ctYiUfopL
WsX06Wtxa6VGZKhAC22pvSMane+KThx573LKJXX/kX/yUtIb/eAwuHbvxUrrXVLS6r459J+MVllO
CBu9paBhzejX7iht2d1wzT9qPV/qKFicg9V0elSTHKkoKg59ZChTZ2VHzQl6JBLV/dTnZVwU/nPa
tmuEYoNh0lJvaZdOaDl4vpwRoDKZy/tCFMbNTETxk2+uGNftjZhLPzm6MrAT5DxBtSf8b/7GibIS
XlXEw4IUjH2Rr1caMhJycsLAZUftBj87phzAcUIVzRCTIQ1whGx2oz+oQXXJagyCDAxp4wxz4Ykv
5ZSJyGkZORm+x+tmIxcZ6YoreyMc236ezhS3Hsu5h91sy8cF/XBolhWuAemyzAFs109ybeY4m71x
hNLpHJcsSs167Ocif54q8pchP/VKhTMitquMYobQbDnNg8Vwbmdhm1tfm7XrTGL2eONkaDYwDCqs
Xfsmp6GJNC3vTR/UF1m63i1tyOJbVVTdVTUF085pi4yRtTum0Ei25hevCYm2zoVeivQYKEt8hxDr
nrPZn/a5O6VfGGxpCQ8G41pW4/Q2rJ26W5e2i3ULi/v2yYrsKPvcouuzthgfkHF+16d0pGxgkf6+
Uq43RjovA8ImYTo2N3uMErG5yoUp3j/hk/8P8Z4X+f5//vf3Zqh7tTy8pzgg/oTXbvFT/1r3cIvL
gIdl+JPVgKLUf8gezD8QE2CnxGtNW+yni/zvGC+KCITs9D8DRgGEbQFNf8d4nT+A7+l4JYIIEsTf
Ytv+221g6H9ggCIvwAH8BE2mteM/0D38Btk57pbyBRzF18cd9QuO6pU0vgJ5dXuWohbkxHEe0Rz0
eyupi78Av36jJZB3EK8H32O7m6Me2PpnHLNxLemIPFD7rf65rXqKO4qLzDfPNiK13tP+xklAFaTv
zT+BiH//clxy8FLTtXG7/1ZuUkjdXwh7Vnt3sM524u8s9AEsw4IKw6W8WUWZ/gXC+Pu15CvyE97K
VjGC/ArUjqpz1DLwFTNeQZzC7W4e2x1j8V+F+vxe78XtBPKPf4U7YXOx/PlSOkjURe0vat+mSXew
6PwhRBPeHvF6uvBqz4orx+v6M3pdua/rkQLX6ZE/6etoy5dqcS9qhg4z9KZgRYSn7nQ7kTvXTI41
h9iDM1TtX0Qd/Z4oR+gEEh2wLO6xjZ348ycWJqb3MkjLvdD6G3wc10vVnbw0WEiKYVHJsKmNIP5h
xc6yQ3o97X56Kv/J3fA7l7F9gM1/5X5GOfxa0DCzTOOf9omSMxByRvXcsIDZibkPeEflnlaHpGQd
A0OLfHpS18q7Jn3yck6dN12frpp01qJeX78TxPdXxWfbt/4nSBgCI/DxxEDCwmT8avjJ/QzxgVdV
+8QsyIVdE5eVPbUQ4vRDrQN6SSzslgS0nEyHsFhiPKy/0Bm5/mZN/PlDcBDh7uFMgerBBvlrhtcG
wqNUDPJ9xWz3oQlE6+uyYBQM0CUfNWSVTZhtAvc6L6tXLVHnZFrXOEFXW+PymMbdKFeuG67NB36b
vARw0fd0ANl7yxvPw6arHzaFvc8TEgeyObPTHJdNhQ+zYY6Wf7aJ8Nd24LB2vpsJ4Zuw0QvP3IlF
UIdItc86XJsNnPsOKkb/5sreGx9SqzS++XWJNCbBHcSLUQteVZv3zx1/PaOs17+BK07ytlvV6sU1
K0YTzksLP1HnlQlvnCz7DsflxTgoZonU7brYIDCJFPCqvvWmhXEho+6R0khWNRKDhwTrZaeKt46k
4C+qoLiQY6iwdgj114u6L5c9ejDtglicZn7uhsUQF0uiLxsHMgbg8KI4eq7alkpic25JQ252Y6HJ
94ovdrYIkHfD2vfL66w1NpmZ3n+YC7qlsDD85Lbs+gYhQqeuScbWbYbLpXXCkrHBDPNxpe6tHJry
2lJe/5GZEzSA1gTPdYBtIPRmrXqpPTe5JTF7ujE8uu1GozSPZZ8XbahJe4xrSTFy1CNLLSJFQsBl
lvWATaPdLIe6TAxz36FexXeFS3SOStqPmM1c+pMzk0jni27yQUT8VI4R5KJ7Hawd8fGiNLtvMs+0
u3Rw5HLMaONcCEhHHLDzOw9cQc3uukaUMtO5zbWckJDZAPOXVaurI2kvkm/S8YvRjYepb5cjq4hR
HAGIUC3lfeZETZZ7e0Q8RTS2kiZ24nAr/87M8wVMkozeJB6tAiBgcJs1qpVrqNC2+ic7dYQeJ1Y3
v5l2K0hkEpLs8kIZgbsb135Jb9Yu1QQ7gcCNUxTiPilsGUTDUmnntPFBCBSzaVy3DLa7oRjRGTir
D/AA3eQSJ0nmeUOpiOfczxoVokd/A2qaDbJR3mK/+584TtcCb/8Xe+fRHTlytem/ouXMAn3gzVLp
QFNkkcVyXRucsvBAwJtfP09Q3WomMpU47G81M1pKJTESYW7cuPc1qSzuzNTj7irLbe+YuORXLYtA
1uQ+BNNA4SkLPyCRdZfKgtFM5UjIEpJT5OmtknndVWwgrArMX2RgqCg7BZRQNjBypk0si1IDfF4w
uYH9OMmSFdAKfW/JMpYpC1rQe8Ytes3JbSTLXZksfLmyBBbJYhgZZbaPZq/80MhSGS6anxSaV1vd
mLKrTFDIyGVpreudb2rogriSZbdMFuBmjbpfI4tySCkBhUhkqQ7SCnM9mY9lP964hnBuB1nYU6Ko
22Wy2JeUtrnFsFWnnKjdIzhs7BW9ewvc/Y0mi4U5VUNEPcbrRK21/Ry189WsuU8Ia7lU2mn99Ep+
KItMeauWBm90LYz2Y9Nq10Pn5Ndt6Yo7bO2Lg0HDDI0vCpq6jateUekPOqVOyADUPGPe/5asgyqq
JuhUUhsdk/RbJaulamHMv0ZZQc2Jm59rWVXFHiDf9W3xiMa1vTGQ3A03uazDarIi2zAnOyGrtHA1
baRJutqnZ0cRN5b1XPyp58cxmGqxE88F3yHPPpmWakAEiN/qsirciJICsfWvYjEPj0MtK8g1peQh
jikq0wHy3lO7MXfw8sAWaiDQrOc6NI+e+0zWplM86hyK1Waqm6RGZXFrWymlbDWZrU9VqqX3AX6G
t7GseUNOrW76qO12ZczTSRlK59qYhjdigBlZlFl8X+Tx4xCDqtzYz2V1ISvsbiOG+15W3SPFxWe2
jRuaIQOmf8/F+ec6vS5L9rbQAEqG2XUuy/k8WJ1DKJoftF2cLS701VstrUXBq0tV/Eo2BNqQud5k
z32CeaozaFGkFRsx0r6k4zACgt+r7ji/MUfbeyxyb7rR7LZCXNxMbpzEMT5GBAsfmyj0/CnAvNFa
3OccOhmpbGkMsrkBYGi+N+l3eIhcX7lKt6m7EmKVboy0hGbZHqlkoyR0aJnks5g+Z1DgbjLZULHr
dvwC43Lee0je5wiNlMabFoIcl2fMveJCs/MFhgQPVUlWmMjmDRJz80GTDR03y6BqOkay7yvsHEPZ
/BkA0m9jXUXvTpfNoRAA86Edm3KvJbOxCYzod4qvePg23Ywlo+wscSWb3yE1lNgh1nCE8qzZu7EO
PH8M+PtRNPuxbFKZRvWtL+abvpy/poK+KTSSDIODdqSMEHxrCE97Ny/eeY0x84g1HoxO32ZRVH/N
EZz38USgeStKihJ1uNd6aK9zZL+l4/pUyL5aJfTvoQG/o6eYsI8KacARpHi4aNqWqo8CgwmImZVk
KbjE6tsk+3e17OQFMEswdLgxY+c7vavAL9KOjl/MvZ3ZQ7FlOr/kUxTR6yxQ6hCt8lN3knchyvyh
B0FPuFG2F8gRwESgx2hXQrtuZf0/9iLvsYMhvDFjd8RQAMDbLixbEzYPPgobVRCoMtPuDgmFARum
wzcKYN3X6LkLOlkUhmfZGo2wD8FvRq/Nz2Qb9v08q1ha9DpH5mrskuxDrLRVtvNovQrZg63dxnjf
Z25XwZTtHoLW7gSuyWYNcZtWbh0iNkK5JHvCybP/4tVK/JamTtrB+y3j+JZXP1iUKfJ+n9PZNmkz
mtBUW8hGHzkJ8XUWGfDfMqWofqaWyxbyIqv9PE9QeTVlGP1YBKGD+iDYg43oUg1XacOE/RH3BiBf
bW5hfkDGrMglYoOcLhbwIcGsgjzCysFDNAdvrCrfiqnW31qRVT4o8FVAdOZ1+TGwlVHdCQuxCtrn
XlFtpiqO35dxAmgA8iFQ70bYyUcjL3CHgqXW/Gq6Dt7voIzwhY3UjUtcuBvxPpOoBqA0GazcottZ
c0YUEor2hk6BeR9T/DBvUiN0AlqJydj4dl5bd64bJz+AdWThnjalcd3YrfEGpxb3SoRm+86bckQm
Yu7nTwkxYNuYbfE0duXeyM3xVtC9qTe22haELDX4fUoREaZNOdw2STZcAf8Rd/HUmt9AFZNhbqym
8L5Qf3V/ZXk1+uzy+XFwwuCqwOFF24mmMnxg8PBPOPfaAW+FydvQwHHgqBUz5eMum8O9O6XTQ6KH
dv8u9twp2nWxmnMF2tYudFqDP9sk/XbsHE/gXZPj106WI7adTpAp2yR9k2KvhO+kKMbP2gBPXa06
K/J2Qduqxqam6IpkHMK4+QdqlON3h6fVT9G505NG2dfbtZmokbavPGtnjSF1Tb1W1W9xMxLDSZPK
pyosMgheUAkyurTdZG2JG9zCU+mxlsFUvqsyNoQ/VaVyD4iGMmSVjxkuMEOx17Wo+axEuve54W9H
e+oX+c5us/5R441wE5dR+66IZ8XPpqx94wyAahvgrzEJ9VwBpKbf8VFMsCdJqjq8KQAwY4BSgXAv
r00DL3DyztmYt3kw9vbHLLZIxPASvdOfyaIwC+y9rHqnG5Y2OeTPxFK6jROAj0gSTonwkn0aP1NR
DYH4+Xu1yaLsI5B1msnPxFVv9CCx4lLafkyfma3PJFdH8l0rXVJfTcmCHSQfNpfM2KmqUbwMoUrO
SRukmzHW4dDC2b7va0msNTLPug2f6bY8xaunWXJwk2c6riaZubqXDlfp1F1V6sQrRPJ3R8nkdSSn
t41FDIFXEn1tyfnV3SLa9aFXXtuSESwkNzhS5npD8hDdUeHvuRModYdFXR0CySv2JMNY/xfZWPKO
XRcG8iy5yP8tEBZt3E5rBcIXhYgTBOg/6+7bcWnw34VB2/sNsVQT0Ww8g6mKSSjpH4VBR/2NkhxV
P6SOpXy7/Kc/C4P6b7YuSVJA0zSqilL9/M/CoA4u1KW0AgJUQiONVxGidFlDOqoIADymiEVVwOav
EX6OKzaKCywKzQiezIOWP1oquHoaTOHVgHqJxA8MOVswzt93rhLeaFPVzb5F72ArlDl9Hzeiv1Hj
XPo7gzhBnyJBEaLS3nIgRLfTyGJukB2K722e+O/IDYun3m3c8qDb1DlevzH/I9HuCHn8f68gzsUa
9T/ZxlSo//G1+PGPzdf6W/fjaEv+VatGQwssrVxrh1VnY7Lmf2xJ/oniLfhOQ0qUUk4FqvznlnR+
c3SUf132CbKOz2XsP7ek/RulVwMKG3/Le+b8vaJWfVL2dG3bRLDHltuckpmU4HlZQe502uwCTtgu
63PnKYY0e9NO7lRuJcb3myE8mvZWnwaHQZWsaPRhpk07TGQ2aR851/roVY9IQQTQvGfzE74XDXSJ
dkT4Kqa29w2/mcwPZqAPVEqKNSFuY1liQ85TUyn0oTVmMSPPOjsvcLyKCgF/Ki389jpr+jqMhv6U
2hb6JKNHahuBJP6o9RE3bRbEwA5wIQXbe0DqTyf1oLdwjVCNFyM44GrldiCi4IWupJhwRBoWhapz
72ju9NC1xvDZqLXJ2lSzgevhGM8Hh4tgbztZ3W2SXCk+zyGEmLd4RNXRRqWQ/GgnCSZWepEi3lJn
8RbbsjHe4LxR+U2s9muS8ctKuZwKWBMadXLkElF0P15IrTP7PAOQu4P3GGxxz3Y23agqW0+o9vZF
vD1T+F22AeRQyJs6WFNQl0eg6XiouMwRe8iBHiIFU++zQqg3DVaJW93rMVpsAscPu+LxvxHnpC/G
mv7nttg/i7CLs+wozkjK7R/EBxuegk6tGWMSh4oz2lJ/BRrjN51gwZ2Ipyxpm9TH+jPQuL/RXSHC
SA8uumJccP+++1y4wGga08Mi3sj49Jqm2InkFTxjAprJLaTRsDo5qnPeF12D/MKuRINkZ6nxp9BD
SQIDsO+l135zY/exQ/HuKtJTcdP04Hkmkw70ixk7s3NPeiakBzIDMKV+LQSMpSK0iVMjgEHX3HVY
8N52bn/jFvnPJknej0pDj1cptm7ioI5UlG/QUBj8lfFPjg7jO8wyOQWdCVL146NDJBBa01FMyk1X
iXc0DYytQM/irUAGcKTOOLdo6ykorNJEclQgXG6lIDvUpMNhyAplA9Iz5lFehZ7YuWkS7eyqQ+kH
UZ6rLBOi3P332C2PnVT/ZR3+88l7grHXougnpTT/8b8O9dfi+8///bKh/cdfeHESufJdHKEtEk4s
iV6eRM0yOEzweiXzXnJw/jqJtDSQAaKprUFLOT6Jqjy6Lnp4tLRUrIZfceWfXBRsQSI4DEFUAwgY
iy2YjmnTjkSCHZhm/aqEdI1f2azujSIeV47bmezCcjxGokFNbxUzi+PtbliABAFLGrukmYcrp8Hx
FYSLnqL2YVB+CwcHKaQ+TKCnouOIols0jdnBrfklnCLTB9EDifuqBUK7c02OhopQk1kD8E/h4r1Y
0zOx4VnA+mV2TmxwNUROaahLP4xlr1l3W6fpWbxdUzofw5QjCHYzg5AQ3ZUAdEfR05YR7gc7k5jE
6kpVoSgmYwAYuXEhbCm8XmUxaFMZ7rc0rt47dexwEyvwLypSEgtSt+4mFQpmCuyc1DiMcd/6IX5t
WAFRQVNEtreGwt0l93rbFNsCOlHo1vhQzvwhcOfxAUw3jNbkFvDXzojjH5EbvDMqD3Cjpbx3odlY
QWntXx8D/n9QwDQJ1v85CGy/TvnX4h/XTUbOf0Q/lP+/P46+45G3S3UJHBaf35/ctH8iU7TfENSg
ffhX3v7vo8//Cz1CpDwgmB7rYGoeVzc3lac5OsBSnbfpK47+KTuY/iAhBMSA/BXAHI7PI8aXA9Jw
EYW0OG0x3gzLt1gHg5TUnIPWjOGhNTT6GKr5wx308MFRx8mvZ9BTlYY0YtoHO2yvvCu1ncpNWE+J
sRGxq+/7fA4eGrMHZN0n153d/55B2f/uwcW5tkdzzTlAl2Hj5Umlqy/hLibPdRMlkyXtLKoywOtG
rR5m43spwvSDI7259WpIIyryUXc/TZMfVVOrb3X6onTaxAg/AgWtqyit47elPiMor432m0oZjRsV
4DAl7gI1XA1Q4ROmfOLdOItPwMxWUueTFwvqKh5+mIjOw6UmDeACePne0l0CQ8jNcGiAVVDMM+v3
LrzK30uT2v3WqzXQCaNAZGIyi3eiGj5EVazeFaHW3cc5xE9aDEXy0Ku5+JhUiEHRmPOCdmPbVI9D
Lx9+RnrvXRdR+/tU1sY1Uo/9V7CJerNxp7x4bN2uBAI9wdYZVee69kodIWAYJaQ8sATRJ8DWcYri
T6qdQTXl2SgrhqAPvI1BKfDb6yPL/+tlBHm/Xogqi1qW/F//GUtMmMzo6brSmOCPrP3PWGL+Rhqt
SzcGRCA0HmL/TiN0cn2INdDReQligqcTnP6sHFAdI5josF5JeBAKeE0o4TVxdASR/YY2i4usRprD
i0Mmui9e3mXVtuQRbe83jTsdakMLd3Gkz/9KP/8j4GyZq8hReH+YJEwoCKFOfjyKALEuBjvrfUX0
Bnp0ZQoEIkpgmhnev265vz0UkfvlByWJN6iOloP+hgJntRrVfzdA4aoGGv1ihc8kGktwEh9F1ceV
VHRYP5RyjkeioZwhA6J3tEWVEFyMpbwBq4ocV9pG0tDVEz5csebgGVrz+wDK9evl8c8sHSYUupxV
R6PuuVg6TQf0j5tG59s4lWxUxUs2ToDnz+VRziwdAZoNTKET4YSlDWgjokYL0qrzkfJTbuekiuHk
6sqmbqe1esS5DzIRpdPAWknMl2Qpv9iLlE1dZVYLkDIkbL5jBM4+iDxjc/mDzoxiUzsmFSNwY2uw
2IuF0Qkp6NT6AF8giwIuf+JpXaxcEOdG4Y6W3HTTIxtYbI7OAXWQCbP1hduat1M5BgBLmjW3aXnL
vLxA2YKsC3UC4gPp7jLVLVtEYkvY/n6oF/U1+K92IyoVwfg2c3BPxrqoc+h/5WTff+P7uLplyeE5
DZHb5sVaqYni5G3RovHbQWVVSrw8htieXn2YeUfphE5AuMCBl+4azqyWMepUwi/Qr9mWiNm90cbY
hn0y1ys2wqf7HGAqYQp/BOonJHjHHxR4lBsbMQofqoRzM+udcw2buL6vHKu4vrwDzw3FswfIL7Vi
cGKLuWsLzA7mHNNnJNXpITToHZWKnhyUWVdevUwIsr8YapEoGvQgeW7hXeS0jXFVmql1O4b52ged
bvbjURaRCMxbJ0StlIh+WuYGKR7tLi7DdAW1fHbaEASREGKs2kwZj19suTjH36cKQ75lRoDZitBo
9hQr3qHjGO8ur9DZD/prqGUkgoncBkDbSj+YHPcaGdvZt2P95+VBVr5neSmCva5ECWrMFwniv1HQ
QR4bFG3XNP2as5Rc5uM4IXX5wbE/I+2x9TieOlXVAmCWLk634LD9EK+Kq1ht80OMPxzRMFtZqbPT
92wpotGVMC3jeLgoVGj3ug54SydWDhCfAPCBPnv1IrmqyrMBVUILLqm9CORVr4Duo63mp1H7sRv7
dC88c00a42SRDCQGuS94qLBtuaqPPwVUgR4HrZr5aDz1W1uL2h9G1NI/FrW99h46mbbnsbCd0yns
qKazmDZuq6AkU8x80dvj1yAkZecRAgjk8r7T5HE82g2MIx+wDokn9Ab57n15kEqsmvIIMK6vuimO
ZrYXvykmYOVDamEbWxfdWw062p1iDNUbnmj625SG06euK+ZkqymoAEOimu+cTkELPxiTW26A5qmA
VraCjD/ZtfJ3Mum8EQ1Xqv0c/85A72IrhqLld2HnfanbwLrXwMf7Smg6gE77V+cfBmNR22ZSpLvE
MsCYOpTeJnQyX9eUjzSXjF2mOuNrdy2DuLzdGQnPLVPW8F9OfjoXgZWqKIAgUFkfnLzq94HVdytT
d1KxI2OTVyaeFPAgKGUsAj+ueIaq0APzG5bpqwAINe0Q5oV7XJiuQKcxAYYs8JLaFnM+fjaMyPMr
y1bfE8kByeiNeHKxbwVcVTnAjJgIrGD6IYWF0Mx7qhLlYRClVkLM78Xj5Q16eg50aWEk5c9UUs9l
VgNsdi65RFI/zSZ3k3dw/mplcg+XRznJnWjfQ+tBU0Z6I/EyO14IJfTUzq261A9qAcBJJNq2HNDn
Ro4zvq37ukbsefrpAJ99ujzwiZ4qjmu03STzhsaBh+bN8cggegvFtdvEd1ADQZp/TIwna56sr6Wo
JxqMnYM/ELWF8XFK0BjcVeDYUxwt0nB+I1yPYweT1vuSAkz7Ekb2NG5Tq1HDNQ/E0+PH24L8zvSY
JdrYi0ujswAyjCGSj7OdGbshS75Y0tisaPNJeoR0K2Hp3HpQG1dJ9lRpFSN3xYvrHQZM6dUq0FfM
P5C6KZButeTTY2u3ceDbqTC/dGlq+2Kyiw+XV+TchmMjkIqRq9tE+eOhI71OpibqEn+EYIIyaWtv
6Tul/uVRno/2cdxlwwEYIZN1aFo9x+UXX1jEiDDECGn6VVKDksxUbdrYfT6+a5rRvIGFbtxMQBM/
zNRxEDkJzeuh6gNz1xfteI37pvfaa9rg98g3HToDRPDl3RaXs6aVwNPRzlZTNj+i97XkvV/+7DOT
S7EdaWNpZGiy9Y8nt56nce6Qm/W7SEFSVM8F+Nwu+R+OslhCLQ6mTnBd+MPkYGfJfb6hZa+sxIxz
R5eTK1tCwDoI4DJdeLGEAeU9t5vMyEfY6K1bqMZTFIc16jGwrDNJeu6aragmE5VGHDjeZ6WKwQLS
PNEBm0j1OvZsHDLcxNN/6ByqX2JENHn3+vmG/khdiQBq4Ll4/BPbMlY02AQojXVQXPLZnR/MDOD0
5VFO8yLq2JrLVgaxwZN9MQo6W1qYxHPsxwjh3FhogG4Ur4v2ZO79ytKepivUWqmYa1h7yuCwGCoa
skaHc4Pvaj/AKnDeNjGOMlnrfBBoECWu/u3yp520uFWqA5RUJOsTPxf6XcczGLlaP9cA5n2wyqmf
d/BkkPAI213FE/6tps0DCHm7he+gorlkhcUBj+rogaW0Pl3+KaezzMnh4FBDlrrgz9S0F9sNNge4
RyRSyQiz+b3tAqWNXBSbIUHnK8HgNNofD7VMCmejjRI0s3DUcYqD4+XplaV1kw9aPnxj0+r+H44n
r4OXn2Y2vYpEWeRTxEaLrRTGjzhNxy1QFTQr4P6uHN2Tah1BSJe5HeRTBPWomh6NB/0ezW21jHwD
xamrKlVR9YidOEQrcOq1O6Wo0+3gQKkIgtb9PUsC7dfltTy3rZhicLNcp8C1lhCtyEiVCkE2OBaV
Xj3WQ1d+dICnbbsgMG4HVhk/hzwD/muilRtWwR7gO2Yzon9t+YGZAEFpaO5zfWrJN43G0oFtWkf+
OGjU8Th20A/RDQ7tTF2JRef2L/UvizY4hVIKbseTDhK51sIyjPy6hn02T4C3UiDM20wX00qUOLd/
UcmXSAvOCwXE46HaMhndLnOwO1QjJJSiEZvh2sIYaJLyeVGWrOyn02uNkqvsAtLt0zRuhOPx0r5W
UMgzQj9FRfsWNSftl+oUxUpV6jT2MQo5A1VmyTzVFqekGhPRNigT+WoZ9J9EBiGqCw3toDtIuIy8
yxAyQ4D68k49+2nsUJIDy6ALsQgFIbVGUs0i9DNDFU9z2Q2PkWYMKwHgTDpkgJhUuYrB8CC2s3ha
K4o7jtBY0SnNzPyRPv30PdTM5oZ2ZHCvD5Vz00xOtDcxSqM+lhTbvkCpGeHIfOOUxbyyf56J4cfZ
GT+HtE6XmArzGcX5MiBFQAINHVC7TzGyfAuTwPhYRLPCDdpUWy9JjXeqixvRxpqM6meZwGhU88m8
QugiuRN6GF4bRRqt3X3nlgLAFU91MIGy3nq8y3JVQzBKqUKENjzjp6oWAOvtfsjWPl4+dk4+Hlgr
QDFevlw3x+NMgzHBD4lCv2M/fCt14e2zuha3Xj5btwJi6PXk1RFs0wZ99FyIR7wXsHG9vO9OUF1c
vAaPfQmiRRWdesvxr2AveF3gKMoB+br5czHU5jYpIby0UdZsq651KQF76a6dk+QeKEWxgfJWfr78
I87MOCUHmroURoDSLR/OvUPIgvygHICN4rhG0xraRFqvbP4z0Uq6V9A5InRAcF+ca3nsIrsYlEOI
+psCae0ujvJDUVkj8ctbeXCeG4zjBTielyd+IYvzjKeAMad9qxwgaHYHnqTOnnwC1cascG+J+um7
108hUR8osgMH88QvJMLNx0J4jo8zvHk3aJhHYHqQrkh5n1soYiNrJOeQMsHxZumKgcSpq1H8h9SN
nntCLhiMa+WaMwHYhFIgTZO5smm4Ho9CkyOa64pR+tpKHsLJxf6qkWdfDZttV1bSRqeJVz5N/vTF
aTwadHEOwmyqu3bm9ZK0s3nXiqG9rVpJgGlK85uDw+RVg3ipH4jAObx66YCSoQDsIdLo6ctuHx4S
1HPiUDl4YWT6ak/Un1Ev8C+PciYtYDMiNMxXsoKG/PcXuV+c2tqAr5t30HAJw5N0huFaIuhVIkGy
vTzUmV3CPUYF1+HRLWP78VB9UGuIJ+EYFkW9+8EdqvkWEcBhJaWSjfrlipFWIhwvEWfsycUXQTVW
67nOMCarjfEw2mWUo/GdlBvAeOp3QxuKw5yo8Q87cbN5O1p9+L00O+1eh9PuO3aKfix37kPTGQrO
FrNTaxtBINw2/SzuosKChth1w4rqzInwB/EWsBz4QbDm8iW3mByVR03gBLF3sNJM3JsZtCkfg5Aa
vU0Xfcb8KkGEddpQzZzexdmMQYanRvH3FOfodwhyYIM1OZBnW02FZZWx5GJjm6WBhewQYiV1eSXP
bBqZOstqFOV+ehnHK4mLdWcrWucelL5AxFWA958GJds7dZ2uXEQrQy3bjurghZKu7B5clH7fck00
17o+DnfVOAcra7A21OKoT/2AzWXZuocodZv3RVrjxk3v5E0VYRL3NyaQ+xVFJfAK6nMC9OLUdWUa
Jh7d4UOn1jWyYygdd9vUqL13gZvb+8uDnTl3LkkrK0V4Jq9abC2Fik8/TrV7aK123iqR5H0jL7jy
SedHccjC5Z1NYf14T2QMPyU1e4LKPZ68BWqBIsJF7fK3nMtL+Ji/hllsvdRFsGXMKhc39qr6WI0V
be9AMd9oQv2FlY/21QhQG1dqeKxqh0f8BjXi9PWRGRqRSreLwAk5QF7yL1ZvcDBdNNWG7V9j7Qwf
CWHuabBWPvXshGKbYNM/MNkmiwmdZy/V4hQBNVeLNZ//hApmkYdXlyf0/CjUW0ETu9TfF5venZIp
6DEbOlAk/xWNVXjQiqpfaYGcPVk8tGUHhIeaubi5O4o4vDfZ7nHVmfdRpGQfUfi2/EYEayW3taEW
31PWKIqENoe4Stv8FlS457cmZk9oOuS7y1N3bihwCvLy5OnE2TreBjrS6BL04x5QSS2vpjZpbqAZ
xztvaJ2/cYTpTpAHgIzgmbaYwIamG7VNjnCJFwcZXIl8hbvKdzqTYKF0ZOOKwMsNPJtx/EEB5N+0
6BOWaeitm2qK45sMtNoVMh/GBhPk+rYvIvHp8iyeHZQMH1gTKHwgu8eD9siRojJsO1jHDWIvO2B7
LzDRsmpbTFJTpaXVYMQroV7+0UVW5+JbC2oPfDo6dYuzJWoPPcuJXS+S1L7Ph8E46C5y91bWOdi/
GtnrI4YnUbVclaDToAYuPjK1ZqG2nOW2rAuo9MihWOVQrYTgM1NJHRw2BOhBZPyWZ9k0NHVSe0bR
1LTfD6HqIoptIzwusJKv07b6UHnd2gV9rnZAv4bKs0WdAlD1Ym8mZS7qnpmGFGtKK2JFbx71MC5K
dFsK9/cuI0aawigeQiQWDiKWHbUBUczbIg31a4W8ZWUazpxLwGQqvC2JKnOXgdNQO3OadMM5eFB3
d/nU1VtVDaqD6Xl/Z10tSwNNDurPo+J1vK4mIM06haZxEGCgH/vBivA57t2VlPZMjKZuR25Ou0Mj
hZbr/uK+QRprUBsC0AH5QbHvVMwZ4q6JXn/foOpGmYmEjpLksgkbIuyZBAmjCHDzh8Tpvs41DhqX
T/u5T0FXz+RJQ1efjtfxp6ROr4osBxofN8mMV0/mIqthvhpqJRdDMgNAosg39GLCXG/Wof0NzsHA
TXaLuDzWHm7UrSzLuX0GGgXRcSh4sm99/C2GpmS43TfOAWsB92pQQu0mUKL8Eeej+vVXDZGfe0aT
3TuO+PFQM2IXBtoqzqF2Cntnh3a8V3iFHIpINVdW6NxXwZkwVNpDCHe6i0sgjTQc38bQwe0M2Y05
a3O8hpx8Fyooel/eDOfK8LSRyOboeoKzWRaKNS0BZw3M46DV1nWcIjuvY8FBkfqzo2A2oYTOhwIr
erz5VGJGo39BVO3b5d9w9nNBmbBREOCk43w8s8EQB2lKL5DohVFqaWEfl6dmsa8rb1hZRJmaLi4d
mQPBZEH1AJrF4qazRsTqcnWy0fHTlduwtPSdwLpkiyGgdmfFerEZh6La123UP7pVs6b7ee7ocb9i
KsTzmxR9EadDr00Vjp59QIfG3Dhm0W57YuVK8D1dUxjMFKvlReCYKJcvEnQUq4sJYXX7gKCfuRmK
OCg2Dd2AHwqWJ7fWrJk70QT2vi6T8kM3mP0hhsX6YCazvsaVO/lifgpBE6gM6CWad/LfX8TNudL0
MR07+9C6an5r2nF2Y/fqp8sbSKoNHC8r1TUdiUgEoWW5YdkYHMQISw1c+8G0y27az1WHs+VQ58Av
VeS0D26hTT8CIyWbqlRFw2TPGaL7yZvRlXKMKKs3SEni8t0OZT76fat6vd8j4vOrHJwUnerR4Vat
A9Hfql1WpZthQiLnCWlo9YODxWy87zHONjeFpfUFUtlquhLmZLB8uW1h1tASkFc8vTJuiMUJCSdv
wCik733Hrcq7htfCtijcGJnBYVavRE9aoSa68vPytC5n9XlUikQQN8G70Ko7XjuB5CY2nJAh7Lpq
9kmawZxpYQsWddPsLw8l/9TiA4lCXEZU9Z+vjeOhYFxgZ8pdBxYk9w49PkcP82w62zHUlYdImOoh
DU33azu76QptYTm1VEXJmVBCAF1M7Fmi/7wIsx+9mHvwAeb0i7rsj1kVmKfUYXWV2m54Nc4oPl7+
2uXEPo9J5ZkUUQ4sJZtfHorImYpa71lOM6v13RwiqKRGJV7qzjitxPdllk0FDtonoEaCKwFe0m9f
DmW5CXqIhV35eDNjhqPxaV2pcv5BPG4Uu/BWplP+vZcLKcejlM9WNWVbVZXT/eK863E55X3fVf5Y
GI1fjvp8DRG2Gjcdpk57LRoSVI88GxOm2r6lxQ5l9vLcLgPO8w/gIagTbQgJywpnhZ2RG9hZ5U9t
4+ARxAW3ydUxX+Pcn+4bqTtAA4HsQ3awF4fD7VDwIPIK33PjEC2bQu+/j3YvKQdlEaObBS02B0fq
X/68063DsNTdJRuKa3vJskGGmNcjLRk/7bMvmevCMRbVe4iOaxylM/NIuQjCFSUyqmPLhTSEOyiV
NpU+5ErrGguccjOFeMW9+nMQNpJlV65/ni6LC3EOB9UWfV361HqGT4MRKNfk3sVOLdATWrkWT78I
WhmeEHwPNArQbcdbc0YiEgXfpPAjJW82ptNoG4ox2e7yF50eODB7OuV1smsq7MumnVpOakwRIfer
sEt2ntbCCbcNfzC1EDHDoH71dmc42c1iqdjzy+0+JtiqFLz0fKXsvS2gofCQpeMaFPjMR/FwRePB
MzhZROmTqUvmHD0/Hy/aTza6atskNa+aNk9Q59P7lSk8s1AsMkRjXULLIHQdj4bSlmORmZV+Parz
o9GW02Hw1NfCauUDSypmwPKDMSZ1QI4ilTSt6rVKK/1KZOabAd7sR6NUq5X1OT2vUmSEcpvGBWMR
g49HyaYClZzWhGowq8EBBhRleq03/TE3mtfvb1CUQN0Iv9SnlqlWoqLInipq6fcC9R4V/B99+m4+
XN7f5xaH3Q2ARWqA28tURKGQbWVjBk1jGLStLuYWwoGy1ng7t+GkqgrdWcCYgJSOp80bIfAWwiv8
Ia3czxgaaftuQmc59XrEpjESXEmwzn3VMy+NW4P6/BKLmnVanlb6XPiIcnrYKCrRNo+Uv3FY2Qhg
O9jTlBGf09gXl+PYiUEv0DuRDo/qvmgycPt26bx+y9EQgjABdoDLeKljhEtEWGuxUfrR0OdXPDLy
PSKpKYDT1lsZ6qQVwCHi4YgYBvVHl2rCIqYK5MBzJOBLnwptu3ETF5Cy8Yle7bc6yn7lWX8bdcVT
OXm3Iq5X2sJn1kxeHSB2GVwSMo/3yFAH2UBxofS9Lpy2idYLEKfF2ieeOcD8edDJoDshFtr68Sg6
YbEJzJJRSlwm65YAmzTZY+zWa2HvNHWi+G9JdikJPrDrxUjeXGFHb6WlDwwdCzq0OjfIwXZ+kDXJ
vTGHuFOC77gC9hkirGk2K1fxuemkp0+3A5ImFG357y82J5ReR1RdXPpO6U04u+q4giOYvrJjzhxs
OhBcwWBxEdpa3lckGrlq9bCUohYTTSRDAHkjsVbxkkkNlK1TtV8Z8TRRc2lJSgkUkiYe/8bxd6Va
XihITBd+1kzVLe9DXn9had7VyCJjiQpbGE18MA0r0fjs0fAIXoR9PDjAzR6Pi2RqUyhBRAgbMaYP
ulj5ENZFeuPWOqLLeChsui4yHhDnqW90MsWPHSiflR9x5tstUHJcBySL9B/larxY09jMB61TvdzX
Wk+5SfBovDNVat6N1cIfTfT+DkTAazEGxAQwevJ2wMWD8L2ICRDe23oQZEA1yLErnIk8fATD9vXb
1SLHl+Qkjgr30eLTiNauleu5r1ZT+DhHot0pVBb2l287ec8cP2dQNKKRKveqXMfF8ylynKIrsiH3
g6pFYGMW+lv4qsVubNpoFwg4l0mF0XFZdeHu8shn4g5iZ7wt2EC8i5dY0RYLqsSoq9zPBe5rKg+l
TWpM5WHW1WHlzXaC9ZMrRsEZ1UUHvgnJ0PFc8t8CHhpE7iu2/V0TWBtivdLG3i7J6ge97a9s1IPJ
KNzraqp2qZLghx5e1aL8dPmbz4QgytLkzBQiwTYsy996gaJwy6Xld11NBEQYZNOm6byyc87MLBxg
XvvyJQX8eRFnUb4uBD6wma8Mdn0VDETSYug/YXs5razhmWDHhPLqkDhniuCLeW0npLbTAhDzWGi4
TzuduwPFspni8YDG9mtb4qyiJNL9H87ObDluHUvXr1JR181ozkNEd12QmUxJlmXJlu1t3zBkWSbB
eQRIPn1/dNQ5sTOVR3ncF1VRu7wtCCCwsLDWP7BZSTDIY06SdCuZjWlsveIg+lbflV3df7OlWu/e
/kZnQsr2iNrEXjeRjNMss/JSJSyjKA5OUMzfs9kc9ssq+7BBEOum7KRxk8vUuMQF/X37nBzELUfH
NhM9BBLDk0iGnUReZ/A2DkBSG+zopqI8VDB2rnDXQ/InT9U+qRbzYTUqYwcngZaz1uNjMdj0atE6
j9J2tQ5O0nkXspBXvTeWnduMnu/28t5aHceHZ9GwgwbpWhwaq8FKTku8sMjqFOhPcOvb+R12KiLG
dvSDl1W3ea3uqs43w9yZf779Yc4cnk0qFGYolZytVHj8e+R9bUung5+muaNxMw1BFy/LJC8ExLOj
ALyltcce4Do9HoVS4zw5tZYf7E4NIKLd/iYZnee3p3LmhEJo3D41aOhNLOZ4kKEu/dZe3ByJVdnu
ZnwIcB6HIzUF04WRzpxQWjpsZLqUHJ5T0LU1A79dsQ06uPNaYMtIiBtwFU1Dkv/165oWl96Dr2rz
bBfoUkjokRHwP047EEOtilIKWG/+KtIbx5rRcapSTXxSY+oc2mAud9os+t1Q+gHuQ0v2rl+aPFpd
UV3Yuec+Jao5G5/Y2Xpa25//LTnYkqXZSKr8YOiy369NpUUa4MoLkP1z35LKvA/6lcY7WJ3jUXwv
S8us0XOYt00aT5XsdgGImh1CUPqF0PR6Qr8LuFQOgt8lyJMAqC+Zrbykqg5wsDRcqecfg7L16wt7
c3uxH0ciRvFg2XMx09w+nVDdoZo+IZp/aGsUPiK1tKJ7sMnlcIRCW2eIaoXm1L7AvTENlWyHLuRK
NT9siHowsphh/aD8W8poADluUhOiIYZxztw/6EOB6U2B0+oPp/HSn0UGpRisf5WM71YXe6hdQLrq
RhVw+5/zaIlHVfUzxuaYUUnd7D8UueqtUDOswcZ1vq+rg/KWNYUfVcrmSiMCftHHQTWHwVl69LLc
YLckhvW9swCcoEhgVfvW7fQnkajyRVtsfdl5I/LDkd8H+o+s0xZjP5ZTcmVrDk4dZttUaygLD/Sm
aafIbNW9Jy4EnDN5NOvN04tQsEFxTwuti97l+WhaMMTzdv0q+8D91uUO5muG1j+0VYZbM6qjMRBF
88arcW8y/OJPG7JksvwO1A2B7pFMn74heIKW5pI7XDnumsazKVd0E50hHG1sNd/eX+c28baxaGgx
oHmqejCpYtKHANUDs0NIrVmSAs/Z/8VjL6BQT98ccQNIYL8l3f929oPWcuou6MtDViTWlVMpeVdC
rbtw9s/NhXwSWu2myEST/vjs22nBkq4KEhcubrqET5EklXYhe30dYBCO+dsgJ++7zFxEViwMUoic
NmfuF4dWuFlE7/wSyensUJuWpo8JHo/Yk3upTtep8XpZHmSqDxDEuiROAKyG07yMF2b1+mJiVqB1
ftd0aVKchM0VtM6CWB0fCF+jm6EdTfi0TaVjRdO3GS4h8yXSy+vEjhG50ynobE+q0/QxT3os0nJG
dLrBeu9R9Y+cRWE17DdmtImzxDK3/rxWxaDUXzfeE3CX07QOkzRqmUFWHlwpFP5CFtZzEDS4hJdL
DZszmxGCCRue9xwd4tPCvD8rudZ1UBwWUan3ZWW6T0XnaX9ehaULvTXBaJtSuLROLiEPjz5d7y2G
cUx1Zw7N8G2s0+rCLXTmY3GiyCJ4W0CdPIUjDVVF/g+V5JA3ZRplbWdcI6hozBG0auO9ksLdyd7z
L0D2zo7qcJnzaALYf5r7w4qc3AWv4UMKOy3ubKuLjHHO79yk0GMsV/Iv7ho4hz8OiFRk+WJUNLey
5kkFHU9TcytMFYexNeSVCMYk7DzxpwJlRHiDNhRFU2AhXOonUYSltI2hGYuDWrv0dm7xNA8bRzYX
IuJ2bE+Sh6Nhtk36t7i7YHpuz4jvHZzRz6+xIwKAMI/VM7oyRRyIwT2UeQDRYaky/8YaE/uPC0KB
xU2KTg6JH5ifrd7xt/GH2sRYsEvyw1rb451E5Cua7bSLZjmZOznY/bVWVemXt7/gmScSXURqp1SE
UBMjoT8eVQxLlbddh5aFI0W356IJ7kTb48KYDNYv5fv9s+x17x1plQxNPZ8xqtHMA44f9Xu9KpIL
O+pMGKcJCDjG9W2y8VPkf0XsNGetzbEUNlQE57Lc14uh77oMN/S3p34m6KBJuCmbbI4XBIbjmVd+
spiYBxYHsooRn/Gu2Nf5dClHOjchb6tP2SSkG4DweBRb6D2GaXzVpMhgdK8rVr567r+3HHWpE3h2
QlvDdtMD3uonx0N5jZ4YncNQWRd8T12/xrslu0T4OhNnEBoHzLMJ0YDVOjmM05xBevHN/GD5iQA2
3s37tl7SWzvDDC5LXfcayOell9m5mVElJuOiDE8n+iRZyZOqmQKWDXGBRIUYd6uPs2y6z29viDP3
Ou1ALtnfRdLg9NGFtFlim7hNHTxHqA9Fmvb3dZ6gbzLVwRiNieVciDjnphXAZKWbBm8aNOHxB8uX
rh1l2lM4wVzz4Gj2EGuLfkmZ8FyWzksScTOWDjTuafWh1PRK2oXMD0Ep1Y2eqflaVYa4tZAOv09T
KNskMuU1iHLxNAyrE6dZtTYXcucz54ClRWMNhSzKIKdCa0M+gHZeU+KMv9pfAi0XYacjXNEn8hKd
4syyctjwI9nEExA9Pjlyk5rUjGmMwB9br58CYbM7B8Te394t50YhG6N5xnlADejk7sMoDQz3UiAW
oxnfuwpgptWhVPD2IOdWDajHRkviYqBUebJDUF9MizoTh7lINbw1CxnVhruElWmNF+ZzdijyPWys
KQa84tNUq6rdvvWyg5Fp37p0TnZCmfealif/i51ASZt3Oou2VVqO58Tt18rFQ5im8dw0apYBI4BZ
ZDgi/jEvhMwB6s7v0hv98Fd6LDaKKwgrYOS22B31vx4Iq62l/v7tj3QmcUB8inKrR999g68eTyjv
HVmZQP4O9AGRjYA9kYjYawt32PNN573CV2OJEgAwa6hKSB48xjXnAofoVfDi7UPlY+vsbJzY07fp
BiEd04HzhYhm80HIfIgk4N2QTNHb4YGdXKjUv9r+23iA7bfS6sbBOgnJwWj0SF7V+UF6XhUHuppC
3x7TC/v/zCj0AxiKPhkl9M1h5u85ke2iqsuDWxyMQD132iR3uvF/rMX+nzrMvxl+R5kfaSo1P94F
1BlBH51kXvrcU0IWnTho1BJaegADmBANubsyG6yPvgiKO1flyc60e+3g5cYk8AM2q/eeicxgOgxF
FQWGnGI8poew7FB9xRd83s+ACWOcG7QdvqVOlGGupkWe1S332iLcL29vwlfHd5sDxhe0aHiv0Zc6
XqkKZcneHFkpG6fvYdd1NSL4je+WIpxJaHdvj7a5hhwnywZUZQ4ULXGPpvEpq8UWdpGnmkKZxcTX
MEyXLt/7CSXSG53aSXIzeBvotuxnqAXJ3P3s1yW9CxqF55W3NBrWtIZ/A2m7/pm5lnZoFhOP6yF1
mvei9uQdvqrpfpoS8b5ZlQeqFTcviXggpqerfT2OuX+opd5fVcq2rrtEewJVfYlP/3rvMUWkHaBT
Qr0iyh+vqDD02gAZgZhTUzp3SzHkIZ7h4sI5OuMsgNIaecfmt8B6npZ73NxKjTKfskNi4oo8rWas
t+bHrBsBvgdfhsl8Z3vJPUp8ZWhXdsyr+DrAVChM6j7K6uV+ruVjIulsKF3pYa/6uCsnK1yQ62ms
+ULp4/WabBWpjZtCggnw8OSkwP4ONJtmY2zXEpPKurErvGKnSbuwv15HM8bZHgAASGB3nqYsaYFk
BgIGflwlq/VJeHn9o6HsX9GrL6uPK1XcCwOem9hG66C5CRqM/xx/7GLw5n7iaoiTQGrXQc67y5qz
8k8TPnBzG9ph49Zt3eOTLeUEAlYizQ4oDr26tqdR7Dalvf/NXMCKkKBv1YBTTrhrNePaVswF78fs
fap3KmyrQlx4Pr0OOCRZ4Im3ZyMZ9ykxMfPNRhYKZsjYtd3O7bJQ+s1LDUDlwnTO7IUtmwOgh8gZ
5cqTF8dopWOTDb4b12m6vFNdyRPc8nh7SEd97hb30rk/Px53zYY/BAF+crMJ2xmrjiwrrmD3fFcT
QptuhQjUiPDmXjWGcyFyn9l6GxEPQCr3Nhz0kzO1FvVooOvlxr45mu+SzMn31Izm+O2IffZzkQqB
E4W8hnT48QaHvB8gX7bNygI9lIFJuRqsZUYjyL1EqD+3gNxFBM4N6QZc6Xgoa/GRHrRWKC5Uf2/W
tbM+yJl+x3rr9Hl7YRu+Xr1NPhAZIDrrBNFTZNYonKaxEmHFvbm4Ydbj4jsqzbqQ4r1eva0NR0uV
YiiX3e/r8G+1mSZ31plhzNjvgh+rWxiRQ5027qGcXKjjnZsPAAib7JhHISj548UbO4mduDLNuMe/
GKC8M+2qtEz+OBAxH8Cv9KT5TFxvx6MsVqqrNLVM2tA5nq7FZHzWBmN6/NM9BwyI9gyoNYqh8ECP
RwmQoMyaRJkxXjlJjBaNiPPW0T8NppNcGOrMsnF3biRb8AeGccrtXW3EkBt/Nsm7u+tB2s67qfIu
CQGeHYSPA8gfOyD6GsfzmbtER6KYQdyyXqj2e/6NUNqlLtPrktyWdbCjST02WMVpVbWWJRqvVWXE
q1/3j302lgit6MhKPmg2if29kahhCAu9LeCpJXhhhi3c6vS6WYcVoakV2c/96jryUmB8PX2yoN/w
QACdG//gePp6Wo1KwK2I7dQtXkpAl/T/9e5Cp/h19KBsrlPJ3uivtP1PiiJBtVRD6dQ6i0x/zfcX
ZObT8lZmXYshWdlfONlnh4POSWd60zI/VdKGmgXTpUr1mAOzXtetbcbCRZsplZtLlV5d0mV9tYgb
B4cEgNyG+xO8/vEiykTYvV3bTmxLF4cjz6j3+mpfUjN8NStGASbKrczTDLbhSRRp9RUBusl34mER
P205elE/LDbyAeOzpjnVhbfnuTlRpOAp4Fpb2eUk4M/YQQ9djz3e3NplhAo9JnI4bV6I9OfmBO6M
pBPoNAWK7bf4WwzuYCqKVrPtOMjc9DAHdAFsuarrofWAjdrZJRnOV+Lzv4m3GHRzFn+LSpzsRDHR
tpnQS43zLqGT2K5yTPAPGco+WjsbOIBtt21GadpE331YSxOz3j5VXzDjcPId0nNNG1nSNKfIz9Ro
7MvG0Cwujq4Zw0mNgLJL1S6Xmlxb6D56zNI64OEClh1CCM35k1M65WRSudHZcZ+W89ca0MV+qTV3
Z7VQ2dBN8m9nYAPh25H+dcz6PSoqw1RANjLpyYUyzf6qeynvk3TNyrtmkcG7ALGPd37p44DWYR8R
Fm6jdk7aYni6kfBiCoHNnd3kyQ9pudPV27/QmS1JYQM8GsTpTcz55Jil6DxIO4eoH9SZfbegIhTq
5TL86TXKrBEMReSEuurmXXK8JSmXjdjLjKhjjPZya6vWpYrlmX9+vIBYcB8YmxL3Kwu93jIF4h+F
HeNcu0aORAF7stlhb6/YuX2DigIgRZ72kKNOVsys9cKzlG/FGDs0SVT55bwzAohSYe8u/RVPIvua
it4ft3630jcEM0gxmx3hKcF8LrzFKC3yN41GYggYAcLuGPQXlvDM5HyTHjYRnmhI4D3+UKq2J72b
dDO2N2XvwGCcPWJrxi5R3OehICjiK+iOX95e0y3MnpzFzRkbJejfLN1T4T93KW30NhcSBmNOwwmn
0cdczd7eaBefklYy7Rs/0R8Sf/n19sDbx3o98NYsgf2xqXIez7czPHTLiT1kxdOwH2U13RVo018v
k2tcOGmvq2cUgNAG2F4wxBzUK47HKvpJtNO0GHEtdHjWfdaWEQpsA7OeW63YJZTcnjM7d3Ygtv09
Tepp7+Zebkf22ox7JOX6G7Ab6y5f2j5eCLk3ZZph++KNKP1qNMyCqRHvOg4IZq1mFU3CaIcLRekz
8YKeKwBdYgbN+1PGWYA4l86nMeLA6d0rbS7yKKFncuGMnR0FBRGTETYeyclSDZWtU0AZjVhz+w89
tuX3Y5IbFzbd9kNOvj234xb5GYFr4OTubwZqmbM+GbHQVgKukD+CtjJRG5PXy8Az/e2ddnZKpIMe
DUEKAae48FpY2ZQMrRGPeKCE+mh518WKN9Xbo/x2iDudFNV1LmPCIKX8k0nV2AL15dzqsV47tRNB
ju6/4SlGRZBCiP9DK6rsS5OZuYhmCxk3SomzGuJSUqMM03zSYUX6xvCrs+akDXsUP18sb1ifVNJL
THexyLT3sCF6EWm97ZRRD8RaHNDx494q7Wlt0doO3CenaoNgZ1sLkmb8F7zbxjKkIP9OrDoUuV1/
r1Ti/wxo6r0YPH8fpe2rz/OoCRvEjmV/w7WhmEMI3s5XOx1gD8CAGY1Qh7AHsNX0Qa+VdqrPUYXK
7Ue/kLof4WZCZwRqZ/OpFKr4lvbdnEaWXZkyknqz9pHR+nO98WXKMeQXX5z9f/iN52X+UGO8mpS5
G7op+OBQb/z6x4VP82q7wWKnUIoeFlQzOsPHx9/FZEX6ZrnEC5UmbvlxQlqx8QcqJ84lwtfrzbal
GRsb2aZv/+omnHh+KSNvl1g0so/SyQ4+ZCorf/7pjAACc1tQQSNzgCp+PKPAL9sVJJce88709uZc
tuGsiRa3q/mSJNVregfPYgq/UBA26WS8RI7H0p2pL4a1W+OMl10X8Yhdr6lB1CQSVSX667nPpYb0
YZZPu3JK3S84qbQ/zEZV7yZRJ1O0lIqSr13UzfMfr8KmWEU3Cd0mjt7JiZvnrs0beFiATzszCmB4
7uiGGqHZdpe6Ca9vKxKPzdUEwBDf9lT+i2ieBr2TrXGfGGqP9K8da7qvAEDKSwv+OhFgqK0awbW8
oatPcvpJH7XRb5wFHdGER7TRJe2DsdqYC9t2qt3LwsFTKF0sRLneXs7XW5cyCzJ4dD4R0QB9dvyh
ndEps8SeOSYqWG+KJvkVOEq/kOawa/gxx3GSYeiuo9YMzwT69PEw7VqP/WwEQ5w0qgiuumBctH1l
G2uxt5Jl/m47HWBovUmtJnTHwP0ihZ/rrINygRJ3Q5LssmYujZ10qtwMUfHV7FCMVidCw1BGtp+D
1jH3ZDKzvc+cuXucg7XJIpWIOQdwjcjEFT6IFOC6Kpi7OC0HyPUOosr7ukwW62pVWVtE80DtOOQK
Q94FA4Q8jURCFe+urSpcXZa19PKocsz0r26Rvha1vsz8XVC3/i2YutS+ctMOaKzXN0HYFsp81Kep
S0OpKo2UKslTuZduXxX7JK3EgwskuqJ9lPpj9FulfpdMerpNuldFtGnJbk1bIyl3lrG4uDonZvWX
WMbkE8SD8kH6qfuzSybtExA7vUDBrTU+eZ1hfJ2sydfCuffLCW+qhoJBNzSOC8rZVO/t0jCBPztz
8KGe+iYJg8LLnWhZGm+OBwylUWb2tLW5rZA9okm8NjBzpNCmlBaiz+sS4/dA3PGYrHCdlsZ4TyF+
gMCyZvrnDpt4ERWtJQs0PNaqClfhVEkoLHRDDp3bZhWUNDPJdzQ3jY+26oW1V6U5tFdV1k9fLCez
nujsjqiNbBB20bvyztW0rAz9lFPzORHt8E5kq7nuOztQ2cZya6zD2LR1Hfl64e5yf6780HZS+1fQ
J66Dmo+zAJSzs9TC8mwxPkhFiA0LofQvGMvYfUxWlQZ7tkr/UDaabDAIMPCCMlZzpMjjZsEYekuu
XQ0d7dQQhUot4d5al2/FUHQsmq9xTrNJW7AGawcelzJoOcNC0BsLEmt69hPH/qFN7ojSR+WJm5W/
/UOm3cKX6X0yULUWwy3lntWK20Faj1IG5URWqWcjpz5VQeSas+niGjZlv2qrsW9NR4l7GqHIUmil
L+5LcuuPftqVJLmBV8vd2Pm0IPTcaJ/7VWHKNHmlYmrakDQRwU6hkz5Z8qbJCudHAcaBTh2VTGZW
Bau9T/N0+dX2hfPJVNL10Ik3DVpqo7uonfJ4tkQ4wFJCxc8nI0g1/rReARoaqigZU/1euhqkexf8
AXeHSsW+gZ9/Xfn+DIwnF+0vs3GS70gXdd9qH7pkOPDEexio3luRGfAuhp1g9O8H94Mn09tOtMmj
ajvtF6+/oYg6OQ11hIqs96JgQXzL88k0Dn1Q2ktsSquq3pWuzWIrkffPUK2cGte9zM9ic8oKEfa+
zO9q4MJ55NmL/9R2nXwRlIseWJwE7gN7aI50hFxfmiCbvAjGvFaHCivQJ4T0p8dlUXp7aFB/5v/1
AjnurMqwmmhCljoJ17bIH6mFijLSadYZYY1KwI8hoHCzxz/cdHbTkrBBitJJ/uKvCUBqk3LDIlV5
Fgmn8/agGF0eGY7mfRy1BQk8Jy/80DKG8b60WtTGsAn12JVDtinRi4BPMNRe1oYW2Np3gTKT7jpB
W13GnKjgg5vaPpZn80Kj3zaaPg0H16RDKlDy80LqfOqR5G7tQ76gyskIDeud37jLR6vK9UjlFixj
pS/2TbcGBnvWyHx1M5iqhabLe26MUIlNq5AJKpzvPHd4pzmueEjcca53RV06uMNI3f6UZEn14Gbd
4PIJGwNjMnc0rhw6GPdN4EJj8uj6kDCiw9PtBxvjBC0Ya9B8k7hdUXR97GzTWGPXa53upsY7r4sG
IdEMXoZgDSIhi+x286Jhb9jKneOG0ybjdR6b+iCnvK2pzNV+fVW0vQQDIyoArHMz/FXSkhiijBbp
wU9Sm4Db1ojTV4Nybv2ph19emp1xpwPZciNV5dN7oxsQKKtwcTzgy0kUrbEHFDcYPKcjrimZMg6O
K4mZHbSXx77Iy+fM1FR6cIQ/p/Eo81ocSpS4eNmRqVsH4aiArLvNCE15KtrvDDBTg81IT+DSBsYn
7DwK2uu9RibQk4nVwHC1pYgQlze/rhXmp4d+kp5+hVutmYUOX7HgwwgIQ3NQzU5oTYnfhBA1x78q
X+joLuQ6TJ/as9e/8NvGsm2tRvPBN4vy2ppAL4RCdc0cWhZyAvvcS8VwlRCM9Z2ZTp6GPFzjfUqR
M3fDgDvrfc+h8248r9V0BM/tsgzNvC5fSjH1qI4hefSN9n3/rkGMNgE4ZvTUZFuPl8Wytst9Eqya
xNumrojhfeLMoZfn8MBzza75zAhsX5dz4oQN75vD1Hl6tKbjLRyq4V4qzeEuIpfLQxP3siF22lay
BMhXYGKWboabdLine1vMaR4CXUu/DY5WTZHTS9D89NfyG31y2p8N9UKepM7k5GFu62TY5MFauyvz
miw4WZbOCNPWbcRuWTztdqrQKqVC5GTfLHt0369Lp8SBQGnNu1Yzuc8yI9dCL8hxfJwquyNedvl8
70z58K1qkrKJrMYTC7HUKWB+KaNNdiugkyJslHLkjgNTBvu0kuPTSi/lgD724t+oTBRXXc/Vscs9
ktSnwincdS8KlRrXWa1l3z1d2u2uVdKYIrps4qpx82k/zqKJB9FCJLOtojOiemmrW9Yy52UpmqGJ
xKqlbWQivHe3lnBnf9jLTLV4Kkb3se0d6yULXOi67lAqfV+OPgL3NZOdwtzgug51vyc8jI07fCj6
vnsZOy66A8qIwM+sIVl4rhJ2h5dUTT63kk6RuU705athzdWLXA2T7KDrF/uxkJp6HvufWRkbebX+
xFXa/zaXa01G11LKnpMRqIkJJsIPNem53Y7v5tDLxeXyoZv88XmcSvm1QaC7DDsIyF/E7MmfvE9I
71rXaFW4mAPpnY3kYflpS08esmnRsoMsM/QsA6y8ZAg9AXJJ74yTilD0mLNonVcIQ3og5GPfm97X
1nfGvwpfDNMdegX1MzTmwo38wfD6sEq0/s6bB/HLGWvzL9OyW96GdpL8IrBxNQ+mTSEJS9gqDfk5
9cfJro3PhV55n2S36KB6Kg15eWAMZbebCXPajtNYBtdkUe68LxpjvnZXthOQ4G33FHAekE7JoL/6
6eg9YAVWlOGctRlUUBS/HvSmtNKd0sb6W5sUzksBuZAkOpfBZ80xMwtJAqd6GZJA+1D3S/0+V8a8
F9Ioln1t9NXmxCCmp6pquuelG+GXVUnSro8Keh1bQszZp0YFJO1eWhge7ouwHkOZoI7IHIoFdnPd
FJ9ZsELeSGRevmSNJkrYGY3W3q1db2g7qVNt3XnE+zakCMeFlBfC8Q6tYVCERSQidXZlOpqCh8pQ
5R905S7N50EQNKKht+x1V8w6uE0iwfiAKnrfRnXgLWNYsVXv6r7XH+DXu9hk6IrwRuZVL2FLWbcK
jQzD19Cf8mAJiwAVw5COopNemQEedXjXzb0I6U63074Y/fQL7rfBz4aGGRBAb87WcATI96noXCx9
RlfXvlfYqaxk0mX2UZncoqEQ1Nbm3k7W0MyA/IRzkzZNqCV8To5jndY3zmjMGaYX0rqrUPs1D4M7
iV/zWE+8rM0i2QX5XHnw1ebt7ZFbxhhhedFOUY9AqHajMNMSKEz42WPuldIm/i3a/AU74kVeBf46
LvuKVyDejrrb0V3HMJVrJjA1h3KsO7Wxm6yivuogJ9ya/Tguu8LKqX2vZVDEiTCbAVU8y/m1WUaT
iqrad66bqZl/ghr12pvKttI+HDQvodhkplVUwJn4y7IaTlIxelwkTT/NwwcTA+LqKu2nMoh65Yhi
Z8zr/KW2xukpAU+ZRsUksyEy1dg+iUD0aQTc0nuu8xUP16muVzf0S75fJPDkdkJbG/uvo06nD9xX
5T+VzYR2IMRYKmhV5aS3aMh32l4fXSPfW0Ob4VLHzWyFMxj3dFe6uZ7utDWVLM8qNrHBtFirgzQr
6BemJ3OByQq6JAfXK9HWUO5ECTnNG0vdIYJRq3s5eO5nzUMHJzLUSNTWdeFdydGahlBPfOpwCOGi
vgfZZQH8SmUvclLZ6VfdUFrmtxLnk+lOG4bWj9Bcqt9nS9o110GxZHcVeYIbTkVt1yHv0PEbGkLj
fW/gpx7Oa+PkUaCRjEacbLh3q2NOSVTzzGhIWOiKh3635GTteVl8Qj6qtMJJ1gEOn8M0qNBFNbqm
oRIM6jDyuf2DCLDtiPw0k9k7s7aC5R2ZEbYQXmv412XX6kDragRiozL3+k+lUUy/6oKIuFPF0n1U
tLseqqkg589Tnofv8mQoiR1QJPAba5sxu9VarZ9Df+lbidllVSDxLWZO3Jyppg+RErKf4LUP2a5w
nfZ+njFMudJIAw5FQTt030g9+b4UrPSuJ7UrIn/s9Id26kgaLaU3+V5OUuu3pfGmByrqTbAbi2kc
Qn8NOivMa4uFGy0zbckn9WYih5nZSNR46OmD5HOMd4Ug8Nxksh8bMpC0/epp+iiuC1hI33wdyYTd
uqb9uquCGnfxUi2INpJBjYdxop6LCnKCU+i4ePNLhfDCzSAdHq9yxQAshOiGkpDedlVCuPIrGcLT
T98PEFDv/ax1H0zNJ2QbXVrp+8XvEjOULtkzheG88CiUiCxgrKlooyDzAyoCq9KffdmjFWe28/iz
y2miXUF3S+JmXoNk59ZD/TwNVq/v/sPKZNPihabiYnsQN4VJ8thps+5E/9G6PNm7ClQBDQePlH1U
1qPXUnlKHRTiImRx8QpDGyLIQsrqqc13s8pP/M7BH4txelSH6KL7AKspPZ62xAwhl8Za6jnupf0e
KU2X23igYvzHdS/PA0uH1LELIZ+C4nFBKl8mTbaGrmIdOingX1hPtb5cUtl/3fPAqxhPRehztErZ
cMejEHOHLEUHHjOoKX9f5Vl131dBeWMkjhV3jW9d0Gc40+/ewP5gYTftBPTVTuqIq+is1XFSFSsb
kz+Hc1z1ktvNmr9oaJ+Eft3ZUYeGc+isJO9V/pC7ZNH9nxogOvCGrI26Z23dK9B9xxPvR8mNnpoj
2kO5ulItlk01Igd//BEZBbEcYMrM2DjVVShMODWppcYYjiaU6t4bSA8wj3m7RPqqDIxYJk0rYPj6
BmA4xa1SFytFk0pkxhMl3+clDjJUY50D6XQZvT3Uq2osptaASekNbcqcVLmPl22cxzZdZVnF3egN
UZ/V4n6YhbrQSNhK5MfFWMg04KQQwaMiiz7C8Sj88nY18F34OCV9HUmq5+bPcyKpt2nfIJsB7b6E
J3+1iMh66f5GlIMwRAH15LyVE1aPo+7wqeq8iIwq13YeULgIif4/ZuVBM2BfkIpwBEhoThbRXAdn
TZxxiW2MakLBU+Wwos59YVe8+lS/R4HlATeDXvapPVOZV7Wa7I6Kfaute/LnNVyN5o8lvbZR+M/m
q06H6RTClFae8oyxXmg8zG7oUMWKxYi94zpo/5Z9/s8jvsnwr//in5+bdukx5h1P/vFfH+RLP079
yz/eP7XDP+Kp/vk0iqb+r+2H/N+/dPwj/vVePGPQ1/waT/+to7/ESP/+TXZP49PRP+yx6B2Xh+ml
Xz6+QAgafw+QvjTbv/n/+4f/ePn9Ux6X9uW///kM9XHcflrKL//Pf//R9c///udGC/3Pv//4f//Z
3VPFX/sf9s6jOW70XNt/Zcp7sJDDwouD0M0okcrSBkVJHOSc8eu/C1TqBqXpj1id8nGVyzUeuhFe
vOEJd3CLLMqjL/frXzzcN+2//yXo0hml7AUgB0+QPWdBFAwPP/6EwBR6eYtw1yLdxX6XFyS2//6X
pJ3RFkaXAzgO6DdkIf/1V1N03/+0YD+gkdNgWyQprX/9eLbbb+v12/dhKL7/77/yLrstorxt/v2v
x17z4bKG44WANOk8DSQ4hmtBUg6zOGwjqXLldinNxyZE7VSVBdsX4BM7WafQgDZKlFFtFXFDy0Zm
p3E1ydfdKsmM0h5a0XxI8vhS7Sehoo5c3kr5KO+7RtcxrqOYS9lWwHsANZ6xtLXRoAIhW5QuWcmU
5XVhqpwQQM51bQ7ddWz20/sS63bZC9U+e6d3kvw2r7Juj5HafGlV0Xjlj2VR2XVZ0+KuMCWGnDS/
KKW26naPX/JZs/uPM/Vodv9/roH/jbObTff07M7/evVQdp/T6MvRPOe3P+a5eQbWnonKDGf3gRny
c54b8hkLAKoufehFA3lZAj/muXW2EEGBm6GXAY5kCdx+zHPjDMybvMBY1AXPCovlGfOcVbM6v5Bv
YD2hRkCUA8Z+jc0qhVSOJyUdPLqXpnEVU6GddkWLHtcuSdL4jUxHa/BQwKHeOvtN3O8aMDuV3TVV
etVIYiG7ipAExWWjpRP/R0vs951EldiJujC6nzuZVtGcFspXmlD4jyUgLTK7LNXubR5zFDjGADzG
lttAiCmaRHV+QQe10N2UBfE2yqWCyj+CTWR7rdJOdpSbaoKWX1zhwWBMVBzhYJrJTZ5mTWDX/WCx
pDrDjx2gGlOwb4rYEEBaJMqLRG61d5Iet6WDcSOK9FI2IjRcz41Ren5h9A9WpxlULIV8fFOTd2bn
iWku5UdVV/sXVZihMun3TVk5ghUiyGRZ/tdFFq+zIeTJqtuTZr8GyJzqN7nUlJaTkBbdDFZvdZd4
p8qTPZWNSQWlHrOMA2OWYQkN7DQokKHR4EiUY+pdK5lR9oLduB3cBm3d11lMTfZcEtNuqY/0IIpp
Nt72Gurt7oD78L00InNoGzq/dgAej42HzCPSVYruC7IziFE+uMXYduGnsM3Fl5RJxNKOZrOgLE9o
278g8VKHfRMN9fsm03oakxaEld4TIrgQ51VZJm+o3SSq00dWdq1EYT/aNIOzG9/oxfvBMOOX+HQY
n5FCVxvbJyViu8Soe7SlIFYl2GNT/DJVrfZdWVmJ6SilKUZ2PkI9dUNfUD7PxhhMdjPG89uAnvlA
J8gf6d7qAM92FQwDCvnCLETOVDQgYuoS4Wv8fCvNuIsNil42zqS9tp+FolIuVTUMZdLowe+dAoIr
hlya1LxCZ8Kodkgq+jel1reySw3ReFiAIOkLapvyq7bHp/46VntZPy87RU7cWZ1N3LZHP8lcMxtT
xN19qLBXBdJBw0UuUJd1enmSB2oeftO6TTuWgZO2Aeo5sYRkqSP1laXu0EgNBbfLtDRxy0RJ/b1Q
meqNqmdx6wRtA7ynxgxQ2Y8SXchdEk2AQMOi6V41UmiQWfvG8EXKhrG3dQFVDZtOQdhf5y0tP8Dt
iIKG5N6jY9F6KG1Drk3NEZJ+vujUpkE9SB9EhIR0pZfcVsrRdKAdUlmuWSfFawTRfNpQuRBYDtqO
EtzYFHX9j50m+CZNUhT7OZ0S4X3boCltN9oovKujfhjcKDO0d+YwiO8tuvK+TRacG3zxxfaFEnbt
SRGNUMUcqy9WUSHqp8YiB14eRxPdmbr/bORJfyuM44goez8pdImhRPxNdRQp/SkB6IXG09KsabOH
yQfeux/1eRqdOUp8ye4tE+m8CC8dNtE6c9J01BInCYPmSwuiqnWGdDavywBUi13EFcvGCKPxTdgl
2gsVnARV69yqJBfUW7YzEPShshtMBr2yogwuspS3daW2hSvcobmYuUWZCJVLrF0WrqzVFmhWqaV6
kLFR49Ok1lj9QNqkH2hhIzZ5lJeNG9pdUukIhkaXzhqp9zt5H40jMK5sUK7kQEP1JBPFL5nsd/d5
rdJ50AYsFeFZp6pqT/rcSfsRbuRbNY5z6nhY3LzWmIQlbOUwoqcVaN17Uaf6bActujqg2qYRlSoU
E0o36pm69qCGoDxMdaCiGPEJJADaQfA58EP1RmwTbbDFTlYE9s7Eypxg1MXKNgsBtUC1xzdsZ3ZK
Ep/A+j09dRSAzshv4O6O6NVaMUWH7zfPWoto6FxKni/7lk1V/JSHxiOP5DCKQ/FlYZaSuhgAsPS1
2odci2HXjDV4I2SwWvp9taA7Ysti6Lo5vgljsQYMEPufhiTUrqSZ9rmrQqz8Fi8dJQOH0eQ6X9N5
S1g10DQR3KY+skqiwkaphkpXKk8vMumSunj/USvj5m0V5SqBxc8w5DeB64JGP35jhG7BWsMqgpUF
cP04Hc1z35KaNCohInRR5vTqqDVeIg18ZastTem6rlLgjWEmgxIFayd2ThMX0Xfd5v9GiAf5zyLs
//PTLOnVUf6zrx/y+69H6c/ygx9hoXSGoggu1+ABifBAjv8MC8mM6FhQICEaMwAnLlzRH2GhfIbw
l4oAxPKRif/IjH6EhdIZuGasXBfjH04rQGPPCAvXE5aiF0QHKm1L/QuK1vL3AxrOhB1WXhpV7Cqx
EDuNWumeIPXNuTa2hnswKr+ZsE9UBpZ78bjyN20q3vj4XhKQKmlEYt+tNEu4Sak5276v6q7VTJ/k
ZOldJGnoLYw8bLzL25RaKZaetD/NieMQbFLsYOu5H7qZOjvF/QVE2wBUFbr9kBW7rC9iztzaoklJ
8zk3k8bG2gpXmJTGpR6WnBxWMRM/tsrdP7/aujTEm1HMoFQJX2ZxSFwxRwyMR63E5/azIKW7lgzA
kcam8Dg9KluB5WSnnaXbM3HBiQ1nvb1+uzNVy2WKkQ8vfz/4fgTv8CsQ7kCJOQ88pEsotIvqdKJq
86hyd7jZcBsosKiyk4/wT2sGAh1KKeosK3IHLe5rt9bE0ku6sHNFC04SR7xSu3Js+inGOIH/BRx8
8HFCRLQa4slwpETQX4OOuzQ46/egAungaiQKf4eDGd0BOWxzWwLV1nGOFQHgha6Lr0ZTij/F9Wi4
MP1ocwCdU64UYGQX3aCN7x8/4H93scNdjNTyH3ax7v7rA0dF+XCY3y4Fx18bGY6cYF0hYYmPMi7H
G9nCr6csyvwAbvZrI9PPmC6UFanUwCkBUvxrI9POTAQAFmooNU6J3ew5GxkPdnQcUvmFCARlEZVp
qpdrSoFO5mZNSt+5Yya992t5tgssgNxhJMUBQ3RiQfymagTkmHozqwJ/mSdkaHIvWvSkmW7NDgZU
RTNbj31h+BRgwXs5Dw0yDWBxMUDUAiP8ildimZ+XtSJdiMncirYuRWJoR0Ynf6zllH5+7guvEEGj
4R9Lk3on50Rqbq6QRzgxr7yHb1DvaWCKJCaVCcmpAhA50f5OU1l+E8JlKJ0R25nI6qEijpl4MU3z
2Di65redO2kkRIE+hQGM4gkAGj7oyd0QhiYQE6uPT+yHjx7nR/sFX0On8E/JAXsuhIWOtyXBRyKf
pJfhsdLqU15n5Vt94Hz0dAHyhlxx6Nj62BtYneXCJ/5JDXaymgKGEUh1yPTjEGzuHDMExiiS8SY6
/VKrKYK3cZnR8cVgsnEQyEEgYM5nydZpuIHMi/sO2C34Wk8qdOlr0/dxvOvYe2nzxxPN2Fir7DbX
z0exBUVs6LF5JUbgaIdJEa4LmFW72Zi5kjHIKZC6TArulCBMPgDJsmcf+b8Th+KjvOxqpJZaNaGi
DPEQGfbjkZrnOi0hYjVAe2fT7vtUsjWAKBl+sJieY2EVl9foxAp7iYJhK3Uap0jgtSECtXIkyVe5
NI6v20HU9rS0AU03IK7FRHwHhybYZ82Yege7wm9O8Sey6iw0uFU415D5WkQ0q7MuDYyhTOS0dYlA
6frPpn/ej9aHqPbBnqlINWPNCehjFEM3j+Z2ly1CpWlS9yeadk9OvuU5CJ0AGRpLL2s1xdpUIzvU
gtad21bxSGEVxNSaU0HLk9bg4+suUv9Q4gji1lIycVxVZprErYuC4JIT16NrAsKmY6Y2TtMq4zk6
oLq3sLZtrIP8S5SFZEcrEEOTUr84NfpPtzkFKQqoYBg0KBhMsZ0envegwnNDLuDqA9qtruUiLS8A
/8uDEy61FD8csjtR8cH05xk4kFieLydSlqsuqfOXhtzuld6c813M1UN76HP/Zujq6pTmwTJnj+c0
nFOkq9CiIKcmuD1+yLEFDFP7YuPOgy67qRXdzFJ+2VKbuOzMl+3cyt+G5VnH98vyIX/d1g8PLV2Y
dVPlP6RU/aj2+Ocz/KagxfFQ1/ft4Rn++KMfh7h8Rkd2SS0Qp8WlSWFV/WjGyGeywix9nOtYii5U
8x/ZiH5GNstsA+FPD3LhIP5IRvQzzlxmJP+S6JCa1XPO8CccfUTKkX0BXqDQ/scOd7W39ObQ6KOc
jG6nK83bGIzuxzAZ952aikBu1EG6HIRBuVs8Mh9AP+m3kCLHy5zc5RJ8Y/dRDxIZKErSXcnw7i6m
SE5f4f+Vxt+O/2fNt//0toi8sP7/PNde39NP++sqatvmr/v8618vHvqoOZx2j7//Ne20ZUOg+2Au
tMIlTfk17dARxVWOGWQwv5b8+Me0owECFmPRpEI2hYosm+GPeWecEeXxR2IwmiOEnM+Zd/J6VwXI
QuOP4JUchzx9LR4cl9EkRWYgutD/4xu9UJNXSq5gygAGVr6NQYSiYFyEl1oRSYGnaEXf2HGD0xjV
6ylvsOZsEbzzB+lLQStkJ45S8i6aJgxHFnbaCwgxNZQHea4yO9My4Qru6ycz6MfPUH51UlXUih36
5fUDjdDOPfgsvzuwl4PwcDfm5TivFxkH5JvYjJeXP0gRLZ2UKscazQ1gF9wDkJT+HiVduI6J5SPb
EghKaAJIFwKiTK8tM7MkgLxz9GGu+gtsf7XvxnTPWjz/FzZr2mwHX+pJ2ejbArruvkT3R8tm+dWP
ZSOekdmzJz9aSCxJ169lI53RsV7cdPAgRed76Y//WDbqGVxXVOmherJmgOD8WjbKGTZZ2I7BKsTV
mNX1nGXzNAlCYY8ZSQGLVYrv9SoEqyet9UvQim40KTvaB5HlNch970SWilWN2hf4NtVrqtztdSoB
WrUnpcE9YiqugCfnUBw0FbRga0x3+UyXxNYydb4HJxxet8OQX8+6GKcA+6sKRKkfdi/lsb5WMku9
TQTZuqe7Ed0Gkz+/EqJIcgJTC6ubZoIrV5mtjgsYjO4ZzMwk7jKhn3Kv1ar+HSpMd/BuusQRUz87
H9vv2JNnTe//+LNhETr689nwpgYQ8vX+6+PB8Kb4fB8UR1N8+fWvKa5yIiy67Uv4AAv8cIovrXEQ
UAu4C/gT8/jHFKeoypZG4ZJzA5W4Jav6cTKIZwBmIXpzYCzVeCKcZ5RHucXR3oktDLvnciHOrkUA
73jvBMUUjFUA8z0chm7f9w28y3E8JVdpso4Pb4OqEzp0SwoIWGlZueuFNESSoI8JekR+7L+JlC4c
vRQMbG2bQx1+TEL10cxOqHRXnOJR8uaeOWxL7Ti+nLQ8mnZAtyKqCmCNaQnPUEl2U9TRblZ0WpNN
KMrjdamo3UtcoabUm2EUflbhnhBP0dPfB2PWvpsbNTR2AJhFze0reSqdJpWaj7NW1rewS4LgqtFn
lElp+ip30JNkoAF4pLQOe9BEQU/C0MBpxCDWLnxILt1FbFT9bcyST+k4leOLnhaz7llVYgn096aq
dipfza+zHPMvQMZ5l9oFHUp4USqv54hQq/8ejKEKHBlk9MtECKN3EZoSsSMD8X9XEePhE6vmUQ2a
PZ+uEU2OFVQxavVCjoHKTENkzBAzMRHyylmjIpNVKfD2hcWlOQVWcqODC+y0NLs7QMOSmr9Bb20W
3EJT9RchzK/GrgYtvCtVYUjg6qb+TsnxToQUqPqmo7apOVOJSTKoQUIivxD6RP6cBKaSOJk+ml8P
FtFvTvLVZNRZCxoIEwJuklIc6VlFhwc5vOJWNqZacJS5sc6bEc6VhV7H7p/vsm6lfbsNTQdaaVD3
gF8d32bKfbO1ugZdTizULtBufdX0kuwWcFeuTAWtlgj9rCspLjqHZRtfjz5Y/39+hiUkOQhZHh+B
jB4ZJhNNbf77+BGCuPQh35XoK2thc5OOtXIeNZFsz2pYel1EUvnP91tGbn0/NhnGl6XIprK6X6sq
QB7QfnLKbCwRstFaN21hzOa5Ie3/+VaPncjVvZDY4D70QRjjNfq2KkM/akx02Kc2j4R9JUfNB2Hq
odeAHIB9C3VAm10BkcqEqlZzWwSi+DCAwUt2Shor17DYQ9PBzK5/WfU8N9Z9VmvZqtJHTguRonV8
JagiaGzWbDp4+5neCB39qpSb5C6E2ANstai/yfz999A7qJ/T3Dn41E/iuTeLtsfjiefcR1+K5q+L
JiUxOs6Jlkt8P/kM6QztYEI0lE5pGT2eYd9zIvBixFSo40HORUCYVfjz5JPp/tHdRjuHhhMp0ZKl
fz/5+BNxGLVgBE0XKCPa0884+ZYpfzBNiTphE3AoITpHZkaIebwEJ2HCUrnFg00ekvbdlIF8kIai
cPV0AWW10d896q/vFKkguv0ZKfxmk1stxW/3JawV0VVUF7j18X3nycgHqLCo9KJT43Lg1q9ilFqc
SMy7Z4OReUfAn4vOzTLYa48ehrLr+x5F4NQMYMVkUbCD4X0Km7A88XokrYU1waLng67JBU2jGpku
LbrDppF5bZMN2H1LyXkDjw5S6phdC4VP82BfN8Oz3assqjOipgK9IJQhlDoeTQ2g/2ym3HuEaOEZ
IRhTYb6BOYVRah1JXl2qz7YGWW5Jm9vQaBZKYBOOb6lgWQM1CwDV4FeR4+eiwvDGKN1VWnhCsO83
I0v1Bs4EvWvSj7Xxt2WFZT0IguAJTRndyuDI8G3MowtfM5Irga6ylohXJsyA87TVT6kXPTXK5UWJ
1Za3RJqT7tPxi+pCk3BvTfDKvjBxBjPmvThVip2hboKUvVS7ijwbcEembhfFswLysRdcyRyoEycf
yMP5kRidcqH5zfrBWItWwpL+LSK6x081S5yYaCgLnqqm1k6v5hSjEaBeOK5WJ07p340AMH48DRdT
E+jeq2NTquIhStUo3PWBVVwVva99Dgsz/ZT3lfa26sXetfTBKcU4v+iSawH8k0NMFXsRGhQ7Gtfz
XSL50ikr9ifVHLYu/E8pVQIOp/a+gDEO4yQtE0uQdktHaVQo0dSpkaH9OpmFG5WWVJAepuabNJik
F0o/K9CIhyl0YOVOWBoow+UgD8L7Th/5FWKGoYux8ewEeV5Sb+/AJuSK4bttFriQ0dTrKBA+ZwnO
nWEYQvbCUTY9j/VBe+3TjZPsf94cnxRIqQVAB2HekfZT/l8HD4lRhOQqfN06NJKdBkHuCpo8aiZN
IQIG84tQ/Hv0C6iecFhHF3r9ghWcetkGB4gDWj2G0w1YWKKEsi+t91nW6JNbBUEIgxbTc++fn/ex
GXS893F4ocbL+mSPpfZw/CnQWNamYtR8TG/9wm3ruKucIs+hmALku0KERnrVpKFUsPnm3c1MX+I2
lrsBd5fJh1COoBNNOlVpoWCOAIftIWlaRx1AcNitbIG2H2UkMoC8Ba9R0xxuo0oM72o/8CNbKEYD
zZtEu4Urmb6KUs0J0nwXEPy3SAa16r4KG/kSSIz2KtJ9c3SkZpzsQgJFONBTfJtA0nobEy9+adW2
20ldHTv/PDyrgJ6zzgL2w0ENCQJKnbpaq0qv9VqgqL7nK1H/Ni0ncZ+blXYiuP39XUxA6TTgTbpY
x9+gnMPYFyzR96zAbNxBnh6KUjdPvMrTcIFXAdLDXki6p60tHkDjRnOlDb5Hm7J1tXg2PtSyktlB
kFMeQq3J7sqhdqY6ly/+eRB/c+dFSpX2KdUwifbF8evFTWtR528sr9eUOEH9JyFZT5DHqJvcDoy3
gCHDd4KZnzLUXIoWq3N92WOY3kQQcC/XncE61CMhjBXLUwoR/S0crv13Sl8390gkJCBEa01wM0kU
APkOGensJM7nxZiVmtPFMkI2o2mU12EiTl8pJV9XQ9a4Mn3z1kb6pX7jy7Fw1YeG8mYRl8iQAcjD
VwIe91/0VFBfKqUV347dSce+p0fqt40TKAcFFCbn8WiOJYY2ZSlaXlha/U4dTOs1qjGvmqRlg0eE
egec4wWwjnBvIat5YhL9fkhZcLpIRxcfrtW3TEBrYUhSW16RlN2+rdXQ8QWcUXKhNPZxUvUvU/iY
djkNvivEBSespCW7ORWVW3C1k1fl5rvE8AuY0f7sqvJMS1o0AF4UKoWHZqicrB5ktxTLhwDYLASc
+h4Ipf+iXWCx/zwvnzTKWd2sBvZq8koITmsrmGAcpT7sDcOrAtl4NbOd2L5qRVdh1kqtPQ217ODN
Yl1EmE+6qVZZF2NWF7d+3Zy0hVxOvONtGF8zdmIKvxST4RKuvmoOIT1KCtZIDXm8FLv6vu8QsdEh
21+YsyS8NMJZtCsVOaKqqRdBGeNaUur21YkxWXa0Jw/CZrc4htHiW08vi6+JQFvIg1T1NRCXC7DB
4gWwyeiaCA0JbVo9Dnob11MjqOcUG6w9hYbULSNZOzHZfjPTKbaxUy29n4UaczwmIXpqmUBg56Hy
prwF42He6KxUmC55RXc9MEDbSPjNtdOVYDTVCW2/32zK2DTTvOI8p5i0Tq+KCumwuOLuo+X7N35j
mTslU+tvc/C/aflBWr6su58J5pOs/H/qYKE45veHBejlJ9+zcE05o3eCF8h35NrS4/iRhStnMLaW
42yh30INZDJ/rz8L5NoLcI2GOOKTbFZLYPM9DRc07YyjkCLdQsmH68Uu94w8/HiicCPamzg0Kasl
q1YdEZMfpl6Qdu9na/rsd+8OBuL226o7xKr/6crLGj3oB6ZaILZqx5UJ2Ow4gqJQm9/m3R9h8H+6
9LIPHVw6QoJMrUYlwXjWuBUV4RZ2wql99U/XXuWVZWfIOdariScOCimsJo8oS6W6u2lQ1oG1T2Ma
ML2ZeFJP+4pQMTplTfGH535qNoPL7mRKiTfj7XU55yLSr8lkvd723KtirezXOD0aReoRXRkOpI/Z
1QX1/baLr45jYwqNQaUvgQhXop8HeXs/iMkpv8U/jcsq0pjNJlLRI0s9palsP5ivkaw53/bcyy0P
pqGWj6PZim3qpdbeajjht62c9YnOZytLYPmJhzOg/KLR8u6LEkfIO2977NXCRPMGel3UpV43KRcQ
td9AtNt46dXCNGClDNjcpF5sduNVEXfSjW8KJ7xe/vQlVytTaw21oxeceKH8pYIVp6MWs2lEHsGT
Bx/S13V/NGKZDwk1TS9NTPOELN148VUAEPVN0qiFkXhRWb305T4418pR3G168kdl34Mnpz5WxWHU
xl4DMQ9JKfWrgu7NpmuvGeuAp4qykcrUq6cp/TLXWXAB5tA6kVf94WuuVe1hoyUj+JbU0z7MOJ6U
Gx96tdx9rO1QDuWyQ4OgZE3tiD6L5G0bkdWCz3HRroycGRiM8R7TFpkiHFT7bRdfncR9IrUlbOXU
I4vFEHSMfGcwu2rjcMvHe1WIjjLsXg4e00rZrMzIAc3zPQ587nm8TlFREp6HAC8bDxXKzEWxGzUi
o203Pvpq3ety16Fiz9XL+Lrp3hTls+wpf4Y+YLuOtm9VRuxkFmhTR3J/k6F3b9d5eaJ0/IfZvS5I
6Qp6ywj1Ym+K1WiRZNl9WGjKp00zZW2bU+lm04wDQlbQ3ZNPtY6aGipMdb5xT1kdx3MmAvpX9djz
m2iHa6Z6PknCeKI/+aeBWa3PtJg6KRAZGNgIhetreXLe6zhNbRuZ1QKNcZtq8zjz3boubZG2vdx/
3Xbl1frJYcULaWhGnlmKLt3bT2iHDttW/hpsjdyUUc0KXrg08pB8rNFuNLLS3fbgq9XT9kaLYDMP
jv7oZaYgnYpc2d2WawNdOV5BvRnmmazx4DGXxX/gLWzr222XXp2aMPkpZuZcuga4dYFByKUIR2vT
DMcW7Pi5k3QK1brh4lkYI8Xr1urGp14tnbFRmzrjzPEwWHBC1MttHefnTdMExaHjp4ZVW0+iHjJN
KkFdwDYwE63p7bbxXq2c1BfKPOmyGJOdVE33SD1O2kcD6+VyU/QGr+P46Q2jaEtMCWMvnIHyCO/D
+pT12vKIv4o+P/ZxegDHV0bqF6kCMAteIUyXbVBKdtbMb7YNyyqgRTs47npjDr04Gz4LQnfta+Xz
FLF+PfdqZRai0Y1jqIQe8Ar9VSyOb+Geys9yBv15cXO1NP28iiLF6iIvkMIb3GLIe8Sh2XRyAs49
HnFLbgVRjbKQbPChDi7Q7N402utGa6Mg89oHXNcfRBTeBZfK87bpty7f521KSikloTfk3hCj/G9u
C34goxwPhhyoUjxVMIpFxMNdcFsfSWifZ5j06zOulqVfJjx2q4Ve1Ca5ZwoN0hNZvSlIUR/hggfJ
Qy6IlhLRyEWj/iM9bi8MxU0hGyCT4zERxDKO6TiFzD683OtSsigXSMXGub1alGIsauVgcnUfpVAW
0J3cFvK2TXaNomjrAZ63wKIcg3sO5QTv8GTjxzRWaxIjCGnosmWmpHLhwb57h4WNuW3trA2hhx69
fDng4kar2bG2x2h725Cs1SI7TSa+xxqBddPS5BcHu9NxOtu05NesAYCBKmLejHdmVqIdZ4XsBJYw
bJuHa1WQOB6FeBLk0JMndDZxL46dErHuTbEsBdTjWa71fdePJldHsPpFmgwP1SzoGwd9dVzGfu33
cshWiIzPIgOjesnc+BsHfbU81cAc+irUQ0+v5NgFM92CX6/CbctzDQaS66ALxIlHN4XSmctbvfyw
ba6sDsw6Q7E1gObsKRHSXjEyWHf9YJrbrr5GhAmDXMZJWLCrTLMdpr4dmNvC5DV+JSjQoU4qrhwj
gIErZjqfwqL8IfTRV4FsPfnWUFlcOROK0A6Vz2NHBWvTaK81eEHkoMa+nGvJAA81BP+NyFP2LHbt
z3NNXx2aZWUqKfRSlk5njQuT2kV9aeMevnYGC5tUz0Kh4uLtdTTts35b2LPIVR7WeyHEdijndqHX
FtN1maY3c+9tG+vVghRrcx5NtLa8AoFp/F+2HfD66qDM1aFrQmSnPCKTC11qrxQ/dLc98WotWlWb
myiGsRZn/TIbbvBXeVbr8ufUWFsRp5MiDqPKcVOFcfwqhKCZd3mybW9ag1TofAcJ8IJloNXXtXlT
Vv627ePRi/IgmBrRWgZIwEGmTm+CzsvDbZNujVWQUhVROMBLHpKQXyZQbPOsbAxd12ganNyCts2Y
dmPpd3sfmXhHGaxg2waytt7OgjRpxHGZ1IVQe7Nc+K7ZCduOsLVlnZIZwMiqnIsHeXlvmKV0HWoz
4o2bpre2WpCppdd9jAu011WLXEI47pGTVDY++2pZghoUzQpnLk9L6ur97BeYFSlGp40bV9BqbQLk
TwS08Ykd0hjo42jH5rQtylwrEBW9EaaL9oOXZdJ5iE6tE2XJtgo4fL/j/bWo9N6oh2VxZntDnV5O
Y7ntuFkEgA937ilWtAhiBrtVbp4nsAD3ojLG26pJ6qrok2RJ3OgKu+zUyriMGnjPNZgT4KaxbTKu
TbZrxLnJ0rhBLajzVZJ2X4F0qK82zfS1slNXzqUiDyL7lvRGMzDGG7f1utU1cLnzU3ng3xJ8hxDb
FB+RGCsTN47JaoEaVRGBPOXi2Oadhyg/CNG2qH5hvB7OldSUW0qZbFuJ2dympiDt9HA6pffxh4Dt
UdDm4JQwJmyU/LwzvN5q++tOFPPrin7PtjBirZmCCCvWOO2sgwPHOwWLhvxiGipt49VXyzPJccuq
61bfBX2Z7a26nS9wE5y2DftaoAZjsnaU2oidEB1/RzGCyQv1eNz47Os1KpjzNFi1vkuspjuvg1na
jaT52zb0NWNOBOFl1Xmlo2xZZi8sLZjddIrbjc++SjNzzY8mjA/1Hc62oq0t3GYhlE5N92UEflM9
XQOAcDLsc02IscuLi/iLgYfWbdwoyFpVVbyTsLfftgWvpZr0JMQ+QTQ0SCm1dMXpLSL4G/jbwtEn
OLcplMcBkeddZun5XaVWykWCMdK2zWat2yASM1bjXOq7thu7O02oxvM0NMbbTTvwGhMUwYqCI5Xr
O3zXdCfuW/NDpnbdtnFf44LQQA3HpEv1XT7J8bmQhMptX7XtttR2TeJE5dZq5ZbZg1QvFmRikt0M
siZsC2QeGRgHu6WQC0oFrnaZmx0ugSU0EwRmNWHjw2vHO73Y+Fg0ClzelKViVwmm5GYY2W6bNGup
WEOaAJFHTJqhCu9w8smuS4RntmV2TyBCCpXDOOCrJlEWXSpoKJ/7or4x4FiTexCjwz8pYD/TVLya
tSKX/w6LyNg4MKsDNuoDiDn4NO4QEM9cXzSKc5xiwo1zZhX8WmKj4PjJbpmZU7sbB0gqtT7r206p
NVIoU6YkCwcfm1y8Lfejmapej7HxtnLlmh+sgteLa6wqd22cyDushluvUbONE3KN54kGCvIdLlq7
QKtGtxUH3OB1bRtoDdGE48WkJ1XVxDAQd5rWy+eEY6aDPn2y27RHSqulOs4VmvydyGLCzfFliN60
O0MK3XbCPhLQDvYZvPFMwEiDvquH/FUlaOpll6v6tpRp7TLVJUleyrg078S2+Jog4n+htHGx8eKr
MDjIzDQUZ1PbdSkW4oGSdPsQtuC2lbrG9WAzG82JPuqQ0cTwU6Wmyj42ymhbS+5RIOBg1BM1rpU0
U/Sd1JrCPvOxpxUmBV3BTVNmDe/JQ8EqY7XhaKq6yfFNZbJTYzzFfP1DIL8G+GCePKVSbmk7OYZu
mOUTznxz7G/bZtYIn94vMZBcrB9VbEZf+wBNXQlj92zj0KzWqml06tgrTMma1vYVZsf4aWfjKXm+
Pw3Naq3KqdVmY8JqqiJZt8UsiXaCGaonZvxyld/Eq2upFDOWoyJDGH2HtzDkpqZqrhJt7C+SojK3
BZNrUOVohNmMs4i+wy1l+oAPXX1nZbC/Toz+n95APt4pI3Ux4ep4g9oq8he1n+YORSwmf2WU44l7
/OkbrM5YrP9MJo2u7ZRy1C+sUAg+cIwPX7YtrdUZi+NALvEfDap5F52XuDLsm1baVlpW1qiizIgj
2JaqtptnDBkwZc12Vq/7m04SePLHoy8HPDjHnrYzg8ggCfSNPbiAdFN9GcnQ46unWtKRYDJ1kNLR
PbWRIw8wt7wpz0RB5PjqWigKWPvO2m7Sw8HLc7xFcYo+xTj//ZyBxbm6umiGejOTgQtNkJ0XKK3a
iPLMm4JtPAGPrx4uPBYjSo3dpLFXgig0z9Gz39YIQ8zl+OpS6w9REBP1iW1Wfh3LRr8agnx6s2W+
Q4o+vnqrJX6P+be2w5xU9nCKt87/H3vn1hypjn35r9Ix7zoBCBBEzMwDkJm+u1xVdl1eiLq4BIiL
QDfEp5+V1ae7y3kuns7nf0RHR5wom8RKaUvae+31W3TLzjqx0tM+chvMCHzwXNp32voeDYdseZZ8
is5TAKJV6OXbryyFJ5rH85X3UQzYKmOH2sbkvFgD58WT5xMpRjCUkj3kGPpDFqj2Bngm+0q8P66c
P8Z7sNpePh1KV9umx1mpqLBHFI7dyjyf8vuBtrSqhdoKg1IlP2+JnUqQLCoUXcQE21OUg9GTv8i7
yYXdWVd9yMVP/hgOr5yxRoKO9/NcRB0aT9G7F+/OmqanSqR0dekaSBySPQQJj9jV4WY/bPG7855+
soATTBgfrzhPqcDZa1QVgQ9d9HnyQPiyvhyZLA8XscI5cp9CIROWI6CGaOFvF1qfVUeDq/TLDwhR
dO85Qs9+HqLtyWR1/GPJs/NyOOi4fPl0MVJnbcJwP7HwybZjHN7H4Ha9sgb+IjKfipKGCHxxRjIM
fRTqN5b4sGRDP523I57KkmB+ShoyKrbPtZvqyzoLp3caE5WcNy1PlUkE3V0SEKp8nywmL2o0wO2J
x3nnrGl5qk7q5thksZzyPUDNILP3Q3CTK8E+nvf0kwUbiyQb4V6f7zOFhjpiWP7IF+nOys0hy/dy
1qgALZGhofmexXN3KY+eklyu9rxgcypPAjlgMxlJ8329CYifEjp8a2Di/XzeyJwsWI++gNyaCOMO
sOQTBGHwku8g3nx73uNPlmvKGpG3zOd7+N3NcHrY+lSUeZ37sxJosFV4OfRJMKoVXrv1HviC8HYS
sDYLgoWeOeVPttyEGqcjGNfv+yRcD3MAHwHg4F/zc/yLcHCqVJraJJ/gBZDvqdAE5gIBuZC6z88b
+VO1UqsozHYynLeRju6vnW7oFcQp+rzleqpYGuChABOspd43EmdjOPTROz0auH6dNW1ORUttU+dD
1tga+O4g2MF0svsywKL+63lPP1mvC1Wem2gk+9ZBTpjaLoI3DuqP5z39ZINlaz7VSFiQfZMP4WNK
j34ErlHfz3v6yXrdQAkMcDgm+3rw685kYX1wmoRnfq0ny3UAubBTOXwrOWw4S7J48YZRQb+d9+4n
i9Wvk1iPRbZ9T/votgnJ/B5X9P8O7/0vwRE9haltAZwyUuPJ3s52/RitXFzVLNjOyun+tLv/tZwc
s05Gwsh6P25btHeyu2vrYTorT0RP5Uw17L9gK+HqPUuI3IUecL51g8fSWcN+KmmqbTpKQB8JsH2J
3EHz3x1ctJwnPoKB1ssIHNXU8GRLyF6PPd8u517O72idyjNj8Km4iQ8alVJOyT5kgkLw4ZwMy8i0
wXkL6lTe1AG3Es4x3n8IdFohhVx/oHHbnregTvVNIjGgrjYINcYv83XjfXcZ8/W1S9Vf7CCn8ibs
03B4zRJEYW/6ywjNw08idcNrN8LjV/gnd7ZTLjrorpb7yZF91piEl7VZgwO63MxezI1oixQM1a08
b46e7LSQsGX9EK9k7xVzxcQpcNYbMLRnPf1U7tROadC3fENIpiu9CmIew2LY9+cd/071Ti20VDkZ
OD8o0BTjqwBr5HFCYmQ572B/qnpq8snrNQvmgzZhvYfRr7vopDozOpzKnjSJ4mlgkzpMgveV8RbE
4G1qtx/nDf3JXhubpGlDNKAfWL4ulW4SVQ2N6M4Lbaeqp67xJG2jgRxig9NlM/XucGQ2nTlt6MvQ
Vjc5AYM4qQ+JH22Dez5Jn2O78PMSRqd+bgGaDho4ZfELEZFgrOSIsngqFlC4zhv6k+3Wqnma6gw2
GUzGQWEja260FPzMWXmyYjckTVvYrC0XCuZ4pJI9lzATaYbz2pdh6P5y8IUZ6SBMNl84kcCEKsO3
OsKv5LyJ85NV8EvRak5gr14LnlzIDq4f0A/IB0G1Oy99fCqCmoRxmJcruWhn+cG7BPAC5tSns77W
IwL+15PIktnODe0gLy2N+88JiF/fpQYg7e+fDvTSn0f9UxWUMEHk48jIy8Zryq8TZIvq8MA0GEDj
jY8aQ4BcHFQXXMtsYvGtcI5khwh+kPWzg9HosUA3dksLsBiIyaYrGgC69S2J2WhH0Kc9ZXuWwgvv
6zw6D8PGKFg9LYgf0uiqmYwAeZNudR7su9ZS8ZWsVKIvbItTF36C3a8fVhwg23l7m65+6a9Atm2H
W9awbrxKeCb5JzOaGU6ecgLi910wz6aXpfBaxx3sspOafyWRA3eyEEE0dd8JcCxuK9fcrPyx9o2b
QQ+NSYNJN/mlvp9gIb/eDHrd0qVUoYUfZBgPon4rLTKDcMf96QEPjz7fvWWzEaEt3MoDkCi99Mny
1C9L3xzQczDKyzwzWQIgswV9tLJB3w/4+xuzzZfbEoPuDP+/Zv4YyZ6Od9kU5rDEdUuc6psJnD6A
7Z1bs+z7EMtwvmNNMgcfB93bKKhsOLS4fU2wsmEwwIsazvHH6kx4c2nxzHmuFJgZ4Ve43wF8Ubhs
7lpZerrWwVBAsxwBrpdHOCouSO3UVu547erprvOjTh4Wnig8IUsIiZKiTwCi9TsQNGhy36lRdHd5
dLTNzXE3gfcgq+PJ77UKce8EOqDtHzr4GMJIDxv8tB2axCfqVhnaz33Rwh/LvgPzLdJ9qWGhy+ci
WTcuLxrQH8ingWr4yhctVIWsKew6jOuEHMh6xJfpTDplKugZ6eJKtOR5Sq9911uk1YLQ6w2++yNL
AAOnpOeqnDdFEhRDxqxOAWBHbUN+sVQ592jaKGse4T462wXOAPC7acs4jQC1LQnltLlMzZSkn1sV
9d0PUKLJ1u0hJN+isbApwa+VaWO79aJb8VeFBz+AckKKDg4GIbALI8Pn7sYcMjmsCTeZ7EegeEM7
AAjnGr2Jc2ZG8pFs2iRduTQb3b4BVeHJ9zhg/VChi0LPZdPJfNhR6eZ1vB69OC4wNutm3qGffMrX
qoHHe75ex+1Ew2XfBSzV447kjaZBmRja1GPFsnZwzxHyDeZtNgBGryo96TotheGf0nWZ2A4Gmdlc
BMvR9nSZWau/hQpj9H3uVCQ5Bm8I/dUYjAO7QRO7it5mM+qdYYF7Y/8wpGl75UIRvIEhbR9/n5yd
RAmLr+1btIHkS2PPYPsT8u19DPY0/87hWh4fOMsboBc4XZu5vl37SYsbp4WPnSlBTsgF/2gaTCpx
G29NHrVXcJyBcW7pRL40HxSiQzztlm5lbQNPzNRNV33HvZ0rSCF5N1dx71P3ASxJtT2vBHCJx1Tl
hHUFuIgRjAwNjG+3hyassR1XPXaGcCx7x0S3FYgeZJ2LKUCZUe4t6vhLdMECC4erA1odUwWaLVyH
5h9oDoPPZMHhmqIlJOQwT8kKHfsssgUz4AJ+akcN9cJ+xWGuz0s4CAk7FWrMDRC2G4ln0NVhCM2C
j6Ao+vztEo0u/UQ90RzgBjssMd7NWRf/6PVCp4e2Udn8cZ2GKRyKeI2luauDLlq/OG67HlZtPpDt
oa8TmDju1CzhFAWeezO04d7xlEEmIPxCRXQjbAgYPbwUx5naasngLruWfURU+HE1zgc7Fos0/mEI
LmH9JZia+dTvmUCifw/Am1ruZtsZsKtEu9pt/5PA9a6BM0PwFV+rcXWRrVnSDgW2Bpe/MaMGbm4H
dmm74XfYuLqvHZ0WjtncrUG4gGQ5rpE5iFlqOPbG0Gvy+7ShZK4inWzBZdDGGvsFS23GCzK7+rsX
vW0eBOuduZ/qOYkOGBsef+uzeAjRYZgBkfmIjd7A8LXPQLq0RaMG0CqyOd7mFXr2zAVwC8ZWioWv
YzuCkMhAK+GPMRyg9UWwRMp9VL2LR1LOCWyC3a7X66xhV+3WwD6YGXHmVnVNfzTPCcAXgld+ICre
b0BkwW55Ch9gp65NMfawn+0KGbu1/0BqA/rKA872Xe+BSc7TTl57Jje2c6GS6zUqfSQJiigaFXgy
cgjBaq6RG+uzYggmP3xN+jVuk2LMQZypq2ZeYtkVpoFrDxzqCW/uO2YWhGw4xcZfYD7Wj0O12U6H
sBUf2CLTYozwjA8qY7m6H4TopvHQBB38LQ9jaJcs2IU8JO11NI2B8vcuA7NkLMHgjvh2S7cN31Ux
h7pfICDQPqiDaorI0A3VmOLLHctZHi/Xhd4okQ9SZwrLDp2ZPpp3m0OSbyz0kvAxu+9nxz/VBAA0
2G8vOlqfQ/ztW10wGnX2e+xcDlHaCr9NV/RkHfUFbOwdLTkJajcX8BJ02dvAhJCu8ly1Ngcz2uNK
/6OtN+vnvUTlKH9EBAyitrBxm5N9EKXGpIcllVZ0BRxzI//Vz5tcrutI+OCqm9nm3o/9puxtHPhJ
B6WeRZtQnC02BAFRSKzHrXlcncIEAWdGs3ApwVLU7VT6NRrWJ0T1jnw2zLMIrN5ogE6Bd+CwPHd5
Py7vl8zQiR/iiTZZWM59Ouc3STBnPC2NmYQFPiWUU3vhx7UN8iq34ShtMRNEp7eOMIuQHMdzPL6h
qUvNZZ2vOn3YQHS1sGtlbbKBfqM1H1W5YEyygoScQuWBI6lxpWj4hLYiBnv4/l0+TtjKiylpEv2Z
rM7yZ9nVsZKQAw/O+MKiGt99ygUMfruCOMBFPoQ272hTzMuEC0xRZ2YjRzNd+DyFO7WNUmC9eRwI
k8ICQNpdJ6ld0rcoztL8XQvETq/xTUThjCRsOrcj0l/AmDZFunEhr7K4TrqnfjPJ+I1FrYx8EY90
Deeiz5cw/dYmHNtAEbVp337gntcLR68vwdmnWGVSz5eDgpV1C9QJVOVPqp9bMIJbGzQEA5hqjalV
+5bxQ9LiHBsBGRGAwFz0NiEh+jrgAWNwglpwLS7aoZf1ZdMYhREUfg1vcOaIsyfaIzbu5RYerb7G
DRZxH/1Ehdivc+QWUcRqoPUnIG0n9YBXSRDkatMP6toFk4repEOckSKHMi8sGBzNp5LkQod92cF7
r3471fG6XIYrkM37Lcb3gwO3nfJHzZp1Qcuj4v5TvbFFmCMLhg66CJtgim/JhjXxAPITxGeFnPNN
TEXL06RvEWJ7nePP9xO4S9g17DiMOJLEbSx2NFecPSsBBzNZyCDJ8fMDIO3xRTJgl/qw+Zqxq7UD
o/AjDxFPvm0TBuxBLDqx9800UHu3QtjSXEEKxdBuh+uzy670qBb9I5TbaHfAI7DEFNaEzXRRW9qZ
j0LCduMdhSixeWuBlzJTMaFR2T+JVon5AvXYxoVFBoTE9LQEqJl+34YsHMMdXeyaugKYGubei3yO
cKC33Mnk0h9BA+xi4F2PxtO2IYA8h7U0yXNoRJdgfxV8eHIIIhgfZOTaBGOwkhrfAtbzPF+v29Bv
XwKI9x48rlrJDTNkQXuzNsGbdTJoOqHt0uaPbQuC9FDihrQkt0TkQnyK4C7V3QskIaL90mEdfuFq
xposRVLnCbqywpyihzKMn209kfzBwyFgxeXJkSC5GAMY9VyiCJ3p91Mf6earz5cMfz5CvfD3zI39
gNXWAwV0y4nvTBHxxo0fKYzz8U1LOOpfdpKDPLAEzUoP1rRCvE8S2QyisMJHw0UPgseMKKDok4Ea
S96b2lpxUJ0mZC5sMGbkfSNhQf0seg2GGXa+eS1GCOjCAtsiw6wMuwj4aW274GaJTZ0/jXLsY8Ts
LJFV2JpMPq5jjHwkRnnDIlAb02gqMCmOZA9EOY3UM5zIx25nk5mIymZWs7eEqzW6WiyP2UW3ub5H
KwKM+O9ovwlYTw8bos/7NfcrUFzjYibsNhy8rS3tlLkOAtekb+G1N1gBhgjrNd9lYWbit0jDJWrf
rVYgEroYbmv7eGNJcJBqyNgukMpyVaFFOXY7GDU04w0On8xesYyH6W5QhvN9R7FCr4ZtTOtdEm8d
LrusDecbMNGDoxmpmVpx3YI320MLEoJ/cxl4bbIqwn23v7MQX6lL02yosaZNPw3wtscbphds5G16
tyZZRm+GACWRKklJJ/GyaP9iBeXZFlzXSyqmbzwdMvXRsHAO78Mep2hc4NCilN5zqcSyW5Re7E3q
olRexvWsEfNDY4PLNl7C9QYdpHCgKNJOx/lnMbVy3WftZsf3AqsYtg7dFs6HheJSc59aFUscrbKO
NRYZoygfbnsxRtudTTHQY18asgZRd5l4HpOtgpwPaD+YrnuWw3UzSgl9JQ3xF5ltYPleJDmSYQ7B
tAKUd8WOCPeWYZqhgkHd+PPfpzn+6vknqb05qrGu7NJc9mswX6O8HtyJcTqvAYCeNklFgzYM56Tt
Mpka4F5VOL/3mawfznv3k7weS7ZlHunkLue0Da+ipu8+HE/MrxS6Ttz1/11HO+2S6hIqJk4acTk1
dZLyHXgm8FQM46W+TKBFQusaDBd5pdOIYNr7ATrGAJ7az20ucNfqJp7ctZhIGglTHL22tYxlvviC
xIsH96DN0H5YxWbI8ANKxrw+RPOUy6ITMoLlPVzg+R2Uza294rYNG0xrhZpYZ1r/mhHOMVH2J2WN
00YtiKW95t3qLnOG68PeLrleL1Qduh9ToENRCZiovFYL/ot5dtq2tc6CEqu8urTwvSNXfTvlJKlo
GwZTlQNBgrt2Um9xUiGbQDJTNnBc8wUkciFJkBLbAl9gx3BqFyaaLPu1r9VykQ+gxd2kFsyTUo7o
mDO7WAuSGyQEln5UdwBZpziQaS1NpuGWrJRc7iEYdOYOFgENLg+qyearo75sIhWrBW7Vu7YjRiS7
fp06VkVL4x0iJuJOdBApj9aD5Uvo3g+TQm2j6FM7NGtR9zUMuXCbxf3dH2aw+ZCImTeumjKo/TxV
kYPr0G7gZFX2Ks7W3N4NWcrhByaccmNb/VwS/+Ng/4uDPfDWv8SJP1jY/xMU/NSO3+Bk/xMwp5vn
fxyW5/HL93Z8Vr862/981L/QqgDMgf3OguCIWjj2Kv7b2j4NfwNIITryIICwAkQOs/tfaFX6GzR4
WQxSBI3y7Binfze2D6PfkgwJUPCGwRWOwK37b3ztTzmIoIOB8MbCNEEFFkj605R6nZMlIxvyM6Ed
0SDnhhHM3jS3aiplrpBJ7JSIHmNB6VPn4fhQRE5lb6zu1WOgkVnBPMRVaYrqfZwsc3eIcLn42A0s
KCCwn26A9NYQcZKIv8/SIa0GR807r6fB7wyLsgtkv16pDUTHAsl/wg9oPmCARfh/nKTDAP87hoxf
ShC4gDIWd6Oo0AulKu6z4U0s3YS0IW1wpkRXRK0Ue69yHVe4fPa3dFHxA45X4rD1cgGwWNty7cI3
cHp0yHjBcss04SMWa7KrN+Uv9AgL0l+m0pt/vt2vEICXNYGf7xzHYJ/nKWAFMZQmL985W0KoDL0Q
lafDsEfafN1xh7M0DvdwkJinQte4B//9Z/5sIDoZKGTNMmDK8pgeEb4vPxRfUk6nDA5XOZQ6j6Lz
T9JBpRZCtVaiAHEfpWgI72iQImfL2r00Y/5Khe5n19vpK0DGjnM5JuGRv/jyFdgM6BezeAU5LmyH
O2pb+DgcP64hNWWfNOw2UNlSNWu6HULSkR0O20eSlia7NPXNNWqgtKBSfJODQ2KYkuCVQfq5kZy8
YXqEg4C+CHhfeqqf3NhIBpwrMUj0qbW3xk7lAmm41cdzuzle0cu+u09VW27BehUN6U1Pv9Mj0oEM
paiTykcHwocDiDkl9IYVZWNF808+w10//iBXBtILBFP5u8XEr5zxXu7DPydVmkV5mEUsYgG4gy8H
F4fvEf6zKWTaZAqLbV2GahpZU+Zic4Ulm3zlZPMHEF0epcjBwO8SgFwk0k+V7lli49zkYQfkD/F7
hzJF4GV3mKwbdj0qO7eRoV+N7lgR9JPbZWKTBXPwKlOhIUWm0vSga9u/8lp/HAa8FTvCsMIshC3s
SaXcwMqyR/4K3+CC5CzYtVE5Sb1cIMZOlSdGVf/9Xnkvn8d3enl+1rdf5P8+brPfJumXljf6J4Tk
P/91b58XbZbnf+AH1T/2Zvz+BUms8fR3XjxC/d+f/8yfp+Mu9eI/djgRav9gnhf/9lmZ/p8f9/tP
/v/+4++b4nsvn//P//o2IXV8fBrHa73Y5BJEqb9GvhRLq1vV/OMJwIh2/FMM6/EB/9ol498wR7Gh
YSOE2jQ4boW/A2DS+DfshHmGdBlYgj83vH/vktlvgNoBMAhBPIIm4Hb/2Saz32gAZnmO2Rgc99H/
aps8nUPIZIMRi80aHEMIvk87Pf0Gw2xo+/OfHQ8lcsyqHFUKY7aD6f2PX4bpT/aC43z8NeIcPytj
gKHiPICSxGlzY6D6DR5CHeCGI3I6GwqO8CEM5C5v1NPff9LPRvU/fBQQ0+AZxkeS7Ykscd3GPK9b
/Fmba8qR5tc2exqH1VWhR/5tWJa2WK29TEVNqtrJj56t1VYHb5qWT58H+sPytwRV3F1ChqCqfaFq
UPsoih+ljemwa7p/Lq2/NNA/3SaPQwNM/RH3BlosoEAvI1qXLQMKlHBLBZqjLTY1g2QJC2YEERA+
ZVj7imCPeU3KcByFF6MEtCZmWAw2IHhC4akFSN+3SW/8kFcSFY8S1lQPfLY/elTiHlDbu3V1MxYD
cdNtA8+dcqUhPM7S/NbGR8cHXEFmdMq0bfaAOgWKBwEtqUKFis+30j6tRLh9G4a+BPkoKfzG2gJp
wbnMeP7ZJ2nRCzm9c0v6sFq17qAIQWqt2eLSpBkMslh7EEnQVPXA6gItWL5clhxKIC530Aj0H9QR
U44OoVfOWEfy8emQHEHdxynKQE8+PTosKMS7FqLwqgHIpFrYkJRo/f+OPFpbtGApVUZxlNCRnwsB
1Qvq/KpfcC+Vkr/mNPCzP/zk2wFgFd8KzsMRBe/p5Zzwk2DxAIhmFeTtVGCrUdAHgCDZDRl23LkD
zawHSK+NKtGEcREqrUskFkuXzB+cTZdXjjR/iBQpDtT/eR12cpLLYwOWCbLJVY6+L5ReZ15ZuuQg
rj4tDrmyv1/Bx/PR6R+PeUlxcgyiHHLwl398u3I059s8q+a5hmmz03YH54jXbBd/GiGefkwS5IjM
NAtCRMGXHwNdBLq5UfqpSF93UAvoz3Rd+5K15nYgqy04eEd+zeiVRD2xqMPkCsU2X20olTTJhUr7
oGwmpg7pOryFndaIRLy9ANX9Ox2NKmx+a/qwvt1QLIQuwOzrMbI7VGcOBF2iQEkqJPPtHd1aW85N
/rgkIdKrKr6WaT9XuLvIYuZwqs9bOe2k6wqfDvou9HBubc3lzAe4aDSgFA6EAezZDDu0aS0l6+sv
kOx+F6P7xHkw30AoWZAc3kTZGixFkiOkiPbRttNWgGsSQpapAKBtOjhfjZkqczu+5q/wp3MZFzFI
vEJglDHcL8e5WVGsS2HMU7G+9zu/lqizbwVI9NOFTpBAts10HQYNusBQmCgYr3D+WwEtzEqLX3vl
+HgMpn/40tF0iitCktLo1DOI5dLorK6zii1ZU0CrkB5ro0ERfMtdIZVTBQzrXztv/+mHAsiXA5UN
FPjphwabGxAk8KEjxyVT53ueWl3Ey3y7tQsozgLJed59+vtV9KfhLAV4HAsoDxCSj4v6lyvj6MDO
tXOH7T0xlwoU9l3mV3GwGNPJkrwkynxm00YKO7HPPhDt9WCTi0yR5pX1/NOo43TQU1wAsaYBZ0Rm
4OWb1KjEQ9vF84ovLi79ENiyDlC6Q5PYUAZzA8dgpBjKma/LVQ1pRjVDV7KLGLk7Vr6vsrQiE0o9
67p0r1xRf8rZT18N8xJA8eNFKDhNHYu25xwKpazKh0+Uzf197++80EUCK4MADYpYPIE8TAC6UFpu
ae1vY5SFCpu0BniARFcClaQQmojCH1Xyk8w/oYyXlL1qhrKjb9toUWWjuvyw5hueFoFBCXOjkmam
qG13O2cu28mBfFpbX/EcBJNUfEkDFKSJx+xY+xvhuovc1XVBoXUoUT6AEoXMsnBp8yVBWCuaze+R
ZttuGL8HqWgtyTBExcjVNQlmU7mBdBCoDCUHwKhKIRqpWpRMy3DuH1oRv9Ja9Wc7BYuS5BhVccz7
Qz95M8sR7fVZ5brcVhTWnzzTu0i3j20U/Y69+58E3q8JPIzw39xHpr617ZcXNxj8wr8AlOy3GJP3
yCsHpyXA2eY/94/8yKbEzR9h8JghO0aP37N0BP+Uwn8sh617nABgeUxw/J6nI1H0G24tEQ6swEYe
ry3Rf5Wooz9j338WYHo8VmCy0BhgZ2QRoeZ5GRtgSr5EjrJgZ82y8l0NicsAQ7RoMfYWNa/IvSc/
5RXQ6+CUGDRTulULVJb+awIg5FfOZc0+A3rb8R1kWkSXFDkU8G7SmCPbIv0mkkJPZHyrp7xp96jT
CrjN6A6GfWibAYujmDY/hvdzn+m83FbptiJZaDLfBCiPZ7IcKGug6whlcus6N48oRS/JRHdWJNsa
l5ueZ7XTdvbiqYd/nriM52kZ9vHC3A/Eff2540vE9hk6XorWs3QHX/Cuggz1boUf6fvFDCMy4hDT
td10T0ysdmIwDj/aPkFwMn2DR3lSKbtMFewRv4I3Qa83FAd4wOuyYTAHbDQC0jaKuZAt8GcSup8D
wEXXQZjJayESVTIu9D5MoUrwNr9OVNLfUzHytAICumQ0flB+ayuxyLlqveM7i4b7O0CFoQGLEXwn
1jyg6wjg9265S8zaXOrGL++Mlekuszy7hDQmKkOf6D1N9DNEf3Cumdk9VATL5WzJFaS/P0LiH2gi
tjJBvWi/rO1jb6w5QDmy7Znvpoewj77mXReXC8SAVVzL+VEOIGWKaBh3KI5/JTz7DEEnUmNRMB3S
YPtG04bcB9TIXQRxJDbUba0EFM9FNLX2ncjNR49F8PZ4QIdUjRhIjXn9KOBQ9Rn4vPwCRm1yR1S6
lhqV8zLkA4qyGQof6/s2XJvgu9tm8RTZADF3dsyk7+ax9ZdwNK3plbJW0+/I7GQME3IipFQUF7no
rmtpnO9lm2h9QBNAcCOjLc52ec/n5qoxGXtHVj2GkLN4YvsO+uC5DV1FbZh5c5vpuEnfMK/zDLgI
CJiS7IcMuPb+hjOj8uhNE3PiOBRoOgjbK7UkcqxQprbzYU4GmKPGfDNveSAnf51N0MihWrSE76B1
iL6wjWUluDDrhema+SFEigFu+igSAYHMyhAJSSh3dN2UaatTQNYxPTZismKiaQIJbTDoiwb2xbdL
3ckf0LpqbDPjBEFrHqRXbuT+zqAardRuknVP1JNqa9iVsE7UpYAgAFuQa+/Clb7hbKLVnNKhhA2U
bYt8SJu4EjU43EWGarW9HhAvsqso7L2EBAm6yu1C4fxdoiGKXLuwDy7gnb4WkP3QMibEI5MQyaJp
61ndKGgS0Gogoamo1LjWC2QisFn7mkMxetEnVprSNbXGEYzz+sLUhBd+Vo/NMiWfceVtimzAobSQ
jri9N7J5E0+pPzACqU9Ownw/ZWOwj+dFFzDOlmVWZ2kRDXFfwDAPYEMo2Go9zpehA6V96eatEA18
VfKxFQ9tt21XR3+3GPeomHbZvWqj9nqp5Xgp0WUOXyOIR7JgcfCqiZePqCmQ60k7WrlJZ7fZ5rov
HKmpQqyY9txvGAwKTWicHH9kw6XdOaCcMuGyg1JhwwuxsPY6W+z/Y+88luRGtjT9LrNHG7TDF7OB
CJmRIlKR3MAymSxoh5ZPP19w2qzv8HZXvcBsakMWEYFwcc6vjrfX687be2g1j5DvepCPzub3WSPv
CnSH97WyrbCWuX7Q7Sw/z+msnT3bsl8zh1ERSJB7v++ZVLhu+bFPl/ZZZ5/4vx9ZDGv7bK+x5+vy
96eSb0nHieXPk8zckJ+D52ZD9+33L1j3jc6w+s0KPfP2L2guA4WWTqEcSj+KGvngMtvaqavT+Zik
annxVl4JZ2/8MGDvQyzZl0HaNdlRUUzvetvl+7XzvEMnJffOWGy+aKR1RHVTIa5fTaqiCWC2ZPVk
DHcKSEf67sVr/vH7+bV00/dZuOW+6PkbepvI+9/vsE7q5UVfquHoMSx+uSRA9+86W+8r6R3voqzU
+lryQX/qS5F/9KJUYd9t+UcxWt03fODb51JNVVgJ7MO+N60cfaBt3wtDW47oweWLIObkuduU9pY1
KUI1zO9+DvCNaEd5d7OB+b0yvfmvbNaSS4Ho8iyNTQZGp2TjvVsAYJo4NjFC2OL2jl3TvBHDdTmd
mC3V5CkyIt1Iah/RnJkirqP1Odm60Xd+I5ziqCFheOkzxzotYiXrfHYf4lp/RrR4XV11WJS1hbU3
R6kz782yPyox7sxxPYyW9dl4Xh3oeWKHXtKrk07l7KeN9zBbLQvdMx69ZHufMlnfsorwRrggb1tl
9HvMHRD6Ew0yd866y7qh82XSFzu8X00U156FFBI5mKdlSZRkUvexdtvn3sJzpqdqDNwpswJXCURw
iZMcOpclThdXGcHaDx+iNcxgGbvJj+f1jXFyGe+/finM+MfYxT8d5maEhtKejW5u77lLZIBoWR2Y
4V6hGphZ3YKjeEQ4Hk2bh0lhKNzXpXaW0Ey3/tuaItcWk9DOXTZp+77GdquQzezdPj1iwFg5uG3v
r0Xvd9sqDjrujoqpcFxZ2Xbth3g8Iw3b97EVTrNrhc1qFA9moYlL4yxp6M1DEvQi885rqfSgKAYS
110JwJS+xgqLhjYDR85tf0K1894O277BduC75QTF4BHf2xrFz8zOVuTON1F6bXb4D5gko9m9Hsqe
IbFdZgi/NNbDNmptNDqiinS5oPV36Qft2dsldn2018kM19wt75IS/Sb06QLHQp+iypRj0BHaadK3
Bd3/SAKblu8JiXGj0WiOeDI4q+s0ICJafeQr2nCIR+uJSc/WPpmnOEBqKR/pm9qr0bskWYlSD5VX
es91J8w96U3WoahibBtamS1hUvVZ2OuGIFtZ2IqpkYZ8ihPrSDXogT/K2STyF7Uviy/N7re+Kh9k
aVQ7zmo8eMaKtBGNevferbbbYuMEOvEyIUMKUriqpOYacVdzOAkZf6F4Xe9jNFkXFCplUBe2EXpN
Uz1lelsDurXJ0eCSjuKK+DauPHcIY3u09p0oWK/2lCKpV+2u0/PupWoKu+Noq+twJMD2h5JK24vR
6cLFoSHcGMt6nKbKPa1WPu2ypdXQhHnF0VG9cbbcXBwgmsTXMtbYA0SuPTAHcGKZJsWdIbttx7lo
HCfXXtG/LvMSNAQfotW2OWQI3bJW1O+IprkOhbn5+QBslWTajP7VTeVdtgGyiEaM1Ip1c6kzYKS8
KBDRISCH4da7ZwUQit+HitH1iFlqCrH+mExt8PPSzJIg6URypTuYQ+FMW4QsH4myUzsMWhvzfdum
JQgXztZoXI3OJ53L8XUq9TDe5vWxmU351MT9rYRedr1baPczdvaf/MPFI2hfGQ0t5/+kD9vrtKx7
N7YH32X6zxEN+MmaVzt0i3X9lcBLfnmN0PeaC3iADi7MCss+ZDlSPyeO5/3CuE4uRHhe3J7xQH3M
neTl8V+yqsihKIXwuZO/DcXcX4wuq5/sQslgVvUbM3mLqEkhP1VXpC+SkjGk7c2OLpLzwBooQId1
dKN85R/yhPqLG/26mR26Zq4yX+re/STHa6zbqT+bjIrjWjbJIO+4TWKZVk/26mUosxdOtXYR78Qn
vuSU9ie8U19Cjj/10qX2cjQrVEVj078bXGaJubkDx6XqdtDLny49djgm+YcoN26/raqhuduHjj3m
FyD//uqM3LQNgVOUGj2duGsCL+glcht9ixBSXiqlzLubJW6vFnDcRS/TN922DTTrsvTOCRRVUDO7
glLZDOTNTjWm9bxbFOdoR2/nJ5pqdplufng4Jg4UXOqDsC4ORVme1iZNfS2t5SG2s+YJe9UcjEbZ
nvH0Kn4mk5GtpZxOo75sCKrX51V57sFuW93PLGH6Uz+XYVza98pxPzy0GbmyzZ0uig3LzOgERuFq
u76N3QTqtWDTb81VE9SU5DnfftRfVuYJP2vd8ZFxTPAMRfsLfRiFbttVDKhDwN5bk3o2UzE+TZoa
6ps+3DxtmtkETuvlLLYxfuvbRmtCCqxbEG0j/bXBgVdknb2XAt8f/pyfZOIUQeGOKrAZkej3nRkf
J666Q2lpL0UNeKShoIrtWT8MVuY+TEWLxdHYyHSvkhNKhiQsayU5RVLpk/Ls7hqtM4Ny7Lf9zGv0
ubYtBfsxJsfEsVnOVODhkG36NQacfp8ZgOtP8fK0qvHD2JryVc2dbw92c+01K39JbNPcT3Znfaev
6nf4w79aXbonxGKchaJ9QNH8sOn1fSXUfvaotFTCHC80zepYuNV6NGrmz7BwP4slu9N5r+8x6htk
eC2/ozH7fZnJU4GQz+/i3ggGJ1lDp2Qi92SWxd4ZTFP3JXLiu9ke1HW2vYHo7bwN1hg/UmEW+m6S
23Aoyi2ObJXA2cUJ5Zn2Q6h0vAg5MWSx0qZfMWzZG4K4KvSqTO5sbXYILawTLssmfrMQG96XzLzc
b64TX2ZD4wqLPT3ECFmio6PmiXmZLjPhHmdhqZChHc5DVqdFE7hMpgpwXc0XZ2D4nzIs5+JYZhWk
1Tjcw7sUAbL5BetI1SKZW6s95CmyOYMuPiCO90vZcgvzJZ2eFmZo7ZdbH0qx4qL9GJCZT+34aaf2
QvlmrmFpuMwLkVWqgkUbPlMAee5CjIYM/TD3buaMd4juP2YE798d4OPAQTx/ypzWZv2TBAb08W2d
yyRo86Xw8Xvo70oT3X5uY/FS9kJ/SqbBvstlA7iwoCLRpdwCAhqSc6aKp4mhdRhLXWunzPLdy1L3
4NmNExJWLkjba6fjPHm976XtzLHhZi3Y/BI/8u2yiOyRe3u7DYAZrdl53nL7e+fam7+Q9j/6Y2PL
R6XUFmXS7D9rXAuByoHaqdDiwnd0KpFxVAihcaD4TBAvD2gV9bNy4YbRYJe3akM+2VY5PfeemdCz
57kZNrW1XtM6MSJ64eJQKwcHWJKPd7SoQ1SLRByn1OjDsZuLl1pW9dVSK9eAzTl7aZGFHyqMcGer
dor7MfamL5BwzvGqxZ9XlMlz5Vi6X5LTFy21rX0bEHEfajlafnkbD15pRftdb+3mlI1a2vhJkS87
o+VwGZhZ9YZz5AkvxcWm+U9S/UeJhvvVA84KClOUO2Ra/V7JuN1vi/OataUTFfiWvrVm2d4VSeP5
ljFn720jyrsxpwgwjO2jM3HV5mW87sfO2e5sXOE6fp5zMqfbXTybMxrbcTlYxTJQTYzCTz22HPHw
/cFWRgJ5bVd+Eyc/68XqoziPP6cWV1jZVZeO9qvf+vqhE4t6Eu7q/hUTqIGGPMHzT8X3pHVxtocH
2zIfa1DzQymnvOPVZVA4nr0Xqwkxqaf9k6AYfxxptg6kamHxBnQIEF6Uhu+0I6i9y2a5vSN8WVKa
OCbiTQk2hDRCCB8n3NKWhN2VEXlXQo+WAxmzgoQiYwikU817qYQWyK7VvskmtgPd2dKwbuPqGcn/
AmvFJFDef3tqKId2yIOplXNzHuh7HJNFaC14KIqWeWXVak772oLlGoe4vYdvie8XWfQBBS3mMxwI
P+qVD4W+P+/BOVr3YDZtdd0oq5nqZWiv7kB7knbLEI4kRe7VDSXQk1HfaTm37VroR9nqw4HPlR7l
ApgE1lBe7Kns9ok9ZH+VW1Z+KLyvOyT/5UHUVb+f2mr93jccPjrIf4lhCRuia7YWXvLN+/Ccuohy
4PTD5gzewe1VvVuBbb4h/FmjHAd36mfjYHzJUVdvg9f0WMKzUV5JjdYf2i3Xfyo54EKYvC4YBmH/
GoGTwqRYk7DOvcUf11zt5AhCY8YsSpkuzRsQVPw5qry+j3M4ZTWIGk8AjuKEeYY/M5w9VmIX9zNx
/odx6ClsHLnUP9Zlsa/mos/YhPLlu4cFmyPE9j6njLDpRtOnQ8HFXQUM7HCvPbNHnqc+5hCu2wbd
8K3RVqt2qhdjw3qeYqhuuITqlK7ZTyqlW6gxDe9SFF52xnGdfVrFXKJqJKgFwYpZ5Y9Dt4mwxCUE
g9JnjO/qO3FvuRiwzvMGibpPXavHm+VGmjkUod2I3sIClXHp5MZ0JqegxQ7h3ZR3SSsf1JKLK2hb
cTFIwfgoTTyxOAlRAkB4d8GUetN7xVB7BCLc/x2Y24uduPFZuqPGHBjN3JkymU91hm9+tFCYtiS0
/xqbGmurnj32bTI9mpVYTnVcgZ/htGD8dsvZWGwXachkP4E33uWiiJ8QcxkUpat8NJfKAOB0vYAE
n+bSxHp84myt7tPCsKLKaZcHtsfgizUZviSFUFMnnyhxP7GFPtuAq3eaUu+DET9nFmLMYdKnEHv8
EgqWiZeaX1U1joFpyR/umEdliR+us6rkDLhYvgzIHamCzFAvxKs7N1mABkcE+prsDGOw/Bn2LzTY
DZG1mqFDIetrTZoEaWmaPtTTDh/Ausc0zxHfzBSYa3Oa6mR4Ztgpy6YvLlOamBx35babcsUodcM0
T61lTmE5rG+JGr/VrcTa7oxRr6ZdTTeKU0ufLoYBghjH1YENvqHU0OJLMwxmyCRfdRa6EofFKIka
MGfKNZLo4NlSEZj5kB8RgQyHdenX/doRw6vL4lR38XChTcoT7nb7cxJ5HhKhuLDXzCerbudDixvU
nqwsMDMr2TfdZv9iClP37Ba9Fm0FyQozOe5UCmUeWJgPD3PKQGSN+Q44/x0zordiNpYYi8usJNgr
qQyz3zpYwL08/zYyTyXE/qs/5visLlmr3VzJ22hHXCnywRVAvDKbXqqsNEKjRyKj4TvzGe+CJdSx
yl3rxunTNIAe6LPQQgz5ly2hou9L4NtxZHa37N36osCSdoxeo4+yaLK7mnePSizoXEM7EbPLN2M5
vCxqvUpFqZxNhe1Td1L1tW3HJFblmzKdotbRRZA5yykeoe17oZr7Oa+PhGW8N31ymRrtq5lwcWgZ
+gd9Fdm9nvQYDvFQT2JYg0SPxYFMBzfUE4/qz/E+PRcpQ+Kpb0A8bTDpLquLzIXjis0paOJb3V6Z
u3oB/93GKtKQ0DxNjcUCmPE1KiIMetqJIN+whJfapPnFTRPsL7P3kLK5A9tssmjKi+rokUwwDD0Z
q/U33OtolQirrtfWCwo7e+/zrI5oH2LfhR7a4f/ud07htrAbmx5CTlzsvH5ZnJz7rQOTVZZ7p2TR
+VYHY0CG6By1lliirVqyKPeanVvaoHtp0/t1jBXa7ArrRWj991EC06ED8jAoi4UbEy8XuTBBvnoz
CUhef7a9+bVfZQa4Veu7qtG/5Z6VcLQU08Ed5UvtUnK1g7VczBQvJGM4ur20GsQrzngVbgM7spTT
PXlriQUKgElG1ku2c9S6k+b0Y0rlsxMDiRCCsOekH8NiMGPO3sY7jkuhv1A+5vtM/mTshAV+pwCg
dflCHfmeZMsDjQbaL6tOnzO0oCt8zn1hCH03MsjnYmvGl4ixz8km1LPNNwgQ3st2Uwdk8+nJ8pY9
N2bJmcaSEEY279dbG4DjeVfazdc0VMe0Nl/jNrbDutCvG+EOpzyp8ruuorO9SXNNqT6QjoFvVfQ9
iHqgtnAjHwtGAPorWgNfU5662/L8RJeUnGYBqW9qxs/SaF6SIvuYMsxRSaMZB+j28lDJEiaJgvWc
DImztyjVCLAoupS+ej705KtEq7vJh9Uyv6xqKp8Jh1mOtdaugZM2zZPlEQtDiGwdJkxfCWjeu6eE
ySh7pcbvRP1U2d2czGGWvnCkz8eymhvfQo63x3fAtnDr5EezNEY41oolrvcQ+J59HOYcGVCsoX12
pr2lqmM5b9+r0bjrk3G3oV7y22U8lQXBBiMLMHNiUhfK/Pta20+87+Ni2ZFDZovFuvOttdUjUNd9
X2TPSx+HSw71144qfsxS/tI0Vueu7VEf9s0Vpu1qLd1uNNNj43ghY8dxf7dxZFS4qjfSF852PIRq
TB/RSr9pCVu9WY5Fgcpja8evolyKMNaMz77Sjw67YWJp7OcxvzS6d9RM79lwrRKBZXVa+uTkWAVB
Epa/ycJ8XHKE3vBrIxOxZy90df1U1r2kn2zdt7RT3whZpfxVzfd20R6dIg1so3+223QN+s04zjCR
Kd1iBM/bfNO3/D6NF1+rhpArKlzK5lVPyf+hit0p17q3jAb/FFEKx1HG630S14d6yOKg8zI7yqoq
hpmF6zK1LJyT5XNjBOwJt0lxmjQCSIYh/sZARct3NCootxxDwmAQFo1JH5Xr8r1K9TlaNkTjtC3O
RFxp18acDeyjUgoYXDLOEwiEndeKU+Kl8tz2RkaHZynxDiDmkHaXZ76Kh/kBrdWZQaUAwLSaUeUO
2Q6oofmGdW54XHCLnLQ8yy4STTxIAmL/pHI7v7TcPThLdkx7jZlDZnlTbYqxeSONeP60Wwr2fgF3
YZGr8iNzHbp16mqcotAGBIxEet810UIphxTwy3UnO6hQiEPIkJWMxoW4DLeH0630Hj4P6CmdbBFZ
/DJ4JfJI4WjuCesK7NgIRd9FzgiSnIBmZJN4zojBOEzEjUT46X/aRQHyAEkFZuGPY3bkFwyoBmtA
9VGF7Vx3HBqOczLn6mpU7gSlQWrfuL7ZsTq1AhnPqOuP7rgVkSmaMqji9q1Mx8d5Ml+hQgvfbeD/
NdfOw9ZIuqPaujUk7etnl7QGjblOjEbu1i9jPQkSBvLrsLlHL5bWbmytGA2qsfqjvT2ZzdZEVTfV
WJKJNSvXEj7e+M5Qtz6YEcoGDuB8b+vFk8MvKkSB6CxDBjslYr9CjPoeAK2Vyj6oyrgIFy++J3fk
KhSgRS/IHxnSwef2OUxpyQS9JN7Vo/Oj94wf44RisYNTjKYmu+XqDG9JPf6U+hC2sYRKcZ1ospOM
dWw9kq/S7Oqyhwoq9Z8uU8QOmkvgiC3g50SRCkoHk9FWWxuOZXnuhilMxtk91iL/rtWQEUVpUioO
9502W3s7bY0dauWrFxu03M51cEX3kCyoqbt4ce+62h7DeADenipuZY5P6+QpEYg5qUM46PQ0TJm9
w09ckwVF2Q59Dpge04QKt66CLvHeDJn39yRDOJd0yM49uSYRRugDeQIPOSn9lBNcNDENRpcXEWbD
COaSvI7C6kCAYHALM39ABpf5da+bfi4YXTtnWbEbIeyjFMVaUHgkQECVZ8fSA7TWXVOEGm0BZsXp
zmFe9LRNbkSC1BN+RXBGob+ROY6tNWls/lOnx2wyP6wFGKOuLmRnVNFqqvKiJ3ZJASrLwLBpVMRq
0d2g1VSguDR2xDHNObin9TZZzVJWj3XSGNavzWziNoxb2HtyLZincLTqURTnhTixlXSGvrQucLLE
hhjOVHTHnkmlxl3bdKnWAFW0MFFdomn5zunlTIBia3cfeZOW4PRDv72nQHXLUw+U1PgZYOS85w9n
5zLQf9YRWUZr+sj9HncPnVavf23F4nURVHsDXl8xG/5QVQ5BPlmsyBL1F6iSOqiSttbD3Ok04w71
BwWhu4r0Ox6ohJRnxxbN1YQUo5pm3RfZ3eJk9XidulhSuCZmm4cjGiV1Ukkqx52E7ga8d+ToBo3V
TvqeNM4OrrnY6kI7J2Cv6/28xHy5OK6BtHDu9EOYezndAnraycgWvxuYJf5NtfOmnyTTs8nOyhfb
QIbmst4fMsQTrGN0ca6P438NifLJJt+oPPmImsK7t4XxubTOo9eR9WBPkxuUrsr2Q9HPV0yNaEHy
psUDHMd4XrMx+VHlc/OoFRoZL50aNjMwde7SQFeGd0Tocd0m4bxUSfEt6cTOzVMAcCMOzGqcdklh
PXpz9WXFJM2jwCFPfe3sJ4jz+pRoXuMFnIbj9mYTleD9NXWdeXv+5J6l6l/nBi363KY7LYl/pvZo
7KtS7Bknt28mauCuvFudzAjj3BgI56izm2Zwg4TJQB2FuYO8IKJp4g9VzlxXoyJ8umslsh8xLG/t
Rt5ht9TneDBp3ih7z3O1YgqQi3munDQNxe0lKUdZQN/dvtOs+tgTurCfreZTad59SiIAPVJ7mhtq
PLojDCYVEUpsSya9awnnqGs2XaCn7JCZNJzXuCe3TVtM91Ji7QhBL1ekDHl81KbOfl+XkQyneXtv
huKrpugIh6Xb5/0WH0TT5kEySEZTbw4O90Z+mbjRjmM93teEntzsWi/pki3nCeTrqW29MnJmQfJZ
pv9Qg0qDLO25ZSwNPLrbGnIcaNCUn055zaBxGlq5bTt7gSdf0p4RuOkSKbRrNFUtRES7niDtrAOC
9jGUq9lEtjGv+zIpXaoEQSBZTqdM+vwTKQqu7zpVErimzIGP44R0OSEvJPFdbeU1L/gXCz8fN/cJ
TZ88zG0iQsiV9mc8l4U/ZzKJZMvY8MTqjUM/ofHqup5eIoepTTtygyy+PRlPaNZHrP9Hdju4q+ed
M8Q0Xy3EAeD+xlDsed4ePHPVA1UQNhI7munPcfG9cOk/+4yrrTbz5yKflqAilCuChn3elqq6yCKG
1pUt1aAYcUs4Vb68oZCtKGbQSJ0gvJm9ljW8ex9YlDwfYuu3D+Rh5mcpS6d+GiTNITLhydipkpST
R2+t83436Kl+cvKq+dwmCR6Ihr517uyy2si6Ke33IjMyGMa6eUXZ5pwRPY4o6yE4x607bbcjyx/6
mNw3r1HQYequRC4YtDqYSyObPpxvxY3Ra9uBmiN/I0MAE++Sziezj5cTBxiFtReXRdA1rINIxR0G
om40qLp6NTf6yTD1WyrkMC7eF00fOUnT6MjIW2J118kirO12Pi1JbV81x+1P3liZ4ZJq7qOslnUH
J5HfD2uqrmmjfppdYl7YxCooqlJ7qovqyWSi/bFj3vcztMge6PiX0+VeSMo69n1SSOrNtp+a0Rin
MDMwL21uksdogNJtOGOT/2GV9SvM4xiu2RaNra4d85gW2cyy61JA5Nkr2BT38MFrLe2XatEY1FIE
/Vrvc1PVwdJu85ETYuc46Ig8NkmEdngdWeSFHRpObHAzu8UlEfrzJOH2dOILYb4a37Tnc2MP5tG0
tB5tt8Qrlc27zSt49/PcZ4/Y5CbKeQUfOaTYQ9cqCR0EAq9mM4j7xK0EU8iJJsEc0KGQZh730UgL
zFep2b1uefGGsZzLe2y/aICGKxI8VA71/Jxy7G7orpbllyvsFwCibDfCt8DUX5NKT4O4k7ioxvmF
EjRH6885QezmvCOe/X1jwhvwbDmf4l7npzEGOPHZJdtK+nM3Y1T310UO+V3iOA7pk7N4tUi3u5Sz
U+4QMmSIus0oRwe0ymrDpOL5PBt8y8s3cPDRraMKfe1wJ9JW2TvT0D5HzIIROJF3NMnouvfG1WbX
scJiA53KTMJXgJ5L9/vccQ8W6oDZd4d1CIytMO63evhROO18ITe02Jd5v0bEztlnyMj+nlwf+5bJ
86VYj2FDms+57ZCt+pVKfrlphlKojeZh2YHok8zKTpPtM5GLyNkgLQ5VO90JTYSGnNJDZSHosIbN
oBgnsqW29IylbvbUPxJphsvgXIiGHuUP1PtJjsZhhJIz16EMScEJCBH0+AbGs0yGe1E1d5WJ7pVk
qWnXVAkCWyKQyCe0xRglm2zu8hxH10ognu+gVAqZqg2bmswGCcFx7beZFx/6zm4OI8Ab3xfhVybX
t8oYsCmLFDift1T0WYKsNyefdMmvWq+9aYRCwm+RFiIdMvKHed246p3Hmtyfc6kYZLfCmBPMj1C+
mNUOMegBqo5sTFID/LoGqLSIRkP84H1n4GYOgqL9tIz1eWtGk+C/BM8MSTrznGs7bcLigNGN9tDx
iGsCfD5i3/tlkKPjBQZ2j6igVPBnY9uOipd1YSC8ogP5Lf7+/4L4fxXE34Lr/2dF/Ovz35pz+X//
y5yL9B3RORpmzEnoIf5LHO/8B+Z4W0hh4RHyjFvazX+K4w3vP2zCXqHksWo6eHnwskC7D+n//l+G
+A+OGBPPw2//oIPx9LctGp/y4/9VvGNx/h9doTfd+3/p4h3n5grVJSI+mzADPs0friksnybD7JBI
yGLamRkANeDov7yY/3zkv+Yz3Axuf/eIP4yneIduaTE8Yknti9ks+6whgWCSz3//mH+zhPz+JkR7
6Lg9pWn+kUA0UBYng67HSDnmXW1Xd3W9hoUj3zD1HP/+Uf8WvXB7a4YrDWIndEzUf2b3S6fuWp3s
udCbpnNqDGekun5h6HTDJM6oIsis6VyvZCimxSmrVg59+7Am1uH2diUlm665//D1/838dftIghhY
wHP8ONL6fw0ORm4bZb1xJNepdm2s8pACsxXGeE5uP2znvSbl8g/Ddf/pkX94KmwzWUHJiPis9OQd
Xu3aDADHiCdRZwUarZizyH8wz/53y/Vfv+UfZkqyoxH7t7eLB9Ij1xG628U/eLV++9H/XK841U02
hvAs98+FRPs+1V4y8OPG9eOmqx8MIDxoPMsxrQtCg8vkjueeQDM51I+omP7p+ZwV/7ZfhI5fxcPQ
gJXtjy3Z2Q7FDmOMQnf60djdwzZU4dqXB0Rjd16cndYkO+WOvM6yPLSV95r2wz+4q36PeP/zFQjE
kh5mSlMX4vYR/8XTByLpJdZUxSH1087d8u9mx4h5AVWle6+KTP2aW1Af5whx/olJtmg4SED2UmY1
GHGk2jFISI3O2XgshbtSjudCEkt9Q92a2XfG+vHvN+TN2ffvn5ff7Oa3ZFv+sfdbRFaujfYu9Fb3
MtxwbI2MMHMMEB49a31/Ji3gQlbs598/9r872fD04kowMVC7f073ITeVDTcrVqOaP2VXPTb1FCEV
vv79Y367A//8euSowMyYtsG18MeKgI4y4m5AuQJDUhfNo7JRzVSbFTVDvdNz55RP9qklFVAvtLvb
EZPXkHerdmeu8o6AxqdGbfuN6k/LtnARyZNLVnA14FjSMClZK+cRHaeXJzutRozctA8NVl5cGiGZ
NiHw0QmJccTDVyfd//13Qyjz3/x2YMgIhIF2TP3P7balnldoA2JZZciXVFSP5jKdE0deyLEOy9gN
Bb0ErNW027KB6D3SZYfiY+zpT6v8ROSpr9XZ92UhgdeOo8YZgnl5aFl+i2ZjzJp2eDeCSUPCGudz
JLrqoMS0KzuLE9I9bFt+Xbv/w96Z7saRLFn6VeYFohD78meAyYWZTCZFkRSp5U+A2mLf93j6+ZxV
amUGozJQ1WhgetDArb6Nq6Kc7mFubsuxc7BLIJtjJG0t2mGVQofEivc9nURowjde5e3SxCDkYrKa
k2ROB6psPGvFhai6r1ZFsb0w0G0FqMj/7jvdO6Mo7tzkS2H173ytug77hGCYsLL3H4ZOp/YEisvN
kmYVtSFBaHJ0rHbrVsbaKcLPve1txYJ6kr3nlh8bsLFWpb/z+hiKu/hzMdQ3iWV/71AgqipE4AJU
b/3wMMJWKbmAQ8dxI2vqPh2aK0MuX1Q9OARh+r4NPOrpfnlH/HsLkGfXmv7O6JKbrIp3lufCeV+8
SDkjqFRk3qkd1xZC2UQJHihy3wlI0SYfow/tQBuuTOP3oaPvARVSYwHx4tV3ti1dN1Hw3WYGjcdo
l3nBNs7bLfDgj0HIFzXt51C8C4a+cgZnC5W9QAAYO0O7jUrAFDgP4Ugy86fP2Qq/K86aFv4VsES9
+GKbJsMVKf+TZnzvPX2fAtNhsq7f03t8UMLkCGZ6k4zMPnXdTRwwAZZKR/F3ZdCNeGN150T+wfLd
bVXHx771DkkHHNMywD9J+gcaDNvW8w9VQaDvButEGp8g/7s1DQxPGq81SIxqj2qAHh9zp98R9R/D
1NwXkKYKryMF8s5TqJ2iraDCUgjj6t6Dqldv/IcupQOi5ZSOIID4OiA4Ftqt+GeVS+Q+fdVco/rx
aBjmUxX7275mGKWVMZBOSY5hATloY6wSi3urVNdVYQKuBa8b+geEIiibhQfT8Lad1QI+ayGOGDa5
W1/DGyyAJBtmAoAPm9eBB1hYD+HhKO9sPlym0xAAkOAVwJM6foaGmmsBbbIc5VuVwtAKG98qUMvr
ptIP4lNT5F0FJoGVTebTgr6Bo1Qpor3steu48JhVALTgkf35FrkZRaS0begoelQ0tUNEauSM7qsN
1LDyD7r3c4jGHcyX25iSIXTUjyazDnrM68LDaqof0LBcw+56gMRv63Gspfg0Yqy4DD4DAuCKdIxu
6HuK/3tDcZ8SSAEve6g5J++YKgOsAACgQpo4X3gtTWY2gaJpdnln2fXaS/tdY6gLz/4b6rVXfhbq
upZCBGsDaz1/c6G1pmtuO86mc6KfCCOsSgDHXpy9j41hUyn6AVrLfSMY5oas2RZS+p7Zyk/iTZUN
96PfYkkVFBGmXX+0mOd2wViE/bC5fBhvWRYIMx3+Q2hkE2hrkzCzBvuSJq4NmwWDmNDGyPFqcMZv
naHvQ1U79Py35CgHxWy+jpp6qxv9Dg0UhtCyJfqOt8QD4ldxLEFsxKvBiO/5gUER30FQCwHP0PkP
QW1/0NPxaxMNuxrSCtOiDq/VN2lXvARWvS4snIW+JDs7axsnv8LkNPo2kZKKoZaNofXvrILZGT/L
X0IY8i4f+5xxWLKia+BTLAUbmRhhC1E4eDJNkA3Fn3NZvzUtaUtat69H5/WOpK27taxh0+CGCs3/
NJR3OmUMDS/kuOU1yLir0nGOWRkcABpfd36zwN0yFzbzfkMuxNSPw/8zOQvTQ/fGKgW/UEb5fGiB
MeJ4JGkbRhSX4vZKKd0t+LcnNBt8xKON1eUzmsn/YP1QDIvXQ2bSfHJESJtrftHDR58oX5C329qu
+g3M9TZOl9K/mbzHkgX1n6HohGXadKVct7IoLpwNpMNJo21NkMMhtBuwwe+0XMcjLxACA317GySx
pAORF3k/o0+Tw43Nsk/qgCVznUCMh6MxYFMqvSsR6JZUs1ZWIW3FH4qsE+KFq0azc9DP0V5YBHj9
tV7ALKN120Fvr5JR3RtDvDcZvgITdahGmny19wkmiKs8k3dNAuCqa7ehidILP5PQKreIgkrPu4WK
8pgE0nOeSI995AMqqO6UIVy3NiM/EY+fbxzqEupFzzhQLTtUibTVy/Ce7tXKgvmjMENoQFKwnNaz
DDS55JcWP1/3rcCdbutc29e8NnZmrKCv2HY6b1zvfxLRWMN6dGdvjMLf5nF93abebR+Ga6Wp7xgM
3bZEgcOoHxR53Nmk2eKWNA5/XpV3Mh6Tke+9CJY6MBQNCi4eImFSRsZShwfPj362drTXyJXBPD/A
UY8wSC+v6E1cmTkhYlCBmQaSQ6Rl8djWbcvrFu9dX9r6svRgR9D2Kx4Tjt5BH/pvulrfjF7/Tvhv
mm0HV/0SFO4DYxOw90k3FZX83M37lQhF3NY+aqF3HfdgAtMvSuPtXClYF5n7LFeE4KZ9pAyxHlpj
LaJRd2RUNscKnODeI/osiHqtDGqC2jkOlk6P1j90Wr0WZ9jWzF3Q5oemfK2ozk78XDASGPKiyr2x
b3vtVnL4p5MeuyL42XN+WdjcJPYH9AjJ9Iw1zIR0TYJ1wIMPSwI0ZtF9RBfPMZ2H0XK2ZU38FMeb
Th52IpDRQ+cZmROmgFzttpL6jeNZqFhJjADVd1Y6vGuD9kaPePBDvim25sH/Dx7xaJj9OyO5G63w
ISwJuqsvpmKsiy55L2pGtktYxZSoAt6sS1ohan0QOg61Pm58hp7HIVgzgXOTkpwCI79PSVhDyOpp
bXBs/DBtNoLk3H8UtRBhIyZzXx5uqu1wT9igeGITp7oerOg4MBSjywn22m0dvb428a7MrG9rJh3V
ctyVvrEW36aUmi3srGvLlx6tjAOSSDsDGvV9tFdKIrnuA1f66bKze/v4QSRlUk8ErOdAXmVNqbIU
OWzYO1RZnvQo8gFVb25GokphBmnIeFrkPVrWuAv0gUlQwkDNWUhL3zhcfgWKliZVQw3S3il/ViYX
cilrPcQ/MVwOaY0+j05/L94PSb2+vF0y3akDFMUYQKeqbAM8xg2eP/ZK6oAphpoBaDCAo9EZoLZi
phcSxQf0dDfaSBhf6dG9RMu3wA+HhfJc+P0XhgQf8qFoVlRgD24uHZFuuCKRof3bfTV10MU9siZ6
RsqJb0BBw18NLZG6ZErHMAoO7Rg3q9oWYY44XJI0aB52TWDslYGkANY0W+12ndkwde0cR5MoDLqP
nZnTn+50d5Ul0d5lINch/M0sDTVwDdgZ9SOLbhkUgBVXJym7dw4kreXQuYBwutVo071uB/02i70U
+J4JEBVV08b3Pob2yJCLOb5LFRAKtchAYYuHq4IOHPozd4zMHPXSvEVb+1OqBfdSlIFZR1CDbs22
NEgqcvxlk1j4WGwViqBBdR9KsNoycKG0k7b44dfd1yhHxcwwIwKhASLwHxoVNMYgx3tdr79Kpf8D
2I8GUlHbo+X73jYbJkX7dxKliMqTHqIwYjKjdR8zk861xhfwCumYRN7HWiMjJHNEiYBR7AIQVjQe
PGYDuyA8uHb6vjZI6gyeK59kjY7h+46ODrSBtIM976GoEeFr0Sfnravto6Q6jxFrUjK7V9z6Sh7j
YyFrB9WRb23y6VhyAMaSJ2sSzWgdjPawwcwOA8m+RpNSIc9ojPaqzv1DHtKwK70H4Wat3HpSAB9b
tWg0wbmk53Q1xV/uhHsIk0A3NcHaqslmi3hfqzyKY8n0BH/QAIwt7PpRzQ3xBAtclvMd5TNvg9Ae
/UYo2ZBI09AKMuwV0/FgkH820AZAPc/H1V3/EEvRHhzDOw3YiFEb64p5R4YSHoOyQXxCUCdGe6vO
jiLxDnHKI4lULjPgVSLCJCVSuaJdORzyIb5nIuPZUP2HSrUfCpzz1mkSHBbEzl7lPokU2w/pRaNT
hrR2c6Xg0dQeKjmTwVTXY3qVlzIzmF+H2iAnt86kbZpb1wzs+Cun+WIGpPHE27ECqwDDZqiTje5N
pmgMNaqH2DI/VBXRSTH27yKLQZnMsmCwY1SKtx3hHiRMrzSEmRpaJDfipS9TbyF2nvEctgy7DIAG
sMBvavU15a1kqGTQDU5HdMRh8vCa4grq6TGiOnHZVb1dThVk1BTgoXikhiwiuZPSqRyYqJzUqaD7
a25EfAKPytZO0xdh6XnfLSw38xAwDAFRq0JWBmGrOSl9DtAowb7aWcza6PuYBLsMgPJFowzUrl4H
SvRFHvzHzo6OgZ/sA9qmvRPev+75v6Af+CFL+M+UoJdu1bf/oPi9Db6V8PX/rKf/lvh1/uNf+3+E
xldUxv++SbjK0peg/HFGmyV+4ldr0P5DgYCXsqdFC+xPcqxfvL30/0SLD2ocTcWcFMzoV2tQ/UNT
VExZxrpsSs/kAr9ag+ofskpyiKWjSqnxw/+kNfiqN3tadoZYXyPZF5zwJHRvTIsx/VCGAV7Z5Emt
fPTNGOxGrfcI3IQQkKyB7RVbxxgZnYuLZ0cFrlHquntdBaZ9Q9c/Z5x4/OR2erMuiwjEgQyf6Tcg
korPeDfTptsODoVVZ2j+VQWsGSzH2GzHVK4JneHDaBovB+RQ9s7nCKaSWy/RzR/wdYTxyi3s4rrv
1RC2vsjmtRtM82qA/GQ1NIl/xcHASiCm/T9blTI+nnzDmX7mNP0Tx0I1yKEGxpWDu+j8hpcoygNS
UcUYH8j0wNKyTZwyRmlUWrHpISq6BipWgmkxkt1/1T37b8yMLXLbv79S66Z8+faSnV8pfuL3lTLp
j9DHZqQKMVbByvzrSjl/KKbg2xUx5F981ydXStgnjXiUD6Crp+3460opf/DXwY/NywHDpe78s247
v9lZo8qkneiAxeH/AuJCbvHcdoZA1iV/NNUNQ2fS97GAzSMquzq/afNS3ketCg2aaQESYcp0nY7y
59FWwxvYiy1YcMdCjMowFzQIGd5tULXafSBBKzYqeclsW1cBMNTzqnz0lLa80hEh9lcgC629Aug7
3qfKGtppaMaukUZwjW0GuY6F+CYzSopD38wPbmBxQvqVNtFnWy9KMXXZVYzUVKRqtk/Egq4nIZXe
8X53LapxG4btSp+8lFJED/HM4eTbzly1aYohrho5DodhKTY+kq95+phCkBO6cp2qG6mJD/TYEXJp
zWcZuShy0S6//Z/r9YZ4XjAf/v31enz5+nJ+t/jXf90t7Q8V+mlanbAZ/8Ul/+tu8UeCXh7YBZ+J
W2f8fq6AqxgIKMhoE8soZYiK8a+7xR8pusHd0g2L98q0/slzpUz9Mm8hlE+yioAJxWme1HNjUcLc
tEbXZiCzdiQGHqy9Vgiyi6b7qY4MRnQf6B1WsKV23ypPuXaUQL5maOUdE072JhvLI15cvdVkjaKa
psPP8Pl/zOutefHlL5gXzBb/a9vAkFUHTXVuaPzgL0NT/6AfT4sBIRqLyF0EJr8NTZY1mJjIjQxN
aB2cGhpAKRELvxoVAdWpoekYocyDgJlSMflHegbq1CuJgBpUFi0aB2Z7CO7PDY3i5xCFqUJcBA3G
erDctd6/eD30NUhStuvKYMqIUmsZfIQPV2Sg5qNqeBtVh+g/pBNMQUv/pIDevEIp86sXo3BSxtV7
pZNXdZNJG9vKHlVXk3fAMu8zZODBGw7rf26Md/n//0Ib+CrcypJJ3r68lDCGnhrkXz/4yyS1PzAe
3JRCy+tPPtoTk1TgTIH9lkeKXpDg8/8VV9h/0DO0DVknfH79sd8myR8hskQQAPHtq8OcgPYugfhm
mK8RaXHAA+oE7DyVwmJPks46y/xwcCFW7BIvXjEL3gJGLZ6ZStWz/BkWQNQKs/RDkw4dQgyevo5i
pMpzKgEk+uFHLmu31k1/qVs4U7WjQmgSPxFbAXAUR3P6eyE+CXeN0UJBF0GeVlct7IulfIPux1e/
oKIrx+4XiYnylR+P7/O8pKUJNFqPs2ehMgf92s6KBbllbj8pSimLiX5Q4t4tTPMxPNRMqWkNtU0c
+PtxdCumbSwGLqK2QMoBVU1IKPR47dgjKheRnq2rngJyNTDJGEFXz4zPVmcEmqJLvPnnt+tv89jT
NPZ///cN1EUl4u89/f/ByZcv8TlntPiRPy8U4hd/4LwV4gGuzmnqCwfiH3C0qGgK2o5IrwhA/rpO
MEZD/iB0M+gwWgbhOjf7r1hC0jXkbKCgR44ZHmoFPO0/CSbOYwkBR7KEj9dkmEcRjHtFZJ1cKC/J
rBr5cvVo3TGDDq8GFIPdpyyHJm17ciwzIa7IFn8n2W9X4tU6vSKj5+oR7HZI3tvKKpAhozyYzHUC
enhXFjeS/s/apG/Xm1xJmE88dF1Zr7buVoV93cJ91oery5sSf8l0U2gxMFtDc4JnfJLm5LoeGkyp
K0d62psw/qIm30ol3PmwKl9eSJzOm4UE7g/Mq8KDPNlNAh9CPzAleEwr+7qABMW24SPN/7zOfwuS
nlmF+qNOZYXmtijXnH+juAWlmSWZfvR65rvqwWXSWQ6sTRRX2v7yhrDu6YZYitICoELaK1Oon4X2
QOrFpX4soKJYW1DubXrdd//MdP52QzPfx6I6iXPW0Ph7zXdPja7N1JzutqYfgUcEG601PjQwPm3H
3M5vh7ZaElObyLa+Gh3afAJMqumqrquTA2xtTyoA3OpHU5cZapASK3lCVhrGkR4ZloDT1GCGCgyY
M+FlbuVDFHnlS1MmjPMzIV4ZKPoZbgfD6Fgyvk9t/qVhGBJKGFi9GP33w/ADPB3Q+2ly+NMvyi7Y
BAihfPYCS23et0Pn7EOU36HE6vnDBSOcQB/+3J6oNpB/WFDgv8LFT7xFU3WyYMPWj1og0yBUind6
FHgbXxIAttFa9650l+jNFyBZ4yGuGD0tSgSWL1vORJLw9bdwAPGDAYdK33ydJjj9qPCuoyDfcshM
RykU8eWV7tS3oQ31VTWEV6g0bI2cIUxHvgaasXTl5w6B9IsrghIAHMDOpCymZ5bs1trIJB2qS2vN
y4f7VHmoymrc6jUt7iBEMtKWC7rG4XUkldqdYSFhvXAIIsk7dwjUdihZ8hIITO5UR7emXAJQojGO
KpRcn6BKdPc0Fj+30LDAPq4Cf0Ab9rYZxmaHLHy+VdyA8cY+lq4v/yJv7jFvGk+Y0KEhLkRx4Nxl
5AjXa52dSTdwiMKE4Fj942gAlb+8yttvzjIGIwg6X53LLE9SEVoQ8O6oDUTBUK26IxTL+XdHjKpp
MG/7ISRynQLdSlEGt97j5bXndmiA90aYleaD9QpZOTH6PlOirvQgBreVQ6lQDzIXUC9vnJTY2+8F
9MkjMoxeKUcq9OCqep8Mh7ZcN861bCy4QuF6zgzG0AjpbSZhiJ2ZgJ1UDbLYUhqncpybutWUtRIY
jzqaxkGJrmYYutHeA8y58OTPbOxsyYltIMpZJlVkQdFwFxefFfXJjp4q7eny53nzZk32NbGMLvI9
+timc+PJX7r0xYChJL6/vMTMPgjeVJVEBmjaGwwC1Z4qkvTAP0rSuA7hTHJA3PfefQtW+/JKM7Z2
ttLkI3UV6bY6+v6R8YKrzLBpwPcfLy8xYwciEqUKRdwHDF1s9sScC7uFI6cI/WOXN/6uhXsVPE+1
Rb7iJnLz4bbyA3nh3ZjbFY89XRxRzwD4eb5kGw9NDaUNS3rlrhg6CC6t95d3tbTExNQoyyJ4XbBE
SZl2pVmlt8qZMb28yJsQlkqMxa+PDxLgNHuyiDK6TZm7jX/korpee7CpvvGc0+e/QvXWLh5rW9tc
XnLO9IDBkR5QC3rbZW3kAa4kaJ2OTDfLHlzs3r3U3QfAIS6vM3t+v9d5AzvJnRDMWofie1Tu9A6i
dZgc+4VF3iQb4vyIKxn3015Rted2QBJcBkbLIsqdmYLJhjExvmtDOAnIUpm2vbyl2a91strE0JMo
ssYgG/xjQt1JbZIDifX3xGcO39EEh8OqrKAl7qwFp/f68k4c7dkuJzGgMpitFLmsW/oPclHvKqcB
dw7mYuWr6ieEbdC4gkgTIu8AdsAkuvHjHx4zwpW7DqQvXXmbBN/gekTUs76F4532HvBEhDadaFdp
xq7P4IWygcNIe68c/oWnO/1C4gueOIdahromYcz/mHd0F4kpOMJNj1CQkbxc/jpzbuh0pUkU1Rm1
2RgAmo9+c1/K+bti9L97JexnvrqCofHPKuDf5gETEVNiRmF6tKFAliKmTiv6fGOQhzNtPmr+EaUx
YEdwjv10qi/KWEIr2HzWWvsDKiCHvvgEGxiIXTe+hykU/gdwgfBgNimTR/cmxUkNfkDbuvKYSr98
HjPP2NkvODl5N2x8ubQdPH8WO1cyAea7pmfeXh+HpWd57q6L4UkGIagtID51fhaB3JsKtAf+Mc7i
ctMwMQvrkp4sBIZznut0lcmJD4zcIFTXcw2Cl6pBAVX6wnDoIVGThZOb3Q6NM1TRVRKCaTwexhVM
uj33jbktP882LQwW//zbMB/81wrUTKYHFo5d2bKVWopXkVOu7PL+38Qx0DCI3hEAV5o7k6/SZDUC
wrC7Hl3l3kO2AdghbBz5Qto9Z2Y0jQnVSYoJziZbyVC00nLQnUdh+lL7nI9funwhN5ldg+40NRH4
nV77E6dORDUz2QxC02dk6NYdYbOpdpCpLDyMb9MwbrR9ssrkvDRtZIdQ2x57NUXVpIZNtTI9/3p0
0bWFDP/WhLstDzqwdMZno6qTraeV/cJvMefFTn+JiZH3hqe5qNb7x7EH7FbEOkMafaCtggEImA1k
Xc66pSLN7JqA5JFZpNQgvx7MiY92g0EuooZPeJ0MLWKTyBsh9aurd8PDZbOfvcEnC6nnZm/0JsIv
lnBJbbOStBeDuhCP1Eht/T+30CSED0XW0va2f8ycx7rNVz0YGmR0EAtZeJtnLZPegfyaq5Ianu+I
t40BfQopx1R68kJrWw5PUrAUAMwem40GpmjsQW0wsYkGwumuhCrwGKo/LZRZo/CdA12+Xi/qgM56
PhpzZMZUAagln2+nbwRHfRUEx1YzoYCpIfHfwWaSfo3gt0uRHEJSCJKYjQybN6hFaeGzzZwmbWjk
xy2NqJhayPnyMEaHgdWLjTpPtfbkk38tuZK5vP9sjYlpqCWoCAhhAwpq0o4o2DqYQ7DNr2qGOtAY
20nxd6gdFsxk5lwRVscXK5RYqDpMXEtjqR2Bqhcwhd7dh4WxUWTTX122+dnDIwxmGXrAlLLOD8+F
6kli8DA4uo1xRWosQdFZusVC3DO7k5NVJplXY0ph3WtpcPRRfm4gxESw+F8sIbp7TA3yD2/X+UYy
oD0MI9XBcbRvG5RUPPjdLh/VzIUiUaW6blInplcysQEIdGKvTqvgWMrPgXrb9dmDL/AL8UJhce6T
4BoYShIzT9zg850Emlv50I9hz+YPPXmQuqc6XgrzZpISmi2/15jcmayi+xHGenDU/bE5wFZXgDrW
cyab80OSWx9Dp4ruZbu478JoKf1a2t/kHOtRLqSmZe3Kfu+0z6HxuXZ+Xv5Uk7HJ1zj7bH8Taxjt
QOn7ygyOzP0o5s5ADmo1oh7GxKD2I4He3lJ2OnKcpF5WsnS4c4ZyerjiAE5exlpFX8bvtOAYNYwx
pEwLfQwShFKib5d3ObuOwLM6QDbokkxidT1v7Ej2DYKoT2b/wviYXnyQ5Yd/sQiNHmTiiTBsAWc6
3UzW62aoi0dRs/Z6tBOsdjfxkknM7uRkkcmJmaki+dpo8SAOgMaNKngwSxWWMAiN10EP1dK/2ROg
KqpBQAOtyXL0piUkQnCslh+jy5NvzPoQF0x+qEumMBMk0SEQoru04wWL0Pnp9bpeNKXFu1ECwiWi
VsNubQbNRkdNKlkcCZ1zs6erTTyHMrhu0YSsNpYb66MYSyjje0Vw1K786qYJtVXeP3UZ7tfaijn5
YdAXTnbWr9BFkwX6QoW87Xy/aZ9HMJ7hI3uPegFjR+YaIQp7VcqtvmFY1V3FBQwP5RB1uwz+3wVj
nXUtJ8tPXItTqEqtiOOWGFhqAmvlSk+LZdjJCMCfzkVnBPDVwwCMmnzUEeZ2OIRL4aDrlSTdFS2j
ev1tmHwKeN6c8iOTLNk1UdGGftpCUiPu9KSqYwNhAXAuAH6OMTHdRjYpikFsfXwesgohuGwVtz6i
djdWr11p1r/I086WExf3xJVlsEckcclych+vDOs+Ln+M4fPl2zj30U63NAlUmQmFtbRnjbw9ZNlL
0NwPxsKpzV3D0yUmntKWfL8oWrHERldvU5Vx/r09/ECA4/JWZuNEXYwPUOHRAPJPzst1lZYZIuy/
8uE1CWAo9h68HBhaI31v/Pwop6O7TtvrOooWyKHml1axSxXAMxHQZOmc4XwlE096kqOkaI5omjhd
08MpmUMDLcctdNxFuaO+B6NvWXU7M0GkbGH/4oK9MU+gXKA4aAoCCz23lxB5x0JWZPav3iOum8HH
WGzGVvsuVBU0PoAGrYcoG2q5vEVOq+2ug1ReaDHNGtTJLzGp6cl1WXqBjqJZodw6TJLJ1f1is2z2
Huo6WCtLZD7TQrVtVBFy2hkBVKlEa5Df5rVheum2iUfjOsobfVUOw41s5Pq3y0c8a8o6UaFO5Z+I
ffIemx0kNW3MwnUeQ13a6rsQYam1nZotSuJw+AdFPyzU0GbDKRIsgyQEry6/ljVP3EADrQ86gIWg
eZZum+IJdQpVYxwQ+XEJdaph3djPbgSRvhIzu4vo++fLm5572HRDjFtBPsRUwcSsutp2G7MVWUro
3lq1DneRunB1Z43mZImJ0dhhYJplR4oiZ89jXqxH+VZDW/TyPmat5vci07JX6fsgt30WkZL8E9Fp
GD32APCQQ71vg29xvGAr4sq/uY0mSH6g2hqjw9OHynURDXBy9pQcxmGAH/5AtdlPFl7dWZM0CaZk
QBk6Pb3zS98qzM+6JibZ21D1Ov7aMhBLSzdKsHzvZrcEB4lp0vmibjgJMJC9QNCnZ62wt9dBAGFn
9hMeCFifl1zZrEFYpMQqHwyXPrloThfndV7hyqHWX/Xud39AJvnKNm7G2F1fO3a+ptkW1FDimGuX
CMtEvKgbvl82mKVfQvz5ycVDp4vHROHiheGLXwbrOjiMwdfLa8waJVUiUQQAgPcKdj1ZI7ERRAXC
ERwdwjPD3vehsvaL955/ZeUgphdWm9/R79UmxuK50WgUJXk6Un9FWUIsi36cf395S7P+4mRL05Ai
1eMoiPl2tYoKl/vFQyjn8gpLhzbxSBaCZFFWcWgwfdQmnMTu1odiOWZo2nkuR2/BO00Qx3/FnCc7
mrinprfCsndbamwhFPP9XRQVq7C6y4Jr0QpqgkPeZ0KH8SFkCo6Bd5Rx65WHRUZLkJ+Fs506lchU
ujBI2LkvKCGtexf9x8tnO2siNg16xr/o1k9LOeMoIeQVD3jJoPlZNdZ4Dcf2p7TXsoWYadaZnCw0
uV1FB+F6jJjnsY9elCRaxykhdZKs3LZa2NLSShOrh05QByPHSin0+4WaHWjdAHPYpNnL5bOb/Ton
W5pYPoPPTa7VHQ4DLWqYw35AIr1k+0vfZ2L7AxxgWdmwxmg9JT5KitVXJUq2lzeytMjE4MEIwy8k
Y2Y2HyVyf4I4WAzi5r8KBJaMBop8bvL95VCvEsj/CZmVGHmskVH+n4PcH+tgwdDmN/N7ocnn17zU
h8yNE7MK8ybRftiDvUVdaMHIZt9hWzBj6jpD6lNGqLxGd3FAhpDk27BAcWnWCuR3tgoVY1vGgXJj
e8oSK9j8zn6vKezx5PHIYmiLZIM1m/ZFVoYtFofE1YL3m3W2oByBOIsp06lDQBvWJ7MfySqyn1Gs
rcx2rwc/0MIoTTSr5et/bnkGsyUC+m4yjz2xCriJmtDpHWr9firvikzS4Q0KOwS1snhhqdcmzDRC
o4EohvLougLQPz++qonKRgcTCSRp3FeOsrJ5tKJ4W/nZLkNOrb4SSWQXVdsIbiBrvDes5rFuoPyQ
0UOV5Gg1Qmhyef9zt8LQQZODygJKbkyut2q3o5NBx3gMAiQkjS9K+jOtpVXfbC+vM+eqYOMGVkSL
Fjzj5FJ04ZDXCMTBVwsDiPeTJtjlv3/Oak7//okrDH2XypOEnlyWguwxkeONoDL8mA/Mx/NAptHm
8nqzGTjYbuCZCmOR0Pief0w/MvRirMWGnK64YgYfGaQIypawZyTYy5FWq2IHbWczcla51yefBgeM
7uVfYu4+Cnwb0DDKjqY9dZuQUGSGyaYV71n15DWtMMl8vrzG3IeD95cZZSZJcDPiz0/ufJSODWo4
WXhM4+SpIttfAQ/L/4UzwyUzPS4mxcEWny9SBMUwZEMaHosq1deN7LdrGTTQps3zb1Bq8Vg7TGJf
3ticxdCSNaHGpaIOpcP5mtSFywFlk/A4yLde9dQa8TrKPituskYfZUAi4fJy4ltML78lkNvMsMGh
N53aCGKHHoUPYbMdWs85+o3N51Dd9yl0N+57JX9P/rlgHbMrwtwIwwQQUlK18w0KwYdYis3w2FZb
Yh4mvMlbkKHIdI+SqQVlUP+pMOyry/ucTAqL4FWXNSYfmDigl0lT63zZysiT3O89GhXfrCsEtIrk
RonXzVf3BxWaXlk7/bEYdjqMFPKhjQ6jWa194C3eYjn+reXyi5DTOaC3xVD1xLV1gAnj3Cv8ozMc
G3mjpAsGNFMaZoFXWmw2KyDO5zsdfLmAVBqcZNSRctTBZtyjuv3eHAqQ1E9d/2NIEUYui7Umue+G
xlywqLcGzPJ0JhVG95njf50LObmZRY7stz9W/pG3Bjlz5JfoyLfoitXbWv9MX3FhvbcRByNgxBH4
b7j5kU043y4cSmmZwgByLKwKhoAvFUQBbfctNq/8JFx4lubWEjPADCEzDQ/WYLJWLiUoxQMD0eD+
UBEL/yBZI1DoFQzxl+31rQ/VabuCDAWWBgBqCoFyGt/yo4wAQNJ/RiFBVHxQomDBVN5eRR34qeCl
YIZf+Orz7aByAutDQimoRtW6TJ6KHoL7l8F8kdIf6kenW8iIZyyD5Rh8FVhr0Vc+X66Ep9eoBnoW
WQediyRtNPej7l6p0bWdOQRU3y8f4dxFOFtPPV9PApESpBVpvmLGV7mrrNvcuI59a2cr7bMGbtjr
f471F+k6DurVUkVjpl4pDvf3bieHW/o2osADZRPJl/YWWprZ6F65Vn6AHzOM3FunMbZVbu/drr5S
5WyTQ0BGDrBwO2YCAn4N0SBiVgk5kjfDZbILIaSorJhOf63W6lqXvwzh8xAHuyqu1pr2eUD6DKnA
hYVnDJjr74DWpl5KXDkJRNxEVlD+i3FzMLnbcD3SwqHPvWTCM0UJYPSAHcVAAvXFqQ1Trg1gNQXt
Pg7f5Z0vb3LEWSMhDqor8Petnoxrcze2+1RCqXGB/3bGHaA+QPHdAsONQU9cuXAQBcoMVK2sbwoc
SXH4oSx/OCHy2t8WbFl4lvN3mm94stQkprKtRrclBCaZEXwJhx+Z8S5AYchEyRPGShMKvass+7iw
prgfF9acVln00VJyminc16haVe98Yx9kN6G767/W5YMPnzv/0R0qaLuFhec2SwuJqgtFT5Lsybl6
bslx91wdPz7q7Q+5eIl+VLK2Rr52bdcfdNu7goR5e3lVEVhNd2sy+sunZEKSZODcW7iZUjZDT37c
l1tR2IXwmoHcca2mC27wtWp7aaVJ7GpH1ah6oo6WjOhwhx+k6mNaqltSLs1hZnadSShWyzd+7r9X
1WTnOw/u0P9jgA9YTIFTYhKFe/rqNk5eaUSZx1AWu20lSVmjugproQVAxNTCbH35YGevKDkJERjw
Cqx4crKDW41+ogwBo7TZWtfqfZzfebA9WvtC16MVcgOKznSt5W4sPYEfoF2pcXT0w3Fbqu7T5V9m
5slj379/l8nZm2obag3y5MeUkmEOVYzrvERWuTJNa4Xg+yr0g/VidXvOF54uKv785LAdxrJEOo8P
VqInJ7c3XWpd2d2Pf7E1xKYEZTgJ4PSYq9w0GCJxuK6Iq5X2TmucTV2bG1svf6D1h5z0Omzk/eVF
Z6JZUiPaO0x+EWpOO74ZVP+m7CvUXmLGJNpcl9aJpjULj8nc3TxdZfKYqBkssGiuBkdVine1r+6b
4l7rKDws4QBmF1Jw3Ewm0z2XxZ+ffKmkN9rGbSTMg0LaFjhfvssM66fOBYQm07MXorzZ0yNYhmYM
Zn3qPefLIbptd0WmM0U1gJAZ72H531z+PrMbEpOHhMcGEx8T04uaCiSlhA9PCtjEjFtFzpDuOCxW
F+fiDFV0w34tNDm5ZpDSsRcLKb5xtBIYeX0VMYIWofZio1StuQrG/kp2wm+UHT7/5zY5MY8e+eSy
Fu+wOe7DEarf93kW/l/SzmxJamTp1k8kM83DrZRDDVlA0VBA3ciKbtA8z3r686n22U1mlP6Uwbbu
i7bGDM9QeHh4uC9fy1WCacMNV7cLuSFKUvSBYYa53C67ZFbQh7rwRD7lMayjocx4fSUrKTKzFUwi
Lo+nRXri0oKW1kPKqAiTD2q+o0mKMKtrKl9TBNhL2s3W7wldvL6Kl1kOGLrA0GNOcA8trRL+N5MD
cbufTCCxN+3vd1KY/T8zITjGJGl9zBhndJrajyi+7hrYatRpaxR91c/PrAhboxm5rMLqzlzlz4Il
WNYj4xxz+XJ9e5a/Rby5z9ciJCYlyS6MA6xlVKHbTat9Nd4n47sx7rwy3nCFrRUJrpA5OQ1hYOWn
rmwe7Hi6K8IfY/VFjeuP1xe1aggelYXZ2+GZsKSBZzGvQ1xagemd1FKednr1pEwQuMuwWtYbicDi
TG++3pkhIQ8AxlUbwfLcbJSS3FxZXoCO8ezn6ChdX9LqPjGfCgwKDqI33bs6KxUnT9gneAG8CREa
uoSf2pi2ml6EP6/bWj2yZ7aEI6QAHB3nGFyIpTfze5TB5GM22e9bS/lRw/iNitT03ZTn4njd7Oqu
wXoDKykJKyMHl7umNGqmhx0gBEtui70VMCtS5P5fOVzpbhXG45+EPodyBJx9C+ZHWGUDNZNeIS5/
Si1qrUaRcNkzY7jh82seQuUafbWFHoj/uFzUXPulVZbpf6B+nOFWe9yO4ltGhIMVJXbW2wvKJlHu
WqNmBvbBLLb4QdauimVwgkofJRwSo8uV+GUFNt+h1tFYWvWX0lfwakpxsfEAXend6IB6f5kRtiUO
Or2d8pFb13GKmxySbbB26XNax9khTZ0YVDHc58gddPsR4fu9rybyrvelcJfDmrrvZ0ixhtTUYAuN
HJLfGRkL09wcXVnyGPHkn/9MwVnHQDX/AwKqVa8wB1AD7X4MIKpAzcbW7zr/XnMSj9deu1njWt/t
RUYA6lVGxIQvpFR+6jgRHa1mz6C1jWzv5+sHcS3WUKn714CwNs2AyCaaqTKR8NwDMbT3tZ7vLaPP
KO+EkPNHGyd/NdVa8lNbIWgvld5L3xomWnbBRDZslKWzLzup2GWDjH5BPiT7RK1hc+2C3ENEvnRR
Cyy/1UaxVWVe/axEAjI+ZCCICpe/IY0Hswt9ldtJeWZ20olrN0y+X/+ya5GVaj3jmYCM4fcVzlAe
wASi+glNQGsnq3eV1uwkXv6IcxYvQbPRHn+tPr7x0TNrwldVnMKUc43YE6nyAX5HeZrIlKdHmkD7
vi0PUv2MdjVJWYdeXXN7famr4cKAy4VqLNwGkHhf3MHwkpZhrhOT8v5Y2974J+Gbvfr37xcW5/dw
xiOGQ+LiZ/AQo3sYbSXHS9h88/3OTAgeIY2zNFkDN4ReoaigRgdVuW+m7iZGv1J7MkZ3M3ldPXln
Fpc/P0tcWgN5bG1mUbH+dzpKtuuEyOsk0EdN4Y9YOVzfolWPP7Mm3E2ZLKn2MOONMeDlGTG95dLo
gvoPCjPc6TpKw1RlOFqXi/IVu5fj1+mF5KWKvyNe8ycTIdwaFIURD2BCAj6NSxtcDElXT4SsOdzR
gvuU27uq+TRusU6sHileSgDClzIwicOlnQ4YBermFLpStIUgrPTi7NNsAthtTTdFssjWBugUQkoU
UXecMnurOLy2ZRTy6N5CH0v/T9gyxaz0qBh4zRvqzxSkE02UDtPX/WIlSvG3s1WLKiytVGGRmpZF
cl5gpIaCUtMat+yOaaztKFqgy1y4Q74RK1YO2sKGixa4A+sttZfLrwpsBPpZha40EDgv9uP3OnqN
sQqN4OQ8GUZ018l3rbXVtl2Or3C8QboylQ+gXoWqTohQtWTWVWdW8al2qN2ZpvSpiZKHVqr8XS5b
6e8/FQhWQNoBhMJbIvI6F3oypvqYvOIyUlqUpfIw2Bt12JXwcWFDePcYcc4QgB/Hp5YG5aT7d4mF
wtD4MHRPdWTv/sBLlj4FbGk0Q8QupT+Qw2lBH58Q61n6+FnrVoYeHlRfTg8Ibr5IVQAz+2j+uG53
5QiAp/1lV9i2VrfT2ZbK+CS1nh48yPZLs0UosmaCZSFbvVAovXmJFLyxZCcd4pMzINjgI0uVP/bj
BhR6+Z2i+0EQysABTRUm5oR1NGbfyU6AEUsFpfOjsLYmyNf8m+ECBl7RknZI2i9P1ag0BgOSVnxa
skQoGqKDCQIz9z9e3481pzs3I9ySjZb7PNxAP0Qp9DXpQbVv1ZuoznZ6/PW6pbW4dG5JuB0pu1Va
PbEgazpIfZ27qSx/HY2KZp+CzO4+1X5/pFGHve3XJxQCE1KbQwnve3zSnBfDejARGahCl0Gb/21h
S3w8u/Yda2obssX4BKG7PsCcJBWnpdiTPCVV7aZlvRFvV/3717LEVknca0Zr+Rr+PdOltfzGaxaO
xy77eX1da9cl349GIoNLlONEIN6cGE6SSz7ImByElpV9g/b+Vh7qd3HR/l31h17+Uf8wQkqCcyFv
EbusugvIBjCo0KEBOrj8qrXf1z56WSDV0J+ymjLfmUrOGD7KK6XFsNoMh9Pf1xe8ZVKoByml46MI
g8lBUd6nHbkI4mBKDJNH09yijLsPg+IPYv6C3/jvKoUwAl9nXvbIhp0SE0Hp0AwOdaYVbjEokluH
6U029MmGyVX3IZtbHupw2Yh9xXKGMLZeQMRquu9os8eUJxtzo5GwaoQZ7GU4ihlfUYFqlJqSQRXa
MHr3AmYz7D5vti1Xd4tn5zL/BGGSKZzutEQzrJd58UWD6iUTw2Xydx9RcAlYo3qj+hsZwPppOLMn
HPNEKsI8r7BXRvFjUKGQV97Z84MSHXq12cu+6mbabYIy7tb7evVb/jIsjtU5UiVD5KBRsFZuc50Z
RdPe0/z/cN35160ALVyuTM6b8DntNvObaDTB3lAPt4q7Oq2hnjpeN7J2a0LVKC+TSlyd4uA89H1W
1GYYiQ3llNTpfa/7L9dNrK1jAdRRbIX2BAbty7hhquFA1QUTCRj5KX/REfvdAg6t2oBAiZkCfvGb
ZnVuZEVnRBEZb3snMemXTbUbU32/vpK1DAC88b9WlMuV2EEPV40ZEOfrx1ybkWOHWS67MyRj40J5
HRUUk5lzS0KsNcfUh2285aIMA3SaUyNzR4BkN20Xjvs6KutdoLXWoyzBqFjpmfkhVtPHZhi+wXUf
ulKA2GShBJFb6naxC6eoQoCvm90xRK81re0vthkwZl8wWd9ogXNbxRHzfRFK6tbYdqcW6D7UnTyE
+qDZYllZ36pFjxkya+B4wtPSLzWoaKg/n2YkJ6203ZO5R9bWZfWKHnrzBRmv5f3KiDPYv8u90vyZ
91gAzNlID8Cd7xxt8lCfXeZAzD0aZp/V9C9VX1DPoLzqx9CMn5S48nrzg5Z/7+IQTW0ku5DglG8z
e9G1Pcjq50BSPSPft+k7KYItCKc+XPewtXItsqnAhQAsAoYQXwFZDMOEHJKNm+V9PGSPUQ+6dy5u
jTDeydN8Qgv5oc3AiOdV6Lh9CI1y0R2rpkFDMdqplnY3RSr6mZO8EW1Xt+3shwmnONHMuGwMINtm
N3pjXLpoOOv+zfXlbxlZ/vw8cRtjR0s1MNtNivDkUzX+yO2N6slqwGMyGbT2QlckDkxW1VThLzW5
4fgxRgRaljfC3WqQODMgrCFsqmaSIgwM6Q7qU9xLVf9KgqfrX2rtlYC87r/LWH7F2Zcq4r7Im5jH
9mjf5v3dMN7B6ZC+i9sNh1y708/tCG+EWrEdnIlApBrvLGk3gr6GELSWHPoG/+CB11e1VrgGDwwx
ALAjDoC4O91sI3tQ4WWkQpo6e4PF/CzaOIX0sWl2ca3c88jvpa0HwxIM3gSLM7PCnhW+pBTzQMEE
ZWYbGkudhNYtZ6SxQ8ttNMczR8XtlGoLW7+6i2d2hV2MhshOk6WIofnvZZBPLExhIM5APJuM+vq3
XbXFhPUyxEOHWiyYTA2TJpPBTvbWXdomvpsoTOWn/U3jRxR8t+h/l0/25pOemRNusNgyol6vcVAn
eKGvBNHA5yLbSJxXM0AGIaA2BNuJ1oMQ5J06041iZDZB9UfTUxDrnW1PmV98Jq4zWFyC9ogg/ROk
uXkdf/6T7/mvbfEey+cqQ1ge20P6wZ+am1ZvPJBAbmn/cJDRuW5s/Wv+MiZkHmEv1UVpMfOBfmzI
syQtjh2w2cc8mbM/wOWi0QGX0jLxRKdVeHTpSljUxUAh6r40Kk9Fs9qWx41eyqozntkQbpO5g10w
GxQCvYyQdmt7U/Zi1vEO+SuXdt8ffLwzY8vHPYuVHIepgEg7PmVW+UWRor1vWP+gELW7bmY9eDH9
DKcKLAOyqLdkdlXQhjUjaaVWu5ORvi99477M7vqiuJWS+V2Z35WOl33fMLvs/ZuTZi+EbwuFKHCG
y+WNnZxb2YzZCq2jIra8rPwMx1bbfxpRStWQLddoAR5nxLavW169SukSUGDmXck42aVh5PDMeEZl
A1WFzPKsaBxvB19ujv+bFWF5vsKcc60uVuCr9SSrnHZ+Qvi6bmX1gIEEWWhS0S4QO4mgPrt0rLl4
LDhrFzlsyKbnjV78Es3fbNSZDcEP9YrphmzkkaLFobrU5g1vTmUuuSn0RmaS/sclCZdLS53NNBuW
pPl39vCi7JJka+R1fUUQadFpprq7aKqdn6ykG41QmzAhI2ei/TQgKms/xfn/V7j9Pwmp1xxtKcSD
p6OnbdmCo02mbkXDwF2StjNQhdsp1Pe/v/3nFgQnU4NYS1S14bVg/V00IB7891W1md2srwNiRmrh
SLKJbxIpGqVUGrju6+aOSeQx2NlxsqO1u9N5jU3emD4o2Y0k14c8+Jjl73K/3vCJtbjLiBvNIWhI
IcpZfuFZKJySuUflhQ3TcXAY7OEf6/R9Zxq7PDJ3s5F8/oPvemZPdPnUaR2E4Lm3MvuW2XVP68oH
qZg23g1rozSM7mk6U8pwDtHzulxXFaBcl408HLq+3NXWgzNMblndUVSDCbCHSDG03Yz3m5bvpBF6
8k/dlvbAshLxcJ//AsFHo1gu+3ziF9j5U1cbhzlzPDve4uRd9aCzdQp+WiRRMlotVkzjAHGcLW/c
y1urEO5+rZxrYAbLd6zfMf3PHTlI+YYPrq8BTBq0GQZFDsEHe7WXjKTliWv72vcwMG0vLJV59yeO
98uI4HgxrAy5vwzmUhCKKvXONv5u/XzD7da/1i8jQoRNjCbXhnnJcaPyxg/sXTkqN5uI81Urrygx
6BnhQ1ieaGdn1u6ruLBlcr/CrGD96KDQa3rILWdJyg7Xv9pqeGCofhHuAL4uClGXSlFOQYypUDH3
1lcUTd2xuDGGYK//0bcDcIUzL/J8IqVvGhYGZa156VHLXh48L7DzJtsoeq/dTwuq679GhEOp6a3B
5UXm56iR6SrzgNrcMFkHTc9yuMG0LUTu6vczFplCyjfLhMDlVkWWXSMHJuPapqRQgGxjjwma8CAp
Sb3LHZ2WSTRkG2+DtcFljUnpf60KryA9zMq5RdnyNDf1ndrMnqnIx0mB2qrI93Pv3FpTv1Nf9N45
jJHzD9Mh7ywjOJnxhzmJ7zTpcUErLYwy151p1W+ZgaXfAP5UEevXQAEqdXZs0m6qb4l1rPXAs+mY
/m9WhMUbadNMRuVwo8m89eiUOp/NaatKvupH4AxetSkZgxWMDEEuZ2S6yalQEYUuXnwZ6jVn8uZ+
w2HXv9l/DSFadulAfsGQ0CRJ8WutPOn1O9lqXUQG/yQ6/rseYCmXZnhEynHTs57SGXdq4NyYerJL
NymGF3d/cyeemRFuK72JpQX4AjuCrx5oyH5gbN6JI69rH5aBQWY+/uD6glYSvgfYChhlFa6vzE9i
WUo476H8bvyoZKzpD9zt3IJweZXDEFazTNgKh7/C+cfUP3TRVu16zQmYHlkE8xjHod17uTtqUSY2
ZNcko3l8Exb6DXPWsRFu+MDa5oDNZP6YxH0hd7i0IklWE3RJnJwitG/hod4nIADoZihS7knV7Mbx
xuasBUdjUbFcZnEtZJMvDWpM+2qz3ybM/3SRm3eT/08wR5ZnV73tlQ7SAqqv/ElEBteFHskyjgNX
+aVRf0wdux+y5KTrX8v8wGV6lJ6M0Ivq8ng9EK1+zzNLgmcYQ16PeVAnJ78fDssMaugfaruHvoKY
51RDcCNrW964bpPnF5NoDOiLJDh9NaiFNg/JqavATNOYLY5lq6W3s5OgSZWM8p7H+z5KYnOjir5a
64C25l/LQkScCn8sc+hFT1M9MeKrBCCKp4euU5AW9ECHha6KklMdfwfZvXHfrR0PkpOlhgkxFEPP
l1uap4zGqoWRoHKQfBnzabrVp+RrNJnBRjBeXSRzd4uCNpLEYCEvLU1VaBdpRKaqDeW+8Em5Q69P
ioPxvdHM+758ygZn19j/XHektXNyZlWkkFAn3+4zndS1UB7C9j4vJZDGf43BHUDNjU+5dq+dmxLu
gWxQIcNcuggZkJEGSFtVPzRRQFPw8/U1vYqdilfBuSXhKpBYk5ws6Ky6cPMo3VcRAKMx+wHALfGp
UFn9IZFTV5/oQ/rD1y47xuNdMbzMRf9u2Dqqy1F882PA0UB7AL8KsIfLfe2sILPCgtKtWZc79K3G
rDxcX++aj6I08q8F4cNGtMYgk8ECnKO7LrH2fNjNh8G6fzIHSJuQXPPNEJPsW+SU0UgOHRrHlIn0
QmaYiJzT93fD3LuFNqpu23X3Uro1sr3qpGemhUNo10pU+DMvhTo9KMTvYHSdrIY8vvUGc5OaZ9mQ
txv2a6HCXWVbmUEqT14dOp/Br3pmEB3aJkG7UJWPjX4cRggtHfl9G0sb9/2qqzBsSedUQxbtDUDY
jy01MBZoV/Bi+z+DYONgrJ7As79fCDFlhCpNUoOIQ/+mrOv3Vn40wmIPO/TGQtYNLVKWoD3pvAsX
YTwlzphOVNx1tdiP6YxgnXKc84MEHv+676+6BhkYjFELW5yI9zD0mMxyQd+1mewtjVzUt/dRY+8r
zdjVWyMgqyftzJrgiKHWJDQo+YCS8+DbID/g0jefr69IvGZRnwejjqCuseBkGDe5jBdpaqZIAbCi
0vqZqb1np703P8Fl72YZ9A+z85th+T/2FnofGaYkrF7am5rRbgPVwukS3N0+APFHvMvrtvDN4rd7
tcP7eynFMCaoLzt5VlkIooaiBfRuC4UQstS7zordVpX217/eqhWQA5R7AC7C8SBY0ZOh7ducx1OT
PhjdD7SkDsH847oR0elel3JmZPkRZ0uZqqyqurkkz4Pjaap+0k1t9A9ztsuHenfdlBgSRFNCMKLq
Uo3NyHoAVe9sGLq2XmfLmT+PdqIBYVvyJol4nxUkOIP2RQnRazMZzqv1WystvVDWb21/RLQNTorr
CxNDhGh3OQZn39BnHHEMchaGcNk/rQVRbzT+M5vS/SyjvHPd1puE4NUY02E67TebAS7Bx2teCFZg
Y6xv93r4KCO/ZX7IMzL09zmhFhF4oHwWYKbSfAjkr0HGdSYNlMi3GLtW3fPshwhXtVE66qAP/BBQ
hB7aUipsROV8vL7cVZ9hZH9JWlXIwYQtdRA/H4Ie91QCJLmz0A3Trfbj6u6dmRB2b5r7yZR6vCZo
wnc1FX3Uzg6hpf+TNVsaU6uf7MyUcGn5EFIM/bKaqPkpl4wQhj/KLWG4dRuGvogvmjoi5pfOiCSB
MsgDr8Vazj1b+lHbhRv97oziqxOCQvuvEWHv6U5kZcd5O9nzowTdi9w/9NOW5tdqaDozItweQ4aA
TYRS1UmlJQD0tpQ+KUw6zX3hFcG36362/tWYDoS4gUevqFaqyv0UtDVOUKOYW9WfS2ao6i0K0VUj
C8UF/3L9vCngR2Cgw7JLTlbjD25uDP2NPRb+oS0TZyPWbpla/vwsJA1Fqig+OmAnP3+Cwm83VI9T
sgVVWT2cr0q3cC7SuxeMwDeXdz5kMaemtj4Ps/1DQrjx+r68YTh69TRHhT0BBUAQAkL6xXvD1LNm
SsAgBJ2bhP07Rc/u8yzdBW13iLL2Q8sxhXvoQSoTr+oZRQ6ifROFu0QLToPpb7xtVz/s2e9ZvsnZ
h1WVpPdDc1zWjMbz8NgYP8rk6fqiVyISdX1ScGh/bGrOQtCr8551dvhJ3nU3o2zHR1NFcjZMmaIa
5Gyju/6mB8gnvjAnBMBSdYo+GNnGrBwOOe/MaPiuzPJnWx5gz0JQOr1NrFup0Vwty/Y58wvRlrLO
SqIIpBDoB1NpFO9EJL80+rqZTz2pDtPOMn1kQ4LGV573oZp8iMfHcIudZcV1LwwK25iYoTw59Zwg
IaBZ7lhZ0173c3vj9lqJYBdWhAPSaFmq5zrLmoqfdrwrD4pxHExE45P9dY95Q8j4uodnH3BxqTO3
JM/o4rZgD6fuY2g+oki767SH+SYxPiScFb1w/fqhzXdj128kP/+HafootOZlAA3CCdXl1JaTRuNS
M/9KuJ2D8mDBGZwcEyVi3mvyjMJ/sKePo6m+IwPcML9yHvnEUBXTdYITVey85WMsT3miJqe5z3ZJ
ewe0wpXSj9c/70piyWgcSKgFgIB3Cve2XaYLRSFViegnIxn1o6/fpwhcpPNJJdvLtiYL1VXv/GXv
TVe+KYJa7kGShdmBIVf4Zm/Cxy7ddcN7GQ6CNGTi+7lRP0156irFPtDhQ/lHMd77qZcbO4CQ5bhX
3ktHRdmIFZu/TLj4YRNQ2sTgS5iMSqmu9s0/cpVFN5BR/lV+AjjfHe1HJdxLjitXXloyg7yX5Q85
JMs3uRt8c26v78zql0L7axE2kRncFX4Puhmt0y/4vlL/OZrPhf3j+t+/eoLh26fcq4K5F2vvErRu
CrGC1/+o3IfDUwSDXrgLjJ/oY72/bupNO/L1DNN0Xdi9GeoWmzClGiitGvFaVhQ3kb4M0AnoT2o7
u1PdEHo/qZqyS3XrZBcBcPtDPr4PjUNVdzuJ9N80n8cPf/KDeN1CQ0EdF4zIZVCJ+KHh6PCDGHt2
+qNZ7pJ3RYn4qvrc5R/T9L6ygNLbu7w8RvpndVd2z7N+E6YxJa0tttXVjaYuyEg9hCuQVlz+FksO
k3mK6B+NZuEZxjcn2rh0V8/4mQHhFpxrTcmdEU/ym6fOno5DNd5q9p1R/V3r9rdRe0rhrL7+gVdj
15lJIawoMX5Q9pjM0896dBfEvRulW/iaN8XOV7di5pFODtw/EPBdfjliZqHEGe3kvIyLPUgwc59A
aQczbshd66Dy5UeIYwTymOwiXfKPvRL1Gxfh6sdlNBuJUYaATVM4ppk5VEMY0tCMyhftC160592a
o2/QaIibWY/Xv+tqNsE5gpTPZDRPlIzuZY0hIJ8VT7rxnmi1G1HHaoYbo8/vkg+j3P4uoPM/n/iX
QeGg+HIR1tpIPahvH4KZB8Qm2fDqB1xALAYzpIvm6OUmJlGpGIkdJSjsJeAjXrLOUxov/24mex/O
ccnYyu3XDcIQsBTTTE76pcG4jHkoaZx9i6ZfWuoocjEyE6f7IJO82NghAxeCS7i+cW9w6a8fkucR
SBoWinrEpdWqjan9B/TXw5YpkCpTIgb3S3PXqal/zLrRcdsZgVEpBRVhOPGNak31x8kJfndQcfkd
Cly1gIOZdKGaePk7tByp6aTjd2QwmbqBp365vtDX96RQqrowIBzKQJMGBZ0zSlVHbZe9BPvhqHzN
bqxD+Hcru8dPEHrM++lkHMOPBtQXbrVP3sUoD7rN+3QD5b0aIM4XK+SOiEc2KeSsyaLZZR6VQt4r
2s/eGA5Z/Vh3z4oPWfBGsF1NGs9tChs9zr2U+wof+GFiCvrrA5K207zPo93Ae46wEC7/Xv/mazeI
AsaBpze1JBACl3s6+E6rjzL0t4zKuGH1UzW/XTfwhn34P17zy4JwSIta0kyo8egqe+FhvO12beKh
xhkdorvoxtlrTIy40RRtrGvDLAD6y4W1k9zVdsPkddm7sZ6/qMN+vJe7/lte9Ldj+x6dhWB8CvLP
AVJ3syzvG3Mj4K5vJxrzFN0dQoY42KtXDVcMZYyT2ZY/kj4vXWtSDimEx1I7vk+t9IgMswEBsBTc
NIF6p+bqzcbHX66QNyeKPM3WaNIAyxA8aorTsQwaav+SEj7lMUQqMbFxhjTXZIa6lj1ZHV0jr70u
lg6j/ifxEs2Nf80L3sX8Nh/A5gqAW8bT/dKrjMpV/1FC3YNeW653mhXvri95LX04Nym4mxLHRjWW
y6XaveQQeRUU4gL5d8mnXp2agOwoKvLgipg+RHlbyJPiM/c3A1KX+z3ZfT181YJnuThlRgUmsN6o
saxGJLqGTFWDHiCtFcJvkjiJETYyEcmCHl372o7OLom/Rpm/m8FC85T1h/kx64eN+2ctRMCOiPAr
+8hstWDXCnu1miyLUnBiuvZIVrv1XF1iqeiloD+ot0BqRI9KOKv9oExNIhGESucBSghmh5+6sXLH
4Od131i8/ZodMeEK1TaUAorzuT7u0taPvGU+1DPUjmuFG5b3RLJFzLiWdp2vTRXi0FzWsl1SQ52T
g109jf/YxXO3U+sBEestZpy1nSI9gBWKBj5lI+E7BnBLAE8FNNQVPyW/ck1jo3W5drh49/APKD9H
FluXaPfUzI1TRp//ipsHiZGDqN2CYL6Our3ZJWCRC/MDNFci7DWW8yBwUooXbdSCwKQNu5uiogXx
2kteI2nKzTQE0n7MIxim+7TbWUMLpbxRGa5q1+VzCqVG4oCsDHzfC61hyZamej8WEN35jZR5Thpo
G2dk7cOQFJET8qsV6i6Xu5x0WgjyWCI1akcvaW5tG32RLeavVSNLCrZozVP5FUKb5Bh6HyVVepoZ
xc946j7r7YfrJ2TNg7iwOIOqTE6gCSck6nxwkGGUnlIq/kr/My+26JnXzgOveCIJlGK4qHAjjU1T
6igGYYEUWuLtkTUghMwHwnWHWlg5bITN1Y92Zk+4gvSc96tNSegUqI8MeB76YvA2a9NriyLzZ1qE
3o9O8f9y+0OjN3LValJwF1B7JYQUZd4b8rh3mL7pivhGb4qb39+pc5PCThm91DC2XaenMnihTr2T
7S1Qzmr+cm5CcGpHTo22hhEcPGBvHVGKVr1IDod7p6qCY87LzquLdj6WMnQiUlRSfNFwlyxMlceq
Bbe+ccbWfPP852iXHzmdU6mzDFYc8tpL7MTdZGhbDpAYeSyKZjpxZ7nYF186qxdDjq9XVtFCC1s8
cv34OyV+ME/FSTI8fwO+uuaWpISwYALMhX1ReF60pu2nWV+mJ6NHtfJR6YA4Sp+vu8jatWohKUvv
gCmMNxKSSWjUta8s+1c4Xp9D2qfddoqz2zxjq9+NS2ehfaFZIUa/rtYQS0d/+MQR8eYRhRj5OTae
w9y488NiByvYPky2al+r7sk1gWAjeQPqbkJegvSQJJWKlZ7UJnXlwXgs8sGLUv2u0D4N/bzXpi+Z
lXhWTJ80HHa+AznY9Q+8lk+AqQbvwvOJARchIHMN9b4y+8u6wxl2k3FwzTmPvXa07yYr30tNvrtu
cSXQQGspQ/8IowHCVkI0m/WhKNQRAHItzV6V3lvlrtffT3PimelztHXdr6wP0hBum0Xew4Rt5/I8
+HlXwf7FvjJgqiZf8vHv+qUs3sF8dn1Va3asBRCFoJoCG4ywqiRPrD7KzPQ05Pe6D1eW8X5qms8G
HDOmqrxcN7ZWTiGxQOsT+NAiuSGc8sSJbKtfrDVWprpzr5S7splKEOuxQ3vb+ZQ6GRwYqYVGoIPQ
uRxCypSktXS8/kNWjqfJ8US5DhAdaY6w6qpUalnpsuwkoY3Xl3/P3c4mG0UU5rqdldMJWfRCYwiC
joaU4KWtUiT5OJbZqdYpcg6t29i31S00FMrs6vqPPNlK51e385dB8d07FA10MspiEFrDYk+Hff4i
t3dKur++sLXegInXEOIYC6JFKtyBnPWFRY4v2MQ3eeSCefzg67s29GzVTT8GlBq+zMfxpwmBvHeT
xrutXsDqDp7ZFy7IkqHrMTKwH5u8HeS/pBLuC6d323hriGPt3Nv08aj0s+I3yl9aoAxWjjbnqfD3
khwfkljNXcMMD0PhLDTsGTVrdeugLBeqcB3ChkEpfpE1QBxECLBqLoWB7bfZyUL+/N3YyMiCmoAn
HB+qliEtSs8uk+zgp7bxrgvm8qjaY/55TPJw58TDvC81hcf39T1fuTcReAUOunD8vtX00wc/V20/
yU550GeMxaadF4UEJKtXt+A8a25Mkvoa/IByiCirOinrOIyd9GTNP8x6ukOoc9jxmDv28NVcX9Ua
fo07BNZixQDA5uiCJ5eKFil9lGcnpa6Hd31o+XufuWuwh2GwN1Qluinywt5HIAK8SRnAfHBL7CEM
KffpUDd7Zch7oBDycD/OObI3zW+Ty5DZIiFKhIZgGViLeBe0Wp7BUF5ndF+L4pgUpXY0UPg+JIWZ
7mdDjz7ovr9FPbx2wJa53gVNSrwWSw9oKWpoPVcZquvdu8DSPkzT19qEel4G5X99CxZnFp2du9wC
y7wI/DnCraCgOxcMOc5e1neG+ZgWW0d4ZS2wRDEgpSzCZCRLl5dprgV2OwdscWl87KOPks9si+JV
+s31dax47SLnC6Um+2XhBZdm2iigkKJM7BPyBoP9LrVn1xgld1Lb22r8+7qxlY+GjA9ZHU1gDZZL
wW2VPHMCM1Q4jfn7uH3Icvn3dwXyMjgGyD7otYoItLHJkxSGTiJ8Udr7RIM2s21a6/dvYqwAqlOX
Ny9dlstvBjdnbvQ+Vp5B0jmZG8RuuiVSvbYv5zaE7TfzMkJpeFkJaCFKXMk+y70GHED6+w/ei8Us
P+TsETPhxlPaYaijZaCNs6eMnylgbmzM1nKE5EVu+inzC6xI3XEs7+rA1e3bufCiYqMRs2VIyF58
1aykQcfQMB1n2dN+ls/DtDO3TueaJ3M24XAjQ6Issfz52Vfr4XFD08nOTo5Op77mkbini6ZufLW1
GGAQAV7pOlCyEBbTZCMKOnNcnOTGf3H8D35oHYbEvgnSraGklXsSWA7VVJ4JsNCIVPitVkdaNevs
T1lZ97XeNLBW6NlNpAfa/noQWFnUohy8RLZF8kEERFS1PYa55GQnW0p3U/W5zH5qTez29Ubxce3B
R7MX1To6GRr0/sIRMrK8tJJSzU5L3fGjpD915vd6RjpPdgfp3vZmzRvaD1K7u76+tcI79HGw0WsM
fbJGIcqFo79kF1p2kov2ZgqTvd5/dPLhfmBO0RyDh8KoqWDdW6a0YXnty4LvBrxO+INVXb10yqBz
fFpYOOXywm11zQ2Kb0h1QB15fYWrdiyiH6NfCkLpwmEupdocK4UdDKrYHVAOhlCmfsi38HhrPon6
A0NDRPK3V1PQAM0uuyg/perPanhwxmcl3IgW6yYWqjHUJgwGAS6/GIx/fitbWX4apefceg7BhQ3p
4/WvtRIqFkUCLjzkcGiDC24YZqMdxmbxugyDNmKT/cl2nBkQInhRymNtxlWO9MEDCO95RmCnftjs
hqzt+tLB4kwBQkHa6/JblYFS5rFW5icE6cHsataOF5q/FYjWrFBDQBpNAzfwRvEvl6e+NpU4Pyn9
fWlHrp5874OvUfH1+qasmqHMSw2eqjJYscvFSJMq11XX5SfQw0eUkAK+mdp6TrURwd9QqpIHw472
r6HXYHF2UUxWktRS0eNhneNqdrvH4CFNokeSxqaHZXXeR0PlpsanOIXUfw7Mk904d/PYuigLO59+
e9nAeV7TY3BMJGKXyzZmpZzakM5Znj/r/Tff/CiZHyLjeN3Kyqm6sCLEh6Dshv9H2nXtRrIjyy8q
oLx5ZZn28pqR9FLQGLG8919/g1oz3VRtE2cudoHzMICyyUomk5mREaVSoJGdOePe8Y10Bjm2LAh2
a2EWdFwYnwCeHV7J68liskyNLR3dKyAuytki4wZ7WcuyG2Z7w9gs4FxRtUIwXri6NDRtWOQDKkrl
/CaBcl+dqAAjxxDzrmqSSHdKJ7i4VnyT8S+gSqGAHgElH+4jWa1lgaCAsQbM3jBSdy7LgIkAh6mI
hoH9XO4Vc2GKi39OA3h6bcPULJ/MZDjEWYdkZoealysVv6O22FLFv+4cKwnahUm2+rMDEWqF3E4d
sP/29Fx7RXkAXyhpjcVTZhGXpGh1nLeDawyimxZMVYYffpvr8i4xD0X/1ph3dfoaOpXIJVkI5LcT
BWZ0OuEZEEjiLmAcirCZFQDil/Y+kVXSSBGZq9qHtrE3RxHRYzKWrmrhwZDX9j9vEWDK+I9xrt+B
N2quqBW+pVp8jODzU7R7s/91/eOt5VQXRjjftLrIiGybrRD1M8j3vUOd26IoZhE7Io5MZokU2aY2
LEEcZX/32s5yjopHMp3HAotThtIbqt6jZi3YPxaVrpngHHPulpDKIfASbeSOGwAQTbf12p2owS9a
CeeUlmICJ0aV9Djug3+qQoPLBl8H+RJewFBy4BsMmKBsy9DBLqFGqx5Fl8faXXb+5x2uVlC25qCE
rNOe7eZnfZP/zveOmz0CwXLb+PtScmff2XWuqLC2vmP/XRWvO5LkfVuNOiqJUte0Ny0NWz9UJGsn
cG32679+/z9muMObO23WZDlWB5w46byJZASkyCTzRXS6a2GJ4XcN6G2gFscPPkuF3Ck0BYVIeELD
RzpEEiAAHtr/qL641xclMsXdxGjTaEXTwxSoWojmjC6NbE9pGOXyS9vt0v4BrIGCoyqyyf79LMBL
8tw0bQ2bJXrZzRgA1EaaJGBae4Vz6OXfjrS7vspVB/mzoXwNi6qRhLioY5XKJu02GNS9/vfXyq2A
QSPRwEMEZGL8gwfUr21YhJjOsTTXOT5Uh3Qv+daPctOSn1pNugd5qwexd93qWqpxbpTbR7sYpX6w
YBRyC/5DJ1jT2jUMjgSULpkwBuagL7+SGuPlLOkOwIbqq1KeINKxNfNnPH6y5O76OtbSmXNLnA+G
VqQoUQKsCzTfyngiP2rEVl1EHrjqdWfr4XYLD6wBV0PILqbJHcfKnYzD0h5oCqUZBXNbDGchKmp9
9TvUMll+j/cd3qI8AVKh0tiWDKBfWgAeAkUZ78dGFrnBSv+RWWGkzhAqBM6Ge3eZc1ZPWpZlaI9N
0CWUgmRwQWaxUaGT1dKfc48p2Ck+DN9CkRDI1y8HyyijfxZTAWHn9hT5tdnbBbA3g+KQQEXHREu8
SFB/FBjhmczNtoqRTwPZoKunMYOgCEiAtOdQF5hZmYG9WAzf/MumWM4WFcCerJa3JX1J+gqPSwjS
AlbadN/V+llB1cSZjvNTkm+GwgL+Qam2s1QJxr9WvQYVPfTkZcxafZmDkxrNhAJ4djTzGw3NR2N5
vn7gBAb4wTctd5qqzkrgOKyahMVbIpr7XHl6YS8ZOQiDeLK2+GXwSG2tzxsLe6lG+jZtjaBq7wr5
NBR3CSiUmmKfTTKhcyK4Wb5maDDLcOcou+Pm5MPwbDgsA5lgNvPxBGt+qdJdHud+J9ueELu4uosm
Ch6AjLDjxx27KVGKdJiYMagwWNIdHtOC5XwN8FgOa75gUI2pVnIJexIaarREsJBGJjJosCFjDrIs
RSUIkRm20LP7GAU0wDyZmRwQK0aY0Ban2ej/ajEMucpIN1GCvLQCcQzV6MMFPaQcajDjPcYpJSqo
1q0MWYMmGy5nsOomoB/8jmVoe+pyiqXc6DnB0IPT4tl4k/QbXX0zWs2FvKMbzSn4SSig6oJztRpC
zs1zO5kCeByHOQ4WmH7wRr/JzUc1BsOQfJIyheSDJ1WgS+nf7MTwO7XeWmVEcgnzJqaQ0uPr9c0I
w1GxRwWLcU1y17fdlnYImjZEzU3d/KRxg3Hy3wkmy8Wb/jUvvjTF3d8TzaAMX2PVSVNswjqI6M0c
p0E5gu4o9ko7J8roFj//eQw7Xx8XYarQ7IZ5zjNWmLX053IQ3d3sD1xm+2xVNqYckP3gDudWVTdy
KcsL0IEyRKlsUKTFD6DXovrW3EzPkojIay1ygSMR8d7B2BnGny9PR7bIVaHPsBbTIQqUCuwb4SzN
MNymO7O3MjL0GNC3rMy7vo8Cwzy2xmq0wrApDOes37Glo5cpPydjY6SPEVCg140x//+yp39WyYdM
u1GrxISM23GMf9n5KZwFf38tVTjbRR5ODkm1mrY5y0dKmxj6MzUoJN3AG1oE1xeyHmigQc3w2eg/
8OgFC+w1ljwN2XFGFXHsPnLa3VTRqf1ZSntV+ylpG1ULfTmu3EHbmyKs7upHgxAXeBxQCUfV6NJb
GGov73tEbA2zrHSHYory0HqdW4+/r69zNYqcGeKiyJBIepUaQHw20+9Bd81jUvhtD+Ua0XiVyBB3
2pJ8nvqlw4qS1ygA7//sxRhCETxp1i46gDFQNkUj07F4kXq1tpJKq7CaKX/DGHvcnoro4/qGrXog
mpYMUo8LiKdpsMtoqpxcRcbvSyR3FVeU4qxu1JkBdsTOLusBYJl0UmGg2inegKHJ2JUF+efneMyX
Y3pmg7uqJchhT6UGG+XeJM86SfcAau/vHL/a/oZArRuSnrR+4/4q8Lp1Xdt90YLa/9C3kuCXrH6w
sx/C+TmIjCFEPuOHaMYu6W7kMZDrx+sf7PONcm2xnIuD+qpJ2hI2mqOK+eVDfUjfo5/aRzsRaBn6
VTC4RkOqB+nR3tZeL6Aj+GTWuWaec/w+taNcWWC+960Afu8uJN+DlCCv3OWgE4lYbhkAMUdJ8q3y
GxLjYDSechsHyqZ4X76pP/Ifiq/sVPzL9Z1ZDTKA4DAaAEAYeC6APgfHcy9pCNbvmmcA8nhUtubO
irf/PzPcBpiJTFVaw0ya7fPopI0fDahiiq1W/wKq9m8iwNmauGt2mRp7CRmw3Jgo6UIygDJ31ATt
mVWvtTCFD50eA3xKnNfqoZNJdg8jVvSMsT1iSt/aZgiub9tKoR35yZkVzm+VHGPbiQq0OqTMSNx7
fbjV9ONovA7WG1qvNVSrQIuXArYaiZpCq0HOkW0FvTUd6Enu5aOVYRFLIT5ZrPTThi6aTmZQrnpK
3tQFqW1NBABeGb7FYtGCx2v4877lop5u024EJS/e5vri9TUmiUjmpb1naKex6gmyT7dBsm/cpxTN
mxQoCl3gOaun4ewXcDFRAUkalXr8Atkdje9NivNYbLI9wBuWkNV1fX//rJZzIMeMRrwkQoSkBRwl
0e8pfZRCcIAk36770FqKC6IPhZH6MDwIfxogsyBBBCI/Gi9RvSstr7W+F/F8Z9Bbtet8tZaC6wZX
BvJB74pbkZWpwArMM1RMqgGepCwCAMVp9H07gnK807rEj4dhBJ1YmoMfylwCPPHjXT+XkY/hPWnr
dG1/O6aV5irlUO3HLpSeSid8h7BYj3Y5KtZGPYOnAXOlpACxgz/kPeaLit7ep1GjA6M0OSdbiZ0D
YKx0d31Nax8L6legKwKoWf3CFJnRUmoBIc2Okt0GqMaSqovdTk79xv7nTCbYPahMfc744JWrcne/
EY+pCbbXo4HLSW18WtREkgXfaLV2w5CRbMpHAyMk5xVsKDBsIwSW6Wf/htl6kLbX/oQME5yyrSBU
rm7eH1s8rxQkhPU4VXGqUJgv6r1R7g1lJxui0t7aCxUQWeRkeM8xverLjZP1xbQow9UvFDrfyzhT
r7KHV71YYtcBjXeS9uCJbjJX13MQUg6zf91HVku0Zz/gyzqrocNcCFDmFWRyCeZfnlTX+T78oAOR
Rg8KUNftrd1AoDaymWQ7viJfa1HtWi+pjPXm2RYI1DmAZOd1C+teAgw1CGAwVoue4uWWxrpZtfUo
IUZBOsbeLIcuDzL9FGn39ve0IMPrdXtraS+DbP/HHHfbJVMWA8+NkIgm/a8me4bs3oaqlW/midd1
gqSMuQOfk2HKDTM9YGQxv5AcTF1XNY6Fr6VJLuOg/pm1001i7ww7uQVK9ftUGoJDt7o8jMmi3wZs
EzLey92cQ6se2mjIj2neebQ+mD3GyzACgu5flApuslXnAOAIo0ag55A/i1hnL4imT9VZSYGBL+sm
qKXKl0tnX1aiO3t9SX/McA5iLahK5UnPzGBCqIw2A3hOgCzy1HDZx4vdCXx+9YwxxBIbGrRYy+py
D+UoBNenhSkhtfw2ddsEBJZN0Wx1Cry67DZFuUHzKqpfulYXmF7LDc4tsx0/21E1i9BCNcv8OFCv
NTJPzj2DTpuulfZwOxf6KNcPw9oXhDieiu4wEiL1szhxZk/JpEStdYxOKO19YcZuEZ/iUkSBvPb9
zo1w22lOTFAxhJtkFlReIBeVlN7Yu0666XMRpm91Qbg+dczqYdKAn1ZRzKbU+8gA4tfMdXdQ5sJd
JNBfQphLtKxVUyYEeT9pML/Qv1lLq1g9JFeOpTaYh0RZZq+U7Z0KwL7gTDMH56MIxhjYBCJeAmjU
XnpFqc3mMlchUL52RaR+8vromwwKslSkure2JDg91gJfQNTSLg1VRRb1mGzKj3O6L0GoK+9Euu+r
SzmzwPlC1xedPWsASkctpJH8oXHzcFeIqvdrx+h8HWydZ26dpPIAakisIzYCaUm9cXiQdVI/22Hh
2/3wdP0QidbE/v3MWgRG+N5igHY8BSd/iTUMSvbQCa2sKICgZ+9dN7eyOPiBgu4shnshPMCZM5MR
ckk67pQ2msi87EfzB0gu1W5f1Dd5KggQK2tD0R/4TQDpULrmSZicsi+rsWcBqd7O7RHz4JEZuoPt
X1/TiuOhk4PbH/jKz2h0uYUpxh9oAVTZUcY0tGG7db83JNGBXYlDF0a4jUNzYTI0Ng2QFn7fuJC0
AtV2UYNyRRDF1wyhz2aC+A30feAkuVyNNhvL7KQ4r+gcRlT3penNlDLSm29AGwu8Ye0DAWQLwDea
ewBMc66uqnMuJaGEIRRlE6Z+Uu5B8CiUaxNZ4bbOqoxUaRdYyZW9UYBWiKj1fSJKNlfAL6xPgqFO
FeEHQ6XM9c9OUi/V4Epp0uKYq2jqak+2jYpVr+PWt8qj0+pHrf2QADiT0cumuv2Ryvom2oRoaUTK
QStETYC1ygi4ZIC3ALkQI11QL39PV8xdoWOAEf0oP5oiCE8BRio1J6WkJKJ3euZqjtcPL9QpSJgp
v68fik86GS7uwzxwuQAfYx7b4IKlLnXzRFsAuos03lThfhx3tXRoIgktv+Eet05A2xn1mdZtII7t
GsXzKNdQDzhBI34oDob0O7SCPt2M/U0BTO+o7Aftd4GihqQeYnWTdztbxPOzQpEDOgcGNsBkpAxM
MbdlTS5LfbS0gO5bXhajd2LSbeboLgZ8Itf6lRukorMvKYtrSQPBrxpkUsY36XhSpoS0i7XBc/V2
bEUvXrZXX/ZS1dDPx1g2qKI415Inc8CbFyBtSS2pPyFJ3lR63Qnaxisn35ZRr8cou8YGPdi/nzkw
nfQmcqoYgLRsL4PYWHvHe8mx7kQt8JX5cuD8UThj7xjGv80Z6pWw1Y0GbAvOYzTuh+inVbwWIMYp
tcTNZK8Zl8PU0lvnPWl+d/nvKB4ee7UhuPssOd1iNF3wFFgJEKwRgpFkgIcw1sX9nhGuYAFKzvj4
U7fL+o9+UTdLYj2MlSiMr5kCwyPmYdEy07AJl3s8hPES1kzLII9Tz452qpGQckpcpxChJtYt4WGD
gR180i+kVfoS23oF2P9L52zG+qYyX2YR8GmtawDGzj9GuOQOLVypGPsaMH9Ibmah40rZD8kuXIMa
N9b0q90kBqoJ8xDYWvcYQfk+CredNgQU9WB8TiDBpGP3z4F0ENpiU61obbGxFe5zJpINxbAFgMCl
eVHCIB73ZvU6icbXVs7khRXuTBZyZXSYEcRIwKbaChyS/ULuvNsYB0cOa7LxdX5E3lCGdulCQGy7
do9B0HxvOIfGPnxcD9EreQvCHKa/8UjEdC5fv55Br4TePgjo0Ae0l4oAy0XCh7+wgevQ0VDnBNKa
S8rNBkh/6NWgRq4+Gcsxp5gCFo0TrHk6my79jw3uppnlLA/rBjZQ3AVgUneTNMBZB/ul411fzdo3
Z8pSIOvD5QD5jsvTi0AxVGYEMGhc3ugx+MepiH1nJT+G3PYfC5xXhQ7w+3kOC/OylScAqpwALFAY
G8BghGEIlrO6cRjLBl0LhloxR3O5HG1qsHEDYELxgxH7s45i6j7yr2/ZmiuDZQB/n1W7QfB7aQOo
ngZaibChvFj2j/rB6p9riolPQda6um9nZrjSplXg6Wn1DGn3JgHtScwQbPDyk2w9tKIsYaUshhwB
wkcMdwPMJ+dupVpQeymA2y6y9tbS20eHyjeZif6LnZhPiiRvMLuPAZZ8EpzXlc91YZjLliEPWEHn
EhFHpZPX6irq+5DnNQ2iy40gAK2tEWmsyjQIAOXmK8VUXywqDeA3XZAzLsrOGX9VtxCVUJ41uXUz
Uw2ue8laSoCuwX8N8q8O1FL6NOuQEoRlrdwZVkeDRCvSGzp1uZ83fRI0mdqRPlUwPRFCA0oD6sR1
pmZ2YxCBkXGIh2BGwf4JIpmxiQFFoygDFSSRAUTHJkFDfq3IdvFz+ZMD8lXNpiBgtXONyR1GdXyX
hGDdDQ+xQ1r0bpKcev00E9v4549ah4UeODRAWV/kIVJMJqZqhJ0y8BLslJkMyg9bRnvVlASxW2XB
mbuGmHoQUiIbbKxfBLXDoqitSkWyorWgGK59O+nIZNgeyFK3WnvQ8gOFFh16gm5rF5skIooVFPXP
It52oePJ1cYx3XJC+Rgk5XNHEqd60XrRyV9755z9yi/snN3c0iwse8yj5P7QvqJiRub5dtD6QAJJ
LoDg36NxeSmaHYSstT69u+65K4EHmHYoDwJ+BA5vHjimLpVURynSrIwxh92bIXSZK1cZZkJDzQOs
9f9pj/O8rBpTaRnxTbr4iBkjoo36jjq7qsvJgOaf9FfmgMYDQzp6+J+P3rM3QSxF9pRa2FxQlBLJ
fpa0lpjWSCSIfkjqU09bwZ30iS//4nSfxCdsPB/3+uWFUSGYFcYMcRljRNd3SDGSmMQk0rp9I5le
Bbo9rdjOxXOTNNtslIM4ZOLUy3M+h7tQeciXY6VpIEVObrsyKJ2Aava36598LQ5rKCvhmkaTAtpa
l7/QNmtqNTHGaNRhAD5DwmC/anVBpc6+uWizYNxuLRRj69n2I9UGBuXSWlRZvVpCLuGYlqWvZxqk
vHDYMVOm0bu6NUjbqr+XwtxeX+NKbsi+OQDKKJyxXsKl1a4rwMYEhDCIk54kqyDLtLWWl+s2VvcR
Y7tsvgvYeL5gUso15vFr5J9W8t51JptoYFSlsUihYc0OHgKghGM4EYAFL9cS5rT5F4msmuwrZyay
Rt2iD0wqKmexP8S77rkhLgmR1FYrqIlEtI36IK/p02TfQ8Fk0LvN1IS+1tLN9R1cSa7AaQUgH2bV
GQCf8w2AW8qh+0T/hs8T1U+FfpIHt7Ktfa6K6O5WbYGFFR1xEC2BvOxyF0t5HGinYBzDjnVwvI+9
X4KutHJuujTeQrlLxFe8eseiCPFfg5wLNmGXzbkJPHWc/1qkIIv0Z0X+AcUGr+zdid4vie6FOOZg
I/6LXTXRgmR0FBAx4d4sReYM7dRjREovPIhda+4cebnoKbEGnXXw+kIxBzN34Cvlvh2omI020QH1
bCyHbgeJweLbevGspdfRXrKlTWGG2aFIa3owzXryE3u4jxTqPMa1apwUcCMIQu/amYd2LivHAlKF
wZHLL9xaQ+TU2QisfIsZC+fDbu4nKsosVz8r2nWsmIX/YODt0krdWebQawoQRPp4M0KQsJwszxjy
vUJN/LfbqDHk2iV9b/T3abcE17/t+raDTYfNXyCa8kOlxaIV1jRaeCjQDMpvoTp49Qypc7mK8Hgc
68FF6OtcPS1CL+knGzNPU+F2Jh6uQ19JR3mBtPD137S678CwocZkogbOvyrlfIJ+vcFwZH1G0sQi
y/yW9iKW67Xziy9rKyAcZGJ/3Pm1naLty5GRjra1twD84ctJ5ZAw7pNN3ec3bX5/fVlrBlHkgh8x
Glfc5Jcf2jFBVjwMmMdrE/OUj6+KjNHnk740ezNOd9dtsR/PR95zW5xTLY4ZTgsbtGojJgyrhpJP
Z90SXIqrvgtdSGAZ8f7Hq5ndNGfZUKnb2Uih0H1MnLoKQFiT+FFkhwE44aDkOo/T1pD72dcmpfDN
bHEUUhRhc5zt3NxcX/DaVcNGoqAfgK4TvuflL9HKZjYHzGEf9aUCD+8AwCEFMXYw0HRyMy3qIGHg
PI1xNwiCxNplijQQBFiYhbXwCrk0XNA60pMQOz1oHw0K9o5+avvEs/8C84z6lwMzqE2YX5QgKjVt
Jz3EAgEZQpJj6+kWfYLa62YqetCvLgmVNhNQQxkskVy8nwdcAm2Fm83QAO9tulOqQfo3/cDzXxB9
1k46iqWAIjF5KkT9y83TKz0cWzawkDcPGNInMVS+1Hz+i3gC4SYNzL/wDNSaL61gpBxEsQN6rCWy
9BOeC8+dFlnbxaEhue6FazuHHBG1bPUTkscdcbWMHGrYaLAmLJzXxCpvpuynEQme26vbdmaGO93z
UgxxZoPiER1cNf6go0EcUdd9dSmsC4DmD4QG+MkjAP3T7hO/6DT3UVh5oN2zoCsX5e/Xt2x1LX/s
8O9FNOuKxi5w/cVtw4SsI4h/VKkgOqyFQzzZ0cZlNOgGz1KHwFSluEgQDhUNVEm5F8LZrq9jfb/+
mGD/fhYKx1kqpK4ACLMKN0Voe7p6h0FC+S9A5HgY/DHD+bKN/K9RG6wkA9JCee6dXRP+vr4S0WZx
oXRqmr6kmCg7KpFNpLp2qWwJgub6R/+zCu7ch0CmSHrNqLEVC1yOTeTZGDYDb/zfBBgHyQ2uXBMj
j7zGB9DnDrVCGOr1NNDUdy3FfIz9cX3D1j492oPgNwOjI8oebEPPPn1pRgVNR0CicBwd6601JIJx
H29KOoEbs23hb3XGOobHrwOkNB8uY7Oaw8UBQaCJzDC7j4d3zNeXUBqJpO/NRH1l+scpC3DgQEQB
OIf/f8Ej1ClQHtaIw5lOGPGY7xa7JTIFll9Nd2Pz+k+3EYNrYPUHqZ7GMOCc36VTDcKRAniBtoDQ
5cdcHqvxjYIr67qZr5kCKJ1RqmD8wgq+Fhc8pUxdFrVBgUrdxD6c2698xc0EZ+jrl4IRpPMYg4CG
jc4zi8illTtOA8TICH4PU/ZsOQ+aocIFN4P2yHRxg0Bled5eX9pKPsboqsHkCI5ZC9Vj7lwZ2jiP
eYRSPKhrk3hjaB/aGCYE4DZXAgVOqqdkiks3XeajHP7jMw3bKDziVGNrMbV9eQriTEYVKEOnBpfr
rtJAEz1OGB0VnYGvh+3SDBdn9TLudLtij9G6JUkedKj5m8qDaQfX95IF0suzdmmHC7SmUSvFgiHs
oz3mfloDfjueRq1zp/lplEUyoV/jITPG1A7hMMgduIxLqZckkcYIGVdxm2W3StuBBUHAQMe/9GxG
Pmcw9gMNU8tQb+KSE6Pt7dJJwvHpILs1Jf1NFEBPN6AuJMXup83H9f37lMU428Av5rhz1smLXJg1
zI1uicEbcoJocd64jY9xjW/y0VdfbxqUZxviHi3Xf46Dj5HkQertReULvpfy5Zdwu1uWJRDAszQ+
nWzLe7N/p/dOMIXkwaoO7vNH9z4f3Qiji9fXL7TK3QpO1ndDXsGqRx+CnLRbA1N8qh8BBP9BAOxQ
B1JsopMl+Mx8k+LLarlzOGRGU8s29n1+RtreSTsTojnQsXGngZjyS3k31W782n3rPuqZutAsiAPn
adG/JzcmBKzdJvlxfSO4UPjl93AHNkqsKG1b7EOOQjXZyIG9rdzKFaTEn8/1a+7GndcWXZt2aGBm
8NLFLXby3uoJvfmWkPfBJ489MW5H9CAeVHfaLZietN7iTX5SX27kYPPqvDek2YTEdYcPORi9m1c5
0Nx7UX+Zn474915AwoW1SFDN5zwRUjxpWsh0ekoJ4qML3JsPTp4ddf8pKdkXS5z3xeGYl9UMS0vg
TU8J6nbpXeemgWDb+Rvnix3O2yx9smP0I6anviFvw67CbGobk33qbUWKDMLN4xxJm9u+MjIsyTyl
N/1Nf1punE3VkmwjOrs87u3Lqjhnakwzd5IGq6o8Cf0WS4bozkAmdadYpPh4nKItRqyqfZ676ALV
NqnNXRK7DUSkgU4QXER8A+jfPwbdBwNs1AyYcHmxOgWqAaoFz66OJ3tx0c5/UCKSnu6smZTBh711
F7/dJYfmNG4Fd/r/uDP+2OZyMnPp8aiusRFT49nvU39o7hrdrRu3882n8t4IOqCiUTK8HjLWzUIH
CGkE+hQovl4ueUpNbQAh9fiUplAsvbe6x+RXTrWNBk77ARokoG79qQFIZVQ70RAFlx7+a7fPTHMr
tqsibvSZXVvOjdS7dkKm2XOMw1xBpUuwznVbJqMaR/UImf3lMg0KmrVpwJftgn6/QCmS1Lvc+3V9
M0VGuGtfd8IOsoRYkLoPN84hI6/Kt1ywkPWzidHA/6yEu+zTvizNhUVfdXzC3TYBNnirz5su38/z
0SqfbSq4Xtlh/xLuzwxykXRxmkgre6yq9qtf2l5xRWzzwiXplx+nWxy1gXbn+GQQr35ArokYOvnT
JhWcb54d6N8e92fvuBAaVlqLNiYM2RsD4/o+plz6wn1VyT7B+Pb3kdi+7V73CX5w+t82AQSBfBLm
a2zue+WYtUFBHzZH1+rd8AOz4tFr6t9l70V1yL3Mf7xukB3Yr5/rjz3uc82RnIZDBHud8Qvt8ufq
DUqyw7PT1QJD/yN0/LHEfbYIw6tpMUTT08sPika0e6d7r9l23LZbkSqTaE3cd3OKOInsxEGCZ3yP
SyAFQ7cVIJD/hxP+WQ1/58l6qXcsYZA/0ueoIwWRvf5APUkQJNbvcRRJ/uMQXMTNk0btlhnbFn+8
IMgGOwj7zJ5KDn8VKQCdgfQhczyeBWGWZdAEhCW7WoFm2t5a7vf8KSHb6/62fmmemeHWM2hU7xIb
ZnoDDMOukQUSKTfm0/f0V+fnL61EzCPohsiwkfYfGKmsDyLlxdW89+wXcBfJsDQqbQz8ggTPH3ci
LZg5bPJORRvK4veXo3Vmh3vzJwmtOruu2IZGbhKEd6g97l6z+3ErgtoIVsRfV4qdJlrYwlLp05vI
fQi36Q7k4oLYJLLC3VdLmSVJ38CK9hg9mW7i1Z4cLB8f1x1kPQL+2TY+AmIsNKmWFGbC39ptSQAq
/u34thcG0n3mV6e9iL55PTCdGeRCYJlXLTVzGBwCi9yWp25LN9r+ZibO7qDsrq9OtIdcEJRTeVR6
ClvOFqw1cD7DP+ovItEkkRUuABoxKLAsdpTVk9QTh1AiP1onm5QCF2d/h/dwjK1B/AW0kaxCcnkT
j0rXavqczk+dPGjg3Qwbb4jjcjNUoyNIK1Zf7ej4YzwH/XBwhrE1n9VyC2MZMhnSG08WoYfhrroF
2Xvi6cTaKH4ZkpCYQUQONgSf3/7qgXNmm5/2hqiirusZbAfZbXQbRneD33+XHc/2w9K/7iCr7n9u
iztlhjnHrVPBVl8e9OUtC0kWe3O/y3w79FL5zgSqNd21norTp2/+n8a57KML0ZkGazYCyUd4Ongm
aNMpnuQsvwIyyHfuBfbWksXzxXJHb5aTbNBz2Gs8VMlfYl9y5Z1xXxyyEPWoV+p+lKErImNbzevY
qAnmTcDXiTfUpSvVNoMSZOwKejgFMTQw3QeTxIOreo+PHyIJn9VM4dwalynEkJRH2RDWoI10U6Vu
u6EoaOyXWZSSsM36chrPlsXdrE1Jk9Q0i+nJ0xav8VWiku32I/TNG9EznEeyfmap52viDn4lgx00
brGml+JokfRGf9dyzyaDL3IQ0Zq4U5+acYQoA0OHIHKH79Yh3nVvWy90gWF3rzvjWtA8WxNPsgvN
eehVzDBFv9GatEfJ84T7JrLBHe65jbI4G2Hj2+i+HNKbN80LIi9+Nvy8Iu4jimHfri/qs3Z8xSl0
7kQv1DazfkA4Ody2bur/+FGT3Sl40yL/SfeS2e+PoKN7pN7WnU7utkBpbfdLpNstOnA6d8xDgMC1
UGFf8VQFKXXpDnhzd7ulwa/tICINXM2Yzz8kd8c2daM1/YIlz+6LRbJb0zMJ4/WzPBE0TvQ5uUBi
hFkn1zUspcSLb3SP7mzySxPcfPx86r8Om2WCA5F1rXSeucUeqyyrGwXnWn/vbjPV71+HHxhFP+IB
+qAR0996j+3tozseUHwCJd1IsK+icuLqVX/2I7jg0k2NUoL3HZ7rnZpjdKcEQf9ek2H38B3FNipC
+K0mZeaZPS7CpOXQtFYCe5X37QXIN7f+eeO696J1sT/z5XhgvBGNaAfcb/ze5vPcalVuYG+RWPjj
LiKuqKW+7v1nNritq9IknktMxT95+Xtu+cPW8U3vqDzve3I4lajJCJDwqxV3wGz/uyhu75zOaSY5
hkH57c0i6j6lASUPDw8LQVd1n29ud0+RV4NSaV8/fmzvyx/328h3n11/+hh86j5v3cd7xD6RI7N1
XttrLpZnqQ1gQa3j0gAj72HeXY9063fSn1V/3sNnCWIWlYaVV/jzGMClG/1xv9/e398LMt7VE39m
hAvg+WApkDuEES+vXd0Dh50Lr7y+Ehaf+H2yZND0gwgalC18pis3CmZPzAWuHz1oqeJVqSq46tbS
LihmAwGOSTfk7lxKQsu00pMpn5+KMQmg7eUaNYRETICjRTceT036GbwsCLozCg0IxPL9djC89a2J
Jt/T6YdmbmJidST//QBgROD4+t1m4/qP8veP5i396TabxP+AqCIU2f1fgu/2ORL+ZVPPfgf34fou
Gvp6QI/4xTuVpCa36R4NNp3gp0iySzZuQx4h7YT/fWSnkUyDfxB8VuXrrpsYXoXUHmbjkXvyt+AI
jfBBD7vxCRpSQPXuhyPY8xJSHeJj5ztIr4Eo3mIOS/Cxv7rspVnuOgzNZlhGA2YNEuID2LsjRo18
0VX4qWF2ucEwg5OBoI0ivcHPSCjgEtDCfh6fzA3kOMM9LXyHFI+Lh3aAQ5wfCRS6PN2tjoXjmeDy
fKc/C0qaluj1afiWiISTVsLB5e/hoo3ULR3kIRI8ZVLHGLzSqp2d0hvjRyVXOijzFWsqSaPU9ZMz
DzaoajUrJvLYqzEJ9RKDJKOeF6IQ+H+kXdeS20iy/SJGgDAE8Fqw9E2jFrtfEFIbEN4TBL7+nuLO
qsFqiBV3dhQTIb0gmVWZWWlPsguXoA70V83QTg/VpqvgoPsDI5WooegB2QC5eJKRiQ6k3hITsxtx
W5mbz9T4cVkfwnX287FB+f7I3RNl3C9BAoaFp05RA3CKH5XtbQ9whdzHNMak7LY2Gyt1qNIzFRNd
1NoJRmSolHVWZJ1NxcGaO8ITsxHnbvaf9dz/0GH0OE7qoCpy0GmM2g6ee7v8Od0k85zUBi8xJH/3
ee5pMZc1jTo11DPQahfp6oi10NsCHROqCQxRaX6C+VgsfaIAX7nB7tnanC3ExOysbD93/LMZ/uot
2e4NK1jpVuiZ6q5ddQTN1yY2465Nbo7i+6tx/2OZS26ukRx3kG9IVjwvrPVRM1VLnM/IInc8g2NO
xyRqeNuMTSmFXonRN0xv+wQNX/9KDS5D9HRZgzKkwTjXXtj0+kTG6dN7BtgoSvK1qxqT9WSRG///
3Ob96TEvYqF2xbltb6eXkW299GwL0HAcJ3rsARhyxDiCXjHL0KoIIsV66qCzgNfFMK6DaCDCKBD6
6NhGr9hv6xY4RbShY+t/WL8+q+Xzv9HyLwrMMTXVddJFV1BQoeWhmbsaSUzf5JpJKqzf7/6LDnNS
XTNTywltlVHs7Sk2ThmxtZfLc2JznXNqLx5RYnxl3zsr5TW+cbQNnNBMjJQgDG5dbhA8rqBfPDEP
UiUIoaRjlfmxssJjQeCMt0Q+zAhabkLHN4slD21iJPNEhfoPRTZt2RVJroQ6TvG52hXGR29skq1v
ctyL0Yd2SIWxyOFZji76DJUwhfT277MpvHirqYG2MdWMOA8ZlyPGIgez9Cx49LYS0lg2KrLvm4nZ
uP/u5OgyJLhrFLeRMaYzYeJXinhrM3n1d3ifc4KOa6RfCa8rbCQ6xCUNSDGmtE2vahFNb6SQrbAz
4/wT81z2ZOPPjdRJKqPgvNTjT+iAImNYqxnw2/MUFcVwfjV/R+vrokebnW/veM7/qD0aEGKshepV
aSVHyO4W1gkIISQygeQ1f2yRqCX4pr8DGqylmFzKINSjK+rlpxjaFC84x8VjgjEQSoamfi9HVnUZ
z3v3QqI5KkM8YL7bZO8jNhjjMJV6pZk0OKr0VNqd8Xo+rCsDDXPwNtBVsxCM6Rw7F82M5OiRE9/l
F9WYEdnWbOtl1uAvldk9RfOFMm95/RyUvwe/jA2rm+nsnBUFpGUtL3oE1nTRB2+p5S2kfUSEsSH6
tW7qRAaR50tK1q+eEcNnUbA3Ya09ebJ5NQRytjaLPdGtwBGOZvoRO1yl59z0zdANfPNSDbw40m+G
TCfCeo26GSb03JdkvvlhZMDonO15nvkISbpxAGO1FHnuO+5jfK2wTqFpj6feRoK7diszO3C8jjEL
Q2tm+A8rrikCFm54wJcKUKPAo20s2OtkI51gX5Z4C4yJE1tn8ukZ7481koXaojEOsN9ADI322CX3
bdY7SuVJl0KWl9XMSBByru0MXZVwSH0AXthTIzFTR9snNRH2j0nfcGcZObojzbA6EdNASWUY0+IT
Q8pId11XwIKhv+B0XufmKxpsyWRTEPzlbKpGa4tP8uFq/IoO1428NIxstdDnVPJ8O3bUJ473NFLD
vD8Z5lkRlUsJUHOcDPq8jSlCB2AEbhSrDUljH7SNtfE2ypxXch7puKBUAcKCsUEMRN4qjoP7T5UK
Wx4CWDAJFLG1BPUaO8YGUrSDqQYKqIsD9k0uJiYwAxGx8aRhxO25o868NkqCQLv0kCMXHNFZi9bU
hRdvXRc5UV9TJ/uZ8cSd3jErAzOMx2FhMrr00Lt/L+6Rl18aTwa7CimxcqdxEDcQZTFZ0DeOFzeI
9A37Rg1wKhSbGw+5whjuMm6ul0hFaQMhl7q0bckWFyoJt+UyMMLNxMkty92hnZxYxktHsF+EPBb5
Ue2meC7//ACWXTiV2bmmtZUasecUnkPiYJvtOmvJBlC1QF0hqP/9C58PE3tol0YyC7sU2Ynpaz9L
zrmkIQ0qLjBFbNtI7G2eUNX03x6zN1L8mN1RYjS6wkhNGEgeSizuFb0gMZ7A3i6wqUnySWD4xxTt
073xFFjW5DU0fFP0SUJCw1WP0ydubZ6KDnvZQ7YZ/VU6oUvlS9kdde96XaRAuHqVo0ImeXE5L8tQ
DQxPSzC8ISSlI+e57HotWt45J8L7EYzDiAn24OIXOHvpEOrzGCP/F4JVXxe7UcxYsb0XFVvoSBMb
ObpJdbSX2wBCEmDULvPHv2TU0A+Pg1HtRpTUuGlUVE4Kc7KSr0YmOWrmypExM4XrYh2eja7bqP48
qJexITqC0f1WJZPzK0Y8wDsJYbzMshYBQTDV4aBAEs2ZiaGClYdNWxdjtoQHseOVV8be7CHXjMeZ
JqUcaoBmgMJl8Ih+vlycjvCYGvG67phivM4U+VpEBWBKEgmQdMRpDuAwK5hXqoElmUkSEbl/muo/
G/09vNizYB/UR0Ewi3qXKA1nu8JI7vxeBxkbF2EUXYlTqu19RtYJ6RvjNdiE83U6D+flu2+pVq6a
wVx1GjMlL1hkbFpaYpi8/MZI9z9+CHacAJQD4K/KtwlBrxY8JfC74/P19KqtX1E713/FzsYk8Iap
RxyYvCTgWMb2jiaj87kXqhchBE1hp8CwTA/rwJUt7MF5Opu12+J6MC3lGbx0wZhLfEeXUfNJ2/0j
1iqAV9XKneiuelDTV2CkyoCmL210Tl7QJGknkVHESy21JY2U4g9pupiEREp+YoDoXNl6S4R+qeYV
Kep1Hc3z0vAPjzVwVAEpTAlG2HQKk3v/4FbCDJWVIuiOki0bE0NfbHhZGh4FRhv6vLpMru25OyZu
aOpGvDH098c8jD3jKE794YER8SnAMHShpDwQ6bdxdXhiNGo0/nwfXUf3Z+SFQibWHTgwexxSvq3J
i+H9fszDzZFjnifAQtDSIWA/gPnI2OO4QG0GgUB3rBaiI1sKKO0BXWx8zNAed9lxXY+Ra7mjx1je
Xq4VWZyAnn6g2Xhkxyt0hc7mvtPaugOIaVtAO8TxMZcjlhEwXNjchBYPhBrs0E00Be572aGQ14i7
dIIhI30jl1PS1G7qI7+ecxYejVzcHTlG9IrKz/Q6BDkJajjRVCKnu0bTjHCaET356emNkQfPj1kc
S6ndEWWk0Z8WszNaPjo0P2TPjdOsE4SGb9VK+hGg5/AxMWpHWKEZnOfN5g6ig25SJ3ocoUB79stj
lJ3Nsju7/xsJJrqXm07ETkiQSBrsPil/h/H8XxCYAoMYsCjId7JITbqaVX5DZUKL4IiqGdbXmI8p
UNX5dkoDCswroE0CNQi8rjv6aFY/my1HdXmfp5c0uIRY0hrpKoGBAKiwYmTqeGgDlaewY/o6HTDB
2Idq0uS+Su9BiYGD06RE9DAOlOqGDiiUiuM1jIwZA0lpQI2xDvE0VoM+mXbH5XJ9K7kj532M346Z
QebkbXWxVtGKvGCk00itxaFcp0a6fkfOmBMg8Y6WeZ28iXjNwgA/Q+gvpJLeWiyergteHDiqRQNm
GTNRxQpGqmOhO6JbGhVBv7WvM5EjJLd1cY+EkDELoR5gxR5iELTRre12H2Clok/0zZWEh/1eqhAP
rVKyIIcgJcn28KntP5f68X3ZOY91YSwLP7jZbzim6qSOLtcE0irszk/XebK/bKdu8u4jSc7DTB09
V6w6oL1vQJS8HclAMeQgaQRRxO15ZUo06f3ccB2t0QdlQIJRbSXUglnSgQRcKhTl19t+fkzt43WJ
3J/jWKvWzNFJWyOEP+jzz3eOrR8VzwF1RvPPgCdRQhV3qpcnpfiZplZSce5rlEGcHhKA6PjBOsV7
43LtQuUaXIL+iC0mb2IYmI1+Nfxr9d4UQm1NI+yD8LD6/bGQjPKFXdcz5CZmFIDrnqhcoNGrD6L+
WBZrL9qU9dMU4Lr/Gw2GsSarp0FWxf0x1H5nzYXo4mLi8/Y38xhhlE7WYy8W9BCmq7wYkjS/5FOr
gPv/mJVR3w3rLADmAqw/IHuJ9+fVq3nfTPusv1XRlpozIVMyMTw7JRMnM4FyyCE4lriiq25v+HCI
pFjcVCQmOlW75j083vUFaRysK12VR/H59zbb2aQwV2pJXsp98lSSbn5IDXf3mOOxzM7dD2DeB1m5
1kUSV/1xeboGxIcn99RZ69+5bSfGPjAK02rMvDDSX9ZCNEtUqIItirK8nM6tKP7NqA7OgRHUSu79
mQQ4y+Pz8zpfvVbkd5cZPnEmhoOhPv9pI2IULTLPaKsNERZw1H9UNwfUGRHW+skEO2XK/njJd7J/
aLEnSch/eEpuiRc4td7U4pw6PdVH7DLifBV0rxNqsLtE60ZnvW51+3e1vpL5R2A4VogcdGlkh8Nu
Yu54L7E0qkpfzLKIYkoTNYmoU9rLk+a8hu+v8o8e/tScONbFas2Xxa/DonU/FwIxXi6W9SMkvGLI
6HtyA4jG0kYAPjLmtpZb/5x0Kc5b/Mgm+1I+Pj5f3vfpEQzeKz9o5Ul+gRqHyWuk/ZjxwAbHvi8K
wJumS2AAmca40mUoVtNrPeuP6iw7SefypGfXf2G5gWFFkeXQzAfUxnsW2ujS98VZ6I9eERC9mzfK
c9aZj49pLKuC8/8iQvkcnFMv61UYKj20TrFnhhBjELM8HH8mouk/1VZroxuzSYh65JClVpSVfgqI
jbK+rAOHiVF2QQ0TMWvw1rfhdRIarY7+b8P39ToDoqpceKRPqsAzEgnGeDnrdH0dhFM1JvUVnZuk
CfLYLuIMS54f/y5x5HcBqBLbsulSLox4M78rmLVlihaKKaz/RDTOaOGyi3WyPvaoJEx+oOQakoW+
ABTKwnUb99l9TH4s3kQTMJbdAUsXf2HhyyQtSBI/7KdH87SWjWCBVQrW4nPHsXVjjQdDMuxKoUKL
Sk3pwWVhJQQ9PckrViK/8DttqA1jbvmODqMknhKfu6QFnYkLf269/X0FpJDROxaMGznsXN4bMvZ4
o1UEbRz0QcOmA0ZlJN8vukuhTI9oG83IeTt3YExXgm0tOLr5/blQIR2YgURfOHalCYzaaNhnUQQN
Bi5NuyLdy8roee7OiHN/T4KxYJ7Wpde2jOHcL/olsVaLzaHjiPuIINzTYJ5+vwj6CeDUMTeKynBh
zMmqMy3OUY0I9T0RRqfEAO7FGcjcx+WEyC8btBAYJlpceK8a98CYJ3wioEkRXiiS0msJcyrpnjeZ
z7t05sn2ujrLm5JeerXrTofZnmOMOd+/MTiwxTp2tvV9hu9XCCVTYtTOgWNfqPzfK+TdVdzkYUAh
kC7oCLiAgkLoJHxgnF3XfefdBI8PamQHVPy8T4qLgouIfum/gFrGm/0YKbXes0HZHBA4h1jT0aMr
GPG34mYOjmoBqerIjofuM9JMf0+J0XMlzJCPlkGp365PjXE6vZ4Nd5sZv7drO8cwzxXTllt4aRyf
nKczbAZZyP2yUqjyT0+vTxdCVpYVkh8czfxunilzmIIA4CtdqscoTBrO6sArM4yEoBkDhhkBBulf
HovcCNjaPRFGaXq9ECfVNL1Zyh/7LYC2ru5+76+b2tyvdlFv6jnx0bqKrC6HMoc9mUn1ny90Dl4E
5fOq2aPnZVUV5GwHTu1qONLpfkV+Wtkc47k/0Geqvnz6PWatNEPi6sNIuezuDG7dMgN5zSfAcSoF
HPSz9uN5jRfDnpMn1ViV1k9rY/CE9i+G8M+9sqOmlVbp/jkFuaJAdQOluOXO/Fem6osEo4FXeYbJ
NpoYNwsSZcZPwOKFvLWyI2Xt+2NjlE+vsQy4xVLS49q0bftDfHKeVhYd8wqN54TTrcK9I+a5vapn
Ve1yHBpyer29tae4JKd0U3eFmk2ODlA+xtD3MOyeP+b1vQhx2eaooRz7ZWMb+vGx/P/FSn7dEfPu
KpcUK2KTChydos0aU8dHlGbJ2c03JrcP5Xs0e88KY0oi9NaFYobTM9dXoEGENoYeDGIdAnSY6Sbv
ARgphN+TY4xKFsqVJ8iQjOUyIeYa1zWfP10M56N29/AuFxgw1jHgwXvY/uIv/TlSdrimEyrMIk3A
ZuIbyusCoqihUaxyOcI4/oB+kWH85gw7VxWMaSMTmhFhPtuabstrbBDpN767Al80mEe6S7qg1M9U
3s2TXRnoZkWuZWYSyzIOuYOJTV7QwWOKMRlKd26jrii64+yHgijTnifGh2w6GIJ7wcgr7wi5V8UY
D2k2rdVMgYikGYDJ/HV1WmC6frfjXNVIK+GdKLLbDaZnKfd9SgdiCJuBOgA6Yx3LsFx9jmXJvDwV
7z1VGKMRqkWvC3GOtyRBg+7tLTl+kDfkxxFTGa5vmu8cO/K9z+meQ8aO6GdZDmY+KEZkbbbrysab
sjU5RDiPNbshK/SQim1ySMfJRA/bkcyR88dIL2aHl5rF0+ORnOs9S4z9qKJKbKcaWFqC3Cvone09
+fBsx0rRHwi9/ty9vwuctVyj5l4UNSwoE7Az5xa8DrwADFFV8O8hKWpDshOgVB8f4bhGD77PvGB5
26Ue9rPS1olnTDC8vm7nSOjJBM1AGo7SdXkaTTX2mwkZEGRE8QrUgCkS/1AxlL+AUkYDe8PWrMvL
Y86oqj6iwwhgrGAtz6XBwSmubLY/H398JAMGWRhwwTxd+axMVCzKpMcGAE+MQq+mC8lYuPpTS7iu
4KgRHBBjBK9Ru2qGxU0oX8dIG6BIyEtMjNujLwpsG4Hf+JNMDcFOjhzSFmb9g5ojJA8AKcKzfaOW
YUCLeacuUocmSA8Xo9vhNndR7TyT3TvPueDozS1nN9CbOv7v9UsHALY7j69/pPpxd/03ezv4ul8J
lyamzvLz8j8dra+Rax8LZ+4gEb/qjda0NpvETGwXUR6PtZF84z115pVSta6uRR0nuETTcj+Pp5hC
LzH8bteGUf0GXKL77h5+CEvuSBDVmQc6xY4oJnGJreU0OAobI/ZealJiAaZonyWO0eMI/M0SD45X
Tydp5ANn+ahutbmCrClHBsf99oEMMsahnPaTqM7oCZqoZcDL3SK2qlHIaE1j0bm8ugXPXNzkacBQ
eQE6NSCqacpMxTiD/R8ja1qKsTD/VRZgwBtjLRQ9ldVUo/AQmBJQjanzYix2u5pjXsfjxS8y7Hhi
iU0JeUSPMLgSAaLQArEQM/CiyonIR7Bk7qSdxddv9eIfoVuagqW43mJbnH5cXjHGxH3hR93bAU+M
e3sNptk0KahYJOS5IPXKVlbwKlSkgwHwZEWnBTfspp98oFJs8rkDFC7gQ3FbyEoRsyLXZXnQsV2R
Lpd+bLTGI+MBd4zZqAqxSZQQWoXohwY/H0Azg/NiGe7ncsdDFBhPgg2oMY6FoIW9qHhgzEStYG0n
FlqH5vvKdF4W1qIjBxfhyfL9MYvjfi6yUgArkTXstGfeFvFyndX5FNGrBNzEbX44zhGfiHNi4fpc
jAV/fra3jB+H7Phj80WWkZv8LE1yTbyRPZ22WEaMLQQWnHpD2VCn3vhEH2+OPnPBRVmGV1QcqV9Q
BfmizsRIAZr4Y7GsURYz6lV4fF3PydUA/eNmw0Pn+ou7+EWLkaEQ26t8pQet5fOyNmlnWEDsvVOj
1ADbacHxfny0fxHaL4KMGBW+XAglDZ5pxAmzCRjWmekg/7WbbTi0uNLDuKZSoldYIENfdcE5YaZv
TZ1hz/7pWJtfFrxhy3Q53NEvftf+L+6Yd+iiXcLwSr1vvOQkgcigdcP5VTpclP+/+AxflBiHtUgE
rJ6bwLQ9128qkaAdcyd1e3j6P7EnpDdkG7BRHPb+8sx+EWWeIvVc/ZNMrazaXJ7RoaKtiINZ18Yw
3pX5zjffn3kdYRx1QJ0dZz54a+v6LF906suWpnkSjLXqbtFHXZlXp+Hw95dn/b/8qexuVfGsJklC
Y5lXfeuZcyIj527cImpeo5lEj+rvkqIKjImpgxZQB2cafJq2uaUu+j5x7GD5iiQnMjDgb7Wy3Klh
HFwTOGtuYO7iH7wU2nh28I+pUdnJeph0NSlV+kBC9+1jQJCPIf0C+QPu2Y6/xV9ny1iay0SdSGpJ
BRbIBBi0TF0E2NqG82LMeGQY+6JJvtSWLchoEdHPmD47dYb0lpDajAP8i46+YmCtIvNUw8+YvznO
6mWxQFx0sCwyP9ue+fb2EwMsJ/TD6rtsZbx7CJoXCwvhM3bQc8L18QTV4AIYEzWZeVXo0ey2CVi9
fI4p5wnchh3HLI2HaF9nz5ilAFOYV48mHTKM3BqTV8E2di4P1ItanEcSzVgkdZpmmk9D6H5emB6h
WKeP2RhP2AwOizE/F1+sxeoKNiKC5OHuhF4Vip23x5QZqaGqG8sIngAtedgtuSi142mOP0fIlmXD
XPF0gUaIa1CtDN0S3oyFX3N8Oo5Zx4bue2MXaVUUYgsjtASZRPhY8FadC1khIVsaB4BC8Eo4HJOO
1bD3BLPuisg3RMpt+VrQUWw4WPunGRCcRPK5wG6FQ+g8vkWeyN/ig4E9b/Ir2plutcDZwmvJdAc7
oLSIN8z/kRBjceqzkHc1Daszx3vBc4/tBu6BKxiPfUWVLdKGwjXSpCsE43mZAwNF3wgvwSE2djff
8DFHt3j8gYrdMO0GR3eZiH6gTKh0PK/XUzz5WKxDnMhIXdSGD4Yrvag8AeG8U7cnc0AyUrR2qqc4
xOUZLb1GZfrHHc88PfaasOTlXgZ9INnXUQK21mbgIvWxTU6fxU8s10BIwYW/vS3FeXSIjBU511Kb
TlNI/NU2X5eYm1xvj/N9sP44xts9epM6iXx8EGJUaDEHkpi+Wh6iQ+e6vJPluMIqm6QLK0SnKVW9
0lyeXrf28Qk7e/DoH3bqPDY4zjBP7W6RwOAiOyno44KyPXHt/Ew8V7IMik3LuUzOK8Dm6ZQgxD5p
WuUGFO7FlNdaTvrYFHi6zSPDxEhh4/1TcLFtxUUhXTf2xPi1QA0fusdzQTk6cAuNB0fX+/81JMs1
Kt3eEwDjHis2z/FkE3GXGlmeagYt6xwTCaXtPLTr5RusPh104PV6cywWm427xrnSa1dIQrD4wKj4
O4cX3tUwzoaSJ5Jf0Bq6ifZt+pygfdyx6M2g8vbMIUY/9kCZ2UTc+Rq3eC3BC5AIXo/Im3qr1a3M
sUx+89JJf8lc/fEBWCjYLtcDKaey3SSmoJB05oaKG19XsX6QCsh6ITtpve8w8MZbNc45UzY5l16i
qXCZgs1l+ym+lJtPjtaOzDcPcw7fll42TRCHKXWbk19rdJ9HhjO317JjQxT3voPyM9lYGGRqySca
rDjSzyXO+CD5BL3PZQXuMuuEcsXx1TaX8npamK3R55bX7LSt0f00d+7nIV6HGczW8n+0jmzarm7C
Wa+hU4LWfwDKDC8Z7R4x/nB4/Uua9Y8M3eb0BrakTKXptZLpTQa/0EamGuIJXWscKjxxYYIgRHVh
hgW26P3JjNydkezY8XrGOTZRYgKX7qxqgRChbQVRebBQHZdnpXhxP7vcbprqoeJXoHBaJxvBeCU5
clIABHcmc44R4RhEtgWukeS6mVEgkdbA5ouVTyJn7zxtyj0q9xxS1H9/YK9uaYHB9ftRE7UtnpOj
abYz0qOHnPxCJvPMcbI5AiAzOZN4UjR10IMjBJMZYG0RrMicmg4nuwYQ5XuvTZoIuRZ3SJK2BoBt
zC02tvrkA/E0wRTpJry1IVRYy8YDiR8PWSRsZNMVDNFpN8EZnKHoTz3Vp2ZYd5/tyDrOzA8kaixU
7Wm2hN9TPOqeDugx2uRdJ+cqTHFnClleXf1H9PuxUIwHfQMCjC7VGI2IMWEOSccUkP36G0Efqo4x
IS8b1Mp2y38nhQOCzBOdSmqkNR49QTKfO56NriniWd3+MV+jajWgQoV0cE9anqTXLKBufW8CJ45n
skeTGoPPs368H8dnvaCqNNsFTkxuJQGOIeXJGuujY6PEP8HCaQmULtoc/4FwfGWUhntAZojH02iW
4Ysn1klve0k7tzQ7fl79xtWo2AO9nAHLRTenLxWvEjdqwgfEmGdXEfRUFP9DzFzHtvDmmjx+Rs3d
gATjpsezSNeDW5ZTNqb7n8jyI0Dluee3sPebUR1Qke8FrYkvVRJIOLXYfMU6n48r4K8I4HnQwuPn
1mOh5hJjrEHht10naSBmnk7lKiHL1pDRGWrLL4K2LeZu1dgcivTnP2KPNQ9FKgJGDxQjIOVnDkF2
mKBg4ipznrTzrouxC9j3BVeaNvSiiI5BHbREOQpKzisUSxCW6vMWg6/Pj7njCSFjJCZoHkmzmmqx
XJJJhNkTbsmJd36MoZACPb/oVAjTebC+LnXjiv7hT+rchfifI/LjOZovYWRd9aa/zgpdB7XnNfL6
OEJgyJp7AGDhDypPFGEBawUaIqAk/fgox0u0A9LMixyJ0STsdAhKCZhSClSqIk/aGvoh3/qke3pr
7cuiX0hrP4IL7bqPqY9PKwyos+YkKrJLQvtVl6/JR2UrkNCdZj3zYDPGExkDOoxNkfvOF7MeBywR
D5D2m6TF8p2Fewh4ydjxBM2AEmNXArHW21Cmsrmm7YFAko+gCwvU1Vwe7st4x9aAFmNW5ERKFOEM
H6A0T42FMhce5ppgFQXG5FAC4twVR+u+ee+ZjwWw1PSbaH387cNxm+9RCEHrADbOc+0z56VmPXll
pniTugO1xlgXxLemDhbccPRuvJQ1OEDGkKhgqClo5rxZxCusPfiUlkpCfCzs22CHzifXh+IxxViV
a+MJQqCC3m16Ojb118nT41vi+YWsF99HEmUKJOxtYiHJdSFvaPHVyAap3p0rHR+T48gE688DRzbV
JI8ytI7N6SYlsz03g8JxCdmhlCZoO7Gmh4YuO7L/oKMIFrqVrV3JeTR5hBgjkc30SlVzEFpjg+08
4KDp8L7OGIY8lERJownr5Qx4ptX88UXwLOltE8bAcY5FPU8rEZ9vjHZhXunC87d+UcyNJc9Fp0rx
3bWYIZKSdbrgmrHZgYIOqSJEDKd9NKaRmdjlwNu4OJqhk75IMDfhTWZipqUgYU+X4lNMRK554THB
3EbVY9438eC1oOV5vW5eQ1MCYMPPjqQONrGhGwr5Is4NjTtKX0wx1lrToraUOpAUX2OsEV49WS8L
g/OgjsceMpZCAU0WwLnsnMm0187TS95Qvy8hnbGGP4Z+mZpg/glzgHiGOP7DqAEY0GPch2krJTUd
dTz2bzEGd6QF7Cbn3HgkGHmTyktQXPQLvSrgCaCNbItZiTmyjci34WGNeNWIcW8M+30kXdIBtsxi
kSlVJ2c9hQdtjIQEFeldCidCvbLXs6kFS+9tccCMRmCnaylc7ngNbKOiOSDPCH8389JLcwb5rb+D
i/Lpcx7y8STMgAAj+5PzTLtMPYpMSs6r9dnY2qHZ/JiTvfCOTsCrc8DwVfyDl4IZz2IOyDLyj8NW
/a6fXY9XsyfJj8BBn21Vw6vl8DcqLwM6s/vILtWvEyHRsDvv+VnFrWlmty1+cmRy9CEf0GCCHtpi
WKsFeFmaHhCL0P6Csrfy8s4hQ2/im6kdkKGiMjDq2M9anmW6d7DYB1jWsr/1MKJkdeh4DFElekSJ
HuqAEspVbawmYCi8AJOsrgxiRx++4ytzXmh1KxX9nZTI9maJinYuZj3Eb4mm0NlHJALvWg6c0kf2
PDsTbG6hKN9nW9i8mzs1xGz2UuGIyLjj9+dgRbZpKw3qquqmOFjTjHNC0OCXknR/OHDX7XCkXmR7
tnJgsUS6h3WDy/yyROUsge1w1fmOIymj3sWAIcZotGHcTiKggh3D2PZTn1SXmISA8b3MZYFMp4vA
lGZLrz79mPRPtWS32pzzAx6L6ndcC6k+92lIb3UtGPlLFWxi4I90KnKEnqXmvLh1vPo5YJixJj0K
huVUx7nKwVwTUjKNjMYR38rnRjIEmQQFuToL8f267C3lfJrx4rxRD2VAnjEyeqt6s1YGoHLyGUQk
eFr4vKd8PJIckGBsjI890WoVQkYxVwyYp2iJp5xgiY26+CVZB5M7lMVjiTE2kZL6ghrTGzTbX9gx
TNPjrXm1SuIaHMMm8mgx5ubiY2mOFoDWs0n3PGQWdr+Y2Wb92vSGdiDZfLXKrcaebZUS4AWRyUs8
cOiznVlBOQPIdgXpSc3698bCM/RYHXgMsj1ZTVLkrR7RR+h08hbzwIL9tsU5Cnc0xWFm7tJdzGzX
MLmpDip5D8wr25x1Bdh1kFHFMNf5+/xKjs2HT+zc9WQD0NqucnzM6Xjg8SWmbGuWFoXoMLre6GWk
tc7YixGtZnaKNBmH0uOHXWRrOHmgYG8rtXHUL+sMrKBd5e5bTGjH7eZXhgXYJse7Hc8bDZhjrEyW
zbJcDqDmmfUsf9aLPCYL7izXY4dPvGWPB29vrAdVI/dw+DABP3mTjesiuWAv9OPT4zwQN3s6IHK9
aH0eUu2295+Pvzze4jA4JMZw5E0bFzldZ1CajWp2gRHtVdkpPetSkPxZX6MpqnEzHg4eV/AYG6IV
kyy91Di28xlOHnFgrtD7hcQeb2iGo1FsPaeRyus1ovcT/QoP/S/38fFxTBFbvpHSWSAJHS5m7Tm2
aiccU8sRLra3SlOjIpDpKaHvL0Jh/wWgbI8Z4EjWLdwYSJbSTaZ+noEBb47pj2rx+OucaAwAqPee
6fTSXDq1pdpxWrcL2o1dr9LArmIDgJJoNd0dDMN62eydXOEZnNGI/Uuw2Q4rrCESdaWmBmdx0naI
lPLWfOfNwo6H7AMqVPwG5yfnF4x/JWAQKMtT+5UCHDgAVUb5BPtuDG4HIT2vB+/D7eUakAN0SNAG
ET3P2CxrYogE54hsMQqTXDebd4CMZZhOfMxhTWAZmpKcTllyyN3wufcOZ17MxzPUbJtVNJnVZUPN
W2lXaw/JjtLhA1E8jvqw3fv+psRp5vkS3ZbSYdHSz2JdXIix45PhqCw77JheK1FrRMRi7WI9M7Sn
yLigfod5rs7EyS2lJ25/Ky8eYrFrhUgS4kQGSdVFxtgimGZwDd9+57Vt8d4KtmdKV4RwWlGVahUz
wxrdzeFdeUdBjdYJ/8eYiG2bUlpJ6Isa0hehoBU8X7CV72JesEqsA8ZbSbR6YQn2Y2t180EeaNcN
QHWgXVEQZb4Xg6bUADxkH5O3GlBNgB7ivBoco8sWY7JGEuVJiKVKek0Cj1Q8o/6X+ApdJNjUouky
O+VTBJdLKupYmgK0EDO1J/to/WJg79viENgmF39xvGwBUM//kmOsfKNmWoMN77SQQCcKd9HyqM3l
twCrCnXTXYTEPbg7ztP4l8v6Isp4d00uTPWELiXpt0t7bk+Mfo9l9p9cC0+D7+9C8UWHsfBVl1yk
y4Se5RLgnNu5Z6JlnCJSldjWBhw9LsHxbM4XQepzDKSwBpRlfvZAsEQ7JJ1/w4AmBdCknjLeFTwr
GKc3OaI/7sh8EWWMvYCZpEbSIJLPS5C0122LXZtP3kE0BcDpG7tiydsc+her/0WScQELoajPrYAL
BMBMRbSnFYW6A8gXh7PxJ/MPGTZaPANRry9p4PEcr9ad0dvIF2XrLqBrhrnjoBxhufE8uDu9mkiK
GE7ocjDbfk2P8q8oIp79K2ssDl88pWNDRT8S6lSmK6owN+QvFdvG6Lk7Jwv0Ghx+bJq5BM+A194z
7kx/nSVlf8DeJJ96spZBShLV9LB++hxwuOJZLjZMVD2snlYv1JRg16pITrKDyu5zqzkzG+l0k/PK
8GSDsSGZHvktim8wxEuM+gU/H4ve7a1/YDrY2PDiSX4aKTcTZZ7EBbZoY8nobwq5dcXESWDUGC9f
JXP09sSA3/o/0r5kuXFkyfaLYIZ52AZGkqIkipREaQNLpVIYiYmYv/6dUPetREaiGc/q1qYWaSan
BzyOe/hw3Ml9zH3e/gnc82TApGrVKslGaFjdXe4/CgcYcr27e72DOwh4bbWrT3zDMLHl0sSiUzbY
r7FmVa6qFP2hV/CXYZOCB0oTZIBvq7QaYC2kMN8sHwf1MsjgyBRaO9fcunQ1LAFLN2m1u7Qcc1xt
VNd0xaDbjrBljWXpBxNBHesTnZZ3gFH9R2mDvgz4b93/0p1HtCdHXreLPP3+MwLhqelyPt/afVuK
Z3xPodUm6lwQjx2qJTqz4l+3z3K1mrQUwJiHFCYTyMZRAdztvQ/vl75pA9rQi9JmAWP8fBG82wJX
M+pLgYyfkYxLoQ8X1APBU7RT3SpIHoPdy20haxaylME4lnFsVUtMION89pwR/FRpzXk1r6YvFiJY
Kv2sbYZUoR9mt6+O6Wv9E/0Z0dX+5C5FXvPLS0H0kbZA3L6TejOhdA0YUwi3ofOIBqGc3NGYNNBd
zsFRc2LxaimMRiYLYebYjUoyQtjVxbi2y/Meqw8VQ9E0EP9LqG+z2RIp6iTQTou0zcHARLbUEhPE
aw10OQgVwegFR581Q1jKY/TpZbRxDwnkKQlJX3MSHwrwot42ttUrtBTC+MRIaoaxlyGk8c47RGud
+168Ja78drVIsmk1JP0H6PYVhKKd+jWXGOLbi7BfbfkDqJNbfLUhahNdE2aARIb8yv6j9gmegZJP
ZjcIJE6LEvcbMvB7HQQNhQ2oC2Hu3gG3u36iybsJWnLQbzXEN1QZtWVJNxTZZJ7siiwJcz3Q7wfF
ztL/gmB6T6ZXHmZ8P///OsWFLOaiTRgwuIRXyHrZGcR7rx6NIH0YUYtzGtC1OcfQRRPg0dY98ATC
qXHzyOsHu/gBjLFmGSboBgk/wDm/h+BBxAsjQDRs8GKetUu+PFTGXvXoUiqXCnJ24H6pXqPj7fuw
eucWajDWWGbCGI4N/nyOd5K46Rw3aLgcz2u5nKUOjBF2cVmCTEPCWaHb631DEr+3VefutcA0rd0R
aTNwAsXV1MdSIj3VxSWbo7KswxISaTri7HmCe/XI8cidgeJpxjjkMVEHGRtiKMUT5r0tSLG36tPt
T7TqvZbKME5YNaZRypG3plENRjaxkF4l8isHGFdDz6UUxg0PlTRHaCCAlArdyTPM4WIXO9993gaR
x4MKejv+ur6I0dA0ZZoYE2KE6WWBOStNgbCWLtFwJRQ+AwAi5+SoYd0QwyYRrdBKVVFSIYb2M51H
x7hXCbrLUZv7V8f3WyM2kXgdcy00Z4Nq5O0LB7Xwxn60SYyQ+nP8/+jLX0fbhUAGgKJYzmQtkul4
F0bIzh+Kozo5Ok+/eKqttq0bC0kMBF1yMbWyDKeIq4RsQ/x4BavBjBaS3aOIyjXwNTmKO8j91F3e
ReYYCptXLM3qaoa1Dop9J3yc/bvjNvjSNqbN+3zUX9yyFAaiwEBvZXMPObtha3kYCXidD5J90NCy
eNsm1wOQxWky0JQkcnatLZzmS4Y8PRrsvBHzjJbt+/497trXITDt2yK5psKgVKW35VhnMBWncbTv
xr7RUxx5U7zIzpZ3kquQuNCPQSslliMzbnERnJ7yGCj35VnQgPLcBm/e5WYwRJ31ukhNYLyIpEO/
Ee7z3fXn/deA3GXN3ZLD+2wqE9z0glSllxFnWL8rr5j7UhXSuuTZ9SsE+C2oMAJT9Q9ItANqam6G
eNVN/z5Utve7GlM1kRpIf7m6WCke3Xv7zlcuBDun5sOb+Hp44XUer3udhUgGX0JQghYi1gfT1jGA
5tMbUPMLayBeuB+Sc8dVBl/yC2ZF66uGo3UpvWvVEsFVX4PP27dg7Wm2QDFV/TMkQEukUIYD7l2t
+EnrC5in3IivVru/LWY1XkO/NhaOYZOjJjLXG4Gxac6yic5jf74P+KOh64f1++8zdzlrRVnvdfz9
2nXAH02XZXTe5GAO9bYe6wHuQhHmHicgoehDC4LQ5G472VO0jfazaOsdafYHVP7vtdPIadv/P4Dq
t3LMlTb6Jk8lBTI1kG8T0cUiZxShf5pkG9fk85PLKrBqE7oCMxYlnJvJHKaKRc59SC2vQWT6UTxc
njXMVbRIxbbPlR2Bxpo/ckl1+MvT6JZpoqMfubdvgrRFaCpjLKG1QuwXBZkC+L8FogWxZMubscGC
nIlkXnDIbVn8Vz5gIZa5znEz91YipzMiVdwxKbVfn+2g2wUKF5g1el9vacjcZ6XFLh45hShHfy+J
4hUOlo94TxiSeP2FAuuj+/o2eZIdkuftdouO0zN92iCEQfXr8xNcbvb9G95SBwANx/eu29fiEBgM
iJDwz8wSv2yvBBoQ7R4LFEGXIW04d4f+nVsnwEQTnQiaNZF+Y6i2L/eyQqKNXdlfymO5012OsFU/
uFCKQZxB7fVazqEUIs8zth4hmXAv4QBzm5eeXiVFxMq2f2yXuS/hHPemPlFRYMEx/bOCnRRR5oZ3
AWX2CQIb5LYt0QcM+mPUn8aFWCyF8Y5uh/c4Nz+1CrWLX8MilBFHWi5iae7ZeZ93SudZ9rf7j5/V
iHAnlr5DzVsflQGnVjBaSVYgjlZpZyf2Nk+b+MEsbGTFktQJAIqhbcpBBVYKmPFxSzdOHV54EfFq
KPBbazaXKQ5KLGUJbAufYHDfr9gQFt4pPqbrUd+ke7w+/90zaiGSBs8LyJqvqTnlEzQPM+LVWzEl
AmIQ302wrSPQ3jpuNwHnyxoMWEVhjHEbAQJ3qo/gQ7qg5rIVdwk2UIGv4pOXTVpPFywUZBBLTbEp
dO6pPLTJp8fpIQhA5slBHw7wGwz4ZFUylpoBISigXkAhijItN//MgV6DAR6k6uW0ayO6pnjnWZ4m
2i4cGXhfeZwYPCg1GNTpBPhO4QptXhCPYqfKSCLw8NOhd86xfaeZb9w7djf2ZTB6dPeGtHNgsNM7
A3NJQB1kbKV7EdTd183XAaWc0NZdbmTKwXGDQRgt7K6i0OA4MyzrcJKD8kTnLjF+YhcC+e9g3GDg
JVX1CBebymrI7ryXC1v8rFBixwpTojn/7k342+TZZG1VFK1RZNRJv1/97Dnag4DxCPqmgQh3vGzP
epj1j9swGfxIivhSDSUgaw/M8j4KvHiLHThOk2Ow+5cR8kIzBjwwkztlAth1aBNj/DDjSY0T5A2O
8ezfZCBjHC3ZLCMKw052GA3URdAg6SBfwNs+wZXE4EY3yKbcNbB/jFh9pxnBf3SHYsGOi/P0ZG7c
NJNBDyOLMiVV4xkFJfTOgJqKknAjbuH1zPDw1mTAQy6qXEgV2PrufN33pAgqAj4imTvPvNp1sQhY
2AA/VMuiuPQ4u8mPS4JgLHEF17Ds8K5oSTU5VUN0cr1DtPS5i5N7q7dv3+rvZr5bR8ogiGBYZZhO
MBMkezAiqtvKDpuUcydxQaO2CWs7BNmxN6AxVE7cyDYDeNQIsQR97/CZkri2xIBMJ8mXTK9x66et
59W2NWFVPLiVhQ0qJNiqeFv59ZTy75vIbjDOZmkuFRH2hATlHgujNmB43j+9mgS7y6zNJ0caNRr2
qE0VazB0xcQe7u8H7SJKqTtZ62cjRzioOOVewaCgHyQPhf2Z7j/xzOFIW7srS2mMCc9I4pW9BWmY
qiGFk9ivE6IT7gt1LS+5FMNE3HNe9uhKuXwHDQLJwAcZTB+8GtOqWSylMFZaxEVSDNp3/IMG/wQc
biCnRzWLWyBfbcBeSmIMcKpTKetD6NOgPNjOWPmGuXabNjri/fCFN4uFdaO8b7X2QloI/f5RC8vI
tSKcYo1+q7PTi9DvLqY8iXggffKMkCeKcXWaORegWIEomtw9OxbSFwO5ntULpL185uf/zgrZiQND
QvaioR8u9OOjMhP9grourTakPP6O1e6o5SEyDq8BC3pkXqHZ5NcYIdt5mCw2sfkCvY4R0SynRhe9
Le6oeGNjoMU4/E76cvllVuPB5Q9h/GEWy33c0pvn7J22JZCONeX47ws5AyRgP184AehqE4ypmhZe
d5qObjrmdsQXQUuE6oqgGhPUsNb/MC1xviX93X/j128xzNWIrLYTzL4AfmG2CwP3oMt7puUcXjTG
kcPeBlWapdakVxDvkOgQYV1RArJDgoO7rdCq812c2/eHXFw7I0ZDQKRAIfhdjzItjcEIHnhk86jP
QVpgx8vxrs5xLkVS1F6IrDTssTJziERjM6hs3veKd9lq+24johKXwK86t3Vc7YpdCmRuhdL3gjkM
VMf8oQaNcnCYfI4I3vei/77QaZjUOe+6Cjqd57usJtYhRbRE+0adT94WIWndif5jhOwYTq7qmSj2
sPWXMyDL0dERAHqjAMwLHK2oNd+w9u/J9YVWmilGupzU9P3oiPZDbJc1aQL1ZGy/jsYb3Qv7/7EZ
lqcd400FTdbB4wSh88ML9jnQFHPqVLvsLjuBV4XX+rjKGbU0DgY4orZMilyi1nj2+mMaOgjzsLIL
NeHXz68vLnH/ekjy+9sxACJeI1SgVYijfCRnB7FmYNjDiQsgqzGJqchgRLcQb4mMQU7Xy6g3qolU
MtjLhoPmals7lb3c576/VzVaSGIeJJ2cqZEJpXCA2muKASoMTwkb8BRwoGqt2KWhA1ZSsehFMrGq
8s87JseXog1bFddY9U/Vh/U0vDU12oZ20cdtu1+rI/4hiQkQxkYXhMLUIGl3fvA+Tu3rk+X++knw
0geJfW4PRONGxit3DTNvkiiZlk6LK8wHC8W4rMvImk86cjUvAinterBNkOm6tfN8rPaV/7+znJ88
8FqL91ADAzmAbCiqiEbCPw82maaLlKmlCED2wu2Jrrcmb5Nz/wNbQLjcft8TTQyo/CGNgf+oKpp8
GjvxO0VbYiUZbvgPy7uSj4ik3hN4bPLvnYNvP5p708PIX2WDfyXY4al1+zOvPX10GYrLYKGQDP3b
DBbwlvRa1RVDLKJ6ttvLbq2iEI6oWoTE4Mva0EVMHIkUTBjd/5DIfORWnJJxxOqOU/6IwrBhgG8V
6WD0PE2vB8TVL/xEy0qs+4dE5nZOvZBGc5iKtBS5V5zwRJnPkG7hLjdeiyT+kERxfXGaRX6ZQfKb
wYp65Gcf5tmRP18Duwus0yf8oEwJBm10i/K8lLriMHRZki1Uh0HxBBP+U3BTygqeeTkMSiOj18OI
5zvQ6bhYdW8QeMjUptVRZGUwKVD75puJroCP/NXy7XS0h12AZTegxLbjl+rJvjwcnZ6XNlxref/j
FzIfoY8vQ4OVWPiF3RaFCayq2MPe5sZvXXAF4mhsYpt3F5VodNem+QFGxp7X974Gn3/8COb71Jma
XWIRxwQ6a41geBc1Cc8kKTfcouf9l5EvvgfjwNM0ssrGKqAtXt39UX67nNznr/qD97xfq3T9oRHj
uod5RmgXQ6Nu6ziB1YJ4HNXa8LDfaUQhMQYbKy/bW5gqQETrY4XzHntKYBDCi5EFNrdqvPbo+eP3
ML5dzuCJ9Z5+Zsf5UN/mD90BDwvYLlvSY+SR5ox2ocVJ4Ky9+ZZS2aYX4RrK11yiUnf76T45yDVo
AWPnUd340d2INAE2c8XuRLA4Au17191n5Ey77oMHbatA8/urs90vqRHFo2XiZ0woIiIL4jdB6I3Y
smph9RoHRmnAfsPCWMa9ISpzS89rEf4Z1z1Mnf4pQGKCO+i2jmkLpZiXg9zFaiN034I8pMVzhUgR
0uKjLWCcAwMdNpSLCu6use/DuqUgA2kZyJjEsq+gYEkmN9uW9hxE5OPBiyuiofXmPs9J6SBIrfzj
dvTte3A22V0COiyKsPRRj5K9aWev/6Z49Ye1MVBWXcvZinXcOeDpGdUrzHhhtx7fb3FA5Bv0F97E
SLMILBM4+fAwSRW5hBExw6+LE6VeXP4YQhLNjpASrNOwtpP6zjGwlZj2Dy0ZCCsrS+3FEOePZJRo
C4mnfqoJukTn0uPdG473UhkQw8BhXkgG/dQOXRzqRpjWv6PPuS6IfR5k0t/9l10pii5apiRrBtv4
JHRCdx0MnGo+eRbJh3s9/CHuDMP9N+e3kMOcnzFKIU4Pcl48J0wJsiQieoepXXIErSLBQhBzeoMy
DlZ8bejpUQefbTvvLYY3uC1mrbsW4eHvc2OQHRnDVgtDiOns1vGme2UXgtzxjvzcwLMUJGj335mL
fM9Nlqxa4m/J7KhtqppR33eQPGIt2uuv0Is+UzKPdg4A4q5hW710C2HMQ6DTwYUhWRTuZPdqJ/Bb
IWAGy5OO3Gr+yvt0eaLf0crifudVH2O9CvRSyH4noZFdc98an5fA4J0eg9+aEWqaWkGK8IDo6g3T
0Oh3QfuFfds+1lJaf2jD4rXVgAGW2rtu2I78K3TAp61WmFLuNoITfNJWl+ThcOBIXXW5i8/FYLEp
F3U+JPQMezt/MO86Tz639071/CU4n7HPXV+9VoL4Q00mhLyYF6mpDAgEKYHkXPddR45f3Qewirt2
XFrFxYVyDIRcr4VoXjQqC0up3mvibSKSg+vtyM0PrhEw/qEWAyLinGII4QJRldN6dMtpUtsYLLaI
bmeu8HRJdrPdHL7m5+BY+F8GbR3ieAEq4QYuf9vX4jZgy1BsWdR+6Du0tPWfL7wOtLVH/lLJ739f
iDDBwnGpW4jo7O8NwHhtCzNG278C8Gfanzyqm/XQCXknEy9rUZJM5kpcMk24DphVOenbpiLDvvyV
7S/PP+Ng22bOsXvAm3dHC5qck1xridXlhVzmUoxGl0pVC7nx3e7cnJCQUrZIZNhHNBFyLuBKyuYP
Ucx1EKOxSa4CRGUkP0n3KPcfPzlXfBWRF9owtyALo6YyTYionP1D/2q4GJU7BrnPyxeuP1EXgpg7
YNZirnXqhMigCZCYvJDsC1UhzO3RHkLZbUwiPTVu52Qn160wg+4JhwHPfPLM62leuwqKpItYn4YC
ElIzuCoLO02MWAw1fabJqCqzlZo4vCBoNe+jyDJeYxL+p7JU+tcsi65ia9Lb5j2FvRuiqbfx7a/D
gCYUjABzvuFa0LUUxxytopXpNJUQlxHn/X0mDz7Yp3Ny/xxwO4ZWn6BLWUygIkwCnPiVqoY38P78
cPJAd+2HgQqGEyTPufHX6tf6fZTs4zNH4tfU8v85St0eLwiG8NI+Rf7ogmL18xDzcinfbzsWKhca
su/MXAlnvA0M3O+EKB/ZvBUkN8Gu9q2527o+xvt+kbuQ3G8JZRnS9e3BQSrvU38CLdqPCOwkDufr
roHA8vfQEGRhr7LZCLVET1y8uM115/tPMfh7f77ZE1ohv+xW9v7VEK++lMmENcKkpFp+xRnszucY
SWLyer+Vg/CeEz7xVGMg3FSES1PnEIPb30lYbZWMh1b+EQm22PiWcXf7JHm2yzL2G4oeReiww80/
RYQuQnOt1N74PkELOJ56hZ3+AobXXJ6etUhDkdGQIkk0Gawzp9mjFom9ISEeKwKYlckZpHOYdixH
MtY2SjM8g1mLSZfimFO99PBO1yvEIYjq78bUTgP7EGKMbXP7PNev5m+1GEcYGmXZX6lhGk9HNChi
YvT231/1tEtFGPcnh3kCwi0BijijbMdHydfPW/UDe++D6IE73LUaYy/FMa4wamU9NSnUYClu7jiV
GkxeZLuT91Zvtu17wB0fX2NaxDX7fYIMcF/SwcSIBBREobpwsP4HO4goZaT/SHcH2LQ6PhDT7Yju
8s527Xm0FM3g+CRnkWzmsXR6mXy4YyxvzAai80yfYyJsm3pTmlelrHCk7XFwQE6BBgMOhKy+nBeK
GFTRBTzW16GaZqx5QQBDqSpBcG7TYcon8w7kEdjN9+OIVc2f3G+3VvNffju2O13pk2kszQgH6HSu
gC+HrJ3PC9vXisd/SGGgo5hlrekLWMiL856nBHuao0eRPIsEvRORQ7dj8cJb+hf/dn//2CRbJhzN
sVIaC+fZNUQi4Wa+0F4NVBBQc/3ifLzVkoGCvRmoq6jorGGpetK50etRu0inbrId8Vmi9ar78tE2
PR5931q3qb4UxYBJ37Zyr1u5RF2aI0abBEOTbvewnSSX22q2isALtRgkMeW8xf6MArZxdjK3CRTb
AW8Z53GwGvUthDDgoQ/jIF87CHHMmog/9eB4eeUAMPUUf9nCQgQDEr1azXnW4PMMsIUgck9XUtvm
xniX7G2rc6lf1q39tzwWLupKlJvBxDdCPU3ZSUH1WF3sqq5cwXLiy26c3X4gjWdlDoj15QqTm0rq
lt3jbbW/w/MbarOQUhTYmaEgaXraXV2Mulc9UIVOTHcReQl9zDiQ4uPpCcVkJ/U00Evpp+SMGbLN
1q03ekm6DaJ8bk/OKmAvzoYJA/VLUXXalEqnyiTZEMyzjVTTRL70C8et826KwWCOVWu4KgK+QiE7
sYWx0iA+BNvnbV0RLvcetaBbR83EKlreGZdkwlHTvMh+v0lBdtYT/+7ubbvlsjSu9fAtMYAdjEmE
+YJULqTtx4Rg12Vqq+fwlUcht5qZUDRDQW4C3BY6u+5c76JW6dIS18aO7hWn9sON8lQE45NKl+42
eNSiXob6ifKZEf35tvGu+8OFcObOJmmvh2pRS4hiQG+8f9DtB0S7Ty1yW4072rQ6Hzjq079yG7/F
siQbVS7VLbZhSSetCorg3h4jW92hrYIuF/lXBeDFAX9XLBc+fwylVgklHDAaWfa9VxKs37J6B/n/
HZf8bNVCdRVJJvDjoWmHOU9NAflEODXUb3iyq9t48D79JFgntj1+gSj19tdbd4i/pbHHmMhh1V2m
q4TkEi3KRdvxg46oZpWDPgKOrFUHspDFRE7WxapmTYFm+30aOfrgqjKaaGvvuX0/ZlgL4/M81npe
ZCGRwbC0CQttbqCdQnqvkO27Leht3dGVLRRvnM/5eFtDzqdTGCBLmyosZ2WQTt7gF4HqHUXOdm3u
52LgK7lks5APkNAIzvTYgl82wwadzY43NbiOyYuTY95aRZyqSlfg5Byk6RIXRWKMQaJbnk+Ovhqy
LyQxcVJ7BXeBdh0lJJPODn2pniRyqp9Le2Pe+T9sO3sIjrl7RPTJ67NZx82FaDZs6rQhk4cWSu7e
9+/eaaoJNikSOw9iItJe/UPAgy3eHWCCqDm7VKHaQlucqybZYk2S52JHp/+PU0uO6bb7KD9uW+Vq
4QGsEP9BFHa7fCwZsVJZkCn6eKGjPW1wk73V2IJvX6ttbvOTaKvx6G+JbBKtU4bCiDWY6QvIe2Ib
/fKzX2+uHybvWfl9pf7y5wtJDKakzX/OUyvBSoEKh0fR+aV/Q1fSvvCsJ+3p19MJWyW75zEQYjQI
lRt9QPWK976lZnrrhzBQI5et2owStSWwOjQPuVeA0u/8/VEpxSl6OThflXNvWP4SI2qaMk9xQ1t0
7nvv7cYiV6TtdwMiDW+rf6BKx5G4+lJbnDUDPnnTJZYydvSmSg9YcD19t6Cpp7nhvrIV3nEy+CNf
Y0s0Z8iq3cajSyHOxd1km+BmLgmG6CQfJG5vo+u++ioohTBbg4W4KP1YjrPjHTTPmBmA0mRV1+MI
16e4ozb2cbX1hwYXlvtipDrdMiEGjiS0wF9CCzqDyF71QZsI1rX0tYKPLFz7v7VXBojaUJIKxYCw
NLf3O++j1uyq8s17B12pqZ38G4ZtfQFCKhPWlJS7URdhrjtEh3jXJcSy4SGDENmm23b6He7eOEd2
Q2Z1nVStTKhHeXHKbfxwTTH1tdk8FE5tCxppfRtB4i634z0YN/P9J7cr9nvDxq1fwKBSdAlTXe8m
uGlvv8PWl/3D1f5ISLbdUFJ4Nw+2FZG9t+cjd+qME4JoDAxFl9Es+ggwtHfQj3t95TmwNZqV5Xf8
/vdFKBz2Ela3Sj2+Y+/t0aumeJVXPg+Wa7nonMKr7Th8FLbd+1u0gPo/e/vx6fHid+hIfY7B4QOG
Dn/2xYf73sXG89wOXsbBHzkP6tXMKtaw6vQ1hEZ+tisoubaGUE8iRSohwABzvhmda+ZoiSfkZNhY
L9sG69Z3B15+abUmvRTMXOGxj61Wir4FiweNFAnBwMd5L04gX9h2b2K9x2g9LyW5GhUupTJ3uY5y
S6pBNnRCZvD8sL88ZZEtXdBNp3Ku1mpYuJTE3OJL0upgSqKSLPS5q3bR2j3Ocqu40t54u32PV/tA
F8LYTiHwandqmUHYDiNIUe1l7/GDfrrETrexSwM+p3YDrAS7OPfuvWJvCzfAxdYNwvN7tEDL3ubl
72Busxjj4V02VOkmdoSnfCJ2taUsRrf1XX1JL+Uwd1eKinq8WDP0xRjZw0NtP2HrlW/YLtnCt9H5
7NTmlY7X8GIpk3mydG3Zx/UM3cbO/vBSFAPQsL3lcqTzTPS7EWcBG7Wa/a+J7tqj4r+BcvBg2jxP
TQOQWx+KCRou6Rzp+Fg4QOthv88wi42O3diiba2f/Jol/Ry3pDFxQdqXtR6HkBY2BNP1223v/6i2
B471rYV5yw/EIIqV9G3RRpJ0krON8IR69BzbocCb+F4bENKXYhgI0TpL7guT2t4LWpMe0Jq0eSKP
ry6olcAotOMTUvO+FYMk8yil1zSn32rXOo4G4odn9Fc/1F6sof+Wm1VZi10X+rFNGOOQ55gAhziw
KFlescOIBPbNoDni9h1eLSHqOqaedE2VJY2NPaRZiyUFDIancg4MmsZN7fljiJ3nLUr4KWIPbgZn
LVJeSmTQqZVKIS4lBVHjrkETsYCGBTwmkQk7HAROQXvVFhfKsQBVxXPXDdRIcIpqYWs4xJfbB7iK
RwsRDB41ei9g24AsnYSO1HvtFYw7nZ1g4e2/8mQLQdQ+F4BUzGKeJj10GWwnfyztpiF0jnbHZWVb
i+qX34cBpTaKjT5M8H12fUgQZW/vsd05ezgcKXsQtxK0aucLtRhQEhShTUdBha8yflZvEhZCXCQn
Ex0kT7i8iTzLY6ApjvtWNb7NYee9P8ykhjmgggx6A+7rgacWA0+1WFogOMAhVg5Yiman9I1nYQuY
4BUI6W35C9QX58fAkgiC6NJsNZox3Pcn6WkrO8/U89628tXM08IodKYnrKySxkwKiEFCWfXP+/f3
hw3GMLDq9M5FRfLZ3sX+bZE8ZGIZIPtMKHoxg2WAAXLf4Ckru3Hjpfe7KiV4DP2XB6kzWDGYTadY
IsS9nAWibtBdgI6N2ypx4Ihtc4mNemylFCLilAy/RHRN2L3Ms4h1z4iKsUFnqg3NYhApmrBIJgPj
L15UoQ/fuPE2vx4T24djBPmSjYWk/PzZasS5kMmAEzY4qm0c6bjFGP967++mewEU/7zY7zvo+tvY
f6vGQNPYjnJcX6kYjG6C1m8mlYfl2shVhTavuYaCwS1ZDDBdmqE3L3g9nEDGLz2FZMt99K2bw29t
GDhK5EaT4tqg0Ie3yXlfu/sxBqmvslfPl4fK/wr4Ucw6uP+WyeASdhw14K+HVkg3nhuZtDEx3PxH
VJEj8tUc37iOt7+FMdg0y60etzkUpML2yeb2bVpNE+v/GJ0uMpg0dkOaZgp0MbwPtFI/PW2KgGbD
0fdXYr+bzRG3Gj4vxDFxS2WqQzhrECcgmjgPbnXMd80LuFwcjqA1SDdQHKXkyCqaNxm7EIe4yCd0
Y2CM1wnfHi8OEvuYW+RIWfNQSymMJYyYIsguHaSglGAhqa8SV3GxD4+jzWpP4VIOYwRpXg/KVEPO
9x4ZkI2cNuiHxbzvjx9YpM5rBl1tTl2IYx1VJs+g4b9AHLh3HC9CPHHyHgzSoYdlPx3QrGCQBzrK
QJ6ub9NjpZFHd7prsDQVI8FBsT/Ur+A7un3Uq0mW5W9iLOeCldB1fKUfdHT2J0zYE6yDRdMQEBlk
pJ/WHefeqWvYtRTI+DJtNDIFNXYZ0YfsZxNR3xEdXL5QYRjc/QNJ9k+lnXunzdMT6PRHO31Bjk+z
wdB+sdDI6kquW5B7G7UzHkvfGiIsfxjjmyptFOSmxA97adAGYvH5BtfwbSmAcURT0ZXdWNGj9vZX
OxeJ4v8Ps6H0xvNGq+mPpSzGG/XWWFxFek/RtIrBQWRACmdzAuGt+PYzfdVJuakwbv9Sh7wWNN4p
0n9fPAXUdhi1ntq4gp3z1n3u3rbX1WzkUjEGgORLHl+n76+0O7/HWP78ZLh3sNYUm+a5aYk1L2gY
liVb2EYH9gDmFI1WEqcRIcup6bbgc5K9ln40M7szDU4QuxpRLkUx59aLXTsVGIk57cAx+P5eOGC1
cS3/4mBymQOvPK2YIwT1cDxqBUSJ/sv+Qz1lHgdXV1t1lsow+D1rLcbOc0iojr2LyQJKKMGxg3UX
8fvTMNBtUYJ+I4IIh+IGFrZu0KDD74FdfVwsVGG72sa5UpXU6qk9e960P8UPv8hP2uGEmdWvKQhS
n/d5/g9I/kc1toNtBgfQKM4dvNJ574FzEVjoPyJEpoN7vIzHan1nqR8Dx6Fs9vooQT8QY5zKQ0Si
bR6juZ6gFuhj3aJ9rGryBeJz4ZF2M39ybHE1l7mUz6AunfJJZxnyJx8dCwBFNKviFcDzvdQc2Ih5
KYbBXkNrjXBuYS6Ye7mSaN/SegnHJv8P0P394Ri4yE2wTaQ1dEEaBFuzSdaBVDIlF8+p/NbefmGM
7vCVYDsA5y6sRX9L5RjsqBCrN10JuTAXYLz51gfix/WDJ4Z3hgxuTON/oHfnmIezRfbdjzZQW3Sl
pfhqYB72afcMR7e119tSNwZKLtIY53IC3bD0YI9lfyWJf/AU450fgyW6HmZVRZ1lSfJHFRWQ78E1
nnWsBz7/WAdL16w1TdaZCkwQdq55m49si6mB+Q7hnmXjesdP91u726k7eYcZCc4pcjRk6Zv1QhOA
+ICUnSftoq1l117i7UC1yJGz7v1/68igCUrFcifNOMkdKpljSwaBNlE4yGWBQvPj0qIazt/HuDqJ
sbARlsh5tkZRtDpoR1nT0Hv0TVSI3WcYx/j56N+9ubH7PYxx5T5UOFeCHWMVK21CaZqe6zg73gat
hWDdOAqPtL8fjNXcajzvOzIIkw3zZJQKzhetGdgfqwTYw3610eX/Rnc1RB46u7CD+vZH5fkjluo5
l40K2Q0oidlg0EDC155++aDMuXMxks870lVppiSamqJKeNHqKhNAWulFCDOq4n72kCJCtwGpnVfN
30JDtN0SjnZrR7qU99eRtqaa0wcQmPC2SB5eyQmt4c6kEM2+F72tjUFFC40wvBzOWhSG6WdD1hQa
XGrSn3rKeRX3E3Y6w2i97t1Ag3rFu/Zr1rkUwdxGLa0TSblKsE7HefgYvCMHnFeDo6UA1nnPViRr
OQQg50UfGWjLwPsZ808uZk6wz4gjbw1Bl+IY0xDKvm6FBEdmNqSP0Gv+iyNgtcd1KYExhk6LR4x/
QAKqxqjcfZALjYBAInjb6LhyGI8NOrI+7HrIwcv+DObM2D75xgGhD/gLOKLoT2Yjn6VKjNeOkylH
mutbJQfAmHuSD9Y8XCVeRm31abaUxLjqrqlj7JWdKTihW1C6gqJdbSnyx2QLZl+Hz3a/FhwsJTKO
2zT6skFSBZ+rJuoJAR3fo3GuKZuzKdsqzrQBIjraoIfYEdE4Mtav6JE4fL3c/lYc+2arCkVVK6mR
jDjAyY0Tz5T4C6HX0e4f1GErCaVwuZaXEN9Ia12xeclS3xhJLNhNYtcS2CSN3JGdajzdVowDRGxx
oWwmqxjoIYKtIwUt1TawedscVnN5C1tg/UZeYBoZ94pmPM5n3VZBUwkounOT0z22MnOtfbWUsZTH
QIXaZZnZUzByztJZ/CpJs3lAp+rFVwd7xnhRsC0l8lzH5HD85F413mdk8EO7zuo8TFS4M2B3E2Vs
5OHGWii31I/FjbGeclmEpWB04vp0telatcvjfYBVsuhy5lg+DxB1Bjv6KZzkPKYWct6PoGb0Tqbz
5JPRf/7khDOryYmlYgxoXKsCW2sV3DKwuyvB9af29nnb2lfj0YUENmcw91iZgN3SUGYPv6sECcFw
8PGJTp6gbQGde/5xwLLVHa+yy4F6NnFQaOM8SykOMfEP3GZIHryzM7P/j7Uva5LUZqL9RYoQCJB4
BWqlqtfpnp5+IWZl33d+/T20Iz5XqblFjO/12H5xuBKlMlO5nMxUWBeXtMWvvzr6Tzc4IF+NamT3
RdPtJMG4O6R5Vqtq/xdv8H/2Sm5nCxJP6MT/eFOQF8NKEwyC/eFvvmFmy/eNXR/WXuYVEyw30DKM
Hh94NHs01UP48Lw2T3rNSslNbLHCqwRAnVnOc/gX8Sbd19bZCn2L+ZbWYV58G8MJWNPmVT5KBqOI
44FhJMQskthyPe0DZ17c/R3LhvePQO78P6qzvPCJdkNqTAU0AP7Neas4X0rsG9axKfwAU/VrzVSt
vNHyjidP7/UyUj/0Td+e34Nf/mP8EH/JD7BV/x8UQTIghaH6aTnM5Bw4iW/nV7p7M7eRYvu55T2h
IBZi6+Rtk7KmfHLygFfehBGxH9YYmZft/dNO+7LbHI8fDXqrk95Wnhc5XVCKkI0Zxwl7gGrezmcP
ZeZ8szejzePa/osV10BIMUqZNs2ksY+78x7yE9IDa3Wdxcr8hTmW0wOdyAE5mMMgTItHsIyJ6t9Q
23pGuWDtbVnMpl6SkiKUOC2LUcugZsB0YTAZYnOkb30sQX0QJ8s6fcOeFGzrwa6eeTHQ2iihNeMi
L38CmjjwVQUHxUCIbeJU+93O3gAhhQhmRlasBDEfk5NvRBZyXqDTo06PR5BrbSSqkRrHhujBQovl
w876esq+w+96Hr8+J4/FPJl/teNscYjDJbMlDyVJuTFwDvqxlQGBozleaP1BELByzjWHQUi+CabO
hISw2Xaitp5uAmDt19LTqzIq2ZTRIBxblmYZRYgx7dnuBcgRZ/URX3NN5H1OClKdoVKCTrV9A3gE
ceeXBJVoz3k6NJbmWCiu2ht7HxN7LRmxJi6mlPDoMHN0ihlIv804nO2PA5ag4VUY9vNm2d3w6G13
hjVgZ8rJvkPjg1W75PQr6a21jI/k2KKNQUPGBdgLXcFccAwGv068TKqZ1R0e+ZMWPTfUYew9Co/R
y22DLZk1iQiT8R+CciMoiIhOpv+dVGc2jpZqbKLht+L3e8IiKxkK6zZJWYb+oWkwUwWEXuWKjM2I
vCyoeuZFp3b40usPhFWOCSQmF2LLJqTodYpQr+LFRs8Zt4PGTrNyU4isPhbp2ozXRSZzyjEZZAam
USk68giWRKEIGJ3CdF4SFZ7zNLIHr7FjsZYUnW3qhRn659gXpGTXZuzbuI3N6BTRYFfTyqoVZXeb
tZJX+A+JeQCUaiqKSU3pkRrNIuiNIYhPrD6rgXCMFHvbjcnGiCOLGCvO0yIxUwHTBGPAPUtviCna
jsxZh1NVB6+DcUQv5Jb47Y7EB1G0/YrUSDHDP0czNaEZkEkV8w6utYEx3jWxCWokffR4bFfZMZmY
fZt/i1dkCmw55HOqVVb9qi/qWOdhfEob8q5HfHygPA1WVo8viRyOo2B9nCq4Lj9HQRCWesyK+ESn
zIrSM9cpJqv7WBqYtSuklpiGh4WqhsEN7fOIQHPyiiiq4pN2VDw7e8+/3ubXkghc/r704vR6WpCo
L+MTVxw6sV2WBI5IxmNB802fRNvb1JZPI4QpDOxPUalkmM0y6fSsha0aqGGl+WSh4G13WboiafI7
+iFqAPH9j44kahkdfRIrWnRKklOc11ZAG5vXX0s/tBQv3QL+Zw3F7zpeM4yLgqGa6FzTMWFfp5LB
75IkLZoAtijrjnVf20H5NUh/JVPk3ObjkpTzf+l8nP8C+lJ1JG90H4YoS++r8L4ONrd/f/GemKkr
mmbAvH9gDi9+X2CuoVeHUXwqFQy/rDZmcgxMsnKIRdG7IDL/9wsiXZDHoVpCVePM8eJfgZk8K7FR
Wy059g093z6R7I78IxIX1CRB91KkBdtxtnXjNiOZFei1NffbfSvqnZGrp3ES9wl9NpLJ9vvHoEH8
X5eHwtxMgeqE/ntaPabtgQvbVOw6eaIAblHeYDSf/nT7S5fec64zVRfMwEMpJLaEmeIZtQbeZ9hv
SN5Vg2z05hfpuUXIoWYvfrwS1C5e9gVBiTOir7XQQI7xRCvPaczCiRq4uePx9rEWb/uCiqQaPBB8
CCmoNO3vzM82JN5T84seOUnRrwjWonbowMRqGNvMMC79WrBYMIZkGGGeO+79NON9Vw8/bx9mmWX/
Upi/4EJ0MW0QW/HKOj71Rb4pqjRymFfYUaOHK4q4aFAMbBLEdCCNYqXgNaEgrUVYq018MqN3Lwrt
uD/2XmtHK9ohJ0X/0Y4LOvN3XByI5mHv6wTPTJoch663s84dQlf05a6ous2Y2F7yI1Bf2jazx8E1
++LMI/+xKep9NsKxzusVBi9Ky8X3SEpQlbqqNAYYPDg8iPa9zp9zgqliZbvzG6Sw/sN1ouuYqthF
IODWXp8+7irPIF0OlTMTqyiPVTdZfbGiALMayc4jN+GfapTDBRKSAmSY5dFPwxSfdN6/lYH2yMJ6
m0cnI3fa0tiiHNOs+EIy4unjVgXVuIk/lGq6pNlTLOCMdSDpC2b3ZN+lR698I7y19dI18tzRtNYW
NbwW9N9+u83TJcmFGyY0dGAYgDVKx817c0xJkoE2eSBTdzDzZjMkrZ3RdiVqvk3pUwBkaKQmFcXt
KVN5DDKyFdVjb+oPiFxW5GSNkuS+iDFquGGAkpk0LjPH+8RvziRtbRrGw8rlLZmYf/mHmP9aJs04
TsOAJPEpnND7Tt4r8TBk3//DHWF+L8D185zrTzQwYSZPU2hZ0+80LXD9+hznpZ1M9YpFlicr/COJ
F5TY9Wn0ihCfqh30eRS2Fg6YZsM3pueQKnWU2vjl9+M5GTDMN00fxki1U5498iR/CKJpo0x0X3+v
2+Qljrqt7yujpfBd3H8L+mk/0hr7Q7ThEJBmshSBXo6Jrrl1y4rETAS6nApN0SXz2Gd+krYhPj/r
p5do3tse7qrxpyIw9Fi3axK7ra7d6alwA7+xqMJW7POi4HGmK3x2yHRTModAcxe9qnEoU+rFOyUS
xqHLU/bKJqW8q0hRrDw7i8KHVehAxqhUN03p2VEMY4hUXYPwJXXtaLQ1tk0GTFVflOr+tgwu+upC
YAs3EiWI2uRiT2eMjEUEtHLvoSPFbuIit/OkeOYGP1Ixvgi/2hhet2Vp/XCb9pKjcElaksomaIZi
LJX4lChmbnO94/bQqcXuNpVFZgqOdqI5xmayQ6dOQQRfT4fhB74Vmtw2Z4ohH7eJLEkIMgYMf3T0
u8lriiaPwh/JPbi3WXOYeHYI4moft21tIa+50k+8xDZTmcfcoV8a7ZCS95PHrC55RhDIq/EzH4St
5nW0cp4lpl3SkCRQbUhmBP18Hh+Z7eHcTJmz6pMuMm12rQTXKDPlLLYoUzXVExNWqRm2if9eFMQO
wnYbRWsvxyLLLihJBmQ0cRW6J0CJ/RFZZtHuz+37X+TXBQHJQhSl5sWBD36FdId0nBWH1F51Ydb4
JfkTbcAjj3OcoiFnliBJVJ3HbqvSbPsfDoO9CwaFnwT/RaKj93nT0AKHMavHPMVAyvFlil5v01i8
kQsakn/i+SIekwBCnJGXrg5tGIMVEV7kFp+nFxiGIrg8v62rm6QSaZycyjjHRP5m17DHMm42vrEW
JcgtHfPziliHmQxZUGpSOV7XUCcsM7OFianD3lIDOHSExL2j6J2pWK3qx27ne9QOEgwg1DAUl43e
uU2iytW7OHRyStIN1zEzVxDjz20+Lwjm1adJgsnJMERjjSifdpXdD8cmMaxerISwywzQFUWZs34U
9u/avyB+l7ZDS6ITVXzHz7V95L8AEVyi1J17r9VoGcOR8M7S/MIODeQX3KjHlm91WrnzpdPOe1x1
eBqKAVfh+jtCrnSU58gy8IpsG7IxY9Vm+cvfs/SSiHpNZMx8oUUdiIxIbaF+uglFbDWcrrzMC/Kr
oXqh4W2ieJY/2usuYsIkGELBjRRmPsKqoQwlnMEhEGWWrnFtiZKpIt+BVDT8G3lHtJfqdWUQUMJ3
bEoSOEFbbBXu6v2aJzdLmxSEaSZTEA8xtJRS2bL4mEzbkAbxNDLioaM22pFnXW5NpP6GZFhud2Hh
b/7+ti5JSobGLIwUgwmQjRjzyCq88SnRImwPVJzbZBZ5aGDNtqLojDLZjYorzCGalBG31au9hXWk
7b7s9kF7r+uJ9vexCcI6lFtQplCRlJi/5UIyvLEXpR/BPmvjS7NP9C9rNa0F46xTDL782KKLOE0i
oGRd0uqNn5ySwMisTFd1ezCrtfh4QVmvqEimiSZFSZUsTOAzbQfUk2OYzWbIV8LTRSq4FaxAp0I1
5GKBXlalokxRcvIUpBWnp7I6i6Zc8WTnF1GSa8wc/peIdBQA2sJU+CnempxjIEAfP9O+0p0gaoQV
anmyaUgrnGiKViLI5cMh1y3guytUnmYZBW07dSay7FQZQoeW9SZv+t7h7d8HQDjfv3Qk+54Q0w+N
DkzMimhvZq8B7y0zx1LZbsXoLRgIEBLIlhi6bqIT81q0+6rUprCqkhOGjey9tIGR0O7URN13RFGs
MQ4Ot9V2kYEMeXZqqPOsCokeM9sq4FWWnJpU3SIwdkj7p074ings5few1B1zxg2DIicqL/dEB8Ck
JjWO1Q8+jLjiW02SbHhMz4ESW2Pr3fXiRx/xN7/x7GY6Bka3jaPEir+YyobUxYvI1k6+YLCuPkk6
uW4Guof8SXIaqk2HkCjO9vM71rXhSriyeKX/nv3TbKe8E+PY1cmp814GT9srdY90V25nwzZt/xbQ
NLtiOsUyR1NFqI7QQjJdgVo3YG2RnPKRNK9tmkSHslcCu1M01SZpmj2KQrRPGfO7DRZIRQ7ACt+1
Xoseyy4z3/6DdGHbnqExU0O9SFIbI1WSPJogXaoOtDLFpJ+CUyeL/ZXHRx5C8XFqhXKKoY0YoAWo
w7XaCAy5mEwCHnsTcBRIhrUwPHpWYfnkY6V6WxrVO09rd53GbI/utPhPiiJw/Bwnj0OwIuxLKnXx
LfJsdDZ1cTKoEKyoRlQHWEIw5Js8XXE5l6Tqkork6emoQOdjhnum8VeSW5pmddqO6d/WquZLWAvE
2f9jLZO8vXxIA+TmSxQyrbaym2r3u6jtUbVYYo3PvLBaz/njrZj1Jd28pCklRjRWpzUTMBe0YJsU
VYA0qu0yfUGBc8VhXkqtwW+HuUUDEmI92WNuIsP0CcVtdeUjrx3UTGGQJv2oRAe1dgLyTPgmVuyo
e76tGkt5pyvCEl8L9EcqStiDr4O3Jd2xbzcTs/JhazQfBUGKNF9XJiuasiicF8eVOFu0VeIHooV5
iAyLdLXlefF6PLRIRUdaF5k6hTN58YFfYzdAN0Fmkil3/FpYZv9C+v+iASh0A+NEEXZySee7uiKV
EUPnW+U9YNUOSxIRj0wFsYZkbduejMD7MDA6ErBwMdDAhqretYFRDS0lnZalJ6G1m0ZVDkDJ7P1p
2xjPJj14fbfxy41evkfNf7gwg8K90VQG2obkWYXw330e1unJK+56H6W3XljJGpElYzJT4AANzIAS
iYheKalRczM9Vdz41fb0S1102yHFVAPgt4ZwzSX95C3CmgC9panAx1BGTemNGgdkmknkDy5PbJQs
CVW2AfzfGg27TNv59bDCwyV6OBoeGaqi+CXHdxgglUQD9hC5amvmPzMeVjZMnu8EqO1tu0z/jvKV
2OdRPa0EKp/FBiflAmdkgiFvLqdFaWl42O3c927TGtFDqgfx0xAbX0NtMvdZHN9TVv5q0YV3YlnU
nQJDNw4my9QVI/fpevEVsG1Mx/XCK9Alpe+zemwbEgxu2jLkY9+zTLcSs9yZhUtR6L9t2D7ZbsTP
AD7pCKUFnnxTu9aUCkjZwo85Lne4Y120iTX9DEDMPsyMlcjm86sPtVSAVQBMDUHnpzxdkvlBPHKQ
at60Y38mNrfDF/8lPmsP0R05Vi/5j/rH+PTX5wNRZGyRY0GG+NPzTqYhrbgY3BF4v7HPbVPEG5Wg
ITtYQ6gssBJBgKaZeJug/HKcO061aPO0Gd0h7iyzPCaYE1Yo5yx+vX2k+UquojfwEbuJ2TxWCzks
GSrL09xQxqgdXTX66pdv0Rr2YkkNdOAWkfJATpV+sp4mSmspiwUmglWYpc1fIyWzgV+zozw7Yeuk
E2Tw8gtuT+pbb4jd35/OxF9wQJHhQVB/LZCMtlOSh+bgzrPk7cbHlOI0KYcVHVu4KwPwT1TIjDkn
Ibu62M0RVnEDcEJN9Y3R0McqpOe8riKrQurq9okW7JlB55oNRENhyO9en0hVp2wqax/sNIrOaTqj
dLqir5wsV9MfIQ/pKcd17OFE0c1typ8edk7npDgCC8DnTGCErikHEw/HMdUHt0g6K1CaWRxLYyXY
XiTCUUWiQIVq0OtrIpSRXEnUYHRp7Fn1vGFAOavq37qY80lMQKPxJMCBkCPSUWkoi9twdNvkdxxj
NQSCE7O3xQrDFkwvkmKoumkfKAQ5k5Srvla1JR3dxPjJyVZHVSxJjpoZ2gJ93bcvZxZkSY2hWnOY
pWELFLBm13zTMcTVC5twclFY2KWF/6Wb0uPI/qBPzlZVW6leWmNYccKW7gorroAOggmGwyoJxNBn
pMSnwAQbkeVpj5lIHORKVk62xEWYW85hChHbyipsAnMU5CEf3QIAmZhsipr9Tsbiri242yfZyp0t
mMO5rIjBDEIgGyw3NeZUwwCTaprcLGyr3yJN2g6bVifxdPu6liwGB6h2Bj4w3JpyfV31kBh5pOlY
jxzUmlMYJmwG09l9F8Pa50qjvt+mt2Q1BJ5k/IMKAUoE1/RYo/Wmx9nkKlm6p4XLAvKzq6yKx9u6
nLa1Hq54PwvyCF9gzspRwAiZvE6hjlqTx1pAXUzJ2gTKtMliQKjYq1HvUnUzaA6qUyskF3gKkoA5
aaaOlTOqZBmbNqpJGoFkUAbbxkw3ZLCy8jcrV3i5IJBcQXSDYo8CR0AelzZOHEkso6WuVyuF5Y2R
9p7nPNgWRiB2JNGSezp55e6vL3AugwC2rDExb6m4vsDR0MM64+rkYv20qNutl7ixolumpyNsDKw0
29+mt8TMS3qSwBSIwTU9g8DooZVuJm/T7KK1p2yJkZc0VOlMYyIqL9cmt9MPPHnsm35jqjsjORdN
ssK+BVMFFMRc3wEymyM1dk0q03We5WM6usBR7UgNVHHabareW1m2tsA1hFCwhjPsDdQkrjVD2WSj
VozuiFn1VuhVjwPdRG3nNsVabXOJlFA0inwfjBVwQdcnSuO4CrM0wxtW2HETvxAtpZZeq47Q/RWv
fol5l6QkxcrRIslaBaQS/UmJ0VcLKN+0YhAXZAF4PZThdNwSAIoSDR3hG8UY8tE1sBJG0e61n20H
PASW7a7lCxcsPEw7CgYwFCqeS0nqUpwg0GOYXq9gFgHCVJ1+39adz+kdhIxwzgzkvOdalayspAlU
ZdAUHMYvHvPwwfP3ovlS0EPVh5sOwxJCfozpl9tUl24JTVGwfZA7GFzJ1YVMTmkaqHhSdDJaJER7
HYvRk++3j/+BkIYyBe5LKJ90KWIR83uO00EcfK90ogqRPJpmb1NZZqIOEnPwCjqSygqjr9AviHsq
cswpIn9i73u/De8zdFd35G5cQ8ksvJAoucC/hWTMr7JEbt6XEXKSTC4QDo5PAVZNLRLzXaQeq3E8
BoysHHBBgUEQUYOg6LkCDuhagT2aT0FSF5OrDTrAuHn+EgYATHjAWGyLSf25ws45zpccRBMIN2Eo
JvwO0LwmZ6pYKtAO9eSWpdYfGe9ja0DV0OZx3+8LtExZoxZhDlUVCDcOB7ZnNMzuDZ4YlRWOZuPG
6ZStvNgLqojSO5wgwJ4xBkvuylKViYwqOqPdrA0ofFQzsruyqKzbR19QDFCBBJkIK1A4lp5OpI8z
3y/bye2P9HH85a38/IKnY8KF0yjAb0ByyUm6hgpfo3kP18rjOzSwW+xJJD8THh96D4MeY7+JD2zI
V7R9wV6awEagUI3MHTXk2h1pYUoMPoJ1xmB5deZ041Oa4SmoJ6edftzm4FIMf0lNLmP1VatqadZB
Vo/8rXzFZuJsK5zxTbR2flDXqC1yFDkd/A0jA0t6LareUEKGa3C04o1bqHSPDsJ96RlfxvZnktzr
3gu6ms6sdvjklIVb0o3aR6cyhdPn26n+lNKA7kO2tihjSWGRuuTAUuLdgPW7/qxgMiZ01EKOGHvS
1HPUR5Y23UXp2vHn411rqgIvb27CBJ5KZ5/2sYmKAQALS2T0L5r5zFGzL5NzXv3RleY1CjVbmPee
cSTe38eQIIxynYbzGUgazjJ3Aa3w06mNuV7ilusfpdlZPtxb0dmG/rt6D3QrqNeAo58vGiAOODB4
JRUVOe5Zcy8IjtQYkris4GTS7A42EgXYFjdYnFoV7Rb9ISqU3kn0ccXsfDYIM9kZQTI7AqhKX5Pt
zQm7RhuYQiP5StiuMZ+ncMXcfn5NZngKbC3liFk/tU5WbYL+sgAk8mwzjqEz9szSzFdznAC/zLfe
X+N859lmcDjQ3IgklyY7ni1PaqJrMAc0UdV9rqHyiwgmeFeKcCVB87mc/0HKNBmSyRTJSclTa8ZJ
G/CUTG7xMyuzXUpap9XqU9UMVlMGTt8hpPQzNFgF7lDf9U35mE4nQ0vsvPU7lPt7W0uUlRtdEiQI
rIC+AISHv65vNEYySQlSvKVK+g09J9a4bVETVfe1f2qQaPxrfxhxLVQUKPQZ9iKnTCe/FEZk0Mn1
8rue/EGDYrsGKvz8Ml6TkA6E8kvlYfEKmNx/7aYf7O/jITQDoSsHtU90+qlM8gaa1DCyco6VgUDf
6oxB9YL2lfDwbxuPICyodMJoImWJFnn1+mKaFi3ZsR8iJge62di1wJkciupu2PnG4+036vODeE2J
XVOaBIctLUFJDVQrUtqtaWL9tGDu6AeOZ64I3JJ+X55Legs0ZA+VEXPR3Igcf6uN7TNbHzcF2d0+
1JKlAsAM3crIa6goAV4fqhr1VG/ELAZZ5HhJ4RQo/w2jt3Kaz4Xw+ZrQioO8yVxR0SSLOBR6BR8G
2QUCk2GEVs9aTLAbM2sISqcPfmVm9awMxX0f+ztGrDo0rdsHlbdEItN2/QWSwEN3Mw/uDJ6CJtqS
oD7NVtP0zeMYbxHFJLR5TcJiG3qOmmzixsYs3P3tT1jkNVMw1VcD9EqRI1CvrbW+a8ADWtwJYA1y
/USav+2on0+pAeg552rxxs527OLB00mXFE2HjIfRf8+mJ/Q8rSbQlywH7hFoBsgLqi6SHvQ0axq8
E/BSnG5fvdzm0WcXCN9/8eOS2KeaWvuTwI835BjnT0Vwngz0a25uU1lUZUDSkGKDD4SEwDWXVB/l
yiL04NtivV9u68TtMVCxstt+e5vQ0rOB+BV3PvfrApJ7TYiO3FOaAoRQ1zmTYLpPvPg3evtfmbr3
vO6Liuje4vlK/nBJ0JDmgFrDgsz1omuqEUm6uKcxdYu4tqPqTNT7DPj4/3C0CyISD3UaAUejR9Qd
OvO18NtNPnRbjCawC6HaIlY3FefbNI9XDNaSXUQcN1cugTnF6a7PFo41kvV9CXtffTH4g1G2FtPu
wdkoQrxQfb19yCVOom0L5RWU9lB2lowGhguPEFZQM5vhrSa+S4b6lJLocJvMktRfkpEOlZlBU5ZB
Qd0w2+idnUZulCGf/XqbypIwAijw0UWBt1K2wb6JqUGCVdT194lyp5aWMW67jUecbIdp17dpLTJu
DldRGQXuXUa0jKVmlL2K50tXkTsO/I0SfTXxvNymssg304CH/zGISEaWmG1W1miNoK4I9yO6tDp2
z1Fp6+KVrOvSaTCuBkN4kC4y0SZ5LXSVx/yoqjs4MzASWpBZChimRD/+/jSXVCRhqzKWlm3QU7d/
bOvfCn8j4079674dPBDwrBHXIxMqEGZeHyUEfLNLckrdUT2O466httfuwnaFYUsGFgKGugx69lAE
nRl68QwR3H4xjoyic/Quwxm0trYH3za7cbNemZw/WQpnMXEH8CL8W0GBRnI1s0FFgmsgnTtNcJmb
IY6sKKuG59u383nGBmoyKvqd8GxAEjQZeoJvp1U0ep1bpm7J3/ps6+VuVpyE+o0or1XpeNFx/K09
9NEuzdwQoz6S8SSeQ3IM9jkak2LLs7UfrHXqZOWVWchkXn+axG461rU5oIvUzb93h8R5mnbj9hs9
6d9us2DJh7piwayPF9caxWbmiQB0GkwqmM69H1ksd7i5ydghqC3zWx8/amwfvKzakw/H5fMl/8t9
6SWNcfWs70C6yg8hPTBvp2dIPVuqctTrfRp91UJbeSMBt0Zv66V2+CUnD8UWo2oqrFc3nyYD2Vb/
FO8nbaOavxt1Vxmnajr7+J8x9G4bvERPhW9lTbmvyTETaN6eLC9bMVgfCYdbx5BkVfC+q1hndm6N
vvfwWEUvwlMstX9pFAN7TgqbcytCvqkNtlNvB+Pv/Fyn+dYnT2G0i4Egj/KDGN70Ijhoru6/KeVD
lmFTMfbrFho64pxkim29tTLxEpE/de9bIaZKrA3I/ahA3jrG/NRcCIIRDNwsB793tewBxcGhcCZm
WIa/n4fPTFaHxcnBzxSjnLnnTLCXbWbF93puG7iF0k2AkQn2Ib8jdux/HYXTmYemC5w4es2pXRpu
cx8+Dgf/qG40THgz2w2YZuFaqqOSPufb/IEMtjrea4/CfEyjl5jcDXRXWP3z8FoqVhjfd3dGbOWq
NaDtTz1R795MHUy7MYMVJ2ghbwnNA7KJzWOm5m7ra0YUoyD1gJSDi4lZgPyNab0xqnI6pGXu22LI
VDfKk9TymXGfYGnnl7RuMb8NQ0/3t1XzY+zL9Y2oCuJP5KA1uOaGPLROSbqy7fqwdyeICzCYtqJ3
Xzrku5FZtaeqccXvkmtWBSBFXiqbxDQ2jB7M8T3WTSvq2WbQLSzJaxqLJKGd9Jio25D9nOxNgtgq
qVW2xG52rVHtxZzZR5+sSN2mNvbUWHFfV88iMVVtc7UszAC4RnIcA5u/6XsCtcjvmevHm8EXwOBu
hmFvYi9QilFbAbLFKE3mh1i5j+4ZtzSyDzdht8tj21OdLv+Vb4MjEoycPeYtJlxihu5fe3BgP9Bn
cHZQbMFjdC0HQZF3PTPS3n3XDg/s4fblLtjd61+XGBKyAEFlgl/3Gmw0ptU2VXeNAG49t+dqBlHu
zG7aNGP6rWWnuvARNAVruVt57iQC6PkjAJhCdyFETX7/RFRFNG2jHoiS8Z5Q8oB5YFbeBw95rB+z
EHta1QrgZZixHAWDUXVoaXtesstV86kV0zPWdPxE/u4cVCKzkq4+d6W3R9XmyfNTXKqNHRuOj95F
sjUHZZ9N/aZhWyZc3j71GeDQ3LB9sqK/nx1InAlIMLRNYjfdJxBJQVmXJiLr3SpKgYGMnDztUOzY
eKh53L5DecfHP+y7ICVJSFEpWln5VQ/fwXiqsDvcGIBZyY1HTAV5YXroJBkB7ps7lI3nrk/eurhw
sqcm+I2tKhamzew7Qa2Wfe+rI0s1W9WHnZqumJEP9++TGZkRBnByUBjVJffQ8zHltw6m3vWTkG9H
0m2zTKmd1DcMJ8Ma71NOvDtgxmHzY23TEr10Gq2LHFKPplUmmWJPNdGgeG27LQEo2WoYQ3EK/AzD
J4Ys24SlsGAlU+RZJgMhY2Nsa1Vrnm4z+wMY9ukY8KWBpod5xsyIa3VE4wMmcph17+YY+shVDH3E
xkiL5PpBm7pdrR+E2A3jd43YZnAuzWgrTCtTeqyKGA8FPJk+/q6W08rjPxOVPgroGhTxUARBT6E8
zBsdcsrM2t7thfeUmbsmf1R8bdvW6R6w1LJzg6lZ8Qw/u8YqSKIPdC5NwmVVr/kwlOg3NmMKknFl
T9ER4yP/y6HYbBkAaENswa4pFA3vSZMA/Z7BAQiCXaPecTWx626XoObcHvNxBZf9ObTAkS4IShKK
FslMz3MQ7IcNCy2BFgJ9N+qbbk1jF972mZL5MaYBVTkZi12ZZOiTAcxT+D7Koz18rLN+59O7+mf1
2iXe1ldWjMRsxz9JyAVFKQL0EuGlkw+KYbSv7fwn8OaHdg3uuEgELgsAthzYdnlSeOtrsTBypXdF
4Vnp+G56ZBumTyzoDm363q0VAhal/oKcJCCZlk5FHuBMyaE/U8MW9/WBRFZ2rFcEY8GWYzTlv+eS
BGNUtbGMRxDqohc1T+GN/uLkhCFdKzq1EG1BLi4ISdFWWydGygVsJHtLd+1v71tqsz8a+juteqW4
sSyCF6TmM1/42Yk6NZxhRYkbPVQPjGJxeLtNHWNbHfGA8BVVXmOg9EJNyLsWfACx0U6f0Mbf32OK
xIphnm/7k4T/H9Kus0duXNn+IgHKEr9K6jxJPTNOX4Sxd0zlnH/9O/S9d93NIZqw38JY7MJAl0gW
i5XOqYsFcZ5MaqC24LRs7x7jp7H3+u/j5yGIj+p2OKChbfgskcduzC153EOQxVbbVfAlTv0W4IDm
tdgZO/UOE9gPFjqKZVQPH/NEV5rB1+3KZiaV6SwTagz7cXjoZuiirElA9LZdqh/fvJCMQ08SFfd3
yL0m8Yt9GXvlGqwnvfShF7EXn5Sdu1W9wBk38TfJLRMuETqHWg4awQECvtZIZU7KUolgfoFGOOYd
LP2seaUMSCjyeAGm+i2G00UMrytAFo/LTE+rEVTvfRXMyDSM23Hakpj6mArqpvEG/Fa+xAWSLZDT
UEfRNYych2Qz27jpLrZ27rrIroHwqiGjjGoYiKYAgr7exboYaNqPOsKF8mDu0jvjVOWe7aePbe/Z
A6ZK5xt19JTQbCUOr9iiMMyYykDcICS5ltyDXSUDfwhUFNmQUV/3wxdiVRunPLnZBNZXoI7qr+BM
8yczktiXXz3n/GVkBDZAODJ0CR+j5mvf1T2mjJySJg7NfNfZn5183Jnl3ao+WgZIZ+n31vTMFGxY
+r2WJIFJT0O3m9qXhX0c+aqSLTX3f04S67B+G3Q1oueQ9YZyViJKqhEUsTmAJ8m5nn4q67dl+iSx
RCK9+i3jQ5NYqidxj76b+ZTeWfYe3Hrb/BQ/gKl/D7qp0H72poOxuy1TKJI5m2D/QpsIzxukKqVD
aw3LWua3Tn+Yq53phLdFiJwJNOH/K4J9wsUD5Rij3gxAYJ2iVxMjQXqPPMzHWOaKiXyISymc0log
lULwkc0wec8OwcSPVNmtORpe7F2rHrp+LyUD4wfFsHAN1wN9odB1ZFR4/IReT0UJVon5BLKMTbWn
G5QXnIfm3sLQ13Y/Huej85R8X7f2jj4ah9ubKrIOl7I56+AUpWutawlM2W5E9QTovKP9elvER+A9
Wx+q/qyDSAexDiejQAJIMzvIaAM2x8g9JLt+n+0cv96ZZ2VbbF1JSYC5X/zlvxTI+YGFmplzX0Pg
hGEVMuYj4Y5drIbz/TqjmJy0L7BjxQSIe/Oozd9jZXzACUru1K/uo1vr4DR+bqMlmkesQ3neNuf6
pdvQN3AsHUbPPaz75NgE2dE+NId5l+/1L+mD8zV6WE7dk8Q1FN5ttNWAVgX0pkDrXV88PY3MXs+w
Ygvs3g+5YnlaXcqeKZG3BnwNGr5ciFL58rWLfsTaYGdGtslr/2we3Q0Ip/fJXfvQHYZxK9FJ9qh/
2NoLcdzTa6R2VlVlDZTjz25PnnvcPGObbLRTvZ+epi/xQ/72jPyv5MEX6s6FVM74Z+WaJzZhigm6
/mmDdkm/aF6yQZLEk4j5FVVcWMpCncuhsiFmdPdK+zyuj6v5sMgy86I0E9oy/j2yX+//hRgQvQPf
41QQ0+yLInB39cFuPK8MMG0j0I7ds+mtIFB8sjaNb4TjUTu6/7/95H2bhVagVhsa7Kf9RZ13cax5
WTuDxlbiTghvADxElWFh0HDCNvxipUCLqqTq+vnUrDs0kaKOvcgAqUKbdSGC80ILBwS8ERL8p5lg
3mD3oGErJTrP7OxHnf+9Ck7nq6Qe08XFKopwarzyq6V7eXlfjmd0zb3bKlCj6JiXCOWn2P3ncbtY
F6fytkNtLe+xLmTPMTHv+3q3vLm7dg8WvK1zr/6Aw2v/wORN4yvCCaX2ZBQNgnYwvD7/fgC6zK/P
zuyHOSNdiw9YHjvPPna+/Y9Ze92EZI4H5PvbICMov60tyIhdS1y6dlSTGvsMSghX2SXJpuslL5zY
fEEVMY0al4xwR1lQxTZbC+bLBaLD/lTQ5+YJXMOetIYvdOJxi/+VxJ2fGjVTF3W4Ytmn6Qg23K1+
qPfRvvbBU/JXRhnOlwN8LCMx5h6aqFtj1R4GGBQ9eDRGb60848v0sH4m1LPvnOP0jz340Y8qQKRb
Ulm4InyBLqRzl5xGcWkqDjQ1LXwMcal+EqT8DvQ90z1kGd3n5p+ulBZzhIEKyHr+XTN375O21psR
LT/oU0dlk9A71QiM7pA+zobqu3nruUtYkgPNP8f2dxLHHsm20XRI+h8ZLT/T8jWdx4d+MfaLDETE
TvaDubj4Mk7HGpBvVWbNTqP9bOoKeJI2q+PpP8okpLmf/V2kerkVnKpVCTi5V22EqkUbowk0vMqN
f0AZHs8lKj1eub+riyB5IYe/MYy/V8rnUrTITNc1wkrT5pA/tQsFlO6z3W7p+NJq/zT5t1GDy+WG
vbTXQOwbX4jmbMWgEAClUhy/Gkb3dtj5YHP3680UuF4TzMfW0yWWQ/jOXAhkj8TFU9YTS02iSZ1P
1K20oFFmoBIjxZCkboQeyIUUzgNPdC1f9HTCstJ9q3saYguSHU1ppCvKuV2oDF8otJYqy+jATC2Y
Iw76+LVQHwfN9NLIM2qbleUr5dFYRsmrxlT/xtXgCQrg85jqkmN54E3KfPIQbd390nvN59uKKXpI
gMnGeBQUVWwAS67PqojaOM37dT5VS+Lb826s4TXKaGCEQgBXAXgPDFeQdC1kVrSqTDsDkbt+JLXm
N32oWzJwjEwIZ+XiCnQqVqQjxDU+0cH1VPvQl+fbuyXSbOtiIZy9SmtzpJ0OGW70HKXfFQx6uy1A
ZBAvBXDHMbUTcBIaBKC/yl38AbN36o3dHAAUmSuA1SQPknA9yF0B4IgiOECL1weT1p02aBXE1QfF
l1FDCA/k4se5A5ljK82qAT+e7VES/KJIIpBfiG3+hjCw0P8+njsMlo2c5wa/r98XXjg/zhhP5DVh
+qaF9KX3f+J/trdPR2hKL0Xyx+O67tQ7GiLI5BU8QGjMi4690/hDYQVuB4ao7h10Z+XyXDctWgRV
sKu2g7fQr5LvYFvHLR0wFLZwJPkIsN7X59ZG1OxTx8SFypPC8UfLqN9cN4mPmHec042ZWzbmDU8q
msq0XC2eo7g2wV6Ratp8yFqH7EfglPNAMRs1Ay1b4R4tq5zveosMmPpZ1rI+ftH3MkwpTgu25gMG
yk3dXOknptYdYMLlUCg/qqbJdzoli19GVnxyVkMGBhEKZdYGU6UAcuILnrM+qwkY3xFRja/69Ea6
Q1ObiHv+qc3n2+ch0HSGI0cEwLL8GCh3fRwjZrPkUw5JGKdtBmYT2/tUbysfgQGRaL1gUeDuAms6
CG8R+/InT41aGUwVXbWY/aI2GfCc6x2GckXK/WIXL7eXJXiC0OyKZhKkShiMgdP2hbRm1JkRGu9H
9TMyr2i1Ig8MkmdUD2q6BiDSkORfBW86IFYYBchYJwzCE2OPqBQB3q6pQDIQui3WjAQuhtsdBlDA
dZhvsru9QKE4tpFIKAM2y8f2cemW1VSie5iAMtNAkUTpzV2muu/UaWXPk+DggEtiWBYDEPYPrKuJ
W2Cm2pRrJ7OKQB7c+vG8+hmQ7La5vrS9rOQkOjsNRHpoGAFUCDj9a5Vs6tixezS0g0tp3SbLvu9a
EiSpsnGpc+yc8ktja+9/vpuM4AU7ib5yEIReixwdqqpR4aqn7KdRGD+LvsG4iR+abv38Czk4MjSd
aMDC87nePmkdTLQdtFOZvZZm5gOo3mte1zWSx1Fwq2E6EPmCGFhj3ZDX69H0xiqzfgTRYhV/cUi9
nVYrAP2pRAlFBXighwGvBWeDgaiUO6qqyzobDUnaSVfqNbSsog8KRGFbbdbmjUtGZ7PMfffuklQB
Te5ID6PlylgfBdrJRgQzMizMl/pArjDo2UwT1ApPLtpT+2zc5m69dSm974m+ibN/bp+gKOK/EsdZ
Fs2MKxPjK7STk6p+jaJk7TSBOX+HCSV5trPxANkm9efS3sYYRPrnThakg+cfLY7obTS5gGhetKgp
wcd6qrTKcyI8eWu0m4iLdun7ut7lqvlPrtQSEKzgQuK9BtcNw91gIA8n1DWNrsPua6eijF8wUbf8
XI7GQVFfKivfGnYt6ToVHaiFvkYQWECgxd9/VyvjiIxo2AWxU1CmaC6P6rukybZFRzFQ1YokCXzR
8uC4AuXLhgypPIutnq26WtmFfqKxv6qohKIdkDb3IwVzdHuXooHltgoJ14cxKoCFgYgdVdjry9kv
y2BXqDmfqnXwGPExubPyZF+gK7vQZeRcgncCiJx/hfHJbnudZrdxOv00jMD+jFoDQBOC2iJJ4qd+
lM1T5OyOC0If4K+RUAS6lKHGOU1ZjT4H9WpphK3Z+3H66CA7NM2fbu8fd16/hIDVBC8R8ILswK73
D5Vbw4nM1gjd6c0h4Tp1Hk3usugAUqmxUoPb0rjT+q80OBEwMCAm+oWRv8gIqF3bjI4+G2G2Joo3
pclGH/JuYyZOUKOAvvajJAXBndh/BAI/jT8YpYh29uvlkXluMSpZM0K01aVD2KJRv8yPFFSCtxfG
BVD/lQPLieQlC5/ZNl8szMCEu7yCWQ/b1Bh8VtryDKoNu9tSxKv5LYVT9jqZrDQZdSOMUT21uh0j
k5xp42H2821BItUDRhOxBeYTWR+2Le+KJk2JYYSmovoFmsuTyvLAnXFbing5v6Xo15tG0ceJRw7L
MS1rO2UPgJB4ttZ6UmyvbDmckisxQJeVCUHQPoA2znHzyXUkhlakAWD4ZDcV/AZY1PVi1mVNrN7A
RerQQoy8bjI+ZmYu4+oTXVc8zUhYo2AHzCOnzxUZJtY9Z4YDeXbpo6VW45mAnL/Wx2eqGOAh0uf5
cPuYRJcWKHr4WUj/4wXhVmY09ZCOQN+FZdtu3PY9Us4rihlAjgUYQbS9LUykE5fC2MdcXCQ3mrs8
rRXohH5fJ1/N+hC3fmRJyDhES3Ix2s9BOziMKz9SSBlBnmRXiRmCAOeTNW9WIEr0OxB/7Htdxlcl
ksWwdQjRHQteJHdkRt4kGHI1mWH8kozfbLyA1Pin6MdNWkv2TqCCUD1G2I2iNoJddg0u9k436WK6
c2qHNFrbA5p8gS7JMQn89gkJ1sOsHKIvtBbB1HG3tm1drR1AVh3SctDBc2OFo9b6qAGDPA25MCuh
X24LFKgEINEYhguCSqCReDCStZqZnaWFE9a4fYGC8X++01gnYM6BCVtkdAZCaag0oyoEFjqdf6L6
bOqqqoO0pbfiwkeeD2OfZiufB3/WV/c7CCxjQ/J6CG41cJ6gqsCjyFoQObs+DImxmCteKaW5N0CJ
sQLUVx7S0n2oIjTP0VaiKAJ7iPlMoGtHJAq0LA8wbgqgo4rOMsIIPEF29VbEs7/OsqSicCcvpHBv
Ymn0a9NUsBtoxzNGtFPCwZ4qlNr+4rW6Wg63fak6Z1YK6ohQM1c0EmvVmz0hBehEjRQYJ1J+B0eF
LBJsPEpp11esMaa4GlIKzt5+3plrqCzJU0NHwARyTBh4IAYAfJXXYC5O646nxXo0pkChfhzv1wJs
f01jSPxftraLDCBzPHQHQyPAy4QWP3A/X39QqRetGtWREa4EMVr0c8l1P3kAZcwahXVXYK7LRPd/
fh8RUCCqQAoPKBTuXOem0jO7qK0wB/2Ng0GSY/ZcLO8xSpa3BQnUFNB9RkEOVwP9XNzaunJx1B7z
KsJFeXDRNQoOSFsSjQl09EoEZzLTdalRkOjtMF7XZOeW9iFTsxGY59zyYG0qyYoEFhrTdlxQtDkW
MoQ8NyMdpzjVXVA+61VCT2SpC88oo0pioUX79otZmnU4sYER1zrhLpjr1Y+ZFdI+hTcP5oA2AYew
LHwW3AUDNRAoHe4DzCUnprPhxC+YBBHG5iZ1AL5Ex/aKsTqD+apiLPRtXRDoOYTBv0bUDM+HVzqQ
6A1gCG6tENHsrqK9P4HEvf1eLq9dHm9VjNbJPv2FRFAjoEEA5ITofbjeRUx+p6NZQeJC9VcjjrPj
UBivXds7aA7HBGknT+LDuChKsILpNbgtXPAiGBiuDDoDvLO2qXJ6WS4ZjZK0skLb3FrRmxEovjrs
p+GYyrBUohsA0Bhy8jhKjHznltnATYpUpcdtVgyv0L/NQ+zlUednJLy9JKG6oKUJODEEgCB8vN5P
m0wzUpyRFQJYtenV9954c9pzD3KaSVarFYmCzUAVxjAcDDDgDAfpQKwFE2WH6NG6X6k3+zaRHBCf
rWOGlw1v/VcGd0K966S5lpV26I7LNp2aV2qDKqB9r8rCr/sYA8bnXUejpzSRmXzRiaGCihQ4S+ki
jL7eyKGcJ1qR1Q4LGzNJVsMJ9CnyrZ48ulry8/ah8ZWuX8u8FMapR0+Tdi3TxQ5tPaqSHSopqrrB
AOb6zhk18kNbJxuUkYn9RLLxOAIUda90Q/ZtGRV3G2sukjIRdJz6XaaTz7e/TbgPpgUeT4J/w72+
3oc0njTkY3I7jJrqx9J/0ykIAmjxrYiks3rZT3GvLBIwoLkFSx4jw+Z0N42a5j/PBAbEeWDPVLQg
Kp193yv+qnlx2XhD1b33c7HVtbfbqxQ9GRhjigw3qkqgKuRWaSblYoPUyQ6BXd/lk+SpEO3h5a9z
zrwVWYpm5/h1cE6ANyXz83WXv95eAbsJ/OYh36lquImgkbW56Lt3125xwaIbutUDBYB71o9/E31j
a3DZEZ7CWn7AYFh5n5dq5YRRcaqwFsxrv70I0UaBLQnkY4zJFI/qtbIly0wdrWmcsI0Zl9FC9xiw
ISWYEW0VXhoX+mwB8uewv7+I4BY7qrJumW0kqnYxgF3P8qnLzDrwp3EpglPlBYMM3HmECFWhO8dF
FxJJNpELzop0ozfUb2f1kLSTDw7RP0/3gKaJhcEYPIZLxPkLUx4hccHsVhVt2pQEWud4GOarD6PE
NosezwtBfJqW5KOSjYMOmwXMczmCM+JO0ZCQU1pPLTSPGJIko/DUwH+N1DDMA8Y3XZ/aYLSLq9XE
Duva8tC9u6VuhOZgGeuzRAxfx9b61ZjSFWLi1nEfi06b9hjQ9QNzuiW+lsjkgPURTfgIq0CpxZkc
BbMLGySfnbB3qFf0qT+1Mm4f0XVyMT4VESgBeb3K2Z1lBWKyXSlsglL7+tRhilFY6KnXS+f+CCRB
3XBlQe6Ow+HbV5d6jlGrU+zQUT9N8LfX9gRqGszXlLj2Ap/jSg6nBFE/r0ORYkU56GHcM2B83uAU
gaOHizNI8gUCTfgtC23GnAdApiGaSqZwam94OqBWbuq75v6PLR4j/UC0gjwBKoHcgtYlHoma4mmA
oTCDyihrUFuura+1S+e1uiPrGRdoHXjVQAsLRl64NnwKnfSaG7k6Ei9N/wM9XH6pPd9ekHDXLgRw
C0opiLQiEwIS7WuWP3QGAKb0cFuGUNsIqt5IV8Fv59uKs6KnXb2UTmj1B836iaaMpA47tC/cFsM+
lTPi2KvfYjgjbo6GprQDlpLbSbSxWvARgm9j9MpKS/yuW96GarAOjV2R5zivJeaOr9oyn9BE1IwJ
LugIAdaKUz/MP44j4Ljc0EK7hD4u+3IEo/crIk4PRHz7OH7Wi7fBOo/mILlkfIf9B9GcadIbpVkT
B6INyNSM/ti2606Ls8CBlfpRgi2ZRvOGGua+JPljF+USN0C8dh2NFJoOwhh0S17b+inDYKhmzNCg
C0KiYaZHzI06IgkCmpo7YEtPuh2f0roGV5tbnavsy+1zF90RPDKMqxloGJBhXktvcjMbK7w2oT52
IHfN9cxPVFXm7greT5QCCVphoMLIVDBTd+GFrGuVV0XTuiE8Q29uv4LraTuZ5xS8PFOynYaftxcl
ijFQWAAHHXxEBqDgLqYFgJQyR6oL3pBgnp8zN6gqEDjuazXaY9Bs0NttsLovyji/1o3XkhjMWrLC
ish8I5zDxEuMu2F7e73muhugrX1BwnvabyN1P7a+qwS5rB1HJAZ0VijII6WA/hjOF87QPObQBSl6
ZbI3Exn36JXZDHRT2/aB6hIrITJGQBEhqIdEG32912tyhgajXifTDvO5BglMiXpk3hnWodBre6tj
RpfkdooMLHIIDkpT6PBD2fBa3rIoVMkSA4EpAbhHtWrDQ04frGmpbCyXcGWMvRT5a7Sl8XMVXHA9
WmTEypaxR0uTA4qAqdK8ht7FiS15B3lY0S+bY10I46681WNobwePNsS4QtArTEtu72urAmudgjFM
AdgZR29szC4waFJttLnYWHoKOEmvv1RRpYLFoFq2kxHr/hQ52hP6Q5vNnDfGEVFRuVeWFED5RMax
IbIUbGtQ2QSph82PCIlRsFVbsJWHTbW8gnjmgN2SvANiEXCsMNETjgJfCMriplxcxMphktvvtdZ8
W9RFhukS3RfWBcEYf9nYHO6+6DTr5r63sPfW5OeRtnOH4TS7kU+1FqQ88Z9hCX4dNXLaLEhBAQ3h
HqfBeVYkIPayw7WYtHvLYBx3C5l2JiYrfs/neQxvmz6RHiNsRfcpdBjNK9zyyLB09kjgnMagGbIW
dOh1ldeBHJGU29uSRIeF+wKifywMLh2nxIWCxtWpYm7w6CTbheBa2nYjYwoRrgdOvQFWWYQO/MtR
d0BJ2DVzscppl+kV+A9B01cjCstlSBrhgi5EsUfs4pFyrSTRZhtlSDQUj0GCIY6eW9gy9IXIpMEZ
BSG4pdsoeXCujs7aLSjGaYUkqnVPsfvOi511BLFWJAuJZKK4E5qmfERVlTn1lb2bCtv1hgSotHxe
JX6wKHWJWWFo80cNC43YPKQkAl4ws80UwVf5lI4/FacP7HyXz9vEycA3mG1I8kRlNBlC1UD+HvV2
+K0GH70uGnjoSAqhVl0di8F8at3qyYxB92l357/QdXgTjAqAdQpzqhE30bSMOXI1qpk/GDFKguof
oqt/GQpEx4xogA125Su2fU7tlhSzE45Nf5hIu00j+qmO1TuMjvh+ezUiE3ghive288nNmtWFqMzs
jpb9nhif9aHZsv5r6Qwd0SGxYSD4w2jPeC5t+AkjkjSuE07VhoLmuAC38SaXNeTLpHCavmoqMOlw
PENN9+r1XM8B8td1tb29byIpaOy00c0KlpAPlDBYo1ZrBSyePhR3SXLUqeEtc+Mr6M36Y0koSsHi
IUhmUR/7kgtTRN3VVTQWD9WYxuAj6PqC8TEbty8KzyWNLPgX6AM8SOQHkcWDBvLZpohQYzHamIRz
l+zKlcADwWn6i1L5cza8F0aUSzwggam1AESHthtIgWPY4PX6SnTzNcNckdCy8/cmKcDONCuyySCC
kBbtqfAHsSKw+rmcUnRFaxXT1JOwHXw9B8cuNAOUlWvj1d+qenP7xAS21sI/jLUQLEXwXa5XVGjw
KtxkIKGWrrWnpjr1Ojt5qU1rd1uQ6LCQSDMRV7ByOf9+RCRu1thoSZhq7115JK2ytSEsr3TfMT7f
liVc1C8qUwQX6G3i1BAueQ2oxkJCOpzR5FZq95mMAF1wp1ichh//jwi23AtNz9I4wUyIEftGTB+F
ki0FC7JKyyCZYsmlEu0cgiEWvyCvChf7WpQ+J0UzNVjN6HwfU+NYvbZAKK8M3yQrqIlUD30qqC9r
KCN9QLjnbWWTEdWscEwwYdKPm81DenR7EC+jonT7jET5A7D6/5bFxWRL5rZ0aVXsYO4Xx/U7OjjJ
OTkko7dRwMwloxgSHdhvceDHv97FiS5VpYA6P3TAbtKd9OZu/myr/9xelHj/GHsumlBQr9avhQDO
oHTuYpJwmr51ySfNfC1IMHWDR+ijbmbBLBtcINQN8Iv9TyBnkEZrslyqrwQdYdRzbbCKaV+y9alS
78amkxg/0a2yMbGLmT88JL8o3S5UvhpVbUGZjKASH3bTy1g9TU3v395A0SnBNWeXFsycqCBcb+Bq
z0tXgHozBHear5WhVc1BZP6Uzm8XrcUBlAXeLHgyP5SXSiCneq2DokdxnwVoJq3PpFWL+1Ivd3+x
IoAOEGqgXIZ62fWKMLuxLVczgt4ZnwDk8qrkjNxK/BeVF2YgUENA/I0CI/do1GZfTURto7CNgszy
B+IVzsvtlfCUWczVgwwMpGM9lQxqdL2UouhNYCfVCFBlK91id7uDq/Wd35pl6oP5ubzT8vSzrrvt
Brm01Z9AHXssK6fcDYWmPKaLNgbmGq+7IjbUjTFm6M0y1OVej0Ef0wOTvbn9wcy75XLDvxo5kMzC
1HJ0MV5/bwOmxrl3SBT2q3oftfSpVO7K6Dkfx52F0tRCvt6WJ7qMrHHkf/I4ixalMa1G8CeHaLEn
4JhGmbqjb1Q2FEUUtVyui/dNVQX7pVlRFMaW/g+JNEwYSougReYErS1gx9cQukTbtMu81pTlBUQX
Bw1orLiH7OuHi+OuebZkwG6FyfQGfjVP6b+7tSzXIbICIHeGGMQUyKpwiuaA3dlI+jQKi8UBLbYy
ZTstM772jQlCUcWWkYsJzg2wJ4ZmwUATjP9gn3Nh2LRJJ1Efw+hY1llPfjbDyG6pjcFlpWwmseCB
QDTGejSgjsCXc68QqVd0Bde5EmYYemhWoJ8sFl8b75aRgZF9M4v8tZK96oIzQ84T7IeExYF42q/X
F5VuvuS1w+7Bgu4wL1aoJ1NKkQyg5dlsMqStsbxrGU2rzKmymEqYTvpuBLgkKvUtyTa3b9hHKaxV
EEljNrUc46G47aNaA4B7DcXQcb9obHoGhozq5h8DGK6lfLClkUbQyROFdjn5kVkFsWw+2UcFZxJQ
9rUAVcewGU7jIpW1JU5lFOagNjS+RFMcKP19MT79zXb9FsMU/0Kxh0ktIiOpcI9KpT0lxFyPWlTu
q5LIqIU/XqHrBXGmNpk7MxkwgC90wNbTBXFg7chu/kNMJh4gVJpQhkW+xnDQrM1tW5F0cEBGnTCI
VhG5vqpuHXRUpaBuzAyJtyPwTxneGrI01uqE5ND15rXG3BdaXUML+m0xPKrL6Fvm3TIVvpJv7ewp
11/opGxzUkm6QwTvLJNsMwZ5i3V4cseGyKXuagubWXXftfS1NbzSwfSFYlvbO904r/G2a9Bhl7iP
0VPZblVlg+kZZH5U4+yLGbkvbSFDq300W/gibIZqoD8SQDzOgmAikGUkyPED1PWtBBF7YvtjdcTj
M7/qQ+zT4Lbesp+7frjRGIMEAtBjwIvgpl9vPZKLbQ8POwLlEYxiOypxkFa1KfE1BcaEuelsmgeC
eYyuvJYyKSoFWX+HbV5grrINXEKvkaEKBTsHGAreFvh2FvwybucqJ8kmRYHBX5t5Szo/Hz8ByMwc
wXoJluVH4fxze+8E3gGmOyC/jWZdsPWjbfd6WZiiZPZl3yqhU3Vzu2kUDTwFCqAy4E9Z+/m7Pbap
7gHvUbwoKEwNfoP23R5o8Z78eSMDU2Di4AnHeHN0YF9/itWNjeKWlhJqhYXifNO8zeYoAxzyVNLM
KoCBBA8CQmPUTT9Edss4k6UysGA393S9OJgOJibBEzIW1yf9Ni9BBXfvGtkjIAvbQQFe68+bB/EJ
rJMXbV1g3edDI6t0bIrCrhJO+jFtP2Pimtv5mN9x+2hFCnsphdvOul0yKyKOEir1l859MjBdtV4l
Mj76zFgJywTBQUHFir8Ug9K3WkszekbqJMl3O2d6Tatgea7+HPKIzAmjbGHkD0jCc2q6gq5gWrWC
nlO6Q/NwkNX3ZE39Ifv655t2KYd7M5zOHrrezuk5TtH4tjTHhmH3aslrIXj/rlbDmexkbTpq2di2
NF1RHDlW4z6ybK+MQUUjOyKhwjs6weU20fRsq5weNHNTD5rb0fNafc2NDYg3U83dG4r2ZJmHuM6D
tH2y8sabw05vDsPcyPrvftFTcQYaQJvfX8Adno2BjzXtenr+lNgeOhEMz56CIhxOiePFmV8nSB35
beTf+UUjeR1FO41XmeUHQKz+gTWg0XM2oG6kZzZvb9mk3X9HHM6L5CaIbhv47xHqIC2K0JcL3Fdw
P4CQwaDnvH2s64077OJJopsCNxCk3b9FcO/cpFh6Fa0mPbMkomK0nm08OHm8k8J+Ra8QGGTQdeyw
diXelyEgnHbipI3P/dOSHLvkfW5Pfd34CX0b2sdITWTNQcwR5xXkQiAf55QrxkG3ah+fS9v2xvW9
UVLMEMQCI0aGcFdpsaeDij1PO+/2dRfZL4bPtZGKRwL9l1d34fKyuismy0Nw1tbbzLXgJn2eUEZe
TNT07t1BRk8mOsJLeZyWVH2Bd9Pp4jMZwLiyhGsWeYypVgbk+IW25HcULhGySHjV8R9cUNKAamLu
yik+69neWj7X3Sm2f0xu5bXOHVrO4ApX9F7HUMryrK3f5vK5U7ZNMe6S5i/uxeWHcCt2klgFgEWP
z+14yum3Tv8UzxL1EV09NurdRq4JDyo/XTQn6bzGuhGfa+hJH+m+CiLKfpRVq0S6gpqYC7oM4EcA
F752T+ZBN1Ji0wQzuAKt+jbXzSet2Kfn3unfMvfltmKKFOVSGHfX3dhss6l3Y7jvYJmczVOmPcWt
p3f95v8niH8dCg2dR50Tn5MkC+rlXctL3+w0JE50iSR+/4BAw/vNUAZI+GD2FP+09rjNRpROYVNu
SKpuOy2oG7A3GUG8bkgkeWI/BGS8OO6NHTQQhiZLNmGyhAn/ztfLQIu/r84Pap91Wwvc5Z8l2VqJ
pBOGf3DQM2So4IwBOAdZSwwLuNYSvbYSy4oMNVzbZpsrGFhputO5nZXCB1HRoU/Un7cPUCQQ0RZy
RKxaC2jVtcBCa9vRzgoNnbMYuVba+1z95PR47azEHxPZ2D+RNARbSLKhXgVIB3eI+lQ5zWTUWjhn
SelbnfM9KtVt1LpfhnEJE2rKggL+LWLjNBmQVUc8gFYbvmHALeqqqwGBCFc1853RuiuN9ZOqVEfk
tX2aD09GE236xpXkQtgxXdpPTizfPLAk4MReMoiFY/GTwEkhavfp9sHJRHAmOgXnBcLMGPnfTD8W
eb9FwVNy5XjLyNof0IiOBDuuEbgAuNNqaxrXg5PQM6HFdnXIDs/FPmk/317IxyO6lsJ05uIRNW2S
jFEO31ydc0zerPzSIH6hPed5hjHAqNSRexQin28LlS2NWZsLoaBtjPSxh1BjAKaVohO02pBGk9xm
tkHXaoCloQcUJIjomUQp41rKkplrPVuQYpadZ7SN73STDzRpnsrasmSSOG2IyFIq2VLSM4acIrsw
qxvMZ8lkZXXhrmHEkM24kZC85tYzWeUwdzWkWBijVBLwujSB9D3+kFOA2iFRybp7cG2R+eekNEqt
uuYMX3iaHbTVU8XrHICP86duW2bxL8xzBvRcAM6I8LZWfLxTkAwlhtuKbBjo+a7Pq8xLDDEZCM4r
1gs4NyloX1PT2d6WIthFZCngNcLXAPsEn722S5N2EV6zM9HLAzgUvF6jh8x+vC1FoBFXUtjfX2g4
VWI9AwdZfNZcdxOXr7V9jPt6qzQSKP+HAJEdF+J3BIhIPSHtxJZ7IWg26tQwCzg2RvSWDRj1EruB
VYb1/LNpH4ru26Bq3mIdphmwDEzLLP6UGOWXfCSE0cWCTQXM7Vo+munRCEvLBK+kFsQYfVr+H2lf
1mSnjnT7i4hgENMrsEdqxHa5jl+IsstmEKNACPj136LO/W7X1uZuwn2jo08/9InKLZFKpTJXrjV+
m74Aob+Vfa99t2UCYLmZwWllSmdMT0qnc1O8JPJ4PlQDpA0G5WiTp7//bhhEXNRSgf3B2/NyOSOw
g06RjlmkmRmYXWxfjx87FfjnLQ2DNQdBVwCPF7AJYK5ZCoG9VTGbO1MWmc4BIoQnxIxUhWT4GG+U
PtdOFfhEUUUH3Rl64PKKkjahFfQSothIf0Cel3qamtDg9rZdJWwo0asAz8EVsXvwQunrgKQAauFV
Q6OSfyunZ26Da1/rTwXZO7TeA/7hz23u4QmzNRT00dG6jPILDhv/sSCAuZzoyy+m80l1EsPII8We
PBNSirNzUC0MpT+Oynxs7exgNz7PQmJ3e7VvA1a8snxLv+R6kwEgXHQiANoBkEtmi2JZHDdKFtOo
fq6iLeKaqxIMNheD76hOoBf/4ZaXS6yIaJTcToooKTHLcHIhjh1HI+d32UCPrrqjwN9lDzZtDk56
gPrNo5se60Z/RsTZcKbrQ4iJT3SD8erGRyYfeoafog0jGch1hqmMpuKX0bwDJ9mKjYi2ZgKeBJgf
UKYm+qeXi810KBS4wKBH7LXlj9r9X6PTsJvg//mPASlipmlh1uAnLqPYND2lDRtPm5Bw3+co1N8+
FatLAbMuJuJwkUJ19nIpUx73JRdtGQk+nkR8tOrqoSDK6baV60jiLFuFdB64E4CbpWuTzT3rONHK
KJ2sM0F/Qy9+QlXkqZzebxtaSQ1gCWdsqUzgES0XXOysUZMp1vFpis7PwEzKX/sKRCv0XPPO1yCA
ZBEkkfEWKm7tAFwYll7vc2I5k5LDsNVEqWi9of6WkXMzkkNRNj4dlKDB/1AfCvcGLh4+/UHqaqFc
6Ea3t0B+Bi++A+o0NL9BTbCwGV9+UZBSAcQ9W2XUDtxL8sRLxNdanCyEHmIvJNQbHrRq7yP/BzgZ
kF5p4WDWdmwURXDetOkbaXrwmBdNxVBqHa2TMLTcn7Wq2Oc1GY63V7qETSms4v2BgI72ElIMGU5e
1IMygkkHtIGEn60CLwE7cNQgc8j3URk3jK0FcXCBubgIl5IXyJ0u97UtTAZB9bnCSSmRrAB28kjy
Jgt4Ewe5Ihq/7LN+b5akDzAJpxxqxy7uoJzDTlpdpsekn2jgjFWxMeyztv1ozuJcIWKAikkKFQKD
j9XUNgjpbnVHYvNbaRUno4hPUxM/tNUjywFfvL3vq74O3lpAi5YGFzrSl1thQld85JlVRbb2ML6m
4jAYCO9je0Djt00OQ5t69fBk2Wdd67wFJENfinOzxUi4cqGhjYfho4XBD5gqydHrFricJK5qqNtj
oG02WmenQdxq4zpZC13QdYf+BprAuFOkrKHXSKnj7VRHzgHtoJfCDtSNL7gWgj9bkA6QYU5Mn1VY
SJGCZPp7Oj+TDRMfzikdFRSOMPeDQQ+gxc3Fiz5dip3odYHyThXNquuhO0OU13ini1/k4ECzpGoC
Eh/1VPVEtWPWuSjewJEmwhj0tuWfqX6tHkDPMI870R8EXlymvucquiy33WplH7DFGg4YSlwAWkn7
0CscpL0apnOtfDpM/SIDAM7RlG3VWa9mlREh0Y3GPCuaRs4ifHm5GXNpcq0iQ4WnPSk9u3HAu676
QITvuHlWfzbZS4PueGP6NA6UTfDCikNdWF/+/0+fwq3mWVQp6uIq+Kqch1k8KNqZZm//xWYurx0X
NVH0pKWqHRQG6QSAI8JCrOChQ70eWgR5uvXikeUpnY+9XN7heCEsg8nS8VAryLkrKUJBMh+7Bupt
yeOA2n/nejPgViK/Z80hnwVesLXvOlGV7YFBBA2aDzFJL3PO+bcse0zGfT/6WsM9aDQcKudOi9lZ
ERutupV4gZcRqsOgu0GGKHOLZr0A95RuV1FRgwbKdDATyRu6BQpa+7zAgoGQyF30emSQQeOO8zhY
pIpa8ZaM6iEDY3M9e6nz5/YHvi6KoSe+0HxiyglcaPJctKoV1KF9UUet/cUF4DXr/jgx9ScA0dyf
ongWsbVxPleu2wuLUtTPx77IU7Q+Igd8cm0VtNBNbugfvS2DQck2jK0eUtA6Ad0N4DWAkJIDaykk
CmYi6mia/LyGGnPzUttPbtcFjPV+klkvlJ/YQFCzIM9ttlEbWXssIqNYSJFwvwA8L8eIAog7lGGQ
y9WNV4nRU7P0PnaGfWsrT6KZflR14hE+fC3HDsLu3bxx7aw5K04VquCgM0OKIwXsdMriIQVMMqrU
WNl3fVt9nzpF3SglrFhZGGkB0sZ7CZepdHpdKy3yoqVNNLadvRPOPJ7KnGkbqdOKq6IqguQJL/tl
iE3ay06xWtceSBNx8lokD9BWPsSqdtQybe82tm8LICGGvwRNIi4BJgdUIwCmuPJkpjnW1haDclIb
lbR3fEurDX8YyBbt6MqRgAF4B5hyUKz7UED6FMuLOa0SRenaCAQpX9VilyXD0U6En1m/N5EGK9fj
hS3p3mhI7rQ1qgOROaH9OJMw7aaz6YoNz7/+WHB6qFEvCCIUCmRQo1mVata1FYtUsud8NI5Eb8me
jfk5z5sHPWM/+l7V97aTbo1uXmeysAzS2yXVAq5fhuAUOAgT5MlYNJXnOscTyX1AJUjJaWC4kRpv
Tfxc7+diDgiEZeAWtfflbHz6dmzQgTyzLRaVVtANoVI/ADSzEcVWNhO/GOA1FCTQzZLHrhlsa25R
9ZEm2hAAuEen+0GzEASSe7T4ftTZzthMb67PtLt4POp1QOUj2ZMih2BChxRC3mPLGnM/iVz3FQ6A
5u3rZ2X3MIVvLMOHqLKgVHG5e4PFqkIrLB4x+5diPldm7ZX5620ba7uH0RsIgCz8y7izL224graZ
3Zg8yg0tUDMFiSpNz0NX+GcopPyhTQKw0Zbk0Eq1Grh0lyxsLigg4L+XVqE3ZHWU9n1klsZj3btA
Kxond0g8NH/a1Lybs8yjNH/lNA2sOAuG/CEvuo3AvFLHWH7FIoK6tHrxurn8FSVEovOY130EZYTA
Gne4KD1e7LrpH2I8aIrq1fXgt5gJuL3lsmYb8rlLu8s3+XQqFOq0QoxtH/E/wgkc4lElakDaMwfm
Q/oCpZt0N6I7ZXhu5dtbz5SVW/fCuqxQVCaziUsX1tVMfWPDuxCHJCHeqHU7RPGpO4JMCxw4AcGl
e3vh15F86SNpYEMEyHAR1L1c94jypp0PDJard9M86eJEG3Q0uTd33e62qY8K5OVj7NKWfmkLZKCU
4gUAD1s4mQ5N/NiTl0qAxgAiGGCGnlrFa37+Y4jHqktQ0bgr3V9oQjKxGzfcbGvV0hOaTOjrd8nQ
R3o6nEwXbBCQkTffSt25m0i2YWzlrbCsG6VwhCXsp/wIhQiDDZLDso8aq9DfHUOoZ9SL3Akavyr7
w2cumJ9NcT/vKMgduOfEuapBDo9V9Z4Mgu/mOC+bp7ZHiyopTfKzq/Km8LKxsL/UZaU3IGagwtzN
lp49k5zpXQCKeqocNLVoykNam1w9jZ2VG6GjVOljZohqizFe1vL9OEAoxaAWCCUVFGXUy4/bcZeO
ujnh43rqrj6Mx/zRONrH+KzuoOEIGQhP8IMVfql/WgmUhAN7oza9Gr8+/wDJkzNmjMys5j7qX5t8
T7zkWd+VNBzHX7N6zFvu2SfWBlTbSFiv3z34uIYOWApmEzAsIDt1I3LKU6ybZ7zwGyuOPa5X5XG0
4+G7XcZJtHGKlo28OkWfDMq+S6uauaAZivKxhdJPe9SBw7H1E7XroEfVsRxfSjL7kBO/bXjlfkWL
A0MH+CcqrDJ5E84ppLc0vY+yUjd8mlDhmcOc7G9bWblfUaBAIEJtDymzfL8qZs961S541JZhn/0T
6791YyPTWynj4YHxyYZ0x9hxYqsJtIwiy3xVh6gtzgPbiV3d3glQFnQhgDDdN8vjod7ds/YtAQD7
9iJX4/3nXyDdNpUu5oQLypGln9OE37POCCj7nVLMRO/60DH6kAn+tadbXA1rHxH1H7jrMjMPnqTL
U9qkne4qrOWRMjvqlzpH+oLJgPjb7fWtWkFJAZV4NIlQL720Ao6apG10xiPTrNVTobP2ZGKSeAOe
uPJURlUPCSwIIIDIRHvl0kzMhjxuqMEjzO7tyZtzsPzah0T7i+H3DxXZ8H99OVjywftsTtq71Bh6
3mQ6j0SGkVszGylYY0f+gwgrDeYm53cNU+ZHjBJiZN/QqtCwYtSBNIf7IOzJdvOc9AFqGuoDxrdz
dLBL51SM1bBX01nsOwVzuESP25eWusVDrc6gV0+yrRGi6wQLQP8Fr47uAZABV1z8E54+pMucISqV
Jn032iL1K8G0p1ok2t3cNTHmsI0CzAbQagABTzP3Zw1ssr9ue8jVMcevwDPrY1QaTHvya4sb9tBN
eSEAHzdOGXhJWJqc+n6LLenKERczcEPU6CCqh/+59BAlnQDU0rnASTeL18TprRG8LgKzDreXc3UJ
fNhBeRl8z0txSorJhlLRRExMRC260EFhlH+qAYyApJigUpXVwW1rq5sHUrv/tbas+lOuqueOWSVI
mCLLrWLftQplNxdgeWcolPxtOP5YGNpMy5QxRmalDaxoy8a47USEloPX6vG5KIfAzuaNy3v9O/3H
jHSJtgD95AZ4s6LUMb9itD0+64ObbsT91W0DAQCIhPUl3ZeiUqZy0WTpgG3L2aGChKXVsrNwtN3t
r7PqC/8xI4O0uEuoM2CsNOr13/1wFhASHvIvrT5u2NlYjixsaNO5MRUTn8bBpLKNbkbecc/q9Y2w
t0S1i6iHOhLOEMqRQPdg+FAKso1L9YzGo4jUvE3/qe0YjKYpiwdPqNawI8CIB3GmTwGkxbaqCCsr
BF0WunugogB8SX7RFw1UDOyyGCOudL5T4CFosZ2GqenbH2xthSBQRaSAugWY1Zaf8ek4pVqGXdPq
EcWsXUMivYNCdTFqPkuxNO4AJl5uTe6s+MhCnY9JTsA1kDRLm6o3HTgE9XkEasQovZZxyH2q+e8s
rTGbMfbT8fYKt8xJN5fDDGPILTFGQoi9a8+d14M/wGvicgzM2Nm4l1cOMwbc4TCojmBm9wo+1eus
MlJ1jKqiPBJ1OKC59bfwUTjlZxPSUSZcF+CL08fIKr6TTgSdck/JWxxvyeOseuB/lvJxmX5yjYpx
oLJ1Y4xo8R2iJDuNttAhmTYCk7RhKLXomJNBRoaSEmD8cgMwxauQ2qTVw6qx6V41Y7BipP0c3HaC
dStomIAFeumXL07yaS0q7WJuU6aHaIqOBz2z/lhVVm5chHId5d+1oDK2WAA7jezZI81n3uP7hDX0
phqP9fn8VKlseiJd0+3SWqP7uDR3SeMw+F9H75S6EF4+5vMuHcHenILp/dyos+VBsnn0b2+BnPn/
n1+3qKQsIh3Ad17ugZONmB7QhR6m6YyJHd3TU/dALfcktCooizA2wROd8bBjz6pzqFrbS+YXVh4c
HXUne+OcLIf8U2T9+DHAai3cN5AwR7Hv8scoipqXCjrv0IfweffmlrnH6kM8TZ5FN0ytfXsLmAFU
1DAJfFVVS1Ff6mpd0cJOMfmRwtf8go7Nhh9/aHvJK8KcPHCG8DG0PqRIWlSsKQeewMXKQj/Ws06O
Ik6HozliezOnUqOZ9HlQO8n3OsZ3NlOhHoTBTySmX0Fjx0/cQdLJJog3aX3b7iFwBwEIMRg+wV/2
chZj4L5iSuD0hY4aL9huu1grdo5TK4FrzNZxMCF5UFWtFvRCeTENWp7SQYuxreprx0eyBxA33d12
K+kC+fiQwHhpmIwALPWKpLW1azqImehhC+6ZI3fUOCRNQ3+RtPtHlINzhIaoE4wFM/78F4bxEoeY
IzAOVzJ9KXWNuk9cPZwVa8/i5qFKq33TsUdbnY5GMp3rYouzfs2TQB8HOlUAfSFiIGW6SsbZmJLC
CFOUcaHldR67aau7JD+PPzYUM2cYTAGMCz0EOR0EcRwK/QZkjavD1O3bQ/rS/ePOXhZ74t36SbeE
AeXa0ZVBaVXo7Ghcj2EwN0YvKXfaT4V6xZv1hWae8ZY8JUbAY2+LEHLdLGopGhTjsVw5uyYNtTUG
/eFQxE9DGhSP9N66G8he5Z72AOqOF/7E+o1rQMZz/btW4D8QdWxQ/coUv11FxlHFFF7Yce4n832e
BbXYmep3J0eJO/dq1zPql1xVvCL/s4maWw3B4NKEzjng4kCUSXXCsY4hyS1iPVQUBxRUOcGcPqhR
Z584SXkqaxCDD6o172ZH636xRGn3bWLX5zohAM+77ZdK0RLP0nqALLKK3XVs/HL7UEl3/r/7g3ko
kJygnIc4dhmWM1dBS0ZBrVRrnDmqy47vdKM3D7UhtupAa4FjGb361xQKXpemgFSpAKdNjHA2dlaW
AqJ5cnXUD4v6hKTgTt96OMoVE2ltoH+8NCjoZDGdYm2cNOepHe6nUt0LpX0AWdI+Z7Xf6KFmFHvF
mnyAOX1Wvd3e3NUVo0m1vMchVyire6M4PqD9mhkh6QA479vutVHVQLfnH41F8YSZk0OV0Y0Ef83n
0K7DRqPDi0a8DGqw1HhUktxRw8w409E5xGbik0l/cOf3/nsCfQ8jMMb7xG5CoGeCGT+ktcVhQu9r
+/ituBfOOy5h5CCQspZZZeLEjat0LrTQLst9Zn6NOyVsQeSS7YrhYQK8TG/Us9o8JtaRAVRbxU+J
80ONk42rYyX5QNaJHi2+AcjSrh49dtIVBhFaGNcP+NIIP/FummPgmH5TN9uKOdIDZPE7WHMwF4X2
tgvCzku/g0BcK5pY10InYZ6pjfuymg5OQ78Ly/TQczLiJsigwlfo3BvN0LaToCqT55F1T1nV75Rp
qzC0dsUsNQCIKyAZRrtCeoENk5WWtWJrIVPbl1n/lhIMjBflF3cAW/4EutcRBQ83GU+98V2vttDn
a7u/VL8QBlEvgidc7genlsXdEfnYoCj7cjprHd1VovAwr65t4aKXNFJKylAr+l9bKMhe2jJYnTrg
odFCrTtPL33lCeK53607qz9nm03klfRgoSjClBj+seD4L43l+PRO0VA9JAbkUIbJd0Eum74/5+xr
jS6fsJJ7q5/8CUA0hgGF+HmCQsrtELP2E0BSuIwXqoCmyPBY1+I5JdzFAUO9L1AqCyUyu9jqU8jV
4A+XRrcLZUUUx5CmSLFbJ2OG4ZYMj7YhPmgJMNjmV4N1vsXqnW2k5xrcDkMcDD09qW3lxWPY8nnf
NM2fdNIOLiJQITIwP7zXEAQb5/KkNSkQxOoJYr4bx+866C5JlA1WSsAi8AyQon5BGqhG0k4Pe8YF
Xl27NvmW9bvOOKlxkCX279sfYMUcclEQOaGuiykqeZ7fsHJFYyMeWU0yuL6YwGfEzCMzaz8bIFPa
swkXuNhqQK4kU4imIDVGmdfEV5czU81NK4Q6TQcbgrurrJ9lDGi6G7hmfs8Bk7df8vlX0b6TZKct
RRfabyEg/x+/YNF/xGwMlG6lfQYhiqsIZdLDMRM5Bh7qU97Ed1yFCLLzs9T+pEr+JRHmyVa636iZ
4Z6v/GEcDre3//q8L/vg4EECEB2oWaTYMqZFlSyMNaH1rTTtXUqgAF3uOeAw3DWPLX0GlOG2xZVg
emlSCjEVq5NyKPEAMhXOg4wa7d6eZyPS+1zsnAmqYyQn1XtHMATJCqPw+zJzPIU3W1rpi6HLWHf5
Q6R7ps4dK0NQ10NXyZX9WKTt0+TOxZ6wQX2+veiVAABbYMUAUhHHH1/8MtRZSt4NNdDcIUvJPidA
VFske4GMYDWYvtI9ZqAnN7x6HHdNXIOE/aFQvPmlt3wrfizHvTP+Aspi0gDyRNmWepBv2fos17fu
5S+UdiNJUopuqq6HSR2/kzTzoCQEpsbdNHpxPJ6b4gvm2vaZ+j12TmV5h/Qv0R4yvLP4Vk1c7joh
Wl7+FOm6nRkoGGdsZsiBe/wCgVpN9QfjJIZj0fplE7B8o0Ios/f9axGAegy9IcUBY97l5wH/kgvS
WUcPVaMTnhCPlvBmcccax8tN7aQ7723eHDUgFdADrfo9075OIGnpU2hAtvspCTn1nWTjV32ocsoO
ip+D4u9ShQGVxuWvavWmrZUGz2fIOxVf9SnrdlUyjIE6zfcsNpTH2cyzhYTXjvKhw7S/W6m7pNee
tdgGqxqx/rF5LwI3thy/rdMiyFxnOKZu94Z/KXTxbH6CBMWr1tv03NtF9VxTvXzgaHYHIzBtPpnL
6TTwTvsvgs4iVrWkksBly4XS5cq3hkH5KIGIwUN9cHquNReaVaRW/Nqxngw3ASllrWquB7YJ5++v
OOSVy+T9IlV61QomTtnrBriiQmsgQcvQf7U8p8mghOspk+VBGmOrayCjmRYHA5wHMGl8S/TTP+LD
p3qqZSt2DLJlIywtDp3fQWVfxsGpA54V6S9Q0U13Bhmm3Ms6Wh3RBwcf12zcJVRjQGxkE+Dcifsm
ml4DqLstfrs1lCarok3vlDbe4qtYiQS4+lG1WTTyMDUm3Ux0TIq81QYjBNfioSX64KUt1wMOfQZf
z+Ktzvx1CobWMrwbetCgDECWfenl1ThoOe8HEir9q04yr94iP1q54xAwQM8IFDdm71wpnIB+hZGk
ECSMQR+R123Qok1jWM8QH1y4S44F9brvt+P98ielkwvqXrCu25j2wKSvtKa6rAe76XMSzmjhH0tD
ze8LzsBumDqar/I83zXcava3ja7FTVzlaHUglQLESKaFsRDEelJkZsjm+hXkhqfWSL/GmXucOX9s
hzBJIOo9Z2cS9xuhaiWLwzsVMFq8EVHwkMtEo1u5rTk4JHSZ7p56EIbvIP8ORm1I9e4zCmy7h+mH
36xK2EYsWWKgtNPLtbrooSAvxVP50nti2+IO+BXNsBhcj9YlfPWFTRvX94qLLiM8YJxCQozpdClL
ApIJhSj0MULKwImWgJfGc5V2a7RrbROBrkTLZdHcAM3O5VLGUgGgezLNUO2HUBDDt9O3MT6lSbpr
phil2k0ppWVz5M3DmxJ1NbwtgSCW1jVAPZv3jWOGYxIk0dJkQdxRPWjO9xMamT778afcKp+uHA1k
QBjDdAwMGSHQXK4St0LHm7q0Qjf7VpV7lR4y8FlMSelXdNzoMazZQukSJNqY3HANWfZaH9uEo4lk
hTbXD5mFllyrYcBKORhV6bnp69+fv4/8DhpRKEZDS+JyaVzrWqUnmh32yj1om81+V2WHuoZSq06f
B+7cuSQo6y3tx2u3AY8qdhQTMMs01UcJ99PVwlonS80ptsMyFruk0gZ/MPFecC2IGI4isIwy9102
bslsXp+JDz5vnAq4Doa4pIMHCo+5xnvVCXVGp32j5UdG8y1B2pUO4aUVqdY+KWBLqUnlhLxNX42E
erMGhhIlD2Kn3htdHEBS9Ul8NwByd9OwixVvSN+HPNs1W0Su176EX4KYjsxB1TANsXyGT9tsK22u
qDxxwqZVd2V2j5J3M3FPd1O0ITeqEtc38KUtqdkXu107WLgrwirNn6CehWe4tTOKx6aYt4LOyqWx
2EJ5FQkRRj0taV3FKEhrMuaE2rKlypC9ZVAtBHtfQwOeMOoDQaqfk9ICvgGAj3urpeL77YOz5kof
hAewj06rXB0ZaT3Fg+icUEnBF6j2vfCMhpDDbSurKwWGAoA2uCsAh5IvdSIh6lxxJ0zyL2PTeGlp
eoXxWIJqdVTLQx63iHxOkGe/bhte+5oo+qCYhnoDpLwWz/rkObo9jLxJsMN1W7anWYzjs5mo93Y6
qveGJdTT35sDdYuD2xBcY7hQLs1RBfKLA52djxtRUR4F+5GleLxoW0WUtc/22ZAUAdzRqKe2nZxw
AHcDnswYvfJuL2XLgvTFIJI4cVHCgkpC3X2Z0g2XWAudixoZ6o+4ia4o0kdg6YnSq04Ihhkvfh+e
+aMxH0DvZG5V1a5z0GUuHnxHGKXC1S73UqqSmuXIFSd063/iykMmzZOgmHZ+NXrC/LsZXjw2kIRh
HBP5J1HRaJbCR+YwbFphOWFJMZxO6pj5EDg1N4LUdeYFsSQ070Esge4uRpwu/WzoLT4y1tlhpXyr
R9WfnNovpo2lbBmRnLmhUKpUs94Ocz31ukH1Gu3+/9uI7MgGr5wYFH1hVSS+3jxgRC0A8extX15Z
CVItvAAXYnXMW0rZnavh6a5PqRpOWXIElWKYtdRvCQtum1lxabyiEGpQwFXBkbocqU/BhulCmBnm
8UMrywI3qR+b5I4SkCWR73MByudu3EBjrkQ3Azkr2CVwJy6V3EuDUzWXMyK2Gjb2wTK/2n5tMM/d
qtCs7R50UDDdiKwRePzlV3xaVqUmI5/KWQ2ROw9HJysCqlT2Ph23ej1rhgB7cZbHDCgzrq75RFHV
Xsf+Ae3+g1mtX6Xu08DERuRZNYOWKtAvCLxXdVc0PC3QSMOMgTHV1L5P8y/c/Pb3roB756OeBV+Q
s/u0oWpD3E4Ny7b3JravhmE3NL+H6jvU4ba608sldvmUgOj6Is0LUopF2WxZ8OcPhEeRgz6oGiYP
fXzft3XQWhaKdWe+8dRcuRMwPYPu4BJ2UE+RPAFih7Oa270aKtZPEv8BT/TtXdv6+9Jt3Wk6JanA
35+nB6d+++/+PvKspSCEtP0jS/m0Ucao5YXVDpAnddoOQROsE9Rlx9uLWHMv1LcgjQeucvQ3pNjc
mmXKmlxTQ1r/LozWB8cYlNk28prVT/7JiBSbY1NTAOfRsZIhA3Xw8Ag/Tsz0zVB/YD5gIxVYCzOf
VyTFaL1LEjr0qhr2Q3cw9Ldq5B61aGBuybuuBVCEaGgiLXP4IBG+dGRjAlZ0wKcLwVVfe3H3Ms4R
5mcNa19u1S5WXQ1RBrcCirugcLg0FfcJHq6di1i9sDLNYJLfAjOs7ZoJRDS0TJZJXRn2TUyhzXji
qyEmCt/0nkQqxBSM3CsSur/tcauWEKFx9wCchBhwuZZUMWc7ReMztIx9STyzxXMU/EZbE6hrX2eJ
zmjHg4MfjalLMw4dRFoi8wlN7nr8odd2CmrE2mBDVyhFs3ojl147R+iGA/uJtzWoe6Wo1mQ0rQ2U
EEI7hhYeOtX4d3b1ltzFCtLmA9CL2wapIfAF0qVd5oARmXa2dPjb+yoZw4yak5dXzr43z5bLvT5L
PA0jUn2d3I1qEcRb0udr+wouWpDTgBwcOaMUMGI9cTOmUS2c+t4j/KV2nlwKU9OBWUFdPN92li1r
krPMVmNhdKgEwrRMPUaaXZeoAuKlnpPsZ2Xatb1Rb2Sra8EKJRlIKSyVGUDZLh1HrWjBNAgUhU18
IKCWc8Rw0N3fOSv8gYw//359QLPjQQ1/AIZIOthqm9MBgx1qCA4UwJXdkKMG4yRTkLceMJiemRUb
4XF1eZB5BEkhRh/wzrxcnpUnhjbWcFQdwGAdjBBDBYWP8oiqM5LMLdTE2rEAZBcREhcxslnp+zlW
PqNV2GlhAz0I66zH92a+Qca10iZGOvHJhnTSyzmrXZOiTwXZAg94Lxw/4vfOV6FpwUQghlQd0Q8b
sl/9FufF2l4uuR/yGRNjpfINjRuV6x2m3JYy3gzygDr5JSzFh1gJ0s2NsLm2k2CigKYpUvblYXj5
3bR0MPiUwJYFAvWYmi9V2/h9V254/7oZE8VBkCUv1IeXZnAFgQ9F42j61c8Gx7Qe9USxxSm6dgXA
GdCpBKoZBcFlXz9lNqhDtgr6MFooktaH/GOiTB5znuZx4024cm0SfBeopqIYb+Cle2mnsppOIctb
YCzo7I1o1x31utsSSlhZzRImlmIRKkZErtrMRJvGuhrV0OHluEsM0u2MWfOGZAwSp1E2IuLKB8Lb
BsVFkGEtopaSt9eiNo1UIJci+Zfcvp+7aFMlat3EQpWBIIg2g3RoYzyYeMxxQ4OQxIXstXVfTd0A
0Z9u4/tsGZLWMjodbVosNrSaP+DrbdLnydxI0ldNoBOzsKQuA73ShYl5KE3PlrVMc+U50xn3l1dt
aTat+hnYrRaWVBwQ2c9KJVOyVKRaaGgxhB4nl5zQNf1++6pYdTM809ExQBgAzdSlMwvMt5hUa7Sw
IKIPmtikvkLM+NjPafeeuYDW3ra3FleXbBOU1SARup4/mDtXmDWvtFCdW36Czt0cELPNfZR6VNSK
lHRnZ6UJ7dYWjj7kGKvQ9AbcZWILAbW28qXerKIyBskY2eV7N0POo+RIOercS/T7zo1fhiqwFB5t
LHlJXqS3KZ4ODmAdeHQ5YDi/3GMdw4cT6D+1cN4zTC2fe+OYFt6BfkXK2G945srlAS76BVG2VPsQ
0y9tYXrNHWwBW0B+eWZzjCckGFD3tZtmT8i32ytbyaMWRAHQi6Dax+CltLAGY8Sj2uFb1mVYVqHi
AJJr/Zh5EzjGC3c2YtS6NTS3EN11YAOX//9TfNfQsm5ThqUx3MDlDuSPnU/eWxZoWyR6a66BS+r/
WpIifN/nCP4lLA0QK7Z/NuUPYQrfqja+1VoU+WRGTnoL4WbgpEXS1DnfwdXkq+kbZL5vf6Llp8q+
99mGFHWTEdyzkFSEP3jOoW4O3N499LPP30WxsZo1z0PKCTI+kHXiUEmfZ3addqD1iFTCaPTA6eZq
R+yMnZCicr8qm+QREltbt+TV8oCRRLYJ7CywNGgjS+7egRPUzoGBCPV59vQ4OYlkeO35fnTd00Aa
L5vfBU1fbu/p1XdDmWkJy8gxAJkDSP/SEVWWkYENuhIqZf2otKdcLSPX7LYy0KuwsZgBFnZBjiwP
TvnJADocxSWxEhZlG2juV+sdujot5qQwepfsedaexmqjmLqyMlwFaORiYAljNfJ7vaIzhhqImt5R
QJAWmbxh9lyx4ZJbRqQrZ0LwH1qqp3eZekqzHTQEDOf1r7/QxTqkrYsh+GuUJkykVgf9uD8CJ3hL
eOHqel4eyp/2SnI9pXXxqBNTemedqz376zsDfx2gEpwmlJyXab1LHxuyAn/expcQ1QNq+p753bX/
KcZ9Mp77+k8CBXBn+Hu3Xur2i6YTGs0oQF2abC3SQJpuTqFXDPSzy8A4bPvjsBEmrmLrsjDUlZa5
EvxwVYqtIknRCvof0q5rN3JkyX4RAXrzSlNOlKuS2uiFGHVLJJNJMunN1+9Jzd3bVVncImZ2Ghg0
UEAH00VGRpw4pzWTEDG2J8kZMB+Nq+SHqf+8vQeu/NGlIfEZJRe2KTUQhAtBvILH7/c8DSNzi8ZD
T15DeF3vaGSCOAkQEk8Y09WlG0kamCyNPExxbCpU8Gjspv/4tsA/fG5EWJ6+0ZEgmWFESsBT5cCC
1Gzy/B8fTlhBNywPa+1rZtxoMkjfEz0PZ/svELh5BT0UycrKXKMq+FDOjAhDafskQ7pQy0MrBmAq
H4I+t/yaZT8mu793CGish6h21U4PkgkoRK1GiyGrQuAUvbFmaEZaS18sLaDJ3786J+dBu9/l1k+S
thz7Ik1DJwmZYaFMta3WWtpXbIiqRPo86SRRkjQcnbdadjx+hqtuLU+9ZkW47/Usccqmxkhq89Vo
mAsFrk6t3dtHa82I4MGHoplYyo1AYymF2Iwytb6RxivvuC8WtovYhUvAACoBjA8OF3KDl6vSqGla
Qpc8D5ueupmd7KYodjMdtMae3WX3cseCEmQUYAYIlfI76Fw1Wm/6JgdeO/My+oHNs5Mbfa+mzJ3r
wb89CdeODO9zlJ3xhcifa+J6OnIyMOC4ypDpDaDDlpRtOsXMvRTynsGkden2tr3r++bSnrCyUGWJ
lcxKyhC6qL4+N6D7+H9aEJY1o10yt0NWhmMWe6b5ka69F66jtcshCNdyL0dTYhgYAuqZfVe7NYEd
6UMxn+vS9JEWDcxx5SJdmzXhlgZJKJ6UjJahVhq+Ytz3lrwyawuH4WIf8N/PniXOUNZlF5Ey7JTt
ODt3s3EwsjWq60UjFp6PYPxF7skSlmYy0iSmIyvB+IiXCAq3P3oGHxIV9cc/32X8/scTHQcOVfXL
0WSpXKLBtSrDPAHNJ3rmU/0B3WFrYKiFw4NyEIIbZIIgOib2LSsNcNwSWofDHHpjlmf/GBr0Wq6R
yS9ZQZABmgOu3meLT/ympU6XIqoJMynImfwMauZPsKEBs74GRlnYZlgZtM2B/Qc1DLFRthjQiNyb
RRk6c1HeRWaibpy0+XZ7bRY2AS93KsghIDgC8OVybSCyYjM918uQyHGzH6G5/i6NA3FbpO/WXPzS
1J3bEjbcYGcqUsOwlc6vclXvDePniDtZL9YoKa9hcXg0ImPL0zCICq+4ONt+QuakN3FCLWlDERF4
c9ZtWV17mkb9XoZkahU/0sTcN+3T7Qld8EcXpoUJRVIp58wQOFWoirvY+6pPEYomZdDS3w6pXUui
YZdOa9WuxckFLzMa1REsQv7hciGVLGqUrC7LsHFH+5nKbpLsrH5/e3CLu+WPEfGVCoIIcIn0OMky
OIIj9toRiAgXVr9W2Vra+kiVIK2P1mDk94VJBE4UWibdhF3ZJvpBK8vRn2g1urdHcx3N8xQayEN4
awhkYPnvZ15WtWsj06OYIXpCXVDK70are0Am7FeKtlbX0dWV1/fi7KEZBPsRmnBgCLq0p5WdXoDy
vwzttCyCbJrLQKK1vSnlZI20bGkCwW/IizCc10v0hU3WGWatZSx0qmjbqA3aXiOjA0bm9gwujQiw
IjgPQFDRIyFuuk7J8QUlCxv7aTKh+ImXUJP3wW0rC4NB8oBDv4CTgn8X1qlNqQ2Rn5aFurwFjzMs
/Iu4C4kRhIRghAeli3gVJi2RaFL3VZil7Mku6V2ZzB+6mnwYhfaPr3bQXaCJBi8DkJ6genu5CTqa
Z4XipHlIyF9S+R2vAt16vj1f16tyaUKIcbmuW9eXJA9R7Bv71EWThVK83rZx7eZgA/0OSNQCaIot
cDmMOYFMRW3CBu2rfWSCIP21Gu7t+KjRrQx+Gnllp/FpuYzbL+0J0wZWYZTNVNhzkK+Q7ycvK14H
ey+vSTYuzR2iIajiIaeOVAz//dwnZPgPGfw8ZFCyKWLzjqb3OsgZbs/etRWEQyC+Qz4MTDAwdGnF
JmVsSsWYh+OoB+N07PXCX00mXS8RjNgaitkaoiJEEZdGqgrOszLxuB+q2StHy9UH9Br0n2kyemi2
LLdNSVfGdX0JXZoU/HY7qa3V9XjpE0PylOGbBZQeNsSwlrZfnD8wjSJVinQP4AiXQwOwKDVHWYWd
QQ9ydEg5YBpYxdAujAbIA85o+kVTIdKWTwyXUGZaeagy6lmRgldZjqSBfFpdqmsPBy99Zknwo9Oc
y6w1YMnpvqfjvTOsafVdGwAiC2oCCA5QjwMU83LCVFtSkFCaorsq3xVZs5nSNXje9WTxdiQO/kTs
BfCncLmB115TWFM6d1JXB5n0Lc5nNHcXB87OfvvwXLPZcCwWwEvgbkFDEp5/l4OZZoWB0LGKAKP4
XbS+I39DwQOc/ZGrTq40q7teOqDZWbKnd4ZMAmvDuN5rbRoYaw001/sQ+SzQOwO2xaHpYqceI043
a/0MurPJHkJm9TSYB5QJakfOdyuj5hN46QFBLMd5slAgBtTSEXxGUhNgX7M2Qi2k3TL7o01IoLXl
bpTUw5jTJ7OQkclv3J6+g7T4tVTJSufZwmAx6bxG4QCkesVsOIBqrcErR7pjWu+rWpjGr0W8lmu6
9vN4IKJBHOER7nxUAS/XdizBHzy0yLBWerRxzNGFd4wnZzMlb5321+0pXRgQNioKIRw/YOLJeGnL
NupKY32chuBsfKfWW6E8Z4Xx7baRhZMHB4KrEnckWjlFksOqydusMrI4TMeq82eQnYHzRF/DqSxM
G/h8cR+jiomtIfp6lXbVPCE5DbTdPVhZHrTmgejPSt5DdPX99oB49HC5D/HqRYUbkmoKuh41IbpQ
c3D9J5GERJ3d+3nS7JGcjrRmA4Vgj7LPylxJ7l+vEuyhqZ6vEk6YKIjSJQiZ58RJoXE57fRkDg0m
3Tkg0rg9LHEGeXYa6Ql0bXNyLvz1cjOk+jhbadYhyZnm/V3VSBVKSHmxkUsJsTN4Qz2C2fiHRwqt
d0i8oMMAuB/8X5RszUlMdbxCSdgUB0l55SWl9vP2uMT9BxPoheXqpZyh8aqw2ESpVahZmoWJhfac
coxPsZGvtWlfT56Bxwa4hrDRVRQw+RqeRU3pYBPIDrZZGAHCZgNbEVlqMPXDrxKMhQQSqbfHJG4J
PiYAikAfBrCUhWEJ5qA6KhvgcQutBilaMMkT9Lb8vG1DjJ6+bEA00EFOiasHCvvB6uyU1M6YhVAO
9yYGSE75lzk+gcvAHbuXvHb7+u2fW0RnL+4ShJ14vAmZzDlX05zZGQWLvvKr7tL5CdK5w6MNx+5X
TU32SWRO27Eamm1WNWuMXOKx5uPFrQJGJ6QvwBgijFceQVJby4SGugP+CtLaO9YZP1p78Lth3Grz
YTXoWZphYARNPsdo9LWEC22sWz2FYAoN7RmCLej41bxoaDe6XFkulTLiGVQrg7yWIyhM9c3Keb+K
IjBgvMOBTYYbQy5PRM9KndTZo0GLcO5sBKtpVW8NhfaeDrkY32oGtpVbVgWZyrqdwkDz7cYjcfbF
OHaaW5jFFECNuj+WbUTv0rwujxQCaivJpIXDi/58iKIhxOWYMMHX9rEB4RtNoSGUbrKASnr9Rg2p
XslLXPE2fU0FF5QEgQmwlGInEmjEClupbKgWv5bskzwC71huzRcQMUb3meoxaAZ8aNLu9nZf8Bkc
Vg/QI8IZHDHhEDsapPNmBcvPlM+6/0geVOmQn8jrbSsL2/rCihCW6p1V5qj30DAr7mIERxkU1a0X
8GFVBnXlNZofU7gb/57IP2MSjrChtVbMiEbDNjdGb1DrGNw1hhxEVJuDuGlj//boFhwhsCKg/8DR
BemLGFz0cZZx/h8aTiXYGnHfH3J95fpdWiYMC0xPnDcF/9qlrzVo1jU4QTQsOwbxVJk493gUJYdC
odZTqdLZZfVapLm0aACpwBkirObc95c2kUFK2yzHfuyipymAoqyrzL+S6pN83J6+BQ8Efn3kffBi
0ZG/EuxMdlLJVo1neNNLaCqF4tgRYn7NPYuKKpgGydgj3Zo8TKX0DtTsWmls0TpnguVvZjCMCJtF
ytCdDlqcPKzGbJPQAXz01U+rAj67DnqpPs1N8lZkKztmaYciuEb+0UGqDC0gl1M76EMFHKuJzEOU
ubz2OSbPUX2yg9szu7QxcUOjFoNgHjSb/PezgKBIjdYaoGAX0vbQgIxGi+/ZWsl/aWeidfKrkIuO
Q5HnbdCMbphkbiN1rR3AC5AssGp3WJOn/GpVOY94+amGbDSgYPxdAvT05WAg5qMPTs6KcGJPKUQA
i1j2QMFNmmdNduUCfHvlJu+AKXiro9aV2GPp+JHkBLUZuwP0LJNIA8i6tdAYnT42ww8l2UHj9cDm
tZfx0qyffyifsbNZ7xg+vydNEWog0UXBGtromznLV9b2egvhMQPeJy5vifyf2Iwvd9U0TBlwYmr/
mh01vLlnhe5ATb52LV0PB8l5TmIJjCvYTkQ30FYd0IxMLsIxL10FnE2S8l51xJXn0uOcIMYAPFGb
vCrZyZYlvPMzoFNnt++MTSL9vr2hF8IF6KYA4IpLEhniq8diMaAZbDIj4HHqTVcE0QN1tu38O80P
CBA2STvs8lkFZzYk5sbfzEifK632JvNzSDe3v+QKwoBje/ElgteazYpJKsSTQtPy9SkA4umxC/pN
v6H75Mk+9HvtWPZu1rsN3bDyYc5c9F/c/oarApv4DcK1yjTgQcBNjRSz/2MIEi8L3O5H+7B29L5A
MpdH73Ksgo9M61aS8taBjwy6QNn0YbvXA+XF2ZQH3HWH7Dk9zHf9Xbuzgiewx26kLViDtzhb2/jx
c5efahdtUbt+W/pFALbhjbXiTq9vKnwf3js4C/z9Zgp+rhprUoEItQirLKs3mTbj/NtW7Sm067ay
QbSgScwoKIp2bQkWTiEs8xyJijeDJT65tJkSUyWkCLNZclu2rTqvpm7T7m+v9JIZsDcBVM/7vpDw
vHQpuYSwQB6rIpQNSvHygWqEXt7XEM1K19IxS3Np4vUBWSw8WCEmeGnKgS+3HQbvNdYg6zMAFu36
UIvuwKQGPE7108jWHAz/eHF38eiJc+WiV0HshphtOgFClRQhhT6bXG2k4cPCwMhbhCb2SEFDOQVL
bBwaym5Yafm+6lngJ+jMtpixQTNk1AIVW4T1/MtJto2CBHb8k1Yt1ITcqnzuxl9lv4m7lRfFql3B
e0TQactICbuObW6swfHz5qlM9srBwT6CWPbcgf9xeiuhDXJ7Jy15cwjioCTJK3lIE18uL1HLuein
GkdFqomXZAVBIR45I6Up12psSzsJ5VlOg4LQCmrul6YSfRrQMKkXYWqA5tdJEmnbgSXHtaJh3pRO
SwJiWh3oCItq5bh8hYziljoz7Qg5xSGvZgocexHGpuFpmf7qmG/tsFEcsun1dq+0kFXUgxk8mydn
8vG+HMZDqn4fa3ofmfV2ap+QqN+pT2aFV+btBbhqyeVb7vzbhKW39FSzwDuCpXcOquU3yi5O0KbC
ubw28fTkBCPeLLi+nJXb4qtodj0pvLMNNBQQdBEMD2ZbOVWBScmPSKTsH8GBHn0zS++jdhUPmRW3
9Wigusz9/hNqJ17mo83EY166iTf875mPeCqIVsIYvgmuPgq5I2TTOSjaEDxbW7emI2UDHGix7dLS
K6fHOd+UtNgmbkUct57XaOKuTwA6BfkiAKmKlJ9YLYeWy6h2YG8LCZ0N16rju8iRY1dKqt3tlb52
2ueGkLK/3P+k1hpVz1rA+nr7Lsqs7zHovGrd9mp5ZRL1q0nkljhMmRPcogHu0hIkigZkUQDUcLrk
Hdmlzutpnqxcsgsb99KKsH+azuyS1uyB7LIcBIGtp7IPp6o8vOi8qZzdxIAsWgdxAymArELjMkNf
yc0tLh2y3pzbHZ1dX194Flkb+jBLI59Ry3lForZW7mX19faiXTstDBK9x/BXGjII4k2bVnZTRPJQ
hsOz1R4qjxnunHjRjyxZ8QPX76ZLQ3xNz8Ziq1VBLODxw9ZBW7wvsW1vbowXuV459ot2vs47z3Bj
RJd2pkzTK9LJmLPWwGn6rpCT03ReWh9sEOHenrzFHX9mi6/f2ZiSqK1sFsNWC3YgLZiUxIurYDUZ
cu0zMHVnZvhnnJkhXS3pkT0C3GV5semidRr4pzgY/LgNRnVze0xr8ye85uzYrvN8UsrQTD/thCAx
eaTI/0nmKtHN2rCEq3nqsrxgVAWsqyvRzVXcE2usXVUdXRVo577YRJPyOGnxSmfQ2gD5Z53NZjNA
L4uaGGA96/c00ncQYveNYYcchWtpK8jv5THC6VoWz7GL9LWNMsbATxswNn5G6W9DbV0jd7EZlTz1
rKdRGVa25PLo/hgUlq+YAfuYKkyqYryTyG3symv2kf5oHm9vk2XvCHrV/x2ZsHpmj9AqAXFdSNKw
+2ZI9svUBgN5m+p+Ow87B3G7k3V7vNPRIrWyR7/aUC5vUX4i/hgX1hD8vFTBG5yFgK4XbsqazJWM
DJn8GrBLNzanH5YyoVgBDKYVkMwBmaVWpd8j0yS+mZPiYLcSKD4lMHmvTAu/eq6+zATzIl5JyCLo
wlnNY6eXogFou/whvas8yXKl1+ypO6m5Oz/9G1u8Z5tLSgGQILg6Q8sbJ51wPST2NtV/aKWrRaNn
nprBa+Wfqo0Yh23/lU0HaTxkp3h75OXpcShukcaAL2o3k2wEkfOjr04qNKC1ozS8xvPHWK3cUHwU
4oyC5Q3gaqQO0T4mXMNMUZqoz+FkZ1Y8JY5z3ypTcHtUS6cU9S9gO3jO+Yo7YpApCAwLG3vZ2rVw
A0N+l3SDN8hPeUTdpH2r9H9WguXEAdD2xcuWA62R2xNOj9MR22paC+Kncetp7W+leY3mlSPKb5+z
ibuyIRwS1iXjUJTSeIRWHMgJMg+82V4ffbs9d4LD+dsKKKOBiuE4DVGotpBYRqM6mY5RO8unBJkT
H+llsquYkgdSnaoPZjQNK4GRELX8xyiKviB3A4egIVy8ldN2HRKn4zGpdZPz8ks59GKTapo2c6rX
v0ABpH8HfpdthkSKmv3tIYt5qC/zAIDBMuir8OITDnklzbOUS5jZgbAHe95JWmgA+1z2+x5tpoNK
jp2xc4Z/Ftn8xyqSoKDUQmAjJtFNoy5mMpDpqHdHXaJBl/hS9zaYhyF5uT1A/v3izoEJyLCBGwRa
TcL0phkQUImTjEfLQcrFjupNVGami6KW7GmRvvZEXFpNvNDRrAYIOSg3hTvLyrNpKIATO06x1hyd
ZhhT1yC12W+cZJopat429AGneAITT2SW8fwvJhZBNs9pof3fNAQPo9M5U4penY8zqwFbTH07d3Zj
m39Qafypaf2avO3VkYEODAowoDYAJQ6yXML0Iv9Q5X3Vd8cEsc5kQCYDBeC6f5eSX8Wa8tvVUnJb
qHLj+WAgUSimtxRtrmkj2d3RTIdNwVQQPQKH2cd7VV2ZxetTAVOcExguGg3lwH5eXg1lNvRWo9U9
qlldYA732K5bPRo3XfSbWsyNO+Z2SfrSmdJKzCO4bxucyyrcKa4jPqUoq18atnIoLWeDDbV0Fntj
+m4nhzQBLAj60T/7yNiu6qosTCoYFYAAxVWBXhlTuzRI8VCfyyKVjzXQmdCRihL2rI4Ez/h+5Y5f
toSCFtBvwJ2IQ7OTtK6zkshHNf3OVCDttiRGykJaA8AtTCEacaDjARERnroSpjBW0nFMZkc+ZrX1
wNQ2QJQUoqW1smq3JSRkI3kv85Ui79Lgzo2ql9OoxImRdsAgHOMm9ZpkL8e/cf4n7f0fejNQwgBe
hfsW4wOQULhrCQLFrpowtuS3DIlPlXwz1cqbtJVb4cqLfbVOcqoSTjqAm+lyNKyNm0HJGuXIkuSn
OuloZvJzXXnQkz4EnKFLzOD2uMSkKvY9cuQct4gsMo8jhIHFvRLL2qjrR5zGzQx9N3QGbm3qeIVK
XQJVltEG/XjHTpWcQRzr14r56+VDRgK4K8wqh7CpfE+dPaT6OpJKw5ztY9t0EPB5KMpsW9Som+dB
KZ+c9JONP8n8XGwrbUfSLDDNNwltDiuzwL3KxV2FTBrSF1/ENzyPL5xFZyq0IqJmdKRSnXCEjHQ3
IJbEXChruLlrvw30PHB/KC3jqkJTyOWAU3uiCjXV5JTLuquFjvRYNbiWmBdlrytzy79aGBVK84gv
ALRAe5yIERjwNMmtqUtPWkONQxxXP4YhVR6yqVA3RiHl3x2qgjtGhqhXQ+V5XynmY5MNzSEr2jvN
lNSVgOtqlg1MMNqDkSBCfxRSapdDN5iWWkzB9/T2Y9O/DMUQZJa2WRn11RGCFeit8LoWh5aIo87Q
16MkX6OO/fzTeuz993FHPlNv+FlCJZd5tksDy3eIOz6tEjde319f1uHWgc9C64II72eqEkFzvk9P
o5253fxi5aeke27tFGisz5LVgYpi8LSmESQ8bzi6Gm2WQNGg9Rb1LnH/yipkdgGkTU9ZFQfGBGY+
o/BX5pV774vdJNjg33B2UjEq1EASvno/EFqpHvGdIC3d/pO57NVaya8sz+PZiIS9IqW0UHu5TU9d
MAwBkTzT7/zYUzrfIv4a5GNt+oQzqRsS2qI7GJNG4kba7zRxVqILkePhPysECkUAD1CG/6qMn82e
Fjl5Fw/YF0jx7rO7+NkJ+gMAAX0g+/X9sJNewBmwBqq48jV8yTQEbSjbQBD5S/P9zGhatpaZqRgX
wU3sgTHKTyyK+7i1j02aveXqWlrsypsLBoVVozRB/irGHomL2M2d+EDU99r8YbJ+ZX8suRLEaZx3
CAcdLP6Xm7FJa5qpxpieUkVHMc6E0ghFxOgNtrxG0bZmStj3VkJVEBvB1ERPkwRBDCdy8dpY2yCL
xwtPB7RkIMN3FX+aeZyNsxrheMkfcalszaR9bnLtPh0PlLK99tegVnuJSg+ZtcbiK4Io/96cZ7aF
GIpGWo3uJyc96ZY3Uy+1fbYBS1UdvVfSfaW6VraPe4j7unjW3PYqCxsGrNgg9MVblLfMCusY10Zq
Kj2OhWyV+6yajo4+Oi5FO4PWtWRljhdWEtA8TumLhxowqYIxWrYomqVYyRrC3R5ei0cJINptb2sr
o1o4d7wqDzFRC7R+uI0ud2cx2BQfgrVUHo3uVOlBqiFdG+T/kEOFrxvPDgIdj5gFDQZC7EYNcDwX
oEU8ISLfSc5rRh+Iraxkma6iem4E/fVwIxAVAEz+cjCo+tVJV1NyAgP3TMK0rX1JORJlC9VLd2St
r0krQbCYmf17XGcmBTeSaYmKdzpI+MtPAPCT0v1R+PbPD/W3YnmmqzquuWvW2szEXPR/jCJxgIYD
9GeJDVFKMSNETHJymjUv/ywf8jc9GLbz3vRYts97z16BUSzP6x97wm5siFEBPw17fXdwvjP6nMhg
SfL0CuDs7RoGbM2YsIhFPUkt0RjYTBMHmqZ4/cW2Z42+JZ1yZz+MNp4Wa7JJ10+Lr53zZ4TCMvZG
TTpKMMI4GgAdeKlkd8x8pg0e1cYgiz7iYVMjV2MMK7fD6loKFzo1qSaPE/as8qvsyL5X7J30WsXT
ibRhD3W1HnKadp94DnnomjWmAT6XQqCEA/Nn2Nw7nN26OtqK5Rx8/6dJl4qAsn5GnFQVwW3PuRQh
4cEG52lwLXpUKS/N1Dmbyp4U5FSE8BGuam1puU9Vt0mCWnKH+W6tKrS4h84MCl4tBxQB7PhYTtOb
dyRxIYzroqVk+v779shEIMrfJ/HMkHAdVRE0HFUFhtJv0yc7WXf2R/4XqKGGgD4qufuLutrhZ6iW
7jx6xVHxlNfbH7C8fc4+QDyasj6SqcX2KSc3PkJyV7sfNvJm8KuXdmvt/RVz/BxcbZgzc+LhBD5z
7keYG30oPr+pH0/6Iwu0xBu3ofPkkw9jxeLaSgoHkyWtkYN/mJzq6L7XAY0/DUg1KBxDkxzLF0LW
gJ9L1zy0KDkBK5Q2UNe63KuS0pfoAMGKDuxhBKSo+KRvdbm5PY/L0/jHiHDoKy0mU1w25BRVKkSz
Z/M9UWvFS6dxTQhrKWDi0BGLZw0B9hezlEVGigYybeTUGgRNGYdpE+21sGteDfMQk19VvZteoL8H
snnZuz3I/+Nw/DEtjNJqVBA7QMz0ZI+PEf1ozDut9RoIMVexO8l3jerX1S/zpfuLdJ7efIv1xI1+
URDfN9Wz4XzX7Q0BkOn2Ry0v759vEjxeng8V+IMxHTGRIt+osm6TQ3TLB1/nSZqH4La11SkQwh7k
iPO0tEpcZk2yqb+oAWjvUuc9NvqntkVNfDyY1GPsMH4mRNkP9m5UNiSD8CpQxamnzrhonzVt39E1
vM/yyfozE/z3M98PUkIws/DVkfM79WB6Y77vXec1fpLXWCW4U7h2Gv+1JPKtGaj7GWbJJ8GoFXea
6tRv9GKNqf7/cIV/zAhOv9SdxGYDBuQ4r6oVZGFfu5nm5r79nRySj9srK+oy/+35wWHL8/DAGIhM
QFLSSW3c9rhi8kB2HsDWvC37Fy5hNambynmle1K/Do13x37bzd3Ubai0R4Ve+Xn7O5Z32J/vEO9W
08nGTtbhSgpzV86eAdj8Vp/vqTnhtD/m5gMgAC1rXNXwRyh0jGXDyyEg+A2z5lmKdp30l5m7+nHl
sxZSW2gW+e/0iO8K0s9MowBNnPo++SnZm6LZTQlU2B/xWGto+ax3lQc1j0PNdpnzSyU/895NlSMS
/pNGgqLT0c+xY9OmqHxqpHuq3sd56c+1dacNLrUnCGmulVWWXeXZNwuX+YAu4axAXeOkv5Zv9JQ9
V/f5dgyGF/178pydpLU64OItcGZPuLspVwyC1Dk5VVE8b6YGcp16Bck9NPWsyqEunXZ4fyj6OLgH
oH1wedppDtkNxcLhKDRAvkuQHebxXu6PmuMzedcmMxLnL9q8MVtvtns3yl8mCMdMrp57DYJ9q3Xz
eGXrLoaF598k+GKGvlSJtRXmG8K6zfxTl/BZJPVLad5o7a+M2i7r31DD2NzenIsLfW5Y8MqDps56
1eLMJPFdWZw08DJr6aNVQQngsUw3qE5GaMT1mRVC6Pu27aX39rlpweuyodIsMsM0kyWIz6KpOg5z
prjJD1td60Jb8rtntr7m/8zDm6x2SIs/p7pUXF1O3XHtyCzdpucWBJer60RpUGwip1yddnRS93nV
7OZS9WQrWUGWLT7RADYHxTUICiCAJ9iKU3NiqozRNEWAWzGQ/rI8tmXeeN/fTytRwvLWPDMmuIJ5
ttq66gcYkyGf6w2d31vsjgURGFmzbifNPyZzTRd5MZdwPkLBH0gmiteNBp+p9rk7Mc9od7Xq1S/O
I4Qqyjh1kcmwOw9tC5b0DWSpt3fmkjc6ty6G9mNDLbWB94squ9zGyAn5zqjj3hoQ3t82tXhVn9vi
33K2MxNW1EUJrpVTXN6Zs5fL94pcg0/43u5caQz7IfXi+rHc2GuhyKIbPFtXwQ0qozXO2QTDibUb
tc8KKQzHG10QvmxT67f1cnucS5fg+TAFB5dJjlEzvHxPafFQy0VAALJC/2LUI1MUz4iG/dv2lkfH
WeJQqedF4Mtp7UFSI8XtBCe/N7heMJohPDZs89a3T1q9movlJ06M6wAG+q85Yb/GWgaOOBvDc9Be
zoL4XjlaHuTHEE9ArxxZ6LW32aJDQwYRJULwmyKXfjm+ui66vI5sGEwkx9WGdHZnA0mE27O4VABR
OAPe/5oRrgc1LYAGTHEvE/qYaOiK3ljVI5rZcUBdnavufoA1Byh4s3DLKXE11bPMtbTQomc9+wbh
nhiZg+4Fgm8YoBm+1e4UxZU/ysJjzff6t/bEfDN7oMqLzQ6NVKD0vpZjFNtxv+LbP5OAXrHLuY6T
PpVop+ByllFkPcSvfeEa9muXAS20rSBJku3a7JgNof1cfs/Y1pEOKUUb4ES8XiXb3AIjnvqUVj8H
+0jyafv/WiMIq19+XoHOPyRf8Hm5vKXo+ukeknbbte9ztimgsmBv5uhZysJW7vcyhGrI3Lt2tcaA
uni+/7tIV1STczTq/aCaSJ9tncTPodfyfFoT51i89yDSAt1x7EiutH45UqqqXSXHanpy7jKCioc6
BXr6O7fCon0jded2TPFrOzD6nytTzL2FeLzPDQvHYB4ykL4OU3qKsm9d8pm/PAAUf5BbN55+S8Tt
3p9vG1za8qC3AUcPyhGcRu1yoKydEiiqN/AbBkGL1qOcvzYxOpTIWty95EbODQkDS+ncyppdodY4
Di5LB8+wv90eytLGOLcgnN6orwyrbTCUzGCeCs3ueQgz+jiQ96rYGP2a9PCiOaCiQdiGjBW0Bi5n
LldSXTL4SrVK5VWs8KOMunkzgSDIIB4IURVfI/Xm9hjFXu0vD8H74GEYrDaoVl1aJYpkMWhowqrf
/pJOYI81Iv8pT91+V/nZby3w1N7b/VMUuGhWbIbKRjbLcwWzHXLzbv0Yv2lHeTO/yd+lfxPeno1Q
ZEBS0rwYzAHFMUIjz+zvNMtv42fTWQkTFqNNaBYiU8zBJnj0Xc4kkC96P2k8XZ11Ml4g0uinalq+
ovs7VM2ifq6nbHLzqnJC0NS0T3pmkP3t1eRbRDzs55/AD+dZROY0tiblHSEnS/H1unWTbt8Xk1vY
d5K+ElwvHT8gGL9gL+hoEzOSndyCBalCOii2K/uQs9pwkfqS/NsDWkzQWHgtYGui2xm9UZcjspq+
xEWOt4k1nfr4MFTfcO60+bP6KADZBG1bl7np79nYkPdI9gdnF7EAPFDvtz9jabDnXyEcknJSOqlp
8N6LY9ncmiUDKlWGyMhtK4sBNXCogGpx2kB0yV8Odu7MPmoIgneaBGDjhviLGoBDUCqf0EiFe9ur
7Hs57Nvf42p27+uci1vn3Lawddp5HKzaQRhojo9Q4jhErXToynyfj6+qfOhlXpUk3tj8VNmvtKfe
pGyyPpwk1Jn3ffM+GX5Pdoayb8oN9r8fR39JjOwzhez0NIfYhrQnYxak/fZfzRkeA0DvAvMtzplp
ojGqnRAtDzn4g95L+X6ejZ3k6qC4nL8l2T5FPrRmG2vlcuBrcT1faNLW0aKqAFl3uVbt7EBaHTHS
qUl0QGyoAzILLam2kwSp6NtjXNx9oF38X1P8ij871SYdZtoPM8o16CAIkpbNO/SXvNw2wrfwrfEI
z4DejoDZbGU8W5myyw7/Q9p3LUeOK9t+ESPozStdOcqUSrZfGJJaDYLeu68/C9rn7q6CeIsxc2J8
KEZJAAkgkblyraieHJ0kdkTCU0jew8H0DLIGg1qMikAr/t+RsZGfjayvQgCXMiyeKZEdgSqAlseO
oeC52lGXKIUbAR2pz8HY2GI8uddHvLSCoDJiOCXgoUEqdGkc3XR5P4CN76SCpsyTCy33hSQS3CTW
839xLjOqVxEREUg5eQ5jAXJfaKW3WKoqs1vU32nvgqvKE3vdI/lKBLY4LjBAMp4NyKPwRyYyrJU+
xVFyUsII6lsRILZ0aKjb5fPa43HNFHcuqvkEQEuWJaeqTfVNguewlySE+mJmriVzFg8oRj/6v8PS
uaeM2CVCKMd6ehLLOlW81qzb1CZWY3R+Tfu5uglnacimvaAhl+WIgwL5uYEOIViEZknzEpQKqVfq
MlW2Shwm0i6bDdIdWkseZVemMf6dKLlSOd1gCNnRIAWt/0hiVCGPqMvjZgq1uLC1vNangznIoLwm
+thU21osoT/T92LT2iDIKEwH2whNW2uXw8IpwIQ6GHQJWQEQiV+6qzVlKa1kJUHEVHkfs125X41D
7U90q9sxeACub46lixdRIZ5kAJ8Drs2LXVRzgqZEs01Ptflb0uu9gTspVMMIiArxJBRfTQmyJgGp
53QOuim/GainJo/5EPqD8jUKp1D7DQWO39e/aiFEVpCKQVsdkK5gPOMO3dwa0nYsSXZSo9qWBdHO
xdzXU/CelT4IFexyeLtucOmEgsXvfglWd+UFmhE4ls0k0OzU+q1k5xBCdewv5X1+6k7QLv8XxsB7
y5T/wGwJQNflEsddZhSgcQIVz64/ZZuusvvndO9kd/G+WgEDLexcYDj+mmLednbyFhFsyT0bV4rr
OTKNr6iM3jUpWzv6Fh3p3BL7kjNL2hCGECODpWk/JFs0TaMSEU5PEKoA8de2EG5yD5LvKroy0WL8
bIov6GpGb3NcPq3M7pLz4DS0wMTLWF75GzszoadXZlV2GuubUfaS0UnF0bNAOvUkv9YPVeXlR5Iz
jfZMnOyUPuSyHY0brXi4/iELQTqDz/z3O7h7pzaqOa6EIjtlWWuD2ESqoJ7JoCVkjRJq6cg4t8T5
k17m+oCu3uyU+/RYrBXhv7uwuJDhYiCcDxmETlMeYkLp5BiFG9ebOHmMQS11yL+qjyKy+68ZkARH
fJm2+ZN5O2Dh12Lmpcop6zhAZyHo85iy4aV7takaQb2mhXuF9/VON2/LzhldsbGtzq7f6t6Rhs/2
GbKNeW03CgTL7qveljZGjcdmvopZX9xWAPRBMpIx6ljc2mb53Kdyha/p9iME1ufwrRcOmYlC1FRu
W+EATECkvan63di1ftY3IG+ley36h2RN7HWtwMNA2A0QJYgLuXOynZNRkJQ+Oz1L6jsUkWzThJhO
76Ua6GFdud+G0kkV3hL1fVDWLqrFFYH6O6IqCKqwZszLFRmrsKpNc4R/P6Dl09upu/mj2tBNtjOO
vfcEKjhH/LBcEQxozaFbOdeWXP6v8R8JTzHq67xU5+wEdmAgFZpDJq5C69ki8n7P3qJg4wWGGaJg
lwPU0qkB/bUIl5v3eumkqt+g2AGtU0d7rp8siEobXr2mcPWdEblmlUsPaWhSBOkwG5nbu4OXuxQM
en57pzrhZI925yb3wl7x3nbtnRaMj5v8ob8db6Ot9qdwUQF+oB/Xj7HvfMa1D+Ke5hGa+xuzwAdp
trxv3kv/I3IaJ/59U6HjoHc7TztZW4ilfVXbY3Gw8I31QXj4bFzDIxvryXSBFdi1W3KT2m+I5zYS
/r/ZNjbdY2ynzvWP5YkAv3fE+ZpxTtkWVUvkHh8LAkz0mWVHqjvpqXUEV37xpAfN67bhrfjS7Vpn
e930z2sHSGYE/wyZjaInn+OWm8qIVXWqT6kAgQ8QTVqRj5Jxh+MJWbYQSd/r9thILpcFLU/wTiCK
GViML6+USpL3VV22J/MJA+13n4Bo1s+Zu5Z/Xch3MTpRpmsDolcIuXOHjDaoZoYOORiiuwgAg+7B
koNhUG1jLF0h2VUd2oRXsOFsa/GDM0DMxbKVoKIWuRutsXpSFUXRntRYO0gxOnat6HfdK34vl3+u
z+PPkwR6biIEqCRYQ1cX597hmKnUBLTqRBoxAK0EXlJrkpI/I4FLE5xTmvGQl/pUtSdjGP20KVHj
21aVS00JGJmVO2FlOHw/UD4leqdR2Bpb9YGkia+EayjoNROcQ4ilHhdSx4YzQUyQaHZMXq6vyc+9
hMXHUx1sufj7D2mWqAmLqtdSrEk5QcEEzVlNZLozLVwtLby4Gv5YYr3S77tmk7vSgbdRxTDM2lMW
xo6iV7vJJHae3eM8sbseWBt1e32QS9MIsgQQGTCBaxDwXF4vsRIbuZpjGrV50r3JiMEIpYuv140s
5BrZVP61wl0nA6nVtJLg3pXdPIEWzE2Cl7Cz572jUXdcaQhfnsO/xtjPz94AtM2LWbPy9jQ502TT
d+tXO4G27vn6mH4GX5dD4rZTZtVgzw9hZfSjx+h57QZe2q1/ZwwcGpeDkAasAmlx9miN6gnzSbN6
BHgndGp06sp1tXTMnZvidtKQlACczewMbz5LkPCAnfZJ+Ke0qLgT2XwZwD1CDgXHHHeYSmoVNZTC
yjwKblZuqKT4tRJ/tJ1pX1+Z5fH8tcRc/mz9LSuKx0Ju21ORW7kdypAtlvIDcEfPQlWsRICLXoAm
cwS/gH6j+/fSlta2YxJrE3ytIm4eAY0nfcwIyq6PaHn/ILIGJzoQ2T90AAZg6EtphpmoviENQNly
7QlWvitNMGxHnmyQW3BZOwVRXkG07I1kfLv+BYvjZOE1mq1BYcMrMlKSgaQjF9tTmrwVFoaZBiRa
gxevGeE2rt5BVz2LJIzSEvxoiA6pMNxnAl05YxeektBqQjwNHgLGLitxp1FILKEz1BAOkn2FyCyJ
JhhBUweMj1kNgdUks9P5Sx7A1axAVmz04j7zugL1iCK+05LCkfEErehjOUfb67O8EDhefhk3A0Cr
VLSrDVw5eES6Qu2GDzWA7n/C2ctuje0gARXsGk/Grdb7+m/zZIaNramntXfNz8MHn4GaOt64Mnjw
+YaGrlVzMxx7NPcllhPJ96MsHdJsP2W2pq8W3diVdhllsUw1XtMARbOCJjdmQRC0qVHLjqGRZ2pP
2a5O3gvL036R6h1vXBtITyH7ApvQyt79efUBhgROHVC+IO6yeJJhsxxBEmKghTEyfmn6oU4+rq/m
QswKA4yfQEU5D23KbORnB1HdqXORqnF/apuh122rTETppk9Q6Q+yzrToBv9ufUiC2SmumpkzpOiT
ytjKAnBa7vVv+bm10ECPWh97E6A7lK+Ai8lMEjOMxhOS1BJ1wcIhbuNJF0sXOn5rfBM/D2AYk6FX
wh4FjHXmctydkEkEXJbjSUjTnZpNjVNKODPGeMTbMV8LnReHpkANCBwmCmqZ/G4e56Izm3I8AeYi
7sEEr9+OILzdyYYYr0QWi6aAXjNxakDkiAfwh1QXk1ztMbAJ1FXoTU23slYooKRGs+H1BVucQyb7
gscOe3ywTzn3HZP2VRTK4ykuaGMTeRsl4B2dptHrtGn2rhtbgJEyXilkKQEFYd0Q3Byi8j4gmi6n
kzgK1r1F9Ka3C42A2QqEQtbsEGMqk3vs49RJCKl9I2uNek8rI/0oux5vPqMI0xGCw1L/2A5Zmj1f
/8CfWxXfxxhY0QbM1Nq4EKXuOnBUoyXwFAI8fMgMNWedXfLKNPyc82+NJxHOazI6HO4yN2ZiCJUi
TKcKDV0HdOFPe10Qol1bNPRRVIdqBbG3MCqsLjhxgMFBGzX3Sro+Qz9dk3Fn/v1d3AwhQSSHOlGn
k35UPpKd/nL91y+UJi5/P3eWgdKFQFoOv1+GpsCv5BCddlZjowmsfMpS9s8Vez+voEt73FpoWax0
4KmdgNuEVMkhbTbSS6z/GuvNCKyoqT6Mgie1trgr48hBkc4exmMd/a7UtR7+BeT/5Zdwp9lc6hop
RwXdtcRTuoP+rpc3MtJx1XvsV7kj5hpoX63u7n1lBliEf3kvXtrlTgBLVoUZtZvp1FmvZeXWybaZ
/Sz0Uat+IZ/p5rq5Jd9H5yLDr0osAcE9Z5QesjRZk88nmsiovhd0ArY6vLNoFdq9XKxREC/6k4JL
F9EX4/jmKS5o0zKK/2I+dYrs6vQrAbf+Y7h7m6Vt15tgHaemf32ES7tNB48MqM4BocAj5PJEnSyp
ocogzngW6I0fi3HpT0a7lqhiv4VftXMr3DxWqRWF49DPJ7MunFoKN0W56W7Q82+HB9OKV0LZpV0C
DR9QcuLpjvud25Vpm+YxJNDmk2WS7FbEO8FOW6PaSUKjbBq1OPVxXOz+xTye2eR2Zi/Vw4BDGjbF
PgZIqBw3WVWY239jBSV4JMSAZP3Ro4ZYuzVaiuqvrLY30Bl/HYBVWjGy5PSMXNBikoU6At5LlxgT
SM93IkrMcjuSGyIZvhwqD6lh5u5ENXVl4paOaJzQwFvhBaehv/bSGtKXQhGWmXiaccXZg9m1n5jm
/FbLu2rlJlsIPUFohkwiozMEg6LJOQbp1VltQnM+Afao7MYxh0RI0hQO9B8mJ09E8ty3qDsaA3Ro
qhoCzcZg6SvR0uLsonauIHrBP/hoiTWmSMaA3MWMvOk+TiByT5VuchNkTpxoNn//C48xgcJlUQKs
cYs5J3I2GiFo1Yx+bPw5k0TbrEvB+edW0EdgAKXAeE15kVUtE+RKGyLxVBjDMU+Syu6s7uH/ZoM/
Q6xOMGgK308yQbJp3xKnt9ZqmQulcmDYEOVoOBGR4eb5dY3EyE0lG2EFGfw9um2bg2FO1i4cp/ah
E5GYS8wGWlkE1P6pWgNfSibdlkIyeRWA3p5GBcsfmgFSEdU0u52g00dSqqkTpRNd6eRa2jrggEFN
A+2I0CHm7kKU0qvcymQR+M8wdBNcT6e+BeFTF6fJ6frkL5uC9CEATSA65XlzhVjOSZNY4qkRusmR
06h/KhpTtbUJSJDrppZuJFQtQU7IRJUhv3F5IIyaRmnaKPAlsSO3cxzPniq34r/xpjMr3FHQ1hnE
RXBig4K6U/2oK4udnnbqSvywOG2QhwbnL57UyBRdjsWU07FPdCKdwGwBBs4e2MFyluNbpKT0lS24
0GwDz/1riyfYLlWAcGLBFE8ZMgqoAJl13gcSxC6GLVFmsQv6iSoQHG/mvnYVq8qmrUItsbEhT9+g
ZJ9qHVJkqarbItUaYre1htbnQo3RqHB9hZdnxQD1qmgga8e/TaGx0AmtFIpokEvKvdQa2uskDs0x
7AprpeTCJpgPPKBFCiAf3i9ASHNbBJA4o2ytRAK6UX4aZ+2jruSHSDsRCQ0giJ4ZtqRdCamWhgey
KXbHQAYOQlSXi15H6lyNDWwOdRmBXh5SV6UQRT7AE2TF1FKkAzJw6Kth7UFnqVyamhAO9FJRSqco
Bpv9odXdMfSgPVsPKzHB0qY8N8R+fvbwDsMwkWOzYI6c32cRdVKSrSSeFi5GXE8AbiDfBTpZntx4
UNlTm3kFacg+b5tNDHYPWxsyAFuerjvgUpyNCi2TbsdeMOAdl8OZ+jqyxh7DEcF17sikd/U2Un06
1uOtqdaC09JiCNpaRWVfM2/0zpxeMkEpV2Z1ofMD6RLUABCrwlckPoFcpuidhkyvBJiEbpMivRlV
9ObLz7UJEQRZcqq92oLgh8juUOKFP+m3Tdp5XdrfZUWxE3IyrmzNhf1y8UHm5cSUdWEJg8z2S+To
KvXltDiEmIVuGuwEkp/VFKhrIOAF34JNEMIZOA7wxuL2izmWEBajDWySzFXjezFf6xVfHtVfC9w2
GfHkstoaFtQ6Cv0UFT1rPHUDfar7GskMeizHMKisYeUdspRAuhgZ52Yz0rplWrfSacp/68mLcAuR
B7uYp8dYVDdFTO2idcuJOpZSeeiovU0Km1orBKwLVRJMLnSrZWCegdHiSdLzOUdMLeCMACpLAU6l
FAYnMTQnHySANfMMycdwH+utH0qjbuexEijjmtAwcxvuGL74Bs6tjAY3ijXhHqyHpHsXBREvv7zv
u5exR6Q0g+w7GJJeducsXxPOXjxWzobPXcH6YOYSZcM30I0gmJ+IXh3V+JjTtWTy8qHy1xJ/AVd1
FRNAlnFGnlLIyEPn/RbJ6/i5ehzu1I813pSFWwZTClYslJ8UBEvcrqlDSqM+rqWT3gaqchIaX51W
MnELt8uFCW7b9L2cptNQ4XTSPzEisAzK2TsZTFxnu+sH8vIi/R0Mt1HabNAGXcdGyWYHCKGtZmZ2
oRd36bgSkC3F9xdj4gICxJwThJdwFHTIz1bJrs58vVEdRf2SUacUosGVJEeIlXsI0fqjuSl7LB51
a3Xyp15/UTPlS6Pi7+vDXzyfztaSTc/Z7SrhbSZlGibalN4i6ophaatQsKe/GuEul+6U6HTd3tJD
GHVnpFh18DKj55AzmHcxjZGjQNzQ2zV8VQFLwrv+O5NtE0il8qFZg8Eun0JnFpmvnQ0xK2ZxGtm8
N1HolRUUk2ZrU0IQdSIbVXgvkmDo5E1ZiIXd9M9au3IUL94xZ+a5A6jLqgnCph2DXFoQXDWl2G5I
FXsr87q4KSF9gWwG6DPBKHk5SqMYQZiXw4xuOvLTTsXun0HRFcg2sjUg13DWnjGLW/TMIOfOECOi
qJRh46jQD5nS2u5M2ROkt6yM3HZ+vT68tdFxXkO6tqSzhTUsi/JX06W5Y8aSZGdpmjjXLS1uiLNh
cd4yGJMxTCMszVrrZdoxMb1a2TZ6YE1OWc4OklErFhdPoDOLnINY2ZDFgwGLRp9vzHA79a9Nhqa5
3r8+Mn4jADCH3sIzySBuaMpcqXKchdBB6l7RwOlINSA/hlQeZKSDmE6KTBtXtQo7pw9m8xBNYe1e
/wQ2lLPL+McX8EMlFW3R51wEePhCui9JtMhOdJQtjOwA7XB3FjbXDXJ+878GAVJEmgK0lTwaWRVb
IMlCDFlNkcYOnSjbhuaaigi3gN9GwMYEvCU4rwG45i6rcc5zc+zjIhi138p4CAsCWiybaCtj4W/5
/9hhA0F3MbKwPGJH7EkE4hNoZ1kkdU351XJSqXAkzZYcS97IH31xaiO6EpbzD4Vvq7AHtDNQ5Wie
4KIYcVLLGoWPIiDPgrCPA1Dhxo+i7mfAzyubSRrt6ndI/araVJMzqm6zSvXE/JL3GlUDDhNZGZYX
4+INcVbLUBEM6D3u7yrbstlfim/Zr4Xty8CH7Mt3+lq9XPecJVdVDYCIgPHGS5q/p5RuVAbJgFxb
ioCxTe8o6MzSsnAyupGVm5Ksdbgt2UMUAulotLjBmTgnyoZG6wWilIE5tk9F/aQW9CZPX3O84w0B
0j5Ne7w+wKWtgWsJmnRIBSOrz82qVGplYRVRFci12d8O8tTt0sHYp/Ukba9b+haZ4BcQyXwmIYuM
CPCbl3eTBG0mvTZoFbB1I9t2R7ZkW+8G6JSTxg43wE3tzD05tLtki2fvto5uSBqILnjbgmitdZ2P
QL4d+vxruJmW6jnJzTSuAqV4K4TYCc3XOLyJQ2PT6IJfVtoe8itQAHy6PguLG+ncLndDN6o5h6DF
qIJxHH01c/vMdECBE45PWGMpccxKcC3ySlJfeujRf1vc1RBa69a208JuQgMUytvf+mcSL4vR63GY
lwM+I7EGNzZu4nq0pbGzFY04arGSJ/5Ov3NLL6F6DxgIFKYV6GRcLr1FjFYV9LIKDgbbuc8gRHaB
aPWLrYb//vUh2Qx9SrzI/88fifMFXKWDvigvtImjOaIrOaM3QdxYtJWVgsjSjaggRQoJOMBw2BV8
+XXJ1AMMM2Iu1G62IbkKIRj6NmvjfWPMOzEW0JJwAzTQbkgmb9LSbVsZKxO0sBoKsmeMARxtTD9q
Moma5pk5ZE3QDRDhgfijXU+7SLqL8Tq+7n8LBwz2Oc4XdCMAJMI3PFM1EucBTUfBYN62YKdQ0ptG
bJ183tcjyAP/2bOKbTJYQykU95SGlBq3yWJjkEsIyzVBk9ryZsbz2s7W9CZ+7mT4MPjuTQhXGnAx
g4sKtaaIkgbxZpCSX3Lau8nWRP9t2rmpbNi0cvuyvA3X6Jq5ABFSCTAKzCcAphryyBp3H1IhyS2t
HaIAdcrEm3s5DwQ0/npGXyc3eSYXToM+XadTGqjbzHQlVfnDX8DAz6TJJYaSY0neS4+N0lCfi3GO
gimF2tWASp+TqFnoWVC92pMBUrvJ1GUrYRs7mS42MVpumeIyq8qiqeq7F+jsBRUjTWamuRIFhSw6
VSi9jQ14Wf+hezIbgNMz1BiclL9vQ7XpRtmAjSjycs1Dp4xh+aGvpr/IWu5zYQ4vTLGfnw1HSUxz
Nks9CuAqJ6pUtj7da/2DUKn3Uv5wfVhrtrj1KuQu6xRNjYK8t0l5kl/J77CHlOvK7C1tBSa+AiQW
a4WEbt7lmPpOnEwtl+AX8Uvd6ZBAvjWqTXogiZsesnbejuXX9ZHxOBy2ES5McvcZGqoEJdOYV5Tj
AwBVhxTXFR01V59axyTQr6YthPTGozgSGwz4s/qVJcnm+lcszu/ZuLn7pW/a2tAEjLsw3KLxk212
Ywhohbtuhf2WHxuAZbrA9IH2Iz5p3zfxXE4yPKaJ0BuMTBE1jnMyry2ivGKGG8yUtHmOEjEcs9kA
4rOhc2FbirCR6JG6N+h3yYuHerZXW89/PGDYSp4NjztHCzkbBCuE3Uj+iszZm0fVGSjA1+3K6fXz
wv22ZEAOFMAmlFi5EVozeijymdIgMVXi0VIFvlgakYaei5MUS9TJkvwNxZjPokVjOmgzSmeK8kcF
SPSVu39pzIBBIPGv4nZCmfRywyR1NOZThTEncrnXqGeaPbrBZ1tYsbN0dkIlC80WqPYg7OLmtrMq
qjeFGQVaUjabrpBfjEGtVg7oH3c7pvXcCHeixVkhxcqkYTB18qUPTvFZqolDJHRfU9AMll3sXN8Q
i7MH4idWz4WCJR/Rd02i0FHGqCzxPpneLKMEf6LTyqfrZn4+eTEwWUZ0BjITREkid9maGtHNGE36
QdFDTGojtboTx+AjQnMhkDSg6XaEexAZrGzEpemUgSi2ACzGs573UqLSPNfqEV4qbqPRp4VjfNSh
gwThUKyR+y/5x7ktzj+GLgoTmsEWiqnOkOGvcuXwWrPAOQcJR3kaJ1gA1SK4ims77f5ZivP7JgCq
3FBU4MzRf83hJkwEe3LazDRAR6u7lqBfOnvPfzk7NM9u67SfYqBg4AJiVTuj/ksDHV/e/FpxNLbd
+RP+3Ap3f5qSFuV6z4aAotAL9frtp+mnnm5vrxtaGw1brLPRiHKtCaKAxYjIE/jTN5VY2aayVvRa
XvK/C8Ids2lopfmkTjSYE82m3TFT/48rznltqOqFGReYLnRzOXl0bKR0ZQ+uDYHzWqVugaWcMIQO
nN4T5BNbugLQWDrDZITyuAJwpyOsvlwKQZIiQGuxFBV0nipQcuax6VnNr6r0rq/54nHCsmciI5sC
Vu3SUK/1DdSTc2xxU91pMX22lLtGecDdhNc9a0CZVpxs8ZqVzyyyLzrzsllWK60ksBjdC8iqqKld
ntLD5GqGLTmgvO2Llftg0a3PDHJzOYhoVNWRsgok44kkmVdBZFBfM8JzS3yfM8ghACSHhmwGBrsc
VlLnTV01Ig3kow7k20FMbfWJePqm85JD9ks7qn5qD4/xu7GPib2rYl9f8Rke6vSfT5BVcPCzfAa6
lS4/oamEbJQbnQbp5A/H+TNz9epghfu5PGqpGkzKc4Ms1p3wSaLSNv6h0tsP69wENFFKhgnosUBs
3hWgsmkrOmJ1Yw5f2fRvLiakzfHWRHehBUj45UitqIi0PFTZFtctm6mguGA+WStdL21zRF/IsYqQ
4AZK4NKKFjK6Jyi1BoB8bC0r3k9oEb6+/Zb2OTCvaP0CCotl6S9NAM/TAQZj4mgHb6Ja+ORVn57H
cSWdyjycv0A0UEQxUXgNVA/cBTKYCpVbEsIKWtJzG+Gl36qd0wIADlKEeeodJVrjtVh89Z0b5YaW
KNjmqg6j2fQLdZshFO16o73o0pdOJl/vol3YP1+fzaVxQvYVBLWoMyIrz13HLbjT9DC2aICoS0Ay
l3hzYN5Xmf+vBgc6TKSnEfixPPXluiVaaBZFE8WBMY54Cm1Q9DMmauvIxwvRMRoVO6ZQ6VrLj/J1
+u9NpiP2Q6bsW/6EO66Lpql0SJnSQMGtQ9UGwroZ6ME10L8RpyK304sg3YHmZi+HR2jfyh8Q3an8
+ivWHw1FW3FevgP1P1/zXb8CDaoOpfrLWRBMK23QA0aDyRtP6nN+ND9mv3sgx+FB36GKtsXEoHu/
P9bg2/9AgeL6cstsPXm/BmQcZaf/2OeuEmqiWi4osJ8WdnijudrneA/osT0cW+D+fkmb+WB5gpcN
dh/eEgfsT7t0qz9d/4pFpzv7CO56kRvwMIsV/FweniodjUaKadezU2db2fAj1BBSkFVeN7l0aTMS
IxxNoJrDI+By3ksSJ6CPh4x8Oit7HVroRnfT524VWT65zz6uG2OL+HOS/xrjwimLDlZEEhib9nQb
nzoZW2vtGFx8S+mAAwMXxqaSD0Oo1HVCAYXEoGfgxgx8RXr7h4TQh1aVfZlU9ywsVazkhoRvFCjc
60Nc3lYoIAIviio0/nY5oUVJ6rCBSlkwOTgfk2MRu/kpfp1be9gM9zXx6Z3oWG/FSXgT3gbLXTHP
3iA/phhcPAB5gpwKSelL84bcSTNBF1ugH8cdTdzwOUns6jW8D+0qf/29Ym1x12DvsuIC6H/4/sio
KRNhBDFAULfjVhyOw435STtbLkxbGJ7a2tHcp7Um8cVNAkeFbATqliAG4EaItHOZg8M36N6NbfeU
OAAxUQdNBCtTubgzzuxwrz10PuVlHw9xoGnP1oxqnenmVqCq78Kur8eV82fximNv8P83KjbTZ6Gs
LsNpaQ5rrfsHaanH0O2C+RYFy9UUKvOAHx5iMAwqvIN5yaWlbG6tMBEwfwVUAMbIr9Bj4FTRlpqe
vuufR2WTJnbx3Bg3Msqk4VoCfClMAZL6v+a5gz6Hcl1YJhioP34oYEkjK2fMsnv8/f3cQZ4YVjhr
FL9fvlEn22ICH/mNYTzixYOOSrtaMff/Wbi/9rgzOx5NNLUDFhHkjfIVx8YmL7Nda96HhQ5kM7pa
bokCMq61x9bKKvIlvV4aRVnPYFbxk2Cve9c39vJ1+HeVeNqrIqdx2FSYxd6fvPC99VW02+yaZ+HV
cs0N2UepnYr29Bm+Gb9UyRZvJh+0e3K1uf4da6PkdoXc9+XcN/gMgj5NUfjV93d1tZYTYdHjjw2B
sBklJwnZS34qhTjCkcm23uyS/ZuxnRzt0L5QJzzUR3qqvHhlUIsHy5k97mAR1UI0wSoZB0mxydTj
zNjSmgdluNGmuwKd7tencPk+PDPHzaEm1D3qazAH2Lsd92CFUzdz6VaBkThaeV+vYrLZE+DafLKf
nx1lZWcBfE0wn4OTedMRgcS+CX6jmd8evWb3D5Hn/wkcz4bHVvfMWqHoPe6Ib2tlIDsqJJL6P5rz
5/osLp5aZ1aYo55ZUTqDTGY9xkG2Ne8nVz2swjfXLLCfn1kAGUqeRwosdO/jAbH4zXjIvNKLAT5K
fOjFuCBnfoAw8PVxfetCXFss7jgGHBzP4gjeoW6kHh32Kuh/GxdQNeASkr3lNSX6oyc3cl+EjbhV
3iKn2hRb8YBUxFZz0V3sTP4/hJL+WFLuCJ+HSs9TE0saqhnsaAZAl1m3BhRY2vaIWYCK+I6T+AJ3
U0ZAPkUCtNdBNxGFJTIMKxt9cXKBqrJklBCYUgw3EKR4UJ+gFp52fg/x6I26H/bVpv+dbtJgPJFD
HljI5DROvW2CctP+KV6bTfYImkiv23VueUs+y81qaoftd37Fzz+Ku7CUUKYkHfFRwl3ty17pNg4a
ZD3wIjulo/rX/WuxenpmjSeAmWRaNile0rhIVIeCyruyP3M7c3KQF6BVbiVmU5bOnnNz3Nk6yyhf
6hkG14E7dNiOr78lP4JDR3fDu3InelBdeqm9bK9tpG14V+Laim8Q7sg2Wvg27ZNpj1thkwG2c30a
vqlnrkw6X0hCV22nhCK+yxVvhDthBzz8TukcUFjUENx+pBAjmJ6Vbf6OR99ePwAfYxwjD6qBX3pp
N3iGPpJPxRHvxSC2w9toxVH5NprvHXc+bdyR3cyZJhQJVkkBWum5Yn8azttsS87+a5V0fcUBeZoe
k5RppcYwJu4tm9rKxn+F5qMde+9rb8Gl8OF8WNyprWkEMAy2/1L1q0vvlfJPtpaq/Al3Q+Lu3AZ3
bneCGKugOIKD49SM7gS7t8EZ708+cUcQ1iN7s3n+c92bFt+Y5za5QxvKvYJmNbBJzMkvu9KhOaBm
YbppybQtw3kvdM2WDu1xTLo704puezDWlymYveZpo0iVRyTzae7uhLVqxupscCfeOHWx1Uz4MuuU
AAA3ecq2gyhcCll7wek9wZ1e8325susXY/Dz+eCOtG4YqmiYsc7ihj7MW0Ayjqqb+ZXbrsSKS4+L
M0N8NR0MH6Eudhje4GnBfFBtaxN7gx0dry/wot+CFAn1dEZZyJeDm6QRJyEjSZDQ2q0lKNQVTrzW
qPN9+/w4k/5a+Z7Vs4hDhQyPVghREkj1jsZ/pDHaGubWwqtpnPr7kZZ2pFsQxiqdOO+cXhm2keRk
4eS0gLilc/Y4CIadd+1GCQsfPI4o8qnbpBI8Etdeayh3jKY0rNKTlYDLpVnjmmAbi/t8IO/Q8418
OipOfB6glAagerM2ClS0K5RtbasQ/5TJUz6srMaSe0GuDDkdZAeBredLBFk7QjwlMQCFa6ttYaZ3
Te3TxLPEjZw8gUOt6Qka9tfyDwtOgNDBgDwm+KcAuOecukGvCV54DQ0IwG91Dz5lHdFzsSZStmKG
z1dNRE2aLmuR+Gz3aHdzJyly2v8h7bp2JMeV7A+tAHnzSknpy3W5rn4R2lTLUI7y0tfvYd3d6UyW
kMT0nWkMZjBAhkgGg2TEiXPUXLJF16wAwshp6cAKAsjk5e0WCwl9RhOJtxb+E/bqu7RUu+IOQEj+
scC/4MybmeJVndmikJov5XGsrEPhTpummV+WXt1c3548iAme52JfQtwApU6gE/mnnJmKmoUts46q
sJ6HdEgDd9aMMJ/ARZGFk93m2yFxJYgiHtE/m7QMHQQgQCY6QtIrHYcMj1fM3ziF0P0mDR0h0WqT
3Ct3wDv41we4ulqQIPl/a8ItSnPaydEqYBHMMejs7zT6EcluRLIBCa9SYDndtlf09NQ5y7SNQPYR
KAW4Zq1ieu+tBF2dpilL8q/aRCcn73VAC7wlOKGWNK2i5Cj1aSDnT242vbNlC2TbJW+qlUMCdbE/
ZgRPbGuz1uMKtVPW6F/KEbQEceQrnbKbFi1ktZJybI8yyfSCVzeAiQSGp3803guLluvQm7VaC2CI
bPw5WcvW05NgpHnlU7SxXHeQ1R2ADDfQSoi+EGC43AHgbNFH1mGIqbZnvgG0rOGD1p5tonr731kS
RqWY9my0JeoyaKHS4ucmJrpxysK5O5YSS6vecTYmwSPRltBVvYb6KW/WKsM2PbilH9HnMfqbWHhm
SLhsg7itMV3KDWXqNqsOELIICyZBQ61hI1yoB/2zRIKzj2zwFLpgiRKz30K+flN9T4at7Z4041te
bEsH5TQ7IXE7+20jmUr+25+ilQ1yDjCcfpA7Cu5hZoptMRQhjOV9iR8mWY+J7PcFp3CMqO0GtBOe
4vS3pX6TniVrvw8uA1DROhC+0G3uKmcBfnBbx5u7AqdVDSrYxFgOk+7J+hTX9uu5EeGq3FlFXll1
9rGHgPei6ADKzHu3/319A63FcrQEcnAhEhCfymHm3I2prdH01Hg3lL43ukx5dG3fIIEIcirUy23L
FMYxW24LiWNMFnJXdjNv1VghiA5EKw4KdHKuj2btpYrb0B9rwq0ooU4fuRQInCwZRwpaKBA8zEmM
Npq886B3rw9hodLuqcrah8WBMg729Xjb96UF8tmiDcZyfHbpkksC4qrH/PkskZnAXZrKSUaOfUpj
xR9N1dzQRpXp2K6uJRJWoG4BoAtJpUu/bFo2d4PNANg0Jh+hUL6Ya2cX2vP+sSDsrKEvp67rYQGY
5ccKAgrKFJFUH4kNkVXTJLVuHrp/qRDBsw/gijNQ9Tc+KAwFo1qXaLw0j5PLBi/MQI9tW9/3vepr
He8VSuLddSdamcYLe0Kkd9xiYozBHvyIQEsH7Ug3M/uL8/jCihDmkyTHA0WDldq7MaebvP+dpze9
LXmRro4FURYtlaCYBFzs0iVAXmFQFeyjJzBn73Jo7aKB7F8yWP5nfcBLZjk6aO7Qn3ph4/rcryUE
PVB1/fNjwuT3AL7Z1MS51GZ9tinjdN8qSXzfdlU4Zylo52hZbSqn+k0HSk+ZzYA7M+LXuTGWfTv1
slbtD2CJcFbhexyus+FwqrfLwf2PHVupWeQ4jWMvP5Y2O6jx95pGr2lKN15iE7tGAt5A6+ZCMqh9
IeNC3HxTUX3rUHrMzfFNzewf1ydpJaTiXc51qoF3BxWlsKhG7HVFbmCOFCVIl9A6suEJmatEloqT
2RGCaRaxGmyMuFwldXWAptdOXQbCEmuvVdqxyart9WGtnHjnwxJf7GpuF9bYA3EEnV/A7IYoiKID
ayWPF5kVYUFbB/p3c4IFLYga3X+lzktkSALIugkTiolojON414sN8T9aZnXR1GDedDAMjdNhDHLj
qzE8/M10/bHCV+/sFsISJ6FDDiupQyaoYJ48Gkqj1MrBhTXBm5LzY+EtKxppTTPrF6DPmOv2JJss
x5/pJIN3cYf9tMnOrAgODZyMW5q6wi8hB8cdfRM0sdFy36oZsSCI28l4G9cd+8+oBMc2nDZDPiBF
Ud7qjpldP9P8W53fq3YLFLeMU/jq4MCBJ5zKhdaA8pRDqDJDB9UfpLrznKhf++qOgrRamo5ajfgW
2ud5gyRaM4W5RLLIQWoIYxtrH+dk+zZmz9cdz+Rb5NNyoccON2Do8wCtcel5g+lOFbiWkMXt4jTM
CocFsZtU/syoQuahzJ76UrWI2dM8ZBmjG8ijf52MdiQeuLqJVrfQoLexuGbHfoNlJCYQ7TD8JR0K
H3vH86HD/d3K2550WvmSJDMNnCKLwAOquaRNjDhGeyeItLwlnV+8vo78QYuTu2WMtaCq0HVas9wl
JRuaEEkRsMtO9nTSElBGmGrphFo8KqQ0GxtUDYaxuT4569P/Z26E6U9cRpc6i7NTDSajOhkCJZY8
3VajCxrHAG5CJ94n6jxEHbdHWhbZbOtBi0/GvMvVgViyW9daWhPnyx87fKRn8cXucyerVNixD4UX
gn5KsfzIxF35kP5U9kYlmbjVSHNmTgia1ZKhEuHAqZJ70kt4tGRTJjgsaKo7PdLw2xUQo+Zdc1je
rq+6zICw6vbQNXY1Y67iLAJRznMzOn4MgZLs5b+zIwSuMjeMumOwE+WHrtm6QAS3N6ou2eCS0XhC
xOqrXtUKA9MVPfe37n36NEn6ZlZD4p+1Fm6M/+MoEDJgQHqiDKulpFXRJ7tLfoxd6MkmbDXSn1kS
rpPALhj6UsCSlm/QRtqDxigmaLdUZd3U6/v+n90i0jzrsTGjdA5D0D1yppQMyQ02D7m+/KujQSnD
+mC3gjrM5ZY027HH6vPlb754AFgpdo9d6RLn3ZZRVqyOhz/X8RfyHOIdplXisiqnEsAPdYvrLzGm
gjAZjmx1PA4YaHnOH7LmPCachZgcbAZKarHs5I6Bgca/snVI4SQEzX/MllyXVn0OyU9krcEtjQfG
pS2PQb+uqpAUaoswS8Np2ACBVxVorA1rGcZpNZad2eIb7GxcSMePmdLDFhRngUxLJCeA7OeFcKYv
QxGZIyDMfY+sUEtNJ+jjSBIEVh3gbAxCSIPiSNE4KsZQTred9W5VhzpNJHfx1fUH4Qg0VPA8Bbz8
cp5ilBjwakViCBn3ZEHLYa6RJk9IpZ7GXLL+q+eZDtEj2wQwGBpAwqLEda/0C64tJx3FknAelltn
ZOo2bkstiOc+9dGcdmO6sxnM/VSTydVqSfRem1JeskXDMOA+YL+9HC6UeDlpQYUpXX5l8dP0Fz2i
0Kv68/vC6WC7SV3SBnBrFndBSW3ilD+YIfGLtd4vKIBgtQwk9tGXLCyawcDVkhioCNbjMVcZ85Gt
PnXd/dRDUlZnUNtJQRgMBAsWlBYPWe9uRqsjk3XvpDI9lrUZxU0RrVcf8nOqMKNQP7OjKcG3aJDO
CZATYn6V53dDK3sKrxriJCuA7IOwWOSlaisv0l0QyJ+GRX9fotILjVTpgxT7Lrwe4/kiiZdrEJUb
OqhjoMgg1nXTqpuS2unRcFbR56HuT/V8V6r7ZNH9tv1aoZVxKSTbcC00YgZB/AsdLkRIYRatqadT
0054SdJ4U+wayBMmmT/HOlSVYxLJ6A/Wrhfn5gQ3TYqu0htNQ34tdfaaVzzldQGQgcZIo6b7v5jN
P0MTERmQiAEjwIChudUL2vVJMjak9BYyfTH0ByNZAlXWf7AGqAX5CB5HqH6Bmkb0ybJjabakaM8s
p42l0WMFtqT8iwvBPteDhF8WJEc7vWPpKLkcrJ0KDtpdLTANW5wl4DK6lJpuD7aJxEbC0vg38vEQ
dh4r7S9i2LkV4QqiZt6C0w2js4ZsVxt44mSbpas315dtzUXOrQjXtiL3ZrXPYcXR5296S3CJO4CW
zE9NGcxlbWOjGwfEV7h/IM0nnKUtnCMxVTyXI6QLdmCc/IFGZdVPk+kvagDgt8KzDf2duNiIun4T
c4sh4m8Ee3HBqbnQJMhbJhP6WfWCP1ZEJIA+QyzMMJGwUYx3E29y0MJI/Gw1JQrkCYhLgHdxwSF0
6WhdieZHo0NlymKhB7R/t6meVeWWxQSac1733k/7+Re64a35axaXfr74RbXX2/vrLrJ2d3DRE4le
U7TMAqV7+RXGovSdw2o0AdN9OsabpNqz9Haw542RyNpz19yRC2FAGMoAPkVcOsVpmq5ugOgYomI7
tP5bkcd+Cu3E60Nai8NnZsS1SzS3qB2V4yqee0rskbi/1Lcou6OyJp+1M+bckLCJp8Gw2NDjNKO/
mzeYohP5siihHQWy9oK17YUyM6KSraIy8NFIcnYTdsEqj6sQYv1d8wgCuX8Pe/HOf12ooTTAGOSR
hV8vgHFZ1BN0LGiDeo311kS762uzNhCQ91lIu+OyiqbfS3crlAIsa7xDu5yaLzazviRVt7OU97+w
gkoDWuYsywTf5qWVOcGvdiAAOhVdBupUYo6PzjxI3Gy1xoKaL9BWoEkGlalw3vcjVdspB7hmakKG
ooXB+sDynig4k4sSqjrzziu2drIFywkpjYOiOpvrw1zbT55r2/hjAIEgck5Qtcn0YcZkOk3Wo0nc
29TAZgW0KBsSK3Hyr9M/SLuiG/2jhx9dbcKsLr0SFbWHp0w3MX/oQPTIxh1PnFi15LrxeWCwhIML
TunqkNLiXnTm7kvvOTFr0HaFB2AKhhnQzKhpE0LVAqmz7fVJ/OyRl7YEj1xarW/rDLaKFzsnC5ZR
l1hYHw2u17z9HBypQqAvXKUuWwvPMzoC7ZlpRrYrq6Ilg516xHWo+1/aE7bzAqJ0qx164EIUdLh4
v43yN3aYlPFkfeKQHAcZFZ6DjuD+XcPiajBnvM6V+juwq/dlm98qcS7jT1rB2HwIY+OzAc9EnY4f
YWfeEJVu4ZYxxqPlJdHjxHcKldh4m7A4wzW+I7aX7fIWrSXt977ed7UTXneRtQVE19o/HyCMVCn0
0V4WPAgz71mzbqhyY4SjDKq3cuHFMPEqQv0XPcWQRLgcplq2ptLiUX3K07BraoISaDJmQcwKRBa0
AJmJP1glMVloybC3a0t5Zlq880LFCVLTvJesRC9evgV4Q5MlW1beuyhr67i1cdJe6KMIuwCKeYVa
Tx0msVdCq9m5bzX64FHpADFIkMw/pzlg1uCDt9vAivYUZGOQ8yj01+truYLqv/wOYXfYeT2ypsV3
0Jf31rcPTWCdfkRvyaZ+8Q5soxzs++LReYoDiV0eHS8fpJd2hfc+Y7M2WyWcCOLfZViaPsd51Fzi
VD+oXYies1KW51zJ1cAm8kEgveCksKpgU/WKaowgknCKyw5d+KbfQqd5oiHHwtnRoR8YMfpTskge
wiv9CZd2ub+d7Vi76SB+oWGOK6JU5G6wt0lg3rNnoDFx2+u+MJfYMUkoGV/nH5J55n70aZ5BJYl8
mA2GFrHvpU4pmDgURFtTsYja/PT6JEySaat706ZPqpusK+9zCAJpAwaef7PKWXYt5PHo0xdA0xKX
e47tFalGmnqIWJaoyB/N463aoP3La3/gjvXKWuWmHcw3yYhXPQvJWMAQIRIK7dPL2e6Xgi0eXUAP
oFYBkO6HVBkh1lC7X6xnN/Nb9bWZ9hY4XQlVJbO9FhnhWzbnQcA5ILLhNA5DUbvXUcK8gy+Xd0YZ
5pIix+psnpkQfMnBPSaKHA3RPwncgpKyAf+UTZS095kMLPj51Qe/PbMl3AUKezHi2TGR3O7dn51n
EohSfLm+WnwxPjkHJK8MIE6wXmKufi6bAckuOAdkQonRKSGKT9UAXjXtPVVuXKUnlexkWYvuBlbI
hoQbyJHEjK1hL7OaLDZuUxa2v/0NHE+a3kvi2+oynRnh//9sy2dNVYNZ38GDufCqMPPsOBw8lSwt
F5F2uoQ0rEgkNle9D50iH7wYSLoJ53KTuTg/Cis7TfpLqSbEpS/O9K0CCPH6mq2NDQTNeGJBaIaz
OVyOLQVxXK032GATRhIANzmc5sgaAnMZUl8f6S+wPWgSm6uxmxemwYPG7x6f7sBRMsyFhzN5tI/s
dZrvbej6NGnsG6XnT/nBZQ+FI9lraxNqAgMIUn24CbzzcqC0zIbBcLGdE9AxKX6UIQWt3EPQTnJA
rE7omR3BWRZqT1Zuw84wNT/U6rGlydZ7BXnlZlYij1xfPXNlx4FkF2hLng7GBeRyUGypK6p0KT05
rxroFWS84dzJxA19/vOCcxi1rk/lWNATW76NcURqMODXymOvHPQu8efp/fpo1jbzuTlhiWrcngB+
LdFONlqkGh9cULVJST7XgtS5EWF9Wq9LWN5wYODggafqPhrzQJserCnw3JDGgHxJgfQ8rXptGoW9
XCrdNDVQ3D3F1bZsdln8AlJdMiDHrDSvEFHUrK/ZYj5cn8xVfz9zDeHkrEFtORVdTpH4AB+X9gUd
OUTT7hbkcq4bWr0RIXHjOCakTfFUF7LKfavTqFugDpWq28YG71iXk3j0ID7SJ3ezkm5Tyw6nEaLi
dD+o0UYrlrB6tEAVtqjVUY16yQ5ccyNQQkLgiTdYoZZ7uSkmLe8sxWroaVZvHPMZT0Rp+8Da5H6k
FFFKg6KnOGQIVJnplFv0hJwE0YbfnOk6bm2ia7LZXXNXlNKQAIOaDd4Wwg5X9dJT2GLTUwUKx2Qf
D9qxK+Njzvu+y4Ox0KehkQCC14IK6gPITSCBC7pr4RUxOMastoZJT40xkQxvUikAbQWDz+lv+VUB
IDSEYyGwNI0XjSlDUdCN79Bt72fKDe8SHYOx+LYctRrdVQZKE3iRqmE7bnr7X5fHYR/3hg91AN70
d+kiLFGmuuCPQtq75SaplefSi/59YvPSiLADzQS6aeDHw6swKjdGQ0njTL6c/3XN3c/G8nHYnt1O
4pZ5nWvgIZS3+j6eHpCb3Mn9cNUKQJackBwdLeLdrq690eWIn1O2oFGj1ADAZaX2XfF6Gb3T2qGD
VBKaZUGSzBvtLtem9noUPl3cfGol98fc20IGFlp7oB0miELbvo1VCAQkd9ej2OqOBtM6aDzhjpYq
WI1TCyUqlV8Pmv2sOEeG5o8ey8X+anhcvAF0lCoYg/TL4RlYrqbkwwPofpcZzg4cWlaGx01qbIpq
hh6B7Lq1unRnFoX9rKJtNqks3JEZnfcG2/YzJFssyfVqddUcPDDQbA7RDZGlw2qYEXUD/IPaX9E7
026saK+NL6zG4dNI6jqrAYpXlgxkqF2Excsp7JIcyuCuh5SOM3b3caErd1XB+vC6R6yOyAV0Hs9O
OKOYEoasvAOUFu5WPbKMvP4Bed3bvgWHznU7q8tzZkdwCLV1aDq7aKLXwzeVSM7CVbdGEwmnIcUx
JcLoBivuK5a4yGvr6LLUF7+bIDuu3FeF5LphrB1U4PqFVDiEHzgjzuWiqNi1C3TaEdLb0X3rFGoF
czR5PrAzySHizarZEiNtEC+njGW6D2KNhJhmbx/rQQmRe7cDNS/MHZu050TRIIJU6vmm9rJ8r80G
euWjegnaJmtf026yNuCpUImbIkNaLfmXoWhG4tAeqZhEr++GDN8RT70GwZI63U35mPqVDcidWtlz
CPQP3Q5VkRxj/DIxMoCjoHgkE3vnEUO89XHtKDy7QZGHe9HlhIDkmbmVtdDTpNDHuTMfkcqwH3Jq
5AGr4+QtURpLstqr5yoQzoBp4HEF6SLhyGliu7ZTY8K9ZCYNVFKJ6Xuv2pPzSt/Vn8UvzQmyxgeC
7roHr4/0H6tiUTItNKoaGazWQeW1h8l5i5t3xYj3o/V83dLazgfJu4eWShRRQKhwOafUQr93W2FO
TQbAYaPSpyZisklcu66jbPxBBQBiCPH+iBxXo/XKTNEQpe+m7pV6zb0KeJI3bZm3K8qRqDkjffp0
fWwrNTeca2d2hcVL8avK4OHelVRKTUaVPi9ayu5qK1KPxRSXD3EZZ2h7GedgdC1lH+na1zLWjGCa
i3oPyEAiWdfVd/rZF4m8di5QcExBexg0lEh9cn7E2kb/OXxXSV8FbiuxthaqUH+D7iZqwHijC8NX
2lbr+gTG4gwte80+L9D8W0BIXdZdv24IiB8kAVCKEGtWaWLO1EPUPUFqR0X1Qes64nyXaT+vbgpg
FkH3AfkryEFeumo7t2D/bBCHHPIDhHL+Id9K/GV1M5xZEA6OuW/6oQQwC9U9Axo0D90OLCY7I/yV
kDlQAhf8Qf+lRSHG55ZDs2EcQKLs/GxCJPlys39Tym6nJTtAp5G6nN0ba6iIAX0AJydDKVP+WTuU
ORL0/2eVz8nZZTePe2ue+KyCvCIAneqebtOnROYhH2nlT7H7zAw/s8/MzAoroqyFmQlRlFhQXoT2
1TYl8Tek+MmmPaFhKw1ekQcMUQYI2D6+G8Ln9yWUQf3WxoukGwrSuNCgbUMY72AMICzRI5yqbPEz
sOY0YBOv2ctshkVr42VWSXbh2m0EV2AkycAEj1encLdCmjA1tSLL0YYMRQxPTX+hwfK2oLI02aod
C/cEYLvRHi+ejnMDGAEAJrDTPkz1wXT3oFe97q4rJjitMGbN5ukAMcvotEues2qEPmZovebHRMa4
u7LDNdzgLSjaoikep9Glk6Dk1ddpNeU872ECNbBjAzQifT3690tyYUdYktYcnNL2hvxU1L+BsQYd
ghSNvhISASdBTzwGgk5gUTA3Til1FXvOT3XuQEP9hrettuq7FGG9uiS2x8HNqHbbYpN7EnuKmvd2
fhq1rdXejFkIIM5frPqZCSHuxm7uTk0GE0CutOUBJsCBf93EWtWeY7wAi9E5fZTYZIEcb6fkPTA4
0dY6Rptsg+OadP68+/Usy/+s3QoubAlRHmn0wUha2MqyZ2c8GCNYwQES9YyKqElQ2gGoq5sqHPMv
Rv5TlsIwVh3jbKRCxE/jvlQYH6mSEO+nm5P5GN8OJ/V52SBF6+fHH9quC6ZjF6abPugfMz/fsaB6
7rfQPD7OG3PXhCgkpJy49RFMc9JIvXJZu5geIUCWdlMbBZ+eFy1Qw4ksex3WHN8mjR8Fr9W9CpqX
F48k4XUfWPXks4kRNj9Ed5asxv3slI/RtrHCUdW37rK5bmQ1wpwZEXb+1EO/2q5hxKqfcL0ulC/q
9Kr5sydx6A80lXDeXcwi/5Cz825K3cq0+Gi0oCfstj9oG3dv+wbeD5Wf+Nle29HberMEztEOmK/d
fmsPzT4BI9/WCECdHqiBuQGFm98/QvtL3+QPGrRpk91MbMy8QWiQbuScmHxtxa/mpUaeesb5KGYR
ay+amc6BrNARb3bzElyf/TXUCqB8OHSRZrRAASxsvSRSeydXIKZQo6HfIEuxiSg6j7uXNg9jRuqc
OHZxVziSc2ttz52bFfacbittbqUYlpM5m25Cswud9JNm99/tIZEplq5cMDBGqGnz7D0ndL9ceRtu
HBsWxkh1e5+1W2TZtDLe5DvP2rSO5Mq65s94myKphxsGxCKE2GymUWTVvC+1bRo/U8sjctthWz2k
6gQe63+fkeL9Cv8YE1avyKHcEA2AbRvJfGs57U3cv9nOEKQNI6pGN6MpExNbXTgPulXouoVHukJM
cGPk/OoSTVdZC2jfXDOQLtvoVyobUyMZekN21x103R4SshbEKgDoF3atl4GKzBvQrhRr+2/7LMN9
baplr2HubeImQwoDxRTUaZFIEmKQmk6x3vKOpFp7Uet6MyBto6ePOvuamPux38d6QnK0/jr0nZm7
onm9Psa1OHtuXhjjXKbzkkc1NBQiG7DdCtmraHmMWfPluh3+uvw8TFTAedoZ2R5h09XgPoqBrEXr
l/FmqtbRyLpdUzzq7nem3edZEQ6djGZifWh/TApbLwZaGAAQoKbQL9EGoFh7Nztg/AqbSca2tu1Q
ivhnbIJfxkahLFqBJZyzZtvZXlDPw0Pn1olv2Iwo0Bi4PpdrcfncnuAyS6pEaArjfgkmo9T80ru/
rhuQzZzgFOrYe1rEDdRPVp/4dfVoWpIgLPMHHjfPTkSWoUVjYPC7soc8WQ462B6nnHoP4j2D5tBV
+m0A43V9WKvrpKHFBFtZhVqosE4zspuKbgCEXN9PuMXEPh131CBd/f26ndXpQ4IQ6WC8jD6xGEZM
pdHCIWxZ6/yYo4H6kRbdTJOMsnPVDwy8JziJG+9JvpxDi+WWW3YcrjY92/1OsR7/Yhygl1BNF5oL
kN2+/P006SukxIA3GkE1VVhArgBXqg4y2oG1Ajc6o/7Y4b5y5guROlPFHlHbUDSYijYFBdMkmvd/
Iw23HR0dsBlm+nnjvqG7qiNle29RoLr16VRgMWN0x14f91rc1xGMkVXWOepaGLehTGymI6+QIVdo
7ZHOXyhxZUJA61Zw+4SAGWj4RB0gBZrCirVg1EAGt/WPDk9Cc7w3qeTuueqMoJb7fzNCsChie+xA
q4TCERgTIXBMJ/QD5TLcIp+Ss/COx7+HUSCuf7TF498vl9BsdA3O2GmPZlOQ5HHMtmpnktgETUjK
Aq3oJVtZGJVoT8ycRpOZ0c5qtcfJ3rcOmIWjkiyqpLdFZkS4TgHYkUZzikHpoxf2pk+BKInU5+vO
Jj52Pw1Fv5w6XYG2w9jAivrQfoeu1/ZL9KvZ/cxuGeKG5KQSfI7bQg8dkk/A9EIeUOzAL0bPADmf
qj1WTWOdvCjSvkSVpf5I8KQPgCmxJJXEdXvAVfD2cs8Qk7RmZriAA8He4Gxn6zhVGlH0EkgtZyeZ
ReGd+n8j+2NJmMXRU6tmxDH8GFehne+Zh2theZMFJntr8ztc3cZRl/igcIT9xyQubRwsjP8QC+km
KnVTZczaY10u415tatTJmrLceADbhl2vLl+srMlnUpjmtIsn09hLxsz9T9h0KKLo0EtALyM6ibj/
nsVNtDNkHS+BPxYv2S/WkunJuh2/FpAg6G7LSTLalc1wYUyII8qQd3YFa49tWh8LtQnzjvrz3IWS
QcnsCHePwnOq2qhgZxzswEriu5654DZaDgzacJ3m0x5qWBBDIHZe3tWjt3cpPagJ3dJYD7R52F7/
ntVFPptj4SxAmz14jUYLw46Xp9g8aNVyk1Lmz5pxTHOg4ks1VLJWMgur++bMqhBOofhXQqsdVse8
33R2vImiNKClvumGWWJKMt8ivGVSqsxzRjhRBx6Y0Vy+Ou3tYjqyRJKYZ/vPbvkzpI9kwJmzDhBq
AxwFQ1KL34XzdWjyQ6+5ZNGqMK10wnJll+DIUO1lUykmQWeCb1OZJpdkNT9i8dlHWG01VPEA51KQ
6k9H64Bc5q2Z2UerGwKL9fs8BzG+IZvjtRiPzcNp3ECkhooCX4QzuzGjpuKkCkLF29ShIEYGsviH
YVs+1GhkIMPbdacVMyv/N9l/7AmblWXgIEVmFYuauLsaQrZ1aoRVMfhTjVYnE8kjlJMKMMlNYIZu
vXQjsb/qVCDCcHi/H0CSQjT2PGp1bHC1x7IHbmDObsY5A+RsuF1QVBm8cWvNyGXN9rFdAPFD+T6D
Mm26s5WF9IYEebS65mffIrw8m0nrJvABao9GvhlV9DSA/ixw5hCl3gV5U/o3Rx543zC7QM0jQXK5
1ODWZTn65LXHeXoD5/a4bDQoNsmE7j9anj7F/jMzwqjQ09uWo1Ppj2UOrQNgxsDWWDfAyptqBiWj
vkbrp5+NrUfaNov8wgLGq+3qMTTcygtad6EHvZ2ibdIrUzjo81vqTOzoQLPkACEnM1x0QD8cWi0B
en+G27ios/11JxFeLx8+CkpD5MRUyC9pYj16jD3c5s1Yf6QRu+ua6jHuXVmj/Jofog4NgmheeIFQ
8OVipG7WD+j/wCzZ87xLjdjZu62GlvwI+pfXh7Ma4PCMwS0HspeooAonRTXOJvLktf7oUOMbzeyN
nW9H/VY3wKAIrZVUD3L1e8JSP6dtaE3IqZaVF17/COGFi2cacDSgRsHzFn+w/S7H60z1EqVO2z6h
rxYvtdxHSjCIjN+1HQex/uW6sU93fkgsoNMWNyC81S0ACy6NKakym5oytE8DrR8Vpj+kEzSt664n
tbrslaWG36ujKjmQxWZAPkYEFc4EwFOq6Im9NBuDLXopjKl9apd543bDts5PDX3ARlPaZdPNXxuU
2dSnuAsHbdiO7X6BrJfVBdcHL+pYfXwGyp/gF8HTSgOi8fIzaAt669n12qclfV7uSsMH/Ckftk5P
IjSNh/M2VkKnBLit4v1Ux9TeFFrYP9R1mFiHboYWK2GnRNumBkEdPKrAxh3001HLSa/ctY+y3IdY
cv/P9+oG+ATRhYI7oxCXEocZLWVR+1TvnR/FexoOPoP637KLgu6o3jehgfOo3TWbbjPu+hMkuB7H
Yxcsd+rtvMskfqp9CspcnuPsa4TwpVQmVdwUs6dv+xA5ar8PY6L4uK/jYIzIz/c5yMjvOJA8E1b2
hw6+XjCAgIAKSq78/5+dw0W/sNgr1e5JS4PJrvxef+Vy2lqFiInYed1FPkcEiExA5RipDdDQwmkF
F2HtPEZdB0/NhnrnlM1TSd+8pt7SpIMOVHyqqBYsGsQM7PF3p7z37uuYy8Cpn68e/CNMDh5Dxhx/
C7s0izp9UGq7faLQ7qjsBgjV7CF+sKogM3V/7oJKiQnzhjBiI+/y075KZmElTCAXBpISYAVAveoK
cx6lZaq6Zdo9mdlrBLHcsXrPYn1vFCXpHZU49V1Nk/300jb7sb6p83jXJJ3fGoEVf001MInqpuRG
IML4+F4wNGS9TeRF0NnmCMeCMupWzwqjezJasJ0Zp6rxlXg74TY6ZaTyrGDqf6fT1s7umToRUIKE
1NAlyQU+7xcHOL4B/VLI+4PgD/8QvsEey6aMcD49xRVD9cIDUtIddRmG4vNNkJux0JXFtZEM55NQ
QpPMYBYe+ie0gLexX9CQui+pceuwTT4+RVWAvs++/yVZcx5MLgfHRZg4lh30hQiOwpoPHgCiapZY
j+6yQ1lvvp0n35xAkWodvZngRoC65TTtFulr5vOeA/gB5A8unuPIqQEXdrnDFfAj6w7T3cdA2W32
P9IQHctE8337KAklnw8AwZKwsXLd6iytgaV5W5+afRlM5L0kbrCgqGv60DzwNxpk5rrdgELtEKZb
N7AhOKeFaZAcio16jDfLvazd8KNF+WLmha/iN6KzCFdZRm9ZiAOPvT/7U5D9cg/lvoS2I+QeiHHU
dvkmDyr/HTAr4DcCdISgtmxvlK2+cbY6mSH6SDf1Npc0hHyK98JnCQ+SJTfUlnfZPY4+CIJ9JyxJ
DWCXTJFL7NCHHNfl8guOp4ElrqqyDzvVC1TcMegyeIrJz9fvDYlIe4qISiTe/sGK/mnOkelHshh4
R2B8LufcU5WxsErLfVw2I+bc2Fm7ZZf62iG7nYMiQCnW56qDwQHzur2+0/h4BNNckAF3EGB+wKwo
mC511ulTOniPSfXk6jcMeoFZ87+kXdmO40iS/CICwZt8DV46U6JSeb4QlVWVvO+bX7/GnF2MFNKK
6Blko9FV1ShnXB4e7uZmH2GxT1AhfWzqzhIixYsGTwF355z2uh5lL3ZKUEVoTwxHmpcGAOc+GrIK
xC3Ix5hkSTJw/nJmZJfmWCWNiQ8mbOWSe1ZRAC2jr7T+x1M3V6+howHiMREPNWbq5HIQ+Qpwv7PY
FFSUa6oVNpgBDAQQBu8vNc3dLtSMqgaN66zGhEw5cwAkzq8jJEBgDTBiTwRR14fwJtXbcUk0966h
HyE8nHLsjPnPLxxAIo1dnjVieBa0EpAKKz0XyJ+VqzJcuEVv9wPmDChxENMQHe6WucBa5D5llQuj
s/qcKIChSImVew0tOSPJaUgEC0w/j3fg7aMXvQ/KTOzDA8Qs3ywZMn15EcV+dG6ged7uv6TNaHxz
NDqkBloinRj6lR/EbJwCP4G1VLBh4dpwLjAPhkb0xYCOF47memo1qSHNICbRWXkpjcmEYOeqto32
bWGUN49WxgxzhfV8GVVRkEbnFLhYGejY0SppYHxNVFhXlu9INHhqzQoA2QQIoo+XwvDNpXtEmPfj
9fG7HitzOhIELGod4iOKd3/FUQgGGR1t4bonCMJK5mAdJ2gEg1+dFo5G4VzRZXUgNFtY8nu7+XLK
metMiVLeVwimXKUjfxBVQ4J0a7GNq+fHk34TpGLOZ+0UZMtVRGOsM6ilUVGyuInOMhKDWhZA8lki
AlV5t19DffixsZ+3ITu5l9aYUZVtG4JcpY7O9a/YSozO1im2k6FZgiEYqg0wBG3twuLpYE7m1wnA
c0cBxD108h2EJgEHa2j9odB2TWjlQOPSaY3vikYrzowMSNWbg9mY3FpbWAsWrPiz/9WZ54+ggw93
HfPZQRR1VSxI0bmzRbPbrifqr1TauhNEqgUAtUeDbBqzWJdOZPvuqbV7W6H5mthigrv3V2pmm2Gg
z6HJHZf0ke+uH24neAdVAtCWOZpD3+C2COdPa3VAgVZNO5lNya8UxBmRSFNyeryE944HelcUAuJb
9GJJjD1Bi/WU68oYnXjKOpsSI/fWCqfuuKVE320Aj515aYnxBlVb4lE3wBIZqWj7pV22tqduk9KR
TA65hXeSr/+7sTFHP6j0QuSyAmNroagTHNvhqQsH2izgx9iyP7YTelHmyxc0zKhKshq6YRpnPOgV
orOgmlW7TZOzj2B0WqNHhYqA4bcS4tFp23Gr3omfeXCB/K2XfPrtOuIboKkyM+4gjmIhjmTqA5nn
wvisjKtKPXjh1iv3Av/1eEbvDhUiND+NKkBr6EzsNAgDXt4kjs+DrR/Ej9JKv4tjZArr2FIdAKEs
yJHktFxIRS+YvUlA9Ghh86GJEJ+bXetIbu7WZmvr1rRpbWIXG9WE5zkIC4O9ddkIEHEK5zwd8rss
1j1J/D6JhSE+B5zt7aWnOl6NHlIM/AJKg1VHnvcPIg+cPkUBaexNyzQJ8e4tfJKcp13tvqu0pAj0
IYZig1uYnpzjbvfm/D3+/eu994f4wBW0W+K+vjNU5JYhAoD8NQibfno2L2KtFDL2INAqs7P3mdnc
L96Cora5sHVuwyzUd9GIC3iPCHoCNuweC770umrIzuNGem0/g4P/CXyFI6+40/insfpn7w2OdR8T
mhdmtHRGZ+9yfVPB+szPhIYxEBqzCfSqF5u0DMTsXJjDDlWBre8AIA1lF9z0yX4JcPmTu31kjnGr
/Ag5pVhWYG6drlJ3gJq1Qdb6U7VV1lDDXIlm+SI/1TZkKpzGCZ+zF/3sWWTVvqkR1Z64j+RlcQGW
poBxwEQPI67Q528CAL6wFaN0AhuAdFMwc9t7WhI5vbveFzPOeN+i6MIqzNXszHENnTRXTPbyeJBa
Q69exN4AefXjDXYbbV6vMHOpF1ynDuBBzc7EexK6xBTLbSj9Q0rk+aiiwxtd/zKKi8iGMusaKv4o
qhUJzjU4e/i3YinNdWcQIE1A2AZJUzyCRWYQXaaDTlLgg7Os/hmaI5c5obcEObpz2BH1o5oJfgbE
iSxl6yCn+iApeXQ+iKZknQRaLzyobtOSeFtcWmBuCaQlM84rYIH3T+h7olp05JM9GZ1c/qMJdn6W
/K20k3/pEGlCDffxPriTOrm0fnNZoCKVCsII69KnXxr9a/xXtqdt8tWb/p6KqzGypHVYrIsXkSpL
ctZ3rmHMqgA6LmwSQMiYTLmUZWIrViWePCnt8dhZVa6yBFGbD86lb0GIgVw8jIAiU4b4CHOO66kP
ayX387M/cjSWnzRkRBemkD27rAnm7GatpzZ+ChPZrv/mfmM4r+Wr8CvdBM8h3kryJvbo9J08pcf+
TBbykTeJ/n8ZR78fZhJjZDMMXdVXuTZGMH4Wt8VbYATPyi6xuCMOQ0CXbgb2xLHW5tNycfXF+VAW
w2wN9ADm0OySAGmN7vXxhLJR/WwEsS8PDSzkm24gkmCQmspWIjlcr6bY5UucGsOEFqklEuublz1r
aN6fF6Mp+yZNi3LKzyL1RsPf5i/Jlt8UT9pq6YpbNMVMnDKRQhNAzHTmtt6+WCcH3/F3wSmiS+SH
91bocvLmyb0ckx7D7SowpMp4sXt/SvSfxM7jBbq76VDakVAFRgAEUZdrI7zCibHH8/m530igyqTd
V/Gmv4BS90U9yhFNF4omN68hLBSSnRC8QyISiTuJWagKN00xhyRn8SAktD/VrnZApLkVv8PDklO6
s/uubDEr1YDe3g+4pDzH23DTUG9V2u3bEsHi/JcwXunKCLNKgaIN4PmHkWCdHMUVOQi7pS13dxxA
B0IKE29JFL2u1ygEAF2Ii7I8T7/7X+JT8CVWVHjzfj3eCj9NmcxIcMWjqAs9PPQEswVxQY4TwNTz
8py8B8awPTm2PWwpIsUnj74Z7iqi7eqxyTtzB4saT+Dt5nouc+uD4TBufVKX5/Tkl1Q4NA623QJx
+Z1TNKtg4CWDzTb3wV1Pnp9xcZlzXHUm/D5KdEoATPf9hYvjnhGU54CeBnqDQB/y2ggoS1K+K4L6
HPLrCOgwUBpqABI8nq3b+w/PpTl7j2IgXkwsml9O9KosygzYELVAwTGBlkfeJon131lhhkJaDj3z
4KNGvfGZE3KaD+PCOG4AIJgmDESHD0DpAw8i5iKXcy2Mag8mWn4zSb8Ip9uKYCgK0lHHYqSj3Rhd
buj+hhPBobXOsoUtcXciJagQYO/hWcTWXPhYiWXRT+vz0EHQHNKbqdFWI780zPtmgKkHtBi1VBbn
IgetN44+4DUVOm9lUHob+WRknQEtFkAkhXcSf3bTJ7pmoHDJLzHdsAHZPMdA2cyOHS3YABJe78iJ
SwHt84DPKMZqJZM3T4msUXiFIvTCMG+3/rUhJmTiAWED/F2tz2DdM1L08XUFujucx5vypirKDmf+
iou7kJP5XAlygCBkCroQu94PX/7fDBTe62wFlBJqgqFZOCu1p4Ndma5ANwFtqWzO2XcfifbnFr98
/E33lhfaUqBiman9bwrVwZTLaQomvnOthsGJ14luTlNQL7jIm5LJz8iB6MclArZBnfXK6jROgaZx
DYoJ2obfpifTJkZm81sVmSdgUJOVskXNVzANfb1wWf8AwK5vBKzthW3Gd7ZlRwCHhW1weLztUYw2
CrNaK5vuUNvICNv5+ldup+YrAZdKYj3/eTzBP80Mj8wL14uedIXIt77fngHBtDWnOMhIERGnWHsJ
RY7dlp1hpRq9jSLGSdgNT9lmqep9gxFgZ589Rn069ETEDPiakTdf6ttQbzz1vQls9S2SDD7AI6+2
45LWvJNxk5M2UDUzSfZnFEHNmu9AJqqoOUTBODOvI/AQGApnpjp+dzq1vpMPf2Vok/Qgw89XOrEf
T+CdUBWpAUC2cSmBwRh1z+sJlPtICcIW2BG/MMJiV/uWwm25Vf2W7fXd0mV+7zzg5gMdFNJds++5
Nla0PKlKjrRn0v7qpJjyfWg+Hs89n4awBIUL4G7QmsfEjmEUSuoQxe0ZPaHJZmjybA2mwMogra5T
QODLBXt3glVAv4C/AfoLvTY8C7mrxxjt7Una4vki0330LO9Xz4C0fT8e1k+tgd3nl2bYTaYmasZF
MDM6aK/dyM/yb35r23veVI7Vyts58id1KD119LTWreiXxa1dl9Dg022B93gujJF+LwxdnM/Wo2+a
V/vC4ZKqnmS9xTcpI421baQCWnYiga2jioFqIjKJbvqCqlZxnmS7fYd8AeiNgMhWzXI1gmWutpoX
Mdry3w2/roUv3RRkWu280QyW8l83lc75jF5OH3M3VGndZE2dtGch3tbdXiwM0Cp8+3Zm6KbR036L
X0FOg0ZWZFWOIZxMN+EXjtoPmuHRfDF7Uxg6wgle3p771BljB8D0nHwBr+VXhr7idLeWN3rqpv2h
LCYq9tukWIfkq1ASI1Ep6iVpaojc+6QZ8V6tTF0xR/3UAe8eWxIezNKmF+y0B+Prd7GuejAQUJ5z
qviQx9agGVCt59unoHgavGNUgxK6huogCD56mkBp5m+cOu1OK6xJscV1+Dvyw63mA9NM/WGRiuc2
gyKooBXGPyiqzUX2631T63UHuvm2Pr9/Hr4AmuFos4ae5ZGjX1ApRul5Lj8ju8+BisQHRdX8kxv4
b/wmB1DR09PG2hC6+ZWsXkQLnIi42p8h4gDQ1YiU9b9++lVm4Aw8Pob3TjukSdDxKyEsBSsh4y3b
qkrTQR0RFqrrhJDfodLupbfol8qtFN3Oquasta9RVC1tnduThrKAMHc0g0MD76HrGRPzMPGQtWvO
vdxNtJ7KTynS30nk7/VwIgvn+t6VABJSsMqjdIR0LlsCFqMqzFplxu2KyTYdz7VcmwWRTBWZaeU9
Eg9pR+tyKTd5L5K4Msscj1IsSSXMcGH9AK6Z4iiVNHmON/6LYvbArYkWbwiUWxOTR5qNW9fgpClX
wT8thsBToJwzJ5hnfM2NPEivhoXEgfvyLJBNSHXNFiLfbF7GZ5DcDSIAChYeiAepWIheZ1/J+AZU
0wSI3wA/BLFXZoXTMUqliiCO4eR9Lvi0FpYwQzeoyZ+RXZhg5pcLSuSkBq85l7xTYCnBUtIJgdP5
dsxtCiMvEP72X53j96+PT82drAHm9MIyk5xQikjQ0wCDwyPGrtago8ZJ/tvR37+Bb8By8kaFS8o3
dfws4TBu6qPssJmYQ5D8bGqDAODYvbTp0McJn+JvAvgU4OGFd/RmgZLSHpf4PG8Ag6xd5pHcq17l
axymu7YqQDUCQzF4QAbjnQwUvJjiQeLR3M7c2NQBfBEWCqc3dQbGPPsm0FPP73LQCSMFWey4J/VJ
Pw1v6pO6H5z2Sz8G+6W03f+zykjhAm6NRhEWhVz5Qqf4A06ON9D0NT4Vz4E9rXQj/x1g8AFNoRnx
IZ6fa4v4NDW9J816vM/uJCrnffbvL2CWmohAFKQSlroQLTUxPAeCY+kqBvNnRD2BegdSWqT/s2D1
3nWGJhXUTuduO7CyXTtnjSNeJtYIg/jfw1pBPyuU7z+JJYl26K/R3k2O/LjT8Lh8lpJzWwMRKxhN
vLDes3+49R///ggmFutrOSGBgsnXkra3Ah6+ug/F3OiU4u3xeO96qlmdGW8FDRzVjCXdH3QhL2S0
V0x/hXxPqsZ4bGBepZuhXBhgXKEuFi1Im0hzHnbcu7yS8RDaTi/KwoTdveV+VKb/dxyMO+SnKlPF
nm/O8bf4m3uP/+ov2k56Lg9ZvjCg+/vyYkSM/5vGrJhCEaamlgqfkBBM90lglIALb8lu2Ovgvft4
PIf8/FeykwimIZTBoB6OTC3jfVQCshrwbzbnAhS/H8AtfaQbWQbj5vAKwZ16q57TNz+DSt5CxuPu
LXNhmJWKk2rCIazQ0QmCR3i1Uxz9Xd9CUAhPgu/UDo9LiuH33M6cwsKlibgIm5JZxyhDF2om4MXX
lHs8qgOlcuTopZJeqnJaNYOVo7IEGY0EoNWRDmQlSUaViRSavW2+qVLPyOJslWd2vkRNdG8qrr6M
Wfa2r0TeG/HokKKVUG5ldJ90x0D4yGIoAz15nF1+NPtpk0Rfjxf/xiHx6JsDCHmm6UCsyjYiV1rQ
Ny3CKRf9aDqA/oqBS/DUjsfSqyy+99DRv4Qbv83XAlM5Ew5jBTQwd7FcHaFfSyicF7UbcAd/dD2d
MwfpkDVA7FSb8S0AD56yy1tbBPGzbkajQ9q/j0d9mwXDJwAWgM63mT0MYK9rP5wXWhCEelO7rYq2
Y8qBS5J8JkJjBTmxeZkzFBVvradwXCflWg3MMj0K3Pc0jmjdKg86VGX++BxYd42WW1iQG482fxk6
kGYKGFxCbFV6kpu2Qt9o7Yp1YHbSruS+m/rcj++Noq9EXJePZ+LmLpjNKSDdRgSPMODnxFy8y5s8
5cAO0teu4seQQtjqYIRR6iXc2XytXXkYxorATLespcmoDLXbp99q09GmAQN8V5o1QQaJnOLYjoRV
5qVG2a6y6QUqAAtu9f6CX4xz/sKLcZI2kGUf7c9uWxpRkDkq11hRmUGSalzXU27yoSHFBZ1Qoow/
PoZyJ8WfTfMCShnLC0wv30hqTfXoiN4z3s9W/8EiIBmLDUnAnMvGX7mQkVCJJihgAILQ+qvBq42k
W/9zI0h2oekLYHkIPzMv6VbTwqpRvdrtNO6rrsNqFatT4qCmvkTtcJvlxHJDUATP9flwAUJ9Pdm1
2AYgVuMbtyPNpxJ6lj/spxAoZckR/NoAm8TceSSustSsxVPXnsRhI7er8FhuIw/dU2mzm5LnQLBB
gRR8hkZk9eiHTb1DV67zzslV2oP3ozTKcgmxcXefzKHZDACFtgJLoZIPUFyedLVxY47fgvPJ4vqO
jsF4CtHcIuWSkWpHrv6eBVSDGqGp+oV3OK3DYx8CWQyRoDixhfcW75OmMBOJmNA5XtjLtyECpleH
tqCKJh9UYn4SWBd7WRrHqEzlvnHL3oR4SYwbaYcucs/qKlo+q38A4RzNx5vnzjVxZZLxlw0f+bJS
wSR0Y9N9C7wRN5zE0e3wUMl+9Yv9gvNmZB3GjAZGfRqlVomtdYVwkMg4+a3bfjcNmuMVqp9S7zQe
+6GiiFNXobzQkHbHEYI9AWIqaCeZ2zCZ98AgAqWayf3gIpszmWnRo1/EF2IoXqpL8rVzlMEMbvbu
yKGj9RhdBkxUTHK9CvhxGlxgrsxCgKCV7ht5uWr9BU69u2O6MDT/+cVG4TvBr4qGDG7XOGpS0Cba
tOMS69FNjI8A4nI0TEyl1TXu2Bqj6eM3P/oqvNfHW+82j8YYYPbe6PFKGPkwIPOUV1ddawSjjbYI
lD3BjTs9da/dQrx/u0DgMZg9GBFQGcfgrudNEtokVr1gcPM8zJ1ALuJt05PR1KYxBzJdWOL5v73z
Ud5AAw0Sduj9hbrutb3JkyNAMqrB9UN11RwSyaeeV1vp2JpTjA3vR0td4LeLBgADsBkCzCJ9x/Zg
dxJoqlCMG9xE05E2DdHyHWfqkpXblwWYEH4eFpBdh9NiL4IxAVukFsqYyK5U11WSajZwDILRkyI2
2yotVgPHxaukwtuiHrPvTmtHKxzUjvoQ4LDA4uRTtJh0NiB6vqXFQ+KIfrWUZJ6n9/o84ishNyrO
mTwNzfnX0x92cqiXIK119aKnuh4aBKhDvtdMrbcjfYkF4N7UX1pjFrvW9VoWRsS9XZmbfi2vpDpb
AI7eG5AgoPUUje2zqgCzf6EwKrW9FI+uCLCX9xLK2EZ7RXwl/Onx2RRuAzt4ZxwUCd38iF1Y1dQ4
8UJZStvRDYrcDpJPUtlQcKdRYwyH6qj6aG/Q3gKtN6EyhGP7GUan1HcifQumgwK9x91v+SMLVarN
nBzDQih96/7Aw/FTTZeRCUcZ4Xpde6iE62PZj24Z+7tQBhREL0daBtkSa/u9JQUaXsPDEilZHOFr
Q0reqkLPNaM7ac2TL1UrIQ1eHs/0XRPon8Q0o54AQ9cmVA50qFKPsQR8gCdLxoN7uCSLYttzIM4e
hRkLi0tpboRloWFjrvBlpcijm3uQEvHgFxxf5RuzkvPGCFptfJPDultlXFAZ6TjWFsRX001TVbWR
NpFgPh70vQXE+wwa9nix42Ayz4Yk6fOiivjRlWv1IGPjJG16AL2R89jMHXc/C/LyCti4UNlmIV1J
omJvKGR0wz44ZWDFiKfMqqpf4xLb2L1zqUBNCZfLXERn4/xJrhWhFOPJrbvobxXrZoZ/UdSJTGHS
z2VTL5VnbsM2vOkvDDInoGkEX9R6Hwbbxun5yOCL31J2TgiA21TQfoud9Xgq78SmsIjqEzhVgLqH
07/epxMIHtMUQCU3jTZ8K5oCv/GUBIxmDfXxrPalP2Mr2ePkH1QSrevMX3hK3TsnaEYEpeKcOUKc
fG2/j/hSBJfl5AJDORmV6BcOKH6XxAhuE/a42FTgzeD4dBUvKuY4jlXApWWoInmhxiu+MLvRrEIq
NKaXKjR6FlUHTctg4XIKTneKtjTFSdiC2adGaTaMP3tlFaXlpmrE54X5vw2c8WHoywGVJ/jQcZKv
x58KdVNlMj5s4A4KYCyCaAScJZQH/kUs7FD+7JdyvPcOKSYCgCJAs9H5xLwrBQml8lgSJ5we3+I8
0QamYp0lSy+Qe4d07sgFiaYI/ny26CVAl3VIyDS5w9AlaC6PwF6hlRVVAhAo9cGfx/N4JyJD8A0u
J2SosJFZcb0mKGJ9aHzi8nlDnDyMX7SEkw3ii80uzaLUSStetTppWGpcuXNiYRgMopBMRjaWjUUA
d9aksQ5g+FnYVOfeEXpjyjbNN99+PB7inXW7ssTEISlJRb6IMEQ9zdalDMoPUEsGo3p8bObegFDs
mInQ5n5K1iFIaTLpTZaPrrZPDJyR8vWUy4YYGDmhjy3dW7NLS8xtMWYgvvFyWKpiW1f+AkZoVMSN
0b9NtHPd2Y+t3RsXUEPY9ACe3zKr+UFB+kivRlcliaUGPoBYvClq5qhB0ZqcsgIFUu/82Oa9EeJR
MkMxQYlz0zUF2XhQ8qYCRoiOBMkd0dIN5rgMBJV2Fy2A9ZZsMQmzxNc0L9Fx9xKDPOXA8YOmQtjm
C1buOVK0CgBLLRBQKYAj6NpfSU2uplopje6oA4DY5oe8z0x5iGwvUtZxsos4qwICpT/KYe9kU/PK
IePg/dGVJyKD6t6o3FH7006/H0/0HWdz9VXzn188nAeO7zkuRBg0+Oh41rq1EIEYB/xgMYiDH5u6
O88XE8AcQ0/DIYSW5+j6gpTQOkPVR/AhHImXCHZu1GOJlxRx74QhKLlCvB7t8XAybLwzZn4cJVMI
j90Q1/OdwiOWHqy75Au64Y9Hd8/JzESLELPAzYDe2OuJ9Pgp7ioxn1yA69pV72mjzUl4CkbiVK4f
m7pTVgB8FmOalVdn98ns2HxU4DenYnLj5LkSXtP4b6L+bg5aZIbTU1O9JtxbVmyb1ASmEkx2kfPY
/r2hIvAAUhH9scBlMPcg0bi6D5IRsyoNsZNm9W+opfrWVEO94LGle67nRzsMV4SG+5DZnQKo+/SR
x43bD0Z6Ep/z8SBuJyEEwYHtB0sb9O64ZqWy/7XGbNBqmAqfy5XJlUvUHjuAhLXQKlt/4c16C7ub
sxG42NFSgRclOjiut0ozIkD3JW5ypc6EujtBur1wdf0jqwqa1gB6FVYkrzquMvroT1WbHrIj8dET
aRRvynpdChEF939SGML0JA/nsNBo3Kt7JVt4lNw7sMi+ApGG1lV0gDDr7A2lNGiyN7lAbBMqVuKx
BfW80cUVb+hB2Jk1yLCNXGv+gywRegyQsUFeFKopbNq3HOuiVsGd56rvUDuQhNrUfEDE12k5mOnb
4y12Z9ERZaHkjVgSWHS2dzBGp9OIxx9xAxAJWnyQ8rRo8tCq2qRYPTb1k41g3pwoc0GdG48iJN2U
ecIvnG0U6X2vqD3vaqp/VhKSmrmHyDkZeMGYxgpiguAaN4eKQyP/pIChUp54u61IuvLhyE5VOGQQ
wQ4rOrVKvNUQ/dpq1/W2GIY+rRK93UeClJlawlcQcMg1K6taSElNise/i93QWsg2ixawEOkxGUlw
GgJfg+Jsl5sJ+r0WvNSdmwXcFvODFiknFN6YXV60TRkFbSa6ebtLm2qfjketRslA0xa26T13eGmJ
9UdpEObl1CWim6o28AsAkE6IhCoryPIVHz6pCZjBoBQXBzSXfDv6HL1tm41UHbiPxwssYf2Y9Z1Z
aPEmJFD2Rj3oen1b1P4qXceHED4zawkJ9iVA3C1uC8fi0sS8nS+2UMOl06BnsejG8lbJn9QKDQaI
JfpWcNRhN9RPKpCASKom465RRkMAO1FkiUD9RKf/ZKx4DuFGx6XH9lTxcR3XjVKKrky4nch1BrTG
l5548xP6dj7/bYPZQlHVEr5pCtEdjUw0E8VJjTwxVKfaxJVVemby/l+Nid1IQof2qiTFmEKk3mUg
swDBfmzhFl8DbBBaUnAkQNeDVjRmSOJQFZOWcZJbD+tB+a6lt4ZK498W0i+/S8Hi7Mf2br0bzKFl
DOWX2esQ5gKtG2GqAhD0udiZdpgdhnRFknrByO22h6IrgbqVAheJwisT+kDerlZisHi6fYDW9TFr
wMqNqtLCMZ9n5nozgHoAznOuJeFfCpNv4epU9XNOkd3GVkrQyE87zuBCt5LfX/hoCR95Z97QVoke
EHRgI9upMqFAEnd+HYe+7CpluisBHePMTOz+MaoWanUqkkezEDZuOXa/VYNKelGtMSSvqGyIVFfQ
zWjAAgtZoF02BKGlSJNml3HPr/pCBdVbqwZPqtjkTin4+aqX42hhLeeBsbOMrjsklHDp40pkrqhq
isBM1BWyW1ua+s4RWkq/e8DNOOfxxpw33rUd9NdhZyjIoYFK74ZFqpkUUJLXvDsFpkxEmv9WBlse
l1ocbtdRAkIcb65ZfwC9Ncxwgpn+aEwVHi/IMnFApwYJyUrULeTTqtXjEd154M225nMtog4IqA2G
fOGadVyhRK5l3uWnt7DW38QhsgSU1mNi9rXVqaHRqjVFy2KjTYBdOaEirGKJ5vk65ADQOleSGQN/
0/15/F037BYofKGNFxt5nmmE0YwPKBXQvoeoXbk9SLQaMIG2/bEo3+ty+uoa3iiRs0w6kNX6xBCj
Q5SHKPwdqvItJ/25BFJEyYQ/4qQtPDxvjzPwUBImCt4QmX7WafBd31cgOhRcntuoaU77MYe8laFV
gZ1PrwNHi3HBu9+JE2aTsDZvuvkavV6gofczPsKfuOlp7FKA9T0zypOI+iQ2uAZxA4k02j2VOlVi
8RD0FpEjw+vUtV+1C8fsJxl0vf9BawR+4LnpC9zE7P7Xyjzu+jGQ3L7ydEtQ49QuPX5YdWNZu7lU
EFrknAe0mNRRT8uVFQfENvpQ++57YXvM3vnmS3Dc+VmvDcBV5jEZV3Wq+FwouSo/UDmwVO6jQQd2
rUWUB4Nw8tQYZFtCiFi1Hlu+3QGYggvDTLREmlgVawlTEOsFOCXHHB0vKV6yRqpvuPhYBwvvrjsZ
e/Ayo+ohyLNkN2FT2Z7G8QBBVYob7PLg3I49CMAdzo2QguR6mjUZlXta66JNigXIxR3fANNwdxB8
mDuaWTR0LKYe53et4opqSMNUpLr02XsAscA5kAAqxgloJu2qsMSa+r/hJvLKKqCU6hWrUdqH0dr3
E0vXhoXvuvX282fB2YM5BYJvLD5D0MImi6RecTlZWIn1uvBBiT3xZpbLtvfPQbC8LPKQo0ArvoSt
xvLadgEv9aI8qm6LFthyV4Endc4mRqMdRc8j8L+Hqt/n0jqIxq3KLwWTtzeOLAJmQ5A5wfrfpGfb
PkOJRO9UtxGtHjSXivfcQYGufU66P0l5Ul8H0GVnQ+RMcx/YG5Bb47DQPj/fNsxRu/oEJlAi6MOu
hrBXXaUweM4W4ldgT5E83WvNNgJH+OPzdXv3XQ+YOdiixk8Zx02qi+evYvQFJJvUYgSWRMuXHuy3
oF4sLQpEiAMRZSJxywRnfdZMQZNKqjsEaKosXgOU3pQtPwHLLeXNGtmJCMAL1Uy8fdweH4/z7sJe
2GZmFdo+EdhpRdXVVScsjrl38qECv+A8fk4os3ZAdog4JiBNRGf3PNsXtzsgDHJWJ2J0kjiCHVIm
nhSavup14EHI6qg09YhHIbkpRWA6wgZ8vfuy5oe3sPCLkkbohPZWA6nDXyUEa944XYeqDIos2VOU
DmBz6PIRWkU6/mffzEiCvowuDDJv1cQR0YxiSiYNYhnA8pqd36t/0ZocFgbYevPUCAe+etHkPn2X
gpH7lU9zNgCnYFKdSExxu8v9pCobEIZwrS1JBdKEfAhMoMFl0vyXQnDe6OMm+dVMNbSJwPgBslLR
g0xSUgGIpATx8NaT1uvNLFQ6tGmKfGpkkYhunbwp1cyIlTR/j9ShxYtMzrljCjovcIShQCobI3QE
teNQIXb/C4pyEZugH5DBAAJ8/KrSvs7okHpy9jTB1721dZuARB5tG7uYT5LSKCovNcE81oNesNWS
ARRZDbebiOhDPAoZttpUMDex2ctT/6UoQZ0addqh+NIKQq473CRL/q9UL+BxSCvnpR3mEvg1xzTv
xJexlpLd6AGhtpDrZ04e0D+oDuJi/z/hSeb1oA7SmAU59C3FBOXSkFPcNsw6qrULdzdzg/7Lzsx9
rkH4BiB/xg44Z7xpgljsLk89fRuNumaI6SCbZZyGYDjpK6fSa22dC6XJ8dU/ZBX7H9KubDduHNh+
kQDty6vU6s1qL7Gd7UVwJrYWUvuur7+HnjtJN8PbRHxngMwAAbpEslgkq06d87/WoXKANwyriHJ7
niwFiZPGyaMx8n6g2nt9V3Ox8v3XIRGBJzJuayxhdrnf8lQnsVGseUTpErZOf8isPphQ3CrqJ73b
VfbfIQj/sMdFS29O3MZRYM+Bj5oKQedf5UvbhLgD9w8r3J2nqjutVDQNzer2jBXyTmvn3dl9fxy9
ep8TSWRkv3YWs/61hpeIiew5aIv5EjnjRFogr5FHrbmqQVUkc2DM2rq5vlJ8TuNfM2BLwYsRsD7A
Si+Xqq6qokfbbx41VrU11b0C6KAetO60W5GTXijdoAt90+Wy5AYX+P+wy/7+LCTXdWooho0ls4tb
b9z1Rbf16vuhlg1QOI1n4+O2mUWJplcNEwOe/eVxkrwbRcECjQe/Zo9thLNRKB4Oz5HNnt4hT6m8
qIkK/J+MU0doBQBIphoFORyV205TbeXNbCnYrF69m/TOtwsT15y/u0/+uyJnVvhN5FkpeqwSdHNq
n+24DnodYZqqYbW8dsbzdbcTbiXPRb0GyRNgWFlwPJ83tUOYBbNwhCS05RsWCAYNkqkbvU3yHTTJ
QR5fE5lygmgaQYDJAi6oE/ByvTSalLEGN8tIpJmvPfTBkTtHN8XD9ZEJjYD7D2k7tD3/0UsYY7hF
7ZYkmk3tdrTU26S3bmfQGlw3I5pAaPVBhg7AaTxEucUai2JcdNKQyFm2pH1xzKhMNiCP3BBZz5d4
QL8tcVFvGtEQouiQlIbfHUCVh9fk9aEIDQDKx3SFcMPnj6JkMuah7mGgUYvQnXfqgq6bROLconCD
ctQvI9wWsikoWtShIlGNThkSVsnRKXerLCkoHAqOVGQf2WNV5VbFAGB5JeqExW9DtcHtsAxSnObX
50s0FFzSWeMVXn9As166MVmrGAzTFonaNDTRahkHHp7henjdCv/qfQ8H52a4LarigtU5RkYjtUWD
OZJMU9Cu2jdtqVDzXGM7hth5QTfIUKXhHA/oMesdtNybyuCrPdQYq6UODGcpd3ijKmHf2iDeyOZk
MxrrGFjzCK25xVifrn+1aAHOPpp/pbZaXQOpibmZxkhrdsYaarbkXBbdbRgk3YKv4jn8RwF4zPNk
bHsUce2bYXhuzOxO70Yfj1PIZb5ORitZCOGQgFP08HRBjpLv+GjUpKoGbcqjwuvzzdhb6o3RgnjG
a3Nrd332RGclk5n7zxS35G1r5nOeD3nUhU4o478TjwOwOCBoXDB6cQf+SqdBa9m8UfTKox4QpPUa
eJMk/Ao3B0o0/1nhjvvWWJKVmrDS6ailkvpoLTTwhheQszxenyzheOAG6LzAoYJz7HIbdgDr1wto
NaI+e7GchzV5mOhHBgPwFqvNoEGBh6XYdGgW2uMKiO7fZTJ9Z0V7s/cgvT6LniJMVfA/O1zYMr2O
KPqKu1gxGKFVo8dQQdeasgQdWHYgxBZ4GqgxU8kECq+eQIkD0+wAJ/JHg9GCEg2kBnF5Wqw6SOkd
cso7UHbN4wT9iyxI43/0xAncDp2v15dO6Od4lwC/CNAAEriXS1dXej4bEy4CNM+DJn7zKln3hNA5
ziywvz+73yCLZbZph8fdHD9P8xHJYX8aPl8fhTAQsQIumjEt2+D5JNPMtic7xxPOLXdqFsRo9NVC
r9vmEFCToYZE1433YvH/2uJmrJtGAqAFbJEaeOEKfIPmHSBZjtludUsGHBIuD0trAo+Jigefj0rt
NUPjCa5QbqKqYC4t76uKSrJ5vJLn+/GGn2ZddLitoZRxuULOzPoE25xEqBN6bucjl9dlx+3svih6
2FefzUcQ3an0C/rLc0j/dYYPhq153tQT8Ylebq+vpWh+GSsooGesGYZ/MA9Kvy4zLUg0qmVYFg86
YB0L+PLcAugpT3KBEDknWuihBsW625Esuhx6FSPFm6m4O9JDpRZ+450KqJRcH5AopLCNzZS0wd3L
v14XzavjGRoe0dArxzwvQA9Dw7pVfTJqLYYFwv6i9ytLkXWKi5wHIA6gOAB5RVcNd9HrbdJrjYr0
jTqVjyXWbJrJ4frYhIt1ZoILl2Qw7UEBs2iE5J7tmI+adcqNdls2QzA7hmSxZMa4nVew9lrFslg6
aksmKDaCaafNtok5R6PpSoyJQsr55HFhSxlmDarbMEbq5c6i68bOTJ9ORejEtx0tQ6pLr5lCZzTQ
B4GrFGOJ4u4cBesy1euOREWHPIdfIrs3BB14XCH4nurAQtplC5JxtyhBdzpo6ALPtQ7qr0ul/zCL
3mn8LG0AQcU1dPinaJ3uvlhIlofWtGRblnqFxFE7vSZeC0iI08XqUzo7WezbA4nvB6q5MTY3ko4n
hdBZclUUj83DqwZlI9ApclcezZ0JGaD8Brwf8kOan/R7sLNIdprQCHqtgOjEP+iSvNzNcYLa74J0
XqTExNfXHXoYfdV8ue7ywl2FAtC7SDhiJ++FCi3x4iB4BE7QGspAzxpWM8D4162w+eBTXoj3mC0X
fTFQG7wcSu6uQ+tCWylCw8QwoUkFILqjFMYjHAtwxY4D8K2KA+DSSjp3Zec4CH9gK/SC4en6GITL
wXptUKIBLygPC8ld8Nd3Ln7d8p5Jfuukrd+nn6/bEI7gzAYXwFUTOtRlhhdzBwHPQ1yVit9kbre5
boXn2/r3iMRbloGdUOTnU4Nrr8QAMbI387pdqP/VPS3+mAC4ukeOnpJP1l4t8kAddtbzdcuimAdY
GsqMePCAtY5boXkBk4FNbRxQWbGEXTKAZ8Ipoc0+rtWNMqmRbpUyCXrRup3bZH9/dmPTBrXMu96E
75XTFmIHJ1CBhF07SyZVPDQIvVlIi6PSwIeErOvaaXJIlJrGBjrKmyY3N7pa3nuD6hetpJbBIxXe
lxBINQvHIZz9DygUdOxHs05G+DokZcfbFEJEx7YEm8lxsHf91733dH3lRLOITDIqxazrDELKl7Po
zCVq3T2SBk11T20dKVFQU+RVeN2KaBKhEgpsHGDluC9xVurMKK1iVLBW1rJB7/XSgXvOuxnVIqqr
8gPxlXWMgUgYyAMUSy6HhIocnpKrAa37HFx/za6H3Pgga0AQjujMCHdrUWw7RrZFx3WpmoN8BPAz
267GHMSxuzGGh+vTJ1wkE/AwALTZxuZ8sFrKfGxS+OCotn41PbCS3ihDJ8iMsBGf7ae88sikljBC
UL7L13iH/nWAxTLJfpKZ4V7hnkFRxlSwbfvBn9MdUU4yKU+ZBe5QGot16ZKWpZQAKKpHMNpD0jdz
JHBCFtL4ow8STf+tCZ+4WhJrTowG0+VaXTCCUq9dP1AjYxcsJK1QRUD0uVwQa4qtKnbYpslt3/F+
5DnZlCBO+4Bv2VA4YF2JjG310opWNr1nKBiHpb6V7SnJBtAUfGhLnhnhlqTO6BC71CVR1oGVxAI6
HazjsnKI6DKCtpX/RmJy1QJSZ1OTskjtasfmhcY3Gg1l0AuhDQdcR4xIn8lIXc5WDhiC2xUxLr/p
F2N4K43dlEaNKVl5mRUugmmLm6XoPUVQ1k7lBp3quE7fj6MkqoitoDeOMa+zTtvLsbQjXrB6ntOo
s8q9nh5J70FAdedVL9c9jC3uHzsFEtv/2eH8OHEzSFfU6LkDxsHTvUCtOzxRFt+FlF5m/KCjGkgv
XLKxcXfsakCluycFcuHfc+95uHXAQwL2k+sD4yFu74c1Evq4FADmxoC1lzMICA6OS8xFVK73q6vv
ZwPkwN2B9oHR472i+p35Wq9PzQromWGG162Lwhwal3FuA6HNKO8ujZtriVe6NwOOAGFk0Me2Jyf7
fN2EMOHHeoZ1pFxA+sF3UdpE1TovR9WvNuM00FW6M7Pl1hnBIUM/GcvdAJ7REphOq/vLbig2tTpK
S8gHsP/BhfZydJB2MdAlg+C3Vt8U4FUb36LHXg1Q3n67PkiBq0DyUkNeDqbQdsW55wrii2WeG7SE
AnmN1J85NFtK9qUsIye2g5G4kKI1HV4BtlmVOm+0lkauqTzPZvcyTs6hXJJjheeoxDMFvoEx/bbF
vuXsLE/UqoHobU8jpz9aWYhRpaMkRgkuQBcmuAXSG2ItlYPhjA0OwCID+55u5PctJQ+g09l7EKu5
vk6CAxcAdtCdm6zuCKzK5ZgKw2i6yoQvqumXFZBZV1bWFMSpCwPciKhLO2PucW9cFVwYw0Zfdklx
cO+TKt3abbf7W77tf32cUT1A/wb1Ap6suG57S6OQs4qmxH5VdOsesuGS673Q6ZjqABruQKfF31Jm
b3WUecGY+iEof9b9TeLtk1pypROuDGB6YH6CIBfwQ5crM3dqDEENBPgSDS+ja23T+e8vWziifltg
X3Dmz6uaeHGTUeyd1PZRu0EHx0d2zJkFtqPOLCA3bxTLCgu2/tAAvkPbnyimfsAIqkIgnDFRgoIb
XxqxckerEorzonBu6h+Dd4glZ4JoJc4NcKOwp3oxSQkDRuWjg3Uikj0o2iKoa6FLB5UnFTyGlwNQ
W3U0USbGANSx9k0rQSOlt6e64zugczWnB21RHy093V/f+iIvPjfL7cx56elU1iWN0vikdq+Kifw3
2jITWZlJdN7h3fh7fNyZOiMFlds6xpdTN4viUleCvp/oBkxe99S6o4t2t2Te93IybRTTYxl9Oft5
7qZ0YZ67JifaOJh6DfNtfLfSJzRtQIZiAF3QYlVBF0tyDeJZRUEBGRuUbd45uM5cPhu7lNYGrEEE
JwXIVofOOz2Wloy2U2hHN5iFd31pzuvxUtZS08PqAWOxDkerOpb0CCmQ6z7CXPuPuQMZFyA874ka
bukUx8zbZMUxDhPx9ICRSEvVMhPc8tDU6cA8BhOmOeD8Ic4XILzv3FLWdiqesF9D4UkqieOhQ9rF
0UpKBn2BnsrabL0PBSM0+eHGg3cs0tHcXq4BImzakUa9++wm7gbhaKobScAQBiSWEQRuFi3Y7/I9
Zz6mLUobKz2mzFCUclM0KIYoufWX/FfvBylON9yCHexQpOouh7L0pV5pNax0mr3B4oPuvtHAqz1u
dE3iZqIB4ShCDQe8ukyN/dIUwNalU/Qajby6gv6NQ9UA+e9FMm0iT2PUFrADDZQ/YEnKqlsjoNyI
QxlQ2Eb8jbEwUE+VVb1FnobXC7Ylah0AcHMndz32bmVRAx4NvM+OTL5rBJkjeWcKB4PU8Hs1gl2z
L6eMalXbJ7qOnYlryPgZZGRuJwllossouOv+M8FzJywGtdNex6oUENNt8/0ynuxkp6kOJIdkuUyR
BxgMeYF+OvSXqPxwjIw0qzUWUdckWzy8WNr5eigTWkCeFGuvAxfmcs9Kqit4M6e4ixgK8RXQC5Yf
ANehH/S3Be7pX9TjbBnvz+PupSPFsRzeVPqcOFRycAsP1HND3OMqTZwMHAkYCsCOcXJEx6nxYD0j
z7yMWxPcZtMHbljn9jiHzgfDm1p2jWNTx3AcLWgKJC8f0aYBJyX6DUCJhh3KLY9LhmUgNh5Xemzs
lNb2SQeRkf57XMkIdYSWQMsBtD/2J5ooL3dOU1StM2gI0Yb6uWruPWQVMgM1sEImFCPaoiagFXhd
GcCS8ZC11OtjsKfM7+/FLjMOcAYiPdZEbn1uhNs4iAKkznsEtcS2kDU4gtDgA6sPjmWN1VXx4nHY
MM9Om9wc4nEYYWEqOvQGASBivaqW5C0inKszI9y5aSSaYusF5srMio03vLENCqaRzfUYILPCXXkn
c0xIl8FKXaJLkI6uE8xuA7000JpIDhs27/zNCVR0iJ4euhKRdLmctWYxSzBwIj6PX+03+liuxN8r
0Odov8iKTaIwDeptUJQA/oQ3Kbc+VIUkQ7nmReS1oFhey3b62SXg00lTVXlYyvJltAcZjbRwD8Gn
ockD3DqaoC5HpyUTtMspKXCUxih9zkFLOt8ox409vV5fMpEly0amXgPKFPcpbskyJVWaqqRFpFlR
V5ebOn0AObCvtJLmOJFrANrFaAMgrQFN9MsRzVNbj15SFtEQxk3wo5UxvMh+n5uxuhwVty0wDtW5
GaoIsOtkvL8+VSKXOx8Ct4fQpzWXNWRpWS5nnm7ISzXdAKMbDMYrSgPonjxetycKPSAKAGAS6kTQ
j+fOOw0loRKsjgX27AKCHtMfPoDtw22QpUqBjMFNhDsU9K7t5gTCfBFpYnT5NWFpf82+taAtdqqg
IDKhOuHBCuAPg+AA6Y+Id+kExYqbZ11UsBd3912RPlQoESQqOltzW/Fn+iMp36Zsq8WrZOlEXn5u
mJvKdox1rehguEtbdPxBBjsbt3HxQGXAYJEbgo+QJbcZ4ytP79NnllUuHtxcGXZOdYyH3UdKnozy
8JcJztMLtV7nDv1U0ftkZcEyHMfk7brryYbBuTo4e/JkBvF3BOmVKQ9pdnLm3f/PBBd4bJrGXgt6
XDZT6JPATJmVZAOJR8HQMciUM06tS3czrByEXW1fRLqRrFs8wyCXZzhv1qIl4fXBiEID3olIF+Ck
QOmTuyXkSVlr5QhL7tyDE6LRRjzkLCCKvXZWIauS9Kchtpv92vTa93XUZYV94Uh/2+fhQDWFYooF
qfXIVr9jvWLy/LH1ckEmiO2LoMHv3T5RKKtjYgu5deBWUFteA1PWGiDcp2dGuH2quBOOYMctoiyZ
dkkyb6bxIXP1+3r6wH0I2Kxfo+Gu+DT2VHspLEQiEIaiAw2ZF6eTXLlFFwfwvAL/DToRXIZ5GwRE
RY0VF5GRquC1PnVu65eq4oeSW5coAYczgpVDVTyL/0iJlZBo6RTjfSyK7kP9M310n8b0JD2RRCM6
t8Qd4lZvd6U7mjgBofqQls9x82bScdt3sV+PslcYW2v+hucwaUALwHPwvHK7dwLiGypNMEbeKhDU
odXixtjcu0OwxD79bktVPkV76NweN7ixyMZMy+ESxjpEzmjPEOCqAre0fbtPwwXtA0AUz7vJewWv
2Tad9GM/WF89fQ4aYksil3CikeFgDJCQy+V1r9R4BFsblJmiQT1OqbEdujhwypveeown83A9dgls
4WHA+pUYxf0foEsIUiwuOlezSKk9+65ZVNs3Emg+KBMaspyuqKC5VlFJwOTFMFj2y2CQeHYNAK0M
z+1jFU6fQb0ii9DcEsSfQSYCrvDZ8xv9bqmb0DOyey0/UWUE+eD3eUJGWfuiVUPYp29GKaPaEYQd
fAxL9KoOaMJ58JU9ecpgjXUW6V6/LbdWB+oPkC81leSpJ7bDskk4InCEc/ef0rJStdSHDP0aebNF
103nm2Y2h+jHmvZoc2skkYG5LLeFIJqmsn9xwUe30uUBqICElck3YZIHdKqvJC43w2z9pTDBv0t5
ZoUL2lAWzRwjhxUDnc9lu02zbWlTiZcKdifyfcgsAr2Erke+iANqsy412ymLwOi+c/T7olYOcfaR
9TkzwrbK2VO8Lko8790RRRT0huZPsfEKPkhDciwInYBNGl77SMfw2WUCesZaczCSUTeORA1f1wWU
VkSSXHx/Hfyx9mdmuPCZLdair/GcRQlJA6IdiX2XmcqutpZg6s1HENr5evKglc+LevA6O/C6eRM3
3cbUb3s8ptvQmyMnfwHjiOPuW2OPvRwppDtUE6hltTvrAPRsONRKGHcnV3ZzE8UkAEnRwmcAKOLy
3Y+jPjVVqhlZBDK2VrlpDuTb+Fp/AEWGXf/LCp+yLCAXPfYmrOAKirtdQEC1NvSmJFMhHAvyFEB3
ohVG5dO8c6GhysyslEYQo8CzrkFyH/dgD3r6+0CO4wIoauSIAb9gjnfmvdrsKEM/oARoAU59T93k
Z9tn+maNC2VnJQsy2DWOkes2Rdvy3Ca3Y9ZUmWg3YHA4MgK7eJm1YzZIzgrRhkE3PVqokLe00Opz
OS6rn8EVQ7M8QvEH9F+nzvlRObtke30kpihYol8JJwDycEiUckPRclrrSQEzTWjuxkjZg2uh3MQH
0AUFYFsHB5zv+JpfBdQvtumWhN+ev7SBcXweQ2uf3LdBp/vTwdmB7MZvA3Igm8+lXwb5jh7GV8m3
YsT83j7/VC7FOi5DGmdOmkdZibtQ9yM1dtcNiEBixrkF7kGjzGNH9RiTYdhkh3rc1p7Bp6k+Ub0J
Z3CTufmxtRg5teOAk0/W4M5T2L4fKWfm37vGz1w5nkhSmgMGqIPfGXRow+p33wG/hPLE3fgSf+1f
5lvIyqcPSPldH7nYC0BIDOiYgA0SekWjmtMKHC8NVH4pLetN6miWZNvwhIv/DhDofBdHGRpRPO7M
tOOywYHdglxM2Vr593jKQsfO9/XgE3AbZT70VnwUBMtl08/0kzntUYO0If2FDs8EBE+LtOghilLI
Kvz6IG6TeQVkNpMEHc0O1O1b9D1AomrWncCMkXuaJYe5ePiMugI7DbSzNheqrDQtVBA/w726Jahj
sln11Cfx1xQ05cPJOJU/Zr3yjXGrj/l2Pmmf1GWbaPcVMjZQW7y+4sKRn30Lt++bHGpqFfijIiiQ
O+s/kwLup2pf2X5NZNVrUa8Luh4tQHaQ1WXXwMtQRiH+4FkTuuxj9aEEk2Sf9j7RTkpzjBdnGyeZ
H/cbx4P2dDgzWj+oTEyjJBMrvHqffwTve3WGaoCGlnK84KebEVErWLtT4meVnzz1b9680b7n/oKG
h6fuSdb7Jzowzo1zfpYC/2IWBpr/l6TYzPZ3lKwCqYYVi05/xEdkzxl1LiaZvyx6Wbs084oRtgeK
i6+uH7vyOBU/VCMaxxdAOz5wQqEPBVhT8CeD/YMFlbNwZa116UEuE5unPzYZKpNAfWYV8j4yZIIo
gwoRRgOqRkja4llgXFpK8jpWAMHLo5KMQZl+ajQnYNW8GFRv3ogmDkRpPBI/Xd8iogYfUNGDbIYx
tSOxyfltYZDcKVK0u861t21WGqx0G7c/p9bXIpJ7J299BrPdMZdclXnOwH/DJG4yAD7jnoZqyOVw
NTWtDTrpeeTp/+T6jEJiFVpW5k/VTZkmmzY1geVa/B5ytHRdfTvr9nhjSTIRovsHvOjXR3DBao7L
LO8sEAiozhcg7oIJNAVo+Tzkf8l2+j5auBBgakCKaljjy9Eac2G50NMkGO3G7bfrS0/9ZAyyf1zs
Rcn7QHTOoaSAVhDg4jybr/tos10oEBDAUyezXiEsN0EZK3ckoZV9ML8PHfSao8kOSQz0oV0OqCPT
WuBMgdtYIeQ10yY0Xqo0GkApKCsGi6L4uSkurgAAhzptDVNTUH3WIvpYAzXqf2AbnBvhdp9ZpSsh
E4w4+ub7MEHi2B+DfPV1cAADjvZw3Zxw9qBxpYJ6SYd6NGfNySs3dxNYix31sJis/OxDFXXWwNAB
xt9O4uaiyOx4AImgaI+tzr+GHBDbM4wQguZkZEHZxCeP0re4jWWHv2ipoG0CLWNUVRGfOa+AknHi
ERV8I73R7i0NAifFzdrvoEWupTcQJUia0s/sW937DH2hdtpS1d53Y5CuT4kmwyyJtoELTlKAjfEf
iNVceuhcTWoL9itwnhk1ObhOn4dZ0mmSzSY6j7DJgKAFkzO6LrgIUlarsdSzmUfrGO9SqoRlBrh+
2m0gMO/35bFrxofcqSUHvWhB0eyjg/EB9wr8cTk2UOGg+QNFkCgd3QBsDw5kZqVHrWgCz41wR5+m
VaY2AUMfre1DvX4201Wy6XSRu5xb4JYoXpGwsSpMXurdVfawidGobxXVUQWpROmsfpGwZ3UxKMe0
uMvJScGNlVh+3hCmnT6hxc308coPJ5oBxunc5lOY0HVrGrtO80ut3ff61slk/fKyr+aWnCytguZp
tuQkWipovrsQ3Pie0QCU1pIZEq8zBNrBJwoou8687+z2AZIIi1QeDkkwAQCvlPkKUopU216PRsKF
BlgeVRPcAtDQcGkFGhH6SGJYSVsXQPMsAP/2dQvCcZxZ4BZa6bR1nntMWaUBqDrZgQsS7lIGTxJb
cYCBQx6WqUJejmNITFoMHXaFMzubEaUflsOal931sYhiNwQCflnhxlJkcZOCfABcR+tJj62NN72i
6De2FJdRkPcmf6fR/X5zgEI81L6AiEEWn/O2alpms/DAFZKVt8jnFTM5DWDZBFIv+YizAVaF9LWO
jkKLG1jWxqTs4vlfKsoFNwZvetY1GbMr+17+4oBmg19WuPFgqCuk8FY421CHdIBeIsRjlOS4drL3
vig0sxQj9CXQpwzM76U7ODZpeyfGQlE7QzipgsYKLPoVrRq1SUJtDJEhve4awshwZpG5ztl2zUon
UdIMG6mrxk2s69vFaxLfHZN91adf2lhWahG6ogVkGRPTQPcTv2IVKRqyYoSkbD10L7fWfra7Q1lC
t6GhSbaZ4E8QmMpljxX2w38s4plhbhFTMGHOWYlz3mYt5sNJN1/RaPURf4TGrQkIHeMp1LnZBGgu
XmOw5caesQMilCCL0tmSm5hwycAchhouop/Nt8AkMUijsx4xAwVQfzDyw/zFG0HkbVY7jwySSzOv
QcE2M0Q4UK5hhBisv/lySGYZj12vIA66dean2roHX6WHl9aIijjEXqsgPanHwg8HSneOHTrNp+sO
Kth8TL0cOr4oiEFvmnvspYmhaBalBLkppN/BiP+1SUGzXU1OECeV5JIiNIZkKzqwkLRWXe7wcoZ2
pkQB5cukLiV0zegYVH1hQG0+IyEupDLiJqE9F/BkRvqBajm/G4hrTdbUgwJhNtDgOmrHYukCFRrX
epb+c30iBRsASGvICEDDB+cmn1EuGlevVWw+lMvRPZDQGWklNMdvzDrOJU4jM8UFlW6p8lQBdU6k
xcgAZIOvzbnfQpzj+ohEiVl4JmIJo9QF8yy3p6ckqxeUF9Bba3+CSkVQbcgTOah+fFdFdTBuraMS
VAflcN2sYP9dWOWCNK4FuVKo7CYVpIHjvzo7srluge0pLlZBOQpFE0ZzhwojZ0GhUHsZHPRpttMI
+hkVikrp9O26DcFRgyMN3cGmh3eWx7+GU2jLOLWFzkmzSWfI8Do3akLCtYKghxZWWfGNqYkpb9eN
ihwDyBATlA/omEfd+TKYLBPNq8pwcQ9FXxZpv1Pk8RXZ+giOGBS30IGGLA0aJngwbmG3Tt7jARX1
SRcQT9+qySfrmDqBqjxL2W9FzgDEL4IFmI8gJsE9H4tlsCGvAGNV+bnwrG323chjf8qLAIC+D0we
uoCAmGc8rH+wvNV1q4JeBOPKK8NPYkXdAYRVBHW7yBS9haM6M8U91pQVsghmjQ2cARSg9t+n6dPi
3rXIkzS17GAWOTsaTxBskdVC8YIL8MNYD7SYMCwv+TRCx7eoTMmpLMpT4uhibJ8u0j9oiL90u5xM
qTMZOEPQRewnXoM77wI8zRIQqNhk3brLip8Wkt+e+oGeWMa1iKe86aK5l3d4Q7HJlORoHq4hMP9t
bAI86a97hegIgTINAjqcD3IfbMudXeBQu09zZNTAi7XQJzrMkOeqjlnuhZmsDC7avOeWuGg7ptky
QI0KzG59CzmYzIYGcjzrgWtRVRIAZaa4AAjxrnyuKvCQNOlbXbyN7XfXlICaxPOGQI6ti+S8zW3c
1i48WjkYjWrmQaUUAQCyZZVss0FyXIjHAtAYexGj45f376ama1tjLNMcjtWeaYRIEtPiofy2wA3F
NeqkM+FpkbsEP4AZim8+0t0CRNJvE9zFNl4HyAoz+qRY/5bWfju+rLJDTzZPXMwBlUqZgssQ3AH1
wdxakLzbX98poqAGgjpGUg4h4z/KBna9pN6Sge0DqhLtUEPR6UTiw+Q+/LxuRxTQzu1wy9EaBKrD
JeyMEBIAv6qSF7u/twBSbCRYPGRHEdYu97wbW17lzGDOarUN8DCL8fn677+DNPkLyLkB7gLn1ZOi
x4TRKkD33OhCPayqAAW6ZO+sj1P2tpaHHOX3Yg2nsQ7qL1Ais1cI831fCs/Pj3lyqDfgF1ZkBCAi
HwHxNNpGcd8DmIwb+LIofdu5+C7HBSOt8jonD1Iwrmj5UM1CAQ0kIzhruTA3NcbsjI6Hsw+SuzXa
DkxLsl9FBWfcvH6b4IYRJ3rhVQpEn/oi3yf6acmnwJ43QOrfxTnQ50as+hpAj3Pz1Leu3zySagMZ
sl2lkY2RfrKym7aW4VpEtyaGaYFbAQWAx9alTy1GPZJxwDclTnXS7cd0+anlzY1eGretYR4g2CKD
qbNR/uFkgLewdw/rNeMmmqqrPoLQEXwR1b2mNdva+TmwjHRxYxfP1x1ahD+DlBrrAwRuD97D3QBq
iENVtQ72LPdkH8tI3bsnY9NvrZtxr2+sBxIUof2Ynfq79QdoCjemD1GwjQJYTx+Ym2Lr7FRfLo0s
9LTfH8XX32elgKw6wUfFOjaRme9x7Q5Gz9xnqrsjS7fpQUJpDqd5MQM3yx7Kbr53e/cLkL7b6/Mj
ggKczw9fBUFlpI87E0eIclfslT25LY7xVvsS78E7GeW74SCTSmaLyy8+Vh0NmehqB1syFyTNmNT6
zM6sAd2s6eTr85exBm24JHsg8upzM9y5VcDTdSXFFM/jo94EWRXiECZ7xKdeYklUlTZR3AC1NPJ2
uCex2HV+EWvN0cgd1DCHxnz0rPanl/Q3JrV6f82eXEilkrAErCFunY3W2pKzTRQY8bTHQwQvOg2n
wqXxblAKvQHHb0SMXbw6QdOn27mSodJFOxbQbEAZAIREipKbzcRYDKvJgelDqPDtvFGAxoQKqYcW
iXo0/0k7RVKqEhpEvRbE3e9KqFxQQmaq72cbc5oe3IOVbYugfShlaQTh3J0Z4eZO06cERM0mUIOo
1YygIWy877or2WGivY5Ww18j4bxjTUcAsG0ri7a+ZOnfqRn4rXT+01wcHerOITX76SWkm8InN8Yu
r4FQMzd9pL52D+X9eqN9Nbb5wQzwWrwHG8JOm5/77OjKoCcGW5Br38KdbJ7a4rHj4Vu8dJPcpD/T
wPpqbYGaQiWchvHRiLQtDrZyO0VpfzPvgCki9+ZN8W0Oq7v4n+KuvyVb4s/PHsAGm+tBTnirOZ8o
FizOduiYrmqcJvAmhLcQrLCIB2ECVrtwyYICSe9j/c3rfRcOHSyH7DArt9PPPswgJ7t3JI8CmWNz
55GjL3q2MscukKKin7NNfkglTUWiCPt7tDhnL0erqHWfQoUKbr0ZTva2PUmm87pHowZ3+fuZRSvV
UrDUahgmwfWluj496Be4/O3SjKfKYiuFW+U/1WYN1I2sn/X6rodi96UJTyExLnj4fNu+UYvjZO81
9/76KGQzxP7+zN8Uex0myuDIynjEHvU7TaYaIZunP6JKnKKCw+aJ+qMBXlCoJ/wkYO9BfuP6WESF
bxCu/xfAEKsuB6Ph2EtGF6Y2cXWrB28A2n7LN+RWD5+Sm+k5a/xXcDTqW3Kv3yx4Te/I1/GZ7mVd
u7I55QJMrsamSQAJiVb3VM24paWyyznz2/87hOHycDnQVVOTthlwHJjAWxs+2Wif+x0qmHeQXHbu
yt31eZW5IRcIJqipGS3FwV1G2/nLIKlnCKs3Z6vGJx8MCIy2CRtM/3O5VYL5kewoMlGLrwf1Ix53
2b6tb6fqtMiuCsLc/LllLjzoaVstWoOBVX698fBHlI9+ste/dYfmMO28W7SyTRCMk/gpm68rq/cO
JT/bc+aYojU0hpuu4EZ2/SrbdpY/bsrlzXAf00HiLDJrXBBpnFlRQPicRe0GXZtfxz05JIEWpOH/
y0l4tMOcKuac6SyQKJsmrbfEoGFjS84L4VigHoIeIBT60EZx6ffUGbwaiTeMBUd3egSazAjTOSi+
LDcy2jSxW57Z4pyjTcvUTnLMm6oAiTLrvrfq/jw7u9EDXKZdIJLyVav8lBYP2eAACE13tmvt3P/h
7Lt2JMeVKL9IgLx5pUz6rHRlX4Tq6i557/X1e1R393YmUzeJXswADUwPMkQyGAwGT5yjJi2pIxYA
fDamXH0NddrovejXg46jQAva0Bx77STnEhNtPf3KnWdeWaF8RZOHzuUnz3R3sTU62pJ3pK2+RboR
OK3DamifPRmurFFnjz5IvYpqMU7/gCTo+VhpnZVr/z9J7ZUR6vjJukgwen7a46lgD8XzkHAMz2ct
DXXqNLJSF4kBC0b6kXSbjGchLuavbVdjoA4UdCH5StfAAie9hI1su+FqCBsniWxgSYJuLfitlUHy
QUfF8PGuZm046qDJYjXkq8khku9gnSxyW9hwzzIqP6vHdv7HbvvBOE7wWjomlkFf9obXAI0qRuD/
TRtFFc2giZrAzPskFSydzwYFF7po6AjEn7tjKOgQFC5GbYTUTCbly0YU0mDhpomKbtg6wHFopBKL
Sm0a8P0O+fud1A7xW7zyokqBCOQ6co98vMyJ7YmHvmPMyGxqDB6TSbEE7UL0k5MqjKIqTf1EZeSa
6LCBuLfjdoXVcn8YUz+76a8sUYGObwNJ9wYPaO0qNkMVbTMGhOUv/alGJ+OzDIEKFRENYluScH5s
enaMENlWZFzVQZZK+bVSGTGXSgkkG8WEBKEkkFY3bNWV1lhnVr4+u3JXxihXlkY+a5seXSt+MH4M
nSettLSfntd83ixatEoN0Ddz9KFkFYRn9xD0cqFti2dsdODfHlpQPy0VPwFMuHZ/GaiOBt3TIG69
zim9pxBoIoBSHk/r7EivDE4fdJVfxIrAuX4Lg0PVLcB2DLzSvgcbji/gFUlRLH9cPzY4xdC7TaGj
zQJgH/RZ0es4FlD+ALQHm/c7lNL1IFQvqoB+oMdWZo8L6KpKMjiOJ1K+22FlAYT19L4Kt44GTb1+
Ac2rUCYei8dw9iUWYI1pwdBpD5HvWzsd8IKDlmE0KRgNRnQuil9ZsBi4mAjlAY2pJCsApWVhUn9Y
3uhJhPQM/AONr3iCo4YXNH7WQjBl6uDrt8NSXfuLbud9dCetI80xOaornMK/RI6Mm3yZHgcnQ/m3
ORcNKZ9Rel+wblOzIfn6g6h5qLtQj7zpgwZTcww7sjUzW5Sb0ImeZSd6kt7D48g86qb4+WgWqMPU
jwepc10Y5TH+8PDLtUqbW4ymsP1KDqyLzZxHXY+Qij8amG60kvuZ8tT5g+YyktqPffZHIPDReKjN
P1ayEgQdTOCxaW9ApXlvVOYWldaNeChPxTI3myWCkCOs3XdvVa6bFf/6+BPm/fnKsehwkEA5Vm3w
CfFKseRFtK5JSVzcellXgLlwfjWd9EXOLUU3iQwYAo1PWR/zfA0ebAiGvTwe0Fy0uTZDnVcAFo5Q
O0N4Q6GcJ5LJgptKDLegc5HWG0tdTTEO6alYNnaPRxjXzN/lNdH22V5eefa47hfSWTE7Z7CCRZwS
2U5/hc64H6x+72+7V/y5Fkn0y1+mpsLIDOZ6vAAy/G+koNtcwjH0UcPE9w3pSwng3042c58EMSSX
zGCfWrz2yzU2Kq4pjyd+Ng+9NkyFqL7y1AQ8WghRZmfyJDS1jUx0K1mJRGdsnLkz7NoUFXzGtC2S
JJ98yVZW5QFlAXuqeDIGxHIlKtp4ci1BawlWdv3vQ7TqSUVau4VP/YHMxsp4Shi1DtaoqIDTCvVQ
BD7s1ZZqG05jTeNiqUKwtiEVcmQ+1wOjhZFRINx+XEew8XjefgCtD6IaDVZSwPuDYaAbGe2bqErn
oEs3s7Voq5bykj/xq6Y12126718yhO/m9yckYB5/wewY0dQ5PcsCtiRR7mGMAR9qI85oozyiJ9bo
PyrpWWsY5YbZQAD6FLQXoi0WTCq3mcCARifPTWoAzxVSpI0JebbQsEbPZCpKzx+2aBBACz0yDkAq
b01lYJJMEwldAtJZA/u97nTofNGDl14QnFYXTTzBkga9F1ojg2cIzXM7JflMwEDyeF5nH1nRsIfu
TTTQQap1uixc5Y4hn6h96GLIQm12+W9PdYrcbqEq8RbwHyWolNSxJ0aY2ImyHaU1Cxc5R6Mgg9p7
kmhArxuqPLf2EdxjXekndHoum030JQ89kcEVmXbL7jsJnQ5SpN1K6Ne98Zsx9NnVBvfY1DgIrCnN
+MzrviLnPlDkot4SxNU+ew9AmYBeJE5eZg3v1MkCj9BTcz/SRrOWj3xdkHHIyaSOwtLSmk7luy0G
xAF0wcAQDYqN24lIoaCm5PHUixalOolL7txkxjmooadnoKXSDuPQJx3Q36DYit4ZUzEdoY+MU0ds
VOdlyeXouIAQmeWXwkWW3ltvi+6T1RjK+6oBY1ri2dm3//+hIiAD64sXXODNFZBs3g4bVQ4vqxv0
5UD6pdZ3gb7t8qeexdY4N7lTA4s+ceFix1FenmZBqdaqgdOlbDdekK7FvMHIikvhi7gt1Z9jKbyB
IO7r8bzOedi1Wap44FYj+otGmBUXNRoTvDyxOTclrlbs6qFhbOW5sw2gfXiyAbpaoOlvZ3JQJS6v
R8xklH9DTDBDvy1TOWruPAPvEahWpz0r0lfbSo59n0PBC57hmZn0jqxPzlIrCu2hATtQJjDC/mzF
HoTseGtH/RedAlSY5MUi+09rTq7gZbT69AqQ/xcVScujsWxizsl9vDKha5o38IIQLAsRhdt6tPVc
/8x9nvF4NjvF6KQB8QpUD4AUuZ3ihuNjmfOxnpJcEk54jiR05Gqs/rvZtAtsPgoKQSBGxP361kw3
hLkY6Rz2BHhdpFVTR4SPNPRFtlYb2iBdkXMzSE28/Tx219nhgW9lYtMFTv3nrfrqLHDHUUn8OoQK
XqtPegtKr1qdy3DT2dGBcUKBpBD8CIj729GJQi3GUt4AnR4E2UZPecmMpMq3DZcPV/Uo1g7qn9Jm
yPGfMv1d6gp106DazqhFzZF8AH0FpO0E3QNOnsoF67INDQ4Vx207HLzIKoOOQDWRSMpS0+xstBVO
2kEoqhgry0v9d1FeuvKOQxEim7Ssa2/575N//TmUp0MbWynRcAOoqRYuG5C+jP1zyrF8ay4QggcT
Lexga0DPPBXoISWcdl2BUyapNFszPoa+3GQamoNVkDhW3l4TC1JkLBZlyrGAMkeRY2phwk42QFFF
xUH0e1e+mITBSfDUA7A6thd9clrPONCn3Xd1iE1WUC3C70/0qxNz4q1jgau0MCLPCE+QaX/l3HqP
DilWTYrKQ/9jQ0fvF4j7wQRA96m7ktB6cs+FJ1wizNbfJN1aBx1M2V4ee8OsHXD/GKgtQ5aElu/k
JLdOAUOMTnUYW73nO3qwkd1ipQUMNNPspF0ZonZj33up4EIa/cTXv9z0eSyfHw+E8fu0eifAlKo6
Dll0MrTolwFuV0NlPXjSOex/FuXvGGRq4UHYlwFhmUQnIA12JXgQ8I+wgbobLq2rHspiZiHjXv54
YHSZ5c4qlVO4hRJzEoeRqR+9M/xxD/IKyMGt+zq+P7Y0s3vgA//1BZqk2VO5VsXJG516vXL4WEdb
ZdA4vcGzOv+o4PB/RwQg3cTGi74Aah5RHQXisi2jUxibaKEIQa1EyoTI23TBLvzNj+qvMWr6Wl9J
UdiAsVx/Sj67PeeRqoAYjpUSaM2b/S5FhdNq/i3K3g2RikReIA9ixxXRqZHz7TCiHgeMIhi1WBQe
VKL0Y0dQDSRjYM2YgMS3scgtctXPXU0/xq54GHGPc3MFZ7m6HupjnbwHzH7wuX0mgsICbZTIlXCs
3RoMQhDdQVnTOErdWdDXA5Q1H3vhrIHpfiIbICa5Iz8R+bZSwQZpHCtjK+tPo8e64s9NGZIPvCkg
uIJ1gIpEDVgM41Jz3WNWi6YrPE0k9EGVOAArAXsnFzzjsk8nAD9rhKu3CGjsf/oWbqdMyKEmLhY+
d4QwdjIQNZatJngpu5e8HVYJoBqF1TRnI8Mb0QsfkExOiGs4SpGbYcaIkvebAbB+PAyBmQBnGNgp
bz8ly9ooK/KeO6KP25TK3k6gu2eEDA4EupCIEUOiFK2beO1AozbuQrdmYq7QCjcNvdPm13AK3xR1
PS4UoBxXwZfsmlXOfFO4jygqlNswINxoMSq6cgl8QSr7Shyc1BolcMSSYlykh/jbDwTHS52AVQqb
Ccpg30ZqMyG4oVhJ5wAax/c97rDBKZMUs/KThWy8Gl+KbymC2QjxetT83YgGu8d7Y84sSM0AGUcd
Ay2kdNtAqEkZiFfa4FThOmipOl6REqPVbFcqu1OYFOlKMzrUUfLOX0VBITwbuOQ7jz/i3odwJ9Nl
dNvh/jeJR9wuLtcmkB6rxuCUB4NuQvsb26fOuFWuuCzWZOpeCz+C5MaUZonA5Bh3TPdaO3StwIfp
STt7FXH6dXiqto9Hc+85tyao0UiN4sZpO5kQiM7ZdUM0FOVS/TiO8Sb2lmjOt//dIkInuCZRfJkI
uW7nr/WCRA/4OD2V4BbzyGiQVNp6hpU1ZivLRGU9AM6N8NoeFe8kJRWkSIE9GRV1fiR+bouKPUbr
CTAZX8TT4+HRFcefRbuyR5MWuHE+BlEAe5xg6vWnWhKl2fho66/zZZKZLVAHwaouMsQf2fSPNfDH
LEE/uo48fQMUyUWcUUjQ0fEy+fDVDTOpYr6NNDc9qUVNlG057Fvu0/V2QnNJsk2Tf1X5LyMh+ncv
HOtMt9NMMKsgJlIfbKIsI7GXrMeSZ+ycmZNg+iwsPeIjmvHoNokGpBsB+trwWYnFeVtV3ybvwqdk
+hrhf3nnKiHlQtl1q8oRoSLMCB4zfgDj6F8AaxBKN7QaWFjHgCSqYXYSGgOlC6tB8F/0OVIGtJrG
O42xse5vFhgrri7T3RtYk5/r+dUSpA0eB0uJS0++nF6ik6gjDUqevTxaMPxtJkhMXfwg+MHVD0Ob
EoorQ1VV1kMoxtmpqz9luSOGu+ks7KvEfv8GYOc7AOZMv1QKqhwZ4CabgnGz+WELuLkPor0abMjQ
WcSqotBAfcDQSHygVrx8Kux8m+3jlXxUj+I6XHlrfTUejQ//1F2UBXA9VmkaK5biCF3o0HES3Nin
nF3RIT+eoPB5SsGJ0lbnoAhAVmiB2hx/HKCgB3TTkzGgTbFlCQb/3EMfjX3ygqvJL3Mv7RHB5ZNo
piuAM4Hlqjfpsl6i7WHTL4OFt1Id9PmBpVw8SofIyRxxKS7iBUtE+v5onGYB9UjwboHdjae7uLqC
BwW2h1lQhZ2cf8riGpcmIvErhVtI2alWnA4UbwzfEzE8evho3UeT+8RhhU6Z2+EXap73RVAoJ4WI
3+A3hUbpzttCEOjgkuyJhb+5X2kkGsgjkeAgy5GhIXlrjh90tWpETj29xU/eh5yaTUjUp3yHq9oY
WjwjjbvbWMCIIU8EaSsAK1PT0621CG/FkRdHxkk07KZdxWB/l82BcJLCmsZZS6AnmBRLMTp6B1Vt
UZVNFhundtlu2tf0XOzEdxd9MvoyegoXle1v0z9yxTDLskrtm2iI8Vzlwurgf7tHrvuGAhepF5pf
suL+9Es3bjLN5NX4qF2SNKVX9RVmMi/RQfDqceApL1TSnEoeKHDTGF5E/wOvRHDXZYMuppRV3767
8+CqDWGRn6d9tK7RN243x6smULHuqVEAe5c2kel5i736/Hg7zAzzxsq0W66CgRC7edKNnXtKiPP6
z2UQagjUxVNvMo7nASM+NXvgNbWnS3dwG5ITlOEXj4dxf32ZTGkI5QqYunBcU+MoYhDccp3knvgj
j/r7l+GkZ/edX8Hxw8B0X40DSxWNfn8AKSvuESD2Be8SePfApXI7de7Ae3KjCN6ZW3qboLX6jQHi
73XinJsl/6vc6fvsVbEUizHSaQtTjqnCHyCYBU4aHvXpW7MKSrSjL/v+OZEd3FYqE5ISEvjzJahO
FA5LZnfGC0E4jbo/AuaktUttuKLUjaJLA/8MNZ2FlpAO3RhPbkJ4RmfCXeqBlUOahXsnQIMIXFTG
q2ZRGoxgssKlAe10v7P2jN55MtQszO69o4AHWYcJbXrFmFisbqevzKAk5lV+fMajm75Q/5Q88V/9
Vw6nwTZw/D/K7/7fgB7AAN9apBasF10PKGcvPgtfaU7aVyiWVHhMJS3rjeYuOFKGKIeUu77weA9D
CzzSE+WkQeBdWj52v7t4QdmgEyex1WIBR8y5PRg2EtHHv85cHcrdQGCpF6GEn/cv2b4yQ0vbR+qy
ebMSS+GQCRJAERgmpy++2U/UiKhA34K9wKtGmOzsX91zLJoArhxtvV675u8j5H4fm7vL6Clr0xpe
xVuDb0etnAZYwP1i4h6A3Ue2N+6Mg8xqd5izZSBSgJNLxOMKDV4VxMYohErEWmUE4DsOJZavoTH1
5dQZxsIo3E8j4CowApYIYH8NWpjH76Vo7LyoO+ucHz41YVfhMVZjEe3cuzhCA55W8AwJWwCm3E6f
z9dc0fmpfI4Sq1VsBZfCTZ0dRvn4eJnu3Rx2cN3DaYKs7U5wVVaGOA65Rj6D30Wo8dTKmYH+/tjG
fWoIqPu1EcrZk2SUi6Lr5fNb9Al3CE6+E7+mL+pX+xm9PrZ1f+H5sQW+aLSOYIXoOJ4C4gOuvVE+
104ffcgfaUtwsTakr8Q9RNFKyXsSR5sOMjSoeQvHifq0fKnKlYE+i4ZU25hFrDm7kmDc/X8fRG27
ThmFcIgF+Vy8JIOdQZ4olEHfAvYzacUY++QUtzsc8wwEEV6Vp5IjXdqU8rGpeOgJnjed+Wagqe9D
tkdI0fhWYPbme3X5/PweyLkhrB6qu8NzmvQrw9MGvdrsXqGmUe1L0It6jlSAI8NPb8Xi16dRUjhe
ro2A6/nWCC+no6aNIozs8nO++uWuooUBMJaxABu383gq7wtFlDHq9MQLAMqzyHrPbbnkURh60k6S
RxakXqOnl3iHdq+6Fseax/md8t+JvNv2cTYaIx9iIqMX6SKaMhrhhaO243YoqNqPh3iXiFAjpA5R
Iy9iIURUOFvFcdW+cIwSy33WSP0+dYBqQt9EtQu/F49JYYai5R+GxGrAVUQ0u8KuTCy0vHyNgy0z
r77T6lAbAYeBAQpKtJ+glkX5Yy5xHd50feVcbkGFsXG3te0+wU8W1YZF4Ty3ZNe26GeL0MiSQlVc
+cwv+m1oka+DYpZ2tu0Pj9eLJiea/P/GEOWSFVp4ZC7QEKrP5cWRalJv+Hf5kG4qq7F04HfLZ6BF
csIdKu/f05Vb29Rx1Ba9BEEWQz6Xvu1t3MOBjAvuQ1mM35Lp+YRpcCag3IyVck6wYntRVGJSFTI6
vN0ujUWJjm/GjN4f5bejolw0ybMhKXpOPndmuEoPxc4rCHovMKGS2T776+a1YmSVM4fBzbiokxDQ
3jIF57dy1hcZ2fY2Y0/fDQhsD7gSQpZKRnVEoBETclT3gNPKIIkCq4GQv4I1ijFld0fMZEETgFia
kKr49zYIB0acTDdE7Zy/8d+aE4bYzFxFBidGKm5Hls/KlO88AdL2EDvBvQx1CmhvTn9/dbSUQaYk
gSR4F7AgCRf0rkN3CpsbqjZa6OglkA4KeMBPreGzgvFdgJwsI9cDMhiFYo1uvfKlwGvHpPcuWrbS
cdMtkLp2zW/GhN7dcn+soDQM2jFcc+l00nU9H3okGJ9S+I4U2CX6jusKwIOFXI0rVYuseCHU3uKx
2blZRasXXiRRSwDXIrWMEoA1NZTQvQsAQ+ao7vBqZuYQr8v8hRB+SfFIHtu78/uJbx4tXqh/IhxD
muh2FWtJ8ktpEP3LsOZtb+2tBLtjlLrvi6yTDXj/xA0HCnP67S/h+sAIWtm/+Ct53W/7jbqqtrID
WCZjE98fbZQlavZcqRi0SFb8S+lwIOUCBfe62JXLyMxttBgdg5WwhvAdCxtwnwBRZqlJjKC+23Qj
zHZr/xAsZTM9CMf3cF+sdIeJSZ/xy5vZpGJj6jcjx2Wqf4n2Fw9qc2foeDvhrlhmrNmcZuvmsKaG
RcXEQuQ9N3IxLG6pLzQHNHu/ceFZCza/9HccI7GbdcQrJ5k2/VU46RJd8uMUwwr2T8Jr+pk5rPFM
ucX9cMCFiJ0FHB4NXE0lI1YiXvIvvNnZ6tpb9ktQfz2hDvJ4S93nA5g3vJQBXjPdfO/8HUX/TI3U
Mrhk9uiI5mjFFmjzNqoVrUZTMrGZrcBBG+XyhWH43jUm5R88oKE5BA/+9HUbkHxVcwGU/3F/UDjj
JSX+1hbyhkVXPrOlby1RqyX3QunFLSzVVrsaievk9qtkV5uMcW7eo+fQT3M9pMltrtzC77LAHach
Sbg27T/aw5ejW8pucPyT946HMdYxyppC6lTLh3AEUB32BkQqztTsBn1RqKgyKQZmDYFjChBqFR09
NFg9iBO5AIl/eEFZE8/rlrDXnwQbLZln+fTYLWi6Mx1wJYBC/5qiku4sGLUYkJvwUtjlNnYKM7Y+
WichyRIyhcsuJ8NBfNKfipXyw9s1nPqv3+ggYWnNsr5Dnabkai3DBKd6UeM7unW8ErAz6q1+xPsX
bw526ni2twhWndO8Rav4JdwbC8ms0YuqrZhONXnnbSS4mRCaydjXCx0ZJj4kt2qrImNlcqf69esd
lPu7chE4ru3a4T8DuqbOMKioTShgESoU1JaJEjFrFWjhXVoH6AZp65vjZnRN3eKfim39uTbDY74r
XgUWacZ9YL21S+2gJE6nYhbsep/yWtiIAt6TeYaL3YfWWxvUrulzPwDO6mfXoCOc/FIt95w4rCNi
Om/oZUMbDrjwFYCykc3e+g8nBvVQQWDokirbKjwMym93YAVvmvLuZ7NcG6GO19wV8rIZYIRfyGt3
wa+7nzf5ygkAsGgW7qJalEthPdraQnUyK3O6JatcdH9ZgM7YRLc80WIqokx5ymDUngQa+fiigk+3
l1oSRebjkDCtBz2T1xYon4ibMCxCsYwvLRr5hnyf6KnZDjYXQbP1JNXZv5+IEIAGU/3k+aB2p1+M
QlELodkkR5dKOvaNWXOA2tled+IkcIYJtgIIgpvwq6wRFyXID8G2BflgK0M3Zb5VfVBhZc7jCZhz
JdwgIBKM78JjHeVKpZg02IoiptjNGwv11dFKIJliR235+djSfRkC+34iFMHFDOKw2Ce3XtuNup6p
XZ5cmu9qL2wSc+utii/hOdwJB4apOccB+hW9E3gaBPm4eGsqj8I6r4MiuYzxOIjmkHn5H7lrAs5s
0Bj1R6vrTIMccj1u0UFVvQ1iP6hm7LndThXqDG3TnBHiolNx8VelqE2xYHzfNFTa7a6/j5qKQA0H
zyvq5BJlmz4dtgaYM/wRLex8YInx7wxngqykkK4tLOnZ7wHE6I6PP2F2hlSQNgMiDOJZWiRR4QOu
S8Y4ueS6sjZAcctVINT8ZxvgS54E+6BohMsjdczlSdJ4qAMnF53PAVoNRc80stZgePBcZgQ+Hm2C
ECFoKQoVJdCXgYaWMUkvpdVaoyUgndVXqiUDom6s8eC9VBnIjvunMYReyB9CqgmPzhDVoO4DqZDI
HFiN0gsIXyciUPTAH+zPfLHUDqwEc2adYEpDnxkAUjgwp7+/ShUUrS3y2s2AATMPrPrq/Mxd/Tg1
DsPttXQo8/TiVk33ZHCl+KYMYXnk8qYx/WllicC3qg6KZS2HT+aVACFnAGMls1dRE1jUeiLEZpXH
ExbcNyqfsbb3byUKruRACEt4N0OIopGItasNXq5r7YXPTR34Eh/9XyCXOhbenxpdx4BDGaeuXYVi
cEbHHykaSIpXF6/xzQEqU64lcbYhAedQbEsWTdqP+95uYnwbqlh4LQcWEe14t0vDj3wRq1zZXbhi
WXiCk7u/Gh4hOjx5PlrBx+WQVnakFCTRnIALVm4L3BaUGpOCcNAqeeuNt5rbAraSxY6q2H6yjP3v
BprA+pMONjH83025A5VO0AJkPuYEjHrqUJMstzlUtHg86uVvnAySwl2RVxbvfqV8Zvv74E/SLsro
lxq+GR2pAId/vKvvj0wFJNE/eHFIgYp0bEUQrcNWULpLAjQCSdVWtfkm5h05DL4ruQBJtqj/bhuO
xbX8c9pT841iqITGA5SDUNejzmohAOFZzesAA/avrtKvet7JvFWWnobsxAcHSQND9ovRvwQc8mWf
5IZg50/SL3Ulcutky59DzQp13Qz3oJfKPVMRnvwKSM6VvJF1R1EtYTcEINjuj9pg53ZwEA0HakAk
L0m/y9RFG5iF9Gz8EQ3r8YTew22RDgATjj0OxgSUn6ikMVWqTnNLrrvwkQ+AL5iD5CdQuVeqqckL
f9w1RQ5FaEs7Kqa6Ubyzqu2KsidauND3iU/8iIV1laaQSU/19RdRrt2Xch8Nvttd2iAlgtMVTlQc
IsOsvNrMjWQxqJA9t/Aqkm3Vlep/ti+uT0ruoPBmUr9xrQX9QVdfwhl3g2+PmiUmuxScJJwlALjs
LqO4gOeYQ73xrNpnnf53byuA10OjGXIdUNoGbos6d6IuyvtR7KOLQix3sIceN1f7PBDlwCJKvsue
KEvUg0ckaoGcp110CV1OWfXQHDfLsdetTgCv12MvubtZTKaAq0L7CQo32AO30aZw9TYuxhEqZcTS
Bqc1AZMB2yXrjnx33kxmFMQzCcepCjL6WzOV3oQxENgwYwBRjwypMUW9Zp1qPzXjGweDGYQOLNOk
SAX6t1szgiHmiSZW2aUqe26ZenIGVlk+cKOFUKiZYmaDhl6euJbLxRg3TWnGchzoZhcNUUnaggf2
iRsDPTdT6EMNZuoOkIlzIdUE7FceVOEibJrW2wcc5/ukR8uOQCTJFc9FLhlwTcgOtWaiDlVM8gbq
MSbvRx2ibOkaKEj5avcZG1zoOs2Y+pI5plz7EWQgrTf5ctBYRJX3xzAmQwIqFXUq4NfQ1X07Gbxc
pl1iCPGld+pVsZesauE7AZ7owv2nvIx70jB86T6BoSxSq6y2TTu2HrL+2sm3u0BaJ50ZrBDgRqhW
cJZ7YuKL7zLe6ahEt+9ERQc2Dhot0gxllEsAROGesa+drnKALoaQW+NUrV2nL/Km+u2jlQF58ONt
c1+gg2G0MqObQcaxAYK628kVct0dhCBJLpWtEXm98011VdvDhRHEp8OHcugbM9SMxpo/JDXUyC6N
mTy/n79ZgDLmOKjTrzJAoeDlMOAutE1NtnvJDon575BGarqos4jX2jHPq2kcdkFChBmd7H0AMkzG
ssz5w/WyUCeMEoxuZSRYFoBgHAzJcTwir3Timdo6JP9KkQVRdHgB7jp4+APuBMLwt17QlrxeBtJk
zurseiX+qSzSvpREff39eGB32RFliHI3vx/DocuD5PIGDpqNR0I7cRiudv/KMtnApQ1BGoV1ePXt
YJAj4XFnyGDDecK0rbbR9nxk1mVnV+jKinhrJdSLAj1lsIKyg0AcYYn+TkBLnp9z85txGZ2bNGAH
Jupo0PzgTeLWVC/oUSwEXnrhfPKW9WCADz2yXD5emZkDFNU9tLjweDA1kLbfGslKQypkqcFNirgf
0lO6aglfL8yKQbo5u1Gv7UzzenVja5D6clwKO2+jS4wd8S51TNZnndUGPjdp13Yol85iqZeMAHbc
o2hWpvqEBxWb4Wp3eSA87doG5c3Q92yaXK3Ty8ZVCPq6fvcsrsf7qhBlgoprXKWhJNBUmK54JS54
k7O5D8k8s55ep9mg4/P1SKbZvFoVfqwlJRAwknClrp1yOzUprrTyJKfk7D+ziqdzp8G1NcqhBaEV
jKHCoNCN8BkFxPxmLMw08Q+GQ+s/xSgWqqWKm3u9kq1wzfj1ufzget3pbqA8hSQltAHTi7qGgLhi
q2RfmsvfgymR4vXxtmQ5AF0S1UrVa0u/SC+DiYSTTKomhZVsBfTKMOuCU+b/aNqovQnG8bbN2nJa
FyQCjhiSyAkczmJ4G2Nr0kWbsFN7rhzhbLXVnyH4vijNwGJp0twDAG93Dl0byeJ+6IYIE1d8h468
+mNsVmjKVOzoPCzFjYir1cvjpWINi8pxupBTvHyAQSs4/Um26yVrSIxtQxMWZ27MuxIPA2+yKSzl
r9hkvSiwLFBhoMsLrhl5bEx9txmdnuCyzdr7jHOGPsx82RvjSMHid2DnKBalvcYVnTBOzNkc4G+E
QQfdbTwbQKolalU7efJgtlvQZP/unPVSN7nV78erzggGd4Q9pTfKSSlh01i+GRrHrf3M86Qj8mvl
k9Rkdbkwzs/7m4JUeQLPTaHNsRTIcJj5Z2LF69xkTeFcgnM9hVQw8ERPcL38JxhMOh+6WTqjpSzL
DbjVa9OMTcY8TmnZ/w4+6OK5XTKv0uWslKbtE5EPaRNaqrV9jp5Ym+jxmY223lsztVuEXT1g/lA2
lFcVNM2XjIE8jqIyrecDJeleDEr4Hi6q9Vk/+BvTNnVW4z3TEaa9fHVkp3lVdxzoPy78NyGVM5om
WB8J66h7HBE0mYoIbSoJ6aAijepMPHPqJhDAT74ZmDJpP1PcT7XvZsstUpt1oZu3O2EVUalCEwAV
TCOv7D1UJxC97dLaVQSa6YxwPR+I/lqg5i9Rgo7nszi9COfsxJn1WsJDLYtFnzUMavqEQulKHhwQ
yKo/UIp3ltLhsbexDFCpFK/2AaomMJCMJCYp0b/C58cW/oej/XeiaDiG0aBdZhhgYtfplmqOe1tK
7bU5sDDK01zcB4C/dqYAceXQIP9HXpVGKWoE/Eto6U/Psc3Ym4w1V6lLzqSqJEPAcfJmg3DocOvt
db5jGPkfKdvfgVCRM8xbZSi1ECHG0RcJ8M8ciRaVFe7jJWt7Th/8aM6ooBl3ZSIlNa6G4XYDzmlH
l0hrvo+71FyyqmLzgfPvqKjAKRR124VKgFe99VtA1DNjKPeon5987e/vUzs+NapAKBusjVCtNSKI
lqAQYc/t8XZDEqckdgz00+kU/QlMrScisitGQJh3dAnF44mDD0heKiKISqvkfjM9JkLEq18JRFsC
bAT2MJN11k0ecLdsV5aosIBuzybOFbzJin8KzyxR0vGJYW36XW4uGcn2XPl0eo7976ioCKElaZwE
LUY1oO0FJNDbT9OOl+vvFwlZisjw/dmL119jNGUBamMdysEw5q/8s1k4j0PRbLC7+nUqQuiFkbkI
EOnl5WP0ySn5Oj/+/dnwgFLoRLkwFd+pZSmACgYDBNJfq7esZDk8h8n/Ie27luNGlm1/6CACHo3X
gm1L16RIvSBIkYT3Hl9/F3hPbKKL2F1xpBdNTGimE1mVrtKsJIisrhOZf+TH3S+IUPdRFGVVCAPi
nI0DR+o8Yubj3yhIVPBbcRhBCnyE2MHzRLBABTPsvMsID1cv+psLesswoE//N+q9d+4YErt6y4uf
poy0OIbo46xxQOJT7yhYSCC7jHtmUZAuPU3RFHqM4VaYMvTWNdaDd/+PLFBm2UOXG3pkQCC57Yze
tJhP6HVbtTgkyhoDIa0fAw2iCqCd+7fcuO1N/lAZDD4YskqXuxK9AtSUDCrj3fOb/ooI8/2flIE2
uYHONUIrgkBwntzYOeR25VynsOq2FgdF6fQ4NmmuoIR0Trb+I4+NcAy/te7tFwQofd7kBVcm8ztJ
dp4qU9pvgtlmYO8sQ6sZjNCmVZP7KYpLqEV5wmbdc2awXuYrl412IwUritD0xKOj8FIr0tLDg6KR
coQteJljT49NMp8lUWvHdUFlZnMR5RUYKdfxB0qblmS/CWSLBRYo1Yys8H5Fxy/ozH+/oCPkZTbw
Mzd4/2/nAxtZsrtyIQqam9BCD+AcVaC76GNZwq5FVcnxErfFBO2sQ8m48rUc1gUJ6rCA0g+0FQ4k
vN+t1T/dFHb9WFi8KTwZ8XtAGNq+4v4uqFFHphe5MDWFmp+fvaPNl4YMBA3sFDCqj+sqyaJDqWQl
bvomqWc66DHHzuyT4Z1YDy8WDUor4UM4Re1wcqOhOt4dMo0meucrUp6v87LiB5dnRmea40brtXim
A/RkknfMZMJKVkQR0OU7N4ainY7emas3vSBwE84qfOqtmmywPZtIiBfZ6r+WyLogRR2Zx/XAbxNB
SsEUrIZHix1gqzkkILBGwv9iJXxWb+ibsy8Pt1DQOpLaOJo5U4huc0ZnYD/5J8O9rFubBREqYhRl
f2jbAURiEm33ozWdkCd5ZMRCTCpUxDIqja4FPKiUluwc431p+I/C5+P4i0GIdWRU3DIUU4w2ia8j
a18FV32wst+f1+X5Z7cVQGDQec1jUBNo51hYcGk3817oq16T5yeyd4xPxXbcpSfPOXtmeAyPaIU4
vAxP4yE30QdhXaf99dtUaHxBm/JAPtqVeaz8QzIjMJL3ygzNGmtczCpwUsuX3RYo7yUm+at+15lo
BccemU4yeGs0gBkyvOTpjBUS7jGmIX+mO80qd5Kd5GRTkfS4OYq7GHv3PsqYVBFJ3yoJG1pI9Nwf
Mt/0Pbf1U0M6JikWR7r8q7dxsDlP/rWJjWB4RddhWJ2byekybDDZNirpfEZddMX5AtVCwWwlxhbQ
80PF7F2WAQC8EvD6FcxiPynkMTQZkQqLBKULnYanraT3c05cNGz18PrAGrxYi0ovuKAUQeJEdRQb
PjvnFXkuLdGQfJIpOMc71mzvmrW6IEXpQovNjRu1Aje1FW2LxHgGGmJllIkx1120bcrwjSt2/oIc
pRZ6IAIzPwW5Pf+BVijh5bror5mQi9+nRF/eyEkzoWP0PN2gyq+hoyswMuI+5a54f53USmB0QYmK
KUp0Lki+AEqjIxrH2tn8cf+NABVGyLFSRZI6zUUk3nhTbysGAytW8IIBKnwYhDrPsgiqgtTwVraq
hLy6n4zrZunK/A0L51T2odi3MQQ5xMydPbbWKLmsfNP1i0DX4CUNbMit1FwDjfbzmDuyWTx5jE78
6ycFcO5LCrE0NRuPx014jznpzr1OjNw0GD6WxQal816pYrtwCTb2HRL1j/3/FZNsRs34j2H8MYGT
CPUglTyqKTk5hiQy77HTkzWJwWKBUm6g6Gf+UI/I+/AoSiYm9hUzpvpW3goXXFDq7XGZ2gvJbD7C
HfqEbZHVds4wICpddRrisBY9DxS4Pb87zlUTQGkN9qNvsmZfr+uGylP6zSNHP9UabqQsyYYYPjoR
Spdp32fpp2KBixOjtLzINUWKG9zJM95WIry8ZpQH7WnHCKmu23WVBprBCFouZTKYOW8bwnqEME6K
DnEh1bIeJfhxvjPtiaQf4bEpmclkxkl9ScbCVuVpKtd9AHvYG5L9e56rVEl4G7Geuwxj8lVyX5Dx
ZC1QvBwCphDb5h+M99xiGN1VClj8BbgPGSsafrx11A3wEToJSqKhmyqfiHJH+ndGFLTWW425jG8q
lGmvM2kKfV2EorgaMevELZF9sLFE1wRgdk48FLc7h0dTcY7AIj6pjttgFL/99Wm98jc7Vh511fR8
fw0tIojFQ4njwXNM8t+l+YL+asaprgrhggLlBHIxz/3SA4WmIbrB3e57qOt1j79q3RYkKBeAYcgi
EzOQeMK1qaCSe+Q6BRYTVLQXoTjEyQ1kPKlMOySbQ6CSwmCIBkP+viopCwlP2qAU+x5EFBJ0pMbL
Q7+xMRaTn68zw6JDOQO53dRh2eC4RuN3Ndk6hiIMS3m8ToR1YlSYVw2bsFZxK+d9dbDRm2hWTxUj
PcWSXcoRhF0/xHkPEtqN3e0jl2XZWGI1s7i4j1rVcr2scR8YNMY6Y4ALP1w/IxYByhTo2YS6Nuz/
eXp4Vu5bm9lXvWqavxXj67G94ECOhiBOZ4h6YO9vdfIcnwaCsmay8+3rnDCu4mtQcEGoHSQM9HIg
lP3JyQ00PXxn6PjXdtwfDnnBC6XkNde2aivgtkurMQWbNxTUlbC/D4XmEDOlXWVod1ZFHt5ZzfAM
SaYX+ily0M4zkPMhCmYdkV+7nijv18+PoZI0Rjh2KBVjUYJGtO2tzdMfwdGc6ePf7MtXBXxxScOm
1YtMA5HeUHLAbpmC8VKd/pEIpfeSV44JYFeg9+UTDNgp3WLoymC156xVlZdelJ42hINtxm4WOHPQ
HYzDdsa2OZfPsS2/7WWXRe4n2sL8ClgIH2UKotrr+q6G8D13B0G1wsPxjCnE23jAdPGwk54MYxhM
8CnE1iemR/8ys7H4AMpURK2fKAACmIXw6Lv+Tn7YkAfN3PzNi+2bDF26lbuhz4LZWT/zzn78alLB
JGH+dl3a1/M0CzJUTDAFWlaUHm5vgGtAH9z7q2dkDkOn1qoXy0v7isQW8s7DWIxagDNDL2lvYX2R
h4WcQDIFKI94jEgB68HCjmFyRgUKoRdqGI7DAZpNRvKIvCKPFtoulp/84xHKl84p6KNylEMcIV6l
6WPo/HrNDO2WlVFj2D66JpfwnKelgvLV8jsQf9tZ/P0/MkIZDIxTDqkygMQxdW07es9q20ierxNZ
ZQODjHNnDbZC0yO82OxeDlW+QaQAUOeXHOBxqhv+jeFb0KA0tIhDlRMS0MDmIyyPN4Sd/DzuWUnU
VUfxTeWHRy8VBQVrdY7dohfpDn34c7OvxuBl/TW/IEMpqLoB+oSG+O1sjkZwqxMs7ibCrjm51+/l
q6Plh1Nf0KGcOjY3bPwmB524cLBK9bdHZtQxYljA0NzuTvV5H205e7OriYYXUQGgXkxUM57g66nc
xUdQOpsDK1QtwplZMd/7d1ggpD7Ah/wKCOekJsuXrJuIBTlKc6fAw8DrCEHZH0VMy5pCNzfJiA6L
rdXgb0GHCvPDNO/TvNbmpx0qE+S5M/3d9Pl5/QYZmkWvcq3SLgl9HkQwhlY+7cWe4GWEYZTrVGYb
cE1M6Eh/0AMP4M1oyQHQEOmxiuavYv3FYc18LnzFmKXBWHazIKpENjHc/P5vHFDWIRQbjDf1+P0B
syCnjNnWMCvKlROiHTeGwMcxVnBCX2Va+823wq3xGlksNIS1yQbAPPzHlNKNV0EvIivGgZG5r0E0
biaCrl+se2P2/zMki/be3aB6ueeDo5QA+NloSXD31GJImLsJbottxTsdqsIY29HO12+KYWHp2Xdu
02dzGXp+hesP3E13Bl6ArQYmQ6RX2QPY2NzrhyZz+hwxf1bBvuowOu1Ts4+3j7HJtOKrFmBBg7Ku
Yx/GXN+Dxl51sgO/E8yBjJLx+nfvzA3md4FXCegoGv0AsFlx6GMROe7qKTkDcPnJJyEwU+Carl/O
6jtzQYiyaWqXtnXJRzMhDftcMB3IajNeF/AFCSoewSbnSUimeG5DEhCdjlZtfAwGfLkZEFaWeVXW
FrQouzY0w4gdWzi3LjZOQPXDCyI0dVbMsO5xFmQo46ZPm6nQIpB5nszpcKvetIe7nJHmWz83bO3E
FD+kGesKLi1o3U0jFkFkc6tDZ+ev/SviUqM2x5zItmgyRW6OQH4YvG9y2iz7C4NdR1gXxvFFjsfs
ZI9PQCkkt5PhPQsWw8Otn96CEhULlXqmd5ECSjw2Yt8Epoy9TCkYYgnDqmwv6FDaipWrLSdhdeTZ
xOoFDn6OY9T4VznR0KGBhSDziDpd5G97uYv7tIK4AU1SNea4Y043szvZ1/z1khB1ZJnnDWrqNbOa
xqcQG7O6ymwObwMpTfEPJKI+lOfG+JuLWlKlDpDnGk+eRhygRKbnFO/KBiDzHXJCLELzD9GytyRE
BYyD0HHDmLb5WUNeMHmRjZrcZ2SyqlOxY6QIV9VqSYuKFpOI97OmxJ01NiK40RJmrbJrs4C1YC2t
WDNHS1qUdVXGFkKo4tq6GS3XxSRHbgKu37xuwwWWdMx/v1BdrZZ0LPYGmQL1zhl1GLimN9hUAZHv
jMbCFjIfZpAJC8ciSxlb9MgKWqPXs4Ga7GoLkENTfpUt9C43VnIafgtPKnu//ZpSL4+UMr1xgvbl
GHiG0IQpJ+3TaGm2ZuvP/Wtg+CiUaRuDV6z0ljlqxBQcyh6HnTRslArsVjhlDLAZxR4QMsCOLRwm
GMUshP9dIX5sVpHSRBUTeRYcW5yR0w+2cFCNVLHI+MCSnrWg5vtEAbZ0KT14ZkdcgzEZCGnyLlo+
+dOb7dbb3zGkdP6dazxR1qTvi75RE9ABCtFbagX2R2NlJxFLJJgxNYslyp7oU1z4fQ5Sky2j/I8F
QyhsZ+h6ZAY38y9dY4qyJgoni3xQ4qK0TUSUvrMl6WOU73QUHzPerBBXV6bauX3j6O1rWXT/Z9hq
5FGxMFX+wlEDuDEllIkWhlVQj3PTpYaakARnahV48WfG9dtbV7v/0PnyhAsTg4hb4fz2i079u7cF
K3P+on8UsJlAyAKA+gYDThQr3EbmmkQbZjnE7ON8Z9xReWVvMVyTQ+x81VCr50WMhVEWxO91rvaB
dQu0At6wM0jHreI8xvb79RNbtRdLOhQ/ilCPQaeBDnD0/2DVLgm3o607AorPvsnq9f+6AFoQF9To
CxpCWU49EdSwVJi8Dfs/09OOhZb0VTW5RoQyFZPXV2Uwm6UeK+pSIv3Bc85URwIsI/PmfjJtvF5v
/a0sW8Nn5O70LWtby2qZYskmZUSSkBfTjscXTN1OyfeP+zv/1BKenPotwq4NQ+rXPNySGmVHvKmN
NW4CNQWoA0hktM/N63UpWdOrJQXKfgzyOEBI4VT8V/TWdYGhba8T+LlzGRZiSYGKQTRx5BulBg+V
Kc6gNpOZoQ9cI8o2Jc9H/y40EtLbt7JvDo+W+brLjE+WlVx7mi8/gYpPWk7TJ1+ZQy7gDcRI5Irk
k4XtzqJBBSNamGKXyxxqtU/bwmqsV99ksbGa11zyQVmOss6acaN8iYOG7adndBFbntmh2+SR3+u3
1y+OxRBlPoKEF/J0Nh/SjT2TGYwRhY/rNObfuKLPdPK78XOvHhv4SSSCxFeZpFjdht0KjAiDIeN0
LVscJzEcQlDpIXYAd54C4/T5b4xQZiGTh3rDcTgsM0SwS2JjMmJ0TLH6ClftAfAiNyqgC2WFfpLr
USHkecfn59+SPW3jW9m9zoawelTfBOhHeMFhmXNYTuAjCyxb3anGABCIiIg5qeDVT1llMNelzSbm
hxAsaFJGPZISP9JK+F0gwhs5UTGsPUe3qtkZvG2UN//KI3VXYpkXVZziEBG/ywaHpYjiY2LHhnru
jNfA4rb8PODaOQwpXPeQANcXReiwJNHC3vWFBLBNAWkHpzOjl9oIeJKfd9HArH+shZ+Atv0PJepE
ORnGaJRASREh8Y2tkOOQm5PTisxxIhYp6jB7Tc0HIRBnD2VHZnw87AChz67Czj/zU0a+OaIcIeB8
w00q4c7q2EW6GLufZSL/ESyjn2yWfLBoUS4RAW1WRAlYmuwOiONRAEg5yahv7kKMqLByRKs17eVd
Ue6x7pUsBZImRn2AwCRZ6UGvkAhonPlVgpbBfe6iXGYEznVFXzW8CwmhPCJQWYec70BV2jh1/VS0
t5vGUR755JFv7ZQn16mtVh+RrsS+L2AuIzlOHWlcaDzHxxJeKTdbG+12/fEwoHvsbyq2SzLUWWIF
XgFoQ3l+m+uklYmwL36rbyw9nrXnpyx+M0OdXdwAOl7wwQx6+koSPM/DoAePaE9AN7x+buu39E2J
iilarPydah2PHt5KrY+EHOYnJCvGZF7OHAgsnlaVXrR+OV+OmRyOmQmEfXh6yWKp1brv+maGjic8
TebUAGSyW9MezNaqH8st/zC89iQyKrNlpK/nr75yS3T9jEuwciL3oMXPU0aKU4HuzoyJMfVls39Q
kbHDHGin85rp2Twuzk7gAD4alJC4GUpPsJ9D03hqQyN2JTewxTM687fdfWJ5LCFclYwFXcrCo/1B
VosEdCtUNH6Xj7fl7d112Vs9vwUFyrAX6GKMlBoU9t4Rw4cG7Drjhlg8UDZ9xNJ7lMtAAVtXUtc/
DR7g4W762vX7v5neRYr8+54oA6RklT+WPGhhgM8U7nmSOXesacPZulzKAkC8ZcyIC9h5pf2YuJNl
v0lyXW7P5pblZufPu/bTl9d9/WJ/hniXn0ldrDK1Y+BPUgtEldpOj71tsAqurIOgLrYHBHTvyziI
t/tbVl8q67epi1SHJlVbDb+dGsw9YSvvq8ujof2Hr3MtwLTbs2Te1ybgeqyDD+f78P7wdP0OVmYG
LilRPqSAJeS6+YhisgVqcU/2MBgPqkls4+E+c/a/TeibZVoYPbQYHYFfhehrwkR5FQ8TlXHVQQCO
9u/+MXzcWKnxAfDpo9nd3Acm1r1vDTd8sIzWfHBPqekZvq1v36+fAOseKaeDrbER31X4CPseuVGG
3/zpai5Pl3I1bbcZ+XGDHx/IB0vLV9Jqyx//MWW3aRWl9n2lPT/FFndKneItIcBwjx5NjrVB7bra
0+N2/3Lg2Hd56alEwZsqRZwP/JZxlayvpNS95GrPC0vI8j//8kx54V27qZV0bzZVwI5mNXZeF0CV
hm0cOT4N+xFfrRBCGFnxlTzlpYxQ6p3FaRPqs4wA/f6+1i0xf7xL7hsbKWXz8H5ogRs67g/SU6MY
2jF4CwYSHSIWFL84X+l/V/Qfc3W94I3aZtYxLLM2JBJj66J9mPPaNcnc0n5+HInjWp//KA6UZo+a
lnUcj4MdiMH4aYklapRiDwUaP2MVv41HWVyS+C53dtbNYST3hnnXkoP7arw/tHvDMWdst50UmSUr
jmV8ApXnvq6TP9ctbS7k5Cs0Xwh4GAgY55jAz/53S1Dhjkz76G0rIhLrA1sArlPDnr3rAvFl2hbk
elGftD6BWJZka+pkO5jcW0zeY5RMa5cj28rGWGFK8pLIshmfjmiQUbactQ3s/XZEelv0ifR2o5ye
m8xoxf15AKg/tuWm1lEhvE9Kyy8sd3Jb57l2bja8Jf1R7wRsd3NkrPB19IOEfXok2JAQyyeHXQlk
C7I5CvdABSF+gLbUZNsmpLlVPwV0UW4Bv4D/YDLD/YBNnVj95SSHX59ShBL95lSZwkOdmdFt52GF
x312KBorf9Ls3GjwudyfzasSfXVERBnpHcnGbtHayA8ekkupI2Dfx/E2n/HSPo78trGdwv7QiYIJ
1y0qZga/K61jD6Jh7A5m1KKmjZSG8sZb0364KUn3cLOxAgOJbGwiU43ALOxoQ563JcGCaXiz3Bhu
0MNrcw3Z2ooDSdVTA89RA7DBEnk9OC6wIO41J7QszUJG+qjf+fsiQxnjbrNLLUB79naB0nnypmCD
3kRGcxAM/UPbi1u5IUqKiu/pNjDzgWzVcO6bUvdI0N01WK/Ze+a7gumMDSl74/DKv6XO7le5P5Wm
8nQjdlZHHrA+LTNT4D1JW86883bFo3ZWCgLEVUAaY2mQxSE0dgA4LKCuoZ663hxd3tq2u8f8La0N
xQlMY9MCNya0tRN8n9UYWgEkL8y1oUUDMoJlAvGE7J23tQr3oScSMHGzz/feFG/c98f+lyIREuxM
dTduN/cYuNihW9Yl1YfaE2enQvgnjjRHg2SIPAwZpusPVjSdNYnYFVZXRB+aoW+jE1pdboj1UJHE
Ks3YBNJXhx3Hvzqjwx6nXWx+tgJgoNyKbHfS0ZjuTqHNE+G+egxgAc8IfHEf3em0xf9s96QYcGjI
XHX4FtM3cPqu+n5S0BlkbPCjOAnOeA7M7G1ybKCzZ/hXwdqnxMaupV8civ3vnpW/9YC4TtCcK5Pe
DAtLT6yT+8tIPmTnJt+fWgOcAlBCQ0nYCbEf5Vw4+q0g7BPSmvHjB7zcCMk/eAeAxxbHdwyKErkg
77wrktqdNHvnJLuc3OvvfkaCz9Acnz37UbvFyurisUXNdZdj5NiEovFksJCvd4nk7LZcZno+pDKw
WiM7ouDtGMr7a2wAPVa6n2F/dq1Z1wZxE4Kj/YNMKLc9JQ0Zb+p9YlUxIe7WKgESr5uYmfYt8ZZD
vBPfFMQdDQ9n8wlbBTxS0uwf35/Tm6fUHu6CY/RqZoM9uTyUoU2OOxX8Xzdoa25WAZCRrMmSjCFf
2nyqQaRxXOh16MGVbKj+QH6Hp7khIzGblGxuVHuGgde3uKpdiL5vhjti0qdiKmGqpSqR9Q7wkUJq
CPvwfLZD4Om3NnqHbvNtgchZutVhRrMj4wXxxRvl3C94p6IuNQ0iPtuAdjmS32cdKAah4RFkKd3r
h7zS3IMJhMUhzw5x4TR43tcwDs5152cztI5AvZFO5TOURcE6X41d4/qZXbskR73B/E2TTGqFOy0K
8utFeIrIXrChACy2VuI/sCVhpYokSiog6i7ZEosuEDvP7886QbU/421YSIzS57fodY+Ah1XeMhHk
VioAM2/fNKmjjMuoTf0NaALZPQvgBrHbJbQ/ewZvrBDlkrXr18/6LeqTBykXo65AhGLeM77yZ/rn
MvahLjrwa6HCOrc5ANdJbCknBcD9PckZZEQWHSoWBwRZztUJ6DzbAFQj5HjDGb+PZ9+CqyMuli09
7S2ePDy5LHzFFQlb5IPUr1rbQnH8uC6FdH69oJjFer2wImF6AErbDEXPzc+Xp31n24F5jtBHkpFf
ZwQg9j1xra3i7J4CYgAq/n00dr7Japf56gGnLNAFf1Qw7sliUjYD+Hs2zeP9+82NW5IXhJb2Piep
hSZK24ac58a+23smVk0B/80n5oTiqPHp3A2G9WDt5P0DXAO5Dc37Tzjr7e7D/Tjx8FC/JHI8BgjB
3I11XaK/JkmvfDddh+P0rgZgA6Jgwb7xzOP2aPb41N+24tZ4NmBYLbUlcsAGw/yGVcFnaNPXe2Ah
EtEkYBn1nPZJDYslbvLPUtyFQn09Bxc/rvZBNpTzY8I8++S4nU/aMay3M1piAoIwLTNb03wP8RYc
kdOZozXFNBBaqQRPJ0Zu9wvG/9ohX9qg/5EKNeFiER+DvQvm9vn+l38nb5+do7ktjc1tQyzXMcgD
/onJGbQVqJaFDzQc9wFLNgGT4bKklaGMdAWKC7SN2s2XDkRFliueeaF51ZH+l7AsFSMTP1xJMPpp
k2JpLh4slYAwqH/euBgT5cx6z7rlNWu2pEXZYyVAXxkg7TpYzdDq3D8eeZjv8rqKrAUXWFX9zRFl
m0cvTONBVYDwZBzj+7fUSF4xzcBEgF+BAIA3XNChbLOebOpcV0BHw4Ovt35LbxVWggDtNgNwOYeW
fGw5JdbjZ2VfZ5B1ilQKtK0jVHiTr1PkLf+3Bt/zoPWE1RTHIrO5jDGCSB+nsAB7ZuIRKSXenxRC
kUADr7OzmunBoA52iIr615a/S0JKoMW5N2wQox0FDG/BH1QuhxdngOagCq+I1PTt3tW2yceMsFAy
lH2torCkTum6UEjFGJYz9fb+vt5m1vt19lZTrksClNCPSV0JtQQCQmqno5lrlugZL/6Wry39afRM
XB1rcdF/oQl8SE3UBOw6p+6On7yYG3Uo9VEHPJG6i5AYb6zJMrLHv+LumxLlRzlsa22lCNyZ3lM0
mbWJx2tsti6PC+MYmcnVFNA86/e/bNHODxDiWdWFYKswFdJj56RAvC2PSSVA+GtAJSIM5tac0pLe
ZeXqf2J5mPxUAHPJy+QqJ8cQUYgNdv7DdTprTzFYkm++6KeYF9SeHOI5hERK7sqm1NmcVezRSiHu
UyzoSo4e4gq863cRaujqqdQIy6ishfcX30DpQYDtL3UwX+SIhFFsNe7mIFgP5ds/HyqlD17EcZhO
xyWO2KGD+RGs0rEfN6e/mOSfzfP3oVJuIBLFUu/GL4ZmFLsUQAu9je1aDpOjWZt+utBvSpQjCNWN
PCYDOJr3heqAzuowno7pudM8PechVoqQpwgxUMmkzBJQyhVkPFfpujDruQ3oylvV5BwfFIXb6wK6
7gq+GaTMSSQHGRf4ePqlmBmJnQSYy68hs5tInEXs2jlStqSVNjpWLuHG5LseGVXs/DUAIIwCY4HA
Vjc8OwTUqNPBeu6SI7f1b2qX1c/HuEq68SLh6lT0ZPjW0agf2xaYMapfmGpgdd7n//lMgW+ryqKI
wAsgt9TVpf1YVDkHZjv7uQZIWIXJgweWb13PfyyoUDentvo0+dgGfn7SSWDEAxmA2OqT2hTRJJNY
oe0/jG9MqisXecEbdZFymkhyKkMsO/srpsRbVbCQi7R3zM0bKxe2IPVj1qf2xNAvZ91LCY/ZWMUS
zQdWC67EIkL5AUFVS98HyCOGK/R99pIhT9a4slXe6ffTXbKZR5jR72YUCFRy97O6E90DrHdGdo/I
kZomRlBNoNeYvKszm+zXotCLA6B9R56OWTbfMM6a3xiloaOX58073H4U+18FOgCJ6o6E244eqmjX
RXjNZygCmkF1GcMzWP9O0c4U3o+jCHZhNDAL6B0OrwUzPPyacKeswgURyjGlfdSjHxRESis96Sf5
pn30d+q2dBQrvIsx0zv7xFNmufsBqfDPFg1Zn9kdhxQ6GTFowUperD0vLr6H8l96rAxlreF7Kvso
WrxMnMHqTg0atFjj5czzpVxYymlFq9YgZXpzHSYGBvLjg/7CejGtmPcLjij/xaPfNlECkDm++bvb
DUSmJ6p1XVZWVWghKpS5E9uSL+URNIpb71BZsn2HNzwjlGfxQRm7WBUin2+QfT1Gt6H1h3MqPMH+
xudenBZl3DDGI0YVD05Kq7Zyq7XQhA33nrIXKq+F8UtSdEN74guDAsfbnzGjTLS9tPdRcjvldvNY
HFl8rSU9LohRRk6f0Astczg94UZ45mFIjlsN1U/BtDFs+FvejUd/l5gq7In50m6N7FVxc4MzDpYk
E5g2jxjldhccJdShUASzPPu0c7uX61K0lv66+Eja4gSdWCTziWwGDCv8CiUUvzDrrPV23rmB6rQS
ySUzrBxgxkfCTTiSSTGCyah4I0ktL0LxCI3zY2FFgRlNu6q4q0uHLx4Ynzl/xhWbpVE2K8JJqk2D
sgNveDvll78fviqfjsXvARDsRsTAAb29lwBECe0nBvF1VVM1CUMWMrbXUBc5qOqo5AEucjT612fU
KnvSoGCemeGuPyYb1Pcmo5iIFZ7lG3iuFn8bk36vm4XJ+JKZ0o9jwA5YFWHORvyxLpMXOcnnsFkS
gXHUIVEuoAyO6u1Hub0d3BCjTC+ovT1ERN5jCs5kDTWtW+rv4g9PWepMqjw96PCskloj/sDi0XQL
JX1gcLlqdRZUKCPtx4UqZD6Omzeqd86IX5CVZ+HirnuCBRHKRCeAhBI3EYggknhSMaQT4jXYn3ly
d/3KVrIhy3oZjWbd8iVfyQXoAHP4XnyQ8AJ0r1NYN2oLVigrPVXpJm1m8YRT624+XhI3NxmxNfO4
KBstKRjtrTLQGLE5Q3CLfber343IYe1BWFW1b16+vmORtfaDDjWzLwmDdA9b7l61O+Sorp/YutFT
NElWkSCTkaOFmi2ohDIfZm0R90ibAlvEe9JjQ9qjVwRh9cZOXONlfo+J6M6SkSVQnirnnSHi60Hm
4gsoGZeDxG8mKejPz0NGACXo77q9js6FeawuIvw+O25OwKHE5uXMYb4mVo3pgjgl+6MuydwQg/jQ
Ykh7mxHvYJHOshhGe62tFf3PmqrIWHyq6zLFZBgFrRQoVQ8dk9Gp0IW4U4BpGEOGXWzH0JV3JVEm
s/nVRqQ+Y4vgvihhtvgIYJHqr/gBf7oFq2ts1bosPopiHqUebVKTDnETdjYlsSGfHwH4X/+6LmLr
CrMRJAy4CLIkfO2iWYgYds1kYYIFIudxN6GS9GI8MgsN8/H9cAYbuAGeVzFtQK8697AUYQi8YeYk
e1Z/7+W75EbdDvdDSjLs6v19x2qkXcsnKBiJl3CdyAPJGnWhOebXFc5L+nP4GT/Ne2fnzHJoHOxf
f06o4vhEOwp3E/puHgKniAjjSGcfT/MLUFHUITaiqkgSFfGOOZ8PEZ/2MKUj5iuqc2wBs/LAY3nr
4DywJpWF2QhcI0eZ1TAXinATlz3gZrAbojzZAyD8PXRfGZyjsODQvmp9P6iJ2KugaBrUhcbu8bOq
L7MN5KUyBzs6N6nha4YKaolrGYeXlwnBYP7CYyL6nXGsa2IkLihT0U3jTV4ednX//2Hx0VF1mDMb
WIH7LtoiKZHhY7jENQ1cEqRCTn+UvJxrwWrgkaN0SIiSEN5uWEZ+zcpBVHVJ02apUSlx6eJpSioA
iKObbUMkrAMsM6OW79ICO4z512Fjq5xuYNTO0IH1lJ+85CXl3FF7jQKRdMUuF9DemHUdUXNXCDDM
zzM+cGXWT0GL9fcHUgJWi3koFbM2QZU0O975xD9+eIDMePEN3k1KNuznWjCypEh5cTXKOmnj4+Ql
IN+Vu6SGVa6luQuR855VdXuajjoKQoHRIcYHHgUT1XYtfhVhE3ldVXVF1agPCEJO0sYIH6AAr/Jw
r2OoYDBOHDOPu26pvglt5jzvwvxu+mqcmlnGnoDsjqGo55jIlm5nDwKwy3cyJME8vYr7wmgzEu30
2+bIynGtVeFwvf/hlX41SJ3YxXyJT9jPeObdtv8oj8WvbD856fYVU6RYb+9akeVGjndiJZLWwihR
VlVMVwqa+AMQd0o8MUmKEU/qcs6aodeP2c+yMhwO8V3QoO5S3iTowctB49jcZrEx51J2CFycR+Ql
CVpoOJOV8ljXmG+SdLnKE8qiH/upRyFa2ad4hc3NstYtANuDI2cK2/KNWfhbdToLkpR19P4faVfW
HLfNbH8Rq0ASBMBXkrOKsi1Ldmy9sLxIJMF9X379PXTqi2dg3mFFqVTyoso0G2g0Gt2nTwdJOQUS
l6y3jDVrHjCxG5xjaDWG1WyTwaxKs0wMSbUYtalQ1pTMaY8pJRRX+mkfEzf3QH/E3g9++yzP00Zy
Z/U1h1z5/4SpV07QZeBPaSDsM0euBbVhHeObDBATpVuR4GrW/FKUsoosThNw1RrDU3Bof4JAKnpn
8FNT7PFPtYtQjhs/WYcZaceh26i0rJU4MT33t5bKbWN36cSGDKLbPXfeS2PXtg5wEulDC0wGUOFb
QdJq5HcpcNnjC9eT5VWWYF7JkmOSOlKMcHCgWXM0QBffcnNbbBnoZwpuMCWUTfAmmzLbWgJAUJkA
TrW8IUb3h+Edo902rmD1oYlAgRp4g+FfS7FOM2GaBgYaeJXRBBBYdFo/O6RO5vcswwxkp+8Ku/XK
jIOEtA+quHLatNZrDEIUHdsFndG+mhrXf9xeBnMR+0fohJZbsUxJto1fkL+LBSdzohX6kIxPKZ5s
1NW7L5NxTk1n7AbHjoq9AKdM+kxAwKqjs0Z8lPOPLnEq8yFFiSj9Yn2zU2Darep7qj8YuWNMfyF1
t2vq+8J8zYzKTQHLNL4npZMQAMOdJHdZfZiaE6gaONuoyK86bhDkIMoGJ5St6lJYkvDBlOMTRg5K
9tI/5gVoSb8lj+an26u2vpm/JamFuYrrYW0YkCRPNui/0YkRfp/Gc4JZWNi95zg6SGS1htOG2JUC
q4Xq3P8U/NWOeLFZS7QWgpxsRKujDowd6nSme243M/1rkc4yNhlQDRvzWbkSW8nRnImGGvJTjEGm
87vmw1Yu7NdrQ7W6SwnKYRCmViRonxmfeAG8qhY4bNpNuzpHO0h8nv3RdvpT/r6krvXFiE5pdAhK
9LVgOEvsdOMR9GyNa5geMTFadLgnyKdJWOvsTuVJhAftjCGQPXuXCq8rj/bmU2otNoZPNIlJdSCq
LNUpmgNJshIXae1lr/e95rJTiXkrO7d86e+3w741q74Up7jEOadDrdFh8cHLy+3+KQclGN/9tdRF
xO71EUnTzSTHmgVcylRyPFNgjQ2Q6gPmpiOP+B5sYAXmu7BTBvIOP/EKD7Hf0dqi5FkNPC/FKk/k
vOyyeJ4htgCXNfgg3oNCAa7IoQOie+otkRE5DgA0VnfFXe3J+2KHKudGemnNIy5JF2DAGMf4cMU2
C6sLMtGQBV7wPfX4bna/pYetfovVHNaFFDVXl0s84sLKHHCUK+f7e81BCcXFqL7WaR8TX97xaqvF
YjUAvBSpxBFFa6SgiIJi046+zE/e/tnrfeqFH/oDPSY/ot2Gt1qLxy7lKedk1HICJCfk3ZeYrxSX
7sv8LsGgbxRklvfZz63059pb3AKTk67jYBIM5r6OHVotKbOpR0hG+yD1Io4X6hi3qavNoG+8rdu6
jfwWpTyPhykght4JpLwP5pfGcirucTRpaSDzNfYz3ZC2et1YoDikHOTRAhCaa83ClsVBRKGZh9C2
+VicAw/Xy0d2JzfxgeuL+FuU4vu7ftL0QSIsmjBtczxNlRN4QBeghJbvvOZROwE0sGUoaw/bS/WU
E0eqeYwBcF4etsTt3oW7H503AzqRb5bv6WID6sVzIUp9BNXV0JiaCVFpBrtoXZ1GXspcHTis+Zx0
Xpmnu/TnmN0XRex2ndfuhvmLFLMzgIMsP5v03h68IUCG8Bw3JysMYcpu3e2DzrWfO/spLe4CtuvT
H230pSnv7ejnDAKT/Dgl+wgcY+GuwMurDix/oO9J806OxyDdGGe6+rYE0pLr3LaoCZaga2tB4liI
FCzMT1/unglzCyA6d+6D7b2WaJ/zNkFKv6IOdU0v5SnbFxCzaHozGMHNPQEFaYN75DNKe97p4+kj
dz/s/vrKJ8e13PR4bg/gJ8Ho5PA9ehF+3j6Tv4KuP74D2A/A7AzT4lT5jiLBuNtcDNPTly/IWcwg
UAWv33wEVGFE24jjO7tvEmiC/vBYuuXhFZPFUYu8e7j9FYpnAMM7phYs6XpCEerblrL4WZCORIZR
6tPinTG7duZo36SGbXenJ8qd28KUw/qHMEXjidRzKfQw9UtJPpqV7Yi2ujeGZsP/bOjElHxQVotC
0AI6BSCdnJ2ZONPgBKkbAutauEP437Riyj1V9VqQoVUu9RlamNPmvtQfGN8wFsUP/Fo5UKAJwTCe
jhI1xO0YJ0M0Z6lPJCbKN892FzrF9HJ7e7aEKNvTNuCUT8H/7GcmMqHDRz0DMx5N3GkrXba2QQzd
CjbuB27h0F+f+ArqlH1apP6Qgbs+OY3CsfqXQbfOXLP2ZQbEaZZtGMWacnghWGTJ0+E/y98v3iJ6
zfg492Xqc0mcNDiVItzHvfQatuHP1oz8UpBy+ZlsMAYja1JfNKmbkHMR/yTM3NBmVQiDtwQ6HVGf
UGIV25pBQ7QIMaIIi/XSGgc73BgxsCJDBy7NsBZ0mkksxa6Buu8kaUjmcyr3eXWebAwfAjLkXxud
bugUQDiylLbU8mw9xOlk2TTz80F7YOAqFI1wufVVjofbguj1VbocIQjiFltwsJTaitEFvehysMFm
ftuNizoVLzckLDt74dD/lmDoBA6VCsNWa3QiaGs5lHrm681DMpQusu9uGt9XdrhvrOfb2qxtDt7V
f8talu7anMeJJb0k2Jw8tXeD3LUUQ9+Hf2/KS2qC0iXTgjB1+YiLMxOmkd4HpZn5DeOtn5tFutfq
nvi06f8ludPfa4dbCHUChlHWavlY5iTXjD7N/Zgc2jbzOvsU1/WGra0tGt7BxnLTmWDpUhYtFpYw
21zmfhg/YA6DoyM9yHXT/fdbY6ExHSvHwCiuDh2iYcYiXGy572nN8buenN7w83inADaqE8rUTG5v
D3VXFkXu19FOt+55fqDFG04+3PI/IpST33JJp0RCg2He0flLnp5F9/oGLfD0Ycy0UDlXoTKJ1Agp
UaXz43J2QRDpZJRhesKGAa84fR3JdVAemSB1Z0KJbmSuI8DpIaXRmTfEKH0ZD5b1FfNz3rLnIHTH
CANUO1Ghvz4pLK1L3oR67k/FzqbLpvT5t9srtuZdrN8i1KcA75uKpomR+3b40aKfGhNJ9Jg5hACf
rJW728LWFm5ZNVS0YGbAiFzrk4I8SOe1nftjnJ8kiDhwHvUi96K539+WtOaWLyUpPqbTtXIOO5b7
uvN1CwK8pcXy9wv/FTMQ7EQlz30r3mn0vol2TXY/1htrtbIxwEjAhDlbKt2mIkXq4GKISi315/R5
GruTnh9nEh+zdAFRbpQBVjS6krV8y4VGZGJCizTIGs50ir0W5Dh+qm9Z85oU3C0WwDw6ataWolFt
NFqh9XnmkzYHt48WYvxO9WNGHtvjJNuiVftlucq9uVxl/4hTlJonGSUgE4a45yZqnKb52GT1noaY
Z1QfaPVkjT+t2jHxFJN7Efr0wNBeO/i2GbpwIx6ZjtrWCqzcFFefpDiOLCxkJm2sQNTfdbk/D+8j
dvzXhg8R4C8B9B/3uK2EcMArmBjmVWa+MWGyUvhRrz/dFrCuw28BSsBTpL01RIsAztHIYJ7y+sNg
7/+bDMVPVLw2p0arM78Tj334aRDgIck2nLgKzllig6uVWhS9MHq9o70EbSVWymKda+hx+ygaW3jM
GkN3LKr2vVmGxR4I9mg3p0nhGBrR9zFtk1M72ilonA0Ltf8++Xhb+RXXdfVdyjEJQejBk2WBhXjM
p59a//2//b5yLmLSTjQIsbgsnXe21dx1UbJRglq1EaDKMIqEmQh/lP2btSZhHUFENIL2/FHTzw9v
UAE1GUTdeKsQS9m6fkx4qCX4fR2M50Z0Hputk7q6CRcSlE3ozTjnwRTnftHVboY6Ot96OKyuEaJ5
8vczSI2CTVxPIdPmzNfkt3g8k/y5yTd8wfKRf3jACxGKEpM5snyqIaIDki5DscLYk8dJNBvx79pa
oQxkolBAmA284vVBoqTpZdXhgRJ330j73JjjhoC1pboQ8Iun4uKkTkE36CTGY86m5UEbuvuMkXsZ
Jq+3rWpLjBKfNiwJ5cAghvbguAcOMdI2iRA21ooa12s1DdTUxtmAKmHn6OLJED9vK7G256ZuMopX
AoZtqhFw3ncW6Ze1ygfjiDmML0x7V/Jwdtp5q5VgVRcDL3jkJRhOuvLu0XPKowjTa/ym/Dz2zCms
LbqD5T5UDRhjDf6RoOyIVlr2yCMoE8zVa84TtEQMp6Jqnjj9Mib3M4+2JG7ppOwPhhXPHTcWndLE
AXl92m1dO8s3/6mTaQNpgDE2wlYOZZdJHQUvnvl9mPZerUcvtlF7cwIQncncBGlqItAGY30pyHQi
gdjfto+1sNI0uCkAdTAx53xZgIuzlE/lPI1UZAgrS6Qvo+hc9fTM88/zQA81GbeA8usL+lue4qrD
ucT7ieGW7a1PEqXhfuMqWLX3C32U5WyMbi6Yht/fG6/0y9eNX191CVhwZCtAFwG48vVqWV1LTWSs
Mn/U9paInYncpcWWza1uyZKdQCmdIFmu2JwZ4sFV8DD3s0l+r1KklsNxx5pjalBvK+P7i2XiD/PD
AF6QekDiH0gXPenCoY2RERnSHoACtP85/RTOx1lMvasDmu2SxGKPogWuCdz6ci+b6qGU8msvtNat
y5m6fRiGnm5L+5gELTptqxIjauxu3HrDrS4+gBfIerElkFcWP2Nl3VVtgndWbznNiyQdVubfpz1A
1gZ0I0WxBFelEpGPaUF5neWIJMLA1WfbLSBrlJ9vH7pVI72QotyQdtuZmUEhpQy9djjE9N1cfxI/
bgtZX66/VQGJtJqGkgAwTyle0z5vz629j4fHVm6IuKXHIkLxx4TJIQmX1Ury3Viec3pflu5mSmJL
EfU8IA+qhRGkVN33qfzU1++6+vDf1kp5xFgSIOJhWBQxHlDLsfXzPO/eIAKD/0wwQRscjA/XroPm
RSFFVOd+IADOnSzQqmqYA4T8l3db0Oqm2HjsCewIRcx9LSgMzApzD/CcHGi918fYySPdYQzsoeNG
WL+Yqeo7lqc7OjcY0l5qbEFkaxC9he/goOvVQGQ/eCL4qU0/BiGPUfZt4sGGbmu3x6VE5XimAlDd
sslyXxDNSezPQVU4t1dvSyflaIq+HOpMgwRtGI91/6EqidOycyXAkFr7tN0l8uttiWvu/pe3sTjm
uiAzfb1fmE1F8sTGOR0J3i/OVLiAaOXPNHi6LWfNLpBkR4YdZJT6HwZoDsXMywoGOItjKd+nd928
T5INIWsbhKy0YRMM5UPvjrJ8U5bJrJspPBt/MSXwm/INxwgJMPQo4ZJnmKN5vVpNpzPJS1yOY5Rn
X3la1S7jWeTLHjTGtxdMhd3+yggwi5hLNxQFT42iDDfbAPNx4BWs2Y6c4qEBiWco4x0x/JKgKwkU
trX1kgEMelvwmsNbmBqYjdw7Gr2Wv1/EZJUseNlEA85VNe1KGbl2/IJG6H8txERBHpU3gyBYV6N1
HslhNKIx8bmVsse6DEFxO5rjuWz7YCvGXYnbEeAC5rvkrSlKPNcKlXHdDaGYEr+Ig30Vxe/NaNz3
RuvN1WHk56AYEWoQgO/NT8YIcmW7f2B9B05bYQPwm+jAydsxStGY3nJ7EVbOxNWHLeZ8sdJs6FuS
2H3iY0T918jGBFO0C7JYHiXf8JUqaHwxpitRyqa2U84jq+sSP+mmfU6cKjrH86dO2I5pvtfNY1D6
bETvfrwbE4nrJ/beoiowzQydMgZOz7WqhdWTNECmBHd140zhqwHocWGdjPTLbTkrxgs9f8tRDijq
hZPdMCvxwZ4TvG+HLDtZ8fTU9Hm7cT5XJaHdVjcITihXx9wKa9asoZwT3wxzz7KeowgTBEe2v62P
2mjw98ZdiFG8QF+xIC0NI/EZ2hC5HbvINjhzHuxnvf+e9BQ+oNolbX3fh+jtLYY9t9sDNcbSyci8
E2HnkmGrk3BVdRxduHF7KT0p31QzNld8wIGKQWNlnNBS4siN0u/KtQSXxxgw+eiMRNxybS9zqhUT
Kt04s0TExzqvvdQaP7G6eshI93kU4xZ6cFUgBtUhOFoqdbZyFsdgqCK83BI/1P6KCssjs1N87ZLB
S8bX21u66o4uJClH0bQQG7MKkqbpydCfNAngOHopmECyf9qjGeG2uLXMsonEHv5FUoTD614vpUxs
GVVSS/xBktklVSZ3VjkAYmeS0G1HUDeOVYKOLnTeOkmXAuTdh9WRlrmOSaLJ96BsRy+q0XJ4+7tW
jQidryiNmtTC9KrrzxKDMfYWwWc1+Rl1Zqeaa8foHv+bEHWtp66LdFAd+iBHQSOiP+gbl+WKC6cI
dDkKY4gJLEsJd3OA+kqpc6CDp9r26PTQLZm0sHwAW960u63MsiJKwAtZFJ4cAA8E2IoPzQOIH0v4
Nis3n+u6PUZd8+G2CBWnuLgbyOAIBhFF4dJU3gmy6HvCcyxYO1enXIDTs8ejmzl2g3Y4A1if6nOB
TumscCqWfjUG6Ybj6HEUIAY0nuYTylbt1jetWMrVNxnXllIZFgp1QiS+nZhf5ng+pgBN0Cx2gUMf
xscMY5dzvff69l1dNzBm8k0axTOFr0xovBFMrLiJq29R/FIbSMx7DoGDA5yQnlifcockU3nmXYkW
rFnDbIBsHg63d2V149E9g2wMHO4fdC15HJVDO2BTKks2bhk1eH3oZD7dlrK6zBdSlGUmIcbPdKGN
kCw62PI9A9Np8Pm2iLWYlgKa8o8myvINcQNO3BLLl2EyF2IqA7EXqV9F+BqAmayeMDSWm0et2qLk
Wj2mhlhaQ0B6A4KBaxNKOqPOO6CwfEoOLDtH/bf2E2k2fMGap4V2v6Uoh6csomqe6Zz6Wmyhc8sY
212aYsZKXbZ66sW9Pt9xZtd/yUHWp7IbtXfIbqHVRqtCV9dAPSRkg5moMgg2wr91A/r9YcrWpk0R
5UMhU7/Z9R+0jfts3W5+/7iyp6xrpgBOELBNkjuNVXnT+BLzh9uWs7WBym0x0MRsagHD6UI0rIbc
6abXJgK1vthqeNmStKh7EZSTvLUXLksgHcZ9aNzPx34+1ua/f/5cWcryERdC2iYZOhnCHsfuXC30
kcFJgLrj9pqt+io84EzM9ENpUu29TboKue4Fs9tKTPfp9nCXsvlug4Gl+HZb0qp9/ZakwrWMrJ2x
+bjLdT6c5+6jjNlbnNOFBOVosRB5+8mAc/Jy8k7vPxTs020Vlpj1j8v1QoByRMKsl7KVWCx9sOBd
z1kVORn/IMnTEpiEaAadtl4Q6/tjEcYtA6hQNdPOCj2Q0QR869xnzWFugvChyYJDCLB+BmeFKL6T
G1qunlULr2CUQH71LF7bXQE3CIPAa6KiXxP7rmHSsbQtBKLaMvZ3EHEhRVnLmYlpzEaGm2SIfDq6
hfQGELiMFO2mBuiBZto4mPz72CEAHUSNsRhJgy5UvFl65HHtDNQWFtibLUxHqkfPBCSrtby8C5Br
6R65nm9l3VYicpQ6lvI9JqUwS02O9mO/oIHwvXEZOayZvCH6YZrnlHxp7xnfegqv7gFb2o1N5CJA
wXa9B3EroUq3xOOivie4lg5tZ7gVHewNHNWWoOXvF06m5yNpswJxE6ADrsUfeIuXRjg5tw/O6tm/
UEdxZZiNrvUpgzoJOQJK323EPmpT/9/GhE3BQ1ug9GooWmgNkGeyhhZVftbBeKLnpyTv3DZDCeYp
j5kXtrtHvtlNtq6WTQEbAYgW9bbrxSvSrGwQdya+YTxQHt7z3t64lFetDkm2/0lQUhUp5yN6EXAH
dHbhjCZ3jJg8x+GdVlYYGRr5I90KpBcn+YePu5CovNunPIjLaWlNSSPtWLIInXH9jnc5InsQ/kb2
kQ0nqRNvjtK/mmorA3x7Ra0/KkKYp0ISDn1rlp+MNjsW1catunp1/6OfpRaEatkg9BuhXzWYTjeH
H0RM37eUOVRu9SZsKaO4uC7qRjtZljJGveZ+69m69etKSNVpLYgzRixVdR4Px9vndf1AoZ2CYZoH
mirUVepjrRjmBJ9eVJ1by/7QF8yLpvmUz/qXuDAHF4XUx9ruHqM68qNuC9W/qpwNaA7asWzG1by2
GDSu6UtjTIPBB46BdpWPeVWP32+ruQa4RP4a6Agw4iFH96vz9sL72UaUmanMUx+ZT3dGtXzMdG+2
8GoMDbco7wChaycQS57ReBi38y7pyT5Io2ObYJQoD/eTXp1qqe/HKvaHiL0hYrr8OsVrlm2eyXjE
15EmdcJGOGXy+fYCrAU0eM0Tm9q6QKCnODCz42ZSVugFytJTWDc7GVf7fpjQrI3oAO/5/phT6d2W
uRbRXMpUXFrCRF5ofFnz8JvsqRsmnZuVTwGWM2leb8tatWN96QgnqGvimlAOSU/TWnId4RM3P2cA
EGaVfSrC8WsCrqc5Z/cUrDZ1uBsj6zlOMDlwQ/z6+v4Wv5j5hX2JQkaZCKfURx8ZqDySA0r3aFer
Dn1F7tv2Y6hF3sgA3K3vKlSI8iHCrBIkD7wu8qKu3gPEubcRe83B7NJ8axDG2t2vL40ZQizAUrWI
o0ftEGUWFkef9kX8LntKmo3oYvUtr5sQAu0EkCLqmzphZl3YeO0WmPmYBuDYaj7qVuFmIfnYCN2t
g2AnGjRg91tLv+yseo9dSlYeA3oKTvfeIHC+w+zEDcboDO/y9mUsX6rxxTRB4ZIDYVbdaQgr9YDu
mi3n8v/ovswi4uiDQK37evOJEYqi5zXublK6vHooBGhWNOL20+zOBjDrdnYO27s67je89+oJQwaI
grwXODc1L95m1tD34YBFDww/s9AX05huV9QOF82hireaGFfN6EKcYuQAcKR1HI2IGMKPyVAdtOjB
3uwr2dJJifDmuGZ6QTukTczaqSobAwG+6dk5s8uTnmS72+d2VRh6sNBSiLwzZYrXEMVQoUsOtmPU
thsPu9rC8A3yXCKRN8cbd9CWLGX1ir4Seb3kg+J8Jxu855rvk+Z0eP0wWm0NU18LfvQLxZRVLJMR
d8oiLMowG4afhW7sAfd1U5yF20u47nkvRCmXlxn3JCSagcQC+57VxV1i3AWWtgtl4U78O0LXXgIr
X/ll2W9EeKv2SAVYq4HyNP5ocJ01VjM7h9PVReS2w2sdV+5QbghZ9ex4nRkoS4PgQcVEggau0NsO
K6lH4iDCcyMzL+nhzIN92z8hlei0+hZ34uruXchcTOniNuFAl7FkgEy7PmXGc07RZW1mB2Hxj7c3
b1UQlg6YAo5a+C/PdiEITW8i79sKV3Q6TodiAh9kCxSm15DQdtqu2HhzrG6YQE707/KzUI5b1IZ1
1Q64h9Iwc3TjUx/XDttKDv6K5f64EABeRUxLEdP+0ZlGZF+0JbziAOarVjTdKeAox1ql7madcBqW
fqolKZz5h2zSQwk4Ra/voyw5zuAUn8RWaWt1jW1cjQZav7HGymbWLUm7zoaV1t27qsH4VVF0DqXz
zpQIAm7v59oCGzr6a8CMCHooteU7tIKiCwyKKAiIU4jq+0/95olfHJW6vpdCFIWoQdomHi10/0el
V+fnDJiu22qsucpLCUrkCHqTwWgjhh0sUtfofur9gUWm06LOa6D577awtf0xMI8EpBSoOwJKe33Y
Jhsv7RDhG8AnhVvl8lyO06mJ3pkdTsNtUavbswzFXfjsTLxGrkWVgJAgCBCpnzDp1qBPaYCu2moB
3BKiHLKMt1MWMSyeZX/K+8aJ412apf9RE+Uyo4E+8Njk4LXoz0LTXZbfa/XWyVk1tIvlUnYmT9AM
VNZYLjK44lht0bUuVvSHHQPoDoZBirjNUnSYOykte0ZnYc+qJ6RX3XpOMMOJnkeDHJqi/BFG9say
rRo2sNrEwlObAGF3bQDgTNUSE29RP44r32KA1pinuETlEEhnJDlvW9vq8jHAh0Ezg04nSzGE0qRB
1bQJmvNJi7sYzHsHIc3SvS1l1dwYkBJoBkW/k2rTfWbmkTZm6BtMQK4rjYq6lHU67uMhP9wWtXpS
mUB/Oi4rdGsrGatRk7ZVE7Qo2gPdl/RzHYX7EVyHXL67LWhdp38EqXX8FohVHhRocys726n7cWcP
n5KObezPhjoq20TVNngzzVXmWzxwhkx8r8WHKMXUIhbubuuzZgmgSQPEDvlFMGoqD5RkKtKGsjDz
wcoPxBWjXfIDnQlbBrdm3RggAioI8LWgNUYRk/Ym7TqG22eY+rtJwxVbhuVL1OkfaY3KeBY83lZr
bQHhsU17aXUHylgxcDFkYVgRdNFWde3m4kUayJ5ozT4fHm4LWq3lXkpSXAUoP8N5IE3mSxDtuMYU
ATFtN9ZDQwXbh0QkbjnV7YmGSY8+DPulY0HodibRwL1j+1KrmNtkZviG83D5VYo30WIZ9+OI81Ca
n7n4qRNQfZ6jbIsJb+00CAvBBCJstGZQRXljyLMI4ET4kaTcsfa83CZDu8UptOaNQVEBnC5wXguG
+9o1slQIczTQEGgUTQjyVS/simfeVufG0HayQ0461jeOxZr94EygW8ASgEKpZJ21FbY56ogZGiln
04n6Dxh4DH7VlIBbdctNbskyrtUDoKwVmGe8RBn8Sx7vulR6IRICQTB7t4117RQizYeufAB2DDBk
X0tC5FSAG9TKfNMYfWnpPiZo7vSmPWAG8L5Mkw0MzNr7CFgyAewuJo4ABXgtjuo1LbMWIGhw9WYO
69i7ZvxidvZdZN2ZgADh/zrbI9vw0Crh3q9CEHBsBkP/EwftiHL2MWGEjVqENlsrQlYpah+CuHmf
I0mQCfNgWsjYzrmbFfKeVMMdmwMnHpo3uB8bjK5gDEYLkK26O2OS8WRw9OHaU3UeKv5XJk23TPoj
r7aqQ6vWg8w1QMvYWkC+rhcZNpkUuoXuhnyewL06vOMAB/aTdS82Y+8VUajGgC8Ikz0YnvXKfuZt
zmwbIwJ9kX8WNSZhdaNX5Rx4gU+37XRVEF6CCIRA8YUutmudDL208opjByv93hLWhzx7zaezxvi/
f3RaBJ0GIBLRdeQ5lFvJakSCtBi6KKhGTiFgjRlpDm9pmb6Sopy6io5RI3p0TpRIW0n+EFuhI4s3
hKxXUhQvYs5tVEZLF0Dfa+97YDKZ9mhoGOyDlHIbewHfGjOxds4gcaH1sX/dAcougWR/sOJy6eDh
DON0WOrayQOzPk8MN3q5K+rCKcLeqchfIWjm0KBzum0lK5cP2LgRtiwsMzjviuUXdq71Q0Fwzuno
lNkrHhpvIf+5kqE8NxuGyojRQUZGSwelcVNQx8q+vUER1PgxLYfjzlHxHXGaohZZgsxGGq88Ryqi
fpD2Fthi7UwZBAQmAqVxlMiV1ermivRVkRb+HNPi0E2sdILMfClJ9R6MWvXGTbMqDTyuYDlABRHi
rk9wJ+lo2YlAb0g4n2oDE3Kq6hEzkbw835o2uHKpYTTP4mqBjkGHqGL4xAJpY0zDwo/sT3XgzNlJ
sjs+HM0t7ug1ezNwjyFbgxSSrbaiVMQoSxZouc+qYpcH7Rn54fukNz/+e2u4FKO4i1EyGwXZpPCb
GS+lA88ce9joJ1lOpvK8RRv1b02UJTNEM+aWKQt/6FNH7187DMt4ixJgLxNAyuAFuNjHRfawayJS
8A5KsOozBDD7E+lfb4tYiS6WXvB/RCgGzcdWzDE6YX0dDchOPPW1Y7cz4Am7JAbH9kg9rSrvtIx9
vi13LeJHzhc9QjpKKxZSQ9e6lTmCw5ZbINkoavNgl1l5KGOzc+IA48wyIuB6EWgdxtGwPg8mRwty
yd0kl+ZOSE5PKH1Kl5QTSCtvf9jamUMrNgfqG52OAJsr31UP0WAja+sb1XSwbI7HyLyfzPti3sqL
raG/QbANDrwlrMMVvRyVi+0d9b7BgwBHQZfWaRLVfk5OZiV2fLBd0boEpdQhto9g+nHDD3Zr7QM+
eFMRfxjE6Br1I6NbYKk1kwYxAQYHQH1kUpVTU09gjwjjovDzyqocUdPQjWjQu7eXeM0FXEpRDk49
DEbRm7C5cWxq+M/aco0ITJAimMr9bVGr1yvuVzQRmqDFRabmeo3NojBifc4LJINeeaW7A2BmZbwU
KQcCBqO7Uj+Oxt2UA+ht8xOrxje4cGDzxEJ5hkaTXy35F3tchplkWV4XKF2eMVYie27K0tk4w2vr
iXcdx1PEtBFSKrs2DRgZ0nYVdq3RvDg9zHXgRePGM2RLiLJp1piBOoJDkQLwNsRfArzYxha53qoQ
JBtwFYG2E2+Q692ySdCYKR8hJHpATsCt6vu8H96wJcDDAASKahPWS/E89pDNBUKeEg35TeHw9L7s
5YthoSMxfUu4AITUMm0V2AAUDK71aSRo6Nq2Kn1ZNweZa98n44eexXc4vLftfOX6xg1BTRwrVNG4
Ot92kiQG71JbgCWnDRy71PZaG54Fx9NCDp6V/XVb3Mo+XYlb/MiFVfM2yJAHawpfdJMTFN/0BHWm
ovr3fgIdub8KTQKB3a+ZdxdSgjGrSBQQ2DUwwXnbHMJjbCUbt/haryYT6GFc9oeiY3LR9VIKiWDR
Y1n6jSYOg00/ROGnsovvQTi/n5vSK4pvgNK6uaydJsgOAI+4SdpunK4Vx4tyGlhkf7GIAuBx/RFo
pMjTuGtKXxTlqajrc75FvbtiIWjwQ04c0M7FGylHC1WLLu1kWvr1QtYfvIvoIcQMMTOLnGDcutpW
1EGyGmEF6mQmF2oDCGdhLng6lUiN6ObswfqrZyuK8GS7bYdrSqGqjvFF6M8C6ExxSgPtgnmeDPgL
u033WWXkJzbkct/nVHeCEn1+Yo7ohlmuKIdYHBUmaAfibHXIQoa639CDpM230nKXzB1GkkrjDa3v
WDqKrVraI0Hac20QrS4szR7tEh0Ytji0pZac/4+071puHFm2/SJEwJvXgiHoRYlSS3pBSK0RvPf4
+rOgc+5usohh3Zk9PQ8T0RNIZlW6SrMyDAxuI+dDzdCAhUOcb0kV52EaDesjrkllFd8iqYt6SYj/
wRmUTtrIZRsSdVIlJ8tCg2h5IzGSBkuHCILIomkoDgFP9Zro0Bgtl3pZuUu86oML5hZ1w1vdl44F
K4UpQQy8I1OHyUcaDjH0FL4aArncBfVeB/RGZRRArmAhYS1RQY5M/2mwRH8Wpbqx4kVZrkXVTgJ6
rjY9oyRccfY/5+SSBqW8kT+ItRTF1S7JJXNVYv5PiBltGEsXgs4BvGoRLRkqnQFrulGs9T6s4BUj
V5+qv9Lo3wxxA3oKM2Fok8Od0I9MqRGUqpWKCpPM6srXsHKv9O229dz7pzXLzvXDDEzwc5ZbxtMC
gMbXspXlVT0ByROPdNXfVfK7KlSkShssEGYBbrIo0VoaFQm8e5Bj9OJJi95SDzN26jHm3u4zdHs3
YAh2AFeDx9rN3dSRpjaj1MG7fwojaVhPctbnqTRDAVwnv0VEtMN2NkvRrCxWrf+OASrkkks19IMW
DPR2bbbr+x+/VUA8VYB3j/AKTgdoudfXjYaFsSlU/PzKW2kG1mE3L3rAsJGLNJCrRdZAgmDRXdx8
mSEx7Gu4geqkhy+ALubF5/tsLN0CbMh/SFC+TBGr2i8HFVKrjyTrXgBAd5/ArbAChQoGd1YLOExa
LeSMD8YEC2t3cT1UJFD5dlcJBaryRRGZA9dPDD/5E1Jc6+E1QUo7iqHHWBKgaHZVZ+rjqiis+rkr
7cp3uE2Y7YWOIQgsBik59rNMHnjUK3dq7kmmLpfeeki5t4xHY6pUpRXDYs5Ce8seUCAww60hxJ8v
9CJwTD0uyFppAnuc1FtZg1ErGXGA0Fe22H2VUmMNQs4Rb+wZ9u3WYc/nOi/mQnilYHz8mnDnTaGG
ZTPI2XSrtHDSzLewE8CrAzOMT/dlZonHuX4wY6pjgIpGO8foWNRmIgIsQ6t2KdDvNGxewu4GPXVE
LyK5rhGVFdTdKgKmCwEpBC8Bp61q1LnmcS4hyOHrnST91cwQ24xW6oXju/o+dXyZGGl9LOH7/RAi
8XDwSOQf85DEOuPwFuQRjg7HhggEvWI0FMQM0WlIk1gjqP/qkwNkQcFMXspMJC0yNJMBuDbiHHr3
SZrW2Ek/ePUuUBW30ICLcm653JzKbpMojLrgfDiU0MOFgxACBbyV6E4H7OtNJ5EPG/jWkOSAtZED
vCbe7kvdIhHsIZnznjPWCxVSVTk3+boMIj7OK49eutZJ6pf7NBYkW9cvaFAhFScAU6r1kwaAMryp
J9EG+0bNAWsixpC3g+IvqY/J0Igh48WyKNy6hpAXsRY0ixK+qpM9dRzTBugjj1l26ntWznhR6PCa
xZJ7VCmAW3ltHBI9xzBdXjc7vnxIBg85msGCRRpE0b5/gAucoD6MBVuAaEUO94aTrOSlsR/aXQgI
B1vqy25dN6HBciKz96YEDn01eLOi8o0OKNprNVwTeEYrt7sxm8zESF7yQN93guD0cUPUtH8c2/RR
nrKNEq7UeCPoL2r3fp/TW1FB2xXae2Y0Wrz7aEMP/4jKpip1wE7xMjtAZ4ETcSKywmLvkUqMEzvw
UZrHapO1Mozp+j712wsFdSQOFSy1QC6J1u6mQFjYlHq3w8Cd2RkTSbBxT8dsr8p4kt2akWtClN0V
Oj3zfE/rdnHkZonTF06P0R5/z6msO5319/pOUWmH40K1EVjFCNKvZbQOvUqv1Q57qfuojAHinZQb
Xsp0OwNwrhlOQLA0jNQz0X1ekWLwBYfj63x1/1xvjQx+BKZp8ODFawR1w+sfEQqpGjWQ4F06edbg
A0ECC3m5SmYo/ML1IS+L7h4oCoqGdAJ68LxsVHrAMeq9HT3U/jwquQuKjEHmVkbntzsAQLE1Ao8f
Zf4ZF8FIjdpJosUVUAWVkt8WUjvtAw6zTlKXfDQaULnVka9dORmf0IguMQKSn0zc9YUCphXTOYCY
Q1M41u5dUy+mbtKHXBN2CoCLRhnLsCZsIN4nX31kxVtjehzFiPBYD9k6SrxpHvGh1eidu+9Mfoq9
Na+GJguD7fbc9XmMGSiLmEtE5n8+sIsDScVMwURxIO7CoS7sseIr7WRkUVeaSqDkGMwrUNFhmMSF
QSWA6wHIZx6YwFXT5eGuFZOuSSasM9I6ImH0LDVajDfqBKCmRC4NK080e5wiu1L/uTlG0RY7QzB6
iEQYpvSu+fWFKMnrRBB2UsphC16sKrs6bMrzfaVZOFU0A6GTC88HYJvSuaIyqTr0v/s41SwU1nyn
VhzJMY5HWgkP7R5QBAyjdKul8GGIB9FENmOP0nmwMpoGXStGcYfpShGQfSqwtD6TSqnSfTTkoc6Q
5IU3C6pfxg9eGCr8N+W/vEJdI8prYcerVlqasoZtbqSQLMDnY8GbcUgxhjP8Ywt/TZMKRfjIU6pe
z4UfMIyif2itXMHacBbU9IKJAEospBK9eEAp0akHZlziUYFMn7DTUrmrzElphNRM8irDuyWJy9xE
vy72huhFM1l+MGEELeUA3XhfgG6dDGJv4SenDwyIG1xnLC7TuYHr8CM4QVwhx6RbAzDPHCGqtLUy
hU7fyiFDLZdozjE4QNmQP0E17lo1AJQ/DYDXE3bDqO9GNdiPqACSXDIqrPrgd74RMZhcOml0a6Dg
p6F9DhB31wQTTqrlBliGuyzrfwcBhhWBNimmaLEE7KSbRbHJ5TUp44ohvQvKAi8A9Yd3RRsM3a8r
VIFYhQNsHroEOVsf+uYjF1PDbKK6GxlOfMESAMADThzzP+iRpdHRjTRFoIltBsB48h+bDmPscWm3
KrCIEJvcl5nbSBNeDfVTpF0wR3ADmhv3XFF1AITDJgA5+CjVqnNEruIZh7dMBYliNHVC7+m+PF8J
80mABdqhrzok6Vi0blz0rE7xpSvC6x0fgligMDgf64Vb6vsm7xMtknZ6kk47Xmq/5cBvzBKdlAyr
skxpHhVG6y1KI7RPhqbFUZxIOy9RPodeeRqV5sB13l/3L2eRDLw+gg+E6MBMu2YI5WiUT5NUQqON
CACfwTdWc7bELUp+YiThZhdGRRngRYV7RRgOxz4/FS7Obgp4hat9VQQmfLJBY5Qplb/KijfT7kHi
uBX+/cesoSIHqyFgagnLdCnWSk0TgxaN+Lt2eMumhBgYbhNZsDG3YocqNCQOHZjIXWo6RYSXk1AB
QLgKEGUZI+rF+BapQ8wwSItE0HGFQsu8ykCnDFIeVpDnwQcRuW55qyxzlP16vdDDf0MI4OBQcgXV
JHokxmjjIs+UUp3BNUtTzFLEPf6UNV//9GZw/aiXYtUJzDrm/q4lgZ8qOcKSTxULUeuUt2tD60q3
GxECkTYrhejxn5OD3PGoxaEygof1Nbm28SpgugXaLtGqlnRa9yQHuqv+c6gO9N38b/AxT4tKFJmp
LXuAUIfaLuDK3UwFIGz/OH1joNcTmTVs60FTAg3vYySpmiecr+26JnzGo8VDlU/7KhOdNYl36x5m
QkCt/UlSwmhfH5kcofzr6bGGouJ7HXPnHCuOUtkJBVaCYImQgno2PIOMbVP0htSqb3mvCADhrOaG
6fdA6PUx1s4D2Zl1Pfcp3az67NGiybc8rgewWbbYvEt6YfUt0DB1lm+9DVgQqPyHJyyAvD68oCkN
PEhBSfL2Ql4dgMVUcPVB8Es8UhnZ0GWuYBSwag9w3fRbvC+hxlOJ8xOjMDAzXwycqggf8jTPtple
MxR3wRChuQx9FugyRZsPzVkL4PY25XtEDQEq84QT/BcNnc6/7+vrIpW5UoY4ExEYPXUdxqLiZWIp
ApkoKkqSSWK1EhD8/XWfzGyar/0RYOJ/2rZxfIgtKRkvC6HxixQA8Y2WJFZkYGwn4XjJLFVhsO+T
WuQIIyCAXsEcCHrtryUiD0Uh6+sGkZ0cdiYwgjvgf2g6o6KxTGVe/gzzAAM+//2FgwXs7qTrQQeo
iyg1HjFhGTlqFujWfV5upBvIvTDaGGDTeCQQ6Q5LrgcQnw/Qo12b+qTy5EcsjLNqCe5ck5+kvGYc
HY2PhyrCLANw1mi2xIQV3QaAyn1cJZ0gnmNi7ffduiSf6/OalBYpyNtBMU2Xs04MHulMwA1RKlbh
JKEwxBxEg3VjWeGm+t6426/7B0mp7g0N6roGdKdESMaIZ+v9FyMYpvsmb749y/6FKAiNFsZegm87
+2F99NcR2ZiuZzPI0ImjGzKUCnWc6NUGGu3PL3uF5OQ4kPXq98OOmAf3ybUY5/Xjpy8U9oYaFRI3
3lRV2nwpW+tVcN73/eNx/fh7ZXOrQ2MC+stkicGPP71HcQ5pL45xRB4mLudjtPaCU60n6z0w1+s1
KVybZKSzJfM5Ik/fxprBKp3HuGGVMhiTzI8xX82EAdX8a4KQ9y6Tu9kP/T13N5rsqf+Puy1wr4jl
nMngriPr8eH3r9ExTe7ty7ov8cs3iC7eeUk9suEqFSKh5b6dKpUTz6+NtXdqcnwMrMfVb2IXRDA9
sjlZL5zDoLnI5QVNSpVb9Nd6XuSJ52zNT6vDuHvTycHOrfq4MXvy9MSTJ/flPk26Nfx/r++CJqXa
YdIPkoFM29kK1uhPNScifwmb/AvC4vrW6cQa/1i2VxcEKX33+haHPhniuTd9mYiW5XrmV2TeZ2v+
yI28XBChtD3ypX6uWoln2eQfvMf/9tAo9dZyNYvwaBDPhQVpjCe7Ow+fY7Rzk5X7bFbPp8RkkaSe
pDf3ROm31Kdc2CA0OI9mniCz//rbNLO9tj65G/RVOCemNFLO84Ygpdex0SLJE/rS2VK/3O8XgZE0
oLFd6O/T3WzaNFYyH0LwtnuO1GaOP6s30doExLVY4vAzv3RHHm7GDWKfV7oJ2ozdjuY+Jfvj8Xhe
P6rrvx4eiGl/fIDspifWFysVuux3/kgi3YkWcEEtcQIob18Hax+Yznr9QHY6efNN0/xiSAkNjnhz
qJQFEeq2HhQelxbsttb7e236ZCAP6nnVjMR0T1/+J/NoGUaLbqKoKkw+dLwKBrcO/Gr3lFj1KrBQ
hhG+R9Jv3fhpJL4VrZhOgaHkdHdKpedSgrZ78dw4L/t98LCPXcfxyfpRtlY7bbUzBVO0KtP9Ot03
LgzNoIel/DhW8ziFKn6eQ+ITVoc28xIp64J2hCrJZteztwbLcSbyuHogtm1vnr6Zkcpy+HUhn5Rd
0fQ09LMeErN9r09YTPhg+ZbLiBH+RgkQJSL/ZGDymbL5UxgJkSTEEjh6dxJrglCuH+BLNxEpzJN7
Oknk/hXRQ1//pwh/KFIOAEPygzDOFLfJ+r1by5mJwKvbj8Q9sUAV/iZU+EOLuq8qbP1BALzoOSUv
1rtgnZ1HWJbfK2Im9vPT6fTFOM6fDtlba/aHIHVnnixkfqlGMM3WZ/t4nAArbmHVvVkOZCJrbO4h
OzLYH+Hrxn3yA/IdkOQ0Pz3c6SEm8FGMh/2ya/rzcyhPYfSFLMQ1+Ldid+xJuk6fLNb+p7+R0/8Q
oWe/mzLz0q4Bz3nsFr+UyiHu88Z9acl/x8yPKF/E0brYas2UgxnlMz6bntkShRFa0nMgtGz+yNMF
iUKusH09DaTzi3VUI7u3NhurJ27XE4agLMfmAC75P72jUSXTJAumApOMZ4ko+PPa23hjCb1lMfwO
83bk69dHl2VNFBQgtOWegievtT3i+k+nkCdbBqm/ceV/eKJsSTEA5j6MZuHfv2JhOhlNsJWTd95+
T5+TrX8+FQiWTTM5vJlPEWN65icxcUf16ExM3+qpx9fhrHqvzruzPv/YshUhNp6tz/B3+MOSl2U/
94djyr50ml9P2kyzNV/UTS1bhw3CFe5h++UywxWqYeZGNinTko9tGcUFZHO7Hc29wxHHWa86srLx
gNzgoXzfTDMsB73XsS/7cowMULMCjwin5sX9ZnHEEk1p5vhC29DIAsQZfuYIqwc2+7kv/FxsMYCX
ySzbwaQ1x0qXtHLUfwdh1uy9owKD24T9dbgz6w3F8qd0/n5sPLVQf27pdTTV1f79k5zJw6+3t976
wAOccUtMtqioEhgigKGLZ6EXEOLpeBuaoZWYFiOu+ikU3lEuibIirREkGf/jSF73xfr9kyN44yOg
I5q9Ijr5iMhzgIBhJAgZGGZ/MaZDUl8BAsI84UWxqGA6TZLkXMIDobank7VlfH/2gTesXXyfYk3F
EswUuOgIzA28QJDKbwj/Na5ZN7WovhdkKOMowwZ7yszGC4JhbX+w58f1fZ1dfrhd0KBCq04PvTo2
wEpKGgdGYu+EpNvqoRWfo32wKqyB0ZnDpEgZwCH2PT9Ls/lyxFVjvRoEM9yDiReNy3Ivy4HjBXeU
AQzbRsNmvVQ6V05lzTc17KrEen5yT9+srOrPUO49oaACJ33y016WcZIt6FhOYKk7G+p7YjHFED66
SiHKvDzJKniKMBhxfvruif/JEAqG4P1EIpeWr8i0vkhB4mUvm+VzRxLMVOsO05rPenLnyH5M1QUd
MS6xBdoHnXG1fVVX7+mGG0h2cN2SdWjLwdMfSaCbAAy9SnNPwe3s9xGaYG1EFT0p4XKZeT/W4VHG
IfG4EnC2oFTar9bRcQbymG1/J8RGhGtuX3L3/mUtu48LzigrgY1EWDJa4BAlkpJXpDfXj4+a+dCQ
h92bm5i6yby2OVt679oomxGX09B46N04hy8qtxpM23VPxjn9hXY+xsuPyRxlLPLE9yPM9s/GAhGv
RsDdevUoz1UY29zAYjC81g+wwj3eKItR5l44cioIYgXd+3Z/dNYNmQ71b9P9Pp3+xUmi2QEFM/Sn
zGVU+h3UeQZ6+OQG4cwMc+xoRD4FpdWJGwwU6L/uC8pPse+atWtiVDzTY4igE+ISWr19RfoKiZ31
amWcUDPBPwwPuZCJviY2y9CFahtcVwJ0fCaGFCeZdtgfFVhrYh/qdi4JscjNInePN8rjl7VcdVMP
cljA3lijKW5KAtRgS9vvMKxzVga8YUyGf2bRpBTdl7MxjsJKOqNjL83sHLPjPf+Ebl3Gvd1GM9dH
SSl4kIVpMgjgzXrFywggL6Fdj84ms59cd+KYYe+t/bomR2m3EHGG0Ldga/u651WSffA7KNp9nm59
2DUNSq2zqgv9HlNw57K3nNfAlB94LIsyzftUFtz/NRlKmcdqyHWAj0ioTmx5oADZuU9SczzKrdkK
CDhYUjhL2T0ppEIATY8alatBz5KO++occ2TaIx/GtFIMyaNfQeOEFtlK/Lmi9K/qmSVw87HcYYNu
kyoQYkxqiduJR/IKIYACI3L6/dpZsp0GjxqDHkO+6fcPZxjiVMyntn8JPwKnf8hYRp1xLxJlHTo/
rjGxCobG0+s2Osu9pXJO8lIgsbBlSPZCeHslc/Szh1NCLZ100HrZWxzZE2/dmXhiPfWElTJfKL5d
k6IMgxaIjap7ODh07kcNaR8C0GFlgxbyk9dUKHsQpLnc5DqovOxf25f30TbIVGxaq1Lnh+OTbark
LSHkwL1t91vuuN9aZnlE3RiVn//WX9JoA2qYA958mAU/VEm7+gvAVwisXHYfBktiKMsR84neTiMc
c2+iJthHa80EplemEsu0GOLPsIUSZTRaIfLrxu+QoyRbq+gIes1/x08s08RQMnm2+hf+eKoBgNj3
s1gqZG/pK4O8vx/PZLXC2uiAvDAM7yx5dyyITIUaWeUFMXANpfPr4NsKqXaWQXygaNjKqQv27LqH
zKBHRRu1mFdiAHAwlCSOQbnZoZqqmZbwYFgtK4G3UCC40gd6sI4vxZpP5pOEU/HeEXLnxDmuUdbx
1+F6h94gprdk+TEaklVrvcYve7BnwRwf9yTd92uTGfqyRIQyJ35d6l4zgUpr9pt0JEh6NSkh3LOy
gqVEoYFllhmRBt3UXo+jAWxySMl0fNFPJUpVLTMVtPDwu74uKtSogrzx+r6eA/pXa0LGa7C81T4O
7Psizzo8ymBMWM7Y9MZsJVMybTPG11mm/mYsrQgqvuvARfqSq0TfhIVZ62sZs9SO8WawfBjjYmgE
5ayuRyD6/5xZZ/EvhiN+tSIR3dplFZxZok2D0EV6AhgjCaSsPYJbwXL4fe2Ub/BkrKTgQrb/ShJo
1Kd2rEJ004OUip6BVxWIlfhzRJWrJmt/wz9VmT2sSqjvN/M5xDIadIN7mam1NBbwJxLKHHtHtNHP
FeJFlO4121i1HTFF8my2ZmFle4YxZvgXep2GmMVtnM6uLGlseTLPnJnoljKxXkPMm6TMh+AhJG0r
0BlnRQssPL8SBzlLhFgMjhZSbdc3SYUkQj2NqTQUEjp2XvYYoW4flcP0jmSbj9IbM+G2UOK7JkeZ
ELHD5Fk5P8DQFLEvPnUyB3NbZpV7/tV3nCY9go/p/zTlFZDpzZdX7ehYot23NopRk227jWLeN1gL
mY5rrqi4oxLzMVbnJ/OLIiC+304F4Ve9CfQRGxNmJomI62qWziI7u/47XNJAvn4ip8CMmg8TW5YK
zzR5ElvfvsOKjpcNMnDxMP+JOgDdLhznQ1T18YjguDWxOYA7ybXJCqqWeflDgwpzOkNoR+xwnI3X
dvhlI8VBvll1lL9J2/whQsU2pZ5Ww+SByOvcBVqb69RE09EBHUebbOX+y/fLH3LUW0mLe2CcjIgC
tvvXfbo3a8t8QhqRcXSzMbiVgj9U5oDuIhxV1UxSJywAPr8UPAH8FctCzIdy7/uUMeoaUY+FCt+P
yctesoTDAW8wl9mhtayyf9igDFGZd4M3DD8CUH8YzrTdO/gHTabNl2FmhzIk/c4cXXgz3TG/o2eG
Ci/76T/kKcM0aqknVy3IO0cHHdA2JoAZocBCJ/JsJf6QoOKaMCvVQFZmDl/hoNGIfDyf0fTmr2w0
waOtdPNtWN8M4Vg2uEA6mXEzfhb8XUsHF8s9QJ4nPIkCEu3iQ/LG/yUf23VmYx+w9xS5zP7FhZPE
EAuWqMwQdgC7pNgclNTwvW7iz6NXT9jLJflvftxg0XxU8KjxTaG4y3VjdENDxDI6jIIeECP9wykr
lOuxEwoD8so8FIlN95Smo09MUDhO5M9FfYoSn0iZree/7svMwktpbiEBJAqGKOb9pNdHq4XeyOd1
KZ6H+KwKKgmBQ3mfws/oD6V7IDEPBv3vsBjFhq5gwkAsKxFhfUxekzWy9u9+ZR4T1Bj9w3EtbB85
c5W5u18q6a2CgFPRaXf17mA/d6snhjAtMgyMY2ySm2GvaDD8GEDOStYWaB4OkDKQSkupWVgdS/GI
wgOuBlAW2OIEYJDrQ01SzDv7jY/orjFfgVsaEEMjfUHiniBRu0EP/RBZ6sFjnPSCEQXw24zdK0ka
4NApD+7roi+3lQiyskTyzu0GoOQxI/RZIqjrBIwggKKB3YQlunTbEWaGEr/MDViAY/ne/fJ23Gbz
DXx/5cG6LzhLan9FiXIKsdL7UxGAUuVsNRKdDTsWrNhyty3Rzcq5T23pOYAJEcXAooR5DQm94TxP
ShkBAixbTGKyLzO7E8nkIzEioUvmsTNlTFrU04HbDyrpVs8ocVkM0VwqkqBjhZ9hKmb8LfoCR38Y
KtnjEDJvxMPn4DYhCV0E6Bq/Stdm6GSmNR1ZMHALDSA6qGLBizBjaQL85VpaI4VvppFP5bNUrSPD
bXvV5AHuZ0aPxcpQd+1othpgB8j98156iOOsMf0FWcVsIj2LxvfAhdA8wTgjMW53W3FdrgMi/jqx
bPlPnxElsPOY7wwvBUQbzLFf85dykZoNpQRC1jiaVvnBz/0F1UtCjuraR1MlR9KPDv8l7YXA/IVN
yaUlbXiCdlLg0gkPLB+6FGlf/SDKPESCkTUJJxrn2vYP+8QJN7X57rsc0Q5JQrpDZOcBObE6E+ev
3jsGyjp4feApPqbUz0lIjMd4B0V6cu/f6UKMfcEYUKKvT1poAZyYAJv6PHZWFgBDfjts5XWosKK5
hTDrig4lsXpr1LXgg842Wrf2aJhd7xgHmdRn004yCwP9ZIO1xveZW3g3XxGl3FjUyKnfYsT/DJqT
DUCejrdy76MZ0EeqnO/TYojIDRhp5seKXBbqLLPipv+QrL4mkZOaikoOG8m01dfcYqZp70uIylP2
NugTLppSHKtVrTl7MA+Z6TNs+oIyYjkQBu6BmaUAaZ6eouTqmkvy3jPOkiWRbIVdPoM1rSbTf+aO
zbr7pazq5wgvT4Voyt6PsbDUiWPTR4FuPT0W7wmpGhInZ19ZsRAobrkHqCmPpTVAPuLBPCVUfDP4
KabzvfNUWmqNYdx0ncsGNrKgTThJHI0FZnsrT6CHbRJA75ihpVTqrTBkPBaTlLF3fuXt8zkwUbl4
ZTlrdb6ya6W/JkLZPhUtn0ZRgcjL6/Evx9nq5ha5LkewhI6kbr7aO9Z2jzGE4xozrb4bHB/eNhs7
OHwcDgdpkz7gNX4C+jnZbELH3GyezA9W8uannHfvJ873cvH088PJVz0FP9FCh/3np4HseWflaGfe
l+S8OmzQNDVtNoI52S5aBbBJhOWIZsW9+QFAszCAY4AWQdrrTqEP0NzK81ANnBzsElbcye3fipEk
bn7k3lg9LItX8occnfBIATIWT5XhnWW9MCP1VSkZ4AwL4Scu/YICJcl+KQEdpgOFysnWYU3eS8Lb
5aY0DTM4+G8FGV4qU2TY/p/maPoYgW+CpdaALeNxmNf3GJaFPmR5Js9TsTkpiWweQ+I8khX6jnYQ
p2d0zLCEZ2GaBjEEYtEZkATYJz/V10vhqRMvqsNePuNRIVhoKEV7Tml5x8NHT3K7tTXEck8f943z
T8mW4vSKKKW5mGX3BLkB0cqC1tQEY0nhX561dvav2y/D+vrKXavv3DKH2mwy0zypWBtVkNM/d4PX
zFPKjX3OHdeU+B0yEkFOvkms8OSfvIc1GV8zW/0lf3Ln+6wv2MgrzildFXldGaOylc9ZSN4Liahr
oDCzouAFfbwiQgUqfiTWSa6AiGUc39W/HgGZM6xQRDvd5+U2WLk6PbrXKqgzbajETj7rq+D4+CBt
uK/7BFjCSU+bjGGhebwBCtORf2+QCJIsTBSsV0S2dsOmf02I+dwzrNnCBAXYUrHpAcBhgEagJ/bi
MQXsbTLi9DAqjhkG3z7X+zPh5mHB7eNKM1emYj7x25GEGfk+SWsG04vHekGfyrRx8oC92cowK0eK
BsS5iuOU5hnBy34dmw+/5hnrw/NTsAlsZM0Zd7qQHL3mnlJNRGhZGGEf+bl7DT/UDTRzcNFwCaNu
P/za5esDgBoCVhvCkum7OnNKEfHWx1/PZz4PoFrOUXHPa5XDHNyjZttoKtl8j5/zifuWxaxiLWrL
xXlTKimNtYp0BmijHcNHKfAleVqT6WTb6cOHvIuQgjaNf9MPcX3OlI5i82mnTVjrhieMk1lnGL+V
jBbMN40lzwtvYlBCCg6LTpFRAUzWtVtRjTDKfF3AjUJ9PoXtepWQHYAIbNQjQmskrO6jBZyPa4Jz
/uPCpeShrzXCBIJba/+OUiBk6FG3HlVrhRZTcY5ZTSQgmNWeRdN6weccNlySRbsCmvtBFv0l+8IR
5HVyEHdf2nl7St7noSdWQWQp8Lo6WUpTtSnNNWMAxdbcWk7slqvOHX7lpvH4F7qHVg0qTR/Pz9U+
xikb65Ny1Na6ndjygWHwl9XngnVKacUmUIQgxQ+J0fGyd7o18KYxGLIKd7udtCnIJrfQWcT/f9Rh
l0KlqzOgNLfEVjVBiUG6tF/Qz4a5inxVjQh4effEnL9aiPiviFGqKntSN3Q1P/MZPXTZuc1NRSMV
b8fqUY0Zz9WF7Nm1HFMqKnISlxfFTG0yuwx2kH9629RoczzNVVHrvtlnHSSNtQ4wXM7HjmxozR7P
C510qLBhomee5wFiCMPML7SBX/FGA9HpFTYeSxWMnr4vN0B5IWSFaSIMs2Hs2Mzs0NIYbm2h4eKa
ImWG8iCOw7gBRQUFpHdnFa9dxgkuOs4/WqBTdqeemlRPelAoLEdxsaP3YNuHDZ47iHxYyc5lP3lB
jLI2oaRUkpLhujpL39RENK3zT3zwoFsrbpW4qcNZnMXacbQcnFyQpUxOYKSRKMQgm5Ltfo9hEsRD
zlq3CPlNdr2Fp97G9Z0vlzWMwzIxOmViEqyPSsYchF9etwhJHEeAhcmfOZusfu9svCo3T5yVmYkZ
mSxZne/t5rVwwTNlYqImqXu5B+mcBA+qKRBMLMCZ7NAmaX/Y5hNSfSf9XzwBL00NvXAjHfUIuWwQ
5eeRKtztOTUf1yvPWR1EdFUxRJfFImVqoiBODLmFqdlu1d6sUCCeK9H/ZjziSgnprRGNUulxAGD9
c/AWPIlfKmqo3FtPtieWoP60P965NBp6dzAETuVjCfIS7JRjfMBs9b59qXaC9bme9zuQx0f4x91B
xCj+QSUI53e2tnoDjn84I3/En//dCdNps8jvhamd9VW0BYLrJLG52mFqN7Dlx/ukFlqTrg+ZskNN
pgjq0OKQoaEc4T+c9UAICU2I6/Owwozm6ZulIrfV1muSlDXq0O+V8JmCN0vhJEfgy/Jr9DO4JmcZ
Vr99Au6Obxlv3K5mFSF+OiXv3TNlkKLIV6qkAbPYPGlhU7rZcNajg+Rkuyo9gv5e9C3P9SB0yUKP
ttb2yX0y395+ITSZzLcDWozun/5Cu/j1UVCGCmvmqqDg4QXUfWl/cni5rIVVZ5vInrTk6z4xVgRI
V0Z0vqiDsca5x99APLWRcHOAhbUOV0JKxN9v87iitkMyw3LND+SDYSjv/4D5dO+dPhUQqUHcZmMk
w6l+/o5ZqwwWCkzXR0lZpVrKpd7vcbcR1JYAn80+fNj3GWA8FrAx4TpqH6YmHPgJlk/xt05JYqzV
eAhMjJVwKBtypG9XeIQ1jxGxS8PlSfbMUJ35hG5OEOiHKo8COxAqhWv6vNf6YYTFJ+dttlM+5d9A
jWJQWAxLLihQgU81Sg16AkAhDk5iuutaa+RMhSMv909yOYC8oEOZHSBKa4E0QRZ5E/VHe/Xw65dg
zs2XiFVZD/Zl0bggRhmctME+5/m5dW4MUhVH/btLn7HemQyZXZ/HbYuGWhb6+Ky4926KsjSGPnZZ
LeAcw+/XGutnuE3LWhS1/Fa+YIsyHlUQ1Z6Q6qjkktcZBmvGr3h8fp5BkhjXxZI7Kqjhh8ZX6xEH
uA0za9rK1qRbFjNKZckeZR8yMY6wDUebw8VXzBoNPEk+BxvwGKH13bsGwIxemP2IyzQ1ZFSwClDW
adQKPjLgiuRAwcyWlRxhCOGIvvstHjHuF7PgPyvPrVD8hxg9uFUpHZf3caT8D2dXtts6siS/iAD3
5bWKpEStlk3Zsl8I+xyb+77z6yfoGUxLFEecvo3uxr19ACVry8rKjIzAq0Lf6xEEPnSVUHBXLFqa
vWKhI/A/w5r2cOVqz/Gu60t4XaARSSPpZZHHcf7FeWVj4ir6AhLWEu/8pjA+Go8APLHiyQbkRNFq
Yf/NgBbg3K9sTdxFOkDatndgS1vvdQG4LJO3OiN+P9RLreLC/Mn9Z+omzgKQEGhU8Qw8IBZpLE19
HPe1kVl6SU37+fl5pdHM2K127/XuABaLzc8PGAIX+0zmX6BXI544kE5zPNcpsDE1Mxm7yB3LrC1+
uwQinEH43c7sxImEvljXgePiAGwbHUzReKCNLB3JFvkg1I429CWhp5O+RLQ1H/lcjW/iUri2iRyh
x/heL/uLYtb74XQ4j9uHLr6O5rzXCPOBVjYrgs9+sqJN3eSC00aSXW5QDk0haoT0CPPqW+IFgRaC
zb9b/fH1Nv7i9KBDwQMSCjxyo+KU2cBl86woYkGyRTmFlppPuiUYzxjNTC1A5hAoQdTfQDA/2R5S
4jqpwo5jIhlHCkI/ue+lO2w23Lk2MtkbTe1FjNqkEvrTif5RfoYHll628c/+AnlnAakevd/9P+hv
59zktdnJ1hDFVHayYTS7r3TPHxv/S3Q9O3ZFSn0FMiijohtsyr+PF202S3Jtd3L/iGk9MG0fj05T
wXh/yZLAKbkzzuC1WwpK5jbltbFJuMqmalUVcSbZQ03V/BA7m+HTi1aavsRIMXvS/rF0F7RWpdQ4
EOPEdF6AhRbewt2mOYN9cGlEs2m6a0OT6LSJQ8mrR0MhKkFgEDaRTwe77+oJXQy8KS1zGY0/+H8f
AuD48OdXSfRAVCuxHhcsJGAiBMqb/vxdZqFYnMDJ5QMB8CYq8WCFmUK/qCsF5W4FMK5s6z27AdH1
pZn8bfp8NLCJxxoCt5YEaJHZyNVf9hJS1RdmzeZk0HT5D9XXryNXbb/BP6sTOm3P540x0LckAiib
gt5m6Xtmr/rrlZ14G0HIu6YX8D2oOpmxka6658ZYC+3is2BuRaGJC94mVIAgcTJZ0QJ8cHUXtzDE
JGSvXXjQyZou6gMvS4d9LvC7tjRZVLFhVC2oYWl4QfjMRFQhmtnA0wAGCnc6JrIJNtOCi5k79ddW
Jwur8X2sdHkn2YFG+lCPV2yF1NnwhHrPyIbFI/v7d6neMv7mdDNB50IFMFkCr/sU6dRAKr0qekmy
LxcOdEspAI+EI54paXq2zgvdIYaETOyJ1uvYAV9ov1oY9NIHTBYV4qUIE3lRsoHHdD6hPczbzZr1
qBt/iiwFvjZFJ0GfrwR/wfLsBXY99MkiB0XHMF2EoSelnr+iQsu+a3S3q5F6RqhBlNUbZYGL9E7D
kjr67AP32vRkpZGQdeXIg+nsD290hS3ylgyoe+0AB9fq/Lv6rmmUdbYh0OLRJkVP2cKsz21wZUQV
Y9E5iCtOxs5qCQY+eAoS0SD1Ou5f02f35EXkfG7fPNQ1/z62N0P4puFt9o+9yYDjGP0ctQJ72yBD
fO5xVNYb4qARMHsDnBn5797cgZdZ20lgLk0Nb9Wj9Wst/AedbRogh7wo8pByHKOw21vBbdlQAnmf
YkfoW2JF4imn1pQ21Vhb6dft1+kkDgTAnaVzNnO2b+xOwoe4UDwH3W0KnuPgpQZpxiVHS6v9NeCs
PYuWaP9JwPy7GT421X7NWD/KYq/Y0hdMYooc6nF9wuML3LX0hjbkL/S0nl4v4uayLTd/XbNfLyz6
3C4fOwMUaPJBvwk9O7dz3Wfg1YgBE7Pb8Mm3eR0FnX4bm2Ma51RuvZX0/niX/XJ1TJzZjcHJEPso
8d2oYbDLgO2GEqFHj53ur9nGYM6x9bl5cQ4vG4N4r7/1JYAGABmoQFgdoodg4VPGS2/yKSLkOtEz
hN5MyIRMPqWEgmWntSVjq64ZdjERFVv9KphV4T9J6FPisk0rvKeDQqT2J07NsD4Fre5rHfHZjGT8
Z57tpaAgAVxgBCbQdRjsWkjIJcdGpU1nMVFNedUumIM3GDlof7/jJbzo3LP6egi/dZGrAKrP0r7K
oMZpcy/lj1BZvOaB8rfW9g5nZCfGyh3a1PbjeZsLE2+MTsLEfpC5Vo1zxmZYvUDsZAZ/Gc6QtgPC
GZMS9Ui5PWufWWBZTktozLln9Y3xyV0UebHiRRpGnNQAG7+EEau7T7Lw3Gd6mkM2mHnmk4W09wy6
G0fkn40ypYzIBTUXOzVjbImneWk6KuV4yMJ9N9svUAYL33lh1X8c8keRyCDCJ+YBt3QZLOxVceKc
h4hB5xuPORd4GvD0+/k4liYzo2MMtJFCj2K9sMjjPN4cDpwK9CWpEAyFiv0dtZlaqyzDFp1juyo1
9+khexGNwFQUEqFeeDBoYwDRQ+PjwqH83bGP7E42V5GpgeTxsFtyVvVWbCEkBxL5kgprJFJ0e8+i
oBaZZFWaKzvRzZW7ChA+B571EhmaDPBmsoqo8PR4Nu4T0L+zgW4bTATImaZuUmLTTpYd3rHzV80n
ahmS5gvFp6881gvthWFrImcLsc/9Tp/YnLgntamcxBMFAK2VP8JWO0l0c16ivLovKd0auctopuAO
ReedYyNJFq9x6Snkss30xjPkp3CFZhv1SXEMCcLJoAUycQOjyPcDGgl++Nc7fPwSQOuhKC0JHP7P
7U2k5X0T8YmM4QoOCv7Hr+NIKB2UeuKgw2bjdQs77T77PjE4mV82lwovbiTH7op1VQFs3fyt98p+
MIrDIbbhsk0f2UF+vWD3Ps66tTvV2kiaLHEw4469DX+2l/CQktiAWGz44ZhvoT+C5YAyGF8v2tPp
JTq9nBb28uzJ/meilckJU6M04oRSdexUImxJKpZUBnOKnxDVwGE/NnbfPzIOFv2q0HHVZIgQTzJQ
tVtrFSt6jL0VV84peEp2jtGTwACmiYob0IQDZwpRDHc1oB/oPW7G+jx6uV5+Hn/HfZwz+Y5JTAnt
XDVNOcYBncAqzCFebfA7Guq+7ps/gVHl5GcrG49t3jfSTmxOdrTqMRzkgl3G1iFQqZvdzoz+2KYf
Etvak/ZDFMinbK757aZ/O63XkaF8fvb65xlR7lJkO27lqVOF4j3gxVDfw3ticntobu6WTo9IB70j
ry6SgIPdHL1LfBBpuFFX7b7lyCYySjwlxbW2qT6CTUE3OUf0pa62Wa92/SmTTEQvdAXj1PiUMlpL
1VvHUknYti8uR4IO3faM9XgRuHFok6FroObE22UcOxodbt1KprYV5IdwyhGn1Af4UaOD0AVqUh4K
RH8fG7t7sWmQGcJtqSgy5A4h6nlrK2aVONVkbDKpoj346ZIto6IX6qDZj+3cJzp/DaFDEtJ2AlZ1
Yqjyg7rIlQABCdHj5/qjCZFelY/SzyevR0ZzXiPlryySCdxnkW7NTkGDTaikSHlC1jNDygxzKQZk
l5uyiaB9SWJpznGMst14kOFfPAKQ27kMu1ZLgxS2mhHbcWrWprBuz+GHPfoLAjAPpL+MF/EtPaJe
BVjNF45Nu63pEr547uq/+RDh9kNSNVfqNMGH5DIRD4G2kR2Dp516qpU/FY1rkrULugb32cNxnq/G
PjmuYdaz3RDC5Ot23+nZX9P8+Nhvt9t1Bja78pjgFMv02H/bZU7qsxHb3JgVyN9xPSfLSdrZE4Ry
migJ0ERGp9LtBHBcGqIAIzF25Bp1Bv6qLeseswqi5matrdSIyt3Bf9c62jarUjMXtvroJO/OL64Q
pEsBmkD/8cR6poleXbdwogpx9gl6lHzqBnpr8uD0/ZuOmiBLFOezA8YSyOhC5jnh16VcPaqSgAnD
tFagXssdG0wtmyZLMcBdeRc/L2lIcuDpCWlmeTqnmeN2fV17Z149AGRA48ASwlPGXGQR5LeJydDY
kEEH4LivifCuboWBYoL7bCPxWykwBs1ZiDZnzxv6yRUBneWgJPh1OVeDhmx9kfrAdJwH5uRVVpef
xPbcdW8lsnsZVVPK5698XxGhvDS8HgyK0QxkeA3aT0WhDXqUFTfVhYFk0TfTUl/z6ZCarbxXBB0q
8YVfLcWLY+Qw3RijKDgk4kWIik6hNK6SORDRbtyzYCoOtBCii6ggYKwSMtRETKkqGEmxyl3a44kW
P0XuQkjxG5BOPwCEChK0znkQREwxh0rVxmWUS945TlDDe1LBwK8jjkus9rMS9fZzAPO0Xr4O2Z7L
36sMRBkymOWVrzSlgK4EeaBLZgyWAlOtaC2MuU3RSJnP4Tk/xxrlXMLKz6JGfKPpDVYyYsWEyCy3
cnaaSjWzCy35LRvocPCt2iHoQOc0Pd14sumgQ/2vg0SEXe0dCsmhICYCQ2pf9z5baH85fx8f0Vl3
pQmaqALSNO7qSWzllbUjsY7snZmAesecBBeeqhuPRroJRniKA6QbwCMm5Oko6tE61I3seROan8rn
WrEkvTK1desupndmLkkFtTKwmIxvNnCZTBx3zHui4vYiztiw5zLiDzR7qhWWSIW7zvN9s/djykQk
fVFTPWHWkvNSdKR5rmRai0un696l4Ft4qBAiDEYWfxoG96hyJUMf+OcKncmZ1XN69IkVzr+lwOzD
jmShXbiU53RG2oxxUEvKoCE9Sgqub/CRyViaRJPQ4Jq3llmKDu+dERLM+AtnCXELqtG3LjbOgjxM
29g/exZz8czUeSqDNftT4ul9cHKSoak6JSHzZ/iOw4+A3WsBmgXYNf+vQdAavkPEFkJ7NWTJhEm8
nHadXFRt4Z+j/kl7wfGRdvEZZYa6PzG1DxYfs/iWkYEfdFZd5S9Ks3DvzrzMQDSDCgs3XnNQRptM
hM/EQ8F5THDOATBoaDnQVKHpd+m8pQbTb9scjCK7hhT1AeEqUzx3qZm7RquS9Ms9htLeYRD2mWVw
DJ6rgkoLSYgxqLv1N7dfN+6xKw9ddF45COPXVWjX9Wjg42KCCx72WvrssKSp9MfneuaBrOBGQEVA
gJLyyOxyazAvhrqvBi8+B/wugx7GJ+sYdaDn7DbdO44JF+PbbLHmBOKd04AOOXGXEAz3CU4obUMy
HMQ8LCpg3DQMdJIiYBshTM71KoHazZPzDogXvKvevtVWdGbdhWtl5qDe2JtsgViGyLYTwF7C/mi4
7oCcfDyr9/HMOCARsTsiKRkC4reT2sUJp7hakpzBXulCEPin/fp/dKeNUdFkr9xYmewVzkFXpewW
yblRrfrUbQWz2mobJKvdYp3q4papF87OuBemBgVNVSCCAEQLP00qAO9RMYLgpWen+Kk8s6tem3T3
eOZmno7gEr2yMQ766gCk/qiNm8NGZl0qnrDBVraZFbstelSlHtuaWyURjyu4a0WUFG0yf44Wu3zV
VOkZsUTdG8h2JeAdLw3ulVnsJJxbq2tbk2OWNXkQSUOZnpU/bQG/Q9it5+3C4JWpjvKlrGnZmFFq
PB7gTJ4VgSfiWxmd/7iVfpkoriYzqHMh0XwlO3vQlB8QQCiXMLEaxoTssCfsmlKPQ4N9En7yaCDI
Z1eh7dZr5uRqO0b68LmA8BzJ3bUKOFZLpEDnYxola0W5VMxrXVpDaail1fjItmx6RCZo0esRJwY0
rV+cpVzp/e5DjhKX13isEE5P38NZIjSe37b52fN1SfpIk71YLzxE7r0vTCCHgAyCzOPFPYajV/MV
JaXDONqQn8H2TbrupQDMwH9mW2ndW8lJfn68PPclB00FwZsgg10KcQMyF7fmgIYTepYt8zOSoU1N
FI42llesvPogW6VePHPPEhqztTBEvPlXzlfM0mEb/dDtgcYH4DRryN4hXpnSXgRB3Mac32G8HcB2
oERzkf4Hcrglzd4pqfZUrzNx4ca55/QaR31ldJKaVLqWBXoTRvedzZ+/zK/gJRr0aMuBcWZTobHD
NKiyAsnJi2TRoFk/nvS5JdbG1wTOPXTHpoc+KxtH4NoqP0uDnjmk7dRV2AFVrGl68ulXVCpZ+tji
LxPz3SzLPAYNAhAOvIG3yxxpQuXkdQ+NJl3ozBR1xSThCMcb6k/+WoOqKCeakTDUYfUoMTjfrFPS
inR4Bs6G+Ntepgkqb595gBwu3+uIzCK0GhUQDfJoEdHBpeVT951ktANkpLYysN/6tB72nbcu4rX8
xZe0YdZ5ZmR4mywyZ91rD+AhOZLOYWAKSNqmm4jreF8dGqk4ewJhq4hGxVsQUzc3i7CnQvvhpyvW
edU8M3zvpedO1MX2RfhGkUmSQNpPEw0MbqagGlq8DlDeKQG4LqwGMCpeZ/EURSlMWWud7inbmtNT
zcR/lJDPfrxIv813k0W6GcVkV3J5lMmsJBdntLT7mq4AcKTsBbByDbvyZ/gCWgIlIGeVfEML3H0f
VCsITE5ZOT1V1HUZ0HDY8Oyq13tZD6p1m6y04SlidyJjpJlZONR7loRj+qR8+M9CZvjCm9tCURKF
5d5wj+KfyjGUdAeNROetY7bFSpA3snZS8Kj7zoNVEeuM/xpqqzI8hpw5MGsnNHmJFocUb+7s0AeZ
ETY5FT0yrNAo4eFXvA0jkUCmAszvytxgC5NraN8+eV+1p+caj1QO/n5qgX31pIXpvO/tnGyK8T68
8qR+VQpyoYrFmd8E1p65HOtVnJMIubQVq4O80yMyQlsyfGeQ7MXr1UhWxco3l8r/0rhs02WV0TSA
6BJEKNzva+DqO/KG8UBMphZn4dj+KH/SQ36oLM/kQALh2vHOTKA1c+zpYIYHlyh7aRUcoKCK9Pw5
Im8UbJeQJGKhQYZeQ5a+Qsv3vJZWvOkfg4XX40wKUuWuv3TyMOqLVAhLRinOrFLSpPwZ27Xll+RZ
WmFVQ9Nbsncf/dzam6SX86wThMLFzHDHwixRrxkVawfQgqi6ZzqWY3IH8RhBu7he8MAzZZoby9Ny
pJCwcgyfgb1xCl/dbSM9D+/ivlVpWRK5fh96C3FHqgfhJpWwNfiXx0edn7n1rmdamBz1NpQdbH/M
tLbmqe/SDklnoIEuLk4C8U3U5HTBSrcJld4dWm5SI90K1ghOefwd/8felEEmi2YwEPNNVkBCJbSN
4/E7tvmnfCppt030YjB5Ga/PLY4LO+o9RlaWkPqHfcueulzPkWg5VH/ZgGp/lHUcx0Ta5Ku0MYKQ
OIQpiZZTBsxGtTnumvDY2gy3aoedQys91puDy5P6Kzg1cCKbUHeUhTHNhO9YW0UApgBoCl75LUVf
nTeu7SMtVvzy3Le61yF4/JFTjapJtK75HcvmNMiZQ6H861czrCKGQk5B1ZB8mayoyjax5EsO9rJo
OBGpX7vOI8qHt3WbF3mJ0XWm2jRaU5CmVvFoVn5939UYc5EHJIcJyrOH7E757VW8KVf7In0DMEjM
1kPwR2p8UgkrH4oFNU0ifiGimD26Vx8wycUFXu21bBqWZzG0IoBEEXZbVWip5bZb8BIzab/bsU68
kjwkhSeoGCu72TPHwB5M9vMI6iCZxutqbGVDxq8a2/bpWw0qn9jCW41ENKGV8ZmR3PyJrDWUE3BV
UddcelXNvAhuFmJygNAxKPSxOH5caHHZOg5EInfPj0/pPWEUbjIF6UU8CNCbcndK5URG2rNyf3d0
UL7nkh1Ja+kYh+BfVc5yv83rFZOZCpiEGCAm9nmFPK1Rde8deBH7FesfH3/QTMZm/CAFbzp8Dio2
Y6bvevupbtQ3MlZfwRVee4fObBH3IWqqoAHK7AZI+EgsVTWAeAjjPEVU+httkiUA59wexNMSrIwy
zh2YlW+/AmhlOculCnsQnP11bjre65D+cUoADJxu4Z0yZwt9tIqijHLB4jR3mWdh2LayV52Bx67+
IJBhkOFGshD1B2S+F6aXn4kY1BGZCpCKgqB28gb0lLLp0iGvzkK7VbmL+sOAc1hRQP5DQnclSCVV
XSMvww0fLqRX5t6D3LXpybnm5CzO/CSrzsUf7isUBCr0uijRtFJBHuXTktSinr7I0qo7lKJPE6AM
0mKrLj20Z0rAQIRdTcHk0KdJm0LUuKzOUBa27OBFgpt7V1YvKpLFR0XnF47YrEO9tjc5x42YuRnL
wZ7DbiA2GPL7HBqzWYCKy6lqLbWmXEhYjirNWrG1ZsGbzkZeGieMuPvfC2Sy4powOClT1dW5jlFQ
ybaZaIg5dbp9VklGoQW05NAGkBNHthf22vjL0+j02vJkwfuklrkSLUbnoGxJnSAoVmIaD4bLohL4
HZb6UH0m+Z+4fynrLa9Zbv8WV7R7f/wZ9wwwYykQEbIAn8Kywm/AdOVRQs7rpEjBBPQIgp/Agi7q
fELzfR8Q7Zx9/KiHk4Qajm9y9CxZ8VY1AqMm5Vqy+KUjMI74bkZQZhORCR5ZK8fTefUpXujXQp7C
pTfhR79vcgNpRnXMjPQtxDSHTybdhqKleNS/cEe11dNs/XgyfqO/uy8A6ygSBCpud2WyJvwou86X
cXnmLqkhPbVICFZ8RETWYP0t3imAOJUr4IXLzuy34BZZORFK8sF3hdfWpihQB/MvENzdey6VOqr4
K8AHm/b0+CvnPCJyev/7kZMTmjk5rwUSpqlISZ9TH7drvM0zlGldiqjxsbH71qpxf2g8lA9AZY9l
mYRXEhdD37QscAVSEGTJxBrQL4CHpt5fQru3PAOpv4V61ezJuDI52Qe1koRgryrLcxUim4iHq+cc
kkAPlIXHwEwB8XZs42PhasMVdZBCe/x3bBqoRrJdjbY4QUfW3kBfhAXm0p0AorPISEAp/XheZxdx
RPT+trSDGPLWdJREjZLVTXlWN9yxdSNaDLAS1MdIWbhAx8v4bk9fWZosIDe0mRZ5sFQlIJJvE0Yy
3TJ/ezycmTLOOJX/jGeyZq4QcI0IMrUzUmpn5kv+CfJ1AgyHsJMTwqaWty+dhWTiTAQIrnqR42RO
k3joctxOYd36rqg0EuipK88I4BvD7F0SFvbI74N0Mn03ViYuoXY61QdJVnluNz0Vjfo7H7mwM71e
50alR0/uVvjqkJTjKGs21Me/BdpajcFaHfpgu0P4soSQn9k62DUg9B2rZSp68G7HrRUSMrcBU56j
9s1XILXdnBq0pfqmgDd023T/yTRfmZvsn9b3onxgnPKcJ991CnEV9SsL/YXjMLuWIhqCxuWUobNy
OyZE4MFQQZr3XGs0dH5iAd0U4RIgeM4Ip6q4WVgOCX5pspQZ19VMHwT12XUMV4RibgWy86W2stkN
A9gP2rlQfuHV6R3CFLLIIFKsz4UeWZ3O6eK3Bw7SAW2pBdokDdXyaWypx9DCk9F7Bss46A2pcAS0
whDXvF6Qn8dncwb5A4g/8vwsUg2o8k7zYFrrqFqepvWZS0i+ys/cF1vrrqHR0qyQ41IoktJoOBZZ
0Hjo0m6LxivFFOm2QWNYR/JttHTRz+3g6w+arLYSDlqdiEl9VrhnX6ZptGXajR/6uhoQV3QJ4GhI
Z5ixSnih3QwXfiVDbONV7hdc49wFAAEjDW1xKIDIdw+ZjusKtWmK+ryNUWgHd5jVHIe18twfe3RD
I7keGTFpdnq24fbFwjU+45dvbI+79erycYRcbUIWq9KhqD5w+6pLF+7ucT9PXRckk0agG9RLFGXi
k/tBLLN4qOuzEANo1u2rbOvU66h8Eh1zYYuNTuDalDbicNDDiBoHUHz4H7eD8RtOVWrRbc9uq1cX
wJkAyVoBWJGA/HGPRs5+54KNRqWtvkZh8bHxu7wT6g8i+jaATAKKVFWmqNWhS8Uhi/LGTgPrMuCI
VV/OEWTf7S5duA2mG/fXkowqIURZkAOaqnw2Ue2kUcDXdh0Rvo03WcvuvQBKYl51CnoLyNmFiZ1u
kv82CLLCETaD5r2Jy5J9lg+qQq1thkc+GH2DjVgu+PdZEyNuHKV3YHKmoBxIiUdJqPmNHcWo9PIe
ml/+pXP/HQSaDwE/kjQUwidPPFnzmCT2i8bmBtlktKdcCInr5gvjuCs7jGYAIcHSjH2OrCbc7sFa
rrlmGM0UurwqdupK3aib9lXduGtOT3TGUAwfmja5xVFtlVrZoba8NU9a+LuFDTm9aMYvAVpOZEWU
xcD6PRkwN6jlgGCpsVFo8dd4UamgIyAxA7mkrceu2R2fWvVXui1R/fj3plUNeRmIWCAxg++YTAIb
BWqhhZ0to5LgG/0+hTp8cKifQ/FFKm2xthp+L/NPUmIEBzDtLdifuhyMXAW2CulRAZc4tIsm5rXM
y4M072zf92jOAPeonlGNKkWrVBZersK4nrc+Z7QloLEDOA7gQyfrrbYi07puDVsKS3C1asFJbPYi
inUMeprhz1H9UppYD/CCk5VVLHq0qf46pSELBemLN6/chNlrW24j9LoL25BbpYnhBCSrqMxtAMN9
4aqNnBpcCLRjLi7dPfcu8/bzJyslFU7LFAqmqlIsHj2wHEHFz30OtZ8oJJpAIo1GH//J7uAAqhUB
psAGnWxM3xOd0POazg5VvSrXpSHU22zbbHjRyN5S7qUHT5JmNeFBeq+BDvxPrENlBo9rRCLaNHBF
r3+lsEPV2XXxLHY1LdB/3DsEx5k4gD0KHOGzdaIWyMNYTGBwKU3bV07tFr5jnNjbfaOhFxpXIrwE
ok1xskdlIGbwsOxYm81Chma8GCPW7JMFJzC+Pm6sAMEBoDUY/1n0iaAKeXsS8pRn+g4t2XakhkSI
9n1vtuwTFxiPJ/WuVxenDXZQg/+1Ay9+awfbyAl9/LHdHbWXtCDlprNKinKw7exUhhQuaTbxbvfe
Wv3W2/jcgm+/uxF/zSu4eAGkGlOmt+YbpYGyXgrz0s7t9n5rZP57w6GcyI2A3GFhtHflw9/Riohi
4V8lEQjOW3N9LXd4jcAcl9k5t1bydZkYsQAdpoD4pUKrIVt7EFEu42wf1PWnn5ef0L+iQb/Kl9z8
7AoDNynL2Eh4yE9mXhjCJOXGb+kKkBd30WoI9gXzFAqLox4ncbqXAI8UZB59dnDvk0kepFxE4dTn
bKk0xP6U2GJCVeY5fubH+r6HN0zR62597BiOAMSkh2G8ELLPLTMakYCd4ZGrAJ3A7bzLqpMpbRZx
dtT+DNqqik58DZMs2OcjW8rZhbDnLis5rjPmVUVTCHQG5LtrLO2TsHMUFkSD4EMhr1so2Hwcj5Zt
NaCm3r3VOsDe5MVDE+X69Pr4SM2t67XtyWzHQslrrjee3O5Ql6/FNgfovxpWj63c4fN+h6hKgLUh
uBtrTLdTWgex31ZKwtl7jA3skOIK7xzI2xEzpSuQ/a9WIRiiLZsjoTEQsNmdBQN/f45d9z35WaQQ
unu4/vcHIYYCqw+WeoqOahQniHLZYW29AaVySu2P/cflsg/pQGuzXeV6dChW2/XLy+FwAtvW2+P5
uCs8jObhw6BKqqmQPrzrmm0BRu7CkrOV0ijPMegaIrmgAvLvQZJD7lAgPCLIUzO8x0qy0Z4WzM+d
MQWIPFyKIGu74+CK+8ZFaFlwtoCUZgR4d7EuvAh4pZPWfHRtjEblc8dLRiVBrDDUhdbO41EJ7fFn
jD5jetJH7lge3k0QAQy43RQK2pJCT+w4m5fNNDLyFlXtz+yVD82mPfsIZh6b+y3JT+0Big8nhhZK
VPMmPqyoJbXMQo6z5fQQclBBXQ2dhtv4AH34qkUHwCCthUjvHFNz9DI7B68iFO/kcNXJthAT2d3J
Eu0gPhQMBttQ6MPFxRewXZGVdvuhTEgfG9mS8N9dzWjcKggusVjwSHi/87ez1HcVmD0KHB3ECt5l
2PooiolrDgxbLz9gQnw8RzMbQ0ElELjkUf33jkAFuLcwYqBJawsXINPBQf39+Pdnlvzm9ydLMMhu
ngh+BQ71v0h/SOjVtZqtKq3Wj83cReZjDfWfYUzjEQ2llaDpMYwPvEH0Xq8Xzu/CNE2BNbHSu3nO
4Pc53dG1Pff++PPvCnVY85vvn6x5JfUNKzf4/ZEfUsE/7UHcNBbxfJou2Jq5AG5MTR4WmtBmSqbB
lLP/8g1pH5wej2VpqsYA9Srzk/mOJPTj7/M/nola/WKfzZKB8c+vDPh9WNfSuKVCgn40MuxUtBvp
9Q599z8j78AyK9zCJv6lbL2yODhe0gK7JkJ+qITKm0aOHMELDOCQP8DSGb3ZHdY/SyCqmaDkZp3G
LX9lFC2KQhHHGCbEK2TKfK7V57+PV2ruUoKPQXoJ6UG8mKZvzJCRy7AbxbP27D554Wi6aUj9FEBE
btsuVL1mDuiNqcmuCHy/U8Skh5Tbe7hVDNEn/HaJaHXJxmRjaA2yFZ4AG2xOS0q8Q700YeMFNblQ
VLyu8CBA5wve5JOz40UKWzERN249IOooQAMrUNT2ZMnO3et5bCG7sjOZLShB8CKDa9R2UbYWPy3X
ElbhEyC0hyWWh/GXHo1oMmdMmDlF4mNEYON3Fp6is+txNYpJDIgHkpSGAX47Lgmwse1uMR+0NE+T
MyKmUpGVo56SDV3XZ0DHRVNAX0HyvHQYZzzAzYKMh/XqMMqAtReDB0Nb99n8CqlgtPpCcDRz3m9M
jJ9wZcKV0K0QMOD2lzd7d+vojdFa7MI1OeP7r21MAVYB2FHlAFSItv9cr6JXTV+S5Zw1gBAbVEOI
sZVpmKsELu8AWIVwgnC6C+DzY4+19POTBzI0i7JUjPHz5c9/cXZlO5Lq2PaLkBgNvDLESGRm5FR5
6gXVlIABm3n6+rucfdUdQaBAdXRaaqmPOncY29t7WHst+sS30whp9PsWlqIvYM/+t4LZS2yFitqE
cABiYJ87OFXPg/PnYG9fdtnKhq8tZuZMzJGzbkCl89UzUD1pXf66spTF2wGBWXQeMQ9yU6TJ0jzu
WgV89uBw5U7i/Kk9dVXXbeE1FsXv/xqZbUnDxrLLehiJvcK3/7qMKBzhxV+f7YZslkY5tvjrHJmy
6m5At2NApGotCr5p8CP+urIz24uIJl1aM/C7e1AFPr+zvbFRdkq/Soa86Ecu1jNz7P2k9XBaWI+I
XXIowr8WW29l2xfd7oWNmUvHfsg8oVjL+zvK8kB+IF6BlncTOWpwPp/XoKo32L75txPn/MJx2SRp
wgGv+2uy25/MZ/ftBRpJx48HL3j7vL+0RRd5sbKZu+dTUfVJaiO0PGcbfR9M4HBbW87a15t5ej1O
ObUarIbuaycJDp/n+2tYCvWvjtrMz48YS4aMLrbndIwe2P719bkB34OzYmb5oNkgPwM1pAoc/vWm
TKnFqsYwhDIpw3TkHwzGvPE1lr0lI4qBthoeebDKzdF1HVhGqMVjEOu61nb0FWRGYAFwqpU4YslR
XpqZX5oCE2ZjC0UEa5vskKtvoxXg8dK5ujQwuzFhHZlSM8EAUDCf5Zv68YsexrVrueSNL43MrknI
+2YcZBiRM+gx1o525nvyqBwir97xf/HOX9qaXRRaguuIDLClbpUg3PH9Wji/vCXoAZrohQF5MfP6
4D0Cq/MAfY/Jxhypo+/phJho5aYsHS8QXxioIKKCY3+N5104loZ0NK1CTUMG9KF51Td2RDXGLVzU
ROHFjpBFff83FlFzsYA9R/l9Xu+f5GhsOGQVXhOHn5zowIftcOge3B2Qh2fD+y1tWnd4XNutGw0M
4UHB1PNfs7OjMfKQhhK1NGhReIbs0BeG0Tew23mfZ/C7fX5i8hD/1DsL2FQDnGZr0e1XNXaeBVz+
gNl5kaGJ2pkcPwBfetrgCXx/b7z0ZPrO09Pzs/Lw8hn7sf+5+33/e6vi+b6xKyAqmJoVUyezm826
sM/lgornEJYxW5m/EXDmFqBmPjy4voLtDl8p+nXAEDurq17K5r5AKv9vfXbtjU5NaKPC+vs7rB83
SuqGe7KPtv8cMCb3As7bxGPbNYDbYqxxaXa221C1UBpSw2wIWjDrNztAsFQouNz/touX5+LTzrZ0
SApdjipYkYn3KFhIBwdppBKvBLGLNYTL1czeS7NuWinrYKc+gBORO6f+uT0ZmQds1fn3ig/Vlx7n
S2OzVy1t0kYyMhjTT6JQ1meOtguf7OefYBj73vv0W+ghXBcT3wNW3B1z8sQVwcFcuEkBEafGkZ7Y
H1CARt7L5+HtxxtaDSsPryFCxZszjf4r2sBo8Bhk5hqbsCdGavX/CfE+PrK9iSKV6VhbwQc67MRW
vO73+tOoAIIuu2nuO79+pSArhwxwtSv8BnDL2qO+heN/2P3+FAWtaMPcz2L7+fl71ectOx8U/wFp
MIDomINwNDXK+JijCFT76rkIBojhvPJtvIm/VftNva2daB/+YlvNPSSP4Ff0uIeR7f39w3qDw/7y
gBc/YnaK6JDzdMrwI7THLNAwzJq95Kf0zT6VsBZt4mP5tEatKHzLzT4BpICeI6bdkCJdR0hlb1Za
UU4o6RZd4QpiKBeBVLFyDRfDPU3RZMRgkKMCHeC1maK3OIb4SihHfWD4dT/tex3wDA/gKn/l5C0G
4pemZo5F7SWN5CbXXwFRm/bGN7aPXaXc2t8/TQoQpuqAZufT2kQeWaE+WoqfLg3PfE1ngZBVmwr9
tQoSH7fPJRgYWHNot0A4KHDhkVIBTrNlYKFmOVpV0wTYI3N6LerSMcZvtHkZ6bbUje23IQM0Wakc
na21rBaWhnEh9L8BwMN/z6G7bNBH2jWd/Hq0Db/ehr9AG8Qf1xi6F16iKyszv5bpTdGpyNteqfEZ
/ZBat4PKy7TJht/j7wZ0FWa82mW6fXpx28UsCliLDUM1ZzcuzbvM1JCOvhaQGwkzbWNP73WMXjvG
7SLmFl31ArB1rbuh8Rarm5X7frvga+uzBRdN2Q5lp/SvcudNmH4oG20T8sQp9H3R6C4xd1WqHkHJ
tGL39gGBXcsAlZkGNkZZnwUcfTa21mhxwJLGTdYdJLN2Jj4BtVn4evoQj5+VvaER6MOGo2FAs8M2
nwHl3TbcDbvfTbvyni2EAvg5IAEUE8XAsX69JRcRrh5Fqpna1fBq/qr181Sdy2nHpe/dJ+lAu/CC
N7TdrdFDLriJa6Ozb5DoiHsVHdAsSW58S6n9qnW6IShNiFPS3Th+SA1ogvYW739yb6SPvQJaQilx
JvZj1E8Ne1vZE/EgXjvi698z85By2fUJTv/wOpXeyI5mioeR+4Rh2PMcKU+jo1LureKkvmLLW7Mg
qQF9AkpM89HLKet5qXT98Cof1Mg19WezHraRamzr4ju1/tHMTUnyB5qBk//FxjziwE9FvU+nvdad
tMzNy6dB6Z0mftXGLdEfraRcCa3Euu/9wNk+dTFG2moZCEDaax+FLcXbpI2PElOnldt4MwgMZCyO
4f8+xWwHzHSMJdB5Dq9R9Z6GLyb4nlEFxRx+Wmwk8mpieHD0NMCe8AnyQ1W6aniS6meqnKvsRVE3
cvTPyplY8k4mYHwYmEAzHANr16+mkUyFpUXK8GpniTX4LC9SN9JT/Yc9WtOGGeWfBtjwx8ooQ19W
hqNEgZJEG/tHn1n5ShFS+KKLfcCYA3jzxUQFiOQgdfeFMri8pHEd1xWvmiDLNka5+z6m23BXYw5G
95O/rAl/2cK8InAzACIBUjxfN4QmhzFs2iCVJSdTbNdmtptv9GhcOVzi8MwWBf8HSAgISEUFZ/aY
hkONoRRFbYOm7d4ja8w3ti1pK0bshU8HzluCL4gvJ8aOr7exFXQCUVtPQWVwqXOJNmaYOmCd/jML
s6LxDCox7WGAyF92pJhdeba12LK3aUcy88RDjjEWq9KsydFtSLvhNRrIb60pjMIPDTP5bhlUeeWh
rIBmaLAbzOzXrf6g9X3aeqWklM95xTDd2hTcfudDrH3ykZe/jEadHgEkTl9ZqlbnrBklP4tCqJvo
pla8dOrQaU6r8Yx7xdT2z3Rs80fMJIHRkZq21Pqd1pe/VMbTn/kYJq80jDPmGKzg5zCd9MwtJoOc
tEIuY3/sQDLgllUSf8SpKqPH1qGTjDH6ftyoU93ZWyDiMhCpdjxNXnXOYg44pT2eKr2S9E2cqNIB
uBztJwmpDM5i3mgy+FiT7Nzl0sQeWCJBhGaSx6jxYxQVwVCQg2w4kpP0YzI7/r03a3NP5XL8gB9M
QbFBW8ZdjVXWD0azrPTrnHfg7QTyP/EzaHW9RKXayRhNxcyblxtKSd2mYXias7ipc6dsVfIGIseh
9WtGOfCtGJz7ESfcSHftMGJaIGxBwdvJtMzB2Vo23LNrJLx+WlI7dMCm1P+TsIhP+xbfjjhG10P3
ZRyifA27OU8WxV3ClKvQ3YRYNcgXhY+5uLeJSuNa7Yc+AFEyG1xl7HiNSivp44082X3mhXAaz23F
wQ6WZ3by0vDGTPBBNCjidi3HViil3UG7Y1TyH2GRATtkpiCTVCGQAkymAnJHfBVDJ55aEKvzM7Dt
pm5BkhxAt9RsTlZqonCUjKAZcEPNFDRGeIxOYLXL/aqYyl9tOFWlZytT80cqIpZ6rLMScMn2YBIU
yOz4iPFGOOQkz6Wd0mZ5u8EQfzVsG7sCQlHLsoE5wG+az0Pdy7InjUYEAvVhGqEJbtTRVDggyjMx
UF9V1rgS9YvLO3MhGCxCdVnMxoBWbuZC6NgVMSNjH/SkcJt+S7R405V/pGwNbDyvMYidBAUKCnIK
6BN1bZ6iWhIaZa0cDYFFI+V5ksjg2HZNNiCHkvE2lADjtkNDnZJZSLLBi+S1oSltuDmWGGe0wXGq
l3RtGGDBg4JLwEDdG4x9CN5mIeygDSlp9HwINFSnXc2EhF9GyOf9h3AWr2LlyEzxeTECivEjsHRd
n+GhbWveJvoUENPYQArVjc3m0NYE1Y/xDyR6Vxz2kjkxV4FolNimOsewTxPpdD5FcsCBDH5sQx2S
OQUOb16N3RPPJ9PVIEDv31/j7TnCEyTaFMhEMHw0fyQyqzb7epCmICmo7Rttm+/w3rYHPOfc4xiI
WUkCxBt6fW6FPWwZckgIe5izc9vVA8emxnIQ08R0o0gvTnYndejCdtJKYjfLHr+2DxMcsgwXjUkZ
eRbCmT0KdJVK5UA2wnFvEPZDbax+OySgXtDDaXpgRGncTJHKzf1vunBlBA06pkHxwovquUjALpyf
LEGnjKvaFAxD6dql6stWt+tb+4ypcHfUwXc5vHYN0K/aPuE1NMEmSG8V4RoYbF5ZFl9AUO+i04Su
P+q8s9+BmLO2u4YpAej5ZbfjCK8csycd5DIYKBCgHAhS/oq4cJUgiJ8SVGJoh+HIpE3xfxkiJ++7
P2Vi6m6rNOyYt7J0kuVpemv6GgPYcV55aEZke1YN9o6VcfGChnTjjGwMNyyn5YMV8ebl/se9vflY
k6CA0mwENRg/nH3bIlGLWm3lQBvGh0ItvzWFpv/9ISU4pjY+G9ITNFqubRRjUkF6ZhqCKWqakwpF
KQ/nOflpqq29u7+c2/sA5BdqAQrwn6iqzGcscq1LeKwVasDTUndsoxl3dT7lrj40w8p9WDKFOhiK
aeDPwosx/3KMcDogeghQTCG9W4dbQI/vr+Y25MQnE90UTAQLtPXMLUMuLxa5jhZUclIe1abGuGZn
kGcG5PsREQHwvS0BGeZAIteeRujG37c/z+lx4sUPwGic+A+YjGbFsMrOKkND1ypQho2R9qMT2tB7
SH9Kuu7Zo1+D1EafwP8i95su4i4b9//mB4CmHUVNFDchcX59dKzc0uyciC+g5147RD4kbd1MLg+m
Pr0r8luplHtmagGVrEe5r50uqVc8+sI2I/RC+gb7phAIv/4FZQv7Y6fA7fG8e6sUnR+omVk6qC5C
VOnur3dhw0V0gFE5cV20r3LHhafrNZM2VG/kIJe1iiNEn6D61en6xkzr/r2XktCv1S7dMBP9JW1C
aeG+/dvnC2O5moY4QkjmAGV+vVgrHqQQp0kG57BiH40x6Xyc8hoxLcm+Myb95ZSuOF/qF6GPghal
BfaGa3uhIslTaRtykDBKdqbC2CEKrWxjRWr3lKVh/iCFPeoR3CzXCsxiKdcvJ74vvrOqoxArOEOv
TatZaPVWh6VmauyG3D6PdHznguqz7TGjZJ9jHr/WFLPl+lrl7vYlFaYtC+mkeNDmLynIMOLBAvtX
UMpMBAWox/3DaaCT1AGc2U3q7f1dnVebxWe+MijO+MWx0hJolustDNpl70jlP6mVbmotf4SOogNi
tkMSJwdWglK/N5UV2wvXB0w0BPuLWAwJgXptekozLSZSqQYkt3JPTSMFXaIux6k20hVTt0+Zrps6
wfS1aLOj6nBtasQgK6DzTA02kD5ZCSbnZSXxCS//+PwNSwrMsyHjV4OBcyThDhvag8XIaQqz33JS
PzQYS5TScl+UyXM/xb76s++7b9SuwRIl+WGKWSAZMGv6qZagku3J0/0tXri4OkJ3RGUi6MQTeL12
ayRmQYdGDQwNs7OEu0n5nbLeTUF1dN+ScPmze3NlaXaW2inKQ9bDkhn7hQSqH7Qh4+z4dt/K2npm
txOgLwJRwF4N0rTz5O7UkGYTGvvCXtOUWjSEmiE8PFoyIJm//nBgx7PrIazUgNX2Q199p02xsXoD
U5EroPElQ3hAoewBVhPMB87CBYMOA8ajLTXIaOYx8oMXZKdpvS+l5spZXboHSC2Ry6FzC1z3zKna
oQmuHT3SAoM2bBeZ+RviiDWC7oXQAFI7WA/oCMBIBl2w6w+nAHCvRFmqBFodRm5vtf2+zpRociqi
thBGNyafQDZpV1lCZAXSxv6IMBT8sXbzZutmt/J5bxeNlpbw5OhV492cx7FNLOldXKVyUNfq5HT1
VG/RhEq9+8fy1ptBmhjCCsjuQAUPYsXrRaepidcTGxnkHd1PJDw1TbuPyEpkefs+IICFq9Qg3oCq
xJz9phlzKZXjSQlSFaxmkDsuCwNVvOkILbIf4BQ7a2sEoreHE20zyOWB4h4CC/Cf1+vKdbu3O9Sv
A52x6ayAft1LWUgOFmmnQOrJGr/Pwm6hO68hsEMPFKuc3ToJBR+LTxXCukZlx5gTaLmQGDPR97fr
1gxBWwy5uJDUATJnFs7QCg3kRB70gOc6xI30tN72PPr7+wbgGMJ0QF3RWcW5uP54mVSlXVzDSqzn
wDMNqOjwNrdWbvXt0YMVwasJHyVoTWb3bTJzFg6NpgfWEJYBUkdwAyFoPZd1vQZWu3XxOMawJgS1
ME4zj8rqXJkSmlEjkIqGbo0ix4slM3mXZ6q2RQt5fI+ldu31XlqfmNzDO4sqOwizrr8iRojDnPHG
CJJKx/Rk3FIKpVtUmHVHr3lk/PXRwAg8GJ3h8+Ekkdxcm+NsbIupL41gykvDtbqp3bR1s0YKs7Qo
IZSCVBT1ghvGFrtIu6nEfEFgRszh06OdguGEqiteaWm/kL2DXANXSVXno/a5DgZMtclJkFgJRAQ6
PduTTOt3Vsjjnd2gGQACo8i/f7cWlobBAkHGiY6SgUng2QfUydDZrW4EKSk6z4pjdJnTvnBGxW5W
TC3Er0BJCLpJrE5QiMw2SxuNtNJD2whKy8y2PB+lI5hwyI4oVRu0ZhXtWRa3u1Eimqv3Kj3mw6is
YjbEDbuOfKAkKoMqTEchE+xksxuYDF0kdyEjgS0zZAXDodEjX2f/kAzMeYrDFTAsE3QuHC1/MVeT
hqXvjfccpEmgMEDdQfz7ixi+qGw5CifZCOLUxBBvHQ+eHkOVDLF3sfK9F00h10avEASzyFGuTUWD
ZEpta5HAIhiuPxpaPfRPdEwyKK1L3aCt9CRvvTTkXFAQ10GbRHRzjoXJsywudQgRBBKHEnOVmfWf
YgjllezgdlHCCqIDA71CxCyziLKeiATvKpNArazqh9rZ2ibT0O5ykrRew0IsrghxngruFLjQOdE5
NwHsyyTwQ9pN3INrVKt7CDBCj1ZfeRQWDYHUAs1cMHmBheF6p5TSMljdYafwWLP3LDTzHaTiixVK
iTlzCZIf8boJcrIvdIc1gwHWFA0fTpIwMCKbf9hFbjsgG5ceq77qDm1vyMdomJQDG6TRp+Cd36RU
zrd1nrfPpZLtdUozV05DyCrTMtxaUqd/lwF//EaLsXg04554XdWkv020Flfc/MKuQ0UTY6HYChCf
zfUQzb5C6p/UYWDmUejyCOVUkhsvRrYKib+tJ+ByfukJAi6JusIs6m7NAR1YQw2DBs8XdGPkOP4g
eKtBScqk5FfJSfkK+dQS6jKki6E0mfb8vUsNZW3Jc/yh2C0EqAiHcSLQEp83c3imgj+PxlYQWpR6
BZWH10qK7cazonRTUjPcdVDf9tIcYV0FZiO/GcOHJLerxz7u01OWWu96RbVjBse/kqYubAfCF8Rj
mNHFgZ0rrslK29lNG1mB1ZLxlURoS/I8Ks4Tii0rV+P2UUQ2B5VHqPeCyAhDfNdXo2lFlYsV6am3
c5fkvzTMDFUtZl2hofi3olf45DYmj0FRBOo+oCPnTJKjFtWtwc38xK0HYleOMoHH6vvfPrii5YDq
IKro8FPzYjCWgu5aCjrziaEzmw/Kbx0sai6JULO6b+kmG8A4MPqTGIXAvQGPwsxVaqnNtDji2SnE
Y/qYpYkovcamm4UGPeDqdJv79sTzffWwCiAKCJawYegOwpddb1UstLpbdNdPLJf1lxFlFq/TW0zD
x/2fKWwMoFOayVNizX5W5YGtWL/JtmAdgTsK3fAP6E7MVtuWYaNVTcdPXRrpJ8pAhVSow7Ct4+ZP
KsXJI4/lyo3tVHm5v+ybEyoMI9AVyCC8FfPendbmWjTlNj8BPWhPjqZFUPGSwjACjzlYR4ZNPjXV
H1oM49/eQhiGg0KlGbke+j4zV5VAFKNjSlyc2okBZ4KI0sdxShwr65uVV/c2dBO2wOIKmCI8MGBH
13tLDQZSNw0cT0bZhx6rCjtoBoRpCleUpymW408LgPtD2AxAp5lRoj4p9sB297/0HCaImAK/Qqgx
oIkolPbEVlwET70VxYAyFMVpUiryokuArcjGINALJtR+Vahw0X5kGxkkny+50Rq9k4Bo7DzyJnMm
OyUHQPXNTRPaP9VoYpvJBk0CqaAFljbFj/u/9cZFfv1UdBzQeEGhbe69i6Qz7CKpilMaUt3PIErN
EGVvC2ZpP+9bugkeYAl+GN1M4AbRc59lx2j7pAqRgIObbCXxStKB31Ye8hU/LK7P9eUWt0vM7gGq
KtqA158+seqwTEipoQMaNqlXdkxF9bci+bmpZdq7hDXGsL+/sttvCAYI8FGJAFaUNWa+H7n4mOFW
k6DUp2h6YWUKoRkGfFH5WAwcWl5/a05HW1jGycJ9viX9Mlqtn5o2s4K0bwG0MtG1tU5ghZYNJ5Hj
qP5rtIaAn+FGCYU+vGLzWlehV3UpjZYZRGoK7bNQtmi3YSDvjFYi89vvCNIewbIERheB6Z1dXhyZ
qUpZYgUDIH4uxi3ixAFULH3pw9hYI5a+PY7XxmavACp4scFA7RS0wPc4yKjAcTpQ66+9PVI3gPhQ
EgL6BuDg6+No1Tye8k4yg6Ts1K02VZB2xinqnEQHYLzvoexAjAYzrJVG0hWQ0a3DRxiKihc6PwgW
EFJf265DOla9EdvBZA1e0YXHZEiADqhfp07ZltLr/VO58D3BDQZ6NBCuY0h3XquMmpH3FBFi0JbZ
aDqjIWeS21gktVfChZtTAvYr5DigUQUIU5SMrpelW6WCHKTggUzSXWLivVZbRfJtda1vtmZo9lKT
0tJCZnAI8JEO0hefvD+bRbLyVtx8NqwGGaJsgG8SbYGvGZiLpyIMxzpOwoEDNtTQDeX8lcltvlLh
XTTyBbdC4RyDzeLfXxipYimTQgtSgm2XAMhoRG3yIEeMsRXnu2gH/LX/EYSH9vq1HcPOUDKyLR4M
URLu+xxSPOgrr7EGz881XnWcaYQxAHVhDmHe44ub3BL0ZMaRjG6BwcO2pU5I/coct0P0l64dtgDT
A/GaKjjbge2/XlFPRtMojNA4ZvKT1Qxu6ZlN492/OTfhwpcRIhp+NgoggJFcGxmzUVQqbHKUKZGA
YY3p+6Sb7L1DSnQoRzv6aJCrHiZg9LaRNiWupdX6N7kl0ZkMFbT4JIs5lR7VB1ZklTvk+i/ObQ26
eVSPyErAMI9fxY/F1AWS8y86/nmKi/wupNbEyDF6Nwt/Y2wVvzt1/9z/JPPJOgBA0JtCpQGKrGhI
oD57/UkKbRorK8+sI8B9uRvqjGP+0pZc9HyqLTqCg8fGCjoLQ2l51ErSB1JjBEFqCItQEmzDA1et
0g9NHj+YdR2eTCnhr5XMm+cstwqvH3tpO01xSL2qjmSvaRS7dcjYCh5NE/huJ1aA6F3xXPPYBIsC
g6EJaBkwn6ibzhwKwNX5NEzEOurZiMRwq6j1Xmq/p6hv3P98a4Zm8Wchj8B11KZ17KYjoA3QW9Wc
PHlMu/d/YQfPKCqEqGqjqXm9S5PKmibRYcc0RkeaiG+z5Huhl/4wmZv7phYuPdLD/5mauZaRtFzO
Y8s6Nnb7FObk3Sw3zXhqDNlR1X7FX64Zm22UZIImTQWT4DHFsiLvJFXPu2aNLWNpk2w8iCAbQKaA
MtX1x1OzNtE6oL7BMj0xt9dytq95Ze2ssX3QzVFZ2au5bxaHD/APE/PyYqJyToIud1ocKhzm+soe
nJSw1qvUhK2cvPloEDIISAEhgFNMzMWB2mJ2JFLUvKhtlnHQq0kBDSIjCqGZEzfdtzrqTAjZmL36
o+5r4UvHLB7cocb4jCsPajO6Kbfb19aSWexVESi8HdTVtUhzRp7qmqNF4/SzI3l2Jgwi2T5LdTVE
+BRpyi+5qKCXIY9t1Vsemj5IZxM1Kte6YjfOjyhoiWHaFy5JIENnFyvX9GEyqCEdAeEv3zrTITso
kEkU6k8rH/Imk8WHRIQLonQx/2GiXHF9PIqaUGZZbRSAyrLZlA+lw36K4df8sVh7f26OBsC8aFyq
KJUh+b6BYytjm4SmMkSBTYHJ6awzEP07vYLMqswkp1G+dyXUXTSKzlj+bcL/RHHd9bbzR2kNu3lz
865/ijlbdY5yjcKTPgoa6ZBDz1Rty20G9tsecl8S2/6lT/kyhgkpyMYDgjbv1/YNH424GaMgyb4l
muR342cXv2ZQHemGj/um5rEkdtOURePKxG6KoZ7r3ZSaVAMcfYoChZaeGh4GzDmM8QoXy41HwUQq
qh54XpD/ipDy2oht8E6VuZkEVW6d2vA9VNJtH4NAuF3JLG7gSVgOLGEtGL2F77JmDrKz7TCMIZET
6Ip0NEze+xryjKbU+EtfYqgvHfjgZ4oRbUikpE9DbNWbMQbfeR9b3RbzOOpZ7gFb5wpC6xKRy1OI
sP6xZdoz7zA4CoByv8oyv/B5ILaO+BdDW2ILRF3wIgrWQ8yOJH1CgxijN/peiYLB2KPfmz/ZByX1
jB/17zD0NuGZ/cFvvr//4m9fliVgELaRQcP/YnPm1VTCwrhW0JgIWoh2Qz+YB9MZ9Ao23Q49hHTu
G7sBy1xbu6EsHhNA2EsN1kr6O47KfVKMnjrpW7iZjWljEmk8diD6Z9/gSzNzWlnronk0hzEJIBS4
UI+5/tAlxn+qUTZooOSdo5ccoLQQ7UujczCq5JTygGfBeDKMf6LqW1vrXkyB0Lv/CRb8iH35E2ZX
gStpaqQGwfcef0T03Rwb8J97XSO72hrSauFNEFxRQGSgzyfS/OvVxoOpg1sLqw3HXV9+DiHITbvv
OaYc1ejNSNuVHOv2FIM1CF9WdAAQOXyNbl2c4p5pTVapbRwoSdBZxK0sMK0AE27kP+9/woUXCJZU
pD+AdgGqP09LrDCJVIoIOug2BgjkylPmlG5MIHFWrxzYW++IqpnQQgCkBW/rvGrbS4VscV2LUdFS
xcQFFFHe8jUjczoJhCawAi8sajEo0s1bslSpJ3QQoyTo/SEID8R9JrofeZJXeWu67UubdGlqFifQ
jGE2NIOpkv+RJDc6M/vYVCuZ2M2gilgQAMWgkVIRc2nznhOhY51wVieBui2ftQ/ZxzSeU5mbc/kz
GwRdy9v9E7G0TZf2ZhFrWo6GSlvY40rtZoWXxWg9jWvlzVtXeb2q2X1KjbGGhh2sJJOf+BtgnBS/
Ott/VnVWbsMe4OuRZsIjmyjgzgNwyYw0MyRGglmUb6aWP8kR33IzfraqdFNMtpuw2q30DzsCl4DV
VI/TKH2WmEOV2t3977rgMJFBITFEag1YApZ/7UJKhNGFmec0MB+VR/Ju/SbeL+7JOwh44p/7xpaO
5qUtsckX/mMaxsIWcKugZodCxUCT+bMqW6cf1jiilk4L7jMiBCQcSHaF37wwlCVlXGZWTwMiUZdB
0q41wCxEV2Kem/azuAQYlUDBH6qsIvO4NiPgABGrJxqg4XymT+QATGj+nD9DEiCAXq/HU3DN79oV
j7X0FYWqCcYJUPZHyfPaaqxzKZ50nQaR3DpQG3Iw7uygRtPpK6HWotcSeD+hfAAOnHmQaiKPV3BM
k+DD2JDRmY49xLszv94jAVqJhxfP4aWt2atZTHRQMgm2ehBf2s732vmGKAGkhI3brzzQS5fv0tQs
IK4rEKehOpwEtW/4/+qPAziFjjIQOHi9rndHVjo1jkLMONS0AYtV3jsiMPP+/iIBk/tfI7MVIDtU
yDRUCCehhE2K5rHQuJPa56haI+de/Fao4ps20jRU3maHTQXhiG2nLQ2omYNlRqKPsgQ+rvvLWXzu
Ab5CUAHRLJTxZ1aGkhdVleG+jmo3bKtYwTNpT4ZXASCM9oT1a5Q0GT1TI/MbNth+2Ntrgn23URti
ZED8QBWBq4wc5nrfkM4PBP1D+MHEiD3Jto4VxtD9WNY+x7owvEFHbnF/2Uteyob3wIQwePSApLk2
GU56NYSpuMjU3qJYM+2Q/KYuBavtygdecBmIbgBzAJ4Ps9jzNjgp5LbsWZQGivHJ8f0QEmhp5YpB
2r9e0pWh2UZGcdsWOpVoYKiZD4z6IeyNAIQY/n0zC++0yDUx/gKWETECef3lIkzpd3mSpkHS26Vf
hCzqnXGyfxIKUUk0IyF/DUZop2FWH2HKv1+FQC1s3dUPmG3dJCUVkhueBrUif6iSvG1l4zEbpV0o
k94ZLP2BEu1bGZW7UWiWocUJ/CQtwT9DQek6ZDlkTYFM9u5/lqVfhRob3A7a3Jjdnf0qxoHFA7tD
GsQVJBYG6mfTs1kYKxXKpcOEdhu6zijroUg0y2VLqsUtMGxi7fWpLH/E2qOiJjsbhZq/Xw700FCK
AjITDnt2JRPUoRLZzrAcrfIVHePB5s+6/OuWDgj5L63MHXarmX1Y52nQ+gQYiJi9KfUfjhnrt/ur
EWfyOg0XYjbQBLSBrQV+araaXuts2ldTFkiqzdyqKzhS0t6/b2TpBFwamS1mNJpCj7icBXEGYleV
Of/ifpso16EUhhlwhD/XFy+PKug5GwWeg/pDzd6puqvo5/0lLB0vdKKQY4JDFjQKs/xFKfMQhBIl
TEQPefg8pPs29Ei+v29laTcAgsVjA1ABVHtmH6psQ6MaDHhEDfTUfzC8VruGgTnnFce7lCcBGPs/
O7OXuqoLLvVKnAbFR4ZoUIqdEILHYRc6ctS4VSlvwzw7ZEXpTGOQmfEDU/SV+7r0ul79htmm8Tpr
C1PGb0ARjP1G14r8sf4pjpXlxdyPz/c/7MI7KhQExBgz8PKoz12fEGSFSW30NA24FIxJ/jhkUK6s
d30KKtpibTTr/0i7rt3IdWX7RQKUwysVO7nbtjwOL4I9HivnrK+/S55zZ3ezdVqYffbGBGAAl0gW
i2TVqrUW3B0JVKQKoM6NQ5RG5rdVKPpKxMWQzJ5II3/5EHdKFGllUy14JFp4gJ5FzR8ZNI7yyI4p
g96rRqyh+sFCnZTxLfDQYBHX8KyLw0EyGN1hQKxdCV9FvtqW9cDjmG4rwue+Pk3bMVvDPC64/lxE
nbuf5j5KgRpOX2ZhHSkKwqoqwxt9na2rfzFjWHrUrIHdEYGuv3SCpK8jv6nleF9WP8PpvuvARAZW
wLh6vO1sSyuDxjy0TcPVcHGjjiKIYkA4TtIwFNyDhT4AT5CvC4kNqq6Vjby0NAgUM3YTDz7QY1yO
CIUeCIW2frKXIEjcis8amHqU6O9fdnOomHG8M9EJjXGPu7Lz0q6GETkkvmpq/pELDmWyhi5ZuD6h
lDQjueZiEhC21GDQVTLUKezUsUfCMDarKtzEcgn51X2X+9ugVbdohLBvL9bSEw/20NkCt8CJftU9
lrbVOPUcDqc9f4+OgZawdnZUwa5itJ9dDEjeyqJdp0dn/MQ/Bin3KNgIDVbxbNDlzcRgniYzM4WV
k2TJyIxOAxoOjyS0FV5OZixNbJp2Y7KfuFM8QLieL4D3sz7F4nll/uYbAnWDkHAqIn8InD/yvdSu
ikDaD+iikKBZhaSmCrkcC6q8yo/pFyTuxrWaxdLeOrdGeXzGFiWDvCmcsfOBKv8QffBNsrW+nhyd
f9Ktcc0B6yxbM+U+F0iMiBlsd5OSOMMbjsasNxtZz2O9i3dhZNWF0Zbb2Lo9pXOou2V53vVnlgtZ
ENJB49HVdCiC/WDWn3VL1I//zQi12zp/mkJfwbINtf0WvcevE2hJH27bWApPaITG0xmXf0BWaBts
FbTamKT7uok+czTf1BO6meTa+N/MUEcHU7NDMDJpui9qycmyYDMl45siRmvXpqXh4Ar4DVbHK4MO
hIC6eUI2xem+Rxc0adFeY8W9PxcapLVs2tJpiPMDIKeZVxFX80sXAGoEACguS/eaEMk656FRV4bm
9e15W9hLgNzjRQYcKRJD9A1i8CtN6yfECOSW9UACkUDN6yiNAhO3Yun76Uu5NDqBEfQ4FO9RpKG2
raKWatKqQ7KP2m1bB0Rq7vjkuczttgDy4ifbbcfwI/XfUXouOUkfm7XrxeJYZxIfJHNmHh3qZh15
VS4MPdw9Zx0Fj7YitHov1P21y9K3T1+NFDUVXP8AXEPP5OXKBTW4HfEr3YN70RL1yfhItxB9IgLy
1pkp6THKK7eXcXlyz0xSzjLF/hiLfZii6tFZ7LY3WTMkQUNO3LbcDHamSysWFzaCzCroHtfwGALm
Y/beswDFcbmkdSxCo5ekdg4+MFSnmOB0e1gLURD8LOJMHjevF8081MoF+j4aL9lDwA6tu/aUcHol
3DfeD6ZeSZkvHJa41oK5Q0T/CXieqIDbgJm5lGLstgzkN6RL/QiUgFFqp6M4bIoW78kUPZiHEB2Y
/2ImZ/XmuedgTihQxzSSNTyf4r+9Iu677le7j7q/B5Cg3Qx4ddT4EUpAnHa5WELn5UXgB8G+bT4K
wPBZCa2Q7TZF66qGQvTtRVvwDGRkARwB/m1uL6P2OTjMapmZxnA/BYWeldvaFyG4vfKYW9jLuB3i
Cg0AL57jdF4WJJ8pH0si6mHifTq1Bit9yRpqGn+PHpn7vP6xQ7lFqAS4GIoohynSg+wpRsu8R/kD
QN0r0XHB0xHjUXebQyN8kLoQqpw0VKCtDfegPDVVPBiMUOJQmudw+Uzjt6kruJVlWpzBPxaBGb70
CbHmhAJ9B+G+UBJdxPOfjx4ycKzKkBP6Fw5xZokOh0kRZVzmoaRYe4BS9SwGKL8PrbLySFl0vDM7
VAzU2nKYKQPDfVqigidEhpTiGblGDDLvFSq44yKD9IwI6CASdNReQv+aF0tqBhBFJQ22xsVOJ/Rr
z9RlI0AmolkHqER6ceK+ltg+QjYLVdhJ9r/AqP15e1EW4h2G8Y8FalE634/bhIOFmK3NRHwHg69e
sYrDcAfwFhh42um3DS4NCS9hVOW/n/g0QUKrRWgBlmEQpd5jBmYEdqx+3DZx7QDCfNoCyDRDNDB5
ly4Nzh9v4FLEcKZQ9TyISdN8DGu1keuJm42AGm5mAwY2nTLS1Uo8tciT7/PCsxJNuouEp1AWd8Ew
HIO0AV2L4twe1vVOBbQfBwRquQhGiKmXw6o8RtSA4U73aNImHQ6i4eSrbhf9dUC4NENtH7HVkoZp
83SPDgLwKyvt3VTcyWsoubXBUKdDWHhNUGUFzlnZTBIpJGGNDGNaJqTSft2et+uYigHNhSVU7xSU
iakB8RqTqBHbp0AEHb2w+NGA26YYagwLGNpANm5bW/ILUA0ggT7Ll6Ex4XKVPLZlUCjATTqIUNkP
kRxjhh+l2Ohl1Xyh32k9KXPl7vPuRckMt9m5SZFmz2N8pRnYqWj3YhJVRg2IpgGmrtwR2mGNK2jB
FO4OYG4AbgEXePqZoABblY8B1+3j0INU0pC8DFBmtSZFau3b03gVJnCkAxYxU3zMrUwsdRBWnswz
Zdl1e5RUDUYpjCBZSYvMP+EigF9aoLERqZfIdVVgLNitDGlbtjVhsbKmLG4cgPcinWEr3hKlWjOG
eOCebg/wOtk028cRj7opgK9Q67h0lEDNuQyX0G7f/RT5e1HfcAokkTJgPMGcqVd6vTLeK8f8toeE
Cd5cKO7QfU5qmstxqWK8Q63nvwKgocBD3xoTs3LMX203yg41rq70ArR88rAzWL5UEoV3faMS7vjV
ovyiNyr/jIjaakIrRrynYUTw+PIHiGU34S8NOleVGepPX6wRWytrtja0+d/PHju+HwYQ04HBw/Tz
FBjQWFw5HK+i4jx3YP9G5hNVYxxhlwZwY/frvsTcTT/zUJ/0nDfM2263ZoEKhnmBjGM6e0Et7xLQ
mnq1BGpTMCT/vG3n+iVKDYUK8OjebvlSErC9woeoNsLqJIqkcfZeR4qEQBvieYD2uATpw//R8BxZ
zhapkEp/SnwYlo68VkCmtreCUn/uLYF1pO1r9V6QlTld9MOzVZv//czi1JQxF3BYtYb9EQsH0f+R
CCu0L2smKFfPvZAdw0jEbAqnbvjo1UMuvK1M3FX2lloxyruBW5zSdHa+OEgN0H5pgS6+FDWJjeZB
y2yPXwkUSyEejIhoSMf9GW9SakxgSY8EcK92ezYcCOvhMBbWVNKWpu3cBDWkOkA7deSH/Z4fSL+R
d+HKYb82hDnmnq08xBgy2MAQmuiNb45R97CyJmsGqGMwEDimLsWg33vIPhQbNA6UwZ3w3rvdQb1j
d0/hMdKT+9tGVyaNpnhPGh/QWcXv90lWGjlX6jnwidmattuiFfBtgOhwzrao87+fTV0RgnsgybA0
3qDzBECAaiWWLp13IJn6Y4ByL5Do9EndxP0++wR2Q48kt07trjOr0BbXShGL0Q5PNOiCqCj2gRzm
cjRBlng8mIT6/ci9sTMNuYUMFQkIJFZVXXzDIq2Mbun28sfg3CNNGezioamU2aBeCDob6spHA5aW
HtIyyJCtuPnyVP5ndDB2dSy1ca9GeY9E5vilETJ8va8gORe8AURIeOOiHwPXY/qOrrZKj2Y2+FxR
3WeRmwSHMXJvu/XCIC5MUAdSnheFEoPsdM9zr3nyie1a5sca/f8nLl/ZtrNrUVfLC1Pzrj7zbb4t
0HUMiZd9mtRIdLwL6usABRFu7Q26bAfFXpRivzUuLu3Mwa3vBOwhuIDWq3qmIpEHZRhRW/OAhZsP
RvSPJSrQzQwY3KhgMzV5pMfQ6xEzxowFnfEGIq/M3kLMA2m0ipQKRDQ1YHkuR+WzIz+qRdID496S
TJxIj+zXbV9YnDho93w/o8FnSAUfiROmJi7g0D27TUvfAmUiEWVHHFLntqGleUPCGhVldMGgLk95
gloOUi8m7YCm/5aEwyYpntXsdc6vce3f3++RHkd5ftaPmHEgl9OW5FEfhkI+ACffuTVDMs4sSh14
k/ivoUkg0ju3RA0Ksnl+z4r1sIfiAZiohCjQ2ypbe0hfo4JmM4Aa4Bcqh7gYXw4IdE++IoVQEGwE
vdizppfbLOMMMpkSu9zka925S/Hh3Bzldr0KiVNmwFIFQryTPxneN8LxmfdNjrOBMv5LOhe89y4G
R63WiLykNsQYnNRFRpqzJIVq819yHwKkhoIeTiXghQGkQTvH5QxGGjNkUT0NLpBd0BOUMnGj+vJa
4YKauCsr1NmXxUESCgk09aSXqLdBpdJzoFl8gKge07/c3k50QwNti+6ek6NKSJkatmJmz6SvagpS
sjf5jc/2IapqTUeC2Inu8uGRH+/wsl2rdtFoud/2UYwFiRVe7lfFyyBUSwGcb4OL/nAwyxlpZxJw
zEmb6ICuX9X6cXu83ziks5Pkyh611TI5U0Is8uCKdtI8SpPRQUjTgmJzhlpeZvfO+IFfTmiN+J3Z
JLYhm7c/4VuG8NYnULGym3NOtQRZH5V9TdRjgyafPOvMPHJqtKxGOwWNFz0XHtu4Mar8VW7eR4D2
pmyDgqGu5rs4+JWXpgyxwWHXFA1uJw9TZse1dKcy0DtUe71gTnVTbhqZ2/Zir48r9YBlpwFiSUXW
H/gDOtp7jSy3baAMLtQlWN2z5/+rDYRh8WegD5U18HawNW7PGxX5f68cIHnfLLUo6VDRqxg19Fjy
zOAOgLmJRpGXKOj4oxiSHkzOhqeMEzjf0LR+2+yyx5zZpcLYUPqNLMby4NY8XvedEWa9JeF+IHon
FHhiMbZ65pkrbL87tNqm90EAppGQJ3IvGYH8ksZA/Uq9HkKJM9vlK19HN+z8nhUFlVywYsp49FHX
1kSF+NbUYSkqMSJy+JkUd8jvJSqqThtwFCk9Q6qtt1p0oFlTf9udmXfmVCIgu9RDMGFENKH6WA0p
6KxIBvsLmEZkDwLuamZ42kh8P4Hsncl4uwo5A+5QFC6yFhw4IKY2JOkk7BSIpcunMd8WYFa+vWhL
04JXEEBnSKuCKYS+8nRyn8leobZuNdylkC4qwgf46iCGetxl0Al0/YL0435NHn3BR9GiJYAPEG0t
oA2iZ0UpM6ikMZ07sT9qLrcn2a7z0hqy1BT6v3uwzCsAWyAuA08JSjs0UEDTUrQ6iGrnisOxEAPS
9T9ixpJ5ZOV36JURH1amlMpm/LY340cBZwHvHE1v2olMJk2c0Llj3OaPw+DzZgG7aPEWdRZtQqaQ
QMgmxGI+8n6vbJMM+pW3v2HhYARJLwBAYNLEw4YWhS7EJOGrUOvcBzXgkWEWCYsmSuYzmSo9Weuq
/S44UnEaEGBgkhDjWFBJUkdFMmktk6Vy78bymN1NosQ8JErDQL0w9mVQqDT5dmjh8UJRjYbfgG05
Q90/G7XWDMeJ3zOTCpFFWRj10QPJFq7HhdUqkaq3Tdnu2lB9gm6kYCj8KOuTAsbvzisyvdQQzCBy
25gCpD8rri5spg04i+mh+ymOjUhasHdbIjsiFVy3AuKNJJTTSohfcmTEPFCBoAYCQC/lyEPAln6Y
xkiLJNkz+NfvReZD6e+78q4Wnm4vKp23/3YsAIaBOEB9EVJj1M0tUZse3Cx574qeqYkbaJVuNA56
W0FBiv6rA+kg0GDPY93rqcIAVbxWRqdhRf/5AFyLIa+LYiCNsiy61p8UpuzdUrS8QbXbMrBmCdgi
N0B+uKumTRZuU1TyZfEn2z7mLQiOSxl0MS9Z5J9uz8aSi8vgc4ZWJVQd8Ay8vGFK2SR1olT0LuO9
le3PUTvGBalkouR3qxd0KuXxe9woPKEWDuA2ENWXtkA2lvZB1vYu30QfgGGSWJFxBwuP8s+OKXQo
ALf8ChpoebHPbFKnqV8NfJHzXe8KHvNTUO3Is/MCR6i/zZPaBrzFGFuw6XAD8bLJ4JtVtNw8gVe7
Gn0s2lxqZsEifTnoqWjAZsk1vZuKOzHalO1eSg5xe4Rab2OGg56jS6cqdlyEEDoZ2WFaY2JaXOGz
D6C2VtWmpTjO3iYEjCklKRmkzPJOIsjDW1CLKZm4csdfG/H8QWfJExzhchTJWOZo5O4Grt6UqbaX
2rX84+KZiw38Z2apZwvTQ0JNizCzI1M7XFwaLF7lhbwJmYFAxg7ZmlnvLbAiiaSSfXvb/Be/+mOc
zrF6A6/0o4hBNol1kGW9MJFtV1/M6emxdlYuXcsrCGVEHPWzZAPlw4xXIclew5aSvpas08SPGfCd
44Pg/dBWTC1P6kw8KMzW8O68XLww8Ac+ZKve7bNffXiQwVTt4fWeGWhfQy4s96yvvPn6N5OJTizw
Vc/k+Fe3p7zJ2KbDJm1xdqmg27EkPJcKaC3rjEY6yVHbZtM2TvDrtuFvquKrzXlmmDoKoFelJrnU
Y3NOYOB7AFXl08QCblIgBiIOBrN+cR4RNoSYnQ+ZjE3fH4pGdTRc7vom0iFLuolENyhPJfvIey3o
j23kugYk1Vq+I7HoqN3Ki3KOF7c+mbol1GXfDG2OuQK3ULJRkWHze6dh1noWl6YGaTWwXM6cmrju
UXErGPq8nSBW4UbaQbICM2t1oS5I+sOTbNmHvLWRgBcAzMPJR/2kVS6TofFh8kiueSeeOeAFL+cH
EJltK2BPTsNk94Iz4H1/ewUXtgbwOyyagMCxjtcI9ZXoRA64gplnw06n7eDdS8IGIujGKB5LaY3h
cNkYhAlAN4zTku7D8MJpiJlUwj7MQIDs+EIPZQIixz9Z9OBnXbRy+1xYaYztH3NUfANknAOVu9i7
Gqn2nm0p47+avD8GaABFNEgStMbZ3i2SWi9Z2Ryzd3/r29KEHrd+jZh+dkzKcc+H8x15zo6Fkil6
sR4xnJ1EupWp+sat3PrhVIgUC6GJsw4/nI8ePQDheKVGvkXcZH5pVGJj1M2RaYjSbFTsFG9gQdQk
AslTHSuv2vJhc4jHtRQ1nf6crzsYMPrsgM5DLxLdjgv+Zd5H/xp8k81PmuIVd8GYzAryDa/oaj/G
rx0n/cLlXtlKUV1lRGqzvwRe//4G9EniA4B+hRbUZTjvxKLVAgEuW5T3Af+AWjqkwWXf10V+c3sn
Lp2IM7nLH1PUPSMqh1yrBBm7o1SOZeY0LyXyoWNY71lmG/6sJCM6eOBh8dZU4BcdCy+H7+wAiltU
RBRiz6sqjoHhNlcJo/XQKh6iZs3FFq4187P3j5n538/8tx6yIhpVr3fZ0VHD0erqXa4PRUXaV7+1
q/bY7tSJgJooGUE+mb1zKxP83bx25eNnH0CtZVNwUZVIAZLBm8HqXMhvhCQ2W7vWm9NRsgTrjSGT
cYhYMhp3XeI0+mA3Ol4RuXO/stbzWl59iiii21ydUw80bYvvjWmLahIScsndAJ1yYFBYkIlWRlK9
RJGN+x+pxYfypakbIky6N91p7UOjt97r7Q+hCTl/+/fZh1BPijLO8ykNc6SFjl1OXjD/3EOdOo0C
cQI7hbJoghV5UCK9w7uV7/dT/MBVVjPpddwaTWmBASQ+BuhQzf6STur3lyF7jwfenGimibxrXIE1
NQwHV+jyl1ArP8dmF6Tvt8e/uA7ox5op5cEYTT8uVKEZJS7COmQDxyCrC/Jkjw0NucrM3GvAeLmG
H1zca3MhEbhpHLj0XstQ8ejTNhpckH1EW6Ge4vcxiLKVfvLFrXZmhdpqgyZ4icKVmLu4FfcQLfZ3
hRAEVi412uPtGfyWErpyZZRWcNnRIHFOU6SoLZtVYYMpxH2qsxpr3PI2b6Np/omxArt4gbdYw08j
2rDb2hzHY277++d4M1raW2v5m8JsLc7urewreJcUvW43+L0zH0Mr0dcuBEuXcw0P9T/fSkUA8LMC
UVAgAkR8QPKRDByyAt4Bmj8xzxO1dDz/oTn8m0zchVkqsnvg4wjlBq7MFIeQfcu9x07YqNlRAgws
PRUcosztRVlc/7NxUi/IPFa5OFCTwVW6cNzmw1CZedtVG1kN17qul5IxGBxSWLM6I/YpNbgKLM+p
H1aDm5v9trF4OztxBvNTfpxXF7T4e9nK7Nq5PcDFfXtmlBpgxwxzW0KG+Mn03g6KYKFeVLm4r+pA
IkEu+AQAYGXlurd8Qp9ZpS6UKdj01CzAUPk+NwdHaiZAm4+VAz21KjuA+Yj3kNU1mXQtaiyv5585
ph+VXIubpofKtstKzZHHuwEFJpXpV4Lhf9ke/5ihD4MESnFtU6DQpSHNf4o1Ve/YbegRXvn0X7ss
IAr3yKzdPZdKE0j78zOXJFqnJRownnp8zLWg0XND1vFTTVeQM21CKOaGBoLxRhomvfEswJPtKvMN
IJAMkTvV2atWv5fKhnn3mS9+2IFzTZfFtSfLUuns4uMo9+YqpstiAVsp9Uw/suv2volcVTTGfpOi
NUCHeHluSPEualXSgOJI+/vE7oV9ytOZUIO+NYOlLzJfD80038eK2RSVrhRr9f/F9xLOXQESdWBg
okXjGCHrOrHCqeGJL/zoyO2rzIBtx769df/Lcv9jhrpuerKfTTN4wo0YSwRNA0ohovrYpEe0+pgl
mpVw5eEBFVGNBL4mwSFUwNVy3D9SxWHz48AUJAl3XNzpfMit7PG1OaBOzpARS5XvmsEFR5wuxoGe
eZbE5PftKgHicuA8m27qMBq8XOk4tsWpEOdWFO5j7a4so9dCO2mRk/nFbmJfhekhZbdR43hta4D3
csuo+1JbA6wvDRp0BTgwZinKKzXfUA2aQcpHhBelHN7FsJvtiIMxFDK379JUWpvl2WnpO8O5QYF6
CjSaGAUlQAT+XS2fBLYhIMJtQyvMtym/Vi5YOitQWmRB6jyzJNIMJOrYCPyQe9jB737+UQcbFnTh
banY/cdtz14yhBo7kj28hpZguuvKY6RenZnM3KEsjalAEGPap6LqnSkPj6q4Fq0X6ntAOSGpCfm9
WV+KigxjjPe516E0OuWKHbdP/ZBCpK3T1XYraDut4LZC+KVlf9nV+n0vPzdLHYI+1wixFCijG4Ih
pN6G5Uu8xvmw5B5nJuga+SQNY54x0GTs6pe+O1bVAL09K0xEosZuFa+drkvrhqwpBxQCEBngALj0
Rib0SoHJmdFtAqRxYjz7lHu+ddS+dQJUCv/WSdB4D+o3xD8Uu6G0d2nMV6shCgKoYIoArFRWx78L
bzlPlHjl3Lje05d26C2mxlES+rDDaNtGeZuUlwK9oA+3B3P9mrk0QoXypksgwBgBGQOkQ6nzosdu
mXxkrdtWFh7uMAPxtLn6g2wqnd6G2OHIdoDKu9LA6YP6gdvPwIOT1pwYw68hLdJt8hc+/GTGH6m0
U8bPERmEImAMCaiBUoycoPkZhL9EQBvGbaYWDi9u+NzwcdL0bQ+liZVpufbfy++l5h5o8VBSeqDO
0vw0TveNUxudTNDKIvsrqOE1S9QCpACqoF0GliplE6ibWCrN2H9GX57ORizQGiuYvQVsDUaGAwLp
MPSXokv70nsxKCaIBw0ji5OD0AVOXZhV9zgIAyn79jEDW5Bq9TVL+ngiAJVEIqujwZaEnt2wm7bT
uew9ysBH2KOktOHXmtSv78kywjzqH+AAU1Eepj6v70CTOtT8iDoI55lqVY4kLsAv3MXRrxWfXNhf
85GiAAkHbugrXish59QaMB/eFSsc0YPOodcrN5XxUZMeIHVTlMdODkjMPFa+hC5IIuX3BXPfAGYU
fkXSLgqin6n6qaDvDZrd7QtEKJnWt/JmxUFWPpPWCfG5AiHME3m3E2PeAiWt2ShluEXCNT4FY7PW
DvLNaXB5suP8A8BlpjKdi23UEwIUbEkaA8vq7nKCdFpJjrL+8fEh6h+n/fPz8+vr693d+/YJKTby
1ZNE//zrZYF95HHQ3zfz7NCtoEUgyz1oWiU32ANnQWR7sCQLjEgH3w7tZifYniU8pPbkyBvOzI+y
ydpKRJJt9LRK2319Ps8qZMrMvw7ZjavW9VDzVTmB5pkrAZhArAaCUz7IrZjX2lmDKC6kylHWxHkC
BpIZKkwrz3BBpIRVq8guuw1eNWtyQOpyl5kyOMJvTzA3H+/0As90O6CXRM/KVVpuZIVIGFtNdnNy
HHUwg+svR5/8EklpnPav24D05Mdtk9/YlSuTaJMCh8x8f6NJyRS0RhTgIpddY3eoTu7RerMORqKP
uhaSD2tzROs0cS2CsPJQnxzH0Z2tadokwuCN+93KubrwIMRUn30Ndf8JJpTN2byQXYWEZt4Z9ROA
fKEbObpe7odtgmzSdg3atGZUoKrK8GgI0Q6YAjw4f+hv40eZmMKzsJ/uoGjW/WigJP3oP67M+3xM
3Zh3GsDJhhGe4EGJeTcOxtvhaB2PmWEdA50hbyX5mCfdSqE2R/JNdWdg3h8jor/zJD8699KpJc6K
I9C6Mrh6zlMPYhi8UrSZG+/y9KmyRPbHoZZd79A+HKxqn4TW/pm3NNNG34/O/boHvvNr3Cpr8MRF
pz8zPEfZs9IFVICQHuZheOIMXs8P2mPV2WWM97/VCC+3p30hy4RRgiDquy9aREvQpbEB9B15yDbY
YSmZ9p321E8g7zgN/sF7VkI9egggPLYytddXYECDIfEERii0GUCH6NImiIiZPhx81S2wopL5VNi5
szKs67P50sR8lTmbwyyEknLveYrL2uIWgFszskKT0Tvy/IxqmiM6q1CMNYvUTgUQoRUSn1HcweiM
Xvcd5q7axU/cA2/kFhzUyQ7eSnj8rkpQewZErgB6apAYBucC5aIyV468n9QYJTjyu12ga2apfwQG
+Mr1hKD8b+VWRh5Ku9yWdn0AGsKa5yC1fcJaD4kROpExkJNkVyQyo3uwZJOYzF/f4m+FHRoJYfRn
wBf1fidtkgOzaXTf8vRgU4In/5Gx1JURLXrG2YAob5TTKg0ZpVJco7D8+6f8uNbH910goKYMiHQV
9IwgCJ0VaS8dQ0GZvkk7RXEbQ9SFnXdiHgorsjBj5uTEb4ExOf62trnn2qqIusutYBeQxm7sGIvo
PfCYB5B7O95dv36uLoRA1GrwegG2coHuIVK7MFOTUHWhMme25lu1Uaxpz5vEd5NQ955v75GF1Biw
EWfmqD0Cc2kyZZHqtib60wHNtxQTeSCime+5EVqRHZi4UxPFuG2Xbt6cA+uFXWqn+F4diJWAYcq2
um02+V1IBtKBRuC53HR2d+eZtw0uxNNvtLUG0QqwktC9m1MFIe4oGVTXsyNDcJodFtZinXIl5qyZ
oS6jAkTDkDWFGVwDnWHj32t25BS68np7NAvgCWizADz+/8Ohnh0JJJ6Vsu9V9yXboAHHiu+BiH3w
D/J+slsoZCg4IpHUfOXWDM8/mN46YJ6DbjpaqcDXSg1QxlU+T6RRdZt9uZXf5W1iVKZoKPb4GP+U
TreHOTsfbQzSC8heiMD8KjT7Dht5Jdd3geYKpRmKBBEKRTQf7QFr+hxLt1lkn/+xRM2n3wgBxPAi
zdUCs9elALjWfS0Ycfsomz2n8ytXujmEXQ9MhroF2IUQtmc3OjuZarSuNFOaaW62jx7lR95Ykzxb
nrk/BuhqP4QEudGbDcgHxgEy/MHfs5a44uzLs4aHBrSyJLAE0ul7gFI0pZNLzRUP7Hu55T+rLxCZ
mfwDv/KmXLSEW8IMzkGTKpJYlxPWpp7YKk2vuaDPKB+inwrk0ywUM8HuPL0rK263GJzOrVE5jiaW
u1DyWg3puRkuhiaZ/N6/5w7VTrljY716g/Qkn5K1F/7CwTdfhf4MkjrJIzQwezwHs9oRvAaP4if3
q11jP14KUOc2qMNVywuFC+NOw4U26Ej/jo6wY/WVW80KecZCrUHFGY7eH7xG0XhEww640IMKU5p5
rhHXJDn1Txv+NBq6pNd7ztyGx+TpdqxYSBTBIABcHHIxaDKmWSQTtssYtYFBdquQ0g7wJJV2Lc7P
AFVh8MwT3kqBARB0CJbq7a7/WGVBWZzbsy+g5hbawz7ErPAFlYGGrnuimIElfNS2vHm+4w2Qe7wm
T5G9Jq54HUuAg5iLZ8CUgLlJpB5qo1qlHMigPFdhJ8vjN2XFbacvpumt2xO8ZAdq6ZhbMCXOEgmX
W7CSy7pui5pxWa3Y4h76s5x8xQHlW2cW/MCuXBDmn3YRIUUkFzhkMfBCABsV3Tw2CjFkPoqYdxMG
QTjuq8zIoc5g8kIrrNw3xat1QxoelHUoR0E9a0bQXo6MDwCPGSdBcpnpjiu3bLFTo02hEQWdaB7z
7HmfIZRMogMLmIn/OA0nKScS/4Rbmq4I9vDJ+u+to3iPRaJPTxwq2PjzV/We546mPvaVzqLnyd+N
AxTHPMvzjbY2GjQvyJBOAv9fStrnOCFNZ8olLuYpamBPQ7wT/BWEztWRgFHiCMW9chY2vDpzRMiz
pNn8oswC1TPLeoTQqYI0YgTiBDMJo9IJ+MI3y3b0VjxnybIqzsz/0KAB2fHsWWennSgNYAdkKtmV
BwZ93QP45X2BLzb1gEkOJS21lTrO7iVtXCv0Ly3t3KGExCyuSii2UOdGz1SlDwUFGfAb4CQ4wnjQ
2Ii3UvYkcKQ4pIHV5lsQpcvRYfK3kXrMtFgvuQPb6yznBIw+gSz5Qxt302TVFfHlE9cCjVm88b4T
q6YAqubaYvIfyVdYHtLGQw+n3Savfqp3EmljXd3xL9lWEu9ZdbLCiHi9Val7AX+7vTmv7/HfHgxW
MwmpPzQXUgOVRXCWNhPScZCyPeH9VAF7DC7Jtix8p6ib0ai6hDfiSug2pVTfN4kMrq6xfPTltDV4
zlN1SfOMPs2+0nmE0IvJ9UZIlZDwQiqQEnx4pMuUYXP7u68BIDPWTgMyDfdZDIG+TwoB38uTryZP
Qq0mG1D8pXc8I2+CBPoGIQDs3QDFPMEbLK3AXsOVuLCkNPpbcWuEK0WSIFOMx+CcSaaDW5cDKB9V
k+cWEaQcGi6/j7BlxaonoDAhJVYylptToPwIuZXoc518gWkVL3dQjUMUg6XvgqInCyVbsf5Tmtte
rwtOz1kda/eNET71zRZwTMn7Ja52Wc0OcRlgYRZjhmwO3sESLckix7nAxvX/kfZdS44jS7JfBDNo
8ZoJgAoosgRKvcC6u6qhtcbXr6PO3h0yyUvY7FqPbpsKpIqMjPBwzwMv7gzd4jmUiwaf962p6MNN
EwkQ5e2bZjuHvrwXQ6630VdCunguTR3C7ZYxVO1aOHn1tpDBqCIaCrRdoQ+CqJ/xE30L3vW4Cbw6
kZFpixuq8olCF7Fsu5aKye4AKTSTttI3RsDP0ERrcruN4ninT+IaQuE6SYCvAdk8yuoQroHrYO67
IOajEhQbgSc86yHNEnf6y4OYa6ZoKI3xzpLNYbDyyJL8oyBbTWADmlPIFeGzY1r8ER0R/d/lNoPe
VkpiVMe+pn6jxPtCsTThoEimYbxqXiBTjVubxyU8ZZZ2SVaiNwf3NIitl/vuzN9mCsQZimzAjnr1
VRIGeO9KTvbYaQ+VbJCmfS+G7+kQz5tMnVf80E+G9so2Xp+oUOGvYBK5tD1JgwhtgzLwRP0BzsM3
g6eJAzSOhOW+06nYbxP51Co275uiWf9KH/mn4VW2ptFU4oNANUsWiXRSXjLdHHyz5ywD/PtrTuf6
wsfSnn0keyF1laKFVRF4oEs0jlyzGSVL0vaBq6Bu2B4FSz5AV/5dCrbaIwevX5sC5ZWVZfopDDFT
BWYEnMIFxLrgNy6nSkJn6NApeuA1Q2IVj1P1mlfWGGz8gqr+d8s5fbmpuo98jokkO+H0p+ZNVdho
wAWNChHyDXIMvQV9RChrE7600t6Uuc08oTXhIU2t2D9BKEOuLS7ZdgYRUkt5lL5QIfWfjac23tWg
kmiR3OW+ZfUxBAVBJ7jdfm4/NIOMkHmNdtFzMkGOJd+3yhqG84f2/N7gmTyCzGW9nEGoyVPdRrXR
7Eia8SkKXKOnyT6K36qK5NsseUNLEy5tNOd/5Ke42CaKOYdO0Nqq8iaO5vSlBruAe5KBDC/22mR2
8NhGc1T9lEj1E7wNyUcPbejT0j1Co+GkqTb47LVPX95pvZcmuyo/AmUYLhrkjqrZ8uzm5SEFrjQi
PbcLdFqicFy85rVZalY1HupNpD2W72hSuX8T3rjBUWhSAdBHiIbcisIkxCetaQOeUwOvTWy1osDG
V8EOTPi9CbBWSsRoo7d0cosW7WoW2t8amqOfa6/qVJ1ceU3U49a1dPE5S1B35kTSHGJGQ+MH3uRm
Mtp+7SYxBxTRQ54U4Ws7UVm2ZD4xdXGNTuPG6bywzLivLhXHOZO5wONykmUpeI5KajQaUVQbzEp1
nhF0nK/M/vWTH7Exon84+4VDGPRUl8NFe7ck13UQei3/wOHmiefRDQOdNCXwFPlCk2glzUTAnLQX
EDT3Oo5jOO0MfZXW7uqdhS+R/tOItOTX2JbrLC7FSu6k0Ct0ZQBJX2Q8KJ04bqpeE+gwNbnTaKn+
UgjDKWj59pAbwWgW2QRSsFAQ3wu1M+jEp4kpVkLxVXL+GtT7+mmPL4QwKVQGRJDggX7vcq7Qj6RF
WRNGXudL2zqKTUOrKaDsjbYpGzvseqvhdnncQ0nuKeZe09oxajvRAFf+ff/MXBcpUewG8xbCQiyc
rqmMI1dLWZrUrEg8dZMA0iS8afbkwlklMhX9nahsayJ+JEdQBXn3LV8DhBbLUPOVcMMCwqgwsUoP
LIbYGGHqqdVDbth1AE6ebZGcNN+T1D+x5mYN8dFuwT+0qtXojZn7/HspvoxgDAjzRUqjAND0feCB
rE59qpfRHqagBdhSSfkKdXDFhCsPwKv0EvPJS9hwdqIFOZU5xF2JJ6qZ5I1wQ3Y8NA1QPCkkROo4
p/JYhCt37Y3djCIcIhHoayCJy2YnuBwY34ivU68GJMJp1shtlq3GXCMXP565RiJxqIFTx48Xpgdt
eh2+NGlfPvQ6XUvs/9SELi0hC4F+HYCRkPtGjuly9rQ68wspTFJvSud9ELvytBdqzfU7p/KqWbaG
4qOctj1FbGFysv9yf79dJ0CR3gHCBVwuEB0UoMx+aT4TObnzQz/0amGhwYoHkkzo+LT71M3rmGT1
hl/rXbneL5cmmcOVTuCKEnoj9BYxkUTsSCoJaMD6mGflm0OS6f4IlwEw84vkroaaF8iCQKnHHKgx
K0YwVWqRJ4VDaobd3BC+4Ck3aAm9b+m6qI+5hCwkkH2GBK/BRvZF1QSjoMWxV+SHSX0M+hm0P+g1
E7+R0VF+ga80za3KFmIyOKp+NFp7dsHPQ7qG5OIhWavgXgNc8D3gjUQKHezTi3Dh5dpqbRnHIpfG
Xsu5w0IvIdKMe1IefZubSZnvsqOOkuREmpPkGeqpHrdBiTQfZOXylam5ristnyIjfQC46EKQzpyn
kh+zugBXllfLX2X50tePDXeSMkhChVYQEdVHU3/sKaMpoVYs733I9SG8FDsRypTW/WW6tf0WhwH8
JWo/uGwuZyUpqnEQoMThdZKEcMjo8k0txS1wucW8jbUqNREkrL1fbhkFORM4fbAWuFkYo0rShEIW
RomXhrq+lfuG3w3dh9D2B6CQZjzxYmPlxXQjA/LDn4CVh8D4whVxOc6p8iHOMWFWZ/mPPO0mTYAm
A94bckOy5xHBeBNZQmfpa7DgWwdOAW8PWvD5JTvGhFni0JUxHuGxp6n97ApgOEky9Lq09bziu5Z7
hT3ZGgioBCRYQOLHNttI3cBPmh4mSHBA/kiK4LxWLplbzlk8N7Es69nV5sM3o8s/TrywEYigJ6Sb
Ebd/SYAuvPL5xyQRaEo1iROPZFwpTd3aMeemmWBIDSQD4VCVeHqpaKBmGTkapwIgSaWG565W6KCd
yrLNvz8bGl746F1SgXhkI7A5DIWZN5rEa6cYDbMvvlSZoRTQeCxxHrO1LXp9yy7iSDICHgU4Idzk
zPQWfRLOBcaIdlXBLgZdhIr6WO1nYX6C6Pmi5KAlZoBYdSt0JZBhMVp15bCLzJarQYWgz7mVAGNv
d436pcWTBGorLjpks7ja0r44qKvNhnITEt1o7wKDz+WntiDGKLNZwHJkh05B2hWtekSXHhrowc17
tKbyzSZZ4+u5uf8wReBVh4IZMh+MB+cLZZLkSUk8I2tMUHlD9/yZm2mWvyDXLdV2hxf6qB8a3kTP
Lx+sRUHLUWUHjR66pTZqgFSDZZtpeV8sZ7FMPb7oI5crdLRQ62l6iuXQS0Bjf8xnKLgpup/RqRw+
/vVeRP4CdTcgNKEu/xOjn509RQqScizb1AM1EbptD5JiDpUl56Bk+bxv6bp1HFvw3BTjKsGsCgEo
qUk90UXP5e5dS+3Wt96694iCQMBKbTRh7suEapD6y44x9Lu2wVFdrUZfx7RA/OpwZpCiXAStmSMP
OV5pTqI085CebsxCFMA4lkBi+t9fgBdmGAdd6UWaxUOSedkco0t5D66pUDyAPWZcy3XeeEddjIgN
bsUqCPlOhynpWdzMBdHe9A+IJ+tQgaGthRRYZI8DQe3reWVFxeudC6wyQICIxBYlZSbeAI9/3NdR
mXmAm1lIuP+avMaN7e/42BA7NnWASwazOakHiL9OB9wfa8HXjcvp4gOWDzzfvZMaAaaYZ17N5waZ
VCO1gmTK7fvjvJFNwQSfjZOJKwK5AHK/LDKvNFX/1A0mqONEqPWCC9PmxG3zItZ7Nd+uWL1xN11Y
ZZyhqjc1FE8wOO34Vf/JCGpTiSm/jxSZ4F1NpT21pt+P943euCtgE1TYoKbDg+8n0XI2oXwgBuAw
aDOPS/CiBDXqb1waULLo+oRGfcRtukEcqZwXa4DSG6nn5TkOTA2AZcipsrrvqOAEKBR1qZeCne8Y
t2Mp4CoO5I4GJScAjKVUs/685N5eAz6ZWjKmRa04ZVG0BY2mJHsNg7j/Sjij6b/w3msmpKL7jgMl
h6HXIdpHKjDJ1oJc1iYfq9rsBsoMHpGobkoVxYjB+MNBOlixx6SQC6QUDcUS0jH8LY1REJndGNeJ
CyHvMadFruJGkJU2H8z703/zKC8kYLilcQGiqHS5ocWiV5SqrFIPmYSW6029IUIAegT/UTPo4Cgo
WOs0icAGNVD096Kz9f4HiDcuI6i0/fMBzJGWZT6PIYqFh3K87RQeENIugjR1sm+gxi7RBIyzf8BO
Odo64KUojdhhQ5QD14Fhuf1bc+/hK2Y5bZ/aADMeESN7rlQX1Zb/xWcC6gx6VDDPI4PDOPEBja9T
Gc8p2MO+o1/8Nna4UAYpb21HndkPtlqTXid4JNEq6GitvHP+QwYkdk+NOqUjgvNk5/sWypSJSOtk
14+7OsKNTyqN8Gs6CtfUXrj5ZJTPgfEFWhMvs8tV7ZAg5+ZRSL1i2lbqoasSkoQ28oMSeplj6bsb
IqtFbr+PBdIn7xMY6P19BAWWBO0/KGBWO116NSaqDuhme5vipwnwhsysK44Ma0X3Wx4Abyg85PGe
X55ul9/KhXU0TLGReqjq92bQqaVZZZNPDEy5hXKqStI0K7Z1za2xY9140ixIQfAmLQ05ULi5tAxt
Jb9KVBmzpPLBthmlBkCDaX5QsqpcuZxvxQAoPEJ6BNE3OMuYkLjUqkCp5wgOXRJk8Fl3kxUbxSvK
PHs+qdbKJTfvDwS1UPEGRh+/mEPFIb6MOvC4eHyGNifBsOOOtKDFal/UyUY9IHpLZnMK166txVkw
gaV0bpa5HX09jPy46jKvUolanTTF7fiDbuOAcsmhHDdTvfKwuUZxYaODvBeZZRRdASBjlnBUqkYI
IdnnTT1yEEAWQS3rtwiwekM68Q3FEP0UIhqKLW4y+4ZqNo+bFKB+A1zW819h2vvyyifd8mfAy4Dm
VgN0BhXqy03FVwIXdRyH2Cg0+j14aAEdaZVnkWsUFyLU4UEoqoDyXBbRDojdleflrfSABBdl4OGF
0ji4si7NJ5ofgtM8yT2IEhE1ftcmVPfkLaftJWmTj+0mDR5rvbGiNam3m9E2jIryogOB3CPjIWUh
A4qoh+VBIWP12PC5aUAYxI+tpM9ozRe0Ud/61kEvPwkyW1EbuEa8BUsLbfazgEJeCJFO8Io9jNGr
npq8T8HCd9+N3ziG0GlFCI7UIHJW7DHkplaJhUzIPShVU07aBU0PTgzXWMPX3KgPAcGEF7expCdV
gEQul6GqOlUvEyn3Uqd+5nYZaSjEs8jTk/D0pybiGpfjrZzghT1m1w1z3rd1CHsFcUNb/rs0bTx9
zw+nxFHJWwk9c6+BWuLq7X3jxF/YZS6aPBcafY7F3Ov/4B2QyIc8/JVrG6UoQZkBFadaJ77igqOL
H58b7uDjc0ozTawRrUPdoSitIl1Bkt44fxdftGyBs4CSm2XVx7Mz91AkX7oESrPnM+z6kQjhdzOu
koXctAeoGg9+SjR1suxC05RGWlPC3jSifXKLZCvZFZvwecSaA1lPeUJLd+mSsfqK0u1AzK/s4Dfk
9f7O/kFKML53iU3+5zuY45f1aDkODeyAA2hIiEEkFIQJ6Fyx7767j01jOjkgrSXZe8/D78fHtfTr
rVTwhX3mGm/yXqqEapl3AjgrOAhrB6+WIt6M+8LH8EM8CiPzMfh9f9y3Kh3ndlnmoWjqwDIRYdwd
nRSCJns8smnqQ95iY0q7+8ZuPJAubLHXqjxEqR5ijLp26MECG7cnf3odg+9VYMytFNGFKeYqzfRE
LiYJw5KOGdprkIlBZ3B/aAY8bUktP8SfAyCKrr+W0b7tuf7ZR2xhRQkCBBUhTvQkbIuKdAXlXf6V
n/fJN5A5c2JyoF0prOpZVFfyNTed85llxodh+wxDOmN2eelRFQCli+0RwnOrwfFNn7WkskHyCuAE
y6ZRDyonqwEwnQp3WDCPip0JaHYAA/6Og+6wttR2Erv+Jb7xSkd53TbiB+QnMxQJjXqNvXzZMtfH
9p+PYdxV3glpOApY57h0+9Aa8a7hKFQX0AafArdzyExuLS92exf/Y3L5/TMPuTx6QS6DeZYUR4jt
Fryo8jtwxcIqlQh7OFERAtv/mT4Us6T1OA7GJLWjI9YPgNSoFI/K/oHPXDziuN7iVvpkWCd0ZY+5
jgZfUIdBgUBUYfVoqo+PhYfchemTlgjoPgzJV2aGrrG97xaYK+C/rQITCv4eJBPYI1MLANA1bT06
U3WI/BpEwciFVR91RST/S09tuQtX4hhmCReLGrqPwDa/IEARcl8u4VzVSdrlA3S3zMotya/9Ws/j
sjBn2/LKAHObNJLac1w0js4guYUSktr/93N2MQLmupCQdOblDiNQk9Eakph2JQH7QKJIJBU13Bdl
UJr3l4l57rFj+tmsZ/t+BA1J0nEwKVTQ4lNcPAwgxrGyMqzjvrLC3BFTkPpGKUM1DChAW3qX7Pa3
o+yn99bykY0s3u6Pib32/9scHhwQ6URCn1W1bEF9nMkDdvxAwxOkvXaQtSQyUTaNrWxkM0KWtNmA
XNF5mEdItHHoRc3QXPx1/zNuHXQs5//7DIN9dsRo+tJLiJk7Sbzrp4DMkkortCv0nUqS2OSDjmgz
lXh1JexZ9uH1Pv3HLjvbKV8nQY/hp7vyZbD8j84pn/iVvcreicwkGzxzGYNgJZ4zA2p6egOKfFPo
iDhEi4L7Z9W9S1Fh8UBYFsZvOVHIhDQQCl5DspZCuL19/xkq86TwwdQLwnMM9eVE10gEV7YR0kaX
DsUv8hos1/jhgSgTDtrFIGMx1dBtMdSYow3i+Fkz/eypCi3QHM253UBLpSIpkMpQ9u42fWUXvb+T
k5LO8wbdC63x0EBz4/4+u+33kEVDAWkRp2JuS+DT+6k1cIQ7ftMAxoa2awO1RcsXrP+bIcbB1mqs
1yBKwym2oXe123fbNWGn/8+m+mcsjIvlRmiWJCGOTAvGhhinVrA1Ipjhrx6Uho8mNL/p/THdPqTI
laD4Bm084EcuF1kXgk72Y350IgEQRagv1G1N0v67A2BDQzu1/xC3dhetQRaYuO4/p+fMLOPqZ1Bi
KFmIuRz5ZyMoSPoWyD7hgrVTevOA/I+dq9RHaKg6X8uwIxm/9HSTnrh+M3loJ1x2cPjRB5+NWfYS
mVsRf4/oWlfwjTAAOUweAQCSUQB+MakXsVSCGH0y8BIRj54dzhrKv9DgsGcQ0otRb3Ojx/m7lTVd
Tv2VAzwzyjjAtBtaAKBgFFrNjzoHlGCIHq1iDyyDohwCkO2Jr7KW7nic1zDHq6hYiblYeNR/lhfu
HckrDf0PbAldgCbVIM4CXL+S5RupfemkxGr95lOobJnvrU6bdtVQIbVqhqCuyyGFkwjPPZqlxLDY
JQHUkD41w+1Sf58FK9cDmw67+rhlz5zd+UMNRTnw3MGvqYqt+JnZGie/20ij6dfugCl5EqZdCcH7
+8uynKSrVVm44OCUEamxj9I8KzJ/HhazfkDnYNNKNM0Ct+aMX/OoWLrO/cu8338GemaR2QfSFIr1
3MGi8sxtX/yTsB/34qkyjV20EnLcdlxnptjbMIvSsBphqskswX7xTdVUNg8WRF836YOzxsRw22ud
mWPuvbyK8hiw59HhBHOaKRQ9VYf7y2Vm+ZjTtXQOC1a+mkfmIgx1I4nQbj86Za7s5rnbBhUQtiJR
HBXkFqHbyAJ+61VCOjNHBiCAGCKKOTOuo1r638SrS/8jSLMMKG8zS6pCQawoAxGf0m3E3lXEl1Ja
2TbX+1RFJx1EeXS8htHIxrjmoilHKSiEyXkHNMKCR1wLLK59IgygUo8cKP4B9dbL8zdPjRRNJQxo
Qf7C1bQBCR3yGZFsVVUB5egPsexXYtGbY1q0zuCD0RzG9sn4YGJsZ9RxHOl9AH4rppAtOHULvOP+
Gf/pL7s85BjSmSFmfUS+hWTeBEM43SJtfyPFKG2nV8kUSLTXrNGKdo39XVuQQKvQiGAap+H385pG
1u3RojMPhT5cJj+VoDMHh4YAdVRqTLCo0oDWVD5w5hro4foCx0ChDLn0AuPnsbwNhl81uZqqk5Pp
1Ifih15ZQmw2q4TDN8dyZoc5ewmk8eZaViYnfuFVktcbLiP1W80/dmKxEgux1X+c88sxMRcDJ6RR
2fLa5Ix2QnSrtcHts4FY7l6n0wOZQTFlLL9obYEdhSabEv5tn5N9TRd2G381Ar8OXi6/h4lsq8Qo
EiHT8T14KqWx7asNFPpWRn3bCCgmETCAZIHFjlZjn0rBACOqbLco804zVrFdcVs3HPYylH+sMLGz
AehfqXKwIsdvufY0bHIICyMGSqXPIbAMLaPSqKyM7PphgO5BiD2D8g9HAefg0s/IoT5Biwc2tcSO
jT9DvNHah9KgBpqR7x/7G5sU5bWFRHmZRlR4Li1NQiZLZVONjp+Q+sUHNePBP9Z743TfzI2lAsWa
utBC410PrfhLM62gT0bSJLNTxjzmrDuWhjNHlXXfyo34CEkrYD+WOwZG2AugK9t2HOZ4drTiWDzV
TolRZeVW6ghggCMI40FwnuLfVsxeL9fCLAACCmxCQb0qh2sIGLUkx+h0lyPHfNfavFVYMx5BnPXd
2VJIJ9B+rCW1rpfu0ury+2e+Ep0/81AqsNrIChWLQw5MzUgV6SWIY9pG25VBLoHJ5f1waY7ZKfLS
FqK0MDcnth+6cg3+mfqlH/b+U5JuOo2zZMniFpblEHKG/e//m3l2BwWJCv3ENpud9o/uDUAcFagC
29AMqjeBDUKJCAH4WvVgZV1ZctW2Qu9Hkeezk0cllfn3Sn2b3nnkgobh7/3h3bYEeVd0XAM7ojP+
Um66FLcFh23SPcecx/ufYf1X8r+LNQacGwk9LOOiSQ58ATbrj6jv2a7Rjb6LyimcnbjTzCqOrKSK
CC5cDonEprergpZ+itZjZxK4x/Kzb5sVTmPh+v5dvgCyVKKyYJRZRPycAqw7tenshLvCakOzCLfA
qtWW/xw+GXufPoPX+DH8Tt7uT/F17LaYXXpeAPkH3wIzxWLGt7wRYP9OQHOowFNshBl6CKRtU1pp
e/Hpvrkb98alvWXJzyZazLo2q3X4ool3ufm5+VVQ5E/RxBzppJx3yJesXBq3JxYTCnZ64ICueFtB
EZEVWlmAw9IGYYHl1keADpdfO5n45CtG8TZYuR1v+qAzk4xT0DtpbIKhnB2eCgcQoe2VnUbWMhEs
LAZ7BVP5jxWWjbXWgqQPZ1jprPwo0peZhHTeHp9+9+QjQHc63uk03YCxz5ToSvh9c7OemWZuYg29
pG3CwwW0c0UjGTXouQYpyBHdryv75fqKvBykyOwXQ20FpYAlGYSdYmCq2Wwqs53wL0X6DlqlMlRA
/b0R+YCWpbDDS4FOza7tVhztEpVeufmzAS/XwNm2rZtcb0YDm8jwPyLjdzKunIubnu7s5y/2z36+
PqOLKQyrZS2z8kn3X1PpKFZmIq+9fW9kctCZAog6/gSLMd6dl5byWvGbtMauGW1QurzO25GU23ab
mpp9zIm0FygcgQ1+GjTHvK1av3Vdnltn5nEIuqbnYlhX94qN6gHNKCQV3HqrWREdKT6A+rQ2ZTcG
p6h8QIqdrKSyWBTNz7EBlGyJI/FoVQ3GA4F+TCiCBlPd2o3FHYE5tQJbMRur3IkTcrOAQ7YaQcpZ
TG3ogRZ0Ndlxyz2Arw5tdRC5QWmamQSUv6amD/vZKV7bjiZP9Ut+En9pvZk/DG/iAd2+kB6DNulh
OK71aas3F+DMNrPRNCXVc5nvZqeyKjIBA1zv6tO48/+C6fMRaRfZBI5oE9BfHyV9VfAK6ugXyD4t
b/PgeTqJqEGfUvIroB+bl4bsQHVEOOCerF9OQEfLeagfRFuh7ebZGw7q01pMecvvnM/c4i3Ojkk3
p5pYZJg5sKo77SFzIMax4nCW/c+edMBFgVcHnyUekEz8WDZ5OqXNDN8dpK5ShBkojxp9y/F8CuTh
zLnZgJ5PKW96Wqgg2NCKapfVXYzyUCDZ9z/mltdBbxxeIECXobuEuZxbvhemKhJnJ6r+aOExT1e8
67XXwSDBugqQBFCrPBtzpAD4+XKo6E4rU4DIOicHcfj9Idyo1gP4L4KgEdsd2Sc2wIjERk61IfYd
3ateebDfASJIU3ukvC3uJlMlYOFLreHtvtkbbg5mwf0HvLsgLJztlztFCUH914i179hlaM1vWUV2
/W/5BSEVRHI3JZl28hvg/qCcAZUKdxpXXnY3LmfYVxFZ4YDDzbD02VwWSEMH8i/nYKRU3Yuv3EPy
mX+NRNwZn4Y7mMVLdWpBBNtsFSqd+Ie1tt1rJwMmAlDxyzoP1LXEQtaAYPL9UlR9J8hAyAENhOmk
cCckyJDQHMSVJ+ZPmvLy1FxaY06N0JaCUSiajwp1Qbhj9IsjC42OuBksxY6ewPZoJxvVHAnSguTl
STUDcnp4A2rxQaDZadiNFm+Kdr/hAQqYLQjRmPf3w/VJgtYzUmfo8QZiF4DNy+1ghHOiFUngO2Fe
ERkNy2tiK2yPBa6VSwvMhgMxYeq3I2c48oazlfdmU3il1Xj9m+HVD8VzvhFO4Vp28kY0fWmUucz9
DE2uIEz3neapPczgZZ6tnCYkp2uwihueAukQULKBAAtyoeylqQ9lmI063j+QlYdq1UNmScmjLCTw
9PcX6tbBNXjod8IY1kn8CefPXLxftEMLNXDOycBK5Ianficd0ufCLXki7/idvw0fJkfx5ENw9B84
Z405kx0oKopLYzlaaA3Q7qCB+HKjCJnaj1UpcQ6HFF0QfeVlT1JodNZSQ4tqZbC3jCEIQJYOY0Uq
mzHm85OoFnMcuG2zy0+4XbZZMBM9R+PuvEKlwLqDZVznppid0k51jWbQJHAl399B1Q49+hVnVw0S
dQE07WJkCfhg7YnCPi5Zo0ygM05BCWoejK9+OeqxGbnqLoG3xRb9fX/XXAV1/7EkL+4eNUogdC+X
DalIKYfUEvYDxEwdkZZ2asZmfUBKN0XQAn1VqyaFnR2N05oI6NUhZG0vq3y2Y9Wmk+MO3QCOAf2h
LnhR580wbAM32o3l32AGp2T0dX+4N+cV4TtQ56jnoPn60uJUiL7WcJhXod2IilmNPOHf4yIgmv80
7bTo34bMPyOE00TFGz4U18qlvSIZxHROsHnmKH1Ox8Ks+pwITYC02k7ywuxZjLzAX7qZq+IYp4+p
VtIGjO0LiRb6j8pvcY7I/Sm4iiuYb2JJZFJhrCHPgTkwQoIE49Hfd27iTQO8ROIUDhoiHrrdInRL
VgGIt84SuCdQrkOAtORUL6cjbIe8C5MS1HCAU7rxn/LN/yiP3UajAaRXZsluQsI5kjfZ3G5Ng4Wl
BMPtBctnxpm1F4aqm/QSxisoAWTWeGiP2S+VFjRxI0cJKYLz6dBb/PMDd+rRybXW+M+G4LAvi0AC
LDQDBuJjJgQvZLjHDlLObpBvsu7YhI+jfxKFtbatNTPMgZbyYRKqDmaav/1+pivekA0HfgYB6lu0
5y/N2j+vpLMjyytClCNAguPV+w8/qndBl6wk9H7SL+ch0WJDUsBkihIC2LvY9qwQOid4Z/ehCyrK
TWnr+9nM9o2rbF3OUr8at0BH494wZ7d8BAfs0UeWZrtFuQFFqtQ1UNP/9wfm4nuYGyDNdfSrgMfV
berXXv9EHZAUoMgDZ9mHXnlTY2Lz1JANrr8aJ+lID67VzFOQ27n/HTcOz8VnMHeCbkQaF4mYlhS0
uwag7Yb0KHNg1d9LySZWVqxd1W+xCgoKLFDrWVSi8Oy/PKt1FqIrrxgjNywgEpVQ4a3NyTQRcPhC
PWDOABouLfk4Wkg4/J0OvBlWpEDrBt3eH/ZVEeY/H4L0Lig4kX75iXvOttygpZMUqkPkGuOzqJBc
ehgCyOdGIwm3yRHJT1dZewL8dGMxW1BBCAUm8AUHj5zP5eCFER1kozFFIB5zNLsa0cRv19o+lu3o
ccy3kmHLFXrPISLyFdgZCXUH76FCX1mDq+T6MvTzz1hO49nQOWixDYE6R64U/BqEhpbAi/rNMTv5
IDsbD135IpZmCZ0wtGVzytv9ib9xV6Lzc8FQgzUcNTbGX451CC6KQIvdRH3TQVfrgzxW8EnyWUBx
LYI+X16usuhcxXXAJcC1oCVXRIb2ql0IykZVmaTV6GakQIIEnLW0ISoVrf6k0vkd//nz9+ljMsEg
TGfyVpPEhJYM8iclcAwzopXvH0Wimc4UgOJtRwxzwMOImjyC+0NglkiUgYgKmjz354pNtuKprOOp
jronElMqSLIvF2oujaTrAIF1+/Il4gICfWclXDkIV653sYEIf+nIB4sT20GYhmEf+EU/up1WkgHk
jQnaVu8PQ2DbFLVlIMjt8QZaRiWMg1n0ruWG1AjDyZ3op3vozS19r835D+gktsh6ivT3SN4i8plh
Bt9lixzt3AQjP3C99PhyBC8qIbvPl90fqKiYb4sAzfPjo0TMvdPTj78Z2Q+2TFRyQmoID9iUbhdQ
zYOwwT/W5t+e/vrbWQlk/1I60L/qUUZLloR//eptBf8vre1nnYxUJ8kuJQ9IsilHpOg3jrR5G8yP
nHhOSqyO3p+Tq2PAzAgTwuk1DyTqFGBGNnPzonAm/2fMsTV5cJTsjHwlHyAtE3zheS7NsXVJri+G
TtZg7uB+ujw1E/JakJ379bnbPLmme9zVFv5wrP3+18b5rjfvW/P+eH90h+99AfO2yqIxzgYBX6B+
tmbtqHT3ebS/bftkmRZ8Pnm2erJRyYZYW+vBoa9bxyLkRPZk88vU6dqWvOURzjYkq1iqTrIcaDO+
JiGV9a7RVWrWlfVlud77UI1iY4CBFuIWwCvgkvvbfXN/1M5CF2aOTb+breYgH9PoER2ivJm/Q878
/pxfx+TMqjOOvtF1cIRX+IiiPPEA5wLrLC4NdAQxOnSUwy/OPxTgb0CTaADsD0rHSY7e4LXgbm2y
mRA1730/yGV8hv2a41C778eC8PSQEBdsLvSF4PBR7IF3235qcf87G+u03zjP/0XYlyzHrWtbfhEi
2BOcksxGkmVZjSXbE4ZbgCQaAgQBgl9fK2tU972KuJNzBgpLmWw29l57NR951z18fcYb+Oe/3f7/
fRLDUh1W7lg3AFiGbjz7z8o6eN/EZYQxo8zAj7lb16+rVr35MaoPuKrrdepl8gmGICo+hqFLVrDt
V4j5WwgRmum/RZH/z3jUW3lEiOXNTx3MQ5jb/o93oyb1FEpyiMdvBKluvbtjD6onn8XT3ivalgh/
Q+BBn17sld7hArkLHG0HFMsevte9Of+bHt1X9d9o//+fa5RhqkCfBs9dkIz/L6T6/7YJhqg1VXx9
HJUGiRkK+kccRnM/LENyabLBnbKSmUsad3eCI537XaisuYMnsfw810L0Iip+VjQbT6qJ8hJWTR6T
umKnY0z+m1rkf5+U+KwFHPJv8CrQqv/xpO9ZcdQ6m9bHRX/fcgQry9dp/2+C7/9dRG9/BHfqZmRb
YVT5z4fG1A03vsEfqW6o7RuE9gdMaWhb/TevMJgH3H7Xf5ZL7BfwTFQ5iK+35+M//9auM21yS/Y3
dDXwPBGg6B2IJkG6erGx9Ccr/PT74LtIOsT6QJJKiPsbI6JlL5AmDchbjVJ9sgF+qf2I8JkfVpn0
c4xk/KfFXN2yZ0OD0TiH9lEsaMdDo4enA1Dfu1VhgUdXKGFL4q0Hi9Jb4tk1x1LlEkjG9ku6HeqN
wzCt7KaK74ieGASINiWiFS/xwLPUDrsm6Z0ovfgwPlC4YOd2hyA7FO6P2Sf6brXh+d0C69mtg3Uj
DIqzWhzviVnXFeZgRuq4fCqXFeZELQztkukfz+uBQeNHBwRagWK6huOsi1Lpu3FrZDyPMw0ZJM/b
Nv2KGynRzOW5df1U+gOdxBhhtlMxd0TbxjkfYR2zzAWMdypemV6s41R+LjTV8m5tFARx6TLCJW/I
NxhBVaU4hi4eE9iXs1/z5ORvmWFdbmYqL9lRbeMVHwX0G8K0++MYnh6wlAstOmx3YdkuElDiaI1f
DPeXyn1oOux4qUs3Vg9FIPAzl7DUuIPKeX8xYrbQ6ety+cRF5Xzvl3R93mXCPo5Jul+2kFnSaZjq
PmbT3DiwmGCZZOqsMZcpSTRpRSxc6NPoy77UMzyd2LJOMNBf6Az7wS3YvzvMvtK+rLUVPfKhDA6o
PE7TOY75PGD2S8q7xcnsr0HgCLmoQhHsnxWBh4mm+3FW9e127/lWly0V0nFYnxHHLgiBkG9DnUCP
lI0lgzXTxC3pHcT6BxDbORSda1QiTzdJx6NYb87cwc7Lk1JcvJZOaNEy6MrHs7TL4NojCvushzGd
Hg5EEeI7LdxdxrAMaadJksVrbRr3EPYk3hLgU/Z3rvRI7nINt8m70bpsPWsoT6Y26qT8M2lbIzgk
aNGcMpKLvLU7ZM82h19Gx3057NcNcclba82apH1TzPy3lnT73eQegqSJrA7a7HKHnEYr6t7Jmnp4
BlYH7hdjbkOoeZVZ2B/Qw8uTWGCQ21eFb4BUF7P9Os9ZnSClpYEHPpHrmPe2qRgCvjwQQnhmpbGL
0cMjZOIJ/1dCJgnLEhvLyzLxNO1yUmv8yQREKDribpx1CsVDv40UTPn8SLd4H5D2TB5raGPp40qg
WzulatRAMMqjyDpsYvzPPdjmbR+S6jngMj5viWsuQoHL3MEMfP/jYYyI3LQREHmXJgd2caN2+ftR
jNNXSWAnzsqKD222N8CyNs/w/fWAR6yt9636SGSocUcRe/gX2giFGcnC0JFNI159h9NvbnMHLRHY
+25F/tIAVy+4liyNaOtVaGiG9jC/p9vs5g5Ytf21q32/S4mMI8xLSv6gat6Y00I9a7qbVu0aJgQ0
tAFyHIbY5yHp7MRRtja61N+IyZW9ptMmPHDYaTj6Y5D8lBh7O+F1SR7jlAJ8gKWq+bospdw+eZoJ
XK15JLc0nUz+ES4YWMZsGz7oeFSCdq6U6QhPjzFDPK1OYOfkkAj3BmaHwUJkgHgARpslZjUo2ss/
pR0CDCkCb/Clq0qCjDjY9GsN+WLsAUFUv2zt0Pcdq0ZoCU/G+U2Ncv+5BDNzqHOnGukk/HZTRTNi
J1lPC0ytAkxHbg8ZCkKTOXtPBqhQ2llVKFguE6U6HfWR5NcJOs1fGwKcagi/hqQ85alh4ycQYFcY
IMUBuxvMg6ENST6nyAqIuBE+NKE6pekUS0QONQFzcnG4pUtgqPitSp0uYIu+ad82NibNSe0sg/Pg
uNLnbVLoMaeZbXeq4tM7l6Yml3pT8qNRObF3tFn15Uj2bbnApk2nLe4Jmc9Cy4Y+ct6M0zMSXljW
k1XCyRqLmPCwb2y64UOQcrVWVOJxPYyuLsdO3GuzzOQzIOFZvAY4/cAcLNl0CqZgcQshyhlkdqj6
37CQDrHN08P9Wre6cSdABOPPHbTU16inNW8zT8tnuKM601FV27fDCWxF8mUvyw6q4hz6pVom/kLR
NB4n0WxAlEe2b/KuKIYVvjuULepCRlH5dmJGv9kZi/drWm2kuqxlHJ72FCdNV80eX5oUsv61r8rM
T0dpvOukgMbgNSktthVFPpjlcV8X+rhUiDlCJao173MtsrkL1Litz0LJ4gOi4zjig5MUkUBrzJU6
KeYaLNMHfPouxfO5dBUYTLiM0yTgZrgjYhmdBuK1kFtbHg+SG6QRFLagsCjPHFu6NAOK3PHcrt9B
hK5f9Bj4d8xsYcIBncISuGzG3X5aw2C26yzJ/jyDpDmdzZigBxJlo7HVOSI5JcmGeAx4bgXYoHOa
4R2faXmXMbcgOimbkuYdUpGDtJQhh6Yvld18S4k7frAywUUYcKHhz0ZC8TP3C8k7BfU/khAXmZ25
Ao7bDmky7HelsUgiwXpwHNGhb5G9AoZv5l5uK3zzPIcXEcqSrsQ9izOrn/3Y4ClaZFK7zi+Jh/HY
jZ3do56XIDklNVdQ6+Hh7oZmXd4pqxJ4qq87AUVaMDddCrcU6pQwy/7t5bwvJzmV9RMIRTfkJK/D
3ItAhGvXKhi8oCPYYv0AMNT2JOhsQ9BzTRIEM+f4K5eNGfAdMoKWZreWu3vci+SJVFMcHtZ0k/yK
RAnCLvvQ+OriU+3e6pGqqfPDsiZnU8nZPLBxJA9kYMsfNZXiJZYeIT2OC9AKKrZs46lhLsALzOhi
vWuOopCfNIk3dwSm4AoBGwBAnzrPfHqG3bp/FoXz7FXns7FPdFk5eyudy75Kpyk8rrE7Wx8ql0WP
0zzC7AkqO5OM78rtCdDcYsCaCZ0Hyo3bTQxIukGX2kV3OBA73LJ9aJiF/zu8WBRsY4osXMGCHVmL
xr1Jz4MzAr0eelAweWTuOaZkXfnzNqcj0m1g/XnStaELpMculFeWwRH15VBNxnu6GIVZbYavx+uw
DynrkzjAqj2pdehZMojiU+3rY+qPdVvY5eBWgwEKE8TmDgMNhuB0n736SVhTs9cB75BsCQEtrA8b
DQk6rBn9E7oFWof4qmfts88Kn0r3vt7zD4en40c2VOlyHg78J3DH5LMeMWK2Dei83/KU7LzLIah5
WQk7fpcuofyEPDf5LLE5vNeeYlbxo5hf2VBOsP3cZPKS7xRL4Nuhi7ZSZPQPAAX+A4uuGF/kMFN2
VpIZtA+bLfk54epYOr6lHPb4i2ZTNypveKvRMTwiiWv/XQhPaRvG1TTI5xoHkO0qi3tocYjlLVL4
Cvw0Y/IPR6KAOUu92X9S6OGrqX26ngxKo+jysaTILKbQ62HbZNl4GmSd89YfEmveqDw8xmyerN04
1ezzBLYRGpfEZF9whlSinWlU33VEm9OujcdQEceA92ifD1jnS4ar3NIw8gbzh/Dxb+rq6TmdhwNi
Pyd/N6hqt1REj8KILETYmaDVaD4yVVZoAkilNkgL8vjYjCvH7JLkhzxlE06DxfHmedtr+b7s6XCZ
VYaNDmnKy3wk9IPBjfuTJ8o/I+JtGDpRDAgLy71NfzQ8AXLDNzPhdjhawFO0LOYr0tVq3FC9VfxS
s8S4Ezfbru6zLVn8aSwR0tbuyQEHEuz5i6JfC2fDZ1wi9N8jtYDVBVzYsG0yC7lnJQbjU7nP5n3I
NoDgnKLNbw+BEIKW8B16utVldD+5fW7q02w1x3hn4D2FZmQoxr7cdKJ7DDOHQut+YFEEQB0qLlHz
hXdkqhvzN4Ya1zxfGYdP5jTK6eKnZnUoWzh+HjF+aXuxUynvSmbH+ZoTX2R9lthlfa7BzZR4MXFm
iUvBiJ966L3h9FKLXHQq2WD44gtAKQm7dRpZLtCjJTsSHzsExNe01SlFrCbOzurbplT5kbsJA8dS
BGT2EjoZ8GOcD5/JZhvZhmqeS+wAQLUD39/vtosa0YOtZstxKlGpEfRssXBHkE6pAL8HBEW0VZZv
D6yE4lqWEt+qKYL+lG2jbNBZpfTejNsOpmQFom17ULIc7Zw0O5aNY/2NZSNcu1YVNxBv9whX/7JQ
zdOe62JphWEVFlNbOVdtscoZYZHi5tiJzUj8PbBaJHCfbcTUc1d5DbXHop71PJM/Cd1qYGyNl7BA
dFaoDt50MC/2eJ40WtURXmWlLZ5XERw9Faut19YQtrPWyqx+JLwpxy4WWJS0EG1jP2LciE40gMb+
z2J1Ax+IwhcPBj9D2J0vxRM0ZhjbZT7Lvz4L8+d05kyd6GLxSk6VomMn0DWxToxzXsMHvi6hoZgU
PlNZ+PglSfhkz0mGQoOKYuo3PHn81QdOgdUlnJE+bQS8nYXK7NO+a2ZP4oAiGbZUuAD4HTp8kaxI
phMz84gRylMk6xzZLLqkWlToqrCpz1uF5QJLJ5iionE7GMbY3cMm3IcEGZ7QIny4XEwvsNWvgDON
aIcTPSPLT96CQhBPlxjEO+FtQGhdkeJiyWyZ/07SpgjOLhnKIPe0iaemOvjvuK3HixtDEft8AMSB
fzJND7iyFh63aaU/yxJDK656TV5jJoqfqc51ckrsVEFnmc551WfgHLA2RVjeO6r1LvuZTbO7DjWP
VU8x2X2nYigS5LtV8kmOx16dGiL494hpFbDQVrqyNQvaITj5CvoEYa6CI4GIqLqZJWPzEsot15di
nDmsF6sy2U5hK0fk66EEXyU2qWDWWy3SNiso+54WhVf3GCZ0ipZwA245UoJxFcTKA2EGgzD6VMeU
pSeWV/N1CVOsT7D34r+N8PKLBh7Nr5mZc3M1cjXL69IwgcN6S1bdBa9AIhFGSobcKmXHM+WHK3qq
Z+nvXCrtN3gmU5yMawlzZimXo7sdoXVbHMmCMRhJwLxjsljS6yF2M1+QBezyc8rR79IRvridhmnM
gcMjT5EwTdL0qWITKveukvXJZqlGcz2TDO890qLgZqdJxj9pm9rtobQbBkZIBLEfAUG2Qa8PAP8K
2TE/4JOSbrdKmUElu/AChsncyXxpKzyCgNr3acDlyorF9yvfC9rZEXNAD2z4Hb9uv0BsA8SJs3L7
OKjWe+eM1RjGCFaVT5IkKxAYBziqbXaoO+7zMt1HdFTO0h5BGjU0XXgSsi61BUuRXwFdQlvXE7IM
GMZngwq1ZuqhmrIh6XUSxOe8kc3SYjhCtTsSVeRdyFkxdXnNwHefV6br06CPGR4rUhnwMxE8kqL0
jfkppNN8vKqg0Uuqm6iljflATLeKCjsEIOxY3FOMJ3+TQ5Pvhyldeq7QXTscmnORIygZ6vZWVZtr
nhbOmgFg/1w/LZaFBjDhnip0lzO+BlKU4EiiLcvoVeSl/NGk5njPSBah+PBk/5fJY8csk28pzMoL
uFXTIQ4vjSF44kM24/yrc4ZjfAOj4INM1GO+KGfAXw0gK4M3WcXzQlGi2wYGOKh6B3SWZ8zTC8hh
olirxw0GX/BCj6JGQEg2osZuiHynJzERJITwWG9rF6Y9od00wP+j43vlvuergk0en5gtWozXQHt4
2I6fNGz5HxXzCvCNKrNXb+IKY7IVvRHsTgu8zLrmOoe1vJ5xhja5/O3nqlFddevwAQ5aiQK+svxG
x9Cb6pxLoQYQjUAdCyOGp0FGQjB3+RoKn2zWT0OI9DjRZF9Yj3CRPH9K92F33Yxy8Fcsc5O0vkj0
o7YqBzQ46vUjS0sBu9jkcI+UGj32UQOnaUcOV9fHZp4rfq1qv6bnLIY8O0/EYx/MZ6nwkqVD7s/Y
9QR4kZQ377c5swnriU/z6epR27805SRIn40VACZASfXYmaPU41MZyTQ+hHxSrF3TFA4qNiDdCNFV
dCy6aDb3O+cuXfpySSQ9NRkIod2SypHCW7PIflEIXXFvjtl4GLTbIjsdOVtt520WPqiv/WeJuFqc
ArDW37qMGfuDbKRB97puJVy8lUCgp+ITYp1CulTfQnmDIHcwIe90Q3S4W3TCTbfENNcnorby2gDN
ib2ELCBtFZPptd4wgJyaRsjxoqKUtMXqp0EtZYR+No4gAMlwdFW69TtKQ498wRz60IgDm0TgMxuz
4sXIWQAyDrqqL5ODq2c3obGirY90t4D7dQ6BDqRPyCiZCjp0qWQJwGWJzeq5MRbIsMFcxhH3CL9C
uEuTuQeZUwLTs7x4WAtT2ytjt9HCzDtesQFHBMjuADTBl6uldV1q9tr0m8r2HxOeMo2McjGj6V3o
COCz4UsffDbdk62SBGQZkgOEwUWEafuMExBtVrE8IAUGUM4OsPQzjNWRa95gartaZMaviKjckwDs
W+pPjm8JPkK5gVAAEwnY8xx6/E05RQ1kMXkHqDPHPoUZJhomBdEnWhmjEXQJuaVDbB+6NiBFjv5L
xwYm7ET7NblkS42jdYqg+vcw8UjUFY2I1F2KZ/S3x+1CVxALXl/qCFz425bb4Sc6ssg7Pu0j0j0X
s2TrVe8potxrk0hyP6XKhPPh8b8WmyTs4Gi+mQzuPsCmbn43FLBQ3GLdg91P7blUa/U6m3S+D0xU
kBkvhSmRTgmN7Dvz+7w8E+FZmrThSMaspVOD7Jd9BoHa7HuMWFltA0J3gap0wFfysk2E9kdv5wGW
tjUg4m9x3NEhaT2FF8RyD99KfpS/zTAd6tus0GZ+WXGElG8ZDu14dwxzyr/gU+7IBkvWEkcbfOqy
h6QcsuFH0PbADVNm+ZQuQfpONYLpDu+Xh7lZXhvE9cAp5LuFcAoPQ6HomwkUcoEh8RLNSbIP6jUu
c0BZkxIuu2iNIqOhE05LmCfQtYKd5ZDQQj+FYl/1HcucTmF0pSujXkUkKe7F4qvxaZ6mifQl2lzc
aavHFyH0CBYWpiX/R6jJUQDkWBZgzAfJQ1afbK4QFTTwI5HnYeCk6XDuBbiLbL5k272bSJ2hYCtO
eoJuNdzDHiT9CnTcPZoaA9xlRheBuDLrp/IxHsH+YoLaCEG4KtznXCRwSch5lECwMS1i9G40xZYe
v0neydl7c3XVvot+W+vd33tsq1Cmb/4S6NzS7VGuNi7va6zECORBV5DvAoGH8nNdiqvYt0Rendfg
J7cl3d1wAbF3Tk9mGih8/GCWwJFQc+B2bZ4k39HrVlM70TmB0weVJfZBaX7cPhMS2LuwJLBYkTrg
422yqh8A2K3rCZ1pCSN0tVVrW6QW7C6SAfLoZuer5cViRhKnkaKO9sjmGcwZFtlsuEAfkn8tanQp
uGx0JP3oRPzBkWiKHnJbhsGfDnDIEC8bvJjuXLMW6mFP6Vb1fEJaXl/NTo4f4UBJvJsGtDcDML6Y
8rTFMeHKv3lSJWDVHWl151jhqrbROf0OlW/6TZJ1iX9Gx+rhN5C6vX7G8ZpjCInqxky0Ek0STxEo
VWhdY3c1CnSxCkgNWntOrmtRaABdlmv4mw6AtrAVAFkx7gDHbNEcV1Qqm3RHg1SRf9brQz6Qkstw
5kutnhBmbkCLI0eOLs2uBxwFuc1EN5pFHS8z+pB3MqHB62JViTcs0bHKgWOrjuS+GRtPPxaRwQnJ
HOglDhhjibt44PZ0C03k0rM10fWlkkGXT01IR3iJLPP6Kx3zCozcGMTcLgjyqq4UvsZPdVinqo2r
S0/VhKzhIRtVdloGtHynXMvjYdeJrVo2NKBHFkh2/JPxOakfvTZbAiwKQBia1GqvOhSclcMD3lv7
Uupsx55DywQCy2lGs8tmWQCS3qkEwukoxyiSQVXhlTzuMkOnN34zuT4JUoH+uXnEbZhNxxeP7nq8
A6UB8ILC2Vi1y6IxEfEhyd5xMekXTBj74+xC9cM3uFmtLri/1OMx0Lau5Pr9KBuXt7IUaLm4qXKG
p6A2IOkvowNAGmz1nALHlMALqhqqD2Po3gIEiEg1CBV5mwG5kxYszgHlXiF8AMaLDONzs0TkVWCL
UVh8Gg01So0zGm+RyeKpRrV+C3FRPy3guy+Td+jDSGJ1VyCs8m4UwJ5OS8Sk16Wzw2caC2EN8gN9
8k/JNHdtsZj0m+BE/2TZTLZ28bt8KdBgFf2GoXs/rZm1zwHuI8jzQl7exyYUWrWFqvJ08GiQ2nhr
MLG/qOZ3Xh0YymXFseqpMj68zwJZAaO6AfUOg/dpB+lhRC9rptDz3Y+h97OoGrwPhX1tsIMGRuXG
CCYhgBTVrXxpvkUOZuWdQPP/+YCI8JWNHju8ITVIZxqCj0+CWEDQaeT+JxtqtPt8FCBupEDO7lc1
zdU5pGq6G9YAf2AIpA54VADKxH3EII9nlBTNFSugEg3NJKsvERjAOw6H/Dd4PtgMUWzDsWMbjuKN
TDjdMTFty3uOCwkveIkzvSVWIpShVGP2s9pW+nkVZsEGIzVm7gh1HkUsz+y7a5LhOS3gv0Dd0bxF
OswJVjseZtTpaAH0i00AsdvH1D5D1lZOJ1RHdCWSsfJjywIfL6aG7TsvygRxPNhDfdqDQgAXmSNC
dPfGYTuji8nbrkIHeLc3hdQwu2zcH1ZjB9IC/JRfK5YqAGEADV9gBaHCCdT/telmHRPY2qV8zbtS
oInGDOEH3Gke8/salm9Ta/bR/+aJgo4ShzKA2rQMJlzRQ/oCID1W2R3U8hJLs6XYp/OyDskXM5ik
bsMOnKujesf93YokuItdENeDFHZogvaQSeySvdi/zn6Y/oWlMapjytXYIk2uelNE6RwWbbl+x7Yf
mdRNwAzcqVVQfcG3zj4zXoxHu4axuUw5OgbsIAYIn+U4vlhzZOudmR0eqgJZRxpDIlzf8JJHfV3M
hLhoRLTMr9ysh0TEZrOrU7nBJKpL8kh/H1MO4dkmh/ACgsD8ReJjPm2sDHgi1ttWA0Ox+6aJ058A
DLA/0fMVoyO6tp/O5MejnDNAODRW9zK9aVe8a8rXnPMSig0lqn9qP7Lm5KetUq97jlUbnsG43G0O
j5VNiuwDs8UNMvc1OGaeKf1gNi5WAG7Zin4oye64iEN9WvMygolWzfxnI3b3jGQ6fFWHaTmegU/u
Q7eHfP9JCqXUOW52+QaWBLoeysqx6tFWEniHAw+4D1mEpWYIDB7/KhmRnzPLGJbzhJb3teb5Yb6D
crohwcaWepWXnIBD28mamDPZmTUP29pg01zl8faUTcYf1ypkvLhiX5FxrMsTKe+2xSNpbK92JHlw
R47sOolGfkx41QogtbbMfwGLdelXiGpz+x29JQO7IsDFB/vvnJ8zMum0Q+FOvwOAV9XF7euYnIQO
DhfQ7hXBGIU/DTC/Brls21I4N4AC7covCXgBaAfHYTH35YFOts+wEf5eKazG+wE1KjkpMRegTGC9
Dyo5po/xirlsCB3dw9Ccj8PBmamYAU9dmikVBvqyaABS1EH/pQ0WUEDeJvdeYyijeNorXEgP4uLc
4YVwvwWlUoIcfkDO1GyBpPcGvb0953IDCN7KyaivimFJ85vix/XDMiZk7OyClNETEtvohnUEk3l/
IDyOjG3E6qPu7YFf+Ak1rWgelmGdEAQG/Bz1ZKi/lLEq/m0mJsPJ0XRJWxbH+gdF3AWwiGRLsA3G
Jv5clRMJ14lDJwI6NAZSkJkSWCDHtfDI1bROAzJAlilZT2XYUWR3AnjyDHlytZ7w2AEVwK66AI/u
iAqCek/woqpI5Jdcz+P4tJYa2GgF9ARMiALsmnv0rQUMwkY9wLB1LMAgGnDkyk6Uxai63GYRnauh
5WuSNgfCp5aIUbJczYy9vaxNwLDXcEBpeTKLM2gwUMnHApQjbD1rhVXdRtOvc5be9hwCHjt3ewxD
3WrqqxR1uyldJ3iD4WdDR09bUgMiDQ12vB3gePoL7/EO0siyOWwkd7eyHi4lNH7NZosTn8rgyAnU
qWW6t2My4cE8ONZiHjSK6uQrTK0dCmq9QSXFYt7DN33EBYqT1P0ss3x/YmFNseG12M8dJ5Kt03Ha
Fhn5l92yCq5GKzZQX8ocxD+Oeurr7UsAmhZ6VeqD3+vFy/nJVglPLr4QWbhrbABcL9cpIV9Aqdr5
daxEU2Pc3NUjXTVzaMJJ46evAPBmj0Fnsfolt3FMIjY+xTK+pUM5N3dU11i6bIKUJa4wYOYPxpfU
XFQqgdE3RxLecoxnVcvhsn8z3+Wr6PfYhHhpBl0Dv5sI1OeaLPsfcMUAhyFAuPZn0PyQgQe0Mtfn
eT7oeh4ilq26iOGXz8m2nVMyKN0rTePekcMieCMUGgS9iM+FBQumuy+S+41dPQxccT6pMOwPIN45
REpQbGY7XnrAEQkgKCCXMqim227hix36jwAdksygk5PuACJLnV2WFyY5kHoctOE4pXMJ3YQZmxux
KAlVvMyGuu+YcthzvTPsQ7J6XLNuBY/BAPmA/dbJzco/Wuz5j7MkhjGYKKCx+Db52kGhNy50OOMm
gwinBLa/yE1bmOuXsOgGrIrsaAB9qMF8aibkLreIhwrTadw1Hibp8h2kMmv0/k2AqojkOJut/v3A
t9TP6wBm3mkrZc5f/Ibt+TdGyVyAhDbAwLtMtUDPvQvpnyxkA48GAU3uI80Ov8BvqTJ42zwO324w
I8xjWbrCynZh8CZt2gHBcOOrlNjQdEMBeQFgYCx3AWrxY3iMShdYF9X1zFvsMSp1B67kXtyrFTTb
EwDrcT8vWwMtqF+aPT2jQ6XVCSCOgsQAt3y4iyOzTwRLLH2NkLNMr1sDMOs9oQvP7hWOHv5nUzV1
D2mEbLmd6qTcrzHM1adU145f2P8h7TyWJEW2df1EmDnCAZ+GThkpK6tygpVEKwfcgac/X+w76Z3d
1mn3nFlvYR0JuFjrVyuZ63XbZItLSmmIEOUumSs82qgqyaqa1hV0LnPilX4bUiF/dUTkD0xsiFp1
Pyonnr4FnV+wuoLUetcrdQ6Br0mg9VbzsPVuHW0BHYlgZCIXqnK5tcokim9JV4rUcZrhF09VNaoS
rDSkmtuOA/vnCBM8TBu/9gL3QIxlsex7XyaKVTZGCDLkEGTXTWxZlRaR1XzsWxE2v91erDl6LR+h
29gpVcOJDe3svMZBWct9MTlJcUSlMZc7Rxq3O3MqVw9d7XINtm7U2YeKx1OnRs9V8qVhXKN5EuS7
86dzXSV3pU0ob+fapD9dB1/2rVtGnMwhGLVzA3vImIIKvJeQhi5zi192Dj2GPgytr/fp3Aawp+Dw
yVWRAwyg2FhnGCkO7rnar7OtXOaPxXJ8caB0xgttA99HvRmjSQSkTrKriXmYP0EibONsEN34y67R
SxJuDBxedTXBBMAmq1p7B6dRjj1IIYlgX7wiTq9Dpx29o2TK8kvUJPl6cpbCy47GwH9vBh0kP8sw
RZ4z4TqvYEm4ttsNWAzALpIXmg364wmbVeR00w5mHDW+Y8aQ60NxWSNO095FSjJE48lpJ0ffsM0R
MsRrHZQ/mop+bLN4vSv3Vhkv3AVmksBErteFxKbNTXETtpG5UX1BC7iMDrFMY7AGM6MQC6a9CMaz
5wdnKRGM+LINgq03SBS/3JJcq6JbaAt0Qi3dl7Cwxxbt8bypKXr0Rph4dHZ10xB6PSUeArwc0Aca
A4EWDhsF9bkvmj4svpXtKN6boDc9mINGh4fuQumNtlH0DYY4YHJV3LrP9EdkHC19EXD0FUOf30Oa
1PY4N1A9V0XjX/byKGb2flHPIbRVOHNN6yDst32pNfMpVyFGGjcc4NdO6ngsglUCbnuyLNZNF1z6
Kz15/oJupXHjqwYDwHJy1raAkq1TCjInkP6lghjoRbFfS7VrEmQTtIFVTBzRtKaMn+yG4U/dMsku
DYsi3NdwK49rG4LWqKkR2ICTaP3CyYHTqKcPffQVZOixT4b51ToZBn/VNsMTgH53VnGfJ7RAw/Kc
E+hhj3nf6PVQ0dyvqAl7/3fDapIbYB4qm9z1lwDKdA0hF0Proi5S8fhHOsMSnNJwcnl4Mj9K0KEl
J7cjks53SJQxR3XXhU/DAtO2nVSh623SjCjKdCrMHRkZhvQVKhT35C5KkVU4LgsjM+cxexO58r7R
nXX3pkbjvZmsEuXWoDZ2Txra7ZfjBUWHcDys9VYwXTvdwbsOeAqjor8j5DjFWJUViHwWiIPXCCFg
e4oWNEI/NHD3hDQwYtmiH6/za2CKoCf5sjZiM81tjKosZc3v0YzZkQrQY8GVuhegC0M4/45MtTJY
kMmuzmFMDaqKmdHy6xElmbg17J5y1yhpKWH5FjBP0qd41UPuHQkAVUgDmrj29o0PtrabkOxyzwT+
kp8S0eoW+KEcm2PT5mT/sV1xVkfhWADpxJm4Wv3Y4d6M/MoQ1xDLGyEUOkXdMYiEu4BLC4XBnKWH
cCpib2s8ig422NB0+1F4yBHnEAKXFuuiHwy9acaa1qJbglWw7sLkjoQFnpiFhofaSMynoS7MfYZS
vAGKo4IgDKsgCUMDLds9pXFxcpRyuzsodPWi4P+rfRRMDjr5oQ7ldnKq1b8qkKPO1zAH7AZnRVa9
r3NLLWD9vkHHWgALbcM87Rkc2EXzaxzSH21BOZlNa8MKDr8clM73OqwDdytWI2D56ql/0gXjNDcy
iptvNpQdktrFJOHJm2L+Zj0P9/5Yxr9lWzjPSHKiB5NotAbdgNrvmj8G/GsuvKradqE1qM37mCwn
2oDl5xj1svk66050m6hZvGFThkUqHyAr/IwgvdqpPWiWNHC9qwqOjmUHueyiwkdrvNdikOtrFgPf
bkCgciKpR5+U0zLopuowhKu8d/k6attKnfe3Fy3NdyDxutrWa58PW79p06ek0FT0NSvrGqKEte9L
espDkw/Dc8aQHqa+LJCJx3FMHdDOQSRfOe/X+EAJuia7OumA5vTADt9Ga1OKuybyl5O/Dila22Vs
KLXzEXiZJy+dr1G0ajrPMsc0Y6wfJO8jTNDpMkRCItRgCS9HKeoBjb8u52fHCcZla2Igj/dm9DX9
StcTwEeOreOSvs9JDJRRLo91sjRovELN/Imow1dy8F1Pz9c1R9wLPEz8U0vUjVdVPEzvPRqKbNfL
gN3loS+2p1xHNRbpaFjMY8uYIkZLZcuQvUWBzeyBd9twDI6+88UMfRTui5RzeNtXo5yvbZsmOkLb
Efi3FjeHQYylfSyOuYzUBhRhNYeoTFR4MHnZXmCZUr1HnRv/aCZv7lABN/6LU+vha9A7TLdkCNNS
7JswmZbtlK/x49CVBfctJ40+VGHhOhjYUzKmEHB00LNNXPrJPYLMfNiNJiaqjLJD9s+wKSEZey2F
6DayIZHyoutAtMelFu9TYLKHYsh8xmf5C1BjVdGu3XtqZax0l+Yzahjr9KSLN2Ps7S5Ojx4EY9Zf
PNt4/RZ9SPJiGYzVIYDN85QrgYNsT2dc39TRGHOpBSkoNHUVBgzg5OqtEd34i/q5nO/aUoPZRNZM
8d7RXptd5XyF36PsyvI9ENhBwKQ4eXZmsqAVvtZcoapj9vBukGk27sNsSMvvfMAMaTYd6rSbscCT
fsttXO9CPyi/d1yPZ2HF/I4Gt5TbeJXol3rXyGG7DiL8Ps1+Lw8jJ2dOYxj2zqtbXlxyUM/c0k2b
qOWHj4fhXHZozX5oXczO1YAqWuzQ6+X9TUGu4Pq8plCZ2zwsQBVgecGD95ho6uoKNDkZflEGBeIw
xuHsXZfz3HRnx9Wac21erb8xvoUfkVr7LkoHNyn9m3GRQ7JDIDiF5OOMJniS3RwQ61FwCJxW7gWG
b6Q2R4vXeSY76nWw5SELhr46ySGto2vDFe1cgRFDgDIVFh4+dIPR3XE7ZuKQehJ+PKUZA/OI0/Ep
HxTdupBB/8VmXbhsujCG8XXRTD2HaszdHZdhRWiqh60daUUGHTrWcc/hvobdfbcwYp1ySgfmgATb
5a9OFmTxTOGYEditPocGZLhpjr122uCW5Ril+3mkj9+mLkD4psdpERw5B9dpW+OfdU5KuKj4RlRh
vN6yY3S6sM47IQ79c6VHPT2qofKDfWtF8iMcUJzklaySnW2S7Fc6B4m/SUc/z+/maHEAZLBkZbce
kcg/QDbUD9NGtMDlLGT8VNHtC6QmKNrKYwldhsQYpnB6TvA/IcXI6oHyU8qZvbhGiTgM+bhkV1Yi
/+WcEpndCe33y6GyQ5zcCpF43Fw29roHxqNkzFvXw0W/V4TREL8HDr0Ci7Ra3mw7lu7RdTWC9zjp
lHtrwhX2Z27Wxb9LAgQwBzfyVgoN1/VM1O0bTBb9hMKnQuAGCtbMXXaU+SI7BA2t24EHBDIi3bFY
F37JQWTc1Cpw7lwXWDZl97oSGzJEdPdSQzk2hxpAYN32Q+JxNqi6/JWz3tBTwp1GtD/uOO1rpykd
7rnLEKZCFNb/HpX+gBlI+Rb3GjPeB/IrhmwFf6YWs9boHx082G+1BA0mQo9gwydnXpo023ROXAFj
dIt+KYtRKIpwx3Pam1GUJUdUlXZvGtMb5JER7be1m82LFsvkP6k5ZRRU203NV0/XU7A19WjFRjIm
NvzKZIEO5WiOmnfjZXPNAlxtD5RYUEx5WzvLJT74MUEYeHWitT3MyzDfeIGm/UGmtmZnC1Ll0jLn
IDQTKcTtz6BbAY7HuB0ZrI57w6/3g43XL0um4ocas5KmXvaK6E4AV9YMe07G9NZ4WRHvUXHl5V0g
dJM+zn6z+prySeU1SgbKqwUBZTvHjwsSZ/MKMe5+GwQM0Z4MD6faZyNaF47pLOKiBV+wm7SZyA1p
XJm9kDZXmpNxUVlD88xzffYT7+K3wXNnaQCZlbFPKodbI6my4ifEugDeQzQwqYdQExb3XMUERm5Z
idwvyKvjb+NQ1C9lBMeDk6augWXpX93DUKqQ1ZRko7dFCDveQv3SvQ5tUN+jf75Yq+fBsxvPXeQ3
HYm1foD/pHqaCVpOd5E71O/gVj63GFwk2p9JtjgnXIB3ExZMRZZrHuKZaC4CZ5G7Nr5FjwDVVk3R
gDqKJqzapmVeKu7lDu4/kfyvf4B/0/QqBEVqD3mIVImqA6E9p9jo9juMn259lzD30t3nVLyIYOLK
IIqshF/bc0rFmF/ZqFinoxCNfi9gr4leXf3F0Pe7Jt9ERdb/nuUcvmei7zgmGrfYFiYuH9rExl9d
rCDvkVNohIgpbuedG8WD3DVTiz1Uu235ru3kuDe5dPFJIGXPzd5L1XBV2lEyrxitnLz1R5tPXwst
p2TDFo6Y6QGZqndRmKNwngIH9W+nfBL5i6by4cL7OX6jrGaAaIgpgZSnJMWXhuIfPaRKlpkvFE3J
fPFsLNmGV0+9ZcpR9lvs36OgSJfM3+yG2rXfpsEHHmTq/Zye4qAL8Iyqi/MOMomCfutAIWX4H5fa
wx8X60epjX8HWjFOYKzV+LOZ4wi/jQQJBW7CRrP+pl6av8yQbdMh7TrK0UMaoZ9tNvRSdueFWUXK
G/0dzXdQztM2zhPGTwx923i7JNPYLJogq59bFWYd0pE61NvRFD2x/a5xWvQaSfOIb5PFpjwjrinU
k3gnnD57ZsJB4NysXu3qXTFPyXI/hFlN7as7FewUIH9KCRZyVrEpEHdo7Y5vjNIawu0UwfglRNUY
GLp4fkvyKbNv67wCRmsvzCekXZdlatMy+A1cw3co8F8mJ8GEU2pvtjVfaV59bwt5KPmSgWGqSIAy
axf1gUPWhr0AHMl6KZX61MepOyhYTQT1ubhZcoW13avz4KVP+575jbGHECdM0wE8LXWciYFE0/QC
8dugyanwIID/50myizxtbxgPUwCL8ibPdOflORwTLEUgUW29le1kpz2js4XZTMPFJS0dAaWbY/cM
NtCa3g3YyPRuStfYzWyK5a6m6cu5AJNkPjbmItmEhRaPs+Cl3JsRxuIKWs10hAQOzU/E8x1tupTN
PS+wmEHp0LZCg+S+PriqbOEZTOBiMELWiEeiXfXD4ExdtUurlo7fUfwRexno+LvvT9gNgEJRodeB
N1GKp4TPMrlzxfPNdqh71AkXaad1atpHETcC+y4iwS2wpnoLIxX+aETR8p9Btd/GSohb2th83baw
Tl/ShJJ5G9i1xTowJeXjgInN3cSoFkF5Aec2yMnBV7iU0Px2wMw/OX379ICSHssgn2T2D3OezO5G
+tXCfk8VUeBUS1N0l69ifEhzZ3nIPLcROyjquj+GtZr/1D2OlE0hR/jDmBb1FR6je8WCxDUV+1Up
T+6ACv9Gw1z+rMsE18Ja+kbuszArn4hVNbT8vT/dyw6a/iIH4Bqeh75+DmZdeXtS0lBOputcXCfM
acOR1whyXcJORjT/rp80DUdw3qk7zmAH8VcivRgtgevk3XuAHokEHFw+Q/E9RxGJYJEVUV+7gdPb
nZZSYRxJmbfwKAR9+EPQN7G+5uwyf0gdCPpbGq0pO/a1bN5mpqBJ9F1FO7wUXdA6h7yp4vscfJK7
NRd8WB4EUZ0RQCNECfhIEboigNCjTR2DGxdPZI/dqZoDu68bkMwvay3TBztD7N0CdYqnUsSVvilU
CKo9+p2f39tokPomafyLMHtSbravZqp3jEjl+hMbMfwRfQ6FDW0gxDNEcfotHqid+H8k8o8fgevy
dbOWsYj8DNTuiOjwpFcbq21TecmZcKl82ptZDY/WYYrylYQtdr8mOvFfgrEYvq+Ba3t0SlOXbYKq
o2VFsKDGCAFFXTrZZioVcwijKAmXKy0qsd7ghmnjR/zVy7PflAgi5qLHdn8pzMbroYuymc9YYfPD
7QGbNldF7OyKTvcIKHPrJ3tP1FwWCKmSE1SBeR29xn8DeimYGzSNBcHqQxjH2zRL9fsaxz4ibyMW
scH0kX/Xqxq/KSo5NuAcYEeZEZ/+8qiQoBEHcJwt8ujZvFmnnKDyJk7FA8yPH9wO7kxfjKdovK0w
v2KRUynHEU18uVNLOwebNK6RTBuAiJY7YYUinPxA4JogHTM8BII6/1FZq9RDhGsIlV9k0ycH1NCc
59Aqwhl8WpsG1N1BcIuhMyGWymkQ1dSYVMet6FvtnwI/Q4lW0lNEuwViT237IB1emlIa/HMTNiGY
3yjZm8AXwVU/tB2UTRbpb512huFo6govazZN1c7VeRhyeidNjzqfeYKUW+JbZ1YBH910LYBr4dcn
F7z3YmPT9R5kQg7sn3mtt6bw6OOmwMtOtuKwuMYPn6Bvz0vHfqXaqYldguzK70sENONv2riGEI0q
IRxoA0ZaRdzr2XLf4SL4Yr0R8WwzUktsfM+z/fMSqAA934qmlD83ltUXatIpvyLby/wqMwxKGwRL
PedDF/nfZOMs96VYWIRt3nblwfRT9zoXc/0c5dUKJGH75X3isv5lkKmEF6PU9NBkudPtyOhePNT9
AlVvFM/yWSYLGkKpY/+tyrrLUbBESb3FdNdUfA9KPXSAaCs3eT+SpDMGyMJ2ir8z2iycRV8kWRMo
rnSefhmTrMyfffRc8P+cq9Vz783Za1nH84JWcZweQId1x1JcMdNMqYjNCUIIIF6mYy0PwsWuu+kA
IH9HC3XmbvDX4n5cEhy6OM4GFC9Y414qMugSNLoe0S2MGl0w2Sx59T6uXYzh0jrIVbkavwu2t94h
Im3eI/B30qfwIpodZg5yDBoroi0UtX0jIW4J8CIWxZm8fsXwvVg44jhSYt6hjcjeUCOhqJfdWhCv
SnTHGxYvow9EFKf9MUH1lCIUH8r++8o9Tg0mSv+ZPjPOtrXfoO0X+aAf0Z7M+TW6pZT/OrRzcxUS
LtPerlU9nfpVa1YJlFLO2g1ChNAQA28k9/MJomE09+XaBu/aQ3S6iZh9TIiutkDdjsLQg6AoRDUF
NDy8BDTpP3F61OOxTrT7h9yO3tvPzH5iKhAcPVMzTXr5GpOXo7An1GydYPjEKjGLdB0Eb995rb+N
ym4hPp0HcO4jvbZfAMigftLENm8cus39TE0gtuC0MdXSkE+XMfdZ/pMTYHI3mMJmdbuQWgFh7BXq
GrzYlyeksHX5FJAKYHjMFjRQT2NMmahKexcFqLM48jpSRPOekmqTlxUHjqnkEL4actmy79hW0uzY
hKa4RT7lK/BFko1YtGgzOgDL+QS40venIZuIVZAFIspt6BXM1FoCEXnbtYss3gDZqF8XhdWdgUUQ
x3WIraRg7xd9c8GSv+cEVpRIFCL/tZSeAjufbRafW9cO/RNsFR6zOr5EGzh56er7ym/Gcj9Fjfw6
FulC6DDV2TmBeaKWR/j0tXMXTC3Ga1ZIcydfGkYcL7TIypQGBqBNqwbk6KLdAIVnIbAVeiyOwmjq
/ahf3PtmWNMzyT3F7eSG+LA3HHC6fK6x7an7MLKNS5U2Fji/tyIQjivuCWGhjTi0RS+TGGnvJIcf
a808Pr0DvUUuu6njILLzgXmvxpkekeO7vfsQLxP+qqObeXmNpwc/YJ0+qYWEhf4m9lEG0ynSb/np
PsRRLyMMKrjD8yum+cUOc5ulWznUqTrrv4dduAo6QFRPuzI3Hcb0JoySQ54wPqfZtdrziCUtYqpv
EqCMaP50Q9qjzIS1tvbOaVWgntGor/Hea62l8hI5MQp+O0bJZvLd5bdPdkt7vSYUHFAMQde82Dyp
u+uMk1DuJqZPvCvCm8TDAJ9/cWtzyMe/HFPb9MGLFgVzE3ulIqFyzqvpqnTqaD02vmX+8yVPBODF
pnX6fV1CXV8tnc380wjmmd4pS/jnNal/nJnesGb1zooimp9H9jSDiJsoDPFmkIjwpZ+8Yr0Z4lIm
dziM8Ft5NKi4uOBEEUO47P7R2yDIw5a1adhdkroVC8ke5EM7T4AnWHfmEgL32iFic94IMmDYPSsZ
BeQYVYhz0lEt/Guh0s2GzttegL6eeZi2bpDEKdd9IMS3RFk/ze6KlVhBE6C7KF6l0eF3DxMN90Vn
1ZPbrQ0DjT0gzwWCEbNQVRdUNtw7DY24SuSmjJLlIUhkYM4QVNxh7MjgdfBjRnCm7PF74xhD4AGf
W107Uqufc9anP0pewLrPEIYLgAaQnf2kw+FnnVnKRxvkAKFRDYuU+JZ/Z56sFudc4K3fujV1kpNX
do4+QeLNX0wT2UMTht5wHIdkNvfNrIleiVEVPBsF0Id4AifwaU46XKek/1jWSlSSfmpYgfdryw17
k0UIgBBPcjoQGFQke+hufVrrdez37di3T8vyn/vOd+fX3oeK22kvg8vEQNOE24zfjbaZVe4MUi5L
vCb9FMynpC2zN0JHcrqGqVa32FlJPLFB1e6rwJXRBr0FWtVcIkbfAOBO7YnjvePMCgzpP2uWPQJ2
uXpD2w5cNwg6sAtw5fr7ASfmM0Q+BLXfV855yTKAW53WWNcTo6Y/1oYj7SkbqNsXqCpo1cGLW0BC
fGn3KRbRhOCH1p2uZjCUm3gdkU7PzGhngCoZPt7N5HcxYut0QEEhIGh7NlQ9F/vM7wYeLU3G9daL
AEMxp+vEbO0ANk26iLvSkAzEDz9U2p/zYzzE2cWm1ffi1jO4CyAQHHC7Ts9m3omajmtL/ytQUCwF
iqyoHTCUpIagBXi5YpMOnt/uvDK1vxHQ0/slyE4JycyiKTi2Q5RiJOG+PrZEi6570sHkU9aTmbAj
ucM8ChtDdE9JQuOESo91VqF6ex2TPoAyVsOwiwIQZwR0Qj8SAJODZ2Fc0LcRQWNfltbOyX3L1Nm3
WCx6V3reZL4tPsQ3aPqiCupeWHv2N2wtdlkCQVE5aqM2kDui2RITSsCLWwBF7lGeoHT1iRhAdkFr
5uLY1PKtu7Q9u0SSE8xfHHb1lQrW5FWLCNcz9K18jjqx7LCWm3NvdHVYkbumqOnD8RcmfhQ8+ENA
4cnpo9lYAX/Fni5enImbURe/MmzpBgSyxLGOhdvdO7iciO5AjYySEOUE5tJuhW73al29lbWtkpu4
qpwZpXcldnUREheg3Jh/Vp0k5cxKu971NO0/W8wGWNUdWzxlq5YeVjrMMRt0yJMPW4nC+FC48Pys
MzXctMJNPCafKN08dUEKjtKIZvjTuKb70QIN8xfoJqZJBzFYfhhZ62gfq34+10BbdpM3ia9+h8KB
SPJh6I+pWyrGNy3u+EyIRNjhHI9ruqKxa2r0Ar1/PQcaJmVoZJZeteEQrzsFEdXt48ljrk6M9v7G
vQQN7Zc2M2cOVlPuoZvQorkcB87xMrnNv+/qabE3+AGwTVgSSNyrPschpmiqUQOKYfgRRpGab/GN
qPAB/FoFuGMxdkSzIlDKOBVbDq9h5hSnsJ6wguVBlH3HN1CgCx6UHc9ZOofDnT/NF3WacfO7AA9F
di6nug7uhElmaBMMLXl5QM0Qs3BtiTHQxQP8MwcD/q5wXjygHkLzTUFhImKCFI5H/tlr7yIMDs4V
XYvxcAePbbXv4aJaEiEw0gBK5CjVNgm1lLNVzBgrD7qicWJn5XCD21z7jrcLqyROrjnlSPKUvnOR
EhGuRxqNWe30gCyfIHMWfhcTaZKu6P7GrcyDyT+nA5xBtsFPnFsutQyHht66HNb1ExjQikOT0WPy
YEeVticlS+yJUG6Tf1jJ5gxuFgv1dkGCPRYv1++O1nTNtnnljr/s1PsPdUCudbVVEyjP3cKgQaKo
mlAkHJnpMvY3SG3q4KtLoARUsHQc+whElekvaCYzDNURWoJgVyB6QRPjQRKCDZKr0nzJIxP+rDho
0ID4cBTRagJYHxsS/oiwLap2ViNGRxMO/Xqou3JMriobmuhIVo8ejspSsHAhouRQW1HoskPxHCoS
NWddTNdtU+NJzoz27+Y5FakCpc5c/8faBPrWa0D3v0bIutyHEQEiMV/rMsZPRTf2ya3CKgl60TkO
OekrP3Pssd06X91gMC3zfPm3PVcReP9J9RpKHw+MhwgPk3gZ1DsvSfvH0Rkb72oCW4iJYPK858LL
U6LghUdx3ZcWfY9zMUQ2kBHimpo3La7mlB17yvgqT6N26TKVHokaqKM4e6fBnIcjsZnTg/Giftjn
NpwMYuXRSa9wFqdi25l2wdOFFcF1bmLAe0K7EpUlj0nZeT+Lzkn7qy7uuxh9uqILweAbvnOkjOQL
jVB2pDmlsSkBGyI/hkIbEMb0X9uVC7DDRVdn5XWWFWJ8jwX1NtgAPvh9my+9fy9Jp8tObYEegWA0
0qM2EiCPAcFVkZZvBLXY9KLUleKp7YeuPTMDmBET2g+G4WFQPaK3lU8mrnALpdTsniP9/iWYuhCi
ehoAPYwl8W1XD1lQPwCbz/O1HyL+cYwf4geIgjbBzDaZgEpxlvaO0On1VxAbmSPOHYsfn4Tg/j3g
2iPCEC2JFB7Xr/chXLU0tRujfxrvUA9P+bNX1fsaJR4/iMRJbFYnfUnX6jC17lV8GrdbvtQn6cvu
P6WTxh4iI8FwEKaEfPgT+rCJulnxJzDVbiHuOt0TJLJDHXJXXzGwYpsePp0ucAmw/ZgfyrhkeYn0
9rEsfghEdXgsU0XpdGerftkbzQQUjRALVtgyXhA3AdIKxalWzv10cMLoW4Nx7UqYzDunGBWST6KI
/zY+wvUUmlLm3UeCCNWPSeZyIk0na9vpDvpjb5ZTUf9W6Vdiuj752H+PGr78DmHvvGyyf+IPb3q1
7uThUJru4sd5fGm3y3wV3UlnP24j9yVv7vTOT481cQzblmmO5/qzySz/8KX/6/c/5AoDgGQeGQs4
UL/TUXcjE03lHlPf8kve2QMC8xPMSeYeMvXJC3b/8ckBMRXTsT2e/eOTRzmj+MQ4MX+l267T/Upq
Bs1OKo4kECguStnhK/hD2wnsvO8uwuPxavH/eNY5dG35yZL/+3sAgBPi8rkvk6b/Mwn+L9nBesTm
aUguu4PdOaf9AQrtruif/v1r/+OPuAxvYH1HoftxUcHR+nOFjeHODepHFH03/vRUBM//ix+hVYUG
oDLzPo4eL5vUH8MgMXeE2X5Rofsb7/pjnPmfhGR/fBa2BSUIpsBIgSvK+MN+DR01iFh2ZCnlb9p9
8qLXuP/kJz6uEH7CFUhMSBOW1Izuh5lrbmcUk8W94owatRv3GlNpeNLVCY3Fv7+yj5v94w99WIqU
0HKMqcrORfc4lk9l8sdTP/R0/vdf+Yc39l+P82Gr5cwsWCvtFudB//DyX7E6r58N6frsjX0IfJZZ
WcFV8saqYDtMZ5/La9kjAw/1J+fGZ8/y4et3zpxkc+4X5yh/TeR9EvwK2k/mPHz2US5/wl92JFFs
c6AMr8smDzK956OI4mkZ/j93y8dP/2G8S2Z8rFaCXyFJcFu5hGXEX4Pw8f/25S+f7S+PkuMWCJCB
FmcfA0rp/CZEEPvlJ8vr8sr/eoH+vyehsPRd4bFzPjwJ+oDO6URYnC9ZZBuIs2sxYsf99yf5x48S
Q8ZLLsUQrdt/PwmNHKpmBqKcs+4ckyhbEDnq5r+07T75ob9dD5fH8SQHjB8BpPj+h90SmcYV2VJW
53y8Bd3Ih9t4Is4ZFeHafVskqB08FymZh9U7J9HXkoBvv463M8xMhgJTEQb274/+MUz94x/0YW/N
4xosTsIflK3eviIELZceVG+6006HsY5hKm///oP/9K7/+gY+7DFGYCThACh0NurofW/Il6xjeM1P
3/Tlm31cOH/9nQ8bbY16QNM+rc4lKaY1ymX8dqiDCH1TR0L1FAbMcj5EOCD+/fn+syI//nDsR9x6
vovY++OKneLSFbhDqrNqnDP2SXR1D0Ts4Qcgvs95Lp+iH3SK5ra+Dm9rQpuAwT+bM/JP7zgO4ss0
A4q9IPzwjgs/k9OCgu/c7bJpnznMUsHfL5vPHvVyg/ztUaUbevgMJJN9PrzjxY0TpIdjde7HJyDf
DZlpFU2a+y3ZRI/BgVgtBH3V9pMX/HGmR+QxuYlyJhQUWKEXfjgSSiReGoBpefCI8xD0sQPZEAxo
LsxTaF/c9gZgsACwmaL/Ie27ltvGtii/CFXI4RWJIBhESqQs+QVlSRZyzvj6WaCnbpOHGJ5ptx/a
Va2yNk7aea+1UvmPoUwO81mgAWYESFjhIOthS11K+ao7G0V8FKEMmzAcBwC/jYcW45fjcAoBh6AB
YKxF9oLL7cdbcKcUZ2HwrQXA62g8uDNu9VUBDFAp9bADiv+MzI9eVb//vQAZv3+mhgIMExkpIWWJ
FiOpGA89qniCAKBu5v2xhIubc3N3sIZrEcQamG6QVITm4wH+kC6r20D8wpr3Ymz1AO9GWXwNIJCu
1Cjn9P+Qi0hMUSQ4YBrxNpDzBQJi1o2HONt3xTtAEU1mHt7TnhgVYEgfQwvQSRq7292DxGKxjQoY
AkF0Ahf29sBqDLSUqOlPBwaQ0k2KAQm8SXSu7MSA8iaXJIEam0O0CYoMEIfcSlJLz6t6v2QPog8A
dgBLedEa6OFolKIwWNMEkfuoZUMs+gl7aIExsAfaL4N0JfBz8XCTdTNqqvn4wizKU3jk5y/BjErY
6BHJBUTEA3vg61hPmhcN/hMw8st0/VjOnUHk5TlHIPI80qMKzxNHJfnoTULfC4sxeOWpkeJVU578
sgKwkojyDH/ocvblsUT+XndApALfBlkJBB2kQksx4V6L/cgelBzoqonIfNSerJ7TCaWeFKhfG0kU
crdG2c4V64n7QravdERkQU0gxtb7NEJJa+IwJax7fpRuhga97sBwk1zgiehtU/xsMPeCAW2pcTrA
U+gNSh8G0zP7VJWiNZA9g3cMmgeUl7a0kQJmYQCLhRvPS8RNRDNNjjEUnj1w/Uv2HsXQg8bUmU21
LyhXceFNI7YFUiTyLFCHHEnEinIMk9eFhucF7PC44OxClq1wcgV1MApg7AyY1OknoDtNo/X47O6P
blYj4DRXoSQVOHa3zy2vYx60HcN0UGTGBgYCMEAYu0vdAP1rtfDzsbALGeKtzryVRmwphv05WL5u
OlSfaExv3qcv7oV1NTuyPVNc8+vOBw6irv1Kt/6pPRVuZT/+gAvdzd0H8Ai/EbdKknwhmLty+UUG
AD5oRp0Oves/o5ywAVkks5eeZXNaFa/78JCC21Vb1060Q0cWRfidt8Fj9aKgglJcwn/4WUNcCY8B
joQOYWU6+DUgnDBhtQlkyRGj9I1LUfsF2jMQ4pqPHPPSmBwzG2F6+5sv0JBoxb3mBSQJbr9g4CV0
wwN95FDXDB5X9Yq87dobzD6S1hhX/4lhafTiy2qst/BrHwtfumnweEC9LXEzNiuhl9rQn6IaVf+D
kNUn1a0VQ8uyl3T6VovVf5J0uYVX+xyg6o7xFflyp3NdxOQ86vFuOiVrpseck5q9PpZ3r9nntBF8
dSQ6JZhH4lwzAW1PWuyzB6zQbWXPBhQ0kCGKZ7WjSFpUFEj/YuoXxhjGnxCFpHMwiWwKnfRUyjkG
Pz6j+gReuAgjb4xX6GXCWmWu0PTT4gqvxBL3BgiDQhpXEMsotV11q7CpMMBS7JLIO3kej55yK/Dr
nV9UQIo2gfXVMr0barFVIDtf0ejHZ6+cfMSwNshQKhIg2mTiJg183uVAaWUPWZ+EK60bvkE31DtD
DJiAxye7dGcRAUmsxoHISCJvUspnErpZsW4R9bd4Akyzg8bJoj9LmGF+LOqSyiRXdS2LyHZN1VCU
YhKzh15qMfUFZhkD5WdHZLIzmir2PS8wRiQO26msjihqbdJJfEmTaRsB08oAznRk1SmaoSWA7OuK
BsyujBMw0sU++QCLDqbm6IccUAyZajJzZBCBcIHCjMd9Baq04tHeaJS8Z8ldj6ZsvqYofu7e4Uep
FtgXqsbyyH5qxOKUMgrRflrBKeEl4BoLzb6N2x+sNEVGmmSFgf7JDwAir/NS/Ina4C5UAzepch5z
xIKDvuyJYtsXv0eABUCyFCTCGuGMwfVEBtxr2UMDX0LvJT4y0FsrUqQsPFcVDoIE9hsB4R5ylbf6
tmg18G3FDHfIdeC6uv0q763oCf3AUWkD+u7xDbp/pLfCiGC2wiQ/Iwg+f1ArzE8U/DZV9hMo1tC5
zTqPRS0vDMQBMupCAstrhEIQAAUpFBjoOWAupJftyFR+BnvAcWFg/jz81cIkQeN5Fs6zxhILQ0P0
FLbISONlIB4FpmIA/FQ0GmAU5/Gy7hULdhAuLDS5hooX6fEBWiiZ5BGCprYGagtfTqsG7FYrPxd8
ipe+KEpmUTjXAJsi87PzeWWjGG5MixYB0KFC/fsbI2Oh4Yd99imH8ufjRd3rMCxqDgfQ6sdrrEoe
FWCpJc2HpAwNGWjZMJLORTtFCiStPKGUBrjZgbtVYhCmAatZk1UOgQihmuNEjGvQlvBomigACYyu
O+UMcilHVE6N8jNFE0EYvmIKEoCrTow5TyGg0LPfP2yUzWVEIVDXKkqExF3JAkwQlj2IQtQRrexw
cVJU21P5Ly4KojhFhCvDoXeTkAKIMw6l6Z4/wKln0Rkjop+Qzwz++fHRLb3oazGEtRcrDOSDupk/
5AmUoMuER6C6ohfssRTu3i/Fns0uDFaEe0/WeIt6KhgPkHSHSPg9ojeSiU8NAFWz1ImT32hY0sUU
7Oro8T4+Frz0Bq7lErs4Fsi/C8rIH3wUcMVU3Ci9wxWN/VgKxy/cyWsxxC4KciH0U8rxhywHsoHq
CWYOLjKrrpD9n7tCwejRdGtEQdUeYN6hCwDKdBcrcbgdAVFA+ZpZGPFAQFmviSJsD8yCTLxGsckw
9t/7ymFE5w5yDYh8gbKj+5UiWIAgbq3Hi5/fGyFOUxCbazA/OFlSnIcyihyLAAHsop8CUMWRKzP8
4cgXuLENJnv8dhOUNeUN3gvVWAzcS6IqI72HMAMfdaXbMErTYYwtVg5hyTlMpk8viXDoR24bR8+q
7GoyRd7CCQOxQtTgCgoIZEHbeitQ8KIBPZW9duC51iqBAFKHxzJeA8gdkHSVXnZoO2nPosAZCmZ+
oTwou7wQ16JJWcVI5qz54JfOV/BqxRpGaNRIHINj2v6StCeMrOpitOLQEhcPRov2ngEojNhysBww
6RH9i9O4UzA1BUCoEuBhrZyCmPJLk0rz8fEv7YyiIirRBBCJIuYl7n6OyWm08nDeIcbIDVqp2Br+
o4vG9A6N8QGYVZEYwrDxm2yHNLrmu26V2RAAFJybI234UyRZezcJDTpvff/Yt/xrUa2L2GhaGwlG
oODvlHawNAC0VgxAqLRplac7KTxwjOOHNeXJLRglNHDAiUdwBpcFQfjt6WD6BkNSXOwfMTNpCtIr
OyGrUr3knzx6N3Zo4GVz3wDWjtkX74pPMb/3WaRb4YShLzKp6YCd4R/jTLXLETDnAF3QxJ8AfTcK
dP1xHo31d77tt28emw2wfQH2iQXiOPEaQpCZYJxM8I+AcMLgYYiuNsBJag5AU2h1moWXPjsXeHbo
LBQVsk4D/q5pVEbFP8o7gEuK4Tob9kqv6YkcW3n5zqiUh0aTRyxNjMClAqo2/1i0czEK6DLZtgVR
H6b5TUCJPn4892lNAY0n6DVCsgbxNrzc23uDXj5eBg5KdJzGve8k4nr0d2L03eEA4+jUiqiyAxe/
sEfZ3yc9UsgGN3xGJrCZGINnVhqzqQGK7AFHtSwYo+xXmBQMgGieRCEt0Lg789tPFYh4BpSKwOeP
2+iYvwbvOHD1UP4uz4PVrhMX3WhnD63qlO2587QIkYSW70EeC/bCPjrW/bsASu/29+Ptv7OUxO8n
dCrA5ZRa9vD7xQ6gI2ppYFC4DH917fu/l6PyMrK8MuyjQLqsalc12TiN0bHpf4hVvVcLqKRUHo+h
3zOUc7rzxbEmVcR7geMIu8wSx5SVUt8wsYc1KWm2Yoc8AQRpiRh4KnKnHttujblPipd1H6sJaAeC
twF1AG2MFP3tNWZHBKYAkJt2rQEuE6tf4XauMfsQUtvW7p4nJCG5KswBNRI0pFucShhUDDuf3SFj
bQ5rZh8aqs06IcWq3d+MWzGEURs1JUgjBmzXrTuYsYPmVZ4W395f7lmEhqIGuipm/+l2z7RQSVlG
DNlds0Z22sTwkl6bn/7BcAE5tf36tzfwRhhZGUK+Erx5E7YtdgJTM/gtt34s4P7a3Qognmoy+0cj
ezmX3goMdYv2AcqZ8Pca6FYG8VxLVgNEUh+wO+UFcyEphlowf/M8bLF9P7yn0PCwst4MD0h67/tP
7ejp/RozKLaybSmP7M7iXm7h/85OFW7PrgH1b5n2EburLQ11Bc3Q3NBUKOu9D5oIKfMNunL5ekzX
1AAaxQ0xewuodbZqip86ryOXRVnP8qv6Zz2E0QPwWdp2EdaD+bNNZDKGcuQdxqSJWdQTV3deJZ4V
IIwxbZzhBGsL3TwmEoLQE9mvbkW7jhzthAiNBFwMYAl3kOQdNae15keM+ZJjfC422p5fC0Zp8z/A
/aWZAsVo0V4C4Y2BwB44ajwk80ZgFBvB8un7SFsdoTumsotLzHOxu8nW7HRwhA+430a2EXXOAFyp
Ie+1AwBbtdb0qetbvpbIaMIhQzMrvJbba1lmkRhKQTJfy9by3MTk16WJPhIb3E8UrXIfXMxP4EoW
oVZ43gMRIQgbdvMhjlbsKI5nZk7gCFZuJtZjHbaoX66EEfolk1Rhmgendutnh2Yh53974zETCyE0
RoWkVSmgFWDX4SaGVop735uDZSAuN8Mfj9ex/MxkWUH3CJIAqITdnhDwcFKGyUoWPeSxA8QWq9jE
h2LnGRFFb1AlESpKZIBIHwiQND+wWvdM4H+5mesZtFdFlUSoKA5gx2w5r6m3unWthxb8QVPcVquc
0uC6qAuvNo/QUQW4aRJ/LGYdNZiiMZtLxW3++9aRGiprx1yVsCCgI66HdWQ2OvdtANDr+T/eBkIh
AQ9E4yIBC6ps4Djota7tY4MzwC5FuQ20nSO0UgvS+8yLsaIWVjHB0Ah8QKM5spQFLSq/fw6ILKx4
BdMKsob1DOZsfPk1ivgGTfMsaHF0BcJh56DkUMsmTget+iiPYsAZQgIjgpBxm/7FM72RQRzMFIkg
IFMvVxo4Q6be6Hq+ZtY0q7uwXzdiiGMpNBBgYdBkPhYw9xosjB84KShnf19+Q6Pd1YbJhFXwgYEQ
TiEYvEsd4/tGswXPqBlBV4eAH8cwSWKoNJHCvU69EUkYB5B0iYCbwsKEJ/k461XGyIAkr7cma7rf
NL2wZPdQDtYQ3SDnga4xYh85YANGeafMdm9YF+/FZsArUn6FJlj7KEu7z/bNu/mPLLLbugf3qFI0
F1npvgNy83MPbVQjHQEusS3/4j1xRv7F64nLbrxnqrKd1TZhrW7EEzsLir4Ks5EX8bNaT0y0j15e
c2mDm8EIEOdRlNT8G+8kotkRnZrYX7QG4+dXvi7PyVwCiD5sbqhjvnxTWKI+GKB8N4BxTNHwi3cV
0Sr6QpFAlESJMPRNjfR7U8fcLk0xZB2grC8fJYRgb1N/lHy3To88OpSEEyhy9R4j3woj09a7EGDO
AfP/PmG+21fr5YIyjIE1y8Gc8UZiavvsAwPW/bvnoK5qqHtm6xn5B8tS5F5GCMl9vpZLGOxpkBhA
YkBubTFPQBavzNBUjWnb72FXt/xraKSA0AZ5nek9Nb+ASWXWtALegplA4UyTEfeiFHqXDQH2C/Ye
vZ6IrSVw+5rBKXwOn2ctC8YlO92Cuw3MY8Fztq/02KQpqsWndSWeNB9MnSDhBurRXbCVnhpzV21F
t9mGjm1z+xXIeX+B1e17wtXLVpQ7vvSqJE0WMeKJ4Qb8TZy51Oc8O9Y482NrSU69C2DzPWdWI7zO
b+hxwiUnd3faVxIJlcXK3egLYcPtgK0HnmKrN5SXfjW7NJlTG6OFwBIJG6BWbYZ1v5oDWc+ZDA2A
7p9gVkz00qbHR/yCK4xWl/9tg0RYiogJMVw8YRs0R3pSj6juH1t3ssECA2cLNPXZR/0JKvpVYYDX
AgF9icCCchILnv7NJxD6rffCCNho+ITBTExwE5j5zjvw68mInGwHYmqDOdEciqVQ5kYmoXQQrtUy
A35sHENR6LEjXAJtzMybaFfpXzSHssZ5Gx+cPdlpoFSC1Atqxe1+CpsAfvmAS1YYmkkVRDtPQqU0
4IpPExYLE/Cc8n1tMAYwYQ2Ao/QmuLTXlHVRXpFEBAIVwFi8aV5Xb81xvQcnI3U7LC89eNAX/l8F
oTcnR0QEiLOUKo3mk8NjmcPQYVsbynPmjCZ602leNPWiEK7nzA8jMh4uZ7DtzHQPQqPL6fUmsIjc
gmYQaNtJKKWhmVHjFaiIFoaoW2NMDWxsZmMCq8ri157jQQkwRwkudmEouDzgCEeui3qqi0bhSikQ
mkr1AWNQyThVMPJe8kJAmTK6p1lZiSagr436MOsBzWSoyTxhtrUPXgrpuspgLgT3E85XPXpuuYcq
tMC0ufd/NCbapLHrT0jzPaHlzdHAK6t3bvIqV+ZkgKu+0xW3NZN9sgeB61/mAK/vnkxoKtCkq5rU
4TLk1mtt1chxHlbSkdVpZnHRu0XXsMbJmPeAW01cckzZx1Eb99xO3k2fykVjgK3YAkeIQ03kLjl7
17KIG14xbS/XQD+5pAG5l8HuV90abLrQ/5njHxpdWSX72SxGeNCAjNEfq5D5St+f9z9LJa48sMNb
MB1AfOsCB9NA4hhGL6I1tNIWSdzoSBa8EFDv0FMGPHcjewqPs1oEjcHTX0VCVxtKmlToeg5485CF
qjvyqt3JM7vZeuL4eF38u2APbZYYWUCLLJrLiFuZCAkSTCP357VGW3UH2HjoCxzeusN7UO3Aenxk
i14bXEYZeAwiMC1l4szSXvHTDMSOO5Anfg8m/yo061Npcqtyy4wW4JacYpfbwS5HoMmsJJrPunSY
0E6AhlB4APORG9yOgEFKwae20/AyVNxQ9L0awMoy4aXTopMlw30ti9jcslXZpAH21G5cIWLfacbw
3OiZ+/8RB83vjHwI15IIlwSggEMtRliV8gSw+F/dSXEiGFR123xXv7J9aYsoAnjG+Pz4MO/bNuah
vKvdJIIf6BmA5nZYIchBj/m+g08qbTyz+lZc3xB+s3oDpBGKzMUTRB/d3BUFWk9SyXuex8WV1PKw
c4zePeWub+EUV5iTZjd/o2C0K1nECXKAkAnLqcFtceZiaPi7XqOhneLELlnMayHE4XWSVHExAAkv
b35WnXDrVxIcvMcbRxNDnJVU1f3MCDPvW4zce+cCDV5HFzflgS/an+vlzH7KVUBcjQWPgnXHo7Db
PdVHYeNbOTJV3Ur8EVLm5WlLIjzIhu95ZQKJ96WGDGrt2gRfMm477YSoayJsaggbp6Icz8Omzv6+
b81qeTA8nduVPx4f01J+HDNW/9xvwqbG4MrMOR+LqkwM2+xDK0B5IXDgvP3HC0Fo4jybgLQ0X27A
9W/nnNSs97EomhqcT+FOOV0tiLCfec7V8swoCSs927TYEX+N+zlIBZiiCWR9c8pX2td/20WFiE2F
zuOaOoDQueTKIjGTGpMLBD/Do+ijyxgYsTxAtbACUtUqaAHInmklBQJyIo48yoT9PnbQzLAVzM8G
XQC9idnwX2c8NKt8efHN45G2tQsO0I1s4ghrAGumGIzgd5u34sBb8WbSgcltdAYESwbQa63UTla0
vZ01xaMVEwfaKKVQ8ANWPG1R9gVeLpL3oMHZpodhL8PJFE6Uw1zIsV0vk8z01AC246UEy1T0HWf6
m8J+Wh+sYl8fzs4XZU8XdMqNLELlRxP6n8UIi2stcMYiYIu3kd46EuXxLflBN3IIra8NQwg8Xqzp
DeDh76zBoC1gWq9/o9FXf3/nbaBtgtwP15XWqiYunB53afKRFXT6k22edRg3vDaU2Eyx3adldY6T
eEU5sAUbzXPoXhIxrYBpN3H+hisbEKLvhxPGen7yf8ou8a7YNPu5Sk9trlhezz+yCCMAhG8BMMuz
LOOSgg10QF/Pnt2cekJN1tQYapC1dCHRqzo3Smvo92OJ9bXhWLUtV/G7SK4xAmkx7LuSfssKFXRi
SRDPojUWXZPCDKt2u5Ft2sYpF4n8Tlx1iORRxURybf2M7liLt5FrNFmYcMrhLSmVa5nE4qRYBANM
Apnck3dMn9vXbM1agnkCYZJRWdlrsk9PzV6weuex4KWDvJZLHCRCkZwB0xC/A8ooCBvsWvr9WMCS
u4q5oH92kzDjYIzxFTGGBAZYjDMesmJ6xYb1QM2SW1m3r7tVVXy0GbMupB9qaVagAKb1ny/pl+tv
IMw7ADS5rMGEwY41PDfefMSWb7G72T4BvBNqtDdRxgDtJrpNaC9/qZfmZv2Euej4FqRyncDvQBhr
xftuLWw5jDR3eqcnOjCER1O2BasyoO5OlK2nXSrCZohcwWOIYLZUH7sPANPqp+fV6oDCwLB66XVa
FWqpOnK90ov2vVJAaY6LBG4ZhF6GvJrMj1J/+pmYa2CiwDjKsMzVHE9vev3rv27y5dOuRAcNkKm5
EZsMMifUaRl9Wj+dVoc5C/IL/ElI3h5paQPKnbok6q9EihWvDCifzuq2h8jIBrAosu20COIe0Ak4
pEDbmDEAMGokkEiHSsWE4ImS5vsDJolo29lP9lOo//5dWZUFqqZfvvFNuTezGSR9jWuRhJkUGuCg
hz52E7VatFfkbok0T+NWz7JTGNSK1qIKulogoW5BiNa0QYkFBgEy0vbu5F+eBv/GfkouYxbm49XR
xM0/vzo3XmSUMA0hTopzfWL3Yh5RJFys+aP9I5Sq1kVgnfD+720UDdEKrdzAec0vIHEq4xs8RBSZ
i08dU6wa6NZEDBcQGo5BigW4ATK/y9588BJ2ZvEDbbelYIFC+PH+EZIwGoUGaUni5zI+pjAlQp/x
PEBhtYzPzjZA8c8cNOoTmOOcx0JIT+2PlBllBiVtDL6RCdWeTQouLsTs/Iq2m+gpQA0dCGUgRDBc
4GrqIPBweufF6HUuo8UWhB91J5rYSo1RfD9RhOy8Me32d2BOaJfK7ElXu3UGlGnD+E52+UdfWL4d
1wblHEkAjDvpxPbKbd/HWYOFV5+1VYQYpU319mQIr+jK0Fqrso+9fpwLNQ5Nsnj76v9IRtcbCtwY
ABdk4tWHAhOAJjpMz4nwCbaqAdjzchno0RSiT1hVX+sAaJIJwI3XALSuZo5wGhTfZaj26uFcPgE6
DshCMo8SL5lmUsSkB5h4lZ4H8Hmpqxpk1QAtsHhrBEa6Mf5OY3sEh0y8msS1top31VNVotIs2jJI
3rfc7ym1eKduNlHoZNLh8ZUkvMI/34YJTFWVgDejicS16CO/A3kim541DkzhTK7ymBbKIDoqDFAN
0mo6s4642wqMpsOPx1w+S0L2jBUnlrImped0GEHHkGS6WIE5R+VWj5d1AU8lBUFl4ElDFsZLCf9M
GONc7OQmO8soUX2A4S5nDhjdAZYO+wqctVJnf9cFMPF70C258boKbKayJ9iDz2FYYaxHiczEs6YU
wPquH4Ixyo1/8FvxGSO+IKT3UDj99lNris2gPz7+dHJu7HIk159OHAnYVmKYjjY7q7LZDykmeMCa
qSf9joU7tWGidVbqudM/0ZLMFyCYuz1T5nFcAQMbdyg1YQxWKF+BDvRkQwFHgH6K0bzZmQeA4BnA
3RpXDajr9fIrXNXnmXEHHJgNkgOfgMWut6G4biXKMZJ9AX/24uqTCJuDjr8g6AZ8UmOboyVa4297
LR9WGWzpZ/EtOrDcqY3xphUmzp4fn4OwpDkw0fa/7SCuUMA1SlByU3aO1vIx/vUmfj+Fz8pGXqfb
0Kg2frRqrG8kCg03fQltab3HjOsTekTw/23epCUoycThZSugvzTM0mOM9w5gi2XysRnLND+LAMIs
16D7AmA/6CHTt67j2NcmBF2nKQAiHZE+H2Yv7ZSyr8CZT99yQUt8ij1Z0htIUkkCZt0Rg5B+4hjg
Z2BgyM9tE0w2W+cZiOnTz7phpZeuYmnD4vOdJ64m8JiB4iMKSGdizB4/v3JvtEEB7Xmt5GdMlItr
NeR4u2BLzlQYcDcJJTgekyoRKbePDHLmLQfqOqJldHyKgGEnEjj8yMVc0Tb5mU9MWdKryMKTrHJH
eK7QpLPixmfRLHeVvBE4R0H/RoXiCM0hJz3lPx+B+pYIGFdFAI7R7dKFMRh5qWjzM+PI3I4HO7Go
l9sSYIyjjl1HY+O6Fq0MFEqtDTjQ4lNZP34ISzcPShTTSMCNREWRBOsSA59XAqnMzx8IMUsj/Zmf
GsxKhB8UOQt3CnJmIFkRRL93xqHIeGFiA6zUQ58IFlpPpzIAMz1uUxmDCxekGSCn4yQAvTJ6W/nG
NFnSawzQmVL6t6ONl21HJxoHMIcZ9uhu0aDqTHwxw9lXdpO7Z/eFMV1xG+hwUr5eKZnCJZ2PCWGA
1LACKwOtb9ZFV/e76oJw8KUxP8c6HBO4AJsKpCeZIe1BIdvqSmYXjE5zjYii4p8lQp0A9hsQ5BiX
vhUK/gWGa8EEeu7ZojeZclR0vuVEpwBfoM7k2agrHWjAkkA99ZrvraaOpZXg+IWHjceFw4brobJ3
yPodV0YeXj6+wfPYH0PoM1/ZIGiCmYF6ETgJVQ6seThQ/Qk8kyjparlaK3svljTwlHpdHJsxRnNB
jTckPujOx7aNthhsq2OTHWP+R1YI4g9QpWIeng3qHvPxSsjBZig5t/X7hNV0je+DV6/gpdcqqzv0
GiqMeBa6rKANES/ZMsx5gh8TWIwYkyZb/RIQoVaeNtPFoq9RtsDnpnQARYp1MNwYTPnBv+NzGJcX
9PzQlyA54gz5o38rbdkzVM4AWJousw0l7iH7XudLALAEfA8G1OEGkgDxPIgvqzbg/PPMwaOg7y/m
0fQoK6sBHGKuj4mUHmRsyWBNwv7xe79Eb7dKHfOaErDp0fQJWOeL5ru69GXri2oMfumz+fZztLI1
OgaaNaP/zPWf2Aj9qcYoWGnkKGOqa9h7XTdezO/j0XAxxGdut1CDKJ0l+rthOEf8cUb95SUzXgoD
pOroTHJd13ihxRP3OgoPRkBPDHpU8e2k3QMqZFoKmueduPId3HF63azj4BAMFNNz/yxuxRDZg8DL
JbUFwPQJaTbLT/Y1IEQAIISJ3Y0AKvfHB0EOUeIO3EojtI+flzA8MaT5vTkaxVrR0XjzXWx3u50N
For1789R0wd3MPTt9B0faJ0UCy/jVj6hiLiuqXrgVXknU16h13tnf9QGiIf0tXg4/GDtQpfhUIHt
yADmP8WPuQ9IbkUTTp7Kx6oSz6JBWygW31z8FINM9fH+3juStzLmw76656C08VOoFe8UJOeyLfWw
obwkMjXz5wAlYYbTQaoE6Cq3EhiwmvWTkDOn1PEOv1eD27l7AFp+oZq9kcyRcl/ucyVYjwTPGOJm
TgZiz9hS9juhapkToLP0oVnP1GsjSETLj0b+0UuUyvziCUE3zWZKAQ0Gf7s2j6/EiRk7SJMwdVCv
UuVVQDv44yNa8HE0FhBfUIJ43Czc2lsp44T6v5oxzCm3YitdqVtVd799dP3SkrpLCgT7IqLPHRAW
CLRuBclo3lPqwWNOg5/aQ+FGtaDX9a5s/r3LjBVdCSL2TajFHNSwEKRlPWI3tFCILHhkFT1kP5Nk
om3gksa6FkdorLpuxdqrNOa0AYckJlP4I7pFdcTXn5xhZZbhyhtKoLz0rOCSAngH/hIAxoidrIRS
SCYRC0y0zpJBlichbn98LRbuHhxAbs4NosIJXO/bwyqSugGLbuqfE7n6UYXVFqy1rR6EqfVYzsKL
Qh0V5ClYDkKOS/vvlYZQlaiPuqn2z1mduwDOefKk+E3Lwg+hHPUy7WyOZynPaiErpd3IJA5sEIcg
ENTcP+/sJ2DtA2wAfw3IwK/11VqHsTVcx9sniGlfKN7uZVKJMPw3ogl1xVWSXDc9RL+9scarbL32
BvgeHUk3bXutWfiED6TLfR35hgr8bxvRlDHAZTQrZAlrZ1OY5jclM7twe2++aL4IVwegMIIWSU3p
n8NQc+QJXOMSuy0HzkyrxqhrnrL5i+KgZOaoCqRSMnGvIq5QPT71/XMMUmXeClsJmFxO3GyKPKU8
zCXjivoyJwoYVUb682L8r5bGd3HdDKLqn1u3VI3ax4YKeqbqGC99ag6ZKXlG7ekNRrZ1H7Ogni56
J8DX/urLSs/fvZryPWQr+2yrbr6HsB5g6wW8NsP7Z0yKc2+7CK0RNmjzviN0DRkexTIS5aw7YYTp
BcOuFHegtT/X06p87rYst/klIZEk7cZ/Czz1RxbARjHDhRoCso63d4gZGjYt4yQ4b1J9N+kcZ41f
X5vXBLmpr94RaPCUS14bCgn/yCNy6pEXSB2LPvVzH627ZgPIw3gTdLYCxmVWDz0H+YFwApZ9YiaB
YAripgufOPYt1dZ8s0EnE6sXjKtkFhiyzSHbxp5C8XsuAST5zq+/kMjajEEyeWwXBWfMTIPj0EbR
A0ixOtzLL9819txPfp5wbqzfp6cn+3nLoMPbeDmab7uN8yJ+hE+hmRmOZ30pZq/3ukPrj1t+Gv/s
INnBmwlKMYlBHJx5aRPxevOjBgEs5shlI1JcYFPn7giQY75a82ZyHOVdeao5ffjVPDOZMSrHIqAk
4xcSTngbVx9E6AXkRsKwr3GkEugOvHeO4SxJcwSvMPtGO0u5nQM1VkDuia2A2e3WhQl+Xe13pe7A
VK8nHq0qthAd4oMAUwDCEGQlALd/e6cB4jOUALIMzqyhuqJVr6Yf/CE02LfeTE3PwyAmS3mxS6bw
WiJhlsaM19ImyIOzUjlyaYw1psaz8SdS8wEth7m83ShECCC0mMEKiRfUIsPbSSO2uxRtAfALqSm+
VPsA846a1e8TPTOV4KlmUQxYTaCN1hPMwZ0eW/5ldSjJMw8cyO/gEt7ucDszj4MDFEferCa5Qv+P
4Eb+r943Sh753Sxap2q84j0FbPG1IdFKkkuOL6rUADIEZJsAU0RoLamTQVGdQf64kvTyGwT1kQ7m
aM4wYpti98mmmYuGxGYj1wOyAYADEte7m0CMW2ZjcMasre3Xr2AMT73A7NgjH24ieea7NkLwefLv
ZaH7jMkqhqS8UjZ8yae7/gjiSk+FNgPVTcG5VV5a1dBUh8O0wqCruTke4+A4jrXJ5SGA3exxzSPE
lyueYgMvjRukYkR/JygroL4B50Z8Q1xMXDI1+AaUQu00MblGf8dw6T7bn8/n1I5NjC3o31B5x79Z
/JxJBn4y6DzJGfKhltTGZ2VoPCO1FEBMMRh0WXWW9UsyvvIPiZI6XrRRcHL+J4848bBWxHKQIK91
0cxanbJDbDVbxcl3shn8qhxhP7nMag/WB7BmuYHefmCWzKAd+byd5HajgQDoNIhXJYDj3r6xyq9a
Pk3qEByuL+C9Do9KZYHcjfddRdun8db/YlyBxqS16OVeSyWsXxhIwA3sIDUQDPvt5y74bFe1Uev2
bAffEJln69FQ0Nkjh9ZB1mV9DFFM25/34PXSK/38Mv7YtJSbt6RdVcy3gw8CF+8OW1ADsbGWKl5w
DotV0JyqdpPx7wqGQYdcp+36rKnJXZ+VCnJ7CgfiCcKnBvVkMSUCi/Reb4W67467UFfBULvndQU8
cX9jO6FYZr5YzHMACfb2kLUKDahCzITnvPUtSfz0FV3grWIAtolmt/KBzY0QA+75dwOMwm0amSDw
NmTRSKtVotGC71kYsXbsLpjxRBX1wzsgN5TByjL0+eisNSs5cTj22HurSKI4WAthBIbGkYmBgBlo
lLhhgxAJAviyo3PXuIxgNIIZW2NwUKevx2pj/j3EatCuooi4NPAE4N/ebi0vtqraSExyjtvCRLcx
UGZ1sV3/H9Kua7l1ZEl+ESLgzWvD0VM0ECW9IEQZeO/x9ZvQ3d0hQSwR926ccTFnRoV21dVVWZne
NucWHusQoJxnHt4T88ehqMijlQwEEHia3Vv0mFp0g1YJ4af25aozZtuNJjbnnYGRB84Lv7PjCgaS
Xb+ONfYnXQP7gXgPuGLl3Fwp4/kUTg8ImW5EUoCCjEk9sxghQMnDHt+RurgI0i7uV378+dzKRDkF
iWmRE+HbwaPwoNLFRFHOFpkfWWgMTXJSahLxz+Wm3oCMdYM3dU+ONUn1lxisMnGsl68M0uSnxfOv
GJ7v4+1y+xGjg+8C4OTUFT4CivE6j26qxLk+tzAxm6gRAj1IIzbl4GHut0fDVhLTFBmAWi0u7n7p
gRG1yQ7OzC6cGAguDR6xCmhYIdgyfMbN0zmP7TDtEgwkr6NXiS5lg8nzVH8+lqkI7M7KaDBgYuJd
HprnVqjs63rFbWwvVKHOEzLbLnnjerNoocA4F4s9Fv9Q+bkZ2+hOrHJIKfepGyGyD6ST0P8W/cHP
drFzZgq8h5Z+MxMLTDgRRLg8nAgoLgEuGWVY88RT6jgIIqsRSFUGxA+OXfuel0bLAjjoHube4w97
BA4RhkBKjKQxXi6jxaslFrqCYhJbXueDITdMUTY2IZPkqWHAzmyUB0c8sjVaQl7Oo5bxg9hiCknz
Iczn0kYECLgHkaOK/nq+YR52JYwhiB7SkqChwuDud2USS10hecAHQStJceprnRffzy08PvsGEwPw
AX0CyPWPS5XpwLvDMDVwigBWuKgJ1W9vDKjiBMN5Yddram4zPsTk6HvA8QLEAnJ0UJMdrRWXQqgF
Ig4pyt9wWGj7pkBJ5pAfEV3fPeg+EAw/H+Hj039kcbRiqMOLbUBxqbVO2/UV+hBmDTTwj2/UBGJn
6qEi3ws1+NKSudM+sXpD0g+XGlgFaSACR6vn2V7gO15m4XWjfShrUAnZBnFY7bM0FV+bBZE/HDsM
FGAKMMTjIhXw2Li353iJKNttk1m8maDYrbsGtDj6gKQ/7UxS8yG2HFkartwbb+lHCtKMEixV3nco
aqeKJqeumzlpc8MZpvfGiOBTbFwPRiLCd2rML0SFWLKtzTyU5syMrzCRCtjcZjIr0wfgsY9EtKIH
LmHehbPnGc834yP6Y5g5cMWjyCDDYf3d6jeDQpwoQPxWzLD9xQ/5w4g+lGJXLcGBempIWM9twYfY
B+Z41PtpND3zUDAYDU4s3aJMgbu0gHuVyNr7zBKj4LWLGBO0ForRbI/TY6JlsDjINrMsAkk4lvtV
o20+LcBrnVuornWkx2sPmj0Q1NlLyFqhyYA/o8Uw0SRbrcNTSR3Dn34uonxMtIy+YbRzag9KbAUU
xCx0U1QDcbiWRqR0VXB0rFatMLNPhzm8i4FG1kZznEpSbWdKm1u5AQ739Rwt6ZSHvpvRkcekC1fm
ErHIrcxb4lwTbWvIGaGL9zbQFtyLdJ7VMBxC7mcjGnlMNMcFbOJUuRUrW0E06zeKxe7xo0Nmr5QC
sFkylwqc3TajGMWXUiEoOWwbLtkylNZHgJ9eeD2NDP8rRdMNWvZBwh+xQEsDGEgYKlC5d0BlhNkj
8xAtYTmHDr1BQRGZUGF055ZNAAQiFRUW4xwjEETJMZGYVW+rJWgTm0Ovz9XYHxHzuAWh1vynn4Sz
/5dLu/EJiOG7ygvswmrztwBwOCu8CEhJRgNM3d/JRNrGa4im9SvZ4JAoeu6RJuIZiETBH0F+jgc/
/eis0HTN+aGiFFZavfmVWmtifYpSIvMzdiauDEihDVACCRENmjxGfsGtIplJotLy/WPPLSTLybfY
SA1x2xm2Dm44EKPtC1kYBnUZBdUZaJ7em0JOJIM6IFdatF4hB3MFzkgynJVnnbd+jg7rzxWL7AvY
ZUA2Zjr7WFX14yn/WaOnFt1zcw2KU/EHPge5KCjBgTJljKHos04R7EYsrbBSXah/GlGmxxtvLbW/
WNkFCCvNXlkH5VLoF6xLGuTbKY3fyb/hWx7MXAiP6UjstduPGR1tp/f8usnlEpdq/Y1GQtD+AeZK
QCSNMAwVD0IC4NJcXSINGOnWc6mbYTeNl0ZgsQcQaEIFhx4tDVOkYk2lXWXlIlSfbIXr1SiFoPXz
Pc1OXHsikI54FQ9IQwR49zsgbyLOrsC2ZuV9TqAQxL6G+XIQciRFpPug7Vy4oG6SiNPrfGNmAFMX
0H/3Sf0pNxdXXvv8uqrUxH1//l1/We/74TMANKPff3hi4u+jqwKPeb+SIra1coaIRxt60Gad69wX
aI4WUOvrHdPlSZeqTbbpWa1JdIbbhz6J6IUUa02wBhi8MjtGS4tvW4OcNK9Al1O3+++A7dXn3zox
h/ffOprDKAySgHHo1irIFrsSCYYPVA0G5MBAF+Dp53id7gT1FKqIJL5njD8GZffGR9sUWUZPTrK+
xZP1I1S3nY6cZQDJh+uQPD1vFfJx8cj7p2AyqqXuLp8z9h+R2IPs2qDMgMfR8PwaJaUohW9jORNa
hGlQGQj0fhEBfhjkWgxBAUcTSIMee1udMfvouO6tjk5HxCmlzAtKa5XtrhMQn4UFlDQXETOHTOIe
z+G9pVGUxkKJkvcKjM+IiLHXPjq1NSq9R6tYCfiFrm6Qpb6CkpFEJtq30TGeE5Veq/DWZC5P/diL
Mprr4Vtvrj8ljloxY+zWil7jDXfhQSPeL44hTLnwR5laYsM534pPtAPKBmDFmLmZxtwpYFC7n4zR
qewZwI6YCh/gZN9MuY5dUvKboOIJG78HfjoAP0EJTma2+KOPglUGeZlB+Bu0wqMkCeU5oANlKAyb
MF+Ge3r5WFJf5dI3RJJ+fnIS0LD23t5xJDRphwyslDMf8Hgj4wMglIp0JK59eKT7eRccT2F72eks
mO9CskVP7jlYOeT4w3+bx2V4MtEriM7jK7/7XvyCineuKP/YuTVMPKBJUBtGbwmgV/dfQFGhz9tR
1Fmv67f91ltfob+z26NU5ZFjujZNc6efOrJafRbLnbUKdZcA9HtYvD6fiGF5x0759itGy8+EJZvY
bIh5AANifpGKgIAhbma5pw4clhMrPnBbABd+P1RAD1IpL9LO8nrdLiQ9ZBT9+TCmlvPWwuhI54Wd
iG6edVYRgXJOCAnH4eAGpsNImhDgudnNqiQ/xo5D+f6fQY3Wj+n8FhzLSWel2ut2i2JBQtbd4e1t
++Gq+3O2PeOK12JGPbZk2ZOlvXTImVsvI9UkRNethCGWC0pLwFdfFiefrPR4h+ZY6zdWv7XnkzPl
WblBnQ0tmWgPHWcIeWoo0EY4bE00iPEe/P4jRVdzJM8s86QdQKzxdgBcFvpo98vs233vR8OZSpEL
H1KfMoIrWgSAovx9PqKpXTsU1tFCA6AXBB/vLaU2l9adEnQW/qOGCAIaBkW2ITUyoP8vQw80Og3m
LhwOqRK92+y6pC2OeXtuYnLW/hnLg3ZzkxWQqvU7yFCD+dnZRHgYMMHFSedqdTOTNgYY15XgKLhN
O6viWzywYpzDGHKkWeAun49o6rjfrI4yOoxCmXRUJ8GQ3eBNpaDOn5T/wbpA/xIhLlzn0FF0vwEq
meUTOsw7qw4qjQkBHnV2gj+Trh1TSP/djbdWRpdEI0GDNothBamiTTQ8Tt62e1rfGy/poibHdn08
gjeq1t8/eZZ80kRDf8bzqfyrl4398+0njFwnsBO1zefYgKn2tk6IpMDNbA1jf8RVZfa7F+4Qk80n
BGFOC+AoQnXGdUwt5V/jDIe+QOAbRke6Y9E5+Lf/qxYg8SQmcvDxfIRTu/LWwuDZbwKgIvVFx28x
wCIAZsHVROc1ZeYQev/HSqKb5b/HMXYYQsRKRQgrnr+IyOs2GdAJ++VRQEbcOjYvXzxpEHvUIHkA
wYo6zCV6MGb848xQ/0Kxm6FKjQ9hVxkfUQ7+UfkRrNAx/v3ZRBEPbz80UIJOYnQumLrNKsnpcC7Q
vV3EgmFn8jJT5vDiEy9pFAuB6QFbFdIaaBS6X7Uw8HmuYuseeBfwXmNPtks0n2vLYEt0yJ85ar6S
PlN1MddcNpHdvDM8rq5BzC0WIfnZWxzJXVP89IJ18UG/ZDWx0SjHL5SX5Pp8SqdCCwSJUNzF9Yma
3miD0kzul1xS9FYEEFMX6zxAAX51xDv5I/BnsjfDtI1PO+yglx8tqDQeyffTGndQ+SkatrfkLiZV
eKqYVEs5Qr9R/kHh0lWUzfXsTD72bk2OVtIv4ySJCq7HY2/dgeMbcCHVWXyAvMpwLBJVagzcwxxm
aPLVgawbuGwhoYq26uGo3ByFho0DX67l3uoDQwmNrKVJGyRaxF08ijT0pqp0dKsun6/kRP2BQcjw
j9XhKr6x6lRKGyuZ3Vs1RB5EEtc6QMQSr9bVL6Mq0QsUckEBEL3Z7OK55cl1vTE8cqN5WGc0m8Iw
q7x4KwbaJcE7nby7nJmvojkGtKnA9HaUo02USLYgKfFgzDk0kIQXftLEDNvDHLZkzB3+dz0OyD4a
XkBCDDm65wM01joRJ/TWdluoawNZpEV9zixKN9HFqHoGrVmM+tUZ+uchgouoFqn56+vV+jBzSU0O
GNzEPHqYcVD/Xlo3y8pkNuc1itJbyNRzslEuOFeFBvRcZWVyEW/MjOe1SCpe6WAmTrf1vstIA0cQ
g+FNVl5LCJg83zKTKSgRtM9ABiGgBhvA/WYtKgayxqlLWwxZLin96Ojn/fVDQNPo/rpcHpcgVzEc
ahaX/HjjSwCzoWSGHB3KqGP9tKyq4qoqqdqie9aihFQVuDkvxz1ehIMNtJWCVQGBIj3aOEnuuFle
+Y2FiAY3sagqV2aNm5jE++VPvPi6QNQc+LlVUZLTwrKJu/hcLUCcI2nOZWaWH6Pv+08ZzTIQBqkU
OkFjvXKE24P8gzAGHnCAEEXmIFRHL83LO3rkdsX+dMjmcKqPOCYcxduZGPlBmQLvbxfAvGy9db/o
/Vf3DDEG44jvxM3Xhd+D23K3K9WOuB+/qNY/H//0av+zEiOP2Ad8IQYlViLtLlG5z6SZWvnELr4f
4MjzlU0TSg6PAaYa+NmNN4NX+6H7qnTIix6jzLNZqYvFt6zPSnMMm+j+Lr23PDquckU3Up6EDQLL
AtRTNF6kmuJokRKoIYhcpGKhhKbL7HPhJYzXUTrbbTz3AaObtS9lum8CzC1H3oLdB4oxrnbmFssl
4TVTp41VujrBI85FmROx2d3AxzGg5PZtwAx21zVCM/B8hcb55+hfQIi/Ul19Qb0s0Cz7fB9NJPfv
jY6eShEl+RGbwGijChUB8dzH9lqfzsHhnKyWS1PQLyGS1zGhjXcEh6RihhJ8Q2b54SYupfsPGT2Y
OqGJE+/Pt2T6cJwb/eOjPCukHhI0W1E9+9rRjNck2mzeE0HfwYeT09B2A9LfmVt/7nT/xSM3FxOr
VFmSxNj81OL1DXwXGWIrUTWW4HEGlf7xR9I3uoQuf5Yw1uqgaIeZ0z37AcPxv/mAqq27KHKxKgMZ
IJjIEN3h/sAkeATEjma6eKEk9aLrK8xAuD245swL+vFmvl+MkXvrOlmIagr2XbQX2s1aTi0G1CZ2
rPrZzDvykXPu3pX+9Y7fjNWXlapVBlea6RFKelte3y+h4vKiM6udyuIi0eY2/ez0jpwbV6RpVaUw
CVSCYDDa0j05pB7iArwrj4A7bTaRBse9Qkf/5fvAfYvHub7+iTTy/RSP3JwU2BQkd4fTDlKD9QBU
AFqBXuUbLPRAbt2uA1VSXy4XSFOAQkLnOqJDJzAm9j4lgKhj6ReLmWUfE3wjMrz/qJHrC+Ioc/J6
+CgoFe2Ra8TdjvTn0fwicHzeC3w+uL2/ueVzL/T3bHji8//2yM0e6BWXioLBbkD4bUS0crM1JPTa
2trx2B43hDpgKwBlh3fpzFGb2el/TvnGsg1mHTugYZnLsiXyVUaXJmuvdFQ/6I2kZvXnI52ATdzN
8BjuludF4kYp7OXaW/a55TaIB4nZGCjRvWCIJ8fQZhZ14s12b3IctSkuSwUhTKaavbVNwfBW9oLf
2+tuzm/OxId/2+tmMsPof26woVdru603fUL2+xiEvw6xN+YLUm6xSMCnfMI2mlWwmFvKkdMqlbZI
lOFEiZFZFqaNjvsIUoz9kgpm8yjD6Xy2YUfxVyDbaZorsNWZmu+RN1xRGTFQfsJAl8cXSf2ST+8J
/Jhm/R5Ab7Ce2bbc5AdIICSCkM2g7jlaVLkLC9+PESXxIMSvkNrMVOMYbI/y2WtUCFAtg8PSNco1
d0TVIsHR8Qw1PgyX1ULuB8zeLJBzAjKCfXbzSaNLK3M8OS99fFJ34AMQoWzhyslS6oEftY0vskOK
7qTiLTAzFZPLfmN2tOxoDYyyiMNSgJ5KE9VUfo+8VLUzM2LU54f3D0X1sOo3pkarnkiCEtYK7g3w
HR/qr+FxTCP4Z9VrjC5QLD3+ZNbnHLtgiVO927Eair8JKoDo0jXy182FA4yXBllQTX7ykhzZ5aUy
3v2dsNJBEqQd0CYAxu6N2M1N0jD3z758dOOxocu2PB81VmWzuyqgLYrh5urzEzXxYQMAzQsIEz3U
SO+jlsyOM0+Rh7AJGSlpiFiQjbJx+iW93wGRhq4OHT0sixjFs7VzXWSz7WOPe0GmWVoRJQ451KFh
9f4L+owtaqlEwbKiQ80vy2VlU7lK29GOlSUS01KoPd8SzDCm+4m9szguNGVxzTS+G3eWRrEk+PF9
qGHz6wOlYTPOmHr0rvemRtPbgacq6F0MrlFpU9iv17K63oILCzGLq2Uzp+rxfQ1jKJLCwwz5rzHC
jqmTMq9bjMt2VS8j6HfVZk7TBHpyMCGiDoTVAo3hKOftFej263oUYkGvMTTdf3w4C9AS9OTS7eWK
7NRDHxvP53DCRwE5DxIxMOOjvxDtlvcbREHNrvVLp8ccQlkUgLHr/tgvRK0wgPNNlkS1fL0hv/6s
OvLELQw0PY/GCNAEoW1h3MdsB3hRUJXQWX616ho9lURQE+2KEpAu8L5K5RcIG0icziUVH++Je7PD
799cyTXLuqyXwSwypzp+OoUgc+M7KjUTwj1yKQj3hkZHz89yqXbRrW69IskWa3vkQ4L1GTx56PlT
1oV6Lcy9BzFABtnGQZt5v9zo7Brygxbohk0rMcRFba5WtQlRo1Op4o9VYpxoQpMOvbdzQJap7Q2K
I6TLhi5jkI/cT4tY+n2YCm5vMd0pXmeZpXhG0LgzW3zioYFJuTEzuOWb2Wf4IlPyBtuNXVWHjEcX
x1dITF3fDYWq31Ooq4vSWJwWn4EWms+3+pQrRD4QrpiXUe6RRzudzdIojbi4txzbUUtlb3PAo/lr
iovQDinPGJt4OAwCwQoLjmaUxCVh9HpXbB9VyAR1gXhDrVOQ5GELUHg8HCX1ihrdRcYqQpRyi+xJ
bs5hoYatNfbBt8ZHi8naRZ5XIRK8TrgQX1MRwY6ELC/7W8Bt5RkCkHKWeGLK79/aHK1srbhK7UQY
MLNp0cKbLiRJ9SjwH+cc6VANvWTS4fmCTnkQNCCJkPMDSgNPkVGgwzRxWHMhU1vSBS4flMaJkfEa
r2xry46WuNOf25uY1Ttzo2CnyqHO5bR0bfErX0NPHDg3mUilihfHNe1yhlVjYrfeGRt+/+ag8GEv
lGGBsfGqRBldrGX5W7YvnZk63eQcIjIYkLwo2aIx+d6OUpciVALKxmrpMHwRhWArN0lGXLsT9CrL
qWXjRwzhwWAdVa5iCnw3J0XGDDtjtFtxUMDjD361AVE7usaBUIXMNKfUltdqtG8K6cBkSa2iC3tM
rtmVa0h0fb6S4kTkcGdyNOrIE5m0tmGSp800f6+uFHPlPTX11nRMmEzzAuIxS7d9p7HMrSak2yw+
pOCxjc1W2Yb2a9TtS8ApBXDe/gQKtE7jlQxZ0G6b2Ece/7cS6iKiEiyecOg+QF0gtobba1GiFhCx
kM0wNisoxZ/6FYeqZPntgzV3FdNqVl7c8EsUvuLmKFYq1yyFolAjeyOmeistvVXm1+A4KVUQu4rd
nD7NxCWAaYGzQlMTevuEkd+o2wo1khwlEz5d96eCUSmj4vdBN7RUJe6qakHkrHMyuNlfYrRgX9o5
LNrE5Xz3ASMngsRDF3Kxh7RHo/EdiX479xcl6qg2K3Fm50/0F4BXAWKgQ3MIgq6/PXJzwjg6LdkS
l5HFZoZAUsg0pxBvM/x9beRGbIbLteyqrtGvI8s2+hBpRU61jQhP2JP08aeMDR4MaubemIoB775q
5GTCtKWgIIOvAr3lm2CTLWCzA3yW0t8oEPUV3rpyTTW1ZnzphLsBpw4ti6ArF6B3MQpWIjEVQScc
tlbci9iitBpD4DxGSjlD257/9vz4TRx4jpHQDYui3EAWMArBUICVw6TJWksqKe+1xuuU8GJrz+zm
ifKBzDEyOPpAeAkWkXGviqAkLmvLgOlLEKyBjoER2prSuhqomtKa5JLVo7yKKr2NCDfSPA6giEYN
G0nlu5OYr4oC3HU5tUhdneGM5zPwyP8JbjcJOrhA/eECA8jl3u36ssN0QS+1lo8uqNbIow0vpOSQ
uT8suDBQrASjMN7ShWZTapaZDk2ef8DE0/T+A8ZHPfI9OGRAx6NXMHwZH43+pjnXgBx+F6isLMDr
mjkq+17TJOrW+DdzObiJkw4WgAEwPUjxouf7fgLYrMZjK8dzKgd2Hdkiu9Egr2nse0LvxX2z8V6K
pb9azIx64gq/szraeWXTg8+JBXBpXRohEBMk2GWEg5LR+RiZPyXZNMbmS1IBa22Wq3ZrqTMfMPU6
vvuA0TnDXCA85YfXMe4BxgClT621n6wDiNZJez7YqRlG4ZsHaQDa6UGKeT/DXUJTotPRiEDRfyag
UNG+xv25jxadspTkucM2caNy6LUDkBhKGNjTI88tIlSIi5bpLTdSubfqMwCMAsm3FyJqX5fLrtbR
HgvqxJ9THmCkc9M6Z334/RtfLrlUJjcSrJfZFhyc8JscGn+IYvek49QMoQyIXYKF5Krs2c12c8LW
E3gcMDMBQw3JGgkUsWOIQxgEYpCWHaBVkpFtXYbIzi+AAGsXL9nQ3jjCvq8XDmQJaf3fXuQ7w+OB
540EvqYW7yl/wTIrRySsvJH4miSs6iYzr7eJ8ACdNNAaASgVnenK6G5SsrSi5BzPipLb1Fde+c3b
syLNjEiYuIp4dkgLyJIAypDxOy3DC5EpFdwOHHntIOsovPnf4m+7YQyw3auCkZGP3qg1Wu03stl8
MlDqMgFt6NX0E7d0tqn1zTvaHFa6udnon92S0XnINi0vvbp5X61+53RYJ44Zz0sg42dB7gBXNnKk
UlzTjZ+wnRWmB9BVKpmmBOi0KSE4g6D5+WpPlIUgJXJjbHTKcjS10pIHY+vtXvwMNdCtW0Q6losv
09TRFQ0CSQqc6+ylmXXYE67zzvRop9UKVwGCyXQWa2YIizxyNdbfr9sCXWThq2KuPqmlMOPBprzl
nc3RhmuKNLZLATYjkr1K5M1fbpld+urPuI+pxzoPBLYkgnoEKYLxxg75sqD6GtOaIAEWa4kq4s0B
Sml6iQdsgfjLNkpdfou0bE8tpZdv4Qzai/OcnM9EKQyre/MZozuxtn27cxt8BgjjGfD47kpMLrvq
33R+T1n1Fb2WLZr3wPm6PDHoJxRmttewe0YPMUDQ8UtEiwXoBkZLzNtFglnAyeuSn8LfFfLx+fb9
A9M+GsDjgkV39iMCtfd7FFPborUA5/iAAqXWb/hXeQXsvgg4QQjVesfM9WCZ5ZpkWieURhTtdxAJ
ALka9VKjgbGEehC0KsncKZ4e+j9fNrqX8QTO6KgtW8uT6GIdOIK8E+Tw9Hz8w/w9Gf4ftvvmliob
peSYNIcRm31nWad6zWJEl+hairfPLU0OB+1ugLqDhv0ht+p0aFyoMky067unTEavPTd34c+ZGPzi
zWA4oRBq365a67Xq1AgCEFjSfWr8YYI20RLthyKnvq9OqFE/H9vkaRVuBjdeK7aleubP8hu72hqD
oGhiHj0TgbuWafo7i/2x+FWWIaoqc5m1ySX8x/Y4XS7GnFxnVd1atSgsGvqVVq602OvPRzh1z94M
UBpFbnRJteAnwmZ0kp/S1qT2wniG70baf2AGLScDtQg6CMf0x20BAp+aa1srTR1VLq8OZ9TpqcDT
+7mdqccO4oV/DI22StQH4FFhu9aSmUKPYnRrC3ZOsIMSEqNx2wVwOPCQTPPZX86X1BTMe3WN8pQt
8EYmtUuH5V+VNprZwYPVh9N481WjbcQJAMMrNJayRxHzzBZyYLhhDqBkCfyJ62bBoav5a07J3AyU
cCrAEQRUPdBDiL5NYThZNycngjSILVDoii7S8tCwnp5lh65/FWJ2TStzGfcJWDyqO2g1YPECRnvo
OBHdxhRe/RnysnYBsIyniTmJFSDGSQERvf6bL9HatwovJZhcQNfR/oqR2nNgPpzJZ07e5Ui3oBfg
T1FxfHIEoVYgXAMUcPYbOW82w2shpyf11uc+Jd7wW4joQFWnV95mNt+Q1h8v80BiNhTVZB71u/vZ
dl22hsizQwPsQasJ0sRbapeS6MW+uDM5lKlcKmgskTcTIXEADMIoXIm7tnZiNuotjbkwIDW5mhWK
3TEpLtWMD5wIxnCDQogHRUIBcfLIEheIfW7HqGX4y7JSW60AAg4azuFx7mUD4ujH+QN6Gh2vAlgY
eCTa7+evCgq+DFIE/QoUS7ZK29uiXpRIBhugN2ZkEmYl66pZb/OtEbISdc1a3n7rkramTFqOW5E4
w8OQBC6OhJpwrgAa2Vqkkp+Wc8vgXMUQNkSPhMw7hHYAflchAx7ER0l0CoCO8gx5CC9M0nAjl5In
6mLKK4meRMjefkO93qYNqMlRMhKscuKpMi/QnZbzNR3vWzcSBskxdCzrQ0tpbMQVkKyEhbAwpSsQ
heCIE3Sdp7WN44vLpm+UAxfVIbdPpKQN13yXsM42d72c0kSXsjkC7e6UNvsEdZQ1iBVYfx/FpZC/
SYlUJy+17+XKsi2BljTzIuRSXO2iB4xo34S8obQhx6yTtOvyFRuJ9lBDYG1xyzJ0huaUxuYYIw4L
5wwf6LanqPPCYusKgiupOTi/oWYnZCCcTXLPxytP4UF6roi8V74EUZP6Rg/EWGVGiSLnGt+nHVoz
ugjqd55NBWDiYUO60gWb5dwFk8utB1qnjA6shA/r+EsQIiDZidsjS3aN2JSFlllgJ5S7Q32ATw9i
1Cj8QmpBzH+QsspFT1mXcxRhSzZL9LCQwg5Tn7der8pNlEQfMRirRN1DwqD4KmXWyb/4ooocsFf1
BRUvqoRXmpVDUYL/CkYb19dddMGG5yTw2SAjeYFOOigaRL64q2tJ8CzILzhoY0MNCE30StCmqPfk
tYKkvONUEnS9CzFmjk7SVL0W4p+zkmRChb+mShxbgQINX71JndpZFzkSI7+hw3hhsyrqUHB3VFWJ
wjt+TAp4RCQ19UfJlWUJ+bpYOYd92HWkhZghq2dVFCaanYGQWWcx0/gixZfaXZlT0IyuOp8VTScJ
PX9TsYoLnTCWtwNhgwQN5a3t3KbjLRUiIWbCgcj4oegwX3M9X1Ekquuk1TsviSEIn9hFFqlFngiB
KmfoBwb9VRF3+dmBuiHnQzlFaeJTmqZSv4mlDIIjIduGlMpTaI9acHHAQm5ZwiQxJEWyotHwLaWz
LKGvGoOtO44ZvaJyLlpnCR1j8tymFKCWiqiGQetbGcgtQbOkQpG6aKJsGUUNk72AgSCUAO/tsq5b
2B5V0CdBbgGZ6RUxlz+cRpL8a5/kqWA6HSUWKHyIXq3Xdqh0Kst6tWswohNwWCqu5Xe9CJYknI0q
WzFuJ4K0IoVAvRkWeRiDsSVjlC8qjiCIQDuVI2g99N5+FKR4XAMqlo67d/PUpXZMHjOBHkZOVuqU
7LWJwXgsneakpqmw1xw0o8i/TRxTOuha+ksLah8HqkdN+zNzyUxc6aBLRsUXXGnoBRlzP/F9HeAW
TnrLK6Gx7Svr2rdoeil5FmqURBG2bfxRy+csuAKPQzLX+23bVFPsHy8Cz6vyO/M5E3fev5ivODC4
oeA9uh7yqI8BNBlK3Y5BlQSidYyJdLJMGEGTM/O5teGHjS5YVNWR/EPNCKMfN0nHCmNT4F2lrViU
I4Oj5FdB9oyYrnzNp7vIeG5t4tmBKw8yVohawOghjGJjLh8C8BpNjJ0vZFpceo4O3Mz7cyNTJUnQ
aaF8AEAMqFr+wIY3IRpXVrJPu2hfDCk0mOM5XqU7psL0lUjOC2ehRyNGSfDwKvXQAaWGkmuJLGvi
bH/q6KJHOgkMfDd66qPQOaiSRuEy6KlzDIl6VRTwRvZYjf6qvr05ZMxoIR9sjQJiWszznI1ldotY
3N8cmxTI6ufzOgq5xxbGMWBROD0vehhNiqAFzzSAm79lBWyNJJ3D3s1M3PgNJXhOKEiuxG7FrRch
6OshntIRzlG7BbLtz4c1Dvz+Na6haIoMIDKWYwYUDkqRRSL43DbybaN2N1yugTrXsPsEvvdb8XYy
XWocWPBm7A65xZuj92B3iN1utqlYNLESybCLYkK/EVGjhwiFh9YUGb+YbbFvLnNA33Hf8r9sAp6G
ohpI0B5qxALdhCkTuNy26fRo0YgE6raKWnzhygJ3ALNV3udMTi4lD/EJPJXABzem8iuApOIrP+C2
yK3KIaF5LRaI992dfav155Zy8B8PU4pXIdheEfSyD1y9XiGHFURIt9UviAMX9YLacbv2NTgHBuBo
z9dvcmD/aws8avfL19RVLzRKjKkUCCACzFlEQHp2vhNNvj63NLqf/rVoN5ZGXpNyoBQjNbAky6pQ
GyB//E0zhA1zG3L0WHiww96PKOBzkQ0GOxSht96H7A/iJGDtrNXgpVvkVnGVlo1EROv58OYmcpSD
L3La/i/Srmu5cWTJfhEi4KvwWjB0IkhRjtILQlKr4b3H1++BdvdeEsQScWenY7onRhGdqKqsrLTn
0EGKpX0T64GfmLn0E4OaFIAB3gMXwM95+//Jm0TwHppZMifCMoHYjkwGn1mkYOExOBVb7vj/EzW5
4ryvRXkXQB+5p/AEXCfTARL8c8+zJZzjpT0cX4cLW+JwDS+4Vfq7JvoqvAHm2PcxZyK4uiAtKP7t
OwBuAkBh/7I+wFuaKL7XDmEEsGVt31UUcyU8i6LMFLNDhMZaDmz1br6kmLeWEjC9SAIAjWCMzH+z
ExerC/Mgo2jhdfaKB+rhojJzh24SAfiIfW0kuHdo4AmLhnFBCArjYw0um56Tl+Cjbq/H9VdMrkfG
BbWbDrGzJ+JPH67SBHOqC97YkojJVeBEgO9wfeTsa1m0gmiDOKuVl2a1ZoUgfwXgb/hiQCK41hVB
03r4l42zL92SNdmxyh9qbaFD4FYf0YyGf4B0KSMBMTWOstJzoNwZPJuGW+UsHDLJ5IM/pXaIMDFT
FgvJwIlbCcN1LW1iIPsUJHdoE/JsV3I1vY4TgXGlXOj3L/O0uwdiKOrjKggKAKiPVNiN4ntxkBE/
sKsh2cTpky+jPKynEUNYZQTZK8JwBh4NUxtYMWxaCY14JGNAWj8ETWYGamM6/RKC3HhY1y/e9TdN
lp6LGVeFSIDYgaxt8+RJarWNGz02yZL2T6vkv6sH4yjADYCajc6fidpE9Qgeh0Fim/qVkZO3LAFV
NJxM1zO0R555tuiz7kdTFkzoFDNnlAsiWrQmAKIPnfU3McPgg94lrSO7BlInihUmSqaJEVjuyjUF
gzNLgxpo6GLFKkblFs2yKxWMTpX1IvyhC2nQadfZzbdMTMCgBRXwQprIjkTWeEfMg/kVBoqlhiX1
rhG+hDDRkz+Ssgoo0SkYCfqKcdEaTYAid67ANP/hxwatdxxntjlTgrcoeYo9QwgC5h6K3AjyQ6+w
6EMqNiHSB/ybtsgce3tXwDEADxB0mCBGvxlTCIawF/NCjew8Sv8ADRiOUfd0/6LcGphrEROd9DKA
rVQRiWwX/Zhps+lUA1mz+zLm1PFqHZOjkEnjApoTQjA8AqanoWJ8YHbJWtoPpqbodcXEzOyXnL6l
pU0MtNT4Si/2kAoSx5Dflb4pigth1jTXPioZaJxGnGI0CyBpOzEzfOu6ilOWqc0VuVWSo1A8yWGt
t2hMTXojUjYaEJTbMlx59YLoW0fzWvLk4Jy2q6UhrVI7pk8fUlqYNNJH9W2XGNlmYq5rSZPTKzVR
TTK3Tu0stIhguNTMA3Q/sJauqn3PWm/BhZhdGbhfKcWIzmhKrt+8TIrjQKtSrEx+5yqkmAjyn9k7
coTMF5ccpBmbDDCNfwubWEq+k2NfiDMsrm70IDhI9SdJVwVw2xbuwLhLE+MPQej4BXETShdTk0yC
fCjCGufltbleChvV28JpJxgP4IK94Dx16hENW954CRcs4fwBUiRZRLDLontmktrQhqQWUi5PbWfY
FB5ngE6HZ0WKSdUXwh8L56ELFh6CaS1svBfobACmNKqrIJqZ5sWACZq11FMz2/8crOT4xentUQZ9
oUlh98WdXq+jF7LMIHLr7l6LHVXrwvnkS58iOUwyu68/5Z+4QWuWE8G/MEsOA8FrtTWdbzFYyXTf
HvpQe2mo3nXvBBzZqmveP/Bp8fxmCya7XnUuEvqqlNncmtclK7DCFxGY2t0ObBmRXgXgVBl0ANWY
BeAkWtajKAMmUTN9kxd5hW89vOttGX9+sS1Dn6E9McNpBJsBiLHoAkGOS0/WGAg9a/v8IVj/xWQk
d6SmsLm/C7MHguLriOCNeXZ+sgmBmFOeJElmp1mq9wqi097Vw84KRCSHQGQJaIF/IFAdWfUAKIBp
oInAtq9cD2njzC6VM4D1db7dB45roL5Rpmg1WurunTEfwLxGrAMWdKSlpzP8ORk4p6/FzI57zw6d
ZMU5OUsRG9fakkc7PiUTA6LIMIgjzQJyNDcDphIfC37h5yMsjGOEKyRn2It7EBcaWuZ8uEs5U8/Z
VSVPGALIaazouXoegPIvsODAmbnRgG6cM+HM7VEdMByr0z975j55Jl3HaOQHQ+WTtlli15hxgvA9
GphRFYkS9C9cKy+vJgGMV5zbRRboaRrobbmwtXMSEPiAeAgmUrphhhOzOugUKcnt0o+FXUeoZwYE
Zdf7mjkdAP01COjlHDnZRianKbeMlmaNUORVbmcbUR+bocM1b8qmsuvYg6ur68GMTpn+0o4dWZG+
lNubX+S/pU8eulTjUPUXa0inZYHekEw4ip7fL1i93/rLVEsvFzk5LVlp46IusEhxmzxzZ3+N8I5n
gQHgefmBWj4YdN8X4tfZlYki9pdAQ9Dpf60gRdKAwBRFVjscgBgV71C1XDAq0yrFfx/dhYiJS6K4
Sk6rsMttbS1ug28AuTnvqlGY5YNgOjsVzKxLg1OzLygwHf+1qsl5DaUg+2mJVXkb5Vs6Y0NfA6P4
Snb+BrVpbRucqOWZIyPjfTWd8xaQ/kULB/K/6ph9vt5O3w380tNw/5UkZVKpI1nkGDwYuFaJuxcQ
JdAgX7iA/4dM4EwrmFilwtTlUxJw9oRIP9sV6NBF0zpGgFTdLsFcze+pCi8d69M0VNCulxZ1mMmX
+jYHSLy6CteRxZnwhDxHLx8k0JvUO+nPiNj/N1gipJ+LgBSY7f+V/LsBFy9wAci2WBggWTl0RgEg
JeWErofDoH9qRr0jC2c4quPVJZSBaggWY/DywAND/u96nUqW1lkJQB0bs0GpXhCvXqsg8zYLRGLG
fXWZorWBwfZa1uTB9RxBCxI3zO24e46DPz/9hwduboOrdr3mMiofSpRKskcHUCwVU6pD8IE/+6+i
2zYv7qbsrcgVl9Rpaf2Tc26L2hVyim9SpTNAiAWy8YQnznvPB0/nPRZumnAVABkQM6X9amh1IizY
+tu48GpXkLy7PgFJkzoiSviCqv3rrB3nbwxGtvwwSK1RDhaYu9PhVciXIO3Hc7069zHrgrIoJkzh
iqBLfiI14yu/UevaRm+ImamPjbAVSaJHYDCu3D/3D/5mj8GORvAsizAS4GOYgj76RKrzXFULO4+j
cxa6VpKB/6KuX++LGc3cZEkoqwPcA1y+CAan9f6kU1olAvm7XfaumUpPPoZW2xQlsaWRi7n1XAqa
2NuwxNbGNQShV+g5SDOdxtp+kNOFbZtZDwY6xuTYiG0BSubrIyJymaEFyMd6MjsDeSn1XkhmpdpS
iXlGFaAI8DPg5CJ9PLXigi8Db7ntC7t/lSMm68Uxl81as+6fzsymXUmZXP5MbRuaykNhEz7Ry+Do
mwNyxvdl3N4lBToNOFOkE3kQwk85kIDrk6E7IShtQeUw9tvkErA+haIxENcYaaCoelg6oZ41Ya5r
opuzruRCs6nCpSrw3J6quGCYlxl/UydmhY+bos0UKbd50rBIkVe8/x3Kie4QH7PwS0ncW8uKdePJ
AK4Rhp3QgDhRlSAJWjGibmEP2fvgfqe5iBq3IYkotKEGLbXpmsuOUeq9dJmlfbSVu6oAHSfYHr9W
xEZHLUIlNXo9Abl00DrAEtw/lyl6HnIZ4/chPQnkYBSZpqocFmGT8C3N7brQ1lWS6Oq3J400Gh/C
Nij18DkjzJPWHL+NQt+i0ibr9qVHVtQxe3lfgAk2er3/SfKtscBEBVKlAL4AOBUVry9XXQ9h1VEC
H7fP33LN16tQXnA2ZzSeiGjKQq1E0sCMNtEBTFN5XdLmlZ0JgyH62w6DYKG6YCRmFA2z0hTgGSBT
Gu/w9Tr8uiT5EJaVnYZbYfiba5oRBJouegMjUrSQnZ2xSFfCJnc4Sl1BTdSispWC6mJ98LLvJvvx
1Y/7ZzP+NRNDjjPBsyTJqO/ghbpeEyosXVN4aW2r1ReHbjaqYfTGBbGcuBf5FwWlmPvybsMtBAPA
IEEaUUJFAgpxLVBq3UyS1ba2PbqSqgD1Bzc2lPJcVSKTNLvcoF/MJ2b/nT7zu3CTPgOkQAu30FRb
3ZXy+v7n3OqNjOQbHE+wnAjojR1V98IBjOKo5yLZr+04OVbqD40fApIu3Mg5GUgvgocLs4Oo5U3U
35PTiAPuSm0X6On0QdSXIs/U/Kd5ZyxhzHfgEMdp/ukAZpbwahnUWW0PVoX4AOCBwGoEHulSuHyr
L9dyxsVebBjGzRX0Q0MO7ZE9400arIJ41QxgiFm40rdWY5SEO43YHG0ov4p0IcmTWjlDsai2a0n1
9EroDiLwYBfOZmY5SGULPNxlIJQBoft6OWXuugMGBxo7MaxQR6qZyQtp3lGfry8YyDYuJExOv1Zz
LUATc2OjxQWQfKCc21DrcSlfPh1nh9UHR/OIJsCLI1Hg1AD6REuLWgoaO5LjffustvDgq41WYFTR
f4m9x6HOznwXb/rS2UYg/wTuYydbpSrrYLx3nz20B2P+P9qniS7lT6mfPqhDZGGmiXNO96/czLni
SwkcVBGcPzfjrbSvBQQneWM7tOQ2VdT4ZlP2P/eFTEdu/mc//i1lcrBZUXRF1peNHQ/72gXtsh55
eJ/lT+8ox52uHNwW06laeuz45DX7q3pWMJiuGC3Yl5nF/jIogcIDXQLCL9jyhRI3qepkNCl7G63R
TGtqQPjfX+gU5GFcKCTApsKjBJzYtF+rSaSWz+KmR0ICc+7SOTwFz/Vr91AdAZuyUo0IMKL+kXqG
N5jlRmR/VPP+F4w3fqLgCg+nGW2/cAMx5nR9hTgvbEOuFHu7BL+EGnu6kO6isjLuS7l9DrFMjGXK
mBjC0/vrlV1spBqlcTp0Tm8LSbdWARqhAKciSd7EpYTcbYsCNlTEWsa2DpA/y+ORXkhqq0Tlq7IY
7F4fjG4j7bInF+jDnd4aidnvMGF8dPW/wWp4ur/CuX28lDv+/EKuH/t1wnP5YJ+N41LkPWr79Iwu
/+5xdy/+blkMKhGTJIOtMXn11ewqYNsp+mNoLXWdznjH17s38ZH6gnCAY4CkXv+KV4GR7ulG3iTr
YVWeS+OzXPcrzlJtZKXBPVkYjpku3LiZCwG3HAO2qDZg7AsG5nqtAx1IkrepaHd9G+ro72cO9xbw
PpN/FN4EDQqKlzpxAJN9SsXXorTSwrPCpD34DrDkkaTM1GHdpA9Db4pLvGq3zw16sEaeQFQnEGb+
xlQX51B4AF4SXQHt/2jP19MBQ2CDqHrrqMsAyCLHqsWpfI0yvKSu7mvXvGT4yEAvABzbNAdBaIoM
LZKXdoEekxa9FwmNGd+t3E1ann0wUN8Xd2v30OAigaAOvT7w/adWiRI+4IYgkG2/UPcKl1kAulnw
eGY8SaBs8EinwSGniiJNVE3oSYyaoibblWdmx8BB1XYzUEZX8U9kxw+ZLXIsFFn7UMSGJFsVyAOF
o2D5hqA3i5nEW/t0/TETrQsc8H+GDpXt/pEHKIG6EwB9BS/M1/1uU9ZrCrrk5+EVdG19tRYtrd7c
3/DbJCpInNBWhSoUP84GTNPtKc3bHpgSsp3LHBo+dUl4xMwNSV6yQGRqvY28vVhvQ7pVBEYGqtPI
CpQvYEu1X/e/5LZS9fsleHrB44J09TRrzCk5ydUBA5Tkm0bo+mZydQrdA6f7R8U/xMAi4VZxvs93
4tbbynbwqB6KbXQafgTHFJn4JpA1Wq+0tUR1wAANCw/JrT8GxCWFogiu4VEG9Oe1eQiLUkyzAF/X
V9814C8r7TGW/v6VwR+dcwjL3+7vxm2NArtxKW8S73BAjmvVGPK6ZkW27YOtgSbg5dN++rOwMGl8
aK+NPCQBTwh7jhb8my4vN45GMqZQsaUDyH4pJjSO3WC5J4y6KRamXqNVS1nbndDfV6TM3eWvmmCJ
++Z9+CDNnrMG2RQrayCPirpOuE7PQCudW9zKl5cINW6fuusvnbgMVVhUDVFjBU0yDVNzcMIPW0Ve
ana4ffQgBdkQtHbDTGD09fqkRU/oXFK2iu30elgMTJMRRZx8TJN1XsFkj8kyRljC0FryiG5HBMYz
h48LfC9hHDmeSNYw2N3HXKPYfv6t7LiRPNRISqMB0Ga/rvxDj6bwmj8N/sKSZ/f1Qu7EdVF6R6iV
slJg+V4L/znBiWf/6OzoOJND6Oh0ThIGRdVyfZgOil37lT2QcN3QaiUp3UL0NxrvG2W+EDPx31Es
9FSt6xRbiZSV0kaqTvrsu0BSNtKa2PSjOlt4smZeyPGhQs4cZycisX2tLkKcO2Cz5RU7yt7DAoj/
VhkqJ4yqs5bz117Hmfctw9wKwc6Ekc0RkxX0xdfyUjUk0uCqit12CZPdN0VsV4HzlGBssivihcXN
vcdjwy1ScHCeQRJ7LSz2MZsKuFbFBs6kyrgBqEVpkpAFEzTj/aGp9RfsG+VCRHeTJ9mrOQXjzKJs
qwAXSyhQnMNTHL3KCmZyZFOFonSmBoI4swXuPwE21VeYWLk2znBjZE6T3gM0W1XAnKxjczGhMOsw
qFQA3hyCZEzTTDZBqf2hFkNVtpMg2lY5ZSBtNjicLwY0PFVkmDrWFeDNOY6T6sMnyAswdzqCxkvS
s6utM+VNA6v3Eyi8m/oh8pdSY7dFepgNDL6OUOXjfN+0E6Hoh0pqKZ5w4B8yRdJFcPwW5doxgJT5
6Rhoja6Vk38Ek63R8y/l0hTXrEJeiJ9sTycjYQd1h3PaYSiz8oBJ7Qd5bpQuBsiwm+iN0Hpp4RbM
KSY6z0E6R9A8g77oa8UEBiVpSY9HyxHLcoUEVwDcS/AILty18dun5gTcWHj3EUWirX5iTkgmYSC4
leArPsPDN02ZnTT94eQy60Nj1vfKZ3teB6+zRWzO0E3zYftm/rDPh8+Xp3oHrOk/HlDqn4Co9b5e
P67X5+e/j0/ADTR2hmufd1tH3z0utUzNHcflJ08eyYy2TVX20NZqqPQueCH9riW51QgHAe0a9/dn
1ku5FDZ5sZzYHUray7ItocU+K7ZoeBTJi5xYwheXW7Jsxi/Slj4E2c4BEPt94XOv1qXsyas18l2X
QYKzkaJ3GcnLtjAwxX5fxi+35z0FmFh31+GzrOqIbO+AtdhZI2IPANQAwyQC6JSMfE5maHaMGmDY
cTHXvy0fEB6DctxYCpHnHFBKgGGGZnxkhKe3PJRrSYpCvDNu/5F262Z8p11WDQe/3PGKVSTxwv7O
XTHURIBrBesPh2ii+3lFc27ETLBzh2cKRqi8hRrCb2wx3VwkaWG7BEQYiEGuLzE6ChK0cUWqbYHf
UN88D+xHNWT2TUyi/zjGz9HXc0NlZoAujqc12UTn15iBMeP0Z2kQbu6eX37JxIbRvpPFoRnXqux6
25FaRGAfaIRYUKffQ7q34slDB3wGr08IVhyzfgv8zrMG3oCvkmmseDh/Wc8bavz8ctwYmn78bs8g
aWIZQ4IZqHjW5wjjFVqPuxQUmq+1vgQbN3ehAHgpgHwEYNJItF4fx5B7NPGzGtgRQOyo+20jrdO4
WdCq2Z2+EDLZAU6pCtAIlardwVZQdFgCCqUGomj6ef/mzmrvhZzJA1ESZIurCoup3Q7kW6TEoEge
9gv+0fyWYdZ9fIgwMTB+xUVihi9oog1Np9rAEUKg8ND0awH4HveXMudhajgS9F0T5EVk8VoIgEEa
10sS1e4pWiZfMZOQvZAOk6JITqRf92XNHs+FrIlBF3lgRxVBrNquthu++cDI8kIXyiWnec6YAbD1
t+SM1/uXA+Ji34SmbgvVy1U7A5h3IG3Kktd7Lze67hHOVIdioqad7q9s5l3EOSG8xTOuof9got0U
qMxuFkmqrSl9v6OCl5uVL6yGTN2XyBIBicdfkDijgiCLBT+2DEiEsZ/4+ty0XgYhBwejIhXANQqQ
4WnK5/uLmjmuKxGTLAHxUxGAEbAnQigzCW29MtImgxXHS5wxM4pOMG+AIIAf/9Umih4NvluFAgTl
+R90hniYlu+7hVnCJRnjzy+UYqh44pICMqrwA2upyVroFtqhZ/cLyUxZQaJDgfN2LUJT+yaqeqh3
F6kJ8D36Z1VFiC9zwPgKMcZx/3TmVA7DXmjcU4CHgdDhWproJjFow1vV5sTUMxsvBWb1QEPmlB5G
p2LfW9Wpt3CBf/nPJ08M0sSEADYOs5I4rmuhdeZ4tRDzWCIAovcEWM2vweq1MFpQP+Yg0sj1g8tA
PLk6HY/vR2qcWA/OuAcBnHF6y0QgALZsyXeZ3YiLb5psRMyhqRBYD9AerXqu/I7qIa1BzYBCDAiV
WaNkMru/9XO6dLkL4vUuBAVQUDANp4It6kkqToG4ifyFCu2sCJgTQAHhXuCMr0W0SRcDUUhQbXk4
tO7TgDGqli7c7zkTggazf8mYGC3NBZC6X8mwk0P73QnVN5eW5v2dUsetuFGYCxmTO1FJfFEjk4+R
im2/fS1NxNR6Bd1BNI1fISvO4Ieqt2eJFRac4OefVOdGxQKUK8PwQqqffjYnXJ+NioEgXwc3Degm
HY91+M8RlBRQVfBh3hod1Eg8WyvG4z9RL1VCQgTwE2hGmd7qppT7rk8JDltxZUt0I8BJxek569WN
WIvxQcXMlLGwazObhpwpyJ/Q+AcQtMmmwU8PhZZExFbISx9tEAGlYOwS0/A/dzAw7k9GdnXM9QPk
/FrJ4r7u20LwCdwYjDDwiZQaUYPqe1vSduHKzF3Sf4tCsfRaVJQoRa4oHPS5LJ4CuXmVO/GN+ELF
AIeu6B64ZK37mzhlNUIRehwBQScNOrx+c57XIt2IQqYfE/tcgTC4QED1inSOEekB4ixMe+nRoWTA
07Iqg5qtfhZNcGOrxRrFgPtfMneX4VyBZx1Z39vBpkRR8i6SC2Jr3JZTH3n+R4Pvc1/G7P6iLUXF
CDc8uSlVBEdCpW/clNi5NwQ6amBH8MkjNaMgpywdh2B1X9zsksDyg5r3yE01xddG49Ig+k5FbMDB
MQXzaCn9rIaX+0LEuQcVVVPkyTEIgwbCiWUnvSdzfl8TuwCrj9fuWqBm4d3u/3bVkY9YQy2NYjiS
P+YqMnTyCoh9kbNLhpIla587dU3IUOdgHeey3mn3rgfwJJB61Ud+qfX4diphVDZcIrSdouEPU2PX
ytZ2VVEWVU9sx4vRKi5ZXrVrEei5G7EyFEFXMZ6hl6L2D86B4BDkcdYL9caJCS9aiQK1QyK20IKB
mpDqkQNC28pBsnGhsvlbmZha8ktRowZeOFBFizkBLoCoWm+sDr8UFMt74PkjXYERJXSRnZJNBxpo
DZ7AAW5Ax0LdBfD7gNnFiB3d1Y9rsgcfu8A8Tfe2j4+1rv0DL4+g7QMdneg94qfPJhLoiRIBQcT2
B/UZTtCzWpBcdzqRX7hvv+7VzXbA2QctC7pHQRF4vR0eiNkA5ajBRuOlijYhawzB6s2SHVDGWgvG
wWc/DfuO2EO6yQDyBpAIVH0FE7aOYeH3b8pvfHHvayaRlTBCVmcuviZSeybXhgaszz9cu1KqlZPs
1NgOvFKXVOTsNMzngFgJ7fegXyk3fWrKrQiU2c4CyBJYltCWze00aYO+ZSNTd325loIdDRBOh3pV
hQAIPgveNu58VoeHsrZKDtDAiH51lTLe9sFqJsel0aoge3A3StbrarO0WOzsvbWObs2FInIBEMGH
jsAqNBg2BFAvRjfvb+ec3UGpGPXqMaZDfvZaQhmGGe64S23SHasBmJ3+M5WAgFgvPFFzGRsMbQHU
fWweQgPG5E6haOH6XoJjK3BvUnYGJpNB4BuhJsfwKgEWQ8Psn6pDmU4grDB/vin7/paZ+suoUJk6
/z26Pz2j5mNoIBPBjEBfKqDMZAjABQMWjZGtR5XUSaTZ5GJFJC+gtuR+8v1n0pVANPvMk09NyU2Z
xguv5S0YB0zppbyJVxLkXS5VGeQR+sW7e0eychDmla1NPLzaWc74XI9bJkeGtvODVtc6y0k2HpxC
tX+sxBA4NJ0eCabUS1BAkMKj6x5Z0/ipzI1IeO8FfQDXYMyxLD9FzSttnkKHKUO4DrmlyYrZZ2Hc
t3GIAz0h01bOrm5TN1diakcb2r07wNTzUGzayOsG5Omy3S3UWudS5uRS3tQqkVDVvBzyGkClDmn8
pmhvfO3p6kFJdVd7zCgsNcARBt9Uw0fAFzrKsODpTQkTfv2uy2+Y2iIPQAXjNILdOQfe053kCTDj
zAfPjGBo2grTH6L8CA9Gl4g1xAA67UzCf/J+cSo88Do5TFic2h1VZmoyULcFNBLKRWhEnjyTFe/x
hR9CpVqcvy3lyACl31mmq+o2ctd5sGA/ZsZQxjo7Sqjw3kGDKE5UOAdFBpe6GbXBBiGVpnJU0Htm
u917rldxyQbgf6Sb+zZrrpB4KXNaA0eWPXNUN8W2owMaED6Wp3drzgR4DztS9pbATgAOzQDBpY1B
bCNeqI3fji3i2l6seZqP6NW89MpRvtJZVanumqxD52UDtjxDLVdeX+pVeQBQbpzsZNEo06XB0NFW
3p7xv/b8txPl4lmoOzeolBbycy3bStyZSjrhN7yE+UnPW9DxWX2C5wuKMNQHUV24fiAC2VN66hS4
1r3AgB6la6URwSMNyI5Tj6KU6+FSsWjelFzInDx7AK4GzCoad21JMuVVS8BXjc1FIRidD0yt3rIX
wfl7X6fmvHzU3hEeAlEIcxGTZVIlyIEc21LbV3ijSs48unHS8Pm+kNlzQ64WWMVAr0STw/Ve9kUt
yGlBiR0Ese6La6eNDOKYlVzq3BKx5m/kfKMk0BEgpiNDh6j3WpjKNehXL2EIMP1tBJtgw4MWHReS
uUxGlchlzxreYQ8oUKjCDQbHvlAFW6sPx/ShNd7HHimHxZuHl5b9ifQErhzAUVBFEa2XP/d3ZVbD
EMsh8YCNuYmXPU4Vy6SFIVe8xKYONLgPd2FtIAqxwr77CIscEO7n+0LnXnrQkqDLGO2g6MiYuCO8
kNaoh0MoLSWWhPBGHuJVrQF6LYVPIiyEd7PadSFtchZ5VYRBrkChVZjETPySxT89orX7S5qNIeFP
YLwRbKbQ44kO91ocJiLnwfRzr3Fdskj9aspN3T677jmq1lHFajT28T5eo32Q2LGw7hQC8I8UvSBf
gbbvR6CAGjBUfWYWUvZWudWq8FcZXWXt+v63ztwEeAhA/QHaODBQfpOvFxYslKXBawEPb7tlD+T8
d9k5YXKQhe2xCJYAr2ZmEdCOh3ZyNOehtKRNI6VQI32qRaMJg6MPvyRfe95qIOu+kFkAqteEsKEK
jRBJuoZ1A/6nCEjgZ6VduP6zdm3sDQRmmYAk25Qv2BWGKs+4htqCa3qKmaar+FQXuoLEgofWaOFU
Lj3Pc2p+KXHiDZBYdoPAG82aj1jdHbh3NwnN1Kkw4/VdhO25hUty/2iXRE5uVu2kdRD1ENmHoTnI
8Our5y46pJhSdqPWlDllYVJvSeD48wtdirG8oWy6UeDW2cal/xA6f3L3BLIGI/Gb9f3lzVmrkSIR
hhVv4k2lUqlFqSyQwbFjEJVwxU6g65ZjKroYAaBLzzW34GDN5vYwgT2iqI1De79+8MXy2qJN0D2B
PjURLTJ02yFqctfZUbKAHMg+ZDNn6nasSQjsOQR4UsOeS30gCH3NJFo42lFbJk8KRYpKw7Ix3wrA
luudFtymB+E48sNQZJO4X2JWritCWdouYTPN2YdLSZMzjbgsAtYGJEXOR8UXbIyFBFobUYjsGLdw
pLPLksHTiuk9PP7THXYbzwWrsUdsFJ/gQQWWLIKmRU11gV/KDf82Ot1s4e+IBvpPUNIcX4qL0wyz
ZnDz3Cdj94kfbDAIMJCNmn4PRsO9h50ZepkRvoCRofrqhQe/7HXgQKAdpt5I3XOvrsRwqSI5Z5XA
p4jWN+SSYJSnvVl5qBUJFyN5HLfg2h1eCuEkU9NTPzIu3pD0KLnpqyS93b9Gswd8IXQSvYWoLahd
AqENbC7X/aBz0ajSnxpzIqhfLryMo191s+l4EFFwxYuPzPH1pvOcpCY+mDVs3o9FPYrQQchF+RLm
x6waXUiZ3I568CO+GTIk5IRtH6MSh2pQgyn4Flze/VLDxFzcBVwYvGsj/SY6PSePfSsBDBBPN9Jg
54o3vgaweDsA3Qke6Ml9jRY6jGaXhq3DHUGED06A6w0chDyIkqBEWj94pxWMuPxVlm8it9TUMndQ
KjwyNM6Ms9A3DjLxI6mJe2J39NkfbFotuJpzWjd22P76w2Ccn6yjII1TYTqC2MBiZkr+3gEEQkte
c1D/tMrnfQ0fTdRU6TBnM24XRnFuRuJzqQ2CAGNumAg1B7FgqfgUDajBPJZIXy9Z5rn0GlpH/yVN
nRSdUA+JRPRPEzsp6UZK93wKZKngveA2QvLpAVTL0QsFls2LdkHkGVkhAONn2HZRYYKQnQ3hW1eC
L77cUO+VdDFztIPTPnopCFR0Dmj3HZLc/i4EWwq/GceAh3IL3IkNsM5pg4t7wogw0EFYwmFyJHkA
iHXdMy4+EddnYm/c39mZJ/hqrZOcJaCfHR/gF8QuRe/UViuqcjpa4jFJtcPIT7uphKWS05xegpoT
c55IXcKOTHa3hfcIyiucZUwCPUj4PeWyzf1FzV0xEDdgYA63GomUcdEXD4Pm1HUPmEpih6kssyYS
NZ1IAALgY2SUMtclC4+eNBqIG/3UUHgF0wCAPqfdUIT3wriuHGLvzwoz0OuCVszXMcN//th/BcYX
WLnZGb+7DCVpfczry/i1UiO9ebm/9JmRTzjomJlCMIbCM3C9r9fueS2mzUV8ityZUs1iYsTqLvTW
ar3hh03ThXprVyWQvrc8mt0GD3GLBd8dKInVEnzHXBP4VbAw+RaN+pIr0JzaXL5WK3/N5aaK4KQ/
pUB31VbIdyTBX0fSC8RXPwAT6Zcq1XPZpasvmLwjudCBqKtHuOJFHymxyrLeND7w4hSLKKxpH8fZ
j+Eni0IWp5tuqRtjLorEJD7FfCTSh1DIiYdC66jh0qaiAMPGPHMhWnU8PMnou6mip0A6iM4eDPFu
8F3FfxXpOWg3/fcAFHYF1cbgnfd7vcuYIJWsEEEVC8dQEP9U7/FTt8TTPBfWofaFkjdKU7yKZstr
rallDnxaeUltRzsjjnVjx2gwakiTYq/0sU7lkGnBLq507yhpiZ45634wMD9jCEt79l+knddu5NjS
pZ+IAL25JdMppcwsqVRGdUN0OXrv+fTzUTNz/kyKk8TpAbpQqBag4HaxY0esWGvBPVhwDBjUiAmf
KBzcfknrSUmQdxIP7xEqkvQYr+k9LN32WOA3Q4ZgwQA825W+p2S5XiEKW5v7BlXag1A/S9pp4pMp
nnNdtYvqMVhjgJhWeuYhbozONmLXBFXhpqp5ttJXzfo5FbpqZbdy9hfckDUlwyCyQk0JVObt3LFL
2tzMBDIBYghIOYF5Xk3UAnRC9iXFPTmt34e7HtAxNd8+PEDTWJ7EsDGfdUPQbSm3/kV2FWcEfJcF
NeDAmL09KrlIE6lmNWvhJBV795OgPcak8JOX+0NfCBDIAwJpNMgGQGc0m96qLkK1iJjeiKSQSNwv
R49NdaBk4RHN+WvZh6XVvDY3G9YgZYNboV4F+f2plv/Jg5MGHff/35BmR9ISorwZB4YUNmT/EfzK
d1Kp2HKxNZ7CfxFv02DOMknKxLMkznaOKddx1KiZdU5oJ46kV6WhQCh8b+S1DbHUT3hjaeYSVeit
sihNYceR828xPUADSqaluq/cndFVj5llG8U/VcNTblOvgZYX3RzKQwbumEwOGLnbAyJlSmU1QWGd
5b067qPoU4x4gNs4inyJJIvK3oPWvNTWMVdeBRh9wy8KjdZrep+Tf5m7gsnBkbeWRchEZwurDqoS
VFplnVt6+msIPUaNMnnpOZW5ks1ZCNEBGgD21IiaYfSdWUozOajDUbBoSEo3mvc0JI1dhw9S8Gx2
X+/v1qUT8T+mPrARpigh9FbruedEPFYuBAW0jAMMuG9kIbjBr8lkHenXpDd8DqrL3CAchJDNE8Sf
C22Txo7WfJcqHgTByeseYpAIwUOX/DAEIDvF1oIXsdmDf6uFg7ECGfm4iqQ4JKIs/uIimSc6YoB2
datzYuJcfMuk4jsgF9RojG4XK9Xao3shr0CHN/2/JDsnneH3xNZVRCsWEojLTmIlJc2BXSovp6Sr
RohuBrkzxDvRVvPt/dn+uKTYpNWGFyT6xvI7RvPKZheR6+/r0D3XRIZevWuQhu1W4EHLA7syMrvu
q1oexMD03XMV/w3DF2uXpjaEmTpyxr8ERdyk49q7+ONVgZYCqjYwR1C0MOdTSSP9ILqUUM6+AgTX
fcsC/Vx66r71f8fpE7iU/34Wp1WD/gk44QcKllbNfUgfQuss0qc5jMfiQSzCtSLq9Ga6dSmM6crI
zKlWCiwIpeJbZ1VrtpLylKHSYFi0fsn7NHzurW+6+3sQ8pUzvxBJYZb7QkchmWTmvEiSch9X0cgZ
6NJzJodHF1E3NDHs8qGZYELGrvPbfekFm1UM8sLT4tb07MKykqy2TKG0ziVlzD768tyjV3foNyhC
ueE+3Zi/rRrigHZnZFtBe72/pv+PgZNGBhjAuOd+yFARAYj9ab6ltLHT7k8IoumkyId05DYbSXY6
iud9qUZ1ZTctECOQpZKAhKowA3JTz7IuupbXZZByeSAf8/IKQRFY51+Go6N6Izg9FUlE7rae/WO0
+Scp7H35shkerQ1YK9QSgbjv7k/F0mm6/p7Z+Q2LREEnm+/Rv2gd9J+eI+vbluSnJL+pq3w40+jm
+1yFsRqOegAZxLm397cXAD/TzZrDZKKzEPAgCrR9IX7vXGtXlj6yxTtXxVlJplO61KPQ5VVORj/y
vNMqB3FosfktljsjJncE3WW1N9ZoC6Z99/ELoUSmLxdRCnG6Nq6cpikpkaf7o3VGCfuTL/hIG5fe
y/05/3itswcUvC9c/UCD5wqVmRTXVTdwGVhQS1cwfYT9S5UhRcvbdpXoeHGBqSxONRq6IY1ZyETD
f2aiQMNBqxQnkh54EXoAak0zsys5tUP6uRXhIkb7QOhtQe4dU99n+UjLVLStTMNWzVcP0eX7M7Bw
+dJ1pljQItEMCoz1dpbVuPRVI3C5DoG5aY8uiTUJ5YuqXjlua3Zmz4pGLquxEAmghEY9VUF6oE3w
qPJ0C1f6NtYMzR4UQelDP1tiaOi3mmXXyd73nTWszeLevJq1WTgYSFmSWxV3rd5G/5h+BMYHfZb7
K7N4oV8tjTZL76k8WSDJZySj67ig7NS9x7758ssIN17zaTB29+0t0DRwGEyaEPiLkHCOH9KMUIyl
IXHPkS18FgE++q/9ZgJnvEKBXpNlM/Y6DGFPxvHcQlRz3/rSSYSxbupqUmFHeQdXXZ32WO3VCafn
ng3Nt1NiP7pGlfSbWIFVblfaxJbCsWtbM09L/7wktElKONbtDfVHkTwX2oqJpbM+8d8ZxHvgCebA
+aByY5dKiHtGst6ACjiU7KZ/dJUHSTnqays37ba5p6RZBUtUXhDrnu1GvUhphhorYGWJ+ERw4tC5
shF84Y9OIrw05Se5+1V2Ky+iFaNzitgaSe9cH3L33AwpqGXSotZjKfLygx27HmM6oA0w5rK/FnQu
2kX4kPwwdOb0A906LJcjkUVl6QIgUo91zgG3x8FxpU111Nbel4sb5crW7JJs1DRPQpGJ9dK/efRq
qr8L4d8EnNR3/zOemQNO3MoT1JDxaDqw3qP8UG7RXuqHH2F0gnwy87QVj7+QN+DZd2Vx5ooVpYYW
VMai7vaXtj6pYFtE06OacvKyl5ycMhS7uvTUd8mulP3D/YO+kEiezMMABg/4BDeZ7dYs0fNxSDBv
UomyJX07JD9z6R/Fe7byz1JysGrFFhU7jo7RoGzSf3HjX1l/d7pXfmYcJxRIXrugkSS7AGSk9cbB
6DYJGsD6yp23dEvAts9/kFUQZ822aliqaSR5PPsobaFg4O/vz+TiSaAHng5CJObBLN2ehAFHoDUa
biwgmnOMutr0gWY4Wevu23bbf68zB5mnFaMLiR+Wb/rVtHgwJfOAoeoKy8wTid0T1E4Glyj4KOHQ
j5sY0Si1+F6bu9x3Au9HQGfZLsycovjWSKuSoYtze/UZs00sUmOO9I7PiBoFDSe70T+P+dbbDjtt
329gunPBnkD1VzArwsoeWnLuBp1tJCtUc4rkbie+MgOvzwKc+xAe6ugNbSswxnYel3YlOZm2xtSx
eGLeVYiMKRYm53drL/QN2OVFFhrohtPryZdWfSgsR3V1J0uf6jpwRFh6SzHa5tRiRIg1m39xnU1N
7jLtl5Auz6HNaT6EojDi7GmadKRwZ+V7WlPcYiPLT2a+crMsed1rY7M42ZTbptOkydj4ZergKk/I
hP0bJ3htRL6dUzMeBy8RcO2EG25ZbiL5R6xAxi19C9zEkTrvkNBgbDfduMvTTdrHa+doWrT5pc3m
YT5FZFng3rz9ALdRqthPDPcckruMVQcAzoYeCFBLJNySx7rdNfFPMz+lATJGwc4Qvv733uPK/vz+
hkuUTslYdxHD3MYVj80+fimcQdzlWvtZ5PEfrPZiLJ1Z4A0cHbBaYLZnCzuIYSi0ssW56fR9Ep01
+ddYfivdRzGL967a4bqMDXJ7Uv2z8MIt1Jwn3VrNXE9W5hNPjEvoADUFGYDZhSvXYp3DeS3gNukE
GT77zYNZQDoG6aBXQy3Zt7YBX0ChhOcskz7fn/WF3oypJgAhDmKLEP3osztBNruiwqcL5/BpUlvs
d3Bpk25hAdDDOEd78yHYCslW7napUxzW3i1LbwqTUIMENu0IvHtnS+A3XVVGsipM216Po40f7BL1
pd1GF4sGuq0rf1oZ70I+DYOQy9INaCG8N/OVvWskcRTLwrkyRKcuhC0Ql2ZAkb6yTXdv5H9Fq3OU
1dO1sMg3ZmevQCmR1JzVE85Z/LmXPskNpMaGCTLShuViB40lcWu1Kf015vjlCQa4Bn5YgodknsyW
/MBXxrzhzodRVwps+qSScVuboMft+rFRYV1dY/GbNuxsQyMhhOgK8KRJemTmygKOWm+WmBwEuMvR
xvLR9fC0R9gnHu6v5sLFZxKzQYYAmbwOW/utz6qzptNDgUu3zcwHkyyFGTwmiXkw9cCRlG8GTKL3
DS4el4kaB24SGgaUedUzD/uqGFQZNy1QBqGwBP0cDUq9/hCYCW1kz+itO4g1bKUMHjwDCmdwbSoZ
HKLqTSh/T73PsvdFWYsAlmJoSDwnQl2Q7ROB3O1M+J4WyEoaCuc2RqlK2Gopf55CBcfFm09K7Wpo
9l61l5NuW2RrcJDp0MxX/Nr6bB00yfOaqvGFs+GOiV1VwIu0s57bRatBlLYGxVxcdRgkVOoloNXn
Vf4gLmWEY3KsIQXqh2zrpDkMSkCYQYdCnKOLJK3m4RfuClrYIA6gsjAlzGZPr7RuhIb1FMB7oKAn
y80mvVj1LnMvqZvbtElAZUvezIdBNXuUi0uaPGb9yhW5OHB9IsfUaQBB0ep2kZWoixshSIVzr+/N
ot4ZRbAxKBlzmkvlN2JdK7t9IfCBiANZS6g4EelRZyFBpcP/3ZPxQbtZFzdWTgEnEKR00xrZGoHK
op+SmFzEyjnHpJlux1b3outFXoUtchUOe/kg+GL/0AK/2phxdvIsevajONOOXeYPji/paxfx4uxS
6+DpQgGXAtntFwiDHw+NLwpnl51rxWQNfEpWjw2MMWH95sffVlzJ0k2ENQmlIbpbKXve2hutbujd
hNWskkc3jDbVX1V3tFq7oPhgaJHN81tcqzYuHdRrm7MVjaCPahQJm0lp62Nu59uGXo74p+vcH9zS
XCIVPRFYUzBW52PryratBc0SzqXuvqVFtstjKDOhPop/0Lyh1t5KyXbJHsVwKu+8PbnsZk/PLJLk
JolYu8ZwwjrYC5dqLzWyIxavfXK4P7YlT3Bta7ZPoiAQ3WzaJ10/2kED4n7NnS5doNcWZue8SGsj
rfNBOH/1a3mrO1UgbAXAovfHMa313GkDluC2IMFJpm524vRSr6XEIvTSC/3UmwevfzXdh7yAf14q
uEC2/vN9g4vDAoU28b9TYHuHWl6lOjQ1C6sJtHBORySpBMupXYRgFHEvrsn/LDkuCuq0XpDmUFBA
uz1aRSPlcpoQ5OXa105/So3v/lon5OKNe21jdpSKmN1Ykrg9u/BXu9vq62gejMhhClPb2ATKH+uP
uVaSWxmXMdvmvVnH7thi05L/xs1f07rk7dv9RVp0xFfjmrtBXRFIpOhsbwUfJMaPEgTIyll0D+SL
yz/et7FcY1ZdOlC0zAIcBk9GT+ksJLeKrg4aU/QuRtyJm1HRBntM0zVGjKW6MvEvmHaNhAFasbMb
PAlc2SvzHHDOprB9hwoj9GTGNt++fcnhuRQPaxaX9vu1wennV/u9qNzclRQgLUVqwc+8ba2fbSnB
7m6tHKzFocH3Ai6YrDuYoNkMmrlfm2agU6q1mk1El1Uw/lMc6XpIO0D0+TEqT761G7lkBokMvPuk
h2/J+LKyc5Yul+uvmJ06LfOtUfANIFjJnwaahmP9vbS+8PwA897b0KGL6IZs+uzcB44rP/ElQvM0
RmuI16Vpn0gQUfnRZQCKs4MZi/CKd3LvnmERsvMIGGh4KkbLbqN6xYMuJcJIQv3H1Pza0b3RTGJz
BOKCvqgJFRm4hGOqhwfaWC+d1ZKOeolSmMRN6aSpL2WzgrFZOjkIRExcP5Nu0/wxW4V5paUp759K
PA2CD5XEijdYWFIO5oQymzBmXLC3W7jVjcwwx9S7VBZ0Y4GHQ+DOi374BU+6ajUIXFg6i2ccza5w
wBPYz8zFuVR5jRL7l+SveqTZ+gJJxjHZRqf+hWYK97MHYW1IZ/Du/s6ddsTNTYjE6aSzAXBIhCpr
XgHwhjhUitbwL9DB98pmQh2oFXogthY85cau6FailRV77y742jEMY9rVGfakIEXK8ocvx7YwXKzq
KwqImzI9luGn+yP8sI6TiCvJPcZnacDVZ0ezkWov61zVu7RVvC1S9VB2+zh6Liz1iyts7tv6sIiT
LXBDoKImNrB5d1JS5P/HFigsoDL7Atqx2hD2q5iRNUMzh272SeOFkeldGvdT0SnwXKJUnMh2sUZI
sGiI5xYbcsIhz4mjTTJUJS8G79K3yiakR8hUP4Wj9ZDJP+9P3UeHMs0dR0DlfkLmT5sO/NXOiEMR
6t3O9y8QNJUdspPhsCHJsVGT7NgrwWMcg22Di4BWHvaImP1YHevS3rz+gtmkTiwAWdNH/gX8Re9G
D0J7rHTEANVkE1VoD8bJRvL+3B/20vxOqpMST0yqF/PCkaHkVaxYiX8ReVzCKqF2kEe5D6u1zWU7
BuT6APY4C9PPr2a3rWi61vrcv6jxQfT+TMQrkFf4/zX1L4vI8/w/ZmZeLCxoldVrzLTesM0D1PQi
mNGiyqkKeFjWNufHgG0yN8GNgSqQyp6ft7xAE5pXGObqwZHwYW9h0Nmuf/bMdqt9GYTvUSitnPGP
MLnJKCp6vB14wn5AkKbDUNTxgKeGLWwvHLrn8Ml/8KuzstfXSmuTb5p7Z1M3SdFPwiBkyG9Xrcjr
tvelzodtmCaVJ4+DcHKDL4K899c2ojW9eT7YmvYGHCcTJHe2dJ6gme1Qt/7l8fsPw662l4tkXyz7
9253edjR+3XZXeyX7QsSDPbLS7jZ/XmF6NAhnNy8/tl+ev3x6fztD5SE9hOMOsez83befhqds7/9
/ff5q/Xw/Dg4B8Nu7CP8t2+Hz8+/YZl/dj4/O9vjygItOfwpj/J/BzJz+HFG458xDcQ7q59quzyo
9riWMJkm/t5kTa7k6jhFyhgobdZjwwuJffRGJ9Dz1oKC9yDqoxmuZuJ2AOLzFl4oEvUygo70Immh
rWf/tGpg+xHou+EX6tCjGjhy0u/bfEterugO9Vg6MIg6YvRa6i8pAjydkNEQpmzAfO3vO67JGd77
tNnWpAUGvJVQ4riOSCf9swLFWJxfuDt5Lqt4xnm6Txf6OAil0b9EEPZFMd39KxH7kgHaVhGVnQI8
buzbBWy6SG27zOJkxRquvcBV+UNZbO5P0oLXnSQ/iQQQ3SFGnT1a9SwC3u6aBHUv9ifNkVeC8KX9
cfP75/kYNyCfV0+/n67T0U+g+Ze2Rn2hYGAbhz+58WpKGz34KiQxVN92r27ywY7yB1H668cxUcO/
gIpSMbsesnw7sW3daIU5MLFtm6gXM9ekB8XtVrrNlxw/NQgqEYwPjgBrZsVv0zagyMVVHfk0D0ER
eEA8NlSeEciObF5da930HyHK07iuLM5SRp2hGLHkYnH8BRzZfjU3rz8vnyIncirnu0APLM88uz5+
e3rb9s72t+kc7X8OSr9y6j72Xs4+Y3bsIDKpI19x/YsSPYkmWhW0YI4kMqd6UxHrYMNP6hBuYqOx
jcZ8lBR/3yNlIT0K5u9ayhxt+JnLb7732vU0au7bcNNoUHX5gYOXwAOtBN8LF9jNrM2OWZh0Xevp
Ahu0gHtQ3IRACRvYOqz4WxYX9JBn2/snbsH53xicxTlR4lViojI/lPg++Za7qcRHy/U3QrayBReC
RQyhR07FCWaMOaud0lVy4DcRUnHiW9ECyUw3igSfXLVJFKTQtDdt/H5/aO/1ypnLnSIOOnN48tL6
NPMmql6mYZnFwUUpv0smnl2q0cP25b0sQBTuWg/Qk20toX/Qgy+qIDhN/WmUAQZ1a9xMC86TNi+J
Rq+pKATw6PaMV0EpVpnH2HtD8qGRHKCMTPL/muFl2upXVmZ7p07FIa2Rtrq04Q91H2r7xv9ap1so
s+/P69JKQiWBNfpYoK2ZxQtBw5ukbobwUo90eZ0z7+i2KcSZ7c808W2LflOHd899m0vn4trmLH5w
dTcQEgGbFvEjTa9bdes1p8zXHEQZ/ntTIGzpzUMQkFbo6cRchSp6MQS8ELPwItVOO2mOb0FqFuon
tz4Jq2mhRTepyeQxYNGiKqvPBta2rQRRQY21RNwKSDi24VQb7F6FfO960ilo0V5FSVd/FvxdAcai
pDPKCl77kCnvunPR/ukE5VfyU32qKqfs/0Hhtwi+NRQae4KfsHrw9YMB7039EMo/QnWNfmfJfwAS
ZL6Iunk6zPxHoI/NKIRFeAnGek8hDCCbnjwlElyVaxX8pVMEpY7ElqOPHuTR7cK4dRDFghWHFzn4
TYI5XEvTL+1rnZItCMH3NNns91dFMGhWxFJYBKZCOz6E46mIn9AessEkdjUSFPV/rT3JKSKdRLM9
9WkCntm9HBoV7F7IO11SnZYhpbXD8EhidOX0LM7clZXZXazyIqIm1DFzemjZSW3+JlO/Jva3OH1X
RmZOjklLdclqwouY/e2Tk2ZtpPSraB58PbLN7C1c675eihWhPn6HcwD7f3+fXZ1TqVMGwjmmTvI2
fvQUi6FtqDAfpWuctEtb/NrQbGB1r1UITWJINj6LWrWVDO7/S2BUu1Td3Pc9i6YoQxE3TSnUOVaR
LuE+EMaK01SXG7l9sRoKvYJjlV9D4c99U0vPcvjAAO8pk6Y46e/b4yRC4odiJ28l2dM+JUN6MEvR
nrSA3GjYRu64UTSIjR1T+BIEazjuhbXDtsEbjZhgogi9ta3GahcLMrZb5SXPDylCA7j0NYXwhdm8
sTLzTbrXCxaZfP/SmFJm5yBP9fBJQbC6H/WXSH1YmdDpo2fhBkQ2oPqpZdOcNhcpG+RAjcmsB5cm
lMVHN4qLjRgbkNznabP1xDjeal037nupgEw3N9xHowrCk68b7o7WqpQyZ5Z9HTpenrXRBCs7a+F0
IpJE8h8fPb2vZo4GeTfJJRQm/LK8fQXRBWn137Wa2H1CK7jibqSq/oGc+j/3J2VpTt6pmri8Jxj5
fAkE9MzVnsu06/PXKEo+pxDCKcpaFLv0voEIfWKcm6BdyjxNrsmVV4dGFF8g5xn2UOsXdjOGaI56
ZwEQgVx7BHyZjepRQ+SZrynfLgwT2UPO0P+m2prfgq0iK0mRtPGlhOs+6h39bUSw+v5Ufqwi65O2
4v8Ymd1P0WgYQm018aUb7GKA5l0VbDhHCzv8J9vAHbbzt/ctLpwfDNJhS68l9IzzbEoopoHr0g9z
KUsz2rJZxFNlShaQudT/bkhV8clTkzVu0blR0pOgDyeqbcAnXI4zt+TropsE0F5cOrkFx7s3vLMG
CK3QjX2orGRNPuTQJ2O0r0DYRDP9BC299UOK4OtjrWDME9/yBu5rSbDlHEV72G3Mi2VsWumtQaAq
EW3XkJxIXynKzffNZF9D+UOHFEiVSd7c2u911+rT0o0vihvbZLN7YCKR9m+MTOwrLCNk8nPwRkLx
w4pAjF9KrbJ17Vtf1rawKri6OJQrK7Nb0huRsxCjILkM1G865i+buDsg7r6/Jz886qYp4w/Q8+nx
wfLNpkztqrCrpfgSRdKuMhEb9NMvNDip7kE6GtJe1NIHKTF3qlCjFFLBeIcU9dpRnD9H3j8C1kNw
hROD6BwNLkml0DYmUwqC0dzU7gaWLad2QL/bwvHz799/k0sHsuP+0JdOxqSkQHg6UU7MK8iUVb3E
jNksWe2/wDRHopP96e6keJuJa4ifxaMxqefwbiZ5z3V2O89GJPuiUk5DHFHqyDct4RVJv6lIHpOU
qKL+IbB6u+BNMiKxkPt/E3iO/8WIZZ7NE3MJUK3ZNyDG4hYlmjgXkTvEMTuuVY/waDsY9B67eeXa
cdYHh/tGP3QJsbioafDwI6tPZ/G8SAITxOh2JlY12FgE90c2HuQ+e4tlx+rg9oD1v9vA6KlYP0Ut
2dhDjWoGJW5FW8mYfFjvqYwO+GmShDR5Y00/vwpwxSZzYx+s6rOpCOJWdEVHRzHUGYfRI0GlQYSZ
JdX+/uCnU3odw0DmTEgGepXbmlTNe5/tlU1B84U+UqzgOasHf1P5sgSuXh5XLpaPm2syA/ce96UC
7cccxqOWEyGXihmIW+ruT50XjjJIu7QOdnoOTUH3ragf/aCFHfMcFOc6rld84odM8PtAr75g7nlB
tGldbQbPegxTTbwRhsc2etLU/I1qWNNKNuXFuE/QG/rV09RAX++xySE70+1aPgnugfYaZe2bpmfY
zeS/px24aYnPDNDZs+2ejxDMJw0L3iVS9hBkYbePYkk6Ki4N2oVXKvYYVhKgVqmG11vTT1Ge1Zu6
CuSdiDLqJ9U3p17duu6OYy2NthW5sSPkiGKKXN6bPKm/+pr6U2hQhy+sINz6Psmw+xtoHtlPBDV8
P/VFnIYmz1cWMdgiHvS4PjWS22xTVdQ3LTfQPuxDZCPQkH24b+/DaX03CCAMN0wrEvvm9pRoo+8L
Ql3UJ5/yVZq8mPWLTHTUli9t2dtG+6PspAch7fbut+qh8x8b7Sfua/SNlYvpPS90vXrTh8ADAhmH
RC0N33H7IZ7VpmaXVfUJaY8HTzrW3Tdkf1D+LnzH84KtWkDp5z5aLdrcAvoq7SfP37qf4uanp7W7
3Dulqn7Iyjd6D33+h0cfT1tdhq+6IO27NcLPDw3z71+L9icfw0sFLqHbr+0DcnZ13NcnUjrHPrOt
RoU62bCHGJHF+tWLGrR1/+g0nZAePirpuK1qbYP2RqI/dPkxKSeS9bNfaU4Kq6xmfdaGfuI0XYG/
vL9457NKr8I7QIvAfq6BI5ZlDeNr3JxiI8lHu+y0/DmVJlFeefQbMFSeGKibuNRjy248w3+Uhzhw
7aJH1F0MqHSbtMxCW6iWcvBa5MCobb1RzWNYuH26bZJSOodRQ49n4YYpqCjBTH6NoQd8Pfea8FdR
aJ0HT3aZn3oeFD/8qBRJ3spl2G/UtDbHXapECgiBMVkjY5vHGNMKqeS7uO3pyaGH8naFVDWAdkoj
61jBXpq7wUZr/6bSj9ofIBN5Mtc6Jea3zbs5uFRUejTpy3132VeeXxqHRvcMzAHXcgt26mZns9b3
T+uHMcFxzkVIex6oXhzFLEjUpR4qaj8TTl7gnpLYZfeVR0MbHyPhpEY1bydX+nbf5AeHhEkqihLR
J7QQCGXdTqM/ekpJRVc46eGRWu9DV596noiB+uW+nfnNyV2tsCDTyAyQDnMxPanx2jZi55wjxzZX
fMvHMZAPoieMeAynygv+dgxNbxWGPvASEsbSjs3yUBZHdKG2bT6sBD/zKH66lq8tzQqkSd6lZRXr
3nk0R0cWRtEWuvq3UJsrda4Pu21mZ+Z+4qpoPSpF2FGbJwLNTZ56j5qX0Aoc/orLtfLBdHPeeBEc
HEHkRPZHdAdb1e0EDrkaGV7OBOZPBDOn3t3AraJ94W3QSrv7++DjFr81Nf386hy1SqY0foMpP3aP
3YtSbN3mFCU/iPCIHlY295qxWcQgSJmhUrZkGtPgaCI2Ahe+nScaTdVgwarRhsT0/vAWFu56JucZ
St1rRsjYsKgmn4OIConpbkboD2i+9b2/920tbPsbW7PN2OqNoEa55Z1FgBlB56jtU8pLY9BXHlYL
m/7Gzmwz9kFltGqMnTF7Ax0A87W8k/KVffEhfcPRurEyc0TE0j2cCljphG+Bbn5r3eRr6sqP8mv8
XKgbwQte5JQeOG1sUEBc6Uv/6J1ujc8c75jlllJKLrvS+GJ1f4bkv3yrvA9uAv7S2kfk+k7ZeLXr
9cx1u2QUvHNsQd3QS1rwudHlzvGkMt+1RZ6di6ZfyyIvrRukAqAagFvCWzpzi20ijEMX1P65i8XO
DkG2HxNjSLmSxTVTSw6E9MkU3JFBodp1e6p1vQx4FFT+uVaLUNjCTUE0m1UJuF8eU5/iKvFK+CWL
rN8XY9FsXdFr1zgEF47D9FpCwJnGN5XW+9tvSGJcizcE0dnruuC7Eljg9Ru320p9LThDXlYrhdAP
SVUWFXleC/geXT/UHmaDzozYGnurjs59i+ye7ML9SGoTfUSv7LbRGO1D13UaPTjLkK7dP/rLtgHV
0eVBpADq6HawRTWo2qhJ0Rl+4/hraGXiflAK1N8sJXJ60N9wRUjCtrCE77XUdZuiyLyVu3DBuRLG
k40ka46Sybw2Vxt5KAu9Ep0zqy2SXT+O2ueqLcEBmZafFTtfV8XYUdIiDTZuEPlrHTxL9rkm0RDh
M+isnK13bbipoKdjeBYHBc22sIj3WlO1X0TZowmF9/mj6Av13tATea3NZmGr0fxCTXeKuCHUmp2s
YhQHKWqaBI54ybtkMLjtrbp0N2lm7tqyUPf3V3vJHK9eDhfcBhCQzzbaEDZyZZRFevbGFDYynrNZ
0jgFrpj+ojV91g8ZRLY1PZRokbI+UzvlNO9XviptRbPs/DE7y7W5MbzG7mL9wQ2CQySfEm90oBXq
BNNuJN1JJOGiUmuuEuWxMdauhIUFRjqD7qJJ4oQ30myWo8qvfVUv8nNBhik3IBXws70Vmce87Bsn
DJsXWQi296f6Q9mP0b+zWMD+MlG8z7OI4ZQZqOSmOJeZeWi9f4TiuUi+Ge7FQtYXxIAW1odg+OzJ
ayz8C94aPLxBvltmpWFBvZ12c8hoO5fS4iyp6d/a8Lah1tFZGsYrF+2SHZAUU8UCpiYAN7d2usiN
Wte08nMU4SHVONFt/asba/qKnen3zGJKsg0TJwhHRKE199ZOSMEZrdmsOA9VsE1KOsnJy2ldsFPj
V0VbiZcX7m+TDAe9zmgKAxiYTtDVnvWCxhXopyYV5iXZsySk6d6DAXMlEFoaEuk/azr5dETO3zAZ
KHfXsILynCsODMwHc5D2Reid2upLJ64hBBfOITtwktnmOp2u8dmY2KiC1VnI5qHD3lS2QFv8cWh4
A9YXbZ9s9fyHOz6lSL8mxo/QWtuOH8fKaxASBEpM01GYt0+IYpcNuhLm57ilh9r7ISoeOcgHLoON
FSj2/VP3cflujc1usybKhCHKo/yc1ii/lED814iHPvT10ZA0caFyY0LCywrOTAhlUCdGa0Zn5OF2
2VF6hGfpj3aonAzIJcjz1kZ5u1ir1k1rdHsIJqvUI1Q66Hj7zjx3ZOodghZYlcR420MhFdH0FVbu
U2Lkz/fn8OO5vjU1i58bRC0nJcII8rwqDDam8RLFa2imNRuzMFkoQ6GEUjSmGTKlp77NgxhO/8Tc
6Fldf70/noUNeDN1swWjlNMluWhF58Qr7DF7KGI2oPkoKpkzmiscWGu2ZkeNdLuWBgbLJD5n+k7r
v9Y/Edt14mStoXLhlXO7StOXXDkqDWhFHiZYorMxG50ePhcrJr84KP5n3y83ufA5CZ86itgeELVO
WguaFkfKrQrEFLClosxW0Krdxqf4wIbsUif1ym9h1e3Ewbdjj0d/9uX+Gn58FpDO4jZj35FeoEn0
drS1MYx6L0bxOS7Q/zw1+V6NNrV2EKKTWz2r4u/75hZn99re7L1vxHI2JBr2oDm1xW26ubz8yu1x
m8C4tGJqelzPT/aVKXUWnMhjFVtlRBNZ7W3F7DHx//Y1cq6DA8k1vdG0dNa2RXo479sV00tLSJIQ
XNy0gHS33U5qVA6mMiog8Mte2AS2p55Nk5xn+ita6/1fdJrXpmbnwo8KQy0zTPXjt5GOAAk1Xrnd
uRna8IcsGvbK/+LsvHbkRpZu/UQE6M0tyapqo6pWS2pppBtCbuht0j/9+dg/cNDFJoqYDQxm9oYA
ZWUyMjLMirUsP5wHGI0rmHlqLw6OphhdgVrz7eN+p2K4uO+3v2R1b6JAnzvDLPE89/VlOPQ+FI+t
Pxy6T8UTEK3v4Xn42B7gFUfOL61crxg9UPy3f8SmNb85+JU1I+9Thyj4Zhc9/If3Y/4Hhjfoprov
+W+52ClI7K21suQgIzob7Cq7WOGpiCqGSYCzHOvazf/AMWv0e2wm7/tEywEvY0EgPZgNW7OHLdQq
gWJ12WWWjvNRMH8g/crBCubznTJ/kro/2kM/n2MTnd/cn5vD1B3NvTLkRlaLRyKXBAxlLEXpVUVL
ICQ/JSYnnNfw1pzGx/wfhlBz+hV/5tEN92r62+vhnlCewktxm66vUiNJaW61WY48RaMpLsn+GLpF
goyEFya9shSarLqlS9aV/+Z0PVDgkmVQvHVj1f/Dc8fkCWHjklK/G6gUyTi2co2BG7o4yvmdyp2e
sse8fBqzcceQt57xt2utLlMtJ7Qy8HYXmkWheMmkj5Kz05ha7sLaPVJrAB2wRB180uuTTTWz6jqB
J3bSwUd7nPKDH9lQpcHMNn63k70C1NZ6kKVyflDwQWO5CrTMVtbnoq+zSzCfw0V2869p3of942T+
GJy7235g85lB7sOCWl0Dmr5OTOMotstJllhMfJ0SN0fLG/qypB+htVZcGdhZaHpSbRzU+fe0V6rc
2ikkixo9P/i8KYtfn2ypNUUc9Wl+kWTIz/PoLIXH3EJOsks9yT6gpH17t1vrLckikAfCBmON5WlC
TYtHZWSIOpYfDOkRbI8XBJ9C3bcKeGc6WHtuL7jl+mAfWu4BR4v+yPUG9ayX6y7Xcx7xykzcNnj+
O0X876+h+BJqexiare3ZizAHtkP+uB6JHa1uhi/FyfF7gRtC2GOG0HwUnhFT6Sg+l1Gwk6q+g1bw
7ah/oj0PRyWjmOshPisLwUcJqbjMM/AKCpRdqV2m+kXrHlvtS+8Mz5kdnAfNrQztwMyKp34IaYaD
LqzmnsFnw5/j31L80H27fe6vkKXVnWWeg/kjELALh8PqzjphNQdhkJUXu0ju4954bNr6l+ZUfwzA
z5BKDhicwSy7LuRTLaleQyIauWFE+Kro5TFoTE9u5o9ScqLGvfPbNoIe3QJrRSEIDiwu+rVRaGYz
aOYolRfL/DsG09OsJq6NPkU5+6H0qYCOpXk259Tv+sgdgzvd7jyJ6rPU388Bgh/Uv2//oGW99Vmh
rETX1ACJyXld/54kb/RAGsL8EtiBZ+iMxupWcY6HRPWr8PPttTb3/matlbtu+kI2g1lfYgFf6k40
Qr2agxeZn1t7vNZ7+1pdvjyMM5tyJk+DFh00BoHVz5LcHothJ1vdenoxfwbegAdSRF0P9iTUjOzS
wY01A/I7qV4BpCjRu4RXJ5W9LpX9KNOOM6N2Vr4357/x/rE2CqAAJGkXrDsFsCdMSd7H+SXsGq+M
rft0al6cXVawdzCu5abbMl1p6jcOHForV62kvWSJQOQXDSB7I8aDHA8fuvBzZ/3KQsdvTXc2dX8I
4rtQDD91/SXblRZc7uzaTmGOkxfsN2PJ1ipZqLtGm+egwL2ZeuapdonioWP+vW2gWw8ijeOFQRps
jwkc5fo2AJRJI6Nho3Hxr52F93mUH4zR/DMV44MB1tWKLc8Iiw/GYJxt2Rfd6N/+BVtmy4PIowgc
UH9HRatWvaHXWZ0zbcdqLVgdBJZCZoZEOO347y3jwWaha1iGhWk1Xe9VLTQ+1tAu4B5Zce3OkeBY
dtSDEkx7pfjNpV5fCfSjKR+tw2GmU0yGQpelisMYoj47CfEhpmiw4163F1q+IJLCsMyu9kQmW7ex
NfD9NB2m5Jd4AJuc7vTLthZhaAfAJgP4UGGuMmaN6b28dAgkJDhHD72l/hmaUnbN1txDb20ZPd1k
lTI3GGjQ69efKMjLSq4CIohGGigWPZfxuHNgGzGKsdxqBvFltNDWUsZG39vOWJfFpZn7MnjIx5Y+
TEDz5lRJUxvcR5JGriwFk5P4Eh3EEw+VnB9uG/3GgVKJpl2B0NXSBFzdOlispyZq+wKE1ifdpqrZ
uQ5SxbcX2YoKIIKkba2A3XMoHV0fZl5mkW3SPrzEuf/NOfTuX0i0vY+Xl28HZv/dr50LlcTO67pV
+3676Lq64lR2ric5i6ai8eHDR4NkRB9pKsWhSe5bxxt7uMgOgX5XpV+b+EGCsPj2vjfiQihZVLJQ
4MWqvD7cvsyYZNLS4gKizTxacRQcGkZ1IH1mEsvWqmNjIt02a9Ve4X3r1QAgxRDnMhAEzHp1GfN4
LNWIf114uaqftdwO92Y56h66CMN93NqLRSnJqZrikTHp2vQGByRBrCT5MxOGkpdphTj+98Ogz2ph
ZXg+fti1DYyoNmYVyiKXWkrtx6Z0lIMgLnpQq1p+CGsnPDRDNfmGHsmfbq+8ZeMMDWmLchF9ZnX5
8zf1Ujmaelioi+oiGfMxqPq7IvGmWj7dXmUjwqJrtGCuOHCyx5Vrkp1oHtu5LC9dcKjrn2p/920w
/t0th24tw6QAKEIcLUWW1ZelazuKUm44xirlK2YJoeMo3w+z9lT2s+FThNgbet9wVPSQiHKW9AZX
sbq9cx6NeZGWFXpI2oNSMEYNsVdmnUtN8Y3srj/JaPrcPsyty/t2zTUys6i0FqIh+rbt8NkOz7H8
o7c/dZl8n1OVy7QnHRFpoX6cAabmxZcmLE/VXp194wVYWmfL3BD86TwB12bjKIHUMDdckVfNnjT+
EOVe/KryN6wCK0RCIBSgQU28sX5jZCA1aVEPNKfTOyU5yKDyK5LGQ99/HbKvytS5YfYlSw97WqAb
kQ7QcWIBqlb4/vUUZT+ZYxBoZI9dpopDrrc/NWRSvNSKZTev7Mq//TG37AdWm2XkjEozUc/1QcpS
Wnb5NJUEVt1cu2YsV24IZ++z0tP/6Z37OjXRNeqTGkFkSd6JtTacMEErcR04eJjC1/NnJYVtK4kl
mpAO4HAReegmpdmx0e4GqVhc8c6IwYbZMMlMHMRECXqja1yHFkxpr1UNfcjum9K1brKnrLWxIaqr
yjKlz3AHQLDr40wywCg9aLNLounNXThBsF4a4/RRaFl6cUoV1JSkhjCSh9ZOi2vDkS6VKoQQbTqR
7+YABm0chN3M1QWqPOpVTvuh76a7ZP4fWrn4GqYwwauAOVsPOICm75RhSmn7z6MXhaYbaofbJrmV
bQCTAK5KS2npTq9eI8g08lJ1gGiEhfRg42T6ufVqy7eDxg378lNkCVh7rN4fatsN2uzY5ntC9VuG
opLdoQSugDxaz+1Oph4ikQ1YI0hj2mhfRPf39ib3Fljl/L2wZ2awsvoiisdR/jaWwZ6XXkxt5cAA
fC8QH86RIGeVnBqVFGl5wIcqsmOBAO095Da6X4o79cjYllK79l7/ZOP5swilCKcogIGcWq1YRHWe
xFNYX/KFrDqSzxZs7fqh1CCy3QlYto6PsallSAtDIeu4vmf5XMl2VYr6UlqNcijFLHthFu/0aLb2
Q2yiACrQSe/XRmDKqVqKSq8vetV43az6MkIVpkhcCKqeyYh3co4Nz08KD/xcVy3gbmuUOxyWoz31
ZYMINM2vcHywOv2k4aHdaGdjW76CsyNxWsrM79owFJVlspq0uaSJXR90p34a0q68K+IdI986wEVt
bEHtLKNByxv7JribEQkYRac3BHfZcZCii1KdmF2kzV992iUy3zAJVI9IYUBYASxQVjfKrJooTcxM
II1Xfp2d0SuSeqfpsbUEURaQHTiVqJWvgq00H6aBHiHYMdFDV2IFyaHvsr1Wx4Yd2IQ17ILCEpHH
yv05Af4vUwBWqY392FuJK81QNJm538en205oYyWCVdAyjNu9Njuuv49EvzXTmKG7QIni6/Gftvwq
Q0+4Syb6/tzAoi1KIEDFKFOtoWKqlFeF3gOCNmfZfhoNe/gR1pQ3b+/mfSjDKrQ3weNQlMMvXO9G
jtVkUEJCmSLqP+hDUcAggrakFrbOfZDAgDCOdoVKsJAOdjs5h9urvz9LXC0xKQBlHAag7OvVGSqv
Sl7M8iKGCgmZLDGe9cDK/KAcqZGNVrSz2w0g4+LbKa+C9KCiuQ4URxVy9Eivqos2hMCBZ6lVPgg5
sd1MkawPoyiSp1kQCthNDkzZFIH5j9lXSDgVzJAdb2/+/UXn4+Lx+UUYEp/hevOxmQ+RGZDFxcr0
Ff7ED5r8Ha2mTtSeZe255Y0EmtVgKoJgmC4GYfL1aq1IowFdmwXhqJa5L0RVf8fDGIOr95n6PJYl
tW2pqKHgKaRY/weaK139MDA/HXlD2sBwqfVSjVrYbFU7r+6WFSwTy8BaceGUn69/mnD63IprubpA
+jOFz23y3MReM+zEelvHjfgZsDPw2WSzq+NOmtBI+jwg1hPCvJvCMjgZQawcsjQxfCmIP8NIpe6s
ubkz6qFcYaD39jrp6ye5SPSEcKJtoqMsSfmilvhg1Unl1ab4edue3ofRS/GVjj3xF4G6tvrCSt4a
ZaGymCgnd+mHOBA0IhU7Banbpc6BivfO47vlPAjXYU8h88Lxrj5cSfhMDIDTFelnVf5RKYfIetBC
GBqF/icx93z8+xeYDb5ZbvUFh044MsxXQF2S9iNSSXej+R1U0Z6k2ZahQDq1UNvaTE2sa9l6Ela1
VZDv8MenIQuPYpzOY09+oGbA6pMd699cjvd+oTpmunFdU+tGKe6qCeu3U+UUR2DJZ6f7O2v2L3n6
HcErcttKNl0g6RZeAGQLtfJVwLkQDja6rlSX5kOa/tv56rGx/fS36FC18pSXl9vLbX0zmrpLm4Wm
LgDr67udpp0keqFXYD0ZrBag4yHWcKY9Et+tiwYBG5RavGJ8upXtR2FQO1Y3kXqgLFkIufInI/w+
zvpnSTe/3t7SBiqI4WIG1hlxYKyG0Z7rPSnCCiIpVVmMOiyqWHfRUB5H1WPwMda82SDFq47q9NVy
PsupjlQZwdvwJFvnKT7e/ilbtoNXYSR7EZh8V+wu2rHUstquL/V0UM2LiB9F88UK7wx5Z6HN5+Pt
SiurSY0sKIPIqqn8uqbldYfSzX4bscv4830JGzjymcKf91jUNhqiHDV0FtQ6yctQUbg+6rid04rw
ob7MKMEqFH1hdLzPmuFeDgw3cxR6oeNLUmUvc7VXldjA+S3c4wSTSwOP6sfK3TQ53HRZMteXHoAf
yQUTO019bpvvuaW7ZXLOlE+G+lNmwLwNHtMSktdc+ojC107esfGNl2k14jMK3wQLq5+hxllNj4iT
z5lhVI65pw7cVM3fCY02LipOHCTBwii4YDCuTxodjjmLAqm+dKp1aQEMxuojeq1fbhvs8r2u82uc
3JtVVu5gKutZjRl7uyRZ9mCaHoyhLrWXQ1vsGOzmdihDcGC0tAl4rrczhGVsGHHdXOy+O8h2BhGH
et9q45/b+9lcxjJlk7F7OFrXaYfUhfUYzOwnkzSHUV0VMHudtaeI2sKO4954bJc84P8vtdjJm7xQ
ktGphQ62uUQ9BpCejST0okT6HLeQ1NZO4qY1/EnBXlNve4d0Jy2ooKiRrQ4y7q2g0YykuTgEqdld
/DvYA9Ru2gR4QzookIECfLjemBGUhN11tCS8icuExaEk+tUT55CWO1dpayX6uGjGkcHjNJe9vjnC
rhZimpKmuYQgK+LM9LX0gSHoY93+vW0WW34L0QLyCwZjkClZh7SOQIp7DIfmopRK95yWU3NUqmn+
VRhqe2qqEpEZRX/sY2s+zrL60MblnoLClttY4JuvAAfgQctZvNlrAsdqw4xjc4HgzjdzdJbHL6F0
jCX9WHf/w2V7u9bKNE0pD7q87blsp978az9Z/a/b57n14eh3Ib1Hlsp84ep5l0qYD4N0bi5F+hJm
KL38AJsZKC+3V1mcz9o5vT4yjG0SQK+HwMLMqAahKc0FVtqyOmna99t//0aAzmwsiC0VyhmYpVee
3HSEZLYpQQoUcvlTxD6/51L5ICf8v9qO7UPWZrKLeup/n1WnRUl7BHwBc3Ts7doWwl5IozkwCJZ1
h8r5bkTPtthpSmx5p7dLrK5W02ddERky8UFG16OA20qmG1tMn3SnPcjyx0w+qPXp9nlumfhSiiOX
syjir4tXnaDizp/VF25Qb/R+r/+oHXfuO09vwh0Kg80bDQ83QSzpDnCQ1X2S+zBWettsLk2l/pRi
WTn2lh16jW7UPhNNylHRYDYo87DwRQjgrcsG5+d/3y+axwA4yJNpPK9+gpP3IYRIVAZb8VDFzgcS
mM9hHJ+UUHlqzZ2y3fLB1peByUvqnegEYTqrK5fQLGn6OG4R980QyDJgs8oCZedN27rXbxdZuf5Q
FABn1ai9tIivD8lpdj5Kg1vN/4PfR3ie1ifdJRAqq2UkJjujoKsI2J1RPqtK7uWT9SASR/ejUkv8
259pa1MOyFlz0ehB6H7lDYO2YOoDGecLZlBDTQJvfas0g58Z9V1gtu3Ochsfiq7n0pd7xbusq/py
YtHLzgJxadoW2zPt2qMVlIKgi/aUt7ayAJr0DjPQGAXK2+vMRwtSJ2q69mJFVcXgxb9FArA7DnXN
n8bZubRMNh3tWdLvsk7WjkLNi6chsopjlEc2ONiq3/myG5un0QDBzcKfAyp65Xbq2J6ENSaCVw7Y
WWi7Wt/5prbjaLYuPw0apr+XygqZyKrQ4ahj3UVN1F3Mk1M/BPYhrh9bS9BYuy/L8qhaMTf//j+b
EWvCUU2eTua1ZuAUlpUwKJx1F4jHbHrMl6z8+d9Nh7qiTBqLqCNp1sqhFEE+4mZE/xpSdsanStHc
pJO9/76Rt6us7oPIwlpr5qa/DLNbTV+71i+VjwOd8tvLbJiCQfy4QEvJyvlK14+cOiZB1hbxcDHL
P0P0ECme1v6+vcTGzX6l04V6H8SevfaJcKGUMr2F4ZLP5yR+qYBVB6l6cKBqvr3Q60VaeV/K4aBv
KM0vCdkq6haTPEK/LoZLlwC/n6LqQ1N/ozAOv6I25ExHMnRDmVpz7spc+dRYUFx870OvUxEk+jWY
P2bzqSwSt+aDNjp1io9Z8WT2L2ZsevEASqxN78ykfr79q7eOB9gfbSREABHPWP3oOIcRYw6U4WLF
iV84PhI1rjBeYjPesdvthTBamJuXSu4qkJqmrMpMqxsuospPsOH0tfYpjMuPU5ilO0stVvPuQ5AO
QztJBRem7murGmd5HNNUGy7TKUzuB9M4UUVNzMFtdue934eHaPJxDw3YSWhorsOZuM/GUU7gIDB7
cDK8F+1j4sfR71r5t5L+vf2p9HfbgkAC8YXlU9F5Xoe6GgrrM70f8nBjdEd8+LhHPvD+OqKDC77K
prRJGXVtDM1cm6HIl2p01qg+RTR30JEvVfT/KnaJrTGhh7wUTI7AK9bPbSJmk+AvoT6Sma0rRwL4
sX2SY3gR09ybM/kyPPVpthMPbhwgVSFjaVowG0hceG0XwWhlYp5IWhW9PsMk+ENxih0nsFGpBc6x
yKNqyym+43IZZWGbaUzI2UEj42ezYnmllT+ZbZT5Tg2DLEpljZ82dKrUyBb+OOdeAGXGzhXY2uor
oJYxGJ5AZ3Wtuyqr7FKmlIIK+iGVioMe/LptjcvfcH3J6NsyE0cRHNsHBXh9mDROgj4SlLiqqnLz
WMvpV/QUuprgXOlK64e2/m+ggumU65236f31JpSnMbZsjOLGWmRH6g2DOp/VXOIwuzMorJjROVzA
a2n4QdM/397me7cF9g7OFjhHaXdSULnepqqDiGZUtr9MgBvvKw0lCNWOEj9q2+ne0kp558NtbI7j
BOIIxpHQxVhFa0gllErel6xXtndgxr5VAaQ/EspCrj71D3qqH29v8L0HY4NvFlxZSpNOeVipdX8p
HOtOZWYrqn0LdNWMhaaBemKa7HR7xdWR8tiDgSOhJaGGwuJdlqLooTaMtijPdaLAQ2qOxb0xZLan
K8n8mLXGXsN65dVe16MSzHyMwvPPXMf1J0Qm0jYCuazOFhN+Os3TmAJ/bf24vas1mOt1Gdg7md1c
Sr5g/a6XsXRhZzQOWSZhNgUZRuMBZlzY3pOq8mZr0H63U5Z+6ge4KZVpsh4DRR99tRiGhykO8p1U
cGVHy68BLASqErEhop51adip6FfGqirOkj6JozLHL4WVfDENyFecMNfvpQBqr9snsHHOPLegAuiI
cc7rikWRixDxR02cNSyY4WMpgho3Gghz5mjHhNZY/tft8QJSJUZAgHdkddh6mWuwNKsoNUVKah3R
8wnA3nYMsDppLBHkx2YKt6lomm9Rmfb2QVIQ53BLTQp/B0iv/tOJXnpOu6mx3bybG8hikbTWYD7P
yubQwP3FlHZRyJHLhHG1U3dZN6Nefz3aWdqiBst7+y4mHXg3rNoW50bJqsFNw6S+C60598vSQo1Q
9INEfyIsjqIzy1MqjfJPII+t6kZdLR2lOoH6Tpa6hyRGHloPoKvuq6DZ+ZzrBOr1Vy59lIUVjYrN
+num6RxNUWGJswWvB8QXSfMspBBw2JjNXmhn9VESXeYZZuTQ5jGR+kNkcedDv96aN88MP2JJkqln
vE7Rklpd36pyCmDzpBh2noMUycZcDYzQV8d5GRAOrJE8q4zFV+530B0jwIbdsQEb2rrFNIa/hj7Q
AJgNbU1kpvT1k51PhtcYRvIAKUsR0i+xp4ocdIQG2I4is/gVT2PfegWE9OQJfah9gUeXUEvWgnk+
ZGMXCPjCRvnLf706CrghOPg0KpgLPPl6l008T2Y6TO25VJXyUDRCYSyZ1KE3nN0y9xJor0+Ud4X4
GA9M92N1ol29JKmyzFqwkPtBmKkoGogEJUAnsP0yDIKX0SqBUErRdNdoHRdBnb+jxZzsGNiy0PqH
4C0gcFkIxKGhut50WDZxJRnYV2mNDpI58ZfAzNK7Yogp9SRoxybivz2ur8ZEQZpZ10UaGV3k6xUt
oRtNqs/t2ZwrmLAtwq521mH1hxH5gJ0NJ6Bw7f3tb7sKlP5vUXCOJAcmTBDrOkTch6h+Jkp7Rpmz
eaZtGENrVJS+VXfTgWhQnDol0k/RNEVeMJvF/7I84Tb3eJlPXSMjZCiU8q7jc5sVKsy6kQ/fEVtQ
kMzQ/6S5yO9NXRJe2jeqR212D22ybsguu6edQqzGi7ig0VdpnyHT7rYDqT+bsog/Z6ZAEkmX4au1
R/MUw6h40MZ4Ooxd2Xkh0ftRtLXkEeZ80gD+eG2t1n5ZDOE3q2/3unOr0Of1t5Gpg0IFsqdSn702
B7kbGc1ShuochlQe7JYpjl63PLITxa0p3D3bNNI+Vpmj7USw719K3kgKwozVMvf2jrmOXlLV0xps
zj3ifqPbhIJhT0cyO/kU6Fz8HRN4H3AxDwSxJIUwitp8iut9zlYXDQlzJOcSAMRzpjPzpZti8myj
YrojrYz4222TX/7C1c1mzALP+CqvAaHo9YJxmETJHDvNWVKT+Sgthkfte69btrmtpXhErYW67Xr4
mabNAAwtFOduDMzca5Vea1KPslUlfYyDbCbSkwJtmHeyyI1laYZD174QT8EmszpNM57BAC6bU6cf
igEMDfB3LsHjE7Y7KdaGfRJGGYt1Ajd8J5JsVYrTkE2Kc41IXJsZnmW2BxMR2w68VmWVJ1HssQFs
RLEEJVQYaMIwpEbx5PrTVUNTpH3X9Wc8k/MtNLJvo5mVhyrLDT8yEIxzRi3zesJWN0XHzKMeRmM0
1g1kKPtgj3pxw5DQQ2FImVQaf72enhyTsgoENNRnxnn1T9EYzsesF3vV+A0PTWkQbk4Uk0FIroe+
KxoMdRyr/TnV86fOCY6pJfuTBDvRfF82UIpZ2pdBj3Yi9A07omrEpDIIT0577ZhHZS4Ka2j6cxN2
vRsByFHa/Icsortav7t9HzfCZUYjFt4ydKF4a9cciHlJFi4Coz/LSht/1gKpM+9yKekdL2mD5MlM
uuJTGtiV40YaftqXKwFutG3q/I8W6ulxkEvLTXnGnsIqHj9S/P5ep0K5I8YV900qKR97DYnW2796
64DQ6KSkijjPMp5wbYoh+LBurMLh3DIVMxhOD+qk/6mNdeVVTXa6vdjGXaPSuehjEJMv5bzrxSpz
0PKmWN6psem9qZktN8uyP22o/oj61hcVoEy93Yv7tlaFIopxVOZIDDL+61WTzuysroqHc2Man0X+
Ya5/99kpDYhD2oOBqMXtTW4YOj5rKbm9Tvytk0J7SCppbMvhLHrzbgwtqEW/FvCyVunB0YpT8SdA
ce72kuv20/LI0qh4fe9owlL2u96iPTHxk8rZcLZmG+6bfLLv+8xE9gSy3FOry/0JMtryLoyn1M8N
+x/izPagUOt0cyc6GZO9Nwe+YVbLI4ibW/55h55X0L4Ik1wMZ6Sfkkf4UdvTRGX6pOIY7qVs3pvg
2VoPQldAHdw/3sTFBt6AOuZuVKSOZ/6s6LNfgpJ3uXk/Q638h1i0/e93BnQj0QwluQV4tjKovHVa
EznE8dyFyfeaEo4z/1sZ00to1jsw6VciqtUjT+0NTCpNKDL+NQFjwiOUyE7cnSdTnb7Ap/nSieS7
XPeVLyfz/BiqmeNHjWZ9YU6l9LJBNE+IeqUHS45j5KNjI8ndqSr+mp051cwsONVnwcaOARVcN0oC
1U3KdDzBnqIeB6oOOzd+3a/BMnnjaNItkwVkIev4QZSSZTciHc6JbiUwDkhddk/qYH8OQ+2Y9n1y
F+Zt85zFdngXWRA0Kyqo88EsyHTj3DpWkTZCd2lqfkvX5NTUiXPsHKO9K/tiQj9NadGmMwNXzuxP
UZ5IfuR05DlMsnk5XshPq+wh7nvQp327x4Ox8XXQIKfXYhN9gbdYY3hH5rmcJm+Hc52i6QawKP6c
9CL8EtNzOwxD3+RuJLQXRosnr5214VhY03hQpybx+26YD90EPHQUffsAhXbwYOOgvIYG18kxQvNU
TEbgFnKMIJ1Wy4ekK/UdQ37/8vP7F+LuhWQDn7WE0G9uTSOraRcYxnAO5ipgfFWqYGlCUvS2d3p/
N1mFAJJHH7cIC/71KjYz5XJa4Av0Vmr9IlXmD6FaDsfMknvfGjt1Z1fv/T3leAAuS42QcGY9H6SY
QhPzHI1nM+9VL7Wt4QMEVrOrR1p/sNIy8tvWLpE5MPZoGLdWhm2KKgowcvBlq7gu7eFIDiq8kBir
4BSr4UsyQ9k69AYM0LI6fWhb7VSJca+e/f7JoeGiLQPC1G5UBr6vT9jMO1Oyh2Y+9+2JCMyHIWh8
NkzxoEinqfLEHgvaUjS49krLevCTvBYiDXv58zd2Y9FUmookns9DNZzUOHY1Bcm+8LlWdG8u9ug9
NndHBwQZJUIUXrnr1aZuOXCjm8+wO3R+49TgOBxJ46YbjqtM1kUCQOlP9VJ1Ms15x5o2rJdCOoNI
S3ZNGXG115HaDGBEznZQj9N4n0Tnvvlh/0+LkGUx6g3B1BrG11ZaVhYTjJmN0v4QSu7H2Y/B/Buh
bnb7Lm58OXbjQEEGQT64hlWgwOCapQyymM+M+0TNk5xcjO5FTicPhrDbK20kOQvOk81w+gs+V73+
bNEYSKacOdM5bMhdNPDGhzjyk9QTFCF0r/3WtpnbqAAjDX9n6eWerexzkf0GEo7VLHOC10sHQdm3
ajjPZzqtvUeZrh083iD7iLUYj84Y1a5kxBTnjCj3JwuCpKju453UY92lXJ4++JEohZmcAbH1yu9l
eteMwuJXFKqvfQu+UPnwTVf1bdcDoXx7y1vf9e1aq8g6FF1k1zprdfHs65k7U9VRHows8nhjdr7s
hpcjTaZMRG2T+7CmeJyVUR3HUpfP1F0+0ACwB+I6g/9qkP61/6hVsxNRv6/kUFfBty0Qb450Da6i
9j6WaT0p59jI7iWyhi8IT8duVUh7YM33x8hKSMwg0gpcg093bThmFVVCDIFyFlDZqs92/ac3H+SW
btYU7pzi1qZw1tQMiepo5awiVrXRGsvJYvWMzmH7WDR2hPiNpB27qpW+3zaO9888ajP/9xTSZnin
y9zWSmOFxqSdk76oDnR7Om+c7b0NvXeU4MyorRPwLZd+PRUyWkWRy4Osnrte/6yivSE3jhujed9k
ewony2e4vt8shUthTossCzjw9WciszDNKbbUMyxqHzXZV+QPiKwcw0k+QbRwaqjaMO2+U5J6/8EW
yCKpHUVFULX26hmC92lInbbXoLAPoDSlmSEhT9HDg7ljGRvZHCstbLg8BITCa2hN0cxhluRsrzJb
5Wz07Y++ZZivK8zqmJfhR0VH1bWWIG/qLZSTUqWeXdxP5M5z/VTH7X8kSMOR0cQAfkOPk8iGSuD1
cVPq6wctkLVzlRZuk//Vgq+3DXSjgP3aJlliaI74nYyKbYSNPQtFQ51RThJX6TQBq0kAa7g+4b9k
oTZf4zoeCp88g7xGM5oMJDEIutYTsdSNh6FrR8mLVKOMvEyO4H1yujbfuUgb3TqobclnFt0qxnXW
cxJOPUZVMpra2aqE7mZpZp26tOkfy9Cp/YlBDs+YsXpNCxD8rO1fndRNO2a4cc0gGcMEaS8tLZ2V
ixqM1OqGptPPif1T6xY6rbvCyY95oO543Y1LBh8SmqZcasgD1uWsKUAeK+mEDg//BLSlR0E1syTT
baqsPBlylRyqesyOUtZGp37Udtm933stsgXKsvDQLHHXmmUrlKqkUfpRPzOw9KiXsZvIycepFXej
HD+GKQQG2r0e/4yVmD4CDNyGgibvxx69t9vGuXHvgZ0RlhHOMOqzBqdYgTF2VB70M+6aCREldxF1
eWSQ/MvtdbY+7KJDtiQPC15zFS85cto2iVoZZwcCbEfMpwkRkKEP4ajfWWlzR29WWrlPNW7sMrRL
45w2DWC6b3EePwj55+3tvH9KyScZuKYDQw+GyPbaaTRVRRO5HY0zDOWorQ7j4KEU+gLRDpwCHRNu
k9I1/8OngsIF2LMBOPgd0lUvAsE7YhvncaC8O0wW0A87049VW+/pIm18LXovdBpJbBnCXLfcskgz
Bf/Sz2FVfTQd8HSR/MFo/tRwa98+yPfhlr7ECBCEUJ5fBoavD3Kq4sgpUc49I7r0IFkPlRb7kQyr
vPJLa/4W6vH2chtFDdaj6AQHJH1Slr5eD8hdX3XtZJxzY5Y7vydyUDF5ZTop3Tw23lhHzmMIGe8/
dl5AZN7SlDxZUsHo/qTXMAINymRcasWJZbc3UXH1MkNbBJ0YB4SFy2ijP7qaR+DwrWwoXSmc5Q+T
Zf0/zs5zN25uSddXRIA5/CXZQaEp2ZZt2X8IR+acefXnoQYHn5rdaMJ79mBGwAZcvRZXqFX1hlK3
ldiIft4ezZVXCKMhA2dI5OAUn1ej8SUdD3BZO+G4JFeRbfiTnQrJoYQEbYpOLGGiIj51gOSnYbQZ
+cbXu/IKWM5q6oVE5491sVBVyL6Wws7JCGJHLfyPQwrHrfmqhLHXfjXE+6wb7Lbdp6G8heG7dl1R
EeU7kjNzgq+b/2OVALhDGeokjz+iWXPADX5PmmeEeWkVwjpXYkeXxxL6+eH2tF+5O3hVUQAGcE4+
vUaDZcnCPdAq/eT3QG38Meh3YdYKx7y3MIiQxWJn1qaE7Uo5op9Ot2t3O/6VE06nZEpquACugbac
f/UKFWPyq55cFEVjNxiL1NUAEDtVpDQbL6+3saySUe4G5CCRmIBMti4Q+OGsKVNIthbP8Q7ZWje2
vlWR/5QA2fQVZwob+JrY4gX9Xq9fAnWRGT9O+bHUvDL4k04HK4xsCdnxhiIK6qkUU/ZGi0aFcnd7
Uq4th6WKQZ0SGDWKTcuR/a5s4xtUjxQ9VU6q9M2vIrdqrN90Il1TflxqDl3Z7+tROTbJliDoFSzW
0mF8IxxjCcBUrSLPhWDGJE5ktMFRVoKD7x/5aq9mOTp+CizsUazSo5poB0NpXb87hlF79PNxX2vh
MQ31j7dn4vJuWn4OmSa3Oj/qLR19NxER7NQsTCcdrsJuMF3B8+Tpa7FlhXA1CnuJ+gfNrsvqqpHM
Wogc7Aln5sIpZ0T4k7hWdzxeeauA+qUSYv7z1b4oJgPCXCznOMNXj5RJic3S9yMUO5t5OPiNX7qx
LGd21k/x8fYkXu7xRbeKXF1ENo0n7CqLqMVS1+tW1ckiLKdMFbRpGmfICm8elb0ZdLz7dLKL9vl2
2MuLl7AKhIAl+2WHr7Z2GWohSDZdPwn5y1Q/h+OvNKDeunXrXh3duzCre0MW8nQSA1M/KXGxp87/
RwKvouTdUzxAGyETRazQHYQN1tbW4FY7lI2bZx0pwIl7NTmOxsm4N7da4leWJROImj05KzSHdUup
D7u6MnREXat6KdyEevAQjmV1l6Z55ppC2e7MEu3M21/t8kBevtp/QVdfrQ1n3QgTZCp72IgubSLK
8X3xGlR+u7sd6copRyioG7ybqQFelIvz1p+0IWFd5taPCOsRwzpyMjlyKh5z+SGp7/vwGJZb6+Xq
AN9Flc9PuKrsNUDsROUwBzRMrtvbwRYqZjkmz6+aZWgLX5kvxxm+msVS0oUwyDSdzoYrzcdNy6rr
g/jv318ter1UQSz1/Ps88ey0fQmkL7q/JeuzFWS1xuW0bnKhW3bWKLm1odt+rD2W6j8/BZgq8Hj0
aCUg8OtKXmDFOoJ0FoevFQS7huqh02X5b6p//f72grv6Ucg2SDBZdjxZz7980JdjJQuhcYo1gJW6
FFdOCVjjf4iCtuLSbaT4AAn/PIpZiXWyKAmdhlwq7sxBogFskr/dHsvlWwMpWxr2ZP4LjFFZLbBE
nwEa+615ysUM7fSsEp3USk3cvazmHqmd2R6K6meK3M1GmnwtMJBRuqjLhWytqxo4k0yTII7myR9m
vMv0TN/DKcwwFI7m3Rgb6VFq5eagJXmxuz3ktVcc1a2FXYYUGSkBqdFatEhRBhDowmCetPJlFr/g
IrzPouE4Z2gyRt9HELmJdFQ1Yddr9/1S16FBCt3djtXJtpriCMHo3kQQKxKje6NZQI2bfebl1l7t
ezxs3lI2aqso451//CBL49KIBPZ9m8Z/kHApXzpB9Enc/OpJFdTCMSslcSmjqIdSnymGYhSCGGfo
IFkouGaodPtKGrQn+qCiU8eq+Tm2Bh0sqF65nST8HLM5+RiJwrCxaq/conBC0M/k8cMzaG36XXal
aqYTp6IxS048aa6Yu0X/NRTv5uJXWz1L2rfbX/PKZiQjIQWiWQc5Y40DnqLJKic/R1FKE7qdlBrf
/RZQ3e0gV0ANvMXZ6ovXNPtkLSlsVH2BWqyvn9KpOhXWLjMeKOS3+JjYyWwHVrifp5+6/yePQzsL
nwKIRn77EOieQttNyod9ZA4PDc+h2k6GXW2+dOaxkh+LBnLoLglpqPZ6vZE3vRlhrRYRkwKKBOgh
rMC1yLmg0trwORVP4iwVrO209j9Jem29RK3eZs6YKOJB7ow+w4BNZYOrcmgFYIPz6W+nRjAvK/p8
8x65sghYQ1gV3/zaigLbkH0RqW8jzUE5D8hBhUYit66cIZkUaln7a5y1GZOzIYkUV0pm9VcMgCN0
ZSXKRachD2/QIvV7CHtF26U7QUMZ1S3DuMvAmcaLtU8+Wd+1qjFMWxOy6rT4UScAen1UBORUQ7uj
LeU5pSE8NffkjP5HrBClVzVMfEoQjUz9otASqeMs8wXD7lIpiR1kUa1Dag7q12BW6sG2Rq3+3IaZ
GNt13+RfU3xhWjtoioBHi2Z1CGEGZeKC3QTQ4ctC4AhWxOXYZFPTudOAHt693hu8L+uaIu1O6wo9
OqDopJd3Tdt038VekOSdgKKNetC1qfpeUAv/pgd9lu+ZIj9wjC6fhyNWsoZip7OslTv0VPNPYker
aOO8fePMvl8NEHapytEGBqVPO2ONUqOLpggCBwu2oPHc2noS1KntN6CVHVmOpdFOOiqpChJKoy0I
tGjV0EqfDQF3YjucremhqOD7irMp75UeyJst9dLw26rT4EuWFc1GL3Wds0LcwAQGhQVu9IUjuEpM
osaw2rkRKOxFYnkoJDRYpXKMXavo/YdokNudH4r/mij/X1CAsRSPcIA2Vg8csZYisegj/TQlx+6L
WajuXOykZt9G/1quWCIhaczlzlUED2g1vFoMYdQpJW8aS7H9UP9iVd0ddaF/fF3QDedo5N0Ed3bh
U69yiCwq1VLMRMpBAhtWc2UfnbHhoChbFJCLotcSiSOG64S3KEzgVTac5qU/932rnab499g0T0pc
HYb+Mcozu+21p9FUDmL+oU2sH8mwpVK5vnOIDeQMkOmyVhjpKrZWWbMw+2R+/rTIjcV7Oq12nmv3
RlzbEhRPCaG+biNxWr7Q+XY6D7paKwp4rSSFKHhSwh9h+lnA+i761zfUMjBWP9OKdih/rGKklt4k
gAH1U1fFdtjGbg2nJMBkZuN2W2cbxEHmCTgpZRBqCGvgRteFviTXknmSitw8pI0JURz0uAMtTdrL
XSu7QaoHDtIfDXAYc35t9Kbcm731mhhy9zBlg3SafDKltEYaeNJa5SToWDMKbRLfqT3q+r6W63tf
CrdUjNdmibAw0cGiI4y6HToLrL3zRCmaMUdUm9g/RWlgK8mc26GQfe4DcS/6j755qNQHqzYccVEo
8YXHYap3eTkBsuucMnM14ZMxBLs6kOwaTEhsbv2+i2o05V/KhOgy8tPALMmr39fWSSBST/dPkvQn
5CPG1V5qPiQ7tQrcXJzxxaEYpnC3Sc1jUW992XVytEQH7IcR0FK40dYQfLnF8EdpUv+UQXmzi0gQ
7dDXNzKwq2NEdJPewbIHL5wCBCk0SiSFyTOG6q9iADiI5aP/R/AdRThFfvOiBcNeC6Q9osP45m6h
vdfPSwaJ/YiCNRmVKcTIV0+YsJBp/pDKnkw1twMx24sQyRs4K7d3yVaY1ZGt6H4YmP0knORoslvt
IJS/JWzrbge5qGUsg1m4C7gg8Jol6Txfz02Kc0TiW8KpNpODPPQ2Yrv6APxA+1b3CIOnje+YZeuk
U7px416wGZbQi5MSD0FoAXCuz0NncStAQIkDz5fQ5TNcQTWORNf0Z19qkU6u7VnRfqZK/0no2mcc
WH8N6Bu3KinaeC/nOgXs5yh1zOnj7Tm5SL7ffhiwLgr4TA494vMfFlIiT/QqC7y+2SE/gnuHoyAC
VBX7VLsz4LpDEwryjxkm4/gEtOg/ysXHxUQIFzZXyo4SqNwu/hwXO8v62NV7Oc535XiM4546dO1E
5b3ZqBtmdpd3Es8FHpnciszlhYIJcLRY8eWS3yzsJ/DcRKL11UVIOsaGY4pMXWlCpIIofXu2Lu+l
JfAil0NaQft6PVlhrGowuAPPimRvMAZ7QkwCU8ZdkoV3/xrqrc+LCJtMiR/g7fl3SSUjkFKshr3K
N023NeJ9o0rzLsi/Q/TY/3MsRgTEF8LlUgle9ShTKhdSps4p1ljAEujvHYPcv6fXt3AvNxbc5bdD
ReVdrFVJ3ZDTsoLUhNX5lC4Mdn9wi2lyLaQI9nlovsaCOu9DMYnuAjFujv/DQC2SNfDEtGfWiW/l
s5yoXKSeED+KwV4vHtM6cq1uq4t1JWMD0bsUyyRIG6D6VucZ1ew6s7I483ibOV2Ajm/9uVT/UnjY
zXR6094ewkOVC65WGBtp6eW1pOEZ8UaXWd7Ua51vxRxT32oxx+WXtZ8Q9ZUeMi1RPtyeyXWFiQcP
Kvq8eWDKIBq8ZgFVSG2YxoiDrNb70f1Ih84BXlsCKBrliMGJyueMOiJO9nXtbyzXa7EXvWT2H/4/
dCRXWwN1rHwUMDz1EQscsP9Sq8QJBXRqkKxKZOVDqZSv/z5cwMSUtVg7i4HUechK6mTB6hRMa3FX
jmbWrHIw4lfmeZ80LVTkL7fjXb7QwKzQcYXAw/5HZP88nilPRa6MWublPcR3yh5DGAhuWYxD/lyP
RSwfrMSc6yNoo8T8fTv2tQW0yF1hJcvqpYJ4HrudirRqmhnX2gwe4Ty1dE8VNXf/PcoCQoVixIEA
ZeI8ioy3GZgkEaPxNs8420TpySqlaaMceSV9ArsCsBauIqBz7orzMEE2iFnS+plHZ9E2tNBpB6hT
/VGEQxCG417Qgl2r22FmfhL87pSaW5nNlSQa7g/gXpLURXd4vVpFgxaDpU3Yu0LTsEU9bveVkXmi
kf2Qtc7fI7oU2klhcByNre/k6vzDqNpjXIvT3sdC4pC36QviYJmT8BizF4yiE7RytzOUTN1HtF7/
/eYBHUMJnoc6aO81h7Ga8bhPkNjxWkvYIwz1NHLDN/VzvanIfO0uQOCebQylDWjmag1UopVYlbpM
Tb3XpfvmEOyi4T6G1bfDm/b2eltO3PMnpQbDwlz4wejLgGM4XwhwqeROFPvMkzs/+YJzsO/iMjo+
D6mlsvI0eWPlXdvBvJbZw0gHyagrnsczOsXK9YxdJKZ/LCuxwf5kXObDfR5sORW/OYBejA34Ls81
3rIXegk6ypeg1QXmEbu+D0mPgI0cSOJRC6zsMYSv7/YtdDYxE+qdlQmc0qjouuDN4kOs18VeUTLr
kUw/dgAcK44xRL2bBrXwIQsCyPZSYx4nqzXcpgm1h0CrkgPt26egKoWdGuflYYiV4F5UBuD4bdX/
Uc1w4nlapA5+mxUyq0p9N8kND93CMPdU9Xyok0m7cbdfuxUowcFu5zwhlV194D4Fz0pJEW9GYf5D
8v8Sir4tScmePeSoTeBMIpje/2FR0fpdeDQodq7r45lg+nI91rmHUsBDLU0Y/TyqYX4y2m+3A12u
Jk4wzmPempBTWb/nqylp20jAGgiLbZImLOEzKXVbDo9kNp6yfn65He1yX3KpI/UKR4iSD6o/59H8
mTelpZe5p+i/euO4MISy2q6Hv2qQPoBV/4hb+u2Ibxjz8yVMSPTDAD+AkcXG5jxkMLbRIEqYoWgh
7mdAlqe2sBMhsn63iCHNdgG9loeaYtWFQ80BDsGAE9uTEo7FVzEptM8y4kSTbfTl3NlGoSudXYqJ
cje3ufyt6PzykxVq1Y8AFEnvilkWQIPUSu17g6PnXgXAuTGgax8MagComze8yvp664O8Ahc35J7Q
wuEqRZt6ODi16SUxB0fr4i1V0mufjFccvT6mkP9ZHTdjGDQJT68CMIV+N8HNPgX5tE/xlw198Wgp
CTTPLa/Zyx3HoQkuFCk2PCPYc+ffbOp1vMSnIPd0JMNKa5/r3yuzuAeW0IThzuIxfXuRXMmqCbiw
zuGuLODNVVZtZnJkgNDGkl0UWnoR6AO8ZgD074Oh9D/DdzF7J1MS81MI2lwnR0sph459gTxcqI1g
nm//nqvjR8yDDQL1C3rB+fjnObWo81c5V0qSOGpMlzDMewwV+ySnhWgVHwIVdS/scK2NyMtZtt4t
1GR5rWDpuOTB55E7uiSimLBBzVF1e11wkuSghOI/P7OZZhJ9GlFMHffKeRRfGnEI9KfcG6Qjagp2
Gn/safUMxewY4gAvJNlR1tgA5F9mn0tQlDOQOwIKtS44yVbSp+I0c/YM6JSoT7yONzLPa5OHVOHC
f4TZTm3zfFhVHlh+YC328YhEFOR+ySndbP1f2//KgtYGYAA0cP2kDg1fUsjZci/AAzmBY1EJH0f/
kw8SKZg/3l6Hl6nNopCAZtFCouAJv8px22CslGlUmDIl3c29SoLbOUo+7+S+2VIMXL75euWBB0OF
i+fjsg9XkxdNdRsuhvSJUDz4wSex/Cyqthrg40Jq82MyvzfWlqrbtSUBOo1FCAcQW41VTGjHDWhI
DMLpZPr7xtBmN0YcZH97Fq9UBykMIobIlkL2gJz9fGhTD71QkZvCk8ISdxW6xs9hXjn+9JIfMYN3
S1Ozk60M4tpihNfJFoZ8wnW7OtJ6pU2MWYY/rRoPZfaSave1uFWNuHZOvY+xuhuo4+R92GMg38QT
wrV3cwkZHk1x5OMUCI0bq/Hayn8fbfk179CgyOTWhlIH2Jpp6a5LZCc3Slspv8RNe9SULauVa2sD
eA1gIVTiuRtWm1kcujgWet53mgZYJG7J85Bn3+rAXdlh8OMQD7ZIUoDTrcaUjlLVznlSeoGe57tm
NpQK6HsnH6Yxi4458lQbk3hlWIyJ1zEEQ7gra0rebMVpmadd6WFJEu4D+t42aj//aBdNf4d+FPDh
5d1ggmJYbazRNKN4MvFTUUfZf+o7pJrMUjDcjY11ZUUsXHpI/CjjEGkVRgDUnuBUsLiqUJUdXsox
fEzEF7UeeOCWzymd51aZ7pb/jwbXTkHdJMS+BgcKu8j6PaV81w/VjTLZG5Ds7CSjykg1h3ofPwoq
/Oqb8u7stYYxe73Rjd/SKYlip4xhOrvDpBbHtlIi0eloC8SuEiWC28eaflAVKHSu1GWVZmMFb/xI
wEb8aCcfZ5CgamWbVVg3zhRP6gfkxGo4CrUV7nzshoyd2obD6FQ1LGaSz6qFIIFo8G+hk9VgL0Am
1x0an8OfuDPHcZ/q/tB9LHK9HY51WSeKXaFf1NjGYMnRLjD6pXKZ+wl/BpMOnqJEdHfjyy1H3sUc
UWKj3M2ivzDrkhOrHKwy1MliK+VOz8o7X8yoejeDeJeDanSMuTUmOwrDRrabGg2S3hIXY8EhejQx
FdjQb7lMALm1FzYSkBuAdZRNzs8W3Jt4i4K68fhMrV2kyl2Rta5iHaRUQb42uEe8ej9D9gqS+MM8
+BsJ0cVh/RaeYhfPSxCxa6HjKE8lszNS3RuaYJ9XusQ7JXJCv4g2Mt2LE3sJRNVg8fOk87bWFaiq
uIv7udS9wswBw6A5k9a8IDK7biHdt4+Dv7FHNwIaqy1qVZYCzKvQPZgedoeep4UmcFO6kqbaRvJH
sL5srKwlJ1mtLC50ENhAzrls122nyDTCdhDZfQDD+x0nVfGgROrfuYPXAZkA88aomNWXpoKx0OdK
sS+HQT8Ii/PP7V9y7ZuC2uajchYSZ7WksNtWe3yzAJPVkttZB1XaUazb+J7XgwB94aOS1K5TCxK0
TEdUUvdagI0NHU564pz7G9t1K8rqVZBZlGwCPydKc99S1DTyg6ptJICXC4WlTyGcRiH1Dv4834EI
vKLtUKiK50MZhQsoS0c/uUPbzFHSL1JkbqzLt47M+Tphp0EvoYuy7IZ14SMUceyptVj1SKEyBxzw
jDL1pIm7LPogJ8+T+k2Uv4iUqEU1d1rqVnU/7XGyPgUq9KF068a8Nvx3P2f9JGr1YFSChp+jKI+q
j8yn/thaX1p5P8YPQ77RY7nMSIEpkXQAI1jsLpjt88lm7SexoQkGFuCi/jgmuWEHJXBIn2xuD9q0
9uQs4C7gSvnQa+XkVLie72/vj4tMhN+ABxMaJ3QBEbRbFWZkJUxAhhqGl3I/0ulyk+z13yPQAeAO
BouGBNgy5+8SRnORsrLmxvRKUVCdhM3uimm55Q5z5ctRogBeSj0Gjab1kdoUTVdgdsuR2g17QfkD
APhRiE7qHcaXLs/0fz5WqIjQQQG4AdRNWWv69BHGrb2QMG2meK/JlNBz/FrVQt9ypL3c9HT5eLjw
f0HOgqE9nz2MmEtJxtQAx+D+IW/aiP589EHyrY2deJECg/1/H2e98eWGRoVInGSYbRMllCT6Ahh5
V275Z1+55JdIQE5oPvDXW0vn3XqIWOJmvwgR5RwKe7NrFFsMgtTuwCK7fuoLd307+0dEiVE280dh
33W5xvGTm7vbC/NCR4HntIqNHu8LTVmS8NWtKCI0KRiBj+HtJNgDtmtZ9iWUd3mmvvjQTauDMbtV
OT7FWv6pHMcX+oML4DVNqo1fclHdW5hhXJZL6sEhuCZF6EEFIraRLY83Cv1kKW/uqtQYjpOSJzsS
7x7yqS/tqzYw7vxJlu5uT8S18BDBUf7liyiUGc7XWKhXZWzlhBcGC0nVoHFLgzQwjw285K27GbFx
Pce7VtsY9sXD4Q1XxRFIYXNBoK3Ov6YuRC1GtcTrflSJDQLFfxhVO9uoOF0dHXP6/6Osrs2IzR8F
SxTxg+j0z93nPnbok/yptvo0y1Zc3WXAxP4LtBy17xY2Qj+tms0EUgqbUuGX9M/tz3Q5XTQHeAZT
wABii7TP+b8fczFD99A6T52e/OhVoygZzX/M/M7XNh5Pl1OmUp9D2gboG2JMa+CdPwkJCmL16M0W
crpCh4/K6Aj+V0qs1aBS+xQctLM30pvLE4igC3ILvztM4NeklmlQwkEL5NGTtI/gxcg+UPl/zvVp
I1m7Mo28hZdYeBah0bj89+8+U9OJ2GKFxuhVsC9R+7E7M4emDzRf+iRF1UZC9XaInK8KldoWhU4K
nvSn1+125LP8hFbF5PUup+k3s7JHkzPcqVS7U+1Ed9ClsQ/fPn/qvtYH4T79Dgq/PUT7cLTLP+Of
8kN5nztbL7/LpcqPYiEhi0Kd76KsUgZi1/hDPHkQlB4HEB2lgDFVviW1fm2qqV3C51HplFy850Yz
rgVak5PXNLDXh+cwBLuf2y3a2/8uHbC8998HW91gnQkBA+OWyTPmkOXpiEXtWmJwUtLsb67+qJvH
Xigfi/IYCRsr6tpsknQsGhoL/G9NIxYFUe39pJ28UL+LDOEuT2wdBNI/736wFP8FWe3+OS/gEIvV
5FG9PRhqZKfD9NA9BuFuFra+25WtCPqa/6UetvC+VynbCK/RMpJ69pQY0Gv0TWlkRxR/GspG0nEl
A0Y3gywAzxHQWsBEzvdibbDvcr2bPaGGHmEczFexhc/mFuT4yIvv8nQjb7sEjCCo/T7i6q5LBjlB
I4SIRjfvTbX42D3PiLE51KPwTh6Lx9Esj/loy/1G5LdH4OogWNT1wfojvXv5SISL00WiPMze6+sp
svenDw+F/f0psp8sO7MrO7JPo0uKb4dO5QS7u2SXLH/Y4f7nz8pubMmGK7V7/vj18aV4dUy7333z
7c+hPdmyXR94QB/CHXVtO3Jl+8OR7eYa7qed/fHw+Hj/98NDaP/9/ff2inzjN94a0epmrS1zNJqB
EWl2YT/tHx76vbybdgCIHWuPPcoDMJcna+c/6q71vXlEbVNzoqf2g3Mc7Hug7/ZRsTcu++vf990s
ry7hOKlHXQ+W3/Tk59muLg8Zpaw9tX09+VF/AJbXzB+3UozlH11NBM5G6kJqRUfgIn9DdX6YKgmL
uDimJh4Ju6RMNq7ktz23joEaBTxmYHnQRFYDg2YqJr5WiJ5kF85PTIX4D75+Tmp//fwjtEXbUz9u
fN8rxwDMwP9CLufeu5syi9R+HixCqso33UmOqSs4rZ05L6/Lgv2ODofd7LNXhSn2nL+mp9yB17P1
XYdso7hHn0MvbO4Wef9t2NJUvZKhnP201WEvTXESGRI/TUyVnSaUPPtwfY/qtiFPiXbNFHlKg26K
Km4cw1fnBFgyTk8KtI81ekqi6y9NSi16Rt8998Uxz+4a82eidt9uT/7lAN9MHOGCLscjPgDncw/s
sp7qOJA8VH+b9tEqezsrcfx2J7l3cknZGc3v2xGvHMZwmRUFSxjOSOhVq+2czWraSokueaizqXNm
x43kyPHfIUXDK3/Qu/ukH+6QmX7eiLsM5XxlLxxqODpUoReJzNXKVrTO5N2sSV7+KJjHWZUoyGO/
Mv1CXR8GbJt/qvR8Jxm723Evk5MlLPkPgDGac+vWXJx2nNWdKXlxw8sjeUiE7y0ey9FTJGxUQC5r
E+eRVhlnX8qtFI8G37KN7e6HGLzI4pe8Stzw3keZ8/awrn9GsHBkQ6CWYLCdrxyxN1p0zBlXM+3m
J4tMAc0YX8NqNJZQAfWRwvodcM3eDnttjMwXDWpaxyrP6vOokYX2mqbmsmcacDqtfdg+G1jn+k4X
/RDEjQm9NkaWKL33xREEjZzVyVSLUTLHZiF7GQzMYXCjxlYhVVbmLuMmrU5Cn9gpNlq3x3i59xe+
/6JaRGFU4Qo/H2PZhvo0x6nsVeIJnGmXNLt8egm6YSOfvDKXxFmGR0ZE13h1uFV+qkSVXsveWDaO
WfwI8SSMoxL0HQe+pd1ju3J7YBeWZlRAziKuvl6aj/2sGQ1fr0jsJMX6o7Dz/hVgjaA41VgdesFV
Gwt/UMOm0mcLoQVXxC34sx1/NVr14FuHNrOHCt8mllkTGYc80A+pbDiaAskl3N/+xVdXAChPjotF
WJJVd/4tijiTO72rZK8U9rFP9SCu3XwPIF2qUDatbN+A5r+l5XuldoUKDKkqNRKOSqBR51HDSSpB
tfSsu1D7jU+ZM1rRTlTckjey+JvHKx4Ctd0ZSNRn1vH2kJd/e3VMciWw2mmPQXBY81ElrR7mru5k
knJTQ0KoKfaznyYbE3vl3sHyjQQVDTT0bqzVvTPU1Wxmoc9KiPNP/jh71aw4RdS5gp4jjSDyORWq
4c3GYXxtZhcFakpyQCD5nKvvqYf1UAtUyr2i/4U06UCEScDr3lbIik07ym3lTyPI7u05vRp20Zt6
22YghuTVB+0ruWxqgf4DHO2p3jfC5I56ZpvjnS69lkn5WRf2cvSI3ORGpnrtc76PvLptCygUiZEE
mleMVQ3/fyBzaXEhuz3Aa5+TawClEFze8MZdTauSRkoe+6HmxT4d+ATifvt3qu4EzBGCvt8NH6rY
ONwOeW1rAndZ1AMtcjRQPedzKs4aXWK2rBc0trhrp08yurNVfBiKz2Jq7Ic5saWNHOJyMnk8kswt
5fhFb3Y1mRMqCAJeLrOXyrGy67pIv2sEo767PbJrUcCikBotYo8XO3AK1VkpwnL25Jn8foqwhkM0
/l8NpshHuEYpmdBcgN+xzvxqH/uHpKpmTxfmbG9GiHWZoxJtnCaXd9l5lNXCLzJLB+zCO6nHL/zR
wB9th+Ur2b1sCneWrw4bc3clHvcmJSdQInAl14DZ0Zrl1E8SyfNjRf9eaNa0l3qT9EDzw9oGVRRv
bO0lBTg/Lslj35RN/y+jXR1kiwVozbOMpAuYDCQLvw0hXKLjKBRV229ss2UbnQdDsd/EchpKNdts
3Q4K8xGkKN6VXp2JtjHxah95l8cfteDPbD4o8cYWu5zM83CrXT1WwpBZYMOBOMaOlk4OG85ptM/1
vwMyzgMtx8u7F6BM50ltA9EAvlb8Ssv0MYzi2e5kWzZCWzAeBEFbpKO7J9X/NmDCdnu/LVnHxawu
/RCkLHhqrYV8DLPUrYQ818vgz/+egjv9W5n+SRCNvB3ncl9TWVvIX9Cv4WKt12baRGEl4OXqzXXw
M4Mfw0XnZxs33OV6JAhUT7AQvN6pQJ9PpYSj6GgWmelZaRY5AHsZE71mqEHt8L+M512oVTanZ7mp
lwhR0T42c9tQy3wXjWhR/w+z9i7KahEOwRz3xcSATD/bt+2M7e2WTNy1BfB+zlbLD5n/Ju8DPkxm
uLlQ5k4GEqAzXkw9RZcp/nx7QNd21bto63bgIgdU6D7TJmlps7c6v3ODuf00WcFjUk/zxnq40hhg
QdCzRqeCsuCF3Kw6N3XUK5XpTVPuyugj+m1zaixpJ8amO/f3Vtsd8EC9U+XOEe+TKbWjTjpIRffd
iv3X8mPSG3+sxLeV+aBIPH5oFYaJ9JQpuj35roHkGavgMEHGKVS7T3pS0o+3J+zy8yzrWKYcRWLB
jbi6Q+Y6Qm8eNB0aluMMdpa7XXbb0VX9u1w1t87YK6U90+BOpEdJXsqDfbWs1TEtLQ3SB8n319g6
wkDPCuy5BDusEceNusnxx/avIjyHmWx3mfDPghCwihdxYJIaUg0aOuc7uBEWyLlQKl6P2qxLj1yx
1VjcwoZdSZ9gXJjEIndY1PNXuUxQCQIcvUj3KqW08wbT4x1vPuMLPrT1y/CUh/XGMXu57umDoSZn
omKCnPob/ezdIW8VML4CvwYi1WMNIZjV1zKj6CQm34TK6jfS3kspJWD5PC1QnaDzziyujg21SxDU
inQwh4m8q/KZzr6cHwB+8b615J+AJ2Msz01Elvr0LvPZF22bHDR6YX50p8ilglBKWt+rUj/dT7X2
8/aSvgJIgjWAGQ6ZF+hZ8snzj2x2EqQ6PzS8wJQeBkF/rFv/EwoKdmF9kXkG4cnu6k139Jt0j05x
pj5qyn0jmTupf5K30ONveev5Dbj8moUoDAJ+QQmd/5pBGAfL94GZyF9GEgsTKYRvFuLpDlRTrfsZ
/ZIGx3o2uuPtWbjY2EgnAstivrldkYhZnbudnsgNWmKWN/f5bgpfsbZ3hOLZmF+Qv74d6nK5n8da
n7oVME7aMcRSENf74v+tn8bCbdxQPlSmvUUxWhbX2XwuwaBt0e4HeQLq43w+IVGoWR63BFP0XVN8
wgXDFjBdT+mtFK9bBfSLjbWKtrryFakPSk5vy8v1v+3U2DA8UUT4trgA357Ei9yCQBicQuldePus
2/NhSbU+CakV+l6qT3bFNSyH361uSwXt2nCWqhcRmDnCnEfRhyDGeyLyPUN2E8sFip+FD2a5kbxc
XRCgY0FVvWlgryH/NcMbUoMwM2iDD/Oxre0gc2JaWn3qBJ/+feao6AGwAiEOqmK10sW4U+NSiH2e
JTXyOq6U/1SyjTNlmf3VooOkznjAWC+UrtV7WIb/oYtlIHianjXuoBWCrQxydnd7JG8aBRdhFnCI
jFgSOJ7V52njVE26MBU8/3P9LL2oEk0vp/szB/b0/0g7rx25sSDbfhEBevNKpi3HLEkl90LItOi9
59fPoga4U8kkkhBudwMCVOgKHhcnTsSOvcfDg/5B6/Y0BMNrv2F3/vyFXRC+ZP3+opkhGFlsC0Or
hEwRhRexeoqo8I+aZtfxd+SvuyazVW8nFwDwpI0tf+uieEOaOGoe2DRSLNnZ0bUTQq1QfJcud7ub
fltNbXftT0P6ilTZhq1br0H9hZwvDoPJZa9cj7CMuigWsilw++y/IZQ+me2zGLc70HjQOaq7fksb
+S/w83pKsUU2jP8bIDwdgNcG2yqoqwnRLlfFP6X1j9aJRRfNNZqwIFaZnhrtVw8pZdt+oFsKUVq6
R4TmEa6xYziXib4iu2QU0JhbHJiKKsoWQc/K5AN7JMEzR2O8dxdbbRon3bPCPnRN7ykufBJk2kGo
/yu8rwiWbviDG8ZZIi4yvOwrOvs5Psv2t06jxOwh4+Fm3cco++b1b9P4NEIY7en1vpfY0b9LwQ55
f9CQnv3KKleGjlP90hUKVFOTaCuI0DRzf4W/hci+PdlEg+z7mYqXG0NdbAyxoeNqTJXIlULg0nVG
5jwZPGvjhN1oJjADbHFkbqh0ADFf5rqn0SPRCwmKq8kc5qbZJWJ8nl+RBeR8vnBp8vLcFuLO+OIN
uU0mRQ5AoICzTX1Kd8kX+qEdgffFWOzH6ND8BXMP8ClpuzTcOpezw1xsXZDjs3QHzAhwTi3iJ1Cb
nhGMYuy2gVNnH9W8OpSznoP+s5X7k5ci97Th+FY2I/hbHqIUnqjHLnsbgkyWkskwY7eyHoLqk9Re
Qv+hqZ8A5W/4gdsXCHWf+R/AiojYEkhcn0vYxEtInr3MDfLuAGzaDuPRrhhpL2t24VcuSQS2obeL
x8+Slz2XQ/fPg2VuIT+gBAVqmy6S6y9ow9goeq/UXgTBcsIRsEUNnRlVDzk5mhuIlduJhbZ3rnfR
RzW/CxZL6etjXMlmyL2Vac0hTAXAJoMmP3m5RCeXWquu2m4KhKwbhXWTCAAkxY00dRJMaWjGwktY
SMiBqEFvOpnlS/spAfkvjnXtNLQzfb5/id16eEBw5FqBVnCcb06YlOudVMiDQAbIrCYnK0JNd3i+
mxUePq89ux49i+ppKNbiHrxXuqXCu7K1IDOl54kkIihgBIWuF5b8VKpK/cQXeH6Q20MCAwzA3+Ap
ozTgdBkHtUvSbCdA52tnaQxvrF6dCGXlo9bAhnZ/Pm4DShMAJtIJ4BUpQy4faX0QZplhiokbiIO0
zwR5cLAJJKBot+KHFVMkTWmPBXRAznvZ85X1ZLirwIrdelCUXTxjS4eKVrdyGLcIAm+5ehgTrFYA
rdEDwKnOm+/dSzcXAJmGbZS6BfqRDT1lZlnDIFs53aNOrILfkIc3zvETTqQbd1llnJokPRb1wdBy
u6qGw5iWP2u6huWNs3b70ps1cYgtYL0j9L2ZcUnpkiBo0tQVPQsxbK566diN6c4r6IP5LlWtY2gH
BeXC5tgYj0kq/POKw3pnzu2oKEDhXxaHHe+qNnJupK4nPqiZyplLdulWaejmcNNgAlkqHDbmrHL+
N/R/N/++2nIGEL8irlEfAlV22vrVgpam1Vwq0If7e/j2IbGwthiSpgpt649+7k5mdzbL3ha9czHs
3iL4TiGw0V5kZStSvA3CZ5sQQs0PJBbRWNgkHKs7a6hyt4atxg6kLt9HcvZKn+mPSh3rA5dV+Bh1
IQzzbTrulLGOHiCAgJFZtPJd4UXCjyATturWa/NOFh0WLvjvoC1Z3Ft+p4zN2I25S+WMXRQaNIk3
nUHPQ/Q96JNyP6nblJgyh+kqEmAqeI5AokrCjCB9YbQyI73uaz13sx6BJq1W5bOv0ite9qlPKqv2
T6bvc3sJgrDT49R7RMX+Wy4Z5bkvG/PPxmaYQ9KbryGNMoO2oHRdPl5Fs+9peJRzV/tonJTHqCCt
ZHf28EeBy90Oz3lj03u5BaS9rS/Pk8DgddJ5lCb/ZsPe7fhChCjeKNXcHab8VEq67b9WY7Gru9q2
kGKM9YfWQsxsh2Dd/QGvLvn8PoIvRkRxa3GfWOEIscnkF67YNm91O0Z7r4QFQ9Ym9RhlogEx6pT9
vG/zxpUzWNgXOeEkQs2b/llNADMnTFPuhmSGacKKkBgtWsGp6ADb3zd1E3nPpigwA8Mj9uMRcu3J
9WmsibWkwjW874r8pltv93//TUCw+P2LcywJgaZnkVq4srHzPkcNOhZ2VTpZcmSj3Dc1n4PFzqQ7
bm4A4pVJuW2xUglq6ZGXGIUb/ynOxSWObXNXtk77KVD/Py3N6/duM/YS+mCJpRSuZrmGec67XRM7
Q/1h/ChoO6nZ8L8rO/BqXPOJfGctlCe9T+ZxqclHLdxL2mvww08/bSYgVpZqbvwjQuJGn/+8tlMi
JBdr5shSIWsP527/pyRiEv2PUJE68VDu7i/Xys67MjcP+92wTEsYCQIxN6EoG31qt6AMa9sB1B4w
GmgLCMKU699vCaaZhaT+3USubKH+pI8PsffHK89S6ejoQ3dwsdwf0W3sQVqD5zwvTNJ7UKYvTMLU
2DV+zGandXkqnkMkeeBVeiLZ/Nv7BJVIbp4jGAi2Gn7WZhL1JBg3SfXBh7kwK5O0pOGQDWJmj4Hg
71XE7O6PbMvC/PN3a1UHIoRxJhboKBT2aezDOTaSxL9vZW0D/i8REKgNoreFryBaAtaiYAWuSelT
op6Vmh7BUzQe23bjTM17eekrKIXrELYTP5GSuh6QHiWjFYd56fr6IYByPnmV08wejA2Q89q8vTez
WJkO1ru8rmczbIQmewjk0/0pWzNA6xWdJXAooWM9T+m7hRkafSx48JSuadaOlD5n27H+PBWLqeIE
gcYweUWCNlq4hQSxVY08VeUa7QNSKPRa6ed+FxPiK8ZBDC+SfOpGZ9gPJ6t+CwN1L9tRbPdO1e40
6UBZJd1qulpZvKsvWnqOLCrTejAocAjNSYzFeS/aWfCnE/+5HkCeDNoFhg+3BH2di33vCzmBnmTU
7nCIzLekfyq2aoYrzv3KwuIqidK2QcYEC0o/OmL3RzcfQ+JZKfKRrnm9v1nm37VYSZpTeZZTooQb
cSk5NYh6UhZp0bgtAisOucaAd0OUnJIIDMW/m2JT0sUJ2RDl0EVY0esdkWNQN+7US44qP0sRiYfx
eN/Iyj6AimKOxKn6c4gXmx+7ozkZTeOmkGPHKWw4cfzDyMeHsi82osDbtMKcMbVmGSOyVeRRF74p
6mtcLCoULkJdj1J9HA02v/pRMT4atB6manSIoQH3BPVUC/oxSLa4nG/HCr8A2XmaAAF1wnF5fdBV
qKkREylrlw8Bj/tfIn/yhN2AYP39Ob3dI7ybQeb+pWRlyy/2IyocYYTic+1KAlIUWQ4ht3wU8q0M
4K2rB5nHgMj+zUrrS7LfBqUGOeumxs3UyO6lT3l01idnVNCHGDNaOs/3R7VijgwYbaPg6flnWYcd
GkVp+lhpCKj1z0J7AKTX1Y7YfqqcqRS3SrG3Zxpevv+zdlOJHYD7BpHUuOUf/xVSfyM4vHVJshVt
zEt+fZyvzSy2pAQBNZohY+Pq2a8xoivWeKzKbxJil94uDAk1PNVuot/3Z3JlHyrIbJDL4g/OxDz2
dxdOn9eDJaRq46pHmIQ+tE9b4KHbsI1RvTOwONQwdlptHGEA0jBHdyRb3ynHfBce7o9jZZ9fmZk/
4904vDip0gpVZDdEJFftHudclFdsHKaVjTBjsHkpQ8hCF/hiLFKSFsWYe42bFNBnQDbTkwD1MtD9
r55RbHj3lZWZRVbQnASDQvpnYazpyPOaYd+6Y5T9nuBbigDFVZO00/qtN/FKoAsZ2l9YLQiiOTtx
PXvNKOq96sutG5z9l+Lc/RIf0Jg+Ng/xU/PH+9ptzONKBura3sIriaknDJEotW5zaM5EHp/Uc7Gn
X+0Mv+0/74urkc2z/G5fSL0YFY0iYkl9s/zy52TF3wf/3/EoZI/AeZEjJ8FFrnZhptX0JCeMad0+
evYiV1P8j5W2F4QHvfqj91D3+JQcLekUTSmk8vmHzD/dH+ffzp6F9yB1O1NAc3+ix7b4gkn04MBu
89a1zAQiYLsXFTvwH+X84GmXadpNSeZUhj0GkGBfGnJwhfW0hUudt+S9b1g4E1nOvXEaupZbgFRt
89QqyZPZ1Ke6KumOmb5N4pa+zMqxh4lBJ5kGKoeLYOEz81aue9DarSuPp2D8LysCu8gPG1O74piv
jCweF10Gf74ZD62b9I+dAcJScgYNMhjxgzIcE/9c6V/Cj/dtzqt1M5OAbtlTAMJugvRcjlI9hYeW
bRs6CuqciPtlXzxtq7yyagdyYXgkyUYC9b0+HpNuBWmiK60bRtaPHglFMxB+ptGXUd1ikFr1MYhm
/D9TCx/TTkbSg5pu3eJAWNDsGtMuqkOeH9reDpId7UFVsxu+bUmfrER6HE1dmVt2AKqi6LIYYhdJ
k1gwRCvKn8L4uWmzfQlhB6WcHXiafT9RDucbpM6DbG14E7Pavb+Y88huFvPdFyz2j1APlR4inuom
XXWJ5OZNC7bWcfUcvDOxWMc2Mq0+A1LlorWwr6XAtronVd8Yx98A/N5AFkuYtuUIIyRWlFP4vYbh
/vfPQLLDvQzRfGmnAJEeu1NC+pgs6ldK8vWp+C//mQ2OTv8EGpfUgAcn+m8Th7I1wYvrRPGCMPdb
ttYoZ7tO2hv91vyu715oM2lxA9CLbsP1LpLgBzQQhUO4XbbVmBbzIdhV51/ycGg7O/oRn+UP9zfN
6sl8Z3D++buLK1RgOwr1eUwPyXk4iE6vbLzpbqt+86X1zsTCXbd9KKKJbM1XhvopKZ9DH8oXB8HB
onkgdX/WEv0hCx2Vvih6pV5iU3vydd/WhvosFtT11c5WhdHWEH40+41My0rYePVti+gnKYnnepPh
l/uiKUlPvOqvUvxG/6Q96JexkjdeFKtuArQvKRcDwIokLvZ2UMdtrQh+57bNB3EEGGOFz144I7Tk
52n4kJG4n8gBpmJ9rDTxNATFFunH2ooTPwBrpa+DoGXxJNThfht1eepdoa9sxT/Wcm8r1S91S5ll
zVfMUq3Iw9BwpC1xhFkNBVBsST1RCmkWUus/p3LcCLvWIgHEHGF+gSlp5vG73r0KOiqVbESDW07l
PhKfDHk/NJdh8HbFsN8SUl7bK7QF03bKI42S2sK/plYreLKeDq4Qd04fREeN/lw8etlkj11k2CUs
8eK4u38+194C740uPG4lUIZP0njgtfZfEB8MA0zVVz0/83C7b+hvnWPhdQkqESmb0YRAPxc7s+9g
1M91LBm571Rh7WRmdWrF5hPt8zsv/qlm37LGLsPaDWl9RZX7qEvfivBHLnTf9dA8TpC46VW2H6TE
KRTvUCKw235sSoR1xHQrsl/ZxGDESQaAxDGMm5eEpAUBmj6sRSqe2nynf0Ui0h/21pg4afKz2ae/
Qnrg/4OzbvB+BaXdbSR25slYTtZ7+ws/DQf2UAM6Yy9E8rk0hI/mkG+F2vPmvbEB34iI+6RAtcyg
GlUoJVpZDu7EJYBC6XdTedG15jnN3WAy7Zp+r7z9A1x+b0za1gTPm3lpHFL4uWANXJts3PXJSlqt
VRWvH92ktXpHNseTiIIqneSK90kIu5+iAnmV3wjHsJTLfSCih90a0W6YpH5jHlbOuAapE3Bxsu7k
+Rc3VCfw6mnSiC9RxW9l/p9otReUiZ1eoPPtu2htNUis+C3QjlTpqY2Q9lm+viFA1tS+6UZKj4Uj
+cNJLfad0TtDkNhTADGq/wC0byx+pOqXqrTc6kfrew9JtMVcdtsKwZCBeyNvMFclbzRHzKw2E7+e
RrfJ3AguuDawZeXR6I6msR+bQ2dYxwIOKhjIz3NPrxgeRLhppf8yzd/Y7Wu3Fs2j4EaooaNcJS5c
X2fKht+K4+jW+WNbEFsVO6uzJ4CXL3K3N54n86vhbzHurG1B6jZUD4jngQwszpgnTCOkkOnkFsiy
DigHBy1aOSg9TZQKAFeaJBhlO/Ynu0AM3jOsrYTcygrQgDHztCHSygos8/h6mA+VoSmTW0Zf4DV9
qn8wRY9lZJVO2cMU5RWOIDrFaNMuUwknv4Umyv/dZdnvIP553z3fOhxYB8kfw3rKOtAye30eTWVE
4VwWJ7cdgNPq5XSGWWSrInjrVa+NLCI1Kc60APmHyU2ahxzmpoIK136TDHvNClh1iCPgmuHSXlxp
QddrStVUoqtFvpMbsg3BzZ+k+/TvE0arM+sGRpj7enYr7wJbM0I/VBNK0dXH8bGXjdBWUvP1vo2V
BBNt79yavDfp27KW50KogFDSEym6QfvgDSdE1kLhuYleEq+mkqvsFMt3AnWrLXhtL6CnR4UaIN2c
D78emlxECPV4WEUGc7ThpIz3BkDxjbh9bZkgiYXsgm6xma/x2koQG1qCZxLdnN9fxd4R+N5HBL1/
FEG4vz+PqwN6Z2oxoMnKErFJNNGV1Gnfjc/IGWwMZsvC/PP3uwH9Y6UsVSyII9DCMrctJdmI7W8v
DnIof4HyVK7Yc4vAOohC2ai0VJwxMTFifmL5nEvTxkBWEE2zlf9tY6YbchkVhHmXtoXB6ck6qOos
3kStrTzIu+yhec6+FxvmbueNlJRKSgNOKhA/S5yPEdSdxKBk10eXoamOCarE99f+dtb41cQZZDRB
WwBDvV4ZqxaEOqoTxRUnsHpJte/p8EvBZ903c7ubiaR4cM0Fb26wZQFiqEjR5s2kumMBw454buhu
mrSHMN7C064YwhfQbzTzR/AsWfhQQ0jlro8l1c2a8hDp4aXwzD9KTS9Jk365P6aVxeERhyAcFLE0
qiyrpbzfshTZFMPlprQD8XuBI71vYWW3AWADE035kNovYgLXq9OMqpZNTW66Bji99Kkpx9fak/Da
vWXXUZvRBCL80MIexMXwbKEftPEBt7MJOgUPRLvL7IuWFbiQNshhUkPLDernthVR93jWK1J44Qb+
d8POsvY2jJ1fB11guUIQOV4Y2R1YX9k6d8nP+zN6G83OA0L7k9mknL6MLodRlKuxiy23sJ5H+YFE
ge1BuNtmPyRfOtOQ/uG+vdt+33l7zA9wmjToETMWK5jrWhZDsCO4WtDAdyufaulBzPtLZYo0aXcO
RDjwhdEz/mxNr1MS2LXwu+gVAhnYY4DQhv8e1l1/0LwU71yxZTaykYim4MqvZWILX7XGPnuN43/K
Hrrn6lk43J+AlQkHzQUDD1V4JDGWE67ALz4Xx4OLkQu7SfgRt8qpEsp96CGs0gPB24Ry3+wlDNHR
SEhA6Ij+6pxHeDdAU+t9T/bLWezjozUioCL4pJw7Q/jTo5x+f3TrtmafxtOIDSVf22qqtkoDs9df
WlMbH8K6fjNr1AKrsjIOkaYkG5M5O6+rV+FM6UKTAFh54mJeA9fmqgJN3KbSYMPvdkWLpIB+7Kru
o6p7n/Uu3rJ2k3CZe4XnnhBKk8BZxYUr9YtCbWpYal5a46tufOlK/1Gr7MYooUYndaWajtpuTejt
CLFJbMUJpb7GOl6PMKm8nHQMlBdVN8GDWzYXYstj1XkknpNRczSLJrP7a3h7ROdxcijmBjNqS0s/
3seZVLRxY76UFRTQ2Dzlhl4fc1+UTmA7HpXWi56CWGiOcZ59y0k5ONDQFbYWTPrH3CqRhawvoJE8
19OnZFd2m/RgN5e0SqmPu2xed3gNl5AZoxesEPYd8yUSGrqBoSTz2xSagvTjxlQoNxsMQ7CQE9ni
rqCTuJ7+VJA6RFB9mPifGe/nqTnCV92hqNu80RJjhx+VP+OZnKLabGU8bi5ThjjzrvHApVMYRoZr
y3VlqUHXFpDwR0l/kCoaF+n6MzdixNsGBczwlCY85N3AdC7CHc3yC69KVOvFECv9++i33DVSoFpf
DXmqf5ZNipMee9/6OsFQUdqtF8a+LeBrisMw9jCTtGFgJKdgyrtjWpn9lo7H2jQgoIOcN1ohpAPn
n793Xn4tpu0s7VRN/vSE9lVuB/LYHzfWecWMzg1IXwKgYQodi2nQc3goatmjydxoiseJ4N+ypSoG
V4OWrK1Pen6MjdHcq3GvvUgKUOlML3yn6dN2L5iRsS9aOUFsOd7ifrzxOQA7ZyLsObs487UtPFxd
DkUsRnHqprKcvKphIB19L2lePV+qnSCk15HOIDg8zXKkLwtmjPsTc3PQ/ppH7XTWmQR+vJz+AI7q
tghoQzJSa5d1YriPJy8kqVn+MxxSx9uYRI4axV8ZaZjrlR7LMIEKzAwuiMP0v5OUAL8Lpeo01olI
+0zQ/rg/tNvHMgbnyZ3bBuZn6+JFHuuZ1iahH170+pc6fOrRWIZg8xC+FTKCbUF58ARHULd4yG5u
SCSPcVlsMrox8LCLneYHCLmVsRleMkWtTnIp+4dqatR9rNeFHY7ZlgrFTbyxsLe4kXsU5Qqe7YzS
eCz7D+iSxjSBaORonRRRtftz+vepf3UhY42oBtAzvR2wGyy9VtMESU0m+tI7iMOdrH2y63YQ+O7M
XbKDJxQSc8E59BRFv8m/0ksrOVrm9Fuw6NnK4itmakyRcJauXETgr7eSICE+2dIgfUk1knIZ8rxR
B02Kqv2ES/VnHPjmRhyysqiEdMbc2TM3Ei6PidyqqlC2SXJRwidpQrJ7uryN9Rbh0NqOvTKzcAZS
WasoDaUJwgn+ka4wI/MfJT885vE+9z0nofrdKuapkMyNZ/eNFyKcez++RRSCMlgyGLEQX0TE5bXh
MUrccoBJ70INyoaUX4+K/f2dtLaE7y0uNlIvxI3K4Uwu1fgiWNUOMVH/WSgOFVrz9y2trB0ZbZTk
SekbPF4Xk2oIqEDKoZxe1IqEehce0/CzkvYvk1zv7ltaWT8uGahFZyIhYqwlSYVZRVYzyXF+GXMD
7jLNYR7DwUHiK0ojFI6cjG4iLaIpbsPwvOGvDwQoZnBa1CxodsP9XB+IvspDuTcmKHvq5ns5OONk
16TtrYMc7Jv0LCWlXYlHKUxO+iab3u38XtterKSVNLCBiRK2h48BNIFJdkpb3xm/bIzxBq5Exw8P
2HmjalQMlzzXWZQ3ZhSX+UWQLrUGSW3tHwfvKbIeyRiTE4Up4aIJv+5b/fsQv53Z/7M6n5x38ck4
hoOR5Xl+6XBw8Vv1UfsZv0Zu96juYKl18iOo6qf8ID7SuuuOT8VLtE+O00X8IH8Yj81BO28d1Vt/
fzUNf/fguw9K59RB09b5RWqEnQAvjzaoTlqdJRGhlalyUBn9dn8Obp3DtcXFjVYFQ+SLExPf1a++
iJufnrP6UIa7sH9Bn5BWi+N9gzdBCVEaWBQO0Zywhwbkes6btMg6Ipb8AjeQ00nCzjflU5ptKPWs
WeHy4F/uNDKB89Pg3URadWlaZT4VF8WzibKE75v4ndts1hxusl8RiSSdBYTx2oTnDxnP9aC8CB7s
SRQhul2PoKqtKLWyb0r+rh5icZcPSK8mypB+od8ndWrfKM73Z3TljFLRhMSCXu+/j6rrD8lGLyRq
0YpLqPa812a10wd6SaCI3yKsWJlVsgPUjyHOpk5uLtYuLyjUkpYrLnk72pk4XCpwaBGNI/cHNM/c
4ljydgIpzH1MymPZI2KpaaxNXVpezCzpDmUgQlTdTlsa4is7n4ZTirLw1pETXFqpg6mMq3AsL5St
D5rXP0BV8Ro9CuH4TRLMH2MyHUt/47Td1j4JMt4bnT/q3b4Men9sc7MuL6OQn+Poc1mRFaseUqGz
s2qwDa0FCH4eCicThDe/Ci/3Z3ZtAWmyZctSUwDjvjgWnWwMQdpJ5cVrtEM7NE7XtftGyDfuylUz
c46F1DhFq+WN5U3ktKxCLS+BQEG3BGcnNOZhLPTf94ez4i5BLv+fncXtZAah1oN3KC+acZbLimb4
T1IGZftTnrj05W/Au+bfttyW5kw1Nzen0u+2WDu/bdM40KrqMtRZ86rmkf65zWPLoWqIHFUuF/tI
irZI7tbcDKAJHhxzp+AtfZSRkGot1bS6aFFwEhsOd2lr0i9yq7HyAXYu3lftlB2FZIu7cmVy4fum
rApAicqntphcCYiCWcCKdJm0HB1F81NXmvluyOJXjYbWsDENxxKohN5f0tuzPxcHZIzyDiGHMm+t
dwckBoSQJkJdX0ajAjEhJcHnWtej1/tWVoK5WSaVgE4jO0Eqd+HJsjIVhTBVGVw6xqc6GPUHrbTC
nSJoPlQ8Yv0hL/vhcyS09G/rrXCIef+eNj5ivluvNxQfQX4I4To0AKiMXY9Vj80mTiSrvihVKdto
n5Nzq6wfEnTC52kE2Wh0M3+Ip6VOnrT5PvEri2xs9M8NnHMKiewkr2lqM0C2rr8jr6GqJ2lSX1oy
EXvAI81pitJy4+JfW9n3VhaRRmdWFK1CkotQ0PZ73iyQro11s78/qbeHdB4LF++seQZRw8KKRzd3
HabMqdSWj0rjRVA56b8iOTj6vq85gd5uQHxufR0GIcTAJIhtzsv15MllmCqChUFNHNE2D6RfsuTl
tKxXxoZXvb3neRDrvAFkgEszGuHaEhlOgxbGqrnU1e9u+KwgtJm+Vd6GT12ZwCsr82vk3QHMyPwO
Spk3F1J3KJTAUGgHSBXDcggRb6bGtIVkxhZhzXJvEI5QFKa0xH0Mo/wygzdWdPxZrVZdwM30TlGU
FQnyQN14CN/40qWZxdjkpsimoTQBtJs1XFCQIaGL3f/nISIq169G8N841mc6XfJ/3CNLu4trd+qL
ISFVXF0s/XMfHZvxbYg+39/3s69470v+mpjnkEiUUsPSofkqleGk9uuLEX+Xa8TngZOixb6nnQUu
b7prVM1Gt3nDW/9VlF6axXMAVpk5Dkh5X++WckqrovBG3LV6iNzwTf6mfwqfuwfvKftjOP5DTsYI
VXqnPif+QzRsuJTlXpVpzMBtUSEnWTSXda6tj6gNep5HWSVMbO1X1gfnyNR3paTtdNXaCJ1ukOdL
YwtvXSSBHKS+1FyshCTSQYQpACm/bKTtrENsy56EeHwYBrzTSc0GQ98LclYHTtNWcIRqhuaFR0+y
url7vZCTk1fWhukkcUh3nB4i2L0rulqcTrKegPNRCr1OnHLqpj/398nSiTAKAKCsFKhGqiJL1ize
lb7eJFN3UcYuOgqUf47xGDzShBSdvLHKtu64lSWaDzZXLck8EAyLIxcWea+kSdJf6AyUn8O0Ed7q
MTXOetgHe0/oatxLMZFYFOvOUeJC2BWFAo+vHnUOzzvZySf5FBUFuUZBkM8Rxgi90s2Om2UCgnmZ
CRl1uuyJsnDl11vJF0Z1gLq4v0StZ9m6nD9qVlV/SyapekqUSLEH0oT7Us/DM0070kOFQMkGMPL2
CM/or7m8DvyLW3bh37M+U4o8l/tL2Kv9A2mfFwEqha9qVTT7UBhytw29N8NXXqSi2+Jj/1uKvD7I
cwkJz082nVftEvyeyGNCHV0ZLpEvl26VeMNBk5WR8lEwOcQo4iFWaAlsJaF7sibEdvW0C07AvIt9
6hf9jyiJspe4UWQn6gXoOROtJ4GB4psy1IYd98g3JkGJny0q4wGRvBLWpi5+gf6wdxpL9WweRJDM
5p7m6OL4QQ8n69CJnX8SOv1jlZedQ8PnXiA+tPu0QYUqy/KNZ+fK9UA1FvpeqJvnGH8JwMv8uEoC
MRwugfWzzeWdPyLGGnxGRutkxvJl8EBjyQcCwY984f1juXJMrkwvbgiKxOjRjKjqZrL2osXex0qX
vg5W/FJ3D7FAyv2+uZv4d97ulN7nvncq4nDTX2/3uoD7bhCT4SJFEapk6i6C1BeErJPIip0LjaM0
+VkogK346mHD9u1lf217sc/VrGuNysiGS2eMqIuVNOZM8q5Ljq3wI/UMR7a83ZjB36HW8bEPD4Zo
OkCmlWQL+rg26X9fN7DR0lmyDN2sSJy6cqhY76i16UIViQM6evrG+g+Ii43gY23UXFF8LBkAitKL
GTdGq1bqbuKARQK1R0+TTlplVf++j6B5nHM0Cu8nemWu19VUgtQyI3O46Kn22gUo76o0CP5WLahf
3jbWcWX6KMKpgDrxV/jO+efvIsXc8BuKSPp4CZvyFAaaXZmfy/Gs0pgz9oItWdODVltuhoZgQN2Z
sY5WYOfGqTZ+ZQC/syo53v+kZSyO7+ahStKBIhaJueUcj0PlaUUZThffU3mdtkMNay7w43DkIr5v
6nY5Z7wk/RQMnst7+Tq2kPNUsimdLui49nZI8L/3ciXb3beyEnRwFeGO4L4BKE8SYDHHnZYJflhJ
l9jvmn2ShM25ENXcLky1P/ajIL+OFO4hhfb9g18qxo6eeGMHu66507qpO0qJZzzFVp4d/CAtn5s8
kY6G2BtOULWoRwZSq7xaEPluBLwrcSGJElyLRqqXLoslt0ZXJKPZmZFyGf10R8ZC3Qe71vqjtrZe
HDTo10YnstEYhAYj3EGwmH2d5nNX2cVWMnHF1V1/yryS77YpdXFD0FI+RX/QnewQ7C7VD9RlD+VW
qDOHMtdXKFofxNGAMmbN+yU9imL1cS8pmXLh+rPTffkg7aLDL+XBe8yc+OP9jbGy07HFiw9XCtXt
sp1hanPR1yVsNcT3WfEZQdXK2oIv3caKf8VLZkgt2w9w0PXMQZHaBXWUKpcqfoO/7xCN9T7pEZQM
tqZudks3U0c4p6EdPhcFFpZCRSnNRs+VS/JNF07GvjyO0TGrDuTUhIcpd/qTJtnpFtn0yhkmDyrT
kAQmbE6HXo8v6kM2aThpl0rTH8ZyVB1Ni639P68UfnhW/5xROuaS8VyR+1Ad4sq8NFJX7Yy4Seyx
qp6mJtwSlV/ZE+y7v4o2UB4RyV4PR5W7RB582bxEmhDuNCNsdmqrpjsrh9bm/qBWZo6OUxHAPlRv
tJMtLjNRqZs0iAzzIpSqjpSJbKLWOWwpo60OaPblUFCCoFtaMYRaaYpBMC9prVTnjig05BZpoy8N
kiav90d0Y4u4d9ZmAW9AGoXyxvXkGYJfJEWYWJdaFvPX2PNz5SDIaKLbFc15m1Sit+YAy1DTVaAv
njfFIgYKaX8zC8MQiPUT20Iux/K+G0qPtO+xb1NbiafLWB5U+rT1qrT9yjvyV/tOoCzpb6CVb9aS
/c+5476kIwgU8WItpd7SwrpL/Ncxh/YCIas/8eRviQysGIF1HFJiXoD0GyzTcmaJqrpgmcGru9/w
HVu/ebHrRcGSuPb5zUQcztY1duMBZxjMu8+e/da7u8No2jylrzF4HcMveJKzprrC1xj+7BpOuWQ6
KOpZiz8VwUvmj45cPfuy+DjoTmVaG0Hz2ofQasB24WUC+nixPUUpresIZ/zaqNEpCBOaaKqmoDXW
yOw43OqyX7FGHo7/eAhSjl82VQne/3D2ZbuS6liUX4RkZngFgog4UyZnyOkF5c2ByYBtwBi+vhep
7ronCDpQXlVJVVJKZ4eNh+2916BrFMoMZcLlHGBjAlQoI5JDtv1we9dtBoJVC7JwXCDAqF3OL85c
Vg0iLRPP0+7neTz59fxP6VWhm+2qISxTdHHHmH/MbtBXMIGiwEv3MpZdU8sDybZMijL/qNjXej4S
+TLQo1T/2EgUiROUOmyfQOWYUTMDWhQtgkDAFb785Wj04+2RX4kz4LRBAQbfErc4muH+auhNPehT
R2SVTEj+jkVXNmbg+yML2Jjf+aXfPCsFl3HDR9W61Ftwj+0qP4/SHu8xlXmY2d0uEfrqGsa1oQOv
vNATF+3f5dR6v9x9BlNkZVVJOtJX2Hp+qLzhMBEZGK+tMEOzPTZoKyN7lB7JobU+B3TvmXSdri0q
eihQEfSc0PrVVxkvTAlo3sMVLGmdezxhn8oq4dUxt86te+4MLEMNOBdSBbc/x8Z5jDcgKlTgJ6OW
+adv+27kUOLKPFRVqgT5c1AsTgHs95Dv4aI2zirc0Eg30AdBMrAem8wzImxAJZNC91TIG4Jnp/S0
6PZYriDgWFruIlkOaVu4PwP6fPkZWelaqe2NNEmNGi7fsbBRvs/7c2MfTa2B2NAUUgnFjFYFel9E
wruX9CfQlpEAIMzSHuu02tnnV33vPz8JmnfI7Zaqo7X6qk5uMzvtAYKlOX3xU+8sW/HDHmO78X9w
JsMpTQNtOk3mLxh29tUU356SrYlHGrsIWS8t6TXzTNPGxpFtXieNAg5YVzBRsjNo8N6OsnGaQZ9i
gYfB1RBFxNWWLkurGfW6r5Ma5lYmL87T/DrX5YtW/6fxAHsCEjsAsKjcXX5hid6lzC0H09m0sLk+
95naWURbGwI1SMhtoJmGsayu1UKfR9MoijoRYA6E3ej8SNUA3XGt2ePsbe14gC/BccPk4SZY560V
Bfxo4KxJpiOBkMvoxNV0Uk6SFs+D8VGbXjn5+90OOTyAWDA8oJHWYsUAv851DXh8UknDhtmk1AJf
M8/EeLu9IK4qutjlsMzGlQ0bEt1YLwjmt9nUWmWTWOZrDyXhkKCg6L/1UCwUz8LgO8PauOEuwq2S
ylSU7kynpkmI3ULdYzJlNLD+VzFBFJ9KX9yZXqb9/ZpHTBRB0IOBF661iunITk/1GTFL/dc80Ni2
WGjPSfHXUOglO4czHvYVkgVYSK0PtTStNYt2TZIVYV/6sT4d1BvoZg2qCASP4Ntf7o820ipbQDj8
F841eM97q7dh2ngl7GrqNinpnD2YhVUc0r6SH42uURGZve44ZkRFfYYuomCGFXNhGKGrOXAaySoV
Wyheh60NuzShmV0M6yoTRHvLD1XJnDNXiiwuEXlkjI4dlHnZ3pO6009+OkLyLoPfV+P0QyxwXsWF
r6YDY1N1FiUrHzpe2IEEe+CN6rMbppgU4D9HHOJZ3jxXXKdHUcNnXA5oNmq8jzLNyO9Q2mZ3Bsrb
H7pZwJDFHYbj7SlbjvD1jJlousP4haBc4C9n8LsrVBi4bfCPbTJZdX00U72JkfOr0HZRYlY11WMp
XPHm02Fv3V8X7rE2LIKWFhJk5FPr7DiffbOrLbzbBsg2WHoodePozeexSJR9rEQZcbJcdywG3fl8
e9QbZz5uFJBbIHuJp9zVXat5s8f7sk1GzwN96pMsWOIuZ/LOPts6St7HWV2ghj0YLdzV2yTlsVm9
NR+IpQVu+sVbJMPlP/2eavjWWfI+3mr99+C3ZwDftIkovnnyeYRQvX9XUVQesXpuT+HGVYPSD8CU
i2nCAtm8XDitW2VAE/lNwo3COkuvQOfFg5PySPtftyNtTiIUY1FjgpT2lftcKuuWNjUGZcmHVtmh
h0a5U+aQ1/uBMvdnoMa6vUqosTU6lOPBgELOB5n01YfTfInEU2o4IPNIZ+esyANPfC+s19EYApuW
h6w+eXYVe23Ypnk0IuEuA/uEV2lQaXfZECLLNoqo9x8mQu8cCa83G/AS7/X21FxpcS7nK8osSP/x
LdAJXB3kfe75eenjwGPRQtYNASBtRYhEOzuQc/cF/BY4v+UiANH35Xbora/yPrJx+f3dYfaK1K7a
pOm9kM1O3LEqmtH70bwxZik/EJ5/Ag1uZ0dtrXBQ0hblWDQxwHe9DOvxWs/NkrWJB1pEJ+swb34X
/g+Hvpb+8+0Rbh2N70Kt08+BtY0QBubWFqbA1QB9Op2Oj54DoKc5G+IAdQx4hNN6T0l2Z4zrsotC
z6nRuhZnsmpeZmcIJv2BcRap4gutft4e5OZnNHHwL6+2xfzrcj4rsxlmR4o2ydMiYPxDCwZ49YF4
5cHwi6eRPhKxV57ZCung2wHBB4AzvCsvQ+KlZTBnqFgyQx8f0mn81Nh1Hegmt0Kaq+nel3YWoFOv
HXM1q1Of523MfbhgjOYMdVKn+DmP/hB13OpPni7pqUmZPBm44lM9r6PbE7R1VUCCCW0cgBRwT5qX
v1b6JEVBEbdUqnwJEl5dnz0KXnDWahmkGcUewHnr5FmeW9D4AQETNNhVPG9mdNZqlqj4rMK/Zd4v
58X7v77atTOlyixS/HXT62J9fKnqr9Q+pymEeKA3eRza79LLIuaBqZLcnsc/hKx1pgGDE9jZAXkP
K+3VO2tgjT9hE7Gkn9khre4h1vTSm35oFd6BG8PLUP2EXI6j7pR45nQI/I8zvZ9sGuKpjGx/vM/J
UavgBjfeQRIdktt3WRnU2p7mzdWuR0cZcKyl6A9EyBUHgcyl0+alxhLHnSDXz0OVPnryoSPkxNvy
FcX1Zucm3XpmYwwot6OPgmbKWp8gt1Tn+0RhZmQmj7lQePRTUJNgWzaHpTDoXY57L1CG4qfetqcn
o5zqY2EOfoR2oLG3RpYVdvWhcBiAM7VU19egGmvg+lBpjCUWyw5cP3U8SLNz4941Wjg/m+4EB8Sn
6sfO8lg+/1VU0DIMdCAhaGKuViYqZFM/ew1LSKHHANa3EKnIftKcBV5m/xJM1SFX3reqiatGBZqX
PY7jGI5sxu2vfckgy2bx7MS0350J+6Zd8ZitQwtkdGAu8NqFKNvq5zE4azlEDSwZ2fgNmaofah3k
Iyyv7s8GgxSKWXmAh0nNOmhD2+1UQv7kG+vZwZdA7wbCX4v29+Wp0HtDo3kNZ1AmnSEZylWNmmPp
ZcNXH++dh5E76cJmmeFOif10kpJDLM2XZnfuy9JgweRm7J5YXfaZNQPa/FhQ8kEZFhuX7hn0w2uz
+nr7i27m939A6Dg8QddY6yg4Jck4swjWkTHdtbY6OzwNygZp75gd6hfTuc/TcBZWCPmqnSxhqzqB
xwVUuZABQm5+Lf2lQzWvrZSB+fpS3dPAw39M9K73ShL/nzH+G2d1ffaVqtzSRxyn/u2mj7m3OHk8
U/Z1Fl4I/MLBdwLd6578vUz/+prALllk2BdpHEzv6jTltOONW2O7FIAjQnPHzX/WuyyGvSCru8hT
1Ef9GreFkWRzG8jXLn3MRi+QgkVlearpm/nVtR8q5JsAkkUtklBtJ1tYkoHLhY/XIWA+wMeA/3L1
IbnNU6ufRlyHFo3NWr5KsifatbFY8BKE7wFqgMAAYHNfbi4IiROpRM0TfcrDCrwX2loBqCTnon7I
Mwj8uVPIyac23RnbdZ53GXf593dvb5JXI/CViOs497O4U/rR8o+lG5p7wLGt74iq4AIiNUFIXUPk
6tb0tCZreNLZPt5O+ZCGmm1y8GGzXbT29TmOQeGax3GIkg/s9C4HJZQ2QCJX8KSBiWvRW48MtvDu
wubLcF1xdmKldm+kkK/1m487J86Si60XCyQ7IXIEfcQFxXQZm6fzxBXIYYkPuCyUBZBouCR3gD0s
Ax+cTMWnNuocCPWWXUcPjSpE6E1jd247AXVimHjvXO1XyQTuMrjdOhbaI0DVrEscKU47exoJT8zG
eAE69tmRDebf/dHa07mxmpOr9k6+5SJaz8FS0UNQ6Phi81zOgW1IaFWMLU9kVx7cHCYQDjtPY4Iy
usGnaERqjUZMWEHRt5lgBZrOO2PeWmygkC1l2oWzZq1+gDmAL4LuExabMyCzpA409x1kDjAG3Bvr
dW4OGYl3oZaf8m4DlX3dzpUOTxTZzt+UKpEq/M5G+jtj+t3silCY40Ph+CGxpkBV9X0nrTDLXeQv
5DjZJ8X2kF9bY0ejSEcvDJ2XK1nGoeI+r1zKE0inBISSAJ1YyfYSxq1hQxN2qd7CpRtvksthVxaF
RQRqPYmTymPHjKAj/i9msRPUCg47W2pjO6NGBwjb8kEtkHIvY1mcmIUafJF4qXbghIVEegntRaBq
VOdmqb22rQahaF49Onl8O/jG2Q/suU+wfcDRAWLqMja6Dq0LYUgBrNtr6/yY3J0MZWMeUeMBkcsA
GBBX6PLv75YPM0ijyDyIBAxqzQCiY3406GO2B1jaWBQXYVYnYm4NA7N1hBFfzMj6OLzenqXNPw8M
PJAMKMWhP305CtFN5jAPs0goSDiEHiZIk8Pg6z8EQeqJaj46zNA1vAzSEbegDKjbZLZEyHNYBKEF
P/4tpW0hwQBe878oq8XGh8zTpwFRRGQFO8fS5sf+92+vuzqkkD08DvAVylrGLtVCYv7mxncv/y+L
6l2cdc6UkYLTEXHm/uylEG7KROCXR1btnbMbWIRltoDyg30Bzvp16V5rhnIsWwNbkwL9APEcU6J/
UAeFBghS4EOpGbq6zRHZZ/4mpXe8vSK25/Pf6KtlR4umGjkMUhP48ISmiRKjAxFkCWUACFHfDrV8
9tWVBooF7nVQhlAyWj9+GmUVadvRDovPIbHJNXrUDAlVbsBN6KgzaEEaZPGtrx8dANoOt6Nv7S8T
WkxAoOA6hSnX5dIH3qvVW5CCkkk8g2sTU1kG89TuRNkoAiw0S0C6/tgqARF4GUbTm24wHNYlvNBB
f+Qybk0jhm/XvW0MsZ9pD6w+QSLp7DtDVM5mbNva6fZI/7zsryYaWp9weARRGv2zy99guJCz0j3R
JdAP/8q8Rxu4fqKRw+TTAPaSAwourNEiezQCw+2agOv8QZvNUy6yWNqver5XjNmcezxwkLJCKAzA
m8sflKeO1ypoaiegis12EUgQqPN5p+CxjOpq1O+CrGY+aydwQXXZJZo2HyeHB970ZIrvXvasE+i0
7HzovSEtOey7S8fLS0OjwOwlWs9AzxyqYHKS2mj3Ns3W/lzehv9v6tZpGCVaiVy8S/o0sJpX35uD
3vjS7B5Dy+11PXugtsIaCyqx63xfEmblA6jXCV5JcDcyDll+huRT0OnWYbJ3Jm97UP8GWy3Qom7t
2s4QrHF++/7XzHtD19pE8fj2Rtg6cJZmNfQ5gJV11stO8RZJg5r6hON9RJof0v4iARUc1ZFUr0Z2
X7Vfbge83v0LwBLvTGBtUGj21s/5wpSzYcM0Flk7D4uxiTqbBxzECwDsfXKqHsqBH+2qCGwgbf6W
DA3l4AWQsrD9gB4z1hRlb8qyompR26L+GxK6UvRBJ42/nVPUVSFcD5od0kkIXa4+XdZPNpkdBwWL
4Vmds/PgxG561LV7k8oo30OuXu2yVbRVJkErbagmYjPg9BI9HcLRKgJu7AGqr9tvSxi8QBbOBL6e
vzqf3MZPy9T3WMI11GHc0eEhdfmdyogW4A1mfRzNEiQKPDRPtde0R0MztINHBzMWU3+P25IHKPGM
Ub50228vqc0ZAJpsefUDj7fO2HwIgla5TFmSh1b1U8yvzp7y3NXOXwb/LsJqjidawuWtRISuwHuS
NbGJ85LaAXxmH81sZzjXlbbLaOv8beB2JoYO0SgDBRXy3VbZhzAjC6vWeyStDASqi32ZBzgduKuf
bs/m1VNkFX31obV+nGk/uyyxtRRymM6choXL9uACyx64OEsRBdAtNH9w9NgQ1lrdDUhyPJlijF59
nNmptE9SA3PyXKP15+7sx80JxTUPAygHaccVCdxkUzn4quKJDRkNEM9/uuKFj/qBVfD/jISrH7pp
7Jee2wHiFcnt+byuuS1Dhc0Qbg0o3wKGcTnUZoKwWC0wobkFT5P2NzgPUWv1r7ndJqrUHqVr3UF3
59mZ9+Q9r+6QP5EXnhM4wygsrvK5uW1r3a4ynvScHHvIZmnfRecfIUh3vj3GrR0IUI0Ohy1YuUHy
9XKIZS6gRiRQCCEUjuYZ98ww9wRgEugm7uyO6+WJvQUyDJTuFrOSdXdCDpO0vFbnCZ3pHCqXO8gq
+j0v5L0oq9SlbTRb9oXDE2VEqRZwHt2esI0lifLkHwlCPAHRp1ytf41SB/eby5P8tRvKoFVeMNIj
pN+n3AydNFY89uonqn26HffKbRA9J9hfIudeVMGg1bE6yVRvuaXeFXjLCANYmRxpr62QMBWEaUeI
vRjoRjslaP/VGI2QLwHXFm5IIEYgO5D0DcBdSDJmgj2bVq4OoiGvM+SpTxNcUsORjHVcazzmKUFW
ZJHn1sryx2pyTYgs0RFKMZaMC+FBqtPVxM7CWH755YmyjAwbHA1XaKqteUzzzKVn0hwlFFMcSpEf
QG6JW0iRf0T9b4CzdWAM8nB7Oq9PsfcxnTXJEpZR8OCaM5Fon+u36pv/aQhqvBl2zq+txYiGvO9A
0BWN0/VbxQbJofJqhrIH/BJDSaBG0M+E77wNrtRVl6UBFXcwjIA3wbto+Rnv0nWtES2EjVqRGPZ9
ltPPaupCoLEXaXwUj449KyNH8yGnNkYEftBZNj/lM0iSsKbyih+mU2OtgATXhgzV3op+YCOUCNDI
ZvzL7Vm/PtaWHwp6KxwnkIuv78fKrBla+7VI6uplVvfZWwpenr5Dtr++8hEEGcmiNAsxzTUBHXAF
NfseKnJG+pH380NZyHDIrTtUnCM/31FWuD4/EWxRAYR0ju7AuONy6pvUh+5LJVCecwFsqviJlClS
qz1/ic0waBOCfr00f9bNkbzHBjU6IpIeMkfR3HoFGj4mOUFbYU/aeXP68I5Fbx1YSxTsLkckTAhF
KUsXSWfcFT6BLNcpB5OMZp+zfmfytjY+Oj5QDQF5HY2Y1VFaFJxnJdS4kqHQftaLjwNezmNABKAd
OirlhH0mfA9MuhkUzR+QkICcBmPscnzt3GagOKAm5A7HNIVmrSwCiLu1oYkcpnaP1fDz9qK/Zixj
e+Jm/b8RnfW7icykNbTGwYI86meqRZ/N0IqnuIpkkEZtqEKYBRzE0XzxwnTnmNv6mO9Dr5ZnOjo9
q2cNH1NLtRfb599zvY+Y4HXg1mMDgQ3T22lwbYaEjQWqRDiKkCpezq9wedaUS32GV2frQHGE9zo4
Gces3qU6XtX9MbHQGIWkM6RvlsV6GQp+KzrahiiKTOpbgWQ7LK3YqJxIt8+5Z8ecPPtizzfnShl/
OWzhu7Bom+J8QUpzGZRlHSqeRd4lth613/hb+za9lR/Ssxa6ByjofjG0yN1Tx9y6RwCexOsXiTc8
WVYxvdzoTb3lXQLUBcA2faT/rVjrn1HhyIRCDUrnIEhdjqoWWdtYuuqQ6j6XzTfVnSi4EX5+ABP8
kGdNaOV7RaatKxgSjkAxISoym2Uhvbu1PK0qrUmYqJtl9p37pWyHo/5MoekMIZpPeDLuZBl74ZZ/
fxeuy+jgpqnVJaSbghTOMZJDaqlqvgvzUTfuGeoYt/f9ZkC0VtH+A0njCjFFs9bVBqZ36ErZc5x5
FRy+YZx+rJqmPvmj6g9tj75YCmfAnXN167ZAhrgUatBbxeP6cqieMEsoGzqY2W5YEtK8izO3rKM2
62l0e5BbK3MhXS2yI2jlrtVwZc7VJNKiT+jU8kM/Gk3gZrg1bkfZyhveR1l+xbtvZ+qzXhG/7BOH
pkFR2gcrf86yN4uLnW+2GQiX7ILtggztutvm9NL2+3ToE0F4aGh5ZMq3Qv/c+3uBNuYNFrb+QhgD
Fh4KY5cjKpgvqt7NZWLU5Xwg1dA8uWlW7YA3NhYCkiy81mEUuqCRVwekpOmYZxK2EDjn34ABSuYc
7pt2frz9eTbCoCi3kOAg/gM+/erNVdPGFyZz+0QWTYC2eoBZM/U9IamNiwUYYFBbYcKGxbCmkEpi
pZNf1EOSOzCM14amDNnY/ZaAV8Y1SIgPbHS6nUNjc2QonCF7W8pTa+5+VdaGzrUcMYt/+vyDWT9p
xc7DbmPJ4RJBbxeyklAz8VbHIKRrO+UB8JZ0BI0wOtpGpDHgRwcYG0YdIGk7S3xj5ZkAeeC5j24s
JG5XawLwIX8ycntIms7n8dQ7M1SSIMN6e0lsfSzsIcgfo1+KvvVqSdjp7KZONQ6oEkHkKxUP7WyH
5rPOWezR5vl2sK03OUhiONKwkVAaXl8lHZMkzwp7TPxaV095X9uRrwkjARvTPml4z4Y596EMyjUj
pqQw7qThyFhUUOK6/Uu2ho2eFBjOSH4W7afLbc2tEn1utxwTvXeao6UBFy90FTl982o41YcJy3tn
hW5U5QGxQy0OVG9wyiCqexnS71jX+ZYmE2cucHcCoRoJvShin1U9ep2sfRr6hkTILbQn3Dfsvs58
lCwISCPE1fbc1Dey64tfs7p6NBSTlBwdmaiesMhs0/4gHV8LIR7VRKoyi7uBmeDxDd1wp8tsD1m0
cecCVYRkAljlRfBzFd7nfdHWdT0mDS5aV3jf3O6xr51w7n/PfD7lKdmzqd8c8LuIq4McREwfJtuI
SHNYYcmv/K1KxWlhUkHYz32Y8s+3V9jGcYGyK9jXqAqi07u+cFswDprUaVUyQ863SUZfBemE2s+e
ofvGyWehRgdaM0j715w705W2DV8KlZSQRx/ggIeu3F2jf7k9mo0oaOVa4C7ZoB1B6/Ny8XrA3Qlq
jFMibPfB1MA1zix60PpuTytn49TDbQt7XWAoQQheF1TJ2Gcz1OHmpJSOdgefjS7izOA7idd1lAXo
4GP14dbF/672InfGiUNsViZa0QKgKQJrD052PWGIADwtHq+gpqCWcTlhPM+0LEux3LqJH3wOZoTr
liH8g/eOleVleFmUWwIhBwKsALkdWQWqkJZKXfVjQqZHzcwfeAthxrl8Xhp9RsDmr03+Kx1/DOOe
TPf1AkeXanmHePAdw4W4eutYBTWslHYqUT8K/yCBehoi3dy5BLemcWETOSh944PZq11rZjLXQatV
iZg4HLp7kJjbsPd+317dG8sBQHw0SWDpBP3mtXVVJzX4kcMaPSHZB8bKYJj/uR3g+rjDUgBTBX8d
FjV4ZlyuBl3KUjhNRhLhtuOBlcRCDcVRH4Hui5p6MT+EEdhBjXa9c+NuBfZQ1cTrDag7XDyXgd3O
1mk1FwRQfy8QU+womKFpoSJhIYFNoHva2xvfC/1ffCnwYVHpXDPACi+tRkvmc8LVEJDx5FQyUNPx
9mwuu3O15MFmQs0QB8XCNVvt3golKpwJ9Zy006nu/slNK6zgy40XlN3uhNpY5Iv/FNI+aK9DkHxV
l5lYo0bTFzOYGl6sqHyeRycaYRboavP59qg2FqEFI0yUnzGB0MJepSSoBwuvIJIksqZ+6A4kj4Tg
ewbMGx8I/TnQpLFn8ahf1/BTl8KYxVckyeoxbGgyZzx091S7luW8+kBAwEPxF2seImRr5+qqEFqf
aiZJeH2Y5g9a5YWwgoJz+dE0oeJapweDfL89exsfCkKD0K+HKBn0itYfCljwtKpsjSSDsmHH1NXQ
Ey7HOagcfu4rn+x8rI0liJYq9NygTQY/lLVgRapzy+IO15P6ScABjbtunOr3HvBMqtlT+tiKBTEe
w8YRiFrBGhTTDobPutTRE1Tii0JFnSrCoso/MON+fLk9i9e6MRD8gNgBzAgsH83ctR6eOelDKWhn
JEyzjql6zLUMen8icCDUycg/UxdAQx8CMXpsNe0jlemB5M1hHtl5yPUnlsmYpP7n2z9q4wx7/5vW
kp6DDfJsq5iRVKw4zEWk0lhz7nrrWHtvg9XvXajXxcqlvIbqGoqG+LprjqbKvRlt3YokmnOiWR2k
5mshaAQtNrd+qrQ3NHnB1Ixvj3Fj8+N6gKnY4tx67YtdtMIae7fRk76e8mB0pQJlNjV3TrONlXQR
ZdlE78ozbm1Jd+5KPVnG1dpgbuk9TGfmMDOmwCx3VOW2oqGgjnk08PIBV/QyWo2SV15xqSedDjF6
FhrpI2jBqo/qbmeFbGz+5V1lLs+qRdRlOfTejcuwK0bSzNKTQrgHu5QV/ApKCZV1QFgbulfO3liP
KJ0YOG38Bey9biVxe2xGe0r1xB+7KHWyJ+h1lParLr/pGjzuxuT20th4OCJ/BKcIsoTouSLjuhzd
KNyKNhSoCQMFNS5f5/a32fRho09n2z6oVou9FGLV1YNf+Q8y3VPY32iLLPkrCrm4bJExr6+M0u2p
42Uc+6/+OZXZ5wlSjzBPOWu9c8dcM5gAQ6qEeUTmFJc6+d6pKcwceeZtAnnDtyLOH9gzGOe3p+Va
FxfHLuZkUdOClxC+/+W0DBT2UNxF8aDtRWRSxLQ+Ci/Rx5h6X8syP6D076FRVf0a/CADdUIApk3f
JBStO/ILAusPJThmqb/3wzbQKMsPA8gX0EIfAk2r70WBbMgAGcN84fEywd2pzKaoLFjgusMhG7xg
siDwQqdjt+ustnGMuEhVUOdFkx6glFW6ovORWr03GskwwABXapIDma7tdTm2thsIWRCFgtjLQiK9
nPlxtPUG8CUjsfgnNZaR3c0oZZhx2uyppW0cIcvfBzAc2LDrs7grCzP3zNpImtmMqjqLgHaB1E8W
FBDfYd7h9pLajoYs2TOQMuOxezmuOlMm9E7w4erSc2Nu41mTgQobKwiQBgoli9/amDd/n0nATRZC
XmhU/UHeXwYtHKfKXXcyAKr4ZDduBHj0YdAex344Os1e1WcDY4jbBU9SpM/Le2ctRWKJfOjhYG8k
ujYfWthIDtCQcTLzMJMpgpBCmDrs5BRPWfHdZ+XdMP5k+mk0IUEyjTsbeGsVoTACaQK8v0E+Xc22
ckadz8ZsJN509rvPo3wt3Zdpz31iM4qFkoULEj5unNUpocvJd1UPkWxS0o+6VI+mqNuj7fX/pL6z
B1a5xrzjTFqYTZDcQ1/iirI1OWXdVjixkrpD5Vsc/SoGIjy2u+pOke4lK54b+YP5h36wgtknB4P2
Ea1d/H83cvkeU3Nj7NihUKMGcRmlgbW93dyMqikbaiVtffTVCJGgOrDVK3Ssbu+ba/IIcGLvA60m
OUtts6GqQiDrXhuBUMmqaBpg7e6rB7OpXibvGbomQj83BsysZvqp7rQdZ7aNdw0o2kg0cC/jdbN+
eJaunBnkFKxkbtLsUPStPKWlIGFrgU5we7gbh+z7UGtwDGzFC8JLZSV1Sx40RV8rqCjeDrH15RZu
CvB+gG/i3bk6FCCgz+rCshLS9PZzZ6DFW4+tdlbwbI+t/S7AVjx8QlSS8CoEv3QVr4Hfmj1i9yRy
ag7C7iPHfWO2FWX9TqNra+7eB1p+yLtMTR9IVeI8wNxxKMQ0RTB6ye2p21oI2OrASuKEA4lg+QXv
IniDoFIZnZ2gGcRhRu4CNr0DXNra5mgA/BtjNV2wiGIuqYWNAOowsTDvzr5W3etpF0/kzAxgiWf2
5NNoUB99W94N4gMb3kYSC5Bebg9368u9/ymrCSWLfHkN9ARuSHpojS5cJrWAJYu/d+tvTiwuKSTy
cFcATu5yYie7m/BmxMRSCi2wBkJQb0a5U5fdynVRyEZWh071ok2xCuI7nEMAwLWTtO4pDSq9Q57J
bJQ2XSGjNjWzB0OXz9KqXQq0e3E2U1BS2sFlD56V79EMNicXFzOYsVAovhLotf3GbBuZ2okajs1w
L7sH+213we4FWd2DUK5LJw65w6Q1YJM136f5R5qW4X/7fu8GsyoFFgMwdkT6diIqFtTlNwuKiVLb
yWY2F8m7IKsiFippdVHBggMSFkdDwRLkGQ4/t1f81hGCFuz/Pspqg7dD1mS5wDgwV531Y/T+mhGN
2wxfHG5mPoRG9PVVkvqA2BBfOEnu/xD6DDjo19kc8Gr9fXsgGx8ejZQ/xzuEM68kTVKIZcnCahAn
h3RVBzejA/wfxaGtCv4I6tjeuLaKO0u1FL0oUD2B5FutAJd1vShJ4SQj+Wp0MNdxn9zxvumaJ5pn
oQMx3GpyPhbOsXSC2nZPXn+Wb1YFvaRDsyfyvDl41JeW7ATuu+sS4WC1c9lA8y1J8Xqr22dNpJEr
nvxpj+uxsVzg3vtvoNX2GsTgMQA8sFycLEDnFXLef596YKGgaAMMESrt6xZ6hQY+mdPlOxoqYCXK
6sCcpc//YbG8C7Ja9faCJ80z7iTCeJjcB7e+h3TK+NfscogJA1ODii264kCkrKJAIbn3UjY4y/ZF
mz7A/oV2+c6VtYECQJTlFULQcQGke3mHvbuiJetze0KtI+G0nB5GO33ToF8WSQ6wl0sbAg19HzKD
eC2xsy4971jNFcTGgcmq4tuzunFc4V1pAK6Cq2YBml7+EhNo3amV1E10/821YdztxHy3UbYZZLG/
g+wMAHvr5GoqRjVyt3dRcj9D78k07tPu4+1xbO0mEA7+F2I9jiFjld4ihG+iwpbr3wf2ZaDgvug7
EPa9QKtPl+u5ApmGu4kpvla5F83yLRsSOey1gffirPMALXWINwyI053n0X6ps+mJFcUvSXYS0r2P
s3q62I1HpUhbFyse1FYVdLkHc5vftz/PTpD1i6EYR5rqLXOTkqDVDPqxLO7qNLodZJmSy6YLap9o
AOMBhBYOlvPlWnaHPnXo5KMsCX/VA849I3SqyTyIdvbDAqyNvMjyU+71e/XQP53e95GRC6JjgAcm
+nEoEq47VxT+t63q0/nN/jAPQZoePBj2BPSFPsjT/EXjx+6Tdwba9772Quexeyyto1KRa0MJDoIC
dz0k1tjhUx7XkEFOhtPfTcufHwckwQJxdlEpXK2krFXEpYUkbyl3RDhKdNRavXICxnItMFTKgmoe
SFAojR9uR77SWVtCA6+LbhuYQKifru5bH+7yUIMfyVteBkYye88KIgrfp3/cO1EdfT0uICL0W6GQ
FZowCX0qXvNiJ1daL7w/vwAIGxQEoUgC1s7lmrDgiF5VhUveqE1HbNZ6CgyuuyFLZb6T+V3hrZdY
OEhReASKEUfq6u4gNh9y1bXkLWqDbzz49mU4fPs/pH3Xjuy4suwXCZA3r6RMedPVavcitJX3Xl9/
Qn3v3lOlFko4c2ZeFmZhKkUySSYzIyPKl4xsMuv+vP7psJpamnh6WaMxWGBj1o5Jo0skJCkZ/1Qb
QKWsZEsj6KSiORF002/IJiEnyap9Uj/2+sK+nl3h6zFP5tePFHB0S/iSl/T3I/YcWVsnMtBS320C
miyq0YzH0XSrXRucnL9Z5eZVIvw/g5WuEL1piJ7TcXyN4VJK0VO2dF3POdG1zckOCkqXF1yojdnb
vfnxoR2sjatTllxWC0fxnzTSdF0nZ7HfKnU9tsvb28bUh21mimsa681eX0gRzLoqSoqAII69TdKU
/F8K4kxtUGu1UwIq+TevMIrn4SFMiewQ2hOv1r+C7/tOOz2dx7GNfKU4BlCjRjrydidGgQNylbJj
bVNiKPfADHRz5pdYXJaMTFZK5hvswghGorVGuh3o2RowDhBt4ab585CYDmayUBFkuTo8w1k7F830
OXoV1+oTQMveETQDihFt05QoPgWxdaUankLEf+MoMpTvQAo29q9Mr7o2BYw57lvO1mOC538oklwk
fWSqLwebhktB8XhwTfccuAIVlDEBxkVh4HbpkJJQVfRV9jaTciB323Ixa953jj8M4eOEXpuYnGi5
Aq3OgRF6e7g4IXkK399MjpjrYtuQ4QGgJ6LtwcKTkIOxWgGkRL4W7I830b0hTs6xNGTQQYsuDxsc
GIURE/3t0TdSS9V9K2w3MizjcFkxOFscQ/paYn9fmuDJ3mC5ro0jVertLOoOqpyuaqZcUnMYR3Bv
hJOtAWIzmUcltbd51/TKymDZtZrlZunkj/fnctbQbz8jQFDAhkz2hlR4kjgIwWBzng3NaK36SQdT
XOqe/mWwnY4HlQawX4wNjVBAv3VKqIV3cao6vf0kENwD3EtPX4oX/eXIkceOxJRzyUP76lPDyAj1
SL+92OWJLh3Zc1fD9VdMVg70dHFQBExvj7330p6Rt+0S9cTcfF6bmCxc5HNxHidYOIg7kBDkmULb
k6LeDfyS5Nmfd+m4C0dWXih+iPLId3g7p5Uv8GmX+IMdrKWXeMVtwV0SfMTrOCMRJKE+7jvKbNh8
ZW7KSCflreqFISavqUlNt/vO0zvdTPR1Si2F7oxWN+xX5/j8iYDNMN4vZ/BwLTjrn1r1ZMhTdvg2
9t1YHLzB5vt9rjQQYj+zKujIB9LWHJHKd+R+mNBfwtjMLCroGnD94jjVxm6525kGxa8bhpw62PFB
fgICjTPrjVJsUzMY1pCkPQSEgbreLoQgrLsQzvyhDseQoXAGRR6QY4EIcIpbVSIQAwR5zdqN+97x
lzR6BrEo9ikRh/fYr6yhPXmo13mheKn8Zh0wjpUjx6i81BIp4wqd2Kvc0ePqPfdSXXJ/pGEg7Nt9
3/h9Gky2N8IEFKyQfxz7CCeuOAxyxIfoj7bF/f6FQ0C9xb3QfXYm3isRYpW00JODS3lCL65+frpv
fc4rrq3//v1VgqZ3wcVSJv1gd+WmfmgVEivPLGN2AhrVdOw+ZmFN/qT9xzXB5YpCFzu+Iqd5mCRV
m6bh5MF2OrBLQyvG1QzHd0A/eAD5TSN6EEqQN+xjzBu8sETQ9Kco/mudQwUeESEUoaakbIHM+rVX
MYNdb0rjpTP1tLcixgDFM73oTUuW6NlmV1e4Mjg5NocevegqqKfsLpdIBjhD1dK0SUEMoXcfNVi1
1IgWCfjRmk/XBa7mwHBHZqSz113ZakWr8A2tRrZCAwHpwtYcTU8dD4lvSCmAsh097JNIRAYvR8XE
FT6NI28qmNrey3AhXzprAtjdcc0VZF4nJorKCbSiwQaMCcgOhpVmd0+Rfd+F596IMi7f/xqZ3I8h
cByVzMMINMl1nqYUGRcLB6tMdXMws12ylnZmKwP5psOhKgtHQH7xNuw22fvmUg5i3r/RDof0O0CF
6Fi8Pe8ELmt4V8lY21XEz6D2Db5cF21oMNGP6DzKrRkw3zVk7rmWJJJ+fyrmnlVItYJFHlEJgDTT
fjwlTbpAGHLWbjuGdPWLT9iapdC6DKNN3UHdM2qJl3BmCpkZJnuKgoXk5NxzAU0QI+khALrAJ03c
vY4G8FV5WAsnuNTyS5adZat+Ul3qeab4KF6EDtz3JQuKc6sESRnU/+ojekwWDpnxyJx6NnrdR4Uy
HKt/qBlwCGSyH8msDVkbgT3lT4Wm++vS08VCL/qFPOlMYAQYMvJN4BtHX++0s1dRy0FsI5ezORX1
E+wjQSR1ufAOmrtFr41MLok+z/kuaGBEK61OfgoKAmbsuHlZ8J8pIHY8Hq/MTC/MsMlLXmQY+E+v
UEV7rZqnONh63lmV9lFnNG1KuPV9m7PTBzACaOkRQgtTouC0UyA/O3icLfCGdmjchZ//I+32O6R/
fn86pAqw1K5mU94WXBdMoyUr+mcggjPedFk5SqCwPEAhBuCZ4Z1rixhs28h/ErcB7bke4KnYEVFr
cDOJru9rZttnkRFITheRVsP720hqIDE7IS1xg4ELCPQRVY0XDSRqoDXIqjl0XjOngspE3DLhF4TR
6jcPFU8gdIoBNwJSSmB8RrOa+l71/aCADqgPoVdftlxicVLTVhTgDKRYBwYPYZpksXRkG8QmRixE
4lPKJaqo9wCulyjjAQpjZf0ATLw8SBHUpXPmpWiLrjPvL9ls0DACSP7/mgmTM65s0liLgQK39Qpw
CKKsYitGVmqgADQn1n1jcw9mJBn/McbfHqhsK/Q50wScXew43Sxpo0frwfRX6rfJ0+o4PPCkOvQ7
1WR1b1s/BiRaQCr8gZ9OXWhS6a5BAy5L+eii7EllDAb03OVREnZ5ZGTDyWWNLlupUMqMCpPNX9Aj
qDdyoovOuffMsGqMRD1p0RJP5/gY+nPGXU3L+NK+Ctw8qA3mqYwTISoNHDzsQCPnmSf56v70z93g
17M/ucH7Eqo7fQYzbk8CYad4RqNZAjJNcbmwU2ejdfSZgSsc4TAoiSbTrEFPCvI1WGiJSA31kdXd
+k/NurZiHKgByXfsTlyB9G0VbYJz+5HRKB8zzotJ0NF7/87sP98xmdkw85KUdWLOjhu9OlXQz9qq
u2QgBlWL5/uzOxuPjsCDse+bA2f5xBbrRV3dpwlns70hW2604qAjyena2X3ZOJ/lMRtofFlY0tkQ
5droZE2dIY/7Xk4521sjKgMhlTxOMdDLpa4eG7vITCiO3x/o7P0FRDnaLMZGGm0So/GuB43iKuOQ
9eI3KahIS4P/35J7/G7TKxuT2MN1szLOONhgBMqe5cRgEzvVU4Cw+4WwdvbOAlYPtxXea2gOut17
WLNEKtHOb6uR5UQfkrxl04WoYrzQ/zghaMNY9KShJXI6YVUKRd4Oz0U7TQ10+qKsFLi7TCbsCYI4
vrSw95asTaau99w6ElJYKxyrUwh/dMY0SFjRy1JT2ux5cjWu8Vi7OrbYoQpdvoElNdIrhMDeKQ+M
pvkAluK+x82dj2hIG4lzQLSKBuNbQ3zRu16FsMn2f0KXmHLlEy54TVmoYMv/5j68tjUZVIrMWJvU
BW8PRxbBhOYThvsUoJyuQebxWGyypazKnANeGxzX82oW5dqXlF6DwVBsII20EqSX6Pv+/M25xJWJ
acpKHbgmBe8Yb9dUjI1h99ZskyeV072F/MfsaXRtaBJMZG3X9OBo5W0pH9aMq0IC88nhgSF+H7Bm
uXvoxEt9yb2adL684Pezkcy18UlwoXYpuFjShLc9bTM4UDYBOAsOQpJzQv1sYU8vDnVywzlaV4Ig
GUMtQQdf0TRau9mJKTfZzk8fBrajUWX69apc6q2YvWZQRYEq9dg2ha7TW38RSzGPefT62TG0N8bs
jq4qaOtfFdmxe4SMc7LuKtdQMx0kJ7I5LOH/56pw6IYGzkgAkzMUWScbhC9TxsEeRSKuokV1STLa
69AKNoR0wwUWK+9Kcd2JunbS/IWH01z2/Mb0ZKswfF9UFR6stvRphivJHNbYnsWOIYMemSZDHbR0
goWYOmvlLK5Sj0QbfsuzhMe/jMVY4m4AVSHSBve319yF+M+MAC10uyKBVMYtktOsjboBQfr1rCzk
Aub27whUg846OhUAC7g14DJ51jltwdlo6eytDFqzGeBC1H1E0nUhQJ5NO0A2Cf0QyMKggWyyvH0q
VZErdohFde7D0Q8V3aCCdHbokrLY3KBweaA6B2oV6OlNNhB4raLQbTnOBvKkDYH711IdCHCjbcKx
g5r41SnKFulcxqma3sVAl4MICEhKqIRPgpfMUdimz1Q8vlcxBDOAXDTKk/TkkPhkhJdtul2K7efK
E9AsA90jIiYNFZ+JxQa900Mfapwdkm2x27dWpJDcpK4uPtx3w9mTAeVICWo5GBw6D2/dBNIsoefl
Dmf7/VvLfDPKunW/5HKdGJlVBJQHIw1rFAX1X4N2m3MLl/Tsel5Zn4yTEctec9LRurytU0t8z93n
UF0X7lFCVnhJdW/uhaGMDYQI3fCIB7/y7WA7v8Rf9T5v98AZUh5wfo3kw4uQGOB6J2WIPJFR7JNw
FX+WuXEB7UmKhFmaraQ1h3Zv9ydxAfQYXu+vwYx7AbIzApFRDAEP1OQCLAeIr6Uq19vQNSdDDpog
qJjeNzG3Q29sTO65uo8bmUcbqQ3mJbNlYlNkxJ1c2m296op94O47RvcgPZilrZnmR674P3/BZOsm
Rc/XQ4i6d9obftlYBdhuo1I0OkRnYPOvHHfb5AIBOxEp284UtXidlwsYqdmZ5nhkogEowFtk4m5o
yi67umN7uxeatw5szUwQLCzmH+JfvEJUZGD/a2MSd6oKwH/5gJnurd4Kdt7aW5fG29El+NeqSPeA
5NJaPMrkdXOBJLh+f6Hn6g0wDx0xgBd+9/Wtiwe1xHVRhwL7y/7twyUpZWhsVauQWijs27h3SUvK
lWedlwS2x7mbHJLXhqd1vr4CTgNaQ71dD1YpH5T6vU1eInnh5bVkZbJXVFDFtk0BL4JYHCTq8vpU
xupqCJByY2vG/FeTqSGjDRY9HMSTXZN5/5nMmlb6fn9MzNICLwF5IJjNV5XU69y8nL+W2orn3BQP
P6CSNFzff7TKg46Veuj/AVcgb0L3gZeX2gN+D7rpYl1ZmAb3nNChYU6EhZi0PVX3soWOG3J8hHNG
JHjS9tq+oxX5jGkHv/VJovNGt/boI8oq38+E2VSWRDmK7DplBNIu5e9/k773vm+yzExUSW7i4/sA
tkN+EVm/yAzM1Er3zslZx9QyDnZghGZhxSaUy0hCW8KYCUXQcd8F5m5ivB7/uxZT9o9YbTXAHobB
Bt5QpIBcv0GvdD8c+uDfONu1pckBKSsFV+Ya6sAxhlyOk44hq2sPlMQA5by6qFFeECWii8OK6P1R
/gaD9+Z79Mir92SI0yTW5F/bb4/gryc5YJbeGozE+BMWvSOnz9rMjIZUq+/dM5SzyAWpXgrVO73c
LqKEZq8rFHCAbkbhHr05k+8RxVIQHG/oMRfFYxqu0rOqt8VBFC4xx+m+maC1Puypsr4/D3PPQbCe
/WN3Eg0lslSrVQS7vAVh+Zfy29EIjc3Vwim9aGc85q7mu/FboXWhyIz4rjLZjY5+BGq35GthOHOn
JUgcQIWHOiTeXZPhNI7g8yBAY2FG+jweH3NrDXnJQB+e0gT3wMo5LLy2ZrfLtcXJwAYXNQOuhcU8
OyVSBbAebSOkE9eS3uy8vSYd0O+2MMqZohWoKpCkRtFzbGqd3LgMK8pQrQYUct/oSP29+aHlQu2M
1CFdog2YXbhrW5OXjo+8sMqHPZ5tNdm/tCq4wpVhrxvSUn/5bw1luiVH4itQXiAkRLRy6yKq1zta
3nLAWLMqra1c2YFW8MRt4rVFHtDeRMzSpD/JXnVJZJ23wuOTeHjS9LTEUbi0quN2+/styENCIgCk
JNO7PSiHIeFEjHofvLhnhXIbWlngriE/2PwLTvtL6XXP2OTsbxUw5LrFuJzbwfx4M99qq7XUjQnX
fXjQaEOi7enx23g23nP6XFidHdFVZGi6e1l+b/4hRBmjOSRgWTTBolVammIk2k4NI41BLaBqxGTb
h7FeaBEUm4DaMUog6zcQ2fN0bejSI8u4uKycXtmGiZw++XLCriWU5qyAHZRDk/oR/restYRBVI4l
/kGznastnGCz8d8otom3MZSb8dm3bsMMvpcN0KlFXkF3LIUlYksdVg9WOu5GbX1OP34YfbWV1jVR
6RLaZdxp06UDIzr408b49w/YOk8y1WtTZODLwRi4D4F77BnTI2jqXdjzS4ZGh706P9UA5MIOkv12
o9hvYp2B4u6cYUIzbsHQbDh/PaTJfAaykGJISKMoCdFftohHapR+jeIVzUOSgZyKhK6Ek7qF2jdD
vlZPC2fb3M4bO0fHmglUuKfLGReN5kYxzGeFC4mwvSR8i0FIat+nIvPjQPeFZajY5Kg4kjLbcK4R
isPj/Y+Y9SnkB9A8h6o1wLOTQ71KMidSw4qzE9cKtwPR3p9L06pccrIMw309bDZn5RWnDhQ171vm
Zi4wbdx7KGCDZho+NVnnmBGUoQB4sN6EZI+0S2sMPea7QILpLJxqshDuzS23hqQL0i7jpP9h5+5C
NRIhhsLZW8GDjhB5Ln4S9Hhk5EBQCkmopufbhArrp9Xq/lDHkUy2zsigjYcG4G1gg5gc93mH80co
eNZOWlNL3nL3s2p3EIKuga8XAr3hl+ojo+PeMzjZQhKfSGqHRJsdfHLpXuEKXVaXwH4z2xQPbTTF
QklOlHEg3S5fzLOMnOawETf7vjEG6g96Ui1RNCxZmbinKKdl5vmwMpTU3Rz9c7hiDYFwn7wG/jpd
XuFOXMXtE5sZC+4yl9ceMwlI0YG7CK20k7vKlz0IXjQ4bVVQMbjqReN2aWzEoQFgSd7VegGhvu5b
gaoWQ6PSTj/uO80M3AqHA/dLmTRGrVPqWT8TubgZKh7YUf6sfI5QjNCwOOXAvoB/bQUUQmk4xnC6
b3YGEHFrdrKug+gxiZrCLBR95N7V+QSgur1mqu2qaIiKrsdMMTUdnxB779IDizyHpIu75kkL9bxY
iE7+nhH4GH6kkACVIVIek53TuG0Z4i3LI/xb+8TbLhVtxv//dqPc/v5koyCFLrRRPWCwYLmRlbXo
exSpRSoN26S4iJCoZ8u9Fuh5v06HfdUs+djfjXprfzLZSEKAzGccH4j70ufuVEqPTqg78UPovA/v
oXxUWqp8paQnwK/eX+iZcPfW9mRrZUrfCLmEsUcRRc2qKTPCpKfuOS9XBXDShlgulRLGAPrPbIMO
B8T+aDCFssrtkVHzVR9KOXLtQlhFQGuyDTiTlDpCA6XSyuIldHj2Upd+o0PIC/z1beJJAomKUJYJ
ROcBLWxiSeihsKH62yEOs4z0Xtt9hEPbv6dsPHyliguu0vsT9fcIwjxdffXkWTD0YEjWZCCECqgS
sqW8EoDbDr2t1JXQmlxSaZnxCDQtjLjdEev5R+6G46pMTdEsZfvSs5iv1eAxrs37A/p7HaEpf9Qu
A5YTVARTXEodqa2Q9M2IgYmBZoxon5drxgt1JXsSIr2NYpqmSymQv8EO0l0Ar4KHQ/qVbb5de0Wr
tboGM7k9hEVgeXH03jXeklbmTEwBK5C2GzmaIScypRROWjF2Hd/jbbkEvD/alAXxxX0NRpkwcsym
ATdXWQy6Wpt+/AIu1Do+x0lOpOBzCVs1U3zBpwjgA8EVAt2RKVe0W4Y1WJNj3nb22WNOc10y1v4m
25a6oZLBSEQiLMRyMyVomITn4D6Gci/KDrdzzHhqX7MSSnX9OSUlcsMxFXXu0NFDqEv/In5DFhoN
2ahAomEdC3trDY8mRfHbCCCCCDcRYIzZF/vO05j6VOWI45H6RcZ/fGifl3iJZ15uqEZiZoE44tE3
OJ1bv5chr4Xgw/ZSgjpWT/yVs662yqFC8nZbGZvvfA3YvY2n48IbbOYIu7b8e3tePU7QlhlHLp8J
NteAmTiz2BaMXoBuGkOkO97CybM0Tn4SgjD8ALYwBuNkfzI9Pwj62t3EFN2gzrEwRLSHOUggVlbo
kXypnja7la7m+PfhcDXSSh3E2AlhOzt1FQFxku5uBfTcUdYzKBRo6y3ml8bP/yLlc7O402i5QgQP
LRYYVjI9fBdpdJS6nUTZRwQYUbAQYMzdgsgrgbkQqUE0i02FgZIKyTVV64BQ6bZdQxuNfLmSmWk6
sNGt9z6US5CYuQP+yuCUMYcfOG3wmgbXLgD8Pel4wiOO3aHFXdq0u3fneRPhDbL0el+yOvEkJLq7
Ku9gtYt3bELL2qrlfzUy0EaA0gOH/B+CW6bl6yoMBOBt+KeKEdeQkdIrLiASb+cCUZl1zKpvXPJT
OmbEm3ywYpxVu6QgNHO5SeAOBtQUtyg4BMe/v3LbyAvTjPUTwW5pt44+6rVrYj6XYicevzKJZK6t
TBcxS7sI/YewIu5jIr51OrTU3vKXdI0y/lICf+bdivseD9exzR0sm9Mnel/hmonk3yHp8UqsEJLT
7kF9/Gw/1U+bJxpH5C2/H45o+PVMISPiQ7L02ps5926+YRK6deUghamEbwjRfgMeEv8kbCB63X54
S7LFM++u2+FO7hU/YgOlHod7HIj8ZbkWeSbC5ic1tFW5VIya2RboIAFoapzaMR176y1M0TtBN9ra
S8bXopfM/zrecBBFBVDxF7Jw5Ys1L7upJqSCXZjQI6JmvHrwrVJnTSN9hZvo98M6buYxg8H8Y278
nCtzRahA+U4d14gUZvnTWgBW4zpkj/XuUq+aJcrCuXADh+aI5wZ+BhRr4ya5siepXJ6FSS3YThyQ
dtMIBq/ugw//DAoXIp6a4oEddmWSLo1z1hc1ZKtx0ABaIU58sQ6QTGvDlrf1F34z4KkS0INHOru9
IHF0XsLrzIDMxhwVbgGQ8oD4SRwj26thVmpY916VAVgSGxmrhxp1al+P2Ag9jKHhRqqeOBHmYJdl
4MHMoAQvnDkFAZjXGk1vc9HWGzZRytMyXVUAgWS7kNcV79JyVCyo/CZ4eF7qbPMVoY4SWQtOMTdZ
I5MQGKyRxAAl/u3XexlQ061U8/aTPvCkWa1D2qxYHI544eXoPn3gt3qpIF8MQp37pmd69zBxV6Yn
Gzlocwlcz7hz+jOYdNG/V+nOudE1IvlEeGYLw3hF7o2KPnl9tQ7NfpUsNrbP+igeAiBTGrXd8TS4
HX7noqlL43G9CyRAFielDkcqin7Q8yK/+9xuvzY1mWnZ8YETHmDqSddfxE3ukpAh3J5FgLZaiQto
l1/S3+kNBGYCyLCBehBtJxNryL4pbhHiapVeynf2Sdl2evMoHELjUaHWjgOFDJjWzoV9uQi2XRBi
PCerHUE+93J2zYUdOZOlAfH1P98yWWil64VEYFTAsdFoCkomUxKx3OJSxmLOlaHEjs5+YOfYP0q3
jZQrYa8Ogl1JD4FG4sRyjQ6hYWL4oX3fd+cib+na1uRi6JmOd/qUxdGtozlGu4h0+PBtxujNXfKu
ks1mldEfumB1Lvd2Y3VyojaodpRBywv2WALoCbdzNvKmeSSyfjJ2u4Lw5vswUG8l0fLr/oDnnBd8
NsgKyKBiAZr3dp/4TpUMdSjjpaHSpnFJewna1/sm5rxE+G1d5QF9kX4fzFfnaDH4nM+XGFzUA5QL
hU+h3gXxxluI6Gd6ysZnC8g0Rh0OZJkm3shXrqrEDIbSop2sf3Kf0Tp8KkHI0KwIiXefcFA8iT8b
8s0YH0JJvN7iFmZTnpvO62+YRKGlJHou56uCnUopg7amsIwkKxEG7VnLvdyuwrR/dKG58S2DvrzW
09pBt7jIeMq+cwf0Amp5U8WQd+0TDh0ieS8QKUSIQeQsZD/4WAQwJ21QVCJ5zpQQenQZD9s9cBL0
3XJBhDyVKyWfkSzGkSk7sWIUTP0xoOXk0Ht11pC2GOpX4PHr9cB1NSS5NEayFb6UH9MsiU58WkBy
IK/4LKdJDy4nKiSy4BolEE0u/uz1r0GqFMiVclm2YsQYgVmlaACce4G6DyUhWmWRAv2/THa/eAk1
X1qLUkqjpEo4MsRNtVETnllHWaL4JOIypaEZH9XQU0gitjWSAm2YBFQCgE4nXvHOQruGJXLb1g5F
o274EWOqSjKKbi6pns7eGP8s3R/18NZv0NgJqn87eMwhEE6li9aDbi0lzNrbOobmmq63kJCbDXmv
bU5PG1Uu+wQlV9vbydS7HAPdPXMWB16IyIgsaWEjztT8sENQQUYDNXb7n44BtYWAbJA48E7D2+mN
ud+HqxzApJS8SEcwoL2nGRVzXY4oZVJLX7gt5kcrI7eJmspI3zHZHJLoO73cxaItNnrDnIf0HD6J
aBQqCLuGTykCCIvKfd0d+iVs3PjL00sTwnD/sTztF3ZTPs4GyRdt7YXPaEiEwuLTXdpYZXM63z/t
Zk8AxBbgLseZCjGP2wMVPaHQ+O4SEQ/uF63f1w1AAwvVi/mT7sqGeGsjznrel1jYKMz9FuQi4Azy
9Idvx3R3DSXGZnX5WSnrJ3Xx/Ts7OEAmRQ6Yarydxr+/OsoZYWB6zh1Ee+vDzP2JGwOXP2t09duT
iK2W0WMojL/d28bG9gAAvP/78xv8ysAkclKkLpC1DAbUYOVYHoCFL2mDkp6Icp6SkUE4p7VMtHTX
VgtB22+0eW9sk6spV2I4YA7TqbHfvx1NoLVImwPvA7bB3S5fHw4bnugXJSCuvnQtzkVPI8z1P2s2
2XWdG2SB67Hi2Haw73/e8B4hooEGofVDtLWyn+fX+PGwsYEgOa+QQ/hXm/4f81NUKsNlrNAGGHrz
wu2O4wPA0R8U2h8vFdCPVrDgRbOHDB5siPvxPAXIfjLV3ZCWHOfjSA2Bdtz3FBLFldE/bsCz8+Us
8TnOze21scncQpQjcIdeQhpBNMKNQqOHFfe64LbjHTD1HawdTpSRnBpsh7d7LmlCF0rpkYhUhZlt
WZOuzl+reunNNpdDwJMe+QpIx4HmfRqBYl+okoIT0i+o82N+5CQBLz/50LbH9WtjeA9qoR+oEBK7
sUP9cn+McxHiKG0PSSJIhOILbocYKXUs5A0v2oH8kffvffoYM+/9klT2DCAWb4grM5MxMgJUTuRS
wOn1Mp6aHm1OARBTOfl4dImH/SASsmPO4OXe0QrkuyCv9M2eMLqmg7urRsXh/rBnvQfYEKBTuVFB
Z+I9mcfnLN8ros2+MceoteR6DaFsdFDIC7X9eUOjvrCGZyOW93Z+FT7ntFT1JLvSVdkUPlhnlSRG
E64y7ef+kIRZP0LdC5Tso47jFFUI0Vwmi2OYSo3SUAhzGcxBoNH6bW9CMOSCpt1vd0xOQf3hHP0Y
CQkfQaUZn9CV7Oug9rPvf89cNQP1ZvAgjTpjQOKM33t1Yzkxo3GuB9fS9y3dQx6doKxPi+doG++k
jSfTmi7tWH7uJru2ObmeVcnxmArqujiCBGQ/QL81Eup2FxNuRqxPsjOqnBqrkYL1rD8tDHhuAdB0
BPgK0E6Az06Oi7ISR6YDnLfMJYs0U4heVO9BAE1QlxjgPQu6jKq5hfCLgXcvJeFn79hr65M7VvSb
IRXVfhz6Xi9O2rMCSXjwYQX0B+x3q4Wx/gUJ47hAOnDECSM/Ps3QDarTcYwvi3aMdphqnVtuQRNP
0cOgQV+4qneBXnmf943O3uXXRicxUO33SZkhvEXM/vTi7AHlIvtjSdbf7el0ek53O4Ee6GpFn5aO
ixm3AmcA8AGI38GzJk92cZgHTiCXsWTzPyApaZHm1cFV0zHW/QHOxHg3ZiY7JhXdKKy6DIeFNGTW
EKiYU8YPaO+gAnHf1Fy2BdBuRLKgEQS57vTJ7sphJg1NLtnIRZKRMfXBOlm0IB65AM+6sDXGbXdz
keJygzXsi5FkHRnK26MgHFjI60lua4Mz3tW9GgOrW682Fsb057AdzUCkAxJ043U67UdrkYmXCldt
7O4YHjhdWMV7pMW/Qddl+VTaP1eGqJe61pwXhvfLQv9nfFeGJ3tP8qUgAaNNa7vywSm2zKVaC/Ha
90ygWpvqXeG/4p56VN6h6SY1Q8/80N4j0YjxPNegJ1ISKHs+5Lq/z+2+Xof+M/gpIp5GO88qHFI2
6M4o9RJhs+E+psc0os1Os7ngWY2pp8cuKaJjl1lSTksfdGCr7CLnpwICpZAO7RkSrJL3HBwopWa6
PN654ipDm+/GBwg02MWc3vJ6TEPUKEkChJ+kGq0AOApfkfDQjd37+1yKCRqDUGyvmGewmSAvIBre
XvwIysXW9nEr3ZvKcY2vbg3N8VGMVpXGltDQ/1TmVKhAh7zjQOaHj1HOEmOUnqE+3Hedec9BTYpD
IRxSndN7I/T6RhkXkDO9o4JcleOSJSq7JRuT06tJUdwvMtjYiha637Itv7Sn/xzKv/7/zygmF1DX
Zb2au9hmIKvXk2MFqMJTCBch+dZ5vz9hf7E2E1sTl2/7PJEabrRF0CwopSshMqTzwSEZ4WhutluO
XrR4oV1xdgoBgcEbGMEbOPNvnSPu5bys2BBGq7I2awc6Vz0XdkbarosYiKOu6p4Sj11irPqLCx0H
i2LGKEU/qq9MJjZOg1hJGixdELyxA/rVeHTDHBKfG/HEJUsEME52lvzl87vsmz0Wqg5ZASLWC8Hk
GJX+2RtXnzGZc+Am+4RNgnas9icmgzJ4gSE7ho96Tn6MFcG8v8i/1dJ7BiebMZDSQewqzLeYm5VH
JA2KAX6wLkS9+kwlSG5BQCAF5RuVT6pvxOtQWaWf3HfT6h6e2Ab7xQFFmD7f/6rF1ZgE76Xn16ni
R6PrpdH/kHddTdLb2PWvqPRsymAmXd6tMlOzu6fD5PDCmsgIJoDx1/twPu16ht0eWvvqUm3taj+p
QQAXwA3nnuOnzZUq2tFLWN6YNi0sZd08dPFFiiXJLaY5qbCNh4Xr4rTONj0vYGeAqwfhDhRXvxti
LlHW0FLtbpm2jTXkiI/50ZRtXuDKfVSD3Op9NbeydaVCWwEtI4llXonxfS97g4Gb3e3R/KIil9tB
O3oldztNWauLOJtzV+n0Dk4ElnDC59n/AdUxRco1fCRUyDdJjw3ULnNlrfFV2K+yeJOqT8w8qvL1
wgade+5BgTAxZcg6QeTzfXVkRJVM0HgP9Y4LMb5iY2+PUDaWq/iYyE+9RkDps6klTwwSV4CulGY+
1c0C8nUeCqDJEfoEBnr1RARfCG9ntpsKgc7UBk1WD8rqARZiJJbxiMByVayg0NTYQKoNPkRG0XQZ
XAFZ5Wi7HFAS9fOvnxdkuh6+HKOTT5mthwBIGdD8I7klgLXLaWelZA8wd0AX5jyPAeYDibP7UQYF
Q5sKGKgGw2EsvvXB0ahK6JVLrlqrHqc23coNB1nO09DkC7fF7HY6GXzm5IXx2CoFI+SWFzfFc0Cv
R7KJWz8WHZF7mrCQXJs9BSejTcb/xU8QiWBwYcD2pijmaDcQCoJsDqTm6gNNl3o7Ftd1dtyDzCR9
oaINM18TN2ReRfy8sXsQ7iRo65ZzH2Lii/Qan7s1NxvgLUCsIGrgSvkM+L9OMa4HHTK/oL4FFt1Y
QZ7FS0CnDbUIoC/FlyWGm7OznCiNcFVAeAcwz+9L2iQEpKiA4t8miqtmtsr9ZG3KfjUc4URG2Qcz
VzVeXDF4/fl4zLVgPvcSzytB2hBsNMDvfh94TCs9CQa0n8lNFNxpzdCtegkVtSIPJUum0fA0xC29
Eww5WYtEH3wqDGjDy4pHOtYfqUi7FdOV4jIDFu4wFhJwS0R9Loek8H/+0nMHGYVwdDLJkqZAfPn7
h/aUREUW4ENj5k0y4ZG4KhzZWJSFml2gnwsyeRpAkGgTVmrmjrZtwDqUM0AIWjuoE9nJESydR3qp
uclbt+KguRdc1b3QvXitrjqHrolXoVQGctPL1DHXEC2Avx57wpKDOR3huUV+/a65hRSiFMgyvkuX
3jWa+a3HWez2SOuE4ZPeIYyRc1v9Neq/v/b/Eb4Xx1+/z/7+n/j716Icamhp8dnf/v2/GggsPmfx
c/6b1dTvz81vxcdv1/yZx4zHr+w/px/757/89+9/i9/6cyznmT9/+xs35zEfLpv3erh6Z03GP78C
XzX9k//XP/zt/fNXboby/W+/vxZNzqdfC+Mi//3PP1q//e13UOSARhrqm5opQiddVg0Yz79/He/P
f3j/TPE7+6L+KLL0tzXLnvO3xR96f2b8b78j+P3DBL2GNKk+TDlrXJrd+z//BK0HyMJOxDjQKf79
t7yoefS33wXJwL+EiiQ6c9GUiFY5WBsrml9/Zv4BhQykbk3kCXANGb//44u/7dv/7ONveUOPRZxz
hinPrQfZIvzSRGolQ/NsrlCbGaGhdEEV3TeboQYxBnsYl0oQswgIXZXfh5i9tFyUOXRHMYRj3IbP
7UN2aHWM1DngG/2yHX9O7utkJlP/dhS+jzRHb2S6XqSmgZEKt/aPSwDU07t/+nlzqmUilYuMyexK
DPMmT5Woi+47u4YA1368DzxyU+7jhUf7M9N9Mo8vA2Hzv76jitgbSSn10X0OOg7QKo+gB6lFy3xB
Vr4FCFTdcHRQBMcG2fFmPTj1XnZBS6w5hpdCma7wqOmJuvvz4s6jy1/7+OWrZhdNlvShNmZDdF+D
jYbbqe8V76bbeBzSHvVzf9c+9YqlLXUnnz5Es1WfLPjLixvVgaRUOoYlG9Gpb/r1eJFAUOOe3bZb
cYNMzJG1dqJa+Waj3/wLU0Znx1QmgN4V4PHfxxYqIdGUhEf34muOpr/aKp4Ku3k0Iku5qdF4eUi9
GG4cnMeXn0eefnhuAV8HnjytL5M2QaBYE3EytcHVQR5VW+Pd69LLeepcYGm/jjI7mUxuI4hStdG9
BnlS1CMeSWWJ1EKYhgEVtIFHVizY7RIgeA4l/bQkJIxQYJNUyFR8fteX2bVxAZ9JNKN7sG7WOeNe
GA6j2xlmaZWqBMG7TiY2wv5LqiZoy+rXMvjALVpr6G0Bk7rdxHoF+vIGneFRX+wyUdmbPE2dtNev
E6F+QucmcixG4tIAMpix2K+AsvkoBj3y9QICsGIrxCCIlJw0Z/fjMDJXHMvQ+XkL56XXk1nOrotc
jPShJ1J0L62EAz+Cf+wqtsV9aLV3w4v4COjSgvs9Rz6fjDi7N/IkHNBRMUb38rVi2NBZAaW7S12Q
rx+EyDYejCVF8XkN8WTE2Z0QDFnd1pUY3Vcufa58EMSDyMPtveyC2Dp6ZEy3PY5W5lAXnLSINtEi
FbomsHUpxLQnUqUOPF3ZmvnZCn+fHgQHcrILF9d0Vk7OEvqyUPDDzS197tMXaxuNlkQ5xzfWF+PW
3FMnefp5pz+pCucjGOJUqiXQxgQW/PtpHTh6sJQ6ju+pNdjaCv3Bu/SquKrfOHAUVgXH8LUDufet
8ThuI2c48HvoWQlu/MS3Q7Pjhqeth6N0DQoLC8nh+9AJ3D6BnKilrwVPvO6PlU90K3iHjDo4CNQ3
5HpS0b0kTnVs3tJjYAF3vh2Q5aOSFR6fu8XS7CcHyE8znNlyFlUi4ZEQAUTYuNG6RSYT7KJeBX5X
kIwSt7si4FLeRNfGGmC8wRvtwEIG21NeNKu2oydiBfhvSJK4qHs5S+X6eeHk0wy/bsDM8AfICuSK
GET3Ex3dsCGRze5Sv1m1Pi8cHYKsfNVvxA25iDby0bxYpM/8bEL/aX1m5yBvy460ASwgtcoLZRM9
Zs7oF3a97Y6pfaP7yUSw7qQgc9mg2GFPRlFtKptv2C7y6m1/mb8cn1/7y8yN0aeT2A8NQJvyowGe
LCfqrWRX3EtXbNsRq9x12yXiwjkS7tf6oXsXfuiEGJ23wkZSGgPpG8X3HOD0fF1LDgLbV9UTnYmg
S3dxJ5eudj26zSF+4za/DRe1RycLOllBuLUgwYCnjE/5foakKBQGQ0vi+/hOupPehSvlTQMl7San
bjo6AFKjBbpb1Eo6CZ7wAkJK95+jzpyLkYVAaeY0vk+88qD6gnVkF6D92XTbpXLlZz3tpwnOfIm6
1EszEDAUktTcojvcCAFixdwN9rg4lxrd5mniX1v6ZWYzD6KSzSKFVk58r6yCTe+gm34fgOGvv+gh
sCrs+xeAuB/JGgJYTm11a3aNvmcnvv/5Zjx/ML98xczD0AeajTrFpHEoQXFU+uMqe4kOEXRXww1S
NW65Q0NOsgv2BHfn6ufR5x1jv9ZAnfqAgXiYGG6+21Se5b1IA6xB44IJ2UkOmRNvMydyBDTnlh/d
Y+U0DqojYEMOnRr0h4YNNcqfPwKViHOWrSHvKQHPA8GgWQJwaMywRJ0pvn9Yv1Dwzj1c717uvHgP
TJEDi4PaB+A3L+vdi25tGeCnIip/rgRA4apE5fe4VtBLfJBsYtMNtR601ROzEo+ubnCHRN6Vm9r+
ReR4E74LYntHlFMnOr2Xu9C7ptYhWOMVtr0teF1qFJVlaxdiCGY9Xe50b1usntAohAYzHC/L00HV
qayIddk72UXv7Q6t07kMzbV2ZtmrwTm+e8fHq1d3OCBvK7kQKEGpHyQRFgSprG3raJsDgF9PNxGA
lh8oSli7uycH3Hp3IC22XmtnsA87wLtBuecX1k1mYXxL9GTrwQvWgks/F0D0gPx18KsMvzpa74en
CS9yWUAa9Xo/WG+7pxFTcLaC414dQNF3AcYpS1073uXmDn141g7zeUO3u3frv4WegY/L7NLywfAe
2G8PgXv3FIBBo7CPKp6vzL5GsQRqWges5WQd/fYF+xGCi5BizsjoWGvVutxBNs3Zrbl1s+qtp2H1
tLXfekfG/4WOxwHLi/5OB2+5iS9nqwPwpyZ8LhONbvZqxAzTHbeuNOzqcNTwK1M3Os6dh9/nFtqX
UdOd/scrskfuyrDsfiOjM8fd7Kca+fro9dajjxbja9letfaaWUfUk2G3F/f7621m760j2Ltj+8Lf
mCBCrRx3c7Fxry7QnGE6D5W19RvrunbXSE1hEBuelmUHMK+PZ6CLbXikE/PP6lGxFFjcMXQBSbdw
ve8aaw82VR8a5thcCbig/bVk+W5kvY2eigWVN6+Rs+o8YSNvpoYMa387OCkgPQCS0ZWGhXOv8F8Q
zA6nvUusOzC3OChno/RZWhfvEIGEsEmwdTeiPX3Ze2F7Dpk6uW3tsL/AQPhOu7R3h9hxP1xns3qf
HB13/7Zr7E3jmtYtLjRidUc3d1fvo534lbtrNpeDDY681msd0eOOn1r+Tsb3S5s7nO4BZrU73LSO
N9iDWzu3d7uDaj34Ok5E6xgrsnL9SYf6bre9xJenDjwyF5xIyN1tG/dwlzpW4XzI1vXDGyx5Oka6
9UEd17+9s93jZiKe3a8esXzU+rjzHzoLqzs4yf4ZTSuGtQfB5SNoO9yNyy8HZ6I/aF0B2crISraB
hbcdf4F1FU6c52Oxy00EACx+dfq9BrxMKgjO8EG37i2+Du39gX19+fACVqoezANYXgsnz2NWvb65
I9gxbTUB98Gnmd0SC60I+3qT2xvm/3zBKWdf7i/326zGIAmGFoN7P77Xcb08CNuH0XnZMVjNHXYK
BxacqjvFnnC2hf1ys+KoSb4ibVCt7w3rYvJdW7fyZPv6X/MKTUNGiCuhb3jeIFkmgagKQh0jc/BZ
I4jtYFWuwxRFicTjSEB1B803Cit3oToFg/t5XeYl0V+vz5fhZy+wGZmRpuRs8gmly6di36913IMg
15X3ga8dNK/cpIclvo1zwQ4S6aCDkKcWsfmcSZSicUPu4ntWx6UbqcHRlBIEG2L1nKMeZ+VjWdhh
X+tLWb5zVgC9STB7IZ5XNWMWA1FqFJ0oYGDQl63Jh/GhPHYP0gMiknKnH4WbP7mY/59loCfUwv+e
cLajeJI0+ZXLnhLW0z/+K60saNofChgZUM39LAr9SikLAI39Ae8ZTP6gH5DRXIZ/4R85ZVH/A3+C
04BU77RLkwrrP3LKqvaHOqWiARRHfy+4FeV/PamM6jay1pMlIOuNvggw6n33u2Q9kxNB7MetGKks
x9VXaNklr40suJVyOokyhckiT9h3V/6zJAMxgSmjhSAfCfeZKx/3akgDtCFvdAtM5Ff3F/vrxSbo
yV39Hx/+dIzZxMyhVUpNTQ0w9T084a3D9fXXztHpELNbY9BKWo0mhmDu5cPu5pg4x9F+JAB5fLGk
46+P/porn2WzTweaueaVUmeDOmCg7eRyomMGk6HOUtlslr49GWbu/QZSJJKkwLakQeeUxUqnUH6H
fp8mlZYuAV0vU8c0fFO/FovUJrS1hF61A9AxcfQCysompabVlM1Cdm5hJ+cYe2X4xzKP3uFg2qt9
jUj75xVeGmJ2I1YDUVugoQx47fCJbri1l+D9/DzGFBV/McipEQJlT1APoCwJmOo8cC/DYOypqfNV
oSsdpK2DyNFiWYakkKAvAJ0m254PBcXTSYVWxC3yKUL5JY1WCoHUZ2bFV4IaFDehamwg+5v4nRCm
m87suAUZyiX2nenMfh0TLA6QXEFhTtKn/Pun6/FlzHRQkjHVVOpXTGTeSDrNUpH2dagk5Rsq6fFC
xDjLc+G+woCgG/us76IzcF5uD4SkQupdwoDQfrSkWtFcJa81u1BT3WnKrnLStApWPIlMF9Jb+lZV
69JnYmeglTesvDDl3XNZEoA8uSgi6CgnzcQ47lEvivvREfoguRI0alhMpeZOD0JwONO48MO6NICm
bPkkHAECPlOkWyFJKxedvbIjN1XlqRKDB6uDd0hLZRH/i0KbEUxw3s8m9T1cxRIoGtwG4OqQywTd
47yjvuAUATtiVjCoRAQ6HVkGfGzX/tVRwLgmQrAc3ZyQRAWUAjv/ZWcHQZWDlIyVN2hUsjs1aD30
5tYLo8yPx6RdB/ot1BgUZeq+mLmmYy2kkjpQxePcrO9KIxc2WaV2kO3VRf/nZTszFGRz0GCAVxnP
7JxgQkrRXhylgeINoZ47KUYGUQZvXPBHNVd/fSgwVKNeC7VpQMhmaY2CDkYBLlDFG8VQdfWqGx0x
joGSlSJz4X45MQZQmeP9FkExpoF7cs68lUjwF0Ekp3kAd6vuaJSdwzN0cv88ofnVAvr7SUoaLglY
4gAlntb2izEErAGkoDMbXw9E6SMvxTGya5DUfmSBiWttZHp5bbLWzBZu6O/OMswcfg761cAGAlwa
qvMz80BthlRcaYNVGIYFapdtVj9katqlXk6Qy+WqXj/G8LUq9GYzael9mF9uuGzgiqH5GKV/xCdk
5kxQKkVlqzDoYaakCu0xLETV71kxcV3WKbmSwIu8JEY0X2kAeeCcgyUf0QHACHMdHoP2NeW5AC2M
qoh93LrhQ6l1FMSXurwdjbFwgaHgC0djbkTKRNIN/jBwoICVEFWS79ur0mCkyM8VPs0HdJYRtdhV
RRQvAO3mB/BzFDCtoMwDDndM8vsokH8PBxzAwq84o1vk/QpLy1Tupaxf4lc8MyHQCsJ4cCDwAs+d
h7BVxaE3MCGtNkenQ00SsNtxiR7/zIRQrDJxFRPogIHe7/uEkqLq9THKS7/LpQJOEhuz2AtNJZKc
qsI9tMAxfDoc3nREjMj/K4gb5nD7xiiCPpV473dEQe5LlaOtIdPYzpsuW2gAPl0/ULVARA12iFdd
n98qYyPwIlK1wSdBUO/VIKtXpDT7BVf63CjoTELjAAEvkzjv4RQMk4Q6ZYMvUlC08y6ufaHKX36+
us4MAqZJPBfgR1YQ7EyH/MvVxTiMzRSSDu0b4ugmXYFm/SSOmo+fhzm5K7BaBH6QObkniO1mtlAY
fV8pYtb5AmzyoDdVcCGRutqhuWC02dAPrz+PN/NdYQUQucPuEHShQmBvTjgsqlkZQrS3B72yEl5q
KRdcUU5rK6G0ciqzSx1ecsk1kgAZTTleUoY9Y4s6QIMg2QfnLMhfpz//sqop7ks9ktrOZ2osuEEZ
C6CUiqBrmlVae/vzVM/sIIQE8HCDAha9UMo8DhoIzfJW7Hyo8aToXchMyTZDEi+hHs7NSYYPApD6
RLE4pwkLSiYniWwOfj8o+TNWVGdQ1GYx4IoYrFj/PKtZuQlvG8zRxMaZ06sKkNjMYljc8FiXM8EH
ebRseFGmVcZx0m+4y0NB2EPtgrLHhJrGTRcYxlVeF7LhVhFBTb5oMjNZuJ1nnafT9wDFpqKVGpSs
BvZ02oYvWxr2WqIkHSF+iHVoLSnuIbIt6LmeeUAsKLVT8UFlbizB6XVwvRPkzSOtBQNHIpX6Kg16
nnuZqgu9RYUxQRUn4cKdGMaonPc56ON/Xr+TA4DPhRAAog5Af3AEZsvXa3qCLuxx8BNd1N/yQABX
WARiRzuqJXXbSWHimdQAPYfeoTxKhm7hNj55qKfxgZSHxWD3TsiJdd6UYI+qBn+QK5TSc1Oxxa6N
VzKl9UPQKvFFjrkvGM2JiWJQZG5kqBEQgmaB2aTHZuS9lAuDH8dJ+5SabdbYYcoKcNCIORsXfMuz
o4lIk8L9Ay/wXPeh7NK+bjV18PM2btd6oqNRLmSVDkFGiSyY37nlRJ0XV6eEo4fO5+/Wh2MfdA3H
4cu4AFwTQi5c0wN0aM0i7txCl9A5quuhsuDYzjBzv6weN8vUAQm2J0C4v48biXI06qwf/LHgNXQY
o6xZSVwOjnJsdIqdkNzPhtYrSz29J2FXHpRec8NcToH7q8H53bfxTkTYktlCFnJpwTE7eVWw33AD
DUizf4I0Z6sixLqQdSQh/qBw1Y5yNtxkTQhSW4HzeiuTbClyObcNgLXqYCsE7zbyFt+XI9CT2CAd
Jb6agVUnpbm5q2RW3JZKFbpNLSurolvsSjg7KC5CJDcVZMXn2kkkk1tBjaQRRNhdBtnjRKldtZWq
aymuo6tIJuCMSspC1hc2/4x9I3khy9Lk408Ezd8n21cQkYEkN/HjziwVO41MJrhZ0BpvGjb3/uf7
6swk0VIDRwcQePiL874EoTeDLNUBw49SIsCKOJoC1Fhr9l3Echff0VhB2bC/6shN7xg8RlCLgPkO
kpPfp6i1cpHJtTb6BHlRKKaJSlXZpEv00P15eieP9OdAuI2nhQRf0sxwjCgC9ysyyj5NSOMgoEr9
rCdLOJhzo2g4p5gUdIlBnft9OqQK9F7khejzsS5aB4RdOXFEXaWLuJMpGPma2JocALAwImcH8DXi
otnJyzUoLgWpIPpVTUjvjvUA9rHSVMIRJGbT8onIA98wHioQhYNGOAjEa4mFthDVemTzLgMejJRq
GvuxEav1guWeWwd46CA1gvUCaz5bh8AM8jKG9JCfZAYooIskVZmnKdG4lF44d0S+DjTbVsSqWTDI
GEjN+xyCX3kloAraV9mVWFfyEjz8JNwHfBvk+2iWgN4YvNvZgawq3hRdmuP2EQTdDiNZuNcSLq1Z
39NrqjL9EAN265hUluOFFT3jToBnBAyVk8QmOWlSGYIuHTIdd8FAzfxGNUZO7BpKiFd4FxSom3GT
XIRCMGzASggIYJuVSzS1Z/YU4R3mjnYCxCnzQEWXiqYyNUZ8jSYZap6EsQ7t5qw0F/qBzwwEy0b8
iVgcJDnzPHE+ZGOap1z3wb2nOFlWojg9cPrXny5EKFPXOc7QVPX5flSZ3HTchLytH6gC0Msm7XrT
abuYvuIiilKbjYHy8PMddMZY9SlNBO8dNqvNc8NSWkRlFWVopxU63alDnbkymt02CAGDhdD1zMMM
eTGYPzxlxOTzdxKekSFmXFSQhub8iaZhfpQBHgNpbEXL3KpBOtgs+H7zetDkoEMPY2qcRb4UfDXz
s1jU5SCKICKg0lhBjnQYISgQVRRKVGJUbccuL6/CKmw+FC4DiKehl/GyaDNtkdd4Bpj6dJoQTSPd
CD9h0nCYXY5IwquUjInmt7xBG1PawxvxuMirS4GEirYXSS3nK0MteYKmUbOurbSX1FceQmXTk1Ku
gZ2jzVvV1WIjvQPbV1U4DC9IsY4TCV0uPKsjw20Tmd/leVw3oPEOJNDttArQ5iQfg+tCErN7cKnQ
PQDmrHqQodYh+2Yq9geq6R04Y5isak6LxJa2isIyKD0hS2TZHiRB6bZRWnHDHhVwv9pmO4CYWTWo
+FbXLf+AA1oVF5GkChB87aT0rhIiKsCAua67ccaKK7VpFd1KmEBGq2RMb13wPiivrWlAxxbqjJyi
i1rEknSDYD40JtV7W1X6FG1paisYXo+T0dlCm/S1TVM5OKA+1BZXCRj6AkeXW3O0BOTgVE9OKtAE
KAgCRYtWhgQVpVzpn0QAffkhiZt613YqOK60SK2fQJsGQHeGXNczCwpirAcad8AOmupwx9uyuSl5
jo57GVLfN3KcCO9DLSmvBgh4KtAKyt2lZmalhM1MStkaA8kcnCBFZAc3HLpgl5mo1aHTDlJwWcdE
GKxh5OaRg1pGtMQ8DF4B4e51q02Ccs9J0Oo+5tTeFk2jBgetCfF6qFpCKjcrarpvcrGE8AfyWb1d
y51Qu52a06eOoCSxkpmR3fadKqZuUHXNm0LaIfQb/AYwdCKLRFsNiPpqhCIgmnJV5vk2ohxqAfrY
V0DkFClKIprSSOgWbvBBHqOhUXlxjqj0kqCvuAEnbyVKyCf3rLGNTCbAt9FkaG0ukU6yIrlNgTID
OYKf1mVB0FhpFgHYPSiTnbDqSGr1bSqjmz9EP2Mqip1up3rd0o0hlBCMoU3/ChdyXA96CiReLkpo
LValqpa92uiDl9AgxYsicyp6Rd1kQOIHRMjdYjCEByEkGnPAw1pflnAj4EU0BJ8BOwtdg3AAjFVB
7hgspEedrcvAT+mGeCQ//q1N+65nSSXj+WTTTw/IflrhEJdLjVZn3mkT75w6Nb0ig6FMf/4lVZDI
pVkJAVN89IHUkVWTrErdtO+jB1BJdo0VqnXu14IcwqdtebAU+p95wCBOhyQy8m0QTpiXV6gsBHlH
SsnnuCb3NSoWDs2yyPn5NTnjsCPqneaH8BBlnNkk+6HhoMSnki8xoS0g+DdkePkN0qDbi+AFRZcL
evZf0EPCio+fhz73uuB5Rl0MenvTK/p9fZWmCCdXQfKHLKmAGo3VYcVkMl6ppaGveqY9/jze6VQn
dBiZ8j6INqX5yxKUQS6IUaf6Y0B5akWtQGJQ+3ZlsxXSUdUscPeOvReNAtzfn4c+NSUwySEHZiCH
iHrZ/M1G0UmMK6FP1uUQJqZbQEPiJYxTktgV6QwoQBd63rgNukQ7S4oic6kj/kwaDonbSRYQQQti
s3ngwodIUwYtoWsNQnqh32pGBC7hOC8qSw7hZ7scIZ1o1ULMZB91gFLwWgUy87j/Cb9VSJ6nC0ty
6saglIecFtACcIFhBt93PxXiSu6zOF1XNXTlLZPV5nZgorpp69h4/nn5Ty0NY+Esmyiz6eCImcWH
ZahWYF+DNHJuyOgbkePUBTlEs4uUzvRUo40W5nZqaYhZABnAkiNzrehT2PXl5mjbWIEy32j4Rpyk
KyCCDEtTR7qTk0FcxSwVrYHIbOEkn1nQKUEIOgvMEXCM2aAy6YHNUGXTx82d7fGQQ9xg0EY3bAhZ
mN/p1aSDvA/uJ8om5LRwUoeRpnOVmX6hlpInKE264cmwVDU/s2s6ijNA8+GwThnQ76soBiOChbIB
KIckAp6QQLiGiEPrxh3pcErFaCGLMGs/mRw+ePKop6E2iKOCbPz3AZN+lLseURtywxKItOTIwPWH
fIZcbfuuAhFtlXfauuMpo3YnBkGwSiIxOrCu1o+xoBRQ1el6lBaToBZuoE7MQkdkMs12iaTkqgWJ
8LFZsVLllwnhbbDX80F55MFg3o4hXCHvZ6M/Yw8AAkwE9ghPIL82/fkXI4wHCa6lygMfzX+9CBwI
2qtdCBjoujWEap/+dfNDZwEgDni0QIIwj4QEhrbJEcgfv6waY7CMPKdo7ZCr+kbJaLEkgHPGAgE4
wkUETgooRszz4tUg1oIeiYHPKYN7GbbaY6PRegFrdH4U9MxPxA7oqJjdG2aNEbJsCPxCEyI4I6mc
NLekhwz8wkBn3gdDxvKB0QM1alyI3/cq1aErrCll4I96rI8O3GUJ3p/B7BpcQiDMD7TOLY0+uoiH
kS4lBc4ZypQOQPgKswcnz/fBM+SLhZZJgU8EHt/AI+LSA4Sj8ltJqJXy5q9bJVKDCPIQwwIwNkt+
hMwIO7NvBV+ouWBBAdBMrKKqyLoVzaUG9jMXCAwf+V0AK+BlnMBu+hGN8uIg+GFmUidrOXdIKHUe
SBpeBhyPhVvxzK2PYgVwn8ikoeA7LyerhPPepKLgozQeHSQCPRdt1LILlkKiNi9bYV2LVFuwnGlz
vmfwgFNBSh/PO9I5aFr7vnm8jXiPt1vwpZKCPCkEDUlgp5XIVLfRWA8cHu0005LjvHsWpMBYSYwN
ykLH77mZo86HShH+A+TW7KZO816jqtYIPhKXVPSjIgAwrA3VrgPTaTsQZzTDkNlGMNTXP5vTuRMK
nQzlVzYJ2Jnv08dRjNqGUcHPqlHb0mQU7BDh7ML8zo1i4Gyi/gV3FSnT76MwATT1tVFgZ9Mh0q0O
dTjZyRuT6QsDnbNYNJDCQUPpGwWK2XS01lTSiafWz3RkkxKTl7YZt29KiJxrHdIl8O25k49jMRFu
4JCf+CncjJOslA0TiBimOIpcMJSfOCSUk/ZfOByooU+1V8DSYCozEzFU4FClJgv8JuWAhzVG0lyS
iELXIKUN0Pm5UmJ6SWWaC8/gmSXFfQqKEvi+6MA4uQQKmD4fMccm4NxHWhadwuKo3WYt8jNItubu
zxZ5Zk2xlnhvIXcBpt+5X6tmSKpPwaSfiWpvSYGYOENkyEg+MraQzT1jlpOuqIIcMuoeJ24tSvm5
LGaV6ZeJGu8zKY82jdYuyXuemxBcMHhHgC7C9mfGHwIa0IHcB15RmvVbgyXcDSsxfDehaeL8vHYz
JohPDwxvw6RKiysNzAyz20zKylrsssT0E5MVawX5Fa8fpGQKvrXQJoGSORkPcjsLG6D0WNtaJcij
7mt5DFdBJhgL+c8zz/JENIILbTr9J2FbhsQGrfvp/WdlikKhUZSroqnbTYg8mh0LIfqka6hyI08i
VAtrcW7ZZRmFAiCdEdvP79QY8DEQsGNs1Frq5KLTesChjFwBKlcT+n5JaOXscIhRce1MMj3zXY7l
uGxyWYW3KJjlOtJ62XBgEt2xKwd1qRn13JlUDXj1EJ+GaO3c3emC0eyMFts86oBSi30vWPB4ZCsA
+AKUocRcOChnksrwTFEZBEhZwl9zX1gTWoisqByShdnI0WbKJdDYNlKkjO4QkFrwtCIIky3S/Cxd
0ZC1kGLJ5RgqLLQfFkXgzjyX+BTkItBkjkBxfkUkncIUqOYFPtSlqGKbSMJUm7qgRXSoixrp1ihL
jMANRqHtHSFL021Lk/5dG7TmIYIeNbeqJtNAp9HHiYh3QQTRNuGNvhmQVocUbNBVS+QV53Zs8i4+
U/NTZfL7C5gHcdiTMQp8M6nr99KU40eSpsUj8HLZ4ORJqy4x1p6ePYRiqJRPQQVC2vlVoOOcq5FI
DYACxq5aKawVHwM1qIgDdEXGXVbGdeoAlKNcj4yZS5Qip+cBetUokeHpALf3SfDZqCw1xyA14FfJ
NTpqC0X5b87OpEduY9nCv4gA52HLmtndkixbtuUNYcv3MjnPyeHXv499F0/FIoqQNjZgCc5iZmRk
DOecKM50m8SnejY66/Tc8T168mU1ZiXh9Mhn1ghgAfy3XwZlXZHodS+KyIpb35njzjXY/CaeClBr
VFwwvPtDbLOosdOyZZVUZGdtliaaiIU4A04cLz/xQeRBMKDAJIJ+vF9KTGUvACs71ywESeNBErhW
utyjVm5+ELEE1UNKO4Rm96uAtFXndrKdq3Ca4th6Wn1opGrcHKX58VCJEyKfpiKJvMoDClY3Iise
q4F6P/7i4BbqdKo8gXjpVO5JTW1+lQscZhGDA9a9OqYiJ8o2gSVeZzH+oYEYAo09tBc3rYad9+3x
Vi8wK0eF0bKoFz+8MRZQw9keHdBdZXeLtcI9q3nKNEqv0CE8GXtmvrEeSOJlQDl7CYR0ZRWhMPQC
iJF7LUpbDUo1TP06Q/aoMNDO0uxhz+9vrUfIyaVymecBhvTePoqU0Wh60uFDnET91NPv/oXkrW5f
w1xa39SwTPSddGzj7CBCgOAEtbewolZnFw1dk/ZK5V6F0qPEWQ6lTxvfOU7VVP1wgOAyz2CJEIg3
l8E69x/ndGUHiMxABK2Y3UBYXXukDzQeC7OQO0ttuCdKh1zkJQ5a4sD7pVKvNuyOl+dqSEq1XdOm
x7FRhsNzn7F1Wt+t8v6If1ewMrQEMO/UuleuBghMT59o/E3yt8mNu+uY2/bpJ9YDo4+eGv6dyOf+
qwZiuImWLmdVMrbWLErvFwahQXMfy+Jsmon644UWToyqKYNYCH0e6ouKKx0KfaV7dWQYnZzW6882
qDxaXeMepWQ5kfuyAJVgCLBLL51S8HrASm8lLVFBwV42qn7oKrpTqYlFpvmcHmZ0za6VSwu6hq5w
tJJG//f51m4E8qwPRoFSCAg7mi73e9uVcyoMm70dnMSsEPqN0v949dyjGBW7DoPqdbstP0112gwX
t9GdmijIaH/Nbb0NKupktJwHkeQ7drwRU+ALgHlCdgFYtQ68imZK+mY0HIpP1lQx0afU3pImdP7u
+7odDvSevdZ3Ddn/V6uZFrGz+tYtotUF24U6G3TClb3lCz669oh67UZpj2NmxwfV1JTb863f8kAY
F0q5kHkAiawSbRE55hgr9B6ctJ4+NH2RnBI5uUd3rL49X2kjql4Y2rxU77QlkobVIXOlZqo87hXc
g/w4FCA2DhrNDvswMtLpK6IDCQrwXjTcVJWM29MGWr6dstdJ2thXdHDRT6WxR1ax7hP0RmzAspm8
a+GJ9EOfVtKXU/HD+Hy0BBA0YF4ReHbA4yuLbmwz1YdG865hkcThe4kEKPbkdtlOlLbs2urqLuh0
eBa0Gpaa0/2uijxawBVReIVpUIbHrFWM+thkTfp7loV2HAxJVr8ZGrMOduxzw/8yigr0pA2Z87H9
MTW034sywz6RF37t2O1gdET0ZkZNx9xR1778hP0soEPwfewqzef7L3VKnRgx1SiVmIb8mrph9Wa3
jEUJDRoIYgjHkxUTo8J59S5tmuTnQev2jGfro+khYD9oBDByfrXbo9nNcxvTyuobK/06JiVK1raT
JyiNFQTsJ/7DnO48PBtXlBAczQS67ryr64eH2sdg5B4Pnds5/aGZBcrvpVedk2ba09/aWoq1qN8s
bpgo+X6LDQst994SvHGgGb5ksWeiCVzOli9yK9rTQt9wrwBW/3+x5aJ+94Cr6jAW1kQWY/dMNjyg
eZJ+7eesvY1gyApfzJH2CcSH6/glMOHx+tycttwA6cbS3UdnRV17I50GpOlNintV9KH8EJvp8Apd
QN8Jmbc2lOre4mhQQ+YMV9+YEk9U/YR7nazmZBoMuBinZeRNXYU7jmDrgyiX0kcGLfpInWFm8Tyr
GVFX2Cf1LQ3n+OgWRvkTq4DDXFLspZv7gAzoEoh2RWpfRZaLy5zm5XGO6+r0/HA2eDeuvvQGCYsR
pqSGfr9vVLHHarZz+1rWWQXhTms/T4bi+VxwCntmah+qcBKXSh/jY1shmK/Ad3sFQUbn0uyVo6oM
mu84dfMhT6LSD+fE+rGTJZTG6wEYpS/lakQvi3V/Z70Wt76ZrDS8pVOcnRujNF+NZNTORSy6nTL/
6mT/txR5K+AemIfg8u+XyucylN4Qh7dmodFbXc2si7H+QX/+vgpBJkwvElf4O6vrOE7MFG6ZSH2z
U909YKDgPlTQZoyTDo/VnOyEA6ub8b/l6CJSwKDCYDqr5bw87sqsdMKbS6nyoKKSe60KVPV0me4N
3Vk9kf9bagERc1bL/MDVUZVUW1WDmYY3ZYpDMENtgsKs3VSvsp0tw69moRl+aon59+dWvLkuJXde
K77yYTBaKfKwSytLuaHd4FyaXmkC15milzBxNV/CwQjG1uh2rs578ee7gOD9axfYEgEBckrvyu3f
G6aoKsmYShEFYaUU5imuStc8xMLrE3+iIAxRyTD6oHej0fATKB3f+sb1vrkO/EhfGkk4+qaamsrR
LhuIGd3QVKnfu3lTHuoGwP/JFdnwyzR7yni0GtB1vhb36L72XpX8TZg5MvArp+t87kqr/TNkigi9
KGk3X9WuDvtPrSflrSvtEJh+hW8/yNxUo8PzjV+9LO9bQCkOegedTqow+v2FcRRR4ZOq8DYqohz9
eHTS13qqvDPTIRBwyQXdAuGl3j+jVe2JcWxdVk99h1CAC7HXaWlmZY5XaHV483Q9PvW10V3yOIyP
z79wFYf87wsNHf0ByqxL9+j+C8vcAh05DCA06yS7WmqjniaO5xJWVu+L0kh3vN06eH9YcHWHmDaW
9UICCW2d0r41MZgWo5yjj9FYwfoqZ+SvJ0UcswLkCl0s9GvjfA98uPnRNFTxUmSplHnvP7oSTlVP
Rbm4jKr+SOehOcdzpB+U2rD8yCuLH8uN+OaF90p9hj0GmvUuE/qdi1fqNpGCJsdNLWR94Fotk1f1
/GQD8tmx2EdXcbfUGudQJlMPaNwMb5XrFP/M+QwEe+oRTmkH40Nbw6M0yry+PDeiJVi99xR8FG1H
SnkgLMj/7vezTsvG0FPOdEx09jP0yDDVfDy5cZhJ0t2W2e5RWhw8pUXJMrPnHSN+fAJYn0loiwIJ
Va21DFDaUmEb9R51YyazfBTgL17dvq7mGyMQzT1ywuZiC++CZhV12fXHtrIddGWm55lGUfbBCNvu
pjjh+Ckru71xWVtLLWXEpURPBrim8I9mhAJQw1SskVHlxy5xK+YWefqpTc090PHWUhT1iNcpWi7z
QO6PUG2KSo26OQriKVZeJmTm/20NiRjkZIy/PbeWx9sHHhZ8jPPebcVi7pfKekbl8OzEgVD7i9Ly
WljGEJ0RyGJQjO7Op+fLrTGo77ePsBklBBj1lqau1mtamK7RQAZLgcz9TTaMsh5psRxKJddOsqc6
pba2ce6Rjz9GSpy+VlWfHcZUM3aAfo+vyYJaxMuqlFxI/VaxqJ0NQlaSHxIOXfLJKy3vQK0qPqAW
5xzMcbJ8wLoLu0Fav+zswfJQrW/o90uvjlcp0syS/ZQG9ayq7exDfKKZpFpp+ja7DECBXzfHjHgw
nFrCAmgMOvquWwUgJ9Rzy8PcsXu1sec4Nl4DmzYXSiKUQt+BYPe2MPaFTdOziQO9mMSxKFr70ilz
fE7k2B28PKteDNkyt1cyb3ScG3FJymEPVbpl+rwFNCRA3AFEW9lHayJuo2AjQYrizSEsGvWr1kN1
hylm7JzDlum70OqJ4eBYopN0/7lSjeqYEiS+o5r/8PKoUA+uHhVHpa2cX4uq3XMgm/tLAEOwSjZn
0Fi8X9AQAPwIHEUQJj1KA0KrfDeecsPvtZBJKUbIWK0GvwXjR3y0akZAS+Ht8Sm3vppIBtAdSC3t
gSbbpg5CD9EQB1qduH+pTWd/lFNanDsnal9MIrhqJ7fcXJD9pbNEQZKC9P1XO1qSMB8Nv6m5mBZs
quzzpCT5izMo4pdM360obT26JDoUzyh14EFXFlSKPjUqN4mDHG7B2RmG8SDR3k79ok8mv6fsfmwS
0/j8/FJvfiUgBu41Y8qwp/uvFBGRfyIjxhZ6cvw6VqLzC0UkH1AT83w9Yh7Y8/W2XvllTtNCHqWn
tX5lIdjkale4InBqm6EWQ9ZdtFx+nezQunkhvI0yhnk4Me/YL7Lp3+eLb1mytgyC437iKoAd3X+t
JWk5Ieq+ZCNq3vkC9MF4hhvk8oZ09nzOpdYHiNc550imwxtwE+NzIWfh7MRyyzorT7oogdFOQT4L
guLqrO3aGkU29lGQgfv3M9cWv1aDou6EyZurLEhVkugF3rj6WpcddiEfR8EU18a/IDC/1MVo/rGz
pxsPEnk6TSGgRgs8ZfUtxmBbdV/ECnGpQm2OPtyAbvkcd2+9WlWqP1EhCFRXOH9yczOab9PYog4u
lbT1s94AOKeIcG78ycMY4alVPTpeNm2sYypqqzv2hQyFP5Zpquw96stbuT4G0GzLqPcFh70OjTLi
bC8G9HpTbLNG+XsQzEUaRetCiYxN9ZoQ45SEnnr3J9hUaR0dd1RftDCt/o66Pny10eTMj8QC5bgT
gW9cS3B4tHtQTwHfuH5OBroWYH4U5aYr0XAe6844i2kI/9WzUv1lLOZux9ltmcrS2mOgKI7gQQMT
U3EURgpFgV7PMrD0kJJnr09ip8O80rkmtIeTyhtJKYC2C6/Jyt24CmmZMWdRkGfw4v1BN8TfIrTN
L+2s11hCHmZg01IR/a33jja+KZORX82+aORhrqkIfTAmRjKc9HzJSfLCGr8Kx54Hv3KR0L46VsZ8
KVeR05/Qf5x/Gpl06kUbufFH2114WpBN819LsLwxQ/3oLHXXARkTSE19ufQy7YofNaulO5yH0bSa
69S50+xPZlm+GGnmMWtHaumvxVTp9psqkh60meij5qLr1fCXw/8k/W8nVPx1a0BuBudDiHTSe72O
fn1+7bYOjPhXB2JH1+jBkzn6nJbz1ImgUycjUKGlfxjatrg+X2XjTdJwT4gXghshMVrdbenFJdiE
WgRVUqovDdqdL3YRtwH0dGi9ivcFzqX25/M1NyKppa+AyAxJKI2VldeCB9vqcC6U25R41QHuZH6r
+1Qcw2iOdxzA1i3D1mm/kXnS0Fh9Ho8+7ahZgYdbl98qz5WcaTr9Gpuz9zGMPEahPv+0jfWAoFIz
WB5AOriryG0K3ajIx1y5VaEx6X7SyAkN9wxunR8pRgPPVjHU5MuPLwpBcgmZSDip+9+/edpsZfXU
y/DWxYp2mgf9H0fMrW9Plbjk1bzXAdw4PlgW7CUoLRzrWsO8duI2ITgMb31TDsTb0eK9+duWeUBw
M9k5wY1rgCipg/7p8nUPyW1kGlWk1gNFzbLu/FEtnduIU9l5SDfODfws5Efap1QmHgJgs3Siytbh
QKizwYnpVCd+BfEjzNfJaxB8rJoyso/Pz21jI+k10HBneCWDntdPADB2q1X0TLnVA0BzV87KOa2Q
oU9Jdnd2cWMpKDQoO4HjQ1DQW4W6WTslwki0LPBqWZ4d0tc3WRkiP9TZruNaDdV5fwKWMJfkBWEG
guvVJUhEaiv6bGSBk8decZKhlnkHe0bo2bcs2dh+TBr5remd+K8YEV2GwWtyhFUeZ+Z/0jSp3/C4
1Xw0Gjo/pyrVM849Eu7ZnFztdxWcFMNPvAqlUa/sQ8pxQ9f+o0ld/ddwIxuUfpkMv7pOMu8BZDZM
kRsNhwSUDFnDe+z5XX3OHHsqBKOSBlXsQZ7hfh1DMNc7HnlrlffayrsSFkng/W02eYmsMSIHt8yZ
cRQD0oWeMe3VwrZWgWqKJiMBKuHH8i589y1ThC4aUJIsyPOqe40XWF1bduOO2e2tsrKEvmaZQW+z
ILZy92iMtjjrdq3urLJl3Is7QgPOIsRZvycpq+Sd0mRBlavKAfRQf7GHpDyb6tzt+InlB9/Hk3Qi
cRIQ7hZVzvXheGY4tu2cpIEWRjHMPqk1pxCh6s9Ss/PoaAyWcy509Wo4qdjpyj1+JVE+ZdP3yiV0
qtUV9ogLbXU00wD5iSKwgGH4himnYIHy7SQvW19JR5cGFpRdqn2rYxN1nRdk3VlgAP3NL6JN2v7c
OKPLyHnEh/pvuiM1ZuHkRhh09JeHnVh1c/134M4CfoNde2+cIKcHzUbiMOgqq3gBYB19oH6q+m5r
iWsuxuRDXiNiMqT5Hmdlc5MRldEJilBhXD+lne4wdvl95VnVmPkDAPwfK++hGLh6tWe3j7eDDJnr
twgc0HNe220xVFnfZj23g0Tah2krXiEK9pfnr8xjhOcQh5OJwn2Di7b2WjAlB/q8RRaosTcVh0GM
Vn5USxgsvgxrfGstuvDNpvCy1zTaKKmyNA31RSRsQfutzrFRGQbcGmkelGYxfQnLZnzLssRWT3mk
Fd9EZ8lfurZwjmNq9S+pgUb+AUkHhiXa7pDuJUBbR0vZbpHrWqpL9sqvRpZaIjkbZtQ2q99qkTs3
gd7dUU1j8duP7zg8WaDEiw0/VFyMetK73hZ5YMZxdpOVp/4yKSMjHbOq/a3x+uKMBF2zo924Uflw
yLYWdD45JSyllX9oZU3tNo/yoJBlhWB8pByRyh4/DVSaj72j/zvVvXdJm64/ZBlqd9Q89nrBWwbN
SWNp1E2WvGV1b5UhRFfASYOGAvmlr13jkHiud3q+vZtfCioBGWHEiR87zoqJ6IwaWmkwek32i9EV
0vMhkUPVzbRKaHCyhum17CJxYuZSjopXZQ9fZj1E/eb5L3mMGgnadEBFAKVMAPjLfnz3iIb6APhD
S7OgaUGq+5XhDP9UqWdUfj2M0anQ0p+5zAsObBGfXjrNS73juxXBS5paT1wQDG1sVieXx/VlaGn6
H9IhtGu/Z7BRemh02Vg737p1tt+vvPpWyt+ATtskCyCazh/MobaD0S2bncr35ipku5Qo6NMh+XL/
fSMF0iivQ4629awigBQaMgAyjvoflJWnTMHRATqBLAFdgn/dLyTUgWzD44kLTZ2hEca/phX/o/eo
GhdeW+1khRsuGG+AH6QGu6SGK9fTd+oYObDzg3TQ9eQ3+iTpH3osbf1jajvhxRJZCQa134OcbZgn
VChaWvgFaDvrSmxnTiZdaisOsrbX8fYz2cEhTCiBxXravuhFLz89vxCPtV+IbCDsYAVC1Gdixf2u
ovQg4T1Ra7aLgeq6P9SDXr+6Sqe0J0Zfyc+zqkvjXBdxJv7bdrw+53yIOvO35z9j68OJzaCoLO2T
h8OVba6nLB0H7uz2b0mIslmlM2/YCMvoVTi9tXO+azz5Yk0e8RIW+w7xW2c8EodIa0SyoNEXfibC
6ijjyXxtkDC8NI6NGrhIm0Mz6e3BNpTm0BfpS6pE2lfCOnl9/vVb1ra8u0D4F/DW+tWNvaQ3TQo7
QSlSKppZbyr5GTmU6fe6ceOj7M325lUaulDP1128+yo29ohiEI9FfQWk3sr7R8M4hGlO1yqKwvxo
zkV2bNyzlp8sO5avEqEyI3GKnWdvw2EQpKKPvNQGHhvSAIVAMEiPVpkaOie76pwP3lzucTE2Yodl
dAdsFjj2tMlWF1h4eu6RKMVBYinxIa+ihqkiU3iccvcHBdDfTQlgPEBRpkGQmq38bAGgpXTmIgm8
eUjsQ901s/TTDkSqn0szPz8/s62bAn93GWcA5N9Z18dqZRr7VihJkKNkdgAuChsDAMHVm+N/ZnBV
x59YDkCEBRhp4RqsvG6UzKWJemgS6G1e32hzu8diMNobKWJ6SkKr3Yl9t86NlH0pRy/IznUiUeSd
2+sK68mhFQGY7fnUaQVaraaq70Qlm0styEw69tRZ1mqwyO5OSjxqSaDkBCXVXOiIsbXaH8hY73Gv
H23eZa7GUlt38G8wx+69LCJ0npdUYxqEXkp8SeZ5Qvpwjw+yEWaxDOX8BRSxUTPKNdJ1zpFlGi87
6A1aUUs6A7EQEqjIDPdT7cn64sxxwuTE0TzaZtPseNbHB2X5DahwQfwGbbL2ZWPSjb0Kzz2wrB6D
wYtfIbNPrwnnfRiYhgFUnKK8D9k9Oo1TsqdO/ejTWB8uNGJZWOxDeVztIphluks8ordN4tt285K6
bYPEgDUeepA/vqzm6ZfOSffUYTYPmYtJCc2gnbruXHVa2zeJm7P7uehOcxKXl7YA8f/8Qj5a7Xth
nG7pAjRhgtG9KXlgB+M6bfk+oaCtyN86DI3mHKO22dNE2tpKDY42/dD3YS0rq8WMNQXFEJYKuxLi
ldOdO2tkvJ2KYPI0jeoZFOVwhiho/aiQNE6VzyTP1snKEMBZ98Db2uw0JJKSoJaF88tYmsk3KJag
f5dOhLxQmoytSyaU+I3OW1Vfvc6JTzwE/dEe2/i3Fg7EOWmbHy/pLHp3PJXQW5E1WLunyJCyYFQJ
cWFk1xPIrST8PM/K2B4VRBX2DmDLot6ltCntgE5eW9QYVZmTpjjDcHKBdgxT5P5Wux3c1uc2tXnQ
XFYAsUxGecCIxQ6N9zkuE7L+vpHnpKzSL67UZ3nrmdDywug0cnti8wxFZ9MIdzKId6mW+zCETeWq
EoRgvjQp7k0araqs6rw8CeZ5rtPPeo4CEc26aEbuTG969Y98rKQlEASNB3YhGfTpaIBkY/6xNpFD
MsqqEgfFTorSV2KQgcfRal0mQsPE+bMb9Qrhur6S13aaQqbT5tMYX1VVGqE/T6YwdjZz64ICrcYH
o/Jpklfff43lxGFeFmkSNKrOZHP0PY+da2Vorxt79rHp8MGOc03QmaEEtgrg9HAhH0uZBAIw1cdS
ImSAMlOZnaZKnU9xHY9vrjVMjLeJ8/+4nQCRpzV7ygZbVgpFxqRkRMD1UMxNuriPLGsAUBB13Ydx
lsqBSXvOjt/bWoUYFfnhRQjxoViSZAKlXBfYQp7W8sYEM+XaxJ27VyDYOj3WWPTh+SSy2vvTm6Ur
S82e6K42mn0Uamwf2q5PmRcYOTuC4o+RHAWIZZgsw2ktkpGVe8VpD/bkDEQ5c9W9aZ2u3TKTkuUo
NXmcoawdn9/yTWsBK0nXjDoXVZzVPevTcW7RqiS7nA31H1MxJ3nqnEKaL5nmFNqxoRjOSDjPbTLf
K9ISEcK+cD+qKXJH/vPfsrXNNg6HMicB0UPmQc02UtzJiwLBKB/mHjRhIBLPOSc53PafWIocnh4v
9+QBUMKUO69FNlsEJVhBpqdnaqu9IULDDHFN0vd9vtrWoZJXUjrlQB9BIiIXBDpKSkrVWcVhBNL0
EiVgD7w4NL8BwtyD924eKvgQmEbkO0yAWVmRXpU2VXF20g4HPfOraMpejM6EIz21ABIOQ0n1IHSq
6LepEEl9qsImgl9bGXv1mY0jBUC2FP/pjzK+eWVdLbsyGIlFXjfM4yHX5tRDvNlOrrIY6p0nY3Mt
nCv5Aa1YCkP3t1TPeo46CkUAvFm/2mjInDxnQIVbg4Ty/EA3/A6tXupNrEILfb2/0dCYIpv5rLKc
1Uuet9U5VMM9PsrWG0isA5mcagxP4fsxf1cmNKYRXisEisCO2t70J6SxvmlJpP0FsMn9YGhFKXzY
HHrx0pey4jE06Hj/bc/cmlMGF/MLQ4DU/mTWSnktmy5Sj0OVDAjDGtqUuSfNHGR7SMi8EZVHPX4B
8LjOiXHB2Z5GxtbZQKihkkNFGVnklUGaZUGHuaTnqtiM+7FqV/OzPEqvKVMLd672xmUDbYPrXERd
6bisnHUuY0PqQ5wFjA7Fgyo96vQNdKSvca+MZ8MMJ23nem9+nIcKAagskGjrXF90sz5POdE3Y3Gm
t7413UutRN2Nlt6eztxGUIZqO6BT4t+F27v6uGoqZwmtjy6QG8WflMJLbnOT2uWFzTffoMw5AX3N
+lz18Ax33POW0ZPEIF0LyojYf9n476xxZIw5bUTWjucB0VXAmKfOirvz86u1tZkGP5YnHXfJe3u/
SmlILeyWbhrTH2rbB9ZkBfqgJP+1Z3NPdG7LVMCRgm0nZ3okXWlKkiR622VBktsJ09hE9TIq0Wc0
hMpj4bh7Y862lgNGsTA/IQXAwrr/tCHuhgrduSwoytw8trw2v0d9pfuKKdEDM6y9BtbWVlIyJgZj
RhKN9ZWxWDE6+qaZZ8Gcd9oRYYHwiEkWx8JQfrxlhI4Q5SBUtJj694CBIV+ZVOIFwr1Qhi9aJetT
EuV7DeXND7IJa8l7UHZdXzTg1X1vupS5OuYOHxgXNn0omSPkz4rZfHluho/V10UYCQw92iQL5HTl
sFJZgo6qsjRwm24+K/hFemDC/Qh0Nr+0bZvesjrcG9y2dcNMpoEQL+MnHxC6BQi+uo5SHElNqGxF
muQtq/59/mVbVggphbokkdbCyb63wjGvGFYBZTYwQPEy56SBJ19P52iS9VHRip193FttZYNmjean
7vaU7srYeq2y/O+kTtNPHVfvULXTD4oeLBUC4No4D0iOvJrrVBw1H3gVBUPaJwnPoAdywBQp2KdR
yQ34iX0ElAxUbxEGWefhngs4LxkxRlNRvHNs6NmVoVXdIU5i9dSI8QeHiP/v04hWF8exQbsz9Nlz
CpfCC5NZsjOhfBWECjOxnn/V1hUjdkIYhGf6scdVmW2Ze32ZBrYrvZMFDfc0Uam8Rr3enH58KToM
ZKi0WwgSV6bhUjLOBht3GCV6fC6ZvG0wMn4eTwMoyHxnsS07RPWazaOUgMNf3ecymp0mQiU9UIQK
SZEJDYcYObdAnenXOWW7h0DZ8h+gbkCmQhoEQLf8nu8eS1AnME8KnrHJy4svzKFu/Wgo43NcteoX
xu7MJz1W9mCrG4sSJPLCkAlzeusoCzvMm3Spk7MBbVBmYsqZtmV3h8nuooOt5PZ06Jv2z+fnuLkq
PhIRKKqCDyVzhWlbee3MSdAW0jnGZNCXjBbRmcFDzovTa8V5nhkz93zRDTsF3ANVEkj1UqtfnWfF
YB9ZJQ2LTi1yPMUsPidanB5zfTR3wGKbS3lUo+AXkVusj1J3hOkhpZUsOjWaew7trP4YpSAnb6VN
arOTWmwYKv5kwX7AiuQxWAUJox7VmSFC8vE0c/6qRR1eJLpRFyselNan1zrstN62jo8mBCka0hTe
A+yYTZwLKUeaOUqiMB3KkwcdVZCrIXR5LoDHH0y136uoLHd7Vd1b0oGlrfseEK2OT6/dXtphGQcM
d6o+Odr4gTTWPsdobxwcUceXKSrGyxi2PxETLWuSHiAM+FiX0oqmTwGeUIhTojY5IBnDkJZ8gMUk
bTv8ibNcQOuU/fHbD+UpVAE9UWZqHBh2KbpDnUAzOFRGJSiGlVCqPrkFD/3Ou7QRRPAA8q7bi3QM
KMd7zxN2db5EvNDhll6L7RXZmxvtIuy2VrFx3DjUBXa6djWJXUOL6qh517lVHdNpKTdWck/megN6
xn2j5Yec3ULCWn9Mgsx6ZTkLhFAjiDhI8r4/vbpSPjGsIGNaGqoVhd8WdVH5GkygYxSZlkBaBqAJ
00q7nQrD6qrQNubX4AEW1Wj87IOypFx0/oRmoU+r9we1zDNfO57UQlCfA4noP3dx6yrOw3LLGXz3
hoiiymM1iuxrJaX2d9iZxr/oLMn83JfNYB/yxkxRwxDlb5iSWQFacKR58sK53hvss/KA7z+EI4aX
voz5AK51/0NKU5/sypb2VRmS7k9PaPGBCVzRx9QqxM47vbKr96Vov4I/4KGmamTcL4Vsj7ALd3Ku
g6oAO2vV+RgJptY939qVk31fBeomISJH6SAMcb8KgzCH2EUj6irEBICwdXVg6tGIRm1ZfKpNudch
2jAcQM3vrA446VAU7tdjbHnVVV5oXx059y8hrNtTM+fKB3ZgPIyWVZx5xn5ClQsVAYOeGcEAKser
l0RPvTByFRY1uiz006LSj8OgWFe9t+Ifq1ov+8mDBbWDbyS/facSfG+pYpZdWgtOLa7gCGgm+JSq
jC7CbdMDY9i74/Pz2zDIu/VW+5mp/ZzIJHGukR3HhybW9Q/EcCPyjnXyY4HG/z4NMhBdKKR1KMXd
H101OlnPxET7mldJ7kcMLfw41MrwBS2anY/aMMol3QTLD2KOGSkro/QMdJQYzRXdiBMlaLmhPjWt
273Mg5scEmqsl+ebuPzy797g9y+Dig8fZ+kjPkgAyjhXDFSmo5vROE5260JZfEkKTSsPaWkMfyGw
5GWnhRcClSUx9JculclO5WzjtoODpzJO1Zb3cS2t3IlRRTzNjW591Wonq0K5k0il3rntq2Dj/UOh
w6OxTcSx6BvdH6GlZ3FW10aEQlxXvfL8yjfbnZ03p7Ht14g2tndkh7rIdzov+vx8k9+7betdXqZs
LOQg0m5nlQh0iLHmyliIm3DIs5FxY3Imev65a7727cCQSK0uEXceK6RAfUu2IgysTDKrQip5VR71
sDcvzWib89mWWTP7tZuALR8U102Plls1cHC1ZdakM5i1+efzH7+1ccTYQBcWvgLF7vuN65kDalSW
x2gbKIfCd3TFOYe9EJ+yGEqGpyLa46atenIAUJ2eL711w3kEyJ2o4rLyaunQKcPM7UblqubqcPT6
Wb+EuTUe03Icdoxw6x7gvrhykDSX6YT3X4mClavmxRzfil6k3gXYt5wPzKrMur/s0ND/cqWhfR0V
c2kqC9N9TTXkKz/++OdCboRKyT/dh1kFRuZ1jRn34uZqY3yi2RaeJif61k5iD7u18RTRiaENhUrE
MiN+2Y3vXHWSJpFqovpyZQJDb/sijsBtUBpv5oPIGW9HHOx1A23igXjr+UduODiEKVC/pNZKpXCt
OaoPS0InW+VqID7ev+USpq/fyBLB1pI/+9yaoq93XqYNO4LCuYycoprBvBvt/nNHEeuVl6TKlSmX
X7K6K76oWf4FQJncOcGtfWU3CQCXpP/BYDPH6hVNL8NrljWj8FWkXcScGTKoB0eSXTAcpjiNTpnv
CfBtfSHz6OE8cpzIxq/Md1K1ru+ygfEhWSfcY4p8m+qTjySG74zNvJMMb7iE9+SCOYdUzeFY3u+n
0ysZTwkDQ5qx0qMLCBsBa3SSELTLxGrKS4m7/49wsujXggxr2jGhzeVRLiIPJ3+jbnS/fKpIwXV1
wytVOeWL5uVMZI6cdsr8ljBjfO3p2ZVX003K5lbPg1R+f27CG74CZgSSSVSGwe2tPx/6WqlNTSJu
SS4d+S8TcWF2gw2wac7rA6NraaYlBQNs0174ICAa8hKA6D+hyr4MbGWUIMV2sO+rbWCUWT2lFQOp
ABlFLxmpke9mPcOenSjfuUDvWP3VA0YHYYGvcYUoZy32953DKAs3S2fFAVlR20r05lVGpJ4ptIkC
AWTDvJVOWTFCvldaJzsLW83bResmGQ+qHmXOuZZ5k1wcJt4H1qgo/cugKNMHpIBKe8c0ty4CJ4Nr
W7huD1mKlQ+V6kFZYR7m0Ft+X6XRX4qUjXkI06Y0d7KzLWf2f5yd15LcRtK2rwgR8OYUaIchOXQi
KeoEIS0leFPwwNV/T81/wkHjbwS52tBGrBSsRpmsrMzXsAlprxBMZafg9bSUeaTnUY7FXFLZPIws
UVu+SU3YCGPID3+nnJ/l8njz7WRLkqsNqFiCQ+6UsHmegVuK1TQ0F628ICJUX9bJPkLA6vKXbxZc
6mbR0MSyS2qYv/6y3F3TuXYtMpa2T8ofNCS09E1naUvqt4AHEEY09Nh7WnqPEs2gOqsS1sOEgGBk
iSULY90osm/CNBOUI1ujnd5E1Tg8J1NKIbI36FMHy5o5C1a89rA86ZnTtJ9SpFbtfxWysN6fymYm
q8HEtj7YIdtygswEXw4NPovQGu6O72RqUFNULQ0VD0GXULNXZ0YDFnKfLxaQJ++GTG3aAAhVrAbD
imjhpbTMTr8YhlI8N16OefmvrynqEJxlwAQ80zany9aUTp0MOw01J2rCVNhNkBQYsj0eZedokNdQ
qpH1b3qdm80qhO5C2HbTsHQo2aikwx/A7zRXJ62074+H2tukJG4SD4lWwF02tZZZm7YrU6zHMRU8
hDMDze2O4PU7t638sznmGB6TIW72aKGKXEVyOg37AWdOxWlF4U8tTjB1g+N3Y+r9u1hLmuvvfBuT
CCiD9+f2LViso1GJngOoQ4gufW8xlexUC7c4mMOdW86yTXIWzA3oY22rXtHkdrUdF1mYxwlPIr4R
henU0WGklXkVzVcvctPmGcn28YtZiuwItLwT2+D+6DpiU4CI1K3IdQy1EoZyLANNy7OMOnVAM755
RiwtulV9n9wez+vueNyrvAGl/9n2Vp+SLm6oZSZhafXZBd1i42aujXFKl2T5ps7ZEcVlZzwan0gb
4BCDFN02wvXo6mIjK+KwzLsGpExmASBNK2RQ0/mmiuo3biaKsUAnQGRRLN16MjgIHhbozsfhMqId
svYFxE5C+WXRoyN74Z2TzlDcgLQOqFNus0FCdzYlIo/Dzk49rM5s/Y1QGy1sprQNH6/a7lBobbNV
KYfevSTWGSGKWud1OE5qFaxZV7yJROzCnBimAy3FneNO/Z+aIM0CduT2NUj7qJxGtGXCdbGW6s3Y
RUbrNzwIjVMj1r70lwTQ9Z8WiOXk2+OvfJEm31yHCNwgSCDforJN8vo61Kxc6BbWImGNYIC40lqE
cjW7Xv2jS3r9TQ5ipL4MUvTohGbBUgQ9yDP74thpUgR2huJkoBiN+W3sgJiexDA4bweb/+NsW1n6
HAO/Tr4+/sl7CwMLCIyJw4VHBfD1L85xl8aSaPRuk7DiIMZ6/UYVCMxQUSoHF8tejZraHxx7Ou/o
tG23tmLiZYMjhyeNKPXntBUmiXA9nUc9roNSJMl5Krv5LCJo6aJNVJhQ6XBQONsJl1DToSSQ+nEj
bMNV17lTm6mtNM1oxv/qeh6fuhkiS+SuZrCY6fTJtcp/o0yMB3tj564joaA+AU5Jgv83t9CaWHUK
Wci75WPU36LFsD848+QdzbF+n5CBkwTMCTlX6rXK9f4pA5+XZjBm4JwYaJl5BdlBMeGspf2ADEdp
tN9BPWTf+lIZv1n9yL9gZknFWzOp6/qirMi4XJ1+9ZLL4122E0Qp2gG+RqiPbbY1ECu0okuwXcHt
sG3zd6kTr//ZXrxe62lJ/GaJmj8fj7ezyuCKmGgmAPHOO7O3yYkBTmNUMLX0XTz7P0dL3yet/U7E
9rdWM/6uK7yGHo+5E3do+RJvJH9KKgq9nvluwtYVsXIsJGOj/t5F5RKobq+f49mhTLs2P9TcNg9i
3c7p5ejysODg8rHbJMNG1Bh4U41drpd9p9LUB11ZYRTSru3BuZGRaxPZSAWlHadkDfGoeP11dmvZ
tZWb3o3O2ZgGSo/egd/ZcNJ8IThtfm2j7XCqE038E7drF6HR2iofHk/x3udSe7NgScKeuQtWdVug
ZycoKGiNope+k6v2c+dYEdbOdi+OgLu7o3GPWOT+iHBsE2Grg4lgmhRLphTVX82q46+tlWQBmFHx
Ox/201AyePx0asdUGeO5HKMbOlvVVQzKdwPw7WXR8uk3TqJkRQGFANCFqcTrkehea3oWDbgelzOS
ZXqivl1bgoO71H3gzp15/Y0lI+dmb0K6Bx73erzGQItEBf52M9S8S31wtoCM9a4v/zW0VT+CDu+d
Qd5GvNhojNz3ztJKFWrX27j12hZ6lP2cltmzZDDnJ31ZGgosGXK2voV14pGfyN5uIQ1HQoAgL9uR
rz/UQ+loShaF4+9m4xngjfsMdFNFVN0U51+fUyp4tJXhfHMcN2dRmVN7wSIhugmgSpeBPmvQmbF6
0wb3qAK891UQPqiQICQD02IzVI8efzPDtL3lNRCEUtVizt6CpQKUuSOcx16IIXGiLSjbrXeZ9gQx
MV9VGoONOTgfQEWv4RCZ6kc4SUbpa/3UveOZ1YUKOuvfJ4mMOIjge7cGRniAhMAqkMRtcqHYzJV1
wvbgVidRpIa6iKoBPNJk/6sWcfSfALTQneKpML6RLRRH5Nu9qQYfITHGfPtdudKjh0fbwXNuTrmU
7/vSni+N29k+xR3r269vIMqP8HgQ7oR1JX/KT+HGqUWSWjR8bzUSgpc2M9aTGNP8Se303zDYhI5A
/Z6BJJBmM6eGvvC2Uhiq89z1bWMbY9DjUIb5Szb7Y94ebdidTcTkSSckTLzumyOxlVVDurruLesb
cHSRYa1fBBZ0LZWoOv6OnQ63F5wP6388Iuon1BnSfx9P7k6iByiBK5koK72rN0dmiaHvGzXCpTpo
lKAFMn4aS+cI+7CzW1CEoU9J7RJc6bbdZrhzX+gJXpvD7DqXSZgJFrD6fM1A+B8ci5fUdHP3k7ZL
TSdqu9Z9NlW6Q20NnncbBzUfb9aU5kblw0nU/hE4tXjftKaIXFQnhqL9N1Z66+06m+mzhiBm83U1
G1pE5tg40/NkTNAqpl4sxVdlGp02zPvF0QJlrOPyXaklyLg29F0Q0WzXZ3vsBiVYpjZf346Npn6m
Ady3+BI563Bdl2j5ASV+TII06nTjok+LOA3a1KF3hYRqGtaFFluy7KwtJ8SfzeQJrV0fXrv3J8S5
Zf5oVbPXBbqRmtoN/dPis7Z2se13GtZQJ73z6v86cyhwqGy6pg+yUoq8LXba/63UQke3Ox7YSq7o
kk927i6z39i5WYVFP4qRPoPZpBi2eW0TqEOGkJmi0iY7a2Vjrb7buOZz5i1Z/q0GqXMkMraTbWNB
xGObU8AG3B7vpR3XbJBnjqoW4nhT1oQKSpA+0rprOOqVffDo2NuLwOS40iCsIlS0OeMpKWhkTSbW
npPqfKw9rUTFDdesUfUOztbeSMRAlPBsSum88l8Hrn5UUiHWJEbHy8wRtRyqOA60PHa7i55m1ZF9
3E46wc1Hfk1BBr+dbdKL3Q01L0dTbgPAoAvXY/yHhdC1n+WJfcpgL52oHP8icUHWnRkUa1t6RmCb
tidb2K3oELalCzlOXcjiRc+6V9vvMVw4YmLsBUtwuKgioR4GCnCzcJ0zm8sE7f+WAFgZ6QgBKL26
VpvafqsgRXAyiqXG2alQzSd9HJw5yBLHELfHAXNvUcEdyZarZt27ykWJUi72TLWwSab4C6ZnVWCu
rfu1VJDOeTzUSxa2DWXsUmrn2B3CC9l8cZm2IP2yngYVieDyefCq+i/6oU7jN0VqJpeiWKflMiAc
VrxZUyV7G/c00PxsyO0/c9TPnjGe8PrQKCylOjkrchm+iqvXiH+0YmYf0xgMZZDOcLgRQB/aL6Ko
cjeYul5VfavPlTKo6I38DXYj+0qqWikXnWfzU+k5BfQ8t6retHGU/oZVOHgWjKTRB4LvsN3HMzU5
BXVF5eap5Zc8N7xrs9iGX6izcbCWO5ef1KZnHMjrXMHyRP2UWfRjpnuRAxRjyPviHEGVP7V1kx4s
414liVIzrUYaM0SD7dOsbhrTa0tTMrjN+a2oDbRZrTryR09jirPKNP9pRmhas53/OY1Jeo4H7SAU
7QRZCZgFmyDrfLykXn+pNlDIrDyFY1ob6U0x82LC5qBZzwCFtIuWV/EBaGDnmBD2KPBz2UvCzyb2
daudT4j6Krccb1K/gtgXmJ7U3FO4ex8fk91VlHhdipiyTrY5JWKd4eEOhnKzYqe6pXay3CavtQ7U
TfdG4WEtAV0Oun7bolBaCUh0U6Tcuthcgq7F1VTvMWB8/C27e0WC5NAWoKROAvN6oWpXSd15oYCv
Rq0TeiKOb9VsmO9Hm8q35c3rf/SsVdtHP8t+a5TWisWYEPbHxz9j5yqRRnFSmw0oAkSx179i9qay
L5SUsn4+J7dlsXlDofZyJjVdqd7Mw5W2YXawjnuDSqyS5EhKEZbNm1TQmSrNeKLLncT2OVaV6MnQ
uupdkeTiNsaV+KQP4oiUuXOp4DrBBiUQYI63vb/aTqT2PNcAwZK0+aoliXGOe7yDotVIT7PSlm/m
DLvAZObm1Krfsc+VeBMTHiPAobuqjZouehNbgnNJk/Nd1TfVSfOafyOXSiPP/vlgiu83MXUNwB3/
D3d+1/7KtF5rdL2Lbsnq6H84xpIEs1ctB2f/7mUqNReAYgFZh/EOae317ll00YuersbNazr3Yzu2
zfvB07vTUAzOMxh+Bwf1BlAi+KVffmgwNJpyvEqpL0q80uuhy8GLMqjCAyJMyaD6q52Iv7poXRff
qazoSArk/rQSCihpoJ1o0K6lLfF6uHhxzRUuxHTLcFKZ/BKde8TCPbXunxN3xDNSayiEBmvV5Isv
eHjofqFPFTm1ZWXZAZ5lZ9p5IEN0kaeHRGlzfrKst9U4q0a+vfJWPwe4X55jZuNbJgb3T1cVg3mJ
O8OZaCpZPCYex4yd4akov1C3SQKovb6ei2FNjHGiw38jbTGCuqew5Per3fkVkp9vuwpUZ1MUzpM+
lN9+fWTs5eTLkrv8rlnhDQg3dlM7cQFEbZC7TfFGrUyBb2dZTVdtjd03bSuGE9DqKHw89Iv+1KsU
DS1ZsI0k3LSISFc2OyByuwjqhsUOWJ3xCfFaMz9hHKuf9DFZr7PWKW+bbDC+Y1440jXCzChTUeIR
NuZl9DBbv0Pd4H9DVB3x6e+iqZRT5jrkbyCH4Gy9Xo7aqFY3yfTxNkyK/dWtbA+Z2dW5wkFY0fhN
jC+DWUxfHk/HXZpB8Q2CLwUFRqQCt9kDOKtSrOz04dYUjaqejbkobp2TpO8nr1baC07zZnJwY96F
NFnvQ3dIdmyQQXO2u37KOYAxckdexbvX0tPlrFIGPz/+sN1RpOGdrOZzX2yu5b5rzSqKuvHWtoP1
T2PlzXvKC0diZ3uj8EbjFgIvIHskr9dMmIVbtSlFi3ZyrWs3zvWFBuRRp2BvFClHqYKSxUli+y3d
YpnNMk7jzeyVJWhaDOsmJymuj2fsHpHEwgDLAVnHXUAuv5myRlCpsKOSYSbHvaLvGrenKrK1D1ks
rBS9Uzf2fAog1jNaXPUHgeeYexK0rJIAmQ736Oq725qwN8CRQOIkoaGjIMPXT7l+7fRJ42hivSEU
kOu+UVF18ftCRWjE9mpdofE9Lz8ez8HdTMsxKa8hKYFYzV2TrW9qhKoAgN0U0tMPg9l3z2UTHVln
7H6ZSyUf9M4LH+/1l7nQz60RwxhSmHgNatMbbtmQik+0b/WrhtHxkc3EXaSnH85Rk0aeUvdw+yyN
5x58vGYtt7Uws7MHnO2tU7XZ59lIGn/WYueq44Vyi1E9+tUOohyZXgJ/ccdQS379qXZKMwgUiHpT
FNFckPdPP5oLvQTbU/qjwCL/rFeRXY7FfcbqSVDs9nHoGpgx942y3oA2m+c28pa3fYtL2tSa5ZFV
/X0iwWAa3H6wGJLjb22i9UyH0Oltfb1NhSK+GZOevCEfdVPUh1vEw0ezSzW/76z+f1Psmc8w2Of3
WUZF8CCHuN+xskEru6agb2EfbyKQG/fNGGck+brQqw+QNfoLSDCIpL96MJBpAMSD0CF/h7nyeh3H
Ei/szGHLssHQz47F0rmBp8Xz0dt773t+HmhzO+SaXiqwjtebVirmG9yOxLnMi19GXdHc+mmUF9zp
T7HlRfTezpb1ZkEL8xPs+j42KDhG+jqehKYfObPdXe1yOMypJOdHp+ErP/qn4doVx6gEVcqbvdjr
GevrLkxNc75O2SpwtVONEEex8fQbS/bToJuZrKpFs1ZzXG+uNWvXtVvKpxjx7IP9d3/oNAoknDtZ
EGYTbhKIHJ0J00Z06Bbp8/Ih0ReBZFtW32KoDgdD3W8NEnaPq4Azx82wvWwVJUv6zhyNW4V+2clM
QPCYQ3dEfbv/IDmKPNJUnFH+2UQsWbEEcyiMW58lItCXYgomY24+pwPV98crdH8PSDdeF/MkMoj7
p2xm6kWUp6pxW9YVK5IoxwJ97ZAyKsv0BMVe/fZ4vPttaNAzIvGmqgQJZSsT0rO7C3tITAoCxXid
SlX8VdfZeirjJk7PGVZ1wgfKqh4UYvZmVPYJHGowoIa2ZWBs8lonKWPzBpAzOYHUGwNcFRq/xrjs
YM/vzSi1GAmnYFopLb0+aFW8ZEKtMvMmihxxX4QRv8TCXt+umb786y2UbA/iojxEr+8csGYkTdwG
3Dz29glneaWWNgnsz0lP278LZI7E04oSQ+UbTVnrpLedgg5sWzoBWkJKWJl6/b/Hq7ozvbKfS5ZE
OkGmu7mJsIzoiiatnNsaaYo/eE4TmHmknV03m6+Ph9o5gVS3QfzzyTuN3WVJ6FLFpX1bayO5Qoqz
Tytzc348ys4iSvsEwMZIh9yT4KCAWuVIGCVbEQ6tOau8wLwfThBHm+tUzMpRerT5LDqxXGyolJJj
gvyhAPJ61zigACo6TEVIZcV9a0UleaaZHL3vdkaBAs31CYIEgPF2qxTtYHhLVxTwdfLqGbOs9rTW
7hHJc3PG5bcgikbqSsOFLtbdt5hIGjVAP0NTqwa8UnPtPKzFP86orY1v4owZ+TFIiF87Bi+jAojh
UUcNmQbTpooz9L0Gy6ItwslKqz8ymlhPY2RIu4Yqqz2/zoWkEQ8pqHHNio0PuUs/7Xd+A6xo9qbk
MGyhl4phLjOXKvLli+p+sgwSrjlyHF/EURbY6dq+Q5RG+PaSlX8WZtt8ebxr9yaetw7tPB7TvDfl
P//pjm8KWr8YitchbWYtaJfJ+B45tvDJz/oAxfjqHeQwot4vj4qPIXgWAFBULbacjXVqsTXBiTJc
IZt9jHtVvwoEpr926uy+y5r83xQMxp+Px9zZyOwvOvYOTa776o1WV0W/tmMVerUw3otaEX6iqMXt
8SibyCq3FPADLmCdWo1UD3k9nyNliRn5iCrEFNP9C2HdLD9PYsqbG5lNG6OuEyOnPGZxZvt57Vnt
uemiNj2oq2+C68uv4BcA5TWoVt21aKfe9QbNwkxFFhP+jMzxf0u1WKg4D/ofj793b1ZfQIdkiATy
7S2ZaM269ngLhSKKeinna11WY84PIvju9xDjXq4KSsubpDDp0qQ1UdkJu4ynJy1IJNeMyOGlovwi
3Oll6hyiP8cRHT4cXF4vYGdZdVYlogwdZ9a/IrAFI3RAocl4ZyuzzID1erTDOEuy5kQh8lCifedA
UpqhkgGixKFcv4lJk0qXCzhFE65Drpy6YVxCjK2H81Sb5WkodTKeuTcOcp2dVQSggJQYVXQgkFuY
Hh6BcVVlYx1OsWpcjAgjAW+e1oNTv7OKqADQA5F9fPBzm08zmlHhrR9VYaIVJnqpTXNtEGXzG0UZ
z4+35bYqJJeRsaQzFI9quZyvlzEvqN2rCqe9E0k7X402Ep2PN3j5oZg0E7lygOdvY7sdl9PY6HP+
Voexp5zbxRFTkKlo/pwe/6K9KbZRiEKFTirwb7fwXCbxgFUKHz/O1f8EjlmQ4W3tCHWyOwz3Jwgr
Cm+0Rl5/9zB3uSDfqcNcdO3HeMqdMBpd5eBjNpWZl9nljweRKPsgd2R7kRZ6O3uiCq3Ryw2/ophp
n4xyyLQLbmPTk7kks+Jno5JdkR8ttYPV3flIz+Q5QD0cChIb9vVHepMCSbVb23AWtvGHYtXTk+YN
evB4xfb2EDKSJORSfIIy6WYYOg0T75KyDWPFVL94Shu9b1rVuSqthghVbipB0yNENY5rfyl6zQv0
fBZ/WEqZHzwhdw4OPVoI0/QsNZ4jm5iUzkOr90nchqBAqufRtqpvlImE7yJAeRBp96YWzAmvVZAE
/Ff+lJ/ygaxJV7xbbBEO9LTOYwV5jj30iy1YCVYiGZc6UJBOyPw2kQC6c6TwUs5D1akmbOfZaXzN
5I2cUa5P9UIpvvsQ69EU/+rWYWQyHYlNgAR8B5YvEKVVMwExkHpl/Mno4X1DTx0OaLJ3s8go0nqQ
zSlB3ls8eeS1feVqeQaHzBn8CtqjXy3i6Kzfb1A5DN0C2K8I0N9t0LKI8SIYozSMR8EZX0pICL7V
ll7zPOblFH3RUVZWn6ZJ74zLqI4pYPbSqpQzHYA1d+kgot4bHpyau9jAj5JtUUnI5YGyze2ipuoQ
/OuysGoWAynKWiV9xICtpDc6s+HOahktITbSq+Mnbub9zyD7jXz4YWr2JkpS2cjq89xXW40n02wb
3XdtgZx0WTGA+aNrm7xCEClPj5gqd4eM340KBBh0CKOkGJtDZg6I2Y+ZkYeowMxvMszfw7kuoo9t
UXoH1+3uUCQXoKmRELmLXwoypFbprXkIGym/4R6g+3OdO7d0Lb48Xo29kYjPku4Ogu6ObxuXNRC2
uM84aKXt90bbh0U0GwgrFMr58VAvgnU/FRVeDjV0V55xshBF1HwdOsa2y2NPzfKQXFP/gdNp00Nd
M7wvCoyuBRnNovxLsAZ/ZZmKj4cN69b1cV9Tv0Nya4tAtINp+IK0Z3hnNaP1sS96Szk7RerUwYwW
6D9qFJmaP3az8bV2x2j19QKx8mCKjeXoa3Yn7qUyD7roPvbrAiQ/DfcsdKa6CMAQZ75QWxGMNFYO
0qK9YMETHt1dCN+c5c2VHc9TUoFbzkIz1czbirf2W6Bb8eXx8uyNwpUNzg2xKtQbN6MAyO29wnGy
0MaJ9JQlyB7V6XLk5L43CiefuxmgC2JmmyuzQ52NYv6Qhla5WCcEVo0LvMMjadidUYjgYD8k2FWy
dl7vtBS+SlIvzNiU6/GHGeuek2UP5a8HcUYhjwRQDkp/22ReFHuqjCFmFHVpz/CQ8osZTb/qayPl
4MllpOWUTKe27Z9W8WqqfzmxoBKLc3biHD/iaHbdyrebwc0OtsFOdGY4eDJkZORQ2/s9LxMkGPs1
C4GHLLdhdCtIJAWsPA892G+zlnTnVM2Mv9Xi0HZJ7rBNfEAeCvfAl7B3p5bWJY4tCypZWHutcWqN
WCgwn7TVuM2uWr/Tknn6WgF1+69XcueHUK0fj0/A3viUmPhLqnYjxPh619gY5VZV6+XhWJX1ciHr
c1vYw8XghraX5/G7TBftxw743XAmYrXVyVjdvD5IsOQ1sp0Fj/9gWwcI7S51LqTTXCT6PEzUsbwa
c0cgNoFufeq1rPqc5FmqPwmzOyox78Qzg1Itzw8ySXbZ5nZTaneqPWqSoT1ZxhJE6KZafkr1G+wt
NIZfv+B4RBJoZEmJd/s2vzMc0BhWVYW1mFTd11az/SRcEf+YDfyYz4/XdWdGXw2mv17X3IyEZbUR
L/YhL98obhaf8E5T/S77omTqn3Vk1QeHaFPqlTeddMAEA0UOyQdu4s+ADYHwGjMPraLNMaUssumP
riqBOpVzqrpSSamcD0SG76xV5aA09/FOkgAgQJOvP7PukPMcmyQPS1esHz2xxkiPzcsNrTvjFOMz
exkLkZ/mzNZucVePAfiH9kz+2P7TLdUR/WVv0rkY4WQhFw8kalPnYvekc6e7JBZWxger4/A0I6j+
doiT7IRljglcPK+XX78qZaAkraZki5Hl5gij45RXtlLnYdSX68e+BgAmVMX95/GG2lteOjFQCKVA
Chq9r2caiZ55wvwzD9fEVS6VEnUXFAnE5xb0wac8HY5YxHtnkzPCseS8cNQ3K2v3pOedpzCXBvXm
cZ1rnAsG96rYZXl6/Gn7Q5GXUwfl0tnez+psz0qDmWJot7rlW2L+pzG1NVg8Szt4Pe/c0UB6YWNJ
szYpUf96ErMuVZQC0H6YDFn1VnWU6SmitnZQbt25zqSiqNSH5hxiIPh6FE9tu8GZeGiZWbmO76uo
i2d/9tJVnDHZytrQTmNDP3nRLJynKqmT/x7P51bbS4YCdDuIBAgikVttXw2r2TlOt5LK55WLmCPI
cfUWK2gNhAq2MtOfhpY6xbdKYF0XuBTVJxw6lzKmVeM59ZclzWzzlKEg3gWrlZnVuVqr3L54jaeN
v352+KUe5ADugHv+Ezjjykhazk7X8arJi7R8Q3Hj4OjsrDpNbjYxJAcSmm1kHCOT6i/o6jClfX/l
YZP71ro0B/WQnQMq35YvrnVA5LerjoJQNUpZ0NCaWueTFi3p+86a07+Xxi2+CHL14mDu9gaUWknU
C146lpvN7IBoVJJyjEOlrsWpT9HS7Od4eecq63eD5vf58a56SS03SQKZOr1RkK7yhb9Jo5vIbfWp
HpOwL0X90cCPyvSh8iXWiZ539VmborF+50aqDVeQjudtGtaR8r45LU/2surWxRhyNztVsuX2d4b7
WwkuIEuWk439kOGrSx5HQZ9VsxkMs64VfqwZSXy2vdTIqWq7BnUYOD6KX5WZpgR1G+cI6EoJnkuh
lvXFczKlfRKRa/R+OxeZcSozp6VrDf7SubTaXKe/HrgoiJNQcP/xvtzOSK1XaM5bGRoyi7mcJzef
0B4wjFPUd0eGfnuLTVeVXJxjLQtUr2NKwT+aKK/CD5i9JYwqvfqj7+viL7iLapDiDvE7u4tapnRh
pOZP2fr1gBG8CrOMB+U2aQOOs7XxHGsm702zG/HuVI6kD/fOKA1Pav0EL8rRm821lrk6AN5RbpGq
dqfUsOJTU6/VQWTeuWnASSNFJTvU991pFR3yWHi2ctP0XoXaJbQ3Xdl2nxAEyT8/Pi57H/TzUHJB
f6pZQhBDndlFRqkzij4wlby8OjViVL8xCkwDigJAJhBRej2Kba9zMkrGTFy0uL1RF7/SxTsy1Nq5
0GgaAjpE+k0ymTe5QJEmc6GZVRxGjtEHVa4pZ+jg6QVarf5U2m1yjd1CPcUFMe/x9+1te+8FlYcN
uoc26OvvG9Reh3fECRvmJQ06jvy1HgvN93I+dxpLK3g8ntzVmxhH6dKD1yChZXeaQx60MN6hDpJl
5qJ8NDuMQXLKf5cl1kSAhkoBcXY5AgTuDorRqewK8T/bGlVPs7XILDcJJ02PzlgqjsHQJlaIJI1z
Gmurv3nUVA9uj52jgLyTjoeNLNZaW0M2p7NFpCgdejdupT03uY2pXuIMX5XRMy6PJ3V3KGm4BX+M
tuy2MqLTOxzdgvu3SlP3MthR4ZdKGT+7YvzxGyPxxgNCzgVsbQlNWeWVVtmgyOZaQgyBlmKgQIOt
Lr+XQzQdYY+3wFWZZ0HwIcHj7HEH3+kHzHHS9HmShF0/DG+xMMsvjlng3uy6sf25m1DzO1vlupaB
GXXmX2ZtiLdiLcvyYC3/Pz9ENr84LLQWN8E6boQj6gI18lQTxinRRH5tomy4TFiGnpPRU3gDipGp
0Go3QDWLqBQNR8ZPO2dVRgfuKNhzPML012cVVk81WTN67F0+IKWWOT9KQ++QdMotCiu2c/DRe7uK
tyc1SmoWdFY3j72inkw9qlFqVWR971TPQwo9sU/+6cFHHwlT7kRzdhN9LqrIFKy3Xbe5XkUT1Y1y
S8tpCmDmtU9Lrqrhr29fCV6U6qzSLGgT7RacEQergPw7N2k3nizwWrclh9blj31qfH882O5y8Q5C
f0eKnW3bXcmk2nWtwzhMxlFYQdXXrFyk0QXJau00rbwLDlZsb0QoCAhuUejC+WWTwzSmM3O3wGGH
iYBOvmuWAzCGLI6eC8Ve+pNVlI56END3Fo4aBS18CQq9g6DiKcNDrRjiMEszjmFpepAE7KNR9iI4
aRl5BZWH+zp2BLeI1h6peFspA0AM20jFtYWwdkFlvn/T04Uo/NVIrOvjNdw5A7LVjL4mjD/ITpsZ
9SaKS0mlsi2tTHtKkjo958bk+BGwgYPF03ZWD8se1GFoRcFqtuU//ymhQfV7xYB9TMMxiUv1qpdY
Ep3KqojWYJj0VvkaTZawL0apl+mtsi1FBFHVgYzR1whojJqp7mfVTeijxrlR3/KhHL8UZZfZl8yK
LPUgcdibmZ9/7SYitsqSFX1Xoi0CcOSE+zXidVOv+w5v2IMttrP4YCjoLaHWrnHNbYYquoz+HT1q
6j/r+Ic6r3VQV7SODaUT7+uhwRO074eDlZcru0lUJEmKDBJsNa/9zeMP6eVW1C05g4NZ7Md+0hbf
VrQkGHJDD1wbo200MMzvLI96Ggev/Ph44+1tBrrIBA9qjfIafL0Zxjqx+ymLk9DWK6M6xW1B49S1
+lK/xjPGHP6iOsPRG2gnDeV5AAiKRJdXyfYdXyJIBhATNwVP0dM32lB3F2uacnxCC41NRIlVy5sR
qGDyi9QbedETt8DQccSo0m8/d46bLNfBYIZKE9nva0dtaPglWqBnrXOwsHszC+kGZSkJxqMt8npm
ncUGq1fKXkgWyZReGNq1tHP9ajdULmNVrAcnZW9W4VLwKpLSCHeay9lQZgYIwSxM4jH+NnV5A+BK
ZOfW0hbnKe0Gr/YJmd6F17tSHgz+UnHb7GNHvisQCZT2ZdtSlTVoEV1twcwOSTZAHFVMcSrgcSRP
BqIn7Rl74pF+5xgnJ6PnyUsXJFF1vzXc6r2SdNOXuFWAxeax3lXvoZy2VtDEWvTkGEOff4yitP/o
tW77Dk1eVQ+axm3WS+tadXVwInYuGuim0JiIkPZ9+X1uE2FmguqIaLL5vbU0WuwPWFBdHh+8vWHw
45XvEyrvd1UmaE85CoRFElajsrzFbi8JKtM5EgHdiZ5IxyKZwRZES3mbT9qdtQ72ZJdhY8F6ORkw
UNDFVhoQciZl4b8ef5O+swVdNLgA+NA8BUG1ucZGTJ6aXDZLIqNz40vUNfPog9DSP6elOQ2BnTRV
7LNNe/266EuT+ehzejCsu3kp/ip1K1svfEdanBa8hH8YaL6tgTnrbXFzaoc/YC4VFOgHz426a73G
88cJasb03lSTePrc23acB2aFn0cwiChWnlC0FdxY41C8MeOh+gizaRUHC7kzxTD5ENEBekeRZRvM
EEIpB2cwSrLlqlyDSIzT1YjNpAmHjL8f3FFbqraMYC6vf6IXTwTu703AXouqH9cUBGmUjpoboHP1
f5Sdx3LcSLOFnwgR8GYLoLvpSUl04gYhiSIKQBW8qcLT36//1R1JMYrZzEKjULtCVubJY6STLcoe
VdoGslwy4c7qba78pr+xkY7bp7606i0NywiACV7pFKfWOjoL+LyHL+O2q37I//0c/OkrQREHr5+e
HiOMX95jaztq1yt8+7aO+f3tfjla2kxpIOV/9Lr839eBaBTaJzoyGN+/vNTsd0KQ6CIvMUp1jpih
zT8KVbTZ4u7tx3//VLhHo/U4b1fZD/2zoJfn7XaPBcylPXfx0TRemM/4nGRh0z7++yv96THifoIg
BzyLpe4v48NWNEuzT0pegsa8SVXFhwT3ydTGNOWTn2xrRpRLk29OX3/99xf+Q1H6X/oPLk04Gv/W
jBRzUNoq4Nvsurk/eMZEt8ROx/99f3t2hQGVwegL15BfqoScfNlO48TxIK7tYm+s/iA0eV/W4vzN
2f0PLR0vBR7JzQRF6deWrprtQjl2zQeKS3El1NZmY8hEVi3G4QKyRIbEv3v692/xD8c/gQHBCYGO
8DvfuZjPASgr0pnKjBNkqKm4rh0C27qo+guJ5A8H5awzJECJHuN3n525cpORatxcbtpa98vExa73
SlBM+2zwNOqOve60vluhmoZfyjJ2/5ag+qdh4n/Z0NhbxzwXv1b82YzKLjsbAY/tVz8KC8z+Ared
+tEJpRzSKQrVI2ZdILVY/9XhZ8v0CG1GOt4wXQK/undnGXanFUeGazhecUR3T0hoKgvktYd//13+
cBgYelhMciOiDP4VVKoif13qhm1aT0t2Iok4TDu72S+6wNszqejvi0qvfxF7//EngqTJNAm+xJbh
n1Uj7rvNLqK1uVwi6X11kk4+ma7dmMt9caqnublRwFJcb3Zw+e8f909gEh0GTzHXMRPzry8NemRa
wiCbSzcyoksrhRQ7Ramy15nEin3IuWmkxFCk69tsXRvHI+Yu9pBor4P1+d/fzJ+eCSQAZ+o4zSGL
yn9+DXPrMTtHgcR9MhzilPnefa1KfzhHt9iz/ssv/Yc6hkoGkQxY7Ln9Ob+b/zfiMmUr0fVcQFD/
ImQOE0aM+Mvl//0z0e+CRpzla7/5EJX0KwCHC68inegTJFovFbZpDyX34l8+0B+GCYSU6P9CZNhn
SPSfH4j0wWaw5hAFW1A0p0mpqMo8LaIX3WzCY1+wtE//9cOhwoVHBJ+KZo7O5p+viCkwov2kVpeu
xLw9jX3SDbFe7Ocg7fY9/Mur/aGO0Amz/QRYDilnvwpTWh8Y0CqoI/Ea4yq+dDVe0q0KmucGDXB/
6aspHrIZgWD/Kek2UaZFkUAfN2NgmVPIRWzAh8u1OLRk1otDOPhbexhady4wNPIG/z//IDgWY810
7joQt/063bkTviYtNp+XyMnHQ5Xo4Ao7lf6CR6q5n5N5/8vrBXzd/xyvIJaznYSjg3TotzAP+HQ9
uEtXXxZYB2e0HWNWx8Q6tN4aXfz7L++c799fX4vuA4AUMAqZxy/3M85h5KU5s7ykqJgpF8uKIXt4
tqVOcZGwHzvG9q+FnIbutEdjtWQGuYZO0ajWJVrpoW/SYVYivIaVrq+kLpN3SEzjghGsttExlNtW
5khdwy1f643b+C/v3/39/bMQ+Z+/JjRRlqn/PLrRjgduNECgqiJnfCiA275vBX0dUk93D7OxCPyf
DI4JKiiVUIGayK+/qKZR5iZsJR7JAj1N9Zem5/cnGJsazjfEGIC337zK+T4XkubOV7XT9Y9OZYWp
tyXJYVWr89Qv+uXfv4Q/vNwZuafg0mP97jlfWfa2ybWSKOeYRwSu5XdLvUNoSkJAHX+v/6aa+f1y
5dGlK4YQEP+BK1P7lHirCeD+VHP1eRNwsrVtG8T7fkw0qFkusDuv/9L//F7n4TRjyE4sEQ0rO/V/
/tKoATo0bM162Tf2cNjjSZ59pqO/XKTnR+z3I8XKlKGWLgf93K+br1BVhb02MrmcytETxxAVS3nX
mig4JI6xBAn11uZkm9DRV2feuukgAj1FObYJq0lVbK3vhLC07lmWFr7OOijv+0IKdRcME1lqo6PW
4QZVyTxlW6tNx5p5FCWUHrecToUpMDsbylmvD9PWyjCtdnLGM90UkvThxVYjjvdR8m20pfXqD4F6
UNyyJTCeW7zGZSn2NJS0VTm0Q+tjx9nM5O2+dneOKudvxmipbpJd6x+Bs6410ohgbTOvQdeR8VGE
THHcwzMQwtj0fH6ERaqBRYPjMAfCZHsSmeYBpzL5aLeqeY1qt3t19F6PJ+HK6VnE4NoHp9r3PZXj
tpEGtBRN8xOLGNFdLmBDVhonUmxpH5Dp+mUr2pkAEbSRjX/atpDVSWItpv9WVh4YoTFD8Nmyu/h7
tSVDcKjow7eTSzJbg41CM483jcWq9EYhlyrzJdCyuV6UZexrSOOe932VSWWlmCtt+w8qWoPb1iBd
6OrO3hZZlRh5q9zQ4sYbx955kG0xfFGBVZQrahGd2O+7HpL2wnKHzbutvY7dLFHA2nYpzZHVyvGS
TG2Iqe9uLJYwg4fVavpdL3hns9CG1wzw5tSYfZiy5ZyVc6FBnNYLGa/yXRTu8srCmE5FQWd4Wmws
uC+05C+ksCy3Nq9n4+oUh8WI4CA49z1ZeGIbMghE5Ufc9p6foXes93RplXzrTLkh7lblxtJiiOPP
GBs7EkaYEi9DUPQDErNRfp1xdJWZG0/05IbLLoHjBnHvQPiIGlLYPM6eql1C1ZFjm8C5QjH/XpTY
r2WOA9kDOn5pyhyeWiJz4F79XBjh3NHGzF8hEc3tQfRTMx5WWW5jOpJ1t6Qhdv8yixOsfrMx2KcP
nvEgx2yw+WSmpK3SyszhjdUuMVS7iMWj6pzGyVifNFld9OGSrYmoPlnTiO1vgJ/ykkb+sFw3dSw7
wja78bkcGnldB157slrVfzdeqJKT2xinzydyM2SWYEL8qZq7sE6t1l11xvFvamIScXRJxz2Ifjqr
V7zuJOVddbWu9AFVDdlgrS09mc8298yNGAYXcUnT+1cCvLpL7X6brpeqNjB3o7L45Ox29ZpwhUps
1avyS9cU9aMdDPubsOppz4JKOCar3aL8QRKSsNLKXWWVNagsy9QihszkRRO18UXvzPrZcwfvIeml
t6RVVzbPutmDp6T0ly3bBxPeLQpmaS6qePvR+ZZx02XtwC/HOO4ECq7FQ/o/9TUG3pGq7Fx0q1nS
pNtXiz9fkkMdL2NB0kRX32PQWjp8sioa6nyZumDIPTNV5geyPR7lKakCkXfs/+SFNQ/+jWJldr8X
IskVCnWcTAidNCm0Q3/P8Cheu7xjuadShXdfpuS0fba8cJxyM2/uvV96kv8E7Zirfo9VpvctEJlK
lva1akb5QWyuh2y47R1+XVNGM6ewbR8GQ6p9FphqeRGlnMps0KXaU/JPeEDWUc84Qwft8L0JCL1K
C4qZyicSaovjLMLwObTr7WMKY/nstUujD3O4zkGWTKF4CHorLE/wyRECmXZYylzIMVigaAEE5jT8
iUOXUxZTupWWe/KnRpVHr2OJlK7lNN7qxrUbKp3angrXBfxqffrmtItq70dlV6U4mBHDqGPTmBho
h+3LV29va5HHQGXEtWIC9zRZolgyVYXBC/jeOB9qqxy7FF3m/mGx5z3L2HS8p7tjmReCt9sxS0pL
XYw+Q3W2DY2D2QS+rE0ecmaS1LH69gGNW/0KwQIO2DrNq06TxJ7fyrIYCE9qO/sbeRHzi4RrgYXB
5DZvMjDhcCix9QvTZJvxfYwqXiurq+qssUBtFqR1UfUfWwWFKB+DsFaHddVRlA2xLe9d5ACfHFQJ
Opu1EDOha8J7RskNBmlXS9w/FbMdzjDS1vbbfiaY8Dg61njYy5boRDciadB31GznJL3NYxZHQj/3
qHRoTYmsDUh7aomobvDWxA+FFAMn3UcX40xAWzx+w3bfo0NsbREcnMiCvgBPFRNV3+/NZWcXQXGa
uv6s+Iv8ii/F1SD+WdA0rpW1veuoQ71Z7jPwQDdg9rpB0Fu6znufVJLcoj5CbhgZNC7poLqlJdtS
mk+eXvuboBFTlPrlCLmJK7K5N+5onvyu2Z86OXBWMQoLP+KCPu7Q7bTT1I7GvdJ1g+erHMt4OPqa
2Lo06ZfZQKvEDjS1auXLG29Y/cuqXMS3sqMskI4oRJOZeh2eJt8TzbFeEbmswPzdFVY8+8D6x58u
dT853wgfrInH6PkXFtzeK8r8YpeHdoy2j37dPSy1EfaAJquJMmhPXXKLyKEoc7OY6OS47TRkXhGE
bYbn5/wzaAsZpHtvC3GszRwpnrIy+UDEPRIhSzWx0r3jtswUNEBBmGtFFCg7aPWxVOG601uIDiy6
k75JHWgFc+aUYylTZ2uTe1EKTFNsE+jMSMKtUt8b6tdVLuJn17vbmheRig2othV+Kj274/kPLL9l
4yQDGgxcTSEocbE2A79z6i/tdL/H7jJlhpb5c2EhhztO1P7LJdRFkmtV0Bz33EQuWKFZYujUFc63
SPW4dcOwGF9cv3N3SDhl8ziaPZGHtoMAm5ImFd/3+A2seaQLzmTnznq6aFCr/fRaq31orJZAnUD5
asvKOO6bbKuTVeemOVctthjmky67Kryo3bq6xaqK+IqJuD74HMG4PjQkSJiT6RD5H6kS9kNMIrym
KXDMoVtUn9wxwtefiLdg9h39IVJ5GxiobsY60yW4bwwVeS9lf7ArW85pX9pcOyS2iQhDHGlXN5ZV
9l06j53ssw2xBffjqnseUar9z3af6wfs0pj+HV+QGUsqye5e7HOr3xNnKU9T2AYJz8usH7vQdNfC
ePOjbSuuQSz32T+0wzQUaedSYTPyJBQ+w77N5W81DTYpcQTvIBy38KuMa54wex+9q6JW8cwnAPpM
i5GinDly68nPs8TapaXbhbfMcpVOIwxs+9yvvcU+7E3nupkWA3Vx9HQQ5JB0oBFJ3BlcHpEkvocE
RDJHVIiiSa3NFC3HT1g3E6YUKu2HaeV/Vmty30n2dtwzEanCxZZs22md2RmyP5M0XjWpAT97N1gq
lPk0sdApFUGlcnI5K4VZmnfyb3WBVbJwvijVl09WsCSv0WRzyZeSmr7UxDydNiGK8TiSkok1Ueg6
Iwh1b3Wk2OjQ4sC3FiuUsO1e18Ree5C7Zrkg91W0F1JX3qMaF+kxfziVl/ajC6cxWUanPdqD5UPo
DuBo5Gw1MD+0t7a49+NzpLLw2RTDRQqwumTCkoR1GldsR8GqZsaDzMI7XCMvW1IrDJrvi9vu40Xr
C+uzUjYmRRNE9SfnTBDJghEDtbQOoY+nsCPci1ZZmv0dDrBEj+lt+ZJU/WBnzRyvb5PtlDeCLBmT
NaMnhwvmZKfOkFRwk1gMOw3tofLvRr9o2Q3GwrnajOVsJwXtbkplvC2P2KQEvGs7kAR9mdB+a/q6
vtrCYmuyNsKsNJuHXr8MkPbmVDhTuBEE7GmdiWVc5xQbmKIncXxrxMFZaMSzpGWyyTmqTpuxShp/
iMZfcStKqqhOuWUs+9axIIJcMxxEMnWxTWOUWl31eaiqbkqx/nF/IDsPaEGSFrPqaOjVYatbDplP
UMuWYvgxPJRQGrsU54Hiu7c48/Peq1Hnmuaj5Xs6TwKj0mrMV9PMAOexbsa0YGkJ+2YYqi9TvSf3
GO5z/++hGbfjRJvkp/WQlD/mwSu+sfZ0VBbEg71mYeH3vCw2wncde6T30Q/osIUdflYYBo5pa43N
XdnbLGBNG+hvBArhDJ846KAzv+unLTd0Xt/9wBlfzg5j1nGjH3m1dmf5wLVPNWhIl/hcpJWZ04bu
5ZuSKx/PncwKuowO4K5gH7MdXUtWPxjR9IfspZhYCEiOqK/6sWGaWIctrYVPES50wBveNgfTFsmM
oSYgpsKbb2E0BH7WtL38QXjU+MMvE24N6WPwlg5i2qt8ri3/1V+YzTJfR9srAy2FjIIFTzKmPN80
pfKrzDjVKnLavP78/SgsReZdmrdAh0OfEt/DbBm4u/eGUJTOx6rWWedNkMgR/dLavVZFtb0Hi4LK
UStGpxRyinVPxx4wvi6DLE7roJwtXZZZ8zPLYKgOBM1PiBfgWc7citp8VRUmdOkcjbaVccHXVwVh
KFSbsTHfra2srjtXT/Wn1oEK1FkqfBYIxZtjv5kEMULXJ941BuhVn8eTKk9xMc5NTt/ZQ2BxzNqf
1Io9Q6pH45X02UXXQjtxFyZn5bs81krLzC7CM2CsSq5xklnGn4Tmxk26mb1iBgT7k4fzpf22W76e
0xBqUJNTo4s7PXjVRxjOfp0HkyU/r65dtfn5UF93ZKnQuA+hPWToClwiHeoIoG2aYc9tdI9fYhMu
YzZtm7YzKCEW15/VLO9NsaNJS6y9C1KGXH3R1sngpLRW41MZm1hnUY0DRWqNo/VNcml8L3TYvTVe
ueO6LJOF2h90ARNxSNfl+NqJKX+9lWS17KcXI6OgIlZHj9GRe998qe2u+gZNZviE/5J6G8PdiU56
dYY5SzCDL9MpND03hmqXLhO7iij/CjpwqphwGI4b4X9blnG+8ypeN61IBHnXfaMkU/e+FfgI1B5X
DXd1kNmD3h4k/++zrKzEOoXKMV8LpZLPxTrXSV5YEK94EoaRm9kHwE//JxFKBbSGy7UudpFZcvGg
g8V74Obb1lZPDb3vKVFx8rbtoU8dT9o6oN5hU5/2fZH8xPNnaFKawXE8JGPhyyO+CHGdebGgoJpi
Uy90jc7Nhn/6kvp94JDGHjnTdOzsIf6mi9q8+Zs7XwXO2aOO6FbzTrnmrMRzwAsmammpkjAGy9QB
AnifTRDfL9E+7JkX1tV3+qPET01stVeIMuYIlGKBcQAeMBSXot/BkabB3rdTnWw1kL1dc3uE+xgl
DLSeOtVM5vpiJGPMQhQfWM5BTHK6hbdiTFbNcdVxMQ1AUK1V8uvXwzLKdHJbyXXmmS2+tvrNflrE
uNwj+aYZ2n0lbmiaGdeMkGULS2JaCaReXQC7arc8+kKYfjIVPf77BxW45Seb3JCL1nW7z9s+TeQf
JMTOpIUT6y7fChH16R6vW4tBRBxXmRCGp2NBUgFctrrmEPtCft9XJ3mzrXmsyd1LHBayw54s6Rob
t0z7GJA8W5bee/TstXur50QTcjrG2wb4PPX2JXPjstGxbmOVkW5nO5kAWC7TIMZ2tfR75o1wHcSd
bSVyyOjohHVEmMi2Ax1k8LkWodPm0l3w0vUAuEzqOyGGJ3Wku/dQrsT0lWu0c9cn8fTc1Lr4vGmv
KHKWDO7PiU9z1yQuesLIkfEnXc2a96jqsxrZjd4KKFkqbWqGsnQqALVTf0zKbzN2jmWmuqHnhilF
PBx6pvafrrfFIsdGvONamVdvT4PeQxbaQSy+KzzFnToA0ExH56ywu5r3Yb23ZK0EfMA5eejDcaFA
W/YOsBGN3pxboK3tYQ86i8PAxttJbbW7V93ShT5vuAhf8XJBzRbLVX2yfEfcEg+iQxA93b1EZpn8
zA4r/bjVbsn3VZrwyho7K7qCfhw7LJaWUmNyW0bhFTnm+qPHm43YB/hzH71vgGVK38bOWkFHoV+Z
5fLeB9sypmZu3Bs6M7Oc1FnqlyYVGE+m217fj7Sxb20SLvjUsIx/SoiLEwzkU93hB7nEb+TWyceV
bAWuCo1NKjzImFms2bv1IUm6WjBpd65z8NWuQiRVkf2FhaA1XrYzs3WaFG54J4PCu8JoOHHTeC2X
N10G6jsdnPvhKcMuQJAjTDhd72Hk0xdRI+jYdmc8FW1lX6Mh7UeI1UWn83gr+2+Vt5iYFVpSTpg4
JOF0mPdyfF7B2lya97LpD/QCQIvRslcYRisxfEh7sCd2QIX6sY4l5VOC2cb5FncWT96u1cPUOOID
hg4ztjss6+PuTPre+GL7yvnwPoeE0H0XoJxNqifYoVhjFsObwi/itiy70j3tzVp+M3SMcTbWhj1g
EjGMpXvjdi/ltrZf98axX9fW6b+MeAW9Wmoaw9MGf/AevX70rarKoscW0TR1PoDAtfluOfoELw1W
IU2m+3OHBf51wsToVbZa6QyrIwZXOlX3XRlw/hwnqZAzt/CQLLHXYJxnO81j6BfY5zVuAanE5/63
0wRr5iQ1SiZjFtha61MygrDQtnTzM4tr91MdJd2XJRDdtTNUUXMxK9sWeYM3iJ9tXCY6nYVnk4Li
kpOYms0vHwtrMCV7OLd+2RJhUTb1RoRD143Bz9aKDHAqK5/XvVpw3BSy6n2g7cbuD+x8tqs+3HQE
6yGan53SFQNFrfSiU4uFdJxyLqE88+mwGjCLfUMhorxVRVewee2d9QMqIVXFNoL8SJZLnXXk+zpv
+zjmj6aPNPPCzJRz6fV6C1LTsUdM+6TRcUrrsb4NqAbaFNlLDBZX08umkq1Amw595RNsMlNhUgUB
u2JlsnCwvNKVPycABvBsx4aMOU5ee/ThFjqZPxO6nhsxIsdFJkJpHCzJSLz3uKqkAUChyTvQ0xIq
iZQPSzMQWS02FXbcuV2SZGU9jFebi70bb7Fe61wRYH5L9E0SZoQ12c+FHsOPifXFl7Zc6THmhvO5
wPQdwQmDzqc8TVZCXp9sX9wZs/JUV1H1tC7e6j0R5OJ/HqCS9e0x7ll6v7Cznn4ug2tR46d4IRn1
NHHXBSfyAPrbxk0W5plBjTdOBZ/jAgO+VR3M2hVvC7Xjks5Qq2Pdw6HIZDh3735V1PimFzIe8W8N
gZ6JuksYnbt1eRqmTYCyUrPFaY3m5TaZZ7TgpMCvH2LYzhMbA+KnwDT9g6mcqMXpYPQ2mv9a3W69
4z40q7arw4BAq0rjbjIftQq9605E5jHoneZFcUoDnI6H7cFob/zW1UP43LJoB0GrQsbN1quXJwnd
uruJyM0ZmYjkxlg5uDTPq3JqIKF1DZglKKTVcNeDro7Ohexib20AYQITeED7tulmGzZT5KoQsGCc
ygNbgTaiy6kNnbsNMbg5iNEpmLkcr7rqyf/jj1ti1FIr1o6dj9TXp9pqvIcY5JR2AyrOzw030Jel
mazXkffipC0e/oa90OQgT2Raf49mz2e9wojsZTAO6qsZTKvPxdSfcUCqzB3GsrJDheVuw6EueDts
NXR4hTSi9Y+2QCD0Lh3UyqnP8nvGda5Y6WQSGkocuZjoKQ7Q0GY83IqwKu4C7ds6W41KvrTboIcL
F6tec1oVLq9ncMHuL9yNIe4QuEqvB+m15UtrwZMFvhiBdIhRFGFmY/ta58KIfb62w7IuDtrboyRv
2zCe02rqoy3voGLEtCVz+xnFhqlZzJsBKna08UU0ybh9AYjopqxOpB2/C1sGbAVjMdpX0+LsQRpx
e4ps6j3aszkuZMPDRJt+YjFEGMK0MDgMYT+ofFBqMOCnSDcOntPaDIBVaePGlRgIHkfiYrXzQBrO
CnWTO+7FNUUM+N8GZ1fH3veUfQhVrZ/XaJmTfPOiGQVzyCor9SFf7Pf8fIObzSEbt3xe4/6aS1u9
ruPmXSS1HH403GDiYoWZ2xzjzaj6GA5Dcq/WSTU5DwsQQu1Gg2DMCJvk0DmoRdNqCWgQKwD2/ni+
Hp3Lcqu66LZmUPhRSJ/wumH1vnazMF1eS6dtU407S5clEq0KrnO78xG0Pp1NChw2hycn6t35wQTV
sr8CeujpdgcCDw8+bYxIC7mVP1HxlebksLpT14rII0aCRUTqucOD1D06A1YYOaCgP1xCLa7L4xqN
orvzTV/otNz2qL3cgNNHJlGfpHCeC5pg0OjKXCnPn5xXyhYTTdKjQqjSahuXMJUVd/CdtmUVPFgJ
xideaiVGzwfEo/KRrqoIL22tuvG+c88EsSYOjJsru9vfuwoo8NtyFm+eZg7azCNvs7gTle0cPEpe
fahK9H7ZOhOZTtVtlXMc4nJhNuX8sEp1NkzcKqyDZ/5mV/hXuFGF83VybrqfyA2J9Y9aWsvEE0zx
SRvGR76vqZr0Hd6rC6Wts+sRr17pebeR1mF1xbSrmgx5RA2Qvm0C59CCGz/80YVBn5yA8lWZyXhi
PyKCMlkP7CaSZ2ESCy7gsLs/PONP+rMswmk5dFvTJGxV23m63fwV3wLldJV72nozbLcYzFrOyaor
lnoWaSrdkTo3fGjPGm1yoQtsG2Z2oUe5O9t7X9bgIE1h9EbzkjgfK//4egMENzRHDxBzfooENehk
9pbhke/Hue9s1GdZj0KBDhcbHi9zsBeZb1yrrS6WfiVgD7ue5cYhVXF852KJt4zNU+s8WMUQe5mI
+8R68Gngeswa9mW9S4otZkXJ8799crpl3G7BqiP/1cEQJDpMevLZtHTG3a5qE2/zLc+AM2dMmT0+
nTMPRO53qOTTdZ0C+4fDnnvM4wpo/tLbpOwvgXVxF4B/zyUyo0eYqFtcFhdjMPciD8Jqm07uAp0o
Rbli3EcJPDSlqtlswB0bKD0bTKfb2zaauAskc+yUb2MLQV3jXaNSiRO0TCFK2Ne2s9aATpU3mszt
/WRmNMIg9SoBeHvfe8OOGW76NB8YXAvvWA4FToAl9WK9aZOBc8SKe9f5TOvTfanP4gnuqgpbHL3o
xco7IqUb3uZS1MkBTkCos6Kb1ze32Vc/SxBG7ykHbg4vShnV83Fq9pApIiGv/uC2aztno092bT6R
UGgOBQ5zbi5mfzAvTaxcm2Wlv4SPwdQ70VXCbpUhEV/DzLNa3jjJd/PTOOgChQsx1V22IjLV2US2
855Xcl0Jv53NPOurs6+3yfXuV/UBVY3Lxwp39DTCGrfuLtna4DP/OBdkx4d7nuZtcvJ9XhLsLdjr
vzNJTXeYIJXmgiWfePGL83VEsnhs39hC29uxTzY6i2Cj32RjZ9HmibBU/VVdztyLjbD2MIcBsrP9
niOvNxkw6uBdkWHkf/EZb2Hf1TMGdylgZdMyNhTL/twZm2xBghfjgvVCy+a3S5aiONqr7fdPLCIm
fpi1VuU1QAYsgKmaZzBm9lvhQWoBERHe2cQqu5TO+gwML8rjrgvcRlFKhEPek/0DzzuIZ33XLpF1
G0CviC+BE8I+tXq7cq4DsI+nZS0CwFIBIYwd6mRRwcakBZrzG5+EpAjmYSaNhzX+5KoehM5RhTjO
URmqtK6YJq/6PcATmFRA5zPILCOGaxLELlNooZHkp6jfhO90e95te1VkKtz7iai8zq/yuoW/87VX
is7XYz1Vp5EnW3kxdtVk3ycNGsqjWlVs39r43VHBVyADdprsSeh6kAZ4wYEWAlMfWWzhfOIw7sSw
jxPSHlFLQF4H5q915xXQzz8FZ0eOl2YWQrAMXtnWHvq6YO71YV4HX/qwstd8WTEYfq/nIh5YFlBH
Jf05+A3grM1BH2yGsJM/Alne7a5TV7kF8dU7zMGWzBdt6U/LMYEfKL4sox5pJ1DFtUdt4STey9V0
FxtpzI8KP+rrkYjrMXereWerCM8j94QTtP9H2Zn1RqpkW/gPXSQggIDXJMnJs8tVZfsF1WQIpmAK
pl9/v+yHq+7q0ildtdQvR+fYzoSIvdf+1tq3UhS6PXPL1ZCGi0IiUePAoLBXYmJ7vVD1K3pXGsSq
C9OctTC++ai3MVAEBFTGO7dZTyjThBXkZ9s6w8PM8OsVb/vyL93EZhAwjqs4IBVbLmuGkAdeWNwW
rqxu82S3d9vCSskSoiReCEFm6AVdIA5NQ3TgC9k1IOuSXYS/CjMs26XhEJwTa1YhFAhHHjn4LWOb
mdfNfYa/0NqO6xL5+5eu5qo44jgt67hnji33biOD6dB5jOmxlS2W6fRObkXJ+m/bnqb2LiNWfCKu
GInmFuZVTYeg0N372MNGoVEZhbIY2Q3xGUR7ppyIGevYB3fDoF9NW/+VbqKeHno/ym9xFffZMe/X
SRw0IjEqwVQytx2izWnAbBqRssCuLNk8Po8hdE/QIwoOne3JnY8rrd4tlpjvFDP76KhmDpPYGRgZ
xn69uCvLtXq6OWMNyhyasmuPI7BVFgsWVeW3LkOzep8aHMOnkIAsKNy1Kdc9q5ZNG2t3dbb9mPna
xMwYuLG55pVgru0ZK159md0trBsiSL2ZQ5S9qMzvRxBOSKLc+PxhytmSQDmjOK5R078VTZ/dT7iW
YWEUv7dDIHB92OijvuR5F9yv/N5NHKWhofvOlP46L5X7jRCE8tnzq/Y9S50a8mLavO3xSt6Ed46Y
EF1hlwZCbBC9W9b5hXrbzSTIvqvSb/OdGMNqQAKxWE2XDUG0HbfFan45ihf7UC3p2BzYg+j7R17G
MUzcXE7VgeQIIKlRr2t7dK2gXI4BRMEQDyqT/gFD0JC+TIZmed973vVCaEb7K/8xp78dKVidb+yc
jfyj1pbj7nU+b/mhDYMhOqwFy0yeTTqpz17h8eoq3advZRgNKBiLJ94Z98BxFcSGfRpXBMNkyWb/
vc+wkOw6GjxmxRQtvPIcTF8GNLc8TvO++5hZ+1vvFbOhexTBEqwmGOUj0QA9cEPoT8WB6frCm+Tm
qb2zhVbwRtrYDWGBWYAyXtvN51wv0ediDdoPqGGvuvNWWwEv1zgf3ElXdSx1jsbm26rF09bxm30a
/U7nJ9AtdhsuE8r1i5HXoQWVtnkK5m797sDi1IRNhvSsoaW7nwzoCnXLUkQu/DQIBu9GrOMwvM7w
kvKQspfLO/Y558vFtZB4j9k2CLPvBjHBzLhzjQU1pbEpkJSWs1Fy/EQ0L4+oZQXte42X7fsMef1k
RSQ5x01GyAxvJNukWZxLXMA+7ya2jLRbantXOkuwtRQmtjmm7TQ9b+NU00/3LaEwIxP6aO+GK7Oj
zKpG5LpcsSugbWlvgTnmdTgBMpl5b02d/YjFCLVM511Prij9bn6oaQd/6SlcGE6tkmF0n/Ho/Sib
pc92wl02FxVzWroz0B8fAoVEuxtYEVIfRD46+T5YRu+N/gJkABFtrb8YPc7c4GbiTmIRLVPtHd4Q
TT5y6w55YhBhi7tSF+pLPpdVue905NhJKU2vX2WXNgFfmmCKItiSO55sZ/RmkoVq+/uYzoA7wPj+
BlI1T9+H0dpIU+iUGU+QQqxMkL7PNvVwZhvPXrql/2BTD88/q86gsRjBeC6e7QEHcdVYuYbw6gN1
yL2CbNmIzD3S+UTbfpldkq4P/dyzQZczqRQJ/18xN6GFa7iWHZ7noavHGT+q2l6dvEibIwm/ZJ+B
7XljkvKgIvtC2n8uqsyWd12QZrAK2ehkyZKPaOh2ZAWX1TItYlEuu4oZTn+tUAnF9GNWwQGMZBjP
EVczO4VIYgDTnJuKlTD7qQmzZQ/7ludgJi0y1tRmI9tz2xB10NHS+rI2NZ0UH9ebbYUs1jUtNjIm
+4x/98uUMyaCtbSBIDihWfSZ8S3vN1PJ/qQYrn/bBoV8JtGOJ+q4rKTQUHn3Mk0qms5Lvji/giEP
0qRH/34qtgHIiKsyx1nRyuA6nqxNgi07wFKy5N6eeaL/0oHTBAmWhvQXWYSwOdcQncctcOviGKW1
LS8cn1O5p9wWLldE29ER+5sNQ0Q/nx8yysbw6PPFf9h8Xh317SjVsQJUrr4NPUn5O0oOZtI7JRv3
xFggu+CMt8wZU2lUXjmYrY2DeqG/d5Egu2cdoKbv3CZE5BuK0FluODeLOfajNkzCq3dsNzJRcE4+
wa31kcYox+2XlXl1gVwuF6BMf8CYLlHaDjzhTXnnAJjWvIGoHAmG/fTS9Gt/l498/YctMPYnhmfT
cxSK6N1tXKbe+cDtaKNP2zw8gIr2h+ojq9yNDDbzPYMgRxzKaGG4gQpfQYQtCOGmU/2znD173rM1
Z8HSaZo23I2AczPg8jC7Cap7ydDPUS78OBq9uinZadJjl3PGjEE+utarbIS2bpWgENhHHWPg2LNL
4urc3LW2J5gNlLexS6NgP1e2f1fBgOXPqybbqGCPdT2YGCpF3VXj4jQPYpt7hnzDmkdHYSl1TdIf
nGcbHybhfJZyl6cu0hnmYbsdfy16LOabBQ1YP1CSrNdMgzClHm5sbR8ZvVKOeMHYuY8oU3pMLDrp
ltM1LL7qYS69nUhdv3/Z0H8pp8oMbZgifLG+Ol1nTbdr5TCd2zCX+PfIX9V0YJuA7322dLWJPVjX
gnQcKBFeu5QZ7wbQUr4fKGzVrpyL0eJjaqPHggYN+ZrBqH0CaI7eBPR3cRiNx3MTRdUCyijE+sNM
0codWHaMnjNIGh6qdMw+rLaPpmfQcQavHmPV/tHLwxWKFLFoftyEmd4BassepBVyb9dNW1AfvREY
KsnGyBpIdV6HIdaLnB43U7gThWyq30YKoQz/ibbe1taiWKx8F1dTJOppfgnxgYw/AkRhUHJvHjHH
6K1dPm0sDrEfRwQjkAnXeF53UvPEBZVBxD25cvU8dBA/+to4lf2ti3r5RUDqm2uf173VWVVEn9y0
AB53t7qIbme7zarHZRNXxSpUYXd0wW5hfAW3Vdy6DHufNoWydNv3XRfdOq1kvuCNU/nJx2ca3Fuj
cYsjFVDqJm7JIIVNRdFkoXNZaU9nG2RquS189KhkNsH0I+KqneIhb1uO6kHbDYtgO1r91HEGtH/y
3x4KmMR6F6jWgF80dMKPKwKS3pP11aQ7Ko2a3a3tVk07sNiedExW0qHdL9c0A/quiaql3dh73FOM
XTfUbekYy37VSGHaNSLO+NyJrjLdrKkugrCNbQ7cawmLb3CvV2bfCPswlJeUVzCKV4WGGZddHWrq
l7ZrYmKQ+Q3DqLX7j20phJtf+WizJn3k+m7sIIu/qXKu5h0eUOEmRubSuxt6zffoDYQ335FrAULd
Rm47vFRotNthZUfJ9WmMEOVwZhRVvAVDUx08UJUVFJPupiDJAyaK+5pLcAr8V6dFaIqpdJ36WFpD
29/MU6lenL6th3gaitXamwVKl4msgFn20K8fNjZwWAeWndciadosay+z0xX5jRe2E5WqmGA0+Wio
Pxs1r/cNoQlEfHWVJl11KXRB0zk0A6V3tF7wgxTVK45neSIx1Dx3IgcfWrq2/Tb7svpgFhm+sJ0G
Sdy4Kfg9C1DvXNsvHyqcz49zo8c+WZhUQHia1X2uKISZeTPufvYmLiFmmkQgURvN/RinlQv+bJth
OszNIKJbZEpH7k2YD++8DR1XKRIAo3FnZquDpgp9q8Npwiyx9uBwa+aHH9kSuVlSqKFcYsC4oT1F
eSc+agu8NQkqoAoaSXbuEZ3bFW3APLpcvhssAF+XgTviOtMOhoO3daX94Kyc8zFjDLc/C2XS7ViC
rL9BSWGCcNc6fHHYfNw/tEB6I5KVdGZ0ljDVDyZcOaSHcCLGblpC/1uuykIekTqYlulsUBch1whT
Awn21YlLfQQ9lZmdSF/2dQLTCjw34MG82agsV0g7AgYvtRM5T3oc9CltNECT26X8UauaUwoZbXuX
UNacsqLXw9tUW659kHnB+U7fziHLL0mTVKoq6L45XCiflzwY+jgnHkcktp+L8FQrCvwEN5TXUuU0
PtlQaaYlvpcWsqwI5vrHUoXm67panblY0p7P5ZhN3nM4buHqMVhW20+7nbH1eI3LKGAmS+yth873
bzYOrj2AedHgym276LAZn/4L7XbJ64NjLY7CwjCbx9yymp8kftAPr7bdv2tVFfoAqgWvXEwT0r5u
Wu1Tnzf2V1anDfkLPpz5Mx0KnrolXKP9unFvQk0IG3dNzz28Uqp/Z9XhvOwtbTjIWJANnmWLEPy5
psW8L2AuPxMqwLjN6/Luh4RVG3dhGbU3Umi2aIepQcwZtlLdIH3w/JB4uwxxmLv+O4vDiy+rCpXc
DQxM8l2/gnngvVbbtPOqXMFhXYeHtyG7Z5bESQfqSjk6kOKYrkE5ZmG5KCjDSvrXSJLGi7fVGXML
OIkf0uB2Pstp3vBR21vQH6QLKB6n9iK6o6BMS69z/UjFE4OMpLNyqi8S7PUPxYuYX8YG2xpioutW
e2sWHLDG0h5yFX9QcVvXjDQg+TvYEohCAPrGpSFIqiG0hqSNsuWe5KQ5+L7xSZKzQsVo37TSq3FJ
FcadDrmKjEiCWazlqZKL1/F5+ZwR1VaNOH6mfFF72hry63cLheTAzhNmIYj0rX4newvTF1+FUHtm
o1fgqLWj73YLebWDHK/U/WYPVZdYQQjbRUXieXy4XsPZ3HRTag49ZpnhFFqI7oxyN6jZfnTQmAfY
12HPRhEdQdysIL6K8hvjXsYasYREbxe0JR/vSzm3d1KOQ7aX+ZjJ20CsznexkF3MZHWavSPC0rIe
BxXN7bdykIMbqwlG/nKlxdo9azHQQJD4wmkfWBkuL0qLMDwNzlwUd1vn6B80x+sz51mpjjhp1J01
BKY9zkum/Bsg8eiFeCr1oxnNSsgZlLMHFtz0rP/SjcppKYnw3tVy4mqGqmoUXQnYaYzZADsS49sM
kUnTJh5ITGOdX6cEVzMgnr+xVHsavUeMVY46pO5Y3BLDvI3JQKlb3g90GIfGCHK3IqvrOS1ZgfjB
Eh+vuAAeTq+Rl6p7j05j2YMjjr+ywJavrcB2dR9Gc69PW2+PT7JaRPlmo0Bsn7dsmutTOK7ZyDOK
i2TfyG6KKBFKOZyLTHK3cPg5nxeH1Nu48ipOOYp9jl1uQEOuKF3TQBqt03hHazaetcer0DwjYKsP
bU3WjxaMj77OME0EHTT1N6tuqBClw+6CEzOjQCV+XpWUT8WSJ2xWvY68QqEAlKhmb3sUhWbf2WC6
eNtF6SWlIy0f1X6T35slZ3jnTDiFqF66ctsvDS7TpJIKnnAihk2cAguC5FiYzX2TBqJq7wBmV0c7
kOn3YOZX7U1qSDxiHveAawTUyixgMdc0HFiesW7W8eyjfR/KYF06iAeepRpDXNN/zYvJchnzXBMI
e+HPy7FD++w4FOrwGx5i8QRe4X7nVJ+CK0tVZgfExi7/5OS2aWH7uaPHp7ycNRMcKNM0Keplnbl+
fFWeHDdzqbODleYSzL3Rewt5/FV3uWeOYqXVYqaV6foud1migrcv1ebRzv122E/dOt2WU9nAmwJH
0joJJoF3GC+0DRarNob/tWjZLOmNyiwny0He3qGwOie3rQIbzmvB3YNpYyj2BAI1N37RdN4DOyfy
/hBYVxlmmCL1yC/UvMMZ8/nsNuZk1GurkyMpsGm5/STShaGH2aYRzJdIe1wxs16HSyF1VCeRDaFW
4reDxSesPDxyxtnTycoBWIEjooHTEbH8BUB9pX72Oze7y3rTjPdztG0GH6TcoBds7BCMLkY8L4PB
an+s+zSVz/xSDfot1p00nlNbfE41g924dRTtrszzKAXGaziMoxxkcLUNtvMJfOA2dS1fHhpMDzdl
yUP/JG2Sk0706QD69FhAdEHnWOlrVS4GPbTR84cPiLCdabv65Wgx5hUXcHkKzaApxQHUveJBKlR5
Z7QzQ6fCyL/gnoL+4jnV1TPFZ/QD5LHENywz08VYulw6VgJC85egy7NvcEZyPbREefp0Euzmw7Hl
SffQ1f9qO0nKE7x3aO4/3Lnt5x08bXGHRtSrC5se6ile6nL4WNwclRsxCO6/IzSQB6hr+LYVhft2
sH3TbhfNq5ztK0+pR5XVBQ4Nyav8hdu5wQsAGZDd5dDS4QWwXIm9KbGjAksyxt2n69jd1JUo0hgF
L/zaETpVHvEOUsmYuizas+ydMr84rtJs12QxBAYdRkykZ7L6HG02Ze4d95U3tF9nXfKWuW5BqCVx
aaxB8Bt7HBPU7rB6ANQlbT9YVtwpq9tmD6yO09y6U7UkDAG8NKmLGYm7tUT4mb3qGiKlW+f0jpcM
xOLazH2yM88xp2oLqVxSGXJEBD5GpQCzb7gfnIGrPxKtDm7NIrEdSGQADl9nlndzGWyvqvfh5QZE
+SiuRcrULSptehq3mNbHmp/Dp4JTQfECt3QipSsbFdvgA34i2LwxJ7XAF5g0jodCoTN0vZ3pIa3i
IHO98giOU4YHV4W1d1wshqVkcjX90Q4VeG03rEKdvCBV3mFSubjyY37xMI5zqmHcyqB92OpeNU+8
vzo4p441L2eMFMjFlWcecomTNtZtPgGM8iFSixNf5dqtY+5ICFrCS9T2zX22Ymg/RyupI+Av5UYP
odYQ+iUtPjacrv2Z8SbtE5JUpOzH2vLDdkfEWunxtBVbta/H3Nf7njHq96FmlJ/IwdJ93Ek0JEqs
LXsa8AUs37pRMCNTVGxlkgKHBMd2Ytp1aqdeUjmyHuFDcEXi8ZDsZ9rbgVs0x8l40/w4OroMMPdV
6xc5k+PPjwjqEMOC6G9CvWT20R7hXndmyxhPEPnAwd5k+BXRoTpunroEhdktZeDwi6YFcw/EuQpc
2baCn1Eusz7O3CVXcdivnZPURFqfl4jjM4a2JObU39yg5/5a+uHzMGVbwJyK7UqaoonSus/M+nko
0/ApY8TjUDqA9O9tb2SntwOYBO+sc2zPDfHNuDoqf5h3fiq7b4xCGNtHTSToYb0c1JAPR6FZUBeW
J2Byp0xcITekmsB4iikYpuKE+JxMHpwe8f+8gtIgWjXgp5RgpT0gBoLX7Ts5KysuyoG7LSX50Tsv
G0D5yV/q8CczB8xYyEFFloilW0Sy6Xr9zFvMOBEz5roLnVU7R9GQRUugwuS9dPCH+lZH8zpess6f
vvCCXzf0TSZL6kjrn2IU6we4rsJB1lkrTFhI8RwYiE8ujRD/U1ugt9uRHpl4Y6qLjtYybH28ZGm6
Jb0Q9E887o8aRuqDIXq0hwG8epFQpvvXbZ22gl8uoBaeaTewlkxZ98CQqqM8XGBezlTuc0hd3vfh
Tqcbp56IiHiIsd40OmGJhw//0nEa7ZecWPgdRe36dYr88ZPonOFtqeV6qogpUpcOnfpGkpR2NbHO
mG8qFqnA8Ury/9G00uK2g4F7dfM+bCgttdOCYXNw88jLbknItEpRNFm3Ik/hbIXlfhU51qBoJnkj
D4Edji2gH5EOVhdCJIRZ88iisO6NuNv8Wa2l9eaYhsFOLblNbsnGqkSCUDn5MeB7eCuLBSMJG3c8
QCibpX6ilAASderOp+sQlNEe0D26OoTd3eAt7Xeb9cdzYhaPIAICFfCMy1BnwXFhf0eEIghy9Dyu
QUSDx92zo1mKvgyweArfTGoCYoZS/8WHZi4Y0bjLi6y37mvglaydEo7Ov42cektSoT9/7yyIrx2Q
cbYcSaW3v/FIkBxKm2LTF8l5eSBgwrsm5m2+xx6RviyTITLD8Mielx6oWmzOj6DbGroR5nDNXkvS
tPfZJttPivQfkXStyR4VEVI/ucxlsLdMtbo00o6ArG2q6nvDpG4BQe8kfc02e1B2omSk1U8anGgT
FPNbi2cVNjYs/ZN0ac7iHO4e8cglg3kX9ORTxK6TM9Hwliwio0IRZzQyoDHHMtNTyjU/B69sYp/x
t4jaf8hkRi/kFJF4nVLpukej5fJUqCqrbgLAlY9ATup1sFre5Zp3618S6Wb2JN7VMiYaKf8itS6m
U6c2/Boyk9HJioQ73+MPY8/XFC0GntJVYr2EAdQpxeOEGqJLdpjuynEJ3tZ5ARNYTDSmx5Kx9I2D
aU8dWran2JRGw1U2xhDpHTdrW29NN87m7GLBi/ZBSdOK43CO5A1T0qHmJez4LSyjEaLxaRYlM1Ay
Jfa+MxbtfZOlRFzw9NqfS06L5giyxa4nS5Tr8FwGpngsh3X74eB2OC8OrsrrnJyF9OOku4yt8au/
YU4KEayjNIjc2GupAs5N0Hk2KIpF5pyn8jI7+mQzMJT3PZ3tF4/68oginzvvy7DML9qbrOGAqTG4
28as7o8BkRBvytBZIK+29TNAZzPvZp8PjseApIKYG5O0jTkNtmddGX/dISSs0Lu9RQ5b5gTQLMZa
aXno9tfslKFRJq69MOEvVO14FC5T93N0Q5qEEbRg3I1zsHh0O1v6VJtaWAeBgeCHXVUiOHuzK36Z
rfVrpJXAfky3sga516F5va6QBhbB+E+p4DWRf9kALVn1TmrIQ0N2FSgzwyRzWdvJ3w6YzZvHEAGc
W4ME0m8zBnpE89AfvkVBnVtng7z2qcOfUOywRKv7EYq4YAbUeo8OUjhP2SqYBbirVukd/kOFz7Ps
o4fBqarliC+TJbzudSIDQdN9spwRYcpu3ChP/LHqeH2sfjQP0ZwtWbLOFavEBpLf9YnjiYorqh0W
+vI4VqwOWsKy4nmSZImoBnYkz5iOcRKNoTi2rufD7/xLIaqvzlC0Da6peMXffePrZeKJq6GYKJxy
JjFkuBjQQIeZ1feyz6OHguuNdBgukvcAe1d/UXmauYm1SPQHBIlZJJKMEbXHeiuf3XRzQN5Fm9es
q+jl45h3nPKDociz6g53LJE4cHsIFwzkdswTMrHfyrRFX3NbebCZS8E4NbnwY8PsBf3RtvUzRRqF
3KxtB6vbwDF13HyxPlQOZ+huWhmjzX6hriV0j968TUGBMqZVHqsFDng3pSxTuhGtXQ1XOwql5Hd6
GilJBPHdBz5n7hLft9kYhp9+ffLI4/qa6m4gfCEXcPib4gQ5kNo19hebDuY5m2WJDd9vFYgQhqpp
pwtw9DtkB4SwTA/elzQs08cx29I7m0lNeuPpYJMxmRvWnETR7NS7bXWC9abNPPLTltGuP9g+2L5Z
uUm/rMCj27kkkeuD4YdioVkDArFDVZxIBe9ytDEnjepb4qE5dIU35d/JM8rlkVA5liWua7UGtD/E
Ipwt2XYPad45KPABjVfi94z6+BryBh+TH6TiJC0gevz4wQbN2Hc9MwgdOnuvqbu4ZNmgf2IsxqgC
OqZI994mQ+A1SGd2b5SVaZ7xPJjHtTDTk6j1wDEN0D5A4+fL19679if4R6YLWQxgY2FZy/mGMy61
P/E0YqQIVtFMIGu+7yRZiliCERR+bUdjeg3et8f5Jg0XWEnf8knLZHhXx0GYOXa2K1mx9Ktjwn5F
1nAa7xDtpzfjhBDg9Cn9cz62IPuk4dxoKCk/SVdGcOQ2ZfjRUpGpn1lnnGUPMk70yzUzw91tIB/p
wUd3GQkMENFXP3XzL0S160/lonhxlNeMpzXQts0YJvduMOhk7q7goSH6n3qnSPxSkCqxKjs66qgQ
t0xlx4Zt3MjcD42pYHIQqv2XMQqnYdca0fMigP+kyAkZN6ZH+Tjcb6nqol1GWJUfD05zdXFn1DWJ
lTnFazAU3XboGLSYR37V5bnnciKY3+oiFNTAF2OyYTeAp+TuCvi4fCactbcNX4h8YvpTVWH7Y4gm
2e+cLAi5KiqDcwOIA2bE60dIwOy6HCEuRFqrY28vkD6E4rC6AzVIDPfuFqkXpP7Av+dBrMgMdQOT
Jk7nc6ch/jM6zwy0NaKl32WJXc4kwvCvTl1C/DG5BYXciMLDz0jIP58tnivkI4RXoh1kse+neSwO
A5G2OQ1WPt277mRfQwTC/G7bhBV+ylJvfamvLyPyREGX2+ooeLEhQIg38NvyJuvDSpCwEw2vE0PP
5Vjjsb+vuRBYp9awFjZj7KS5Gsz8PhIN/YvEBO/Ws2qPaCMZpmGceUDUF5xsNgnOrV7OpBP5l75n
5eIOYwtUxEZlxfNKn++/OwiiXx0ITcommCMETeyb8lPgVqJNpn4KSLrhQo4HTEZngiim7sg/y8vd
MC+Ybyo3aO29wFlUH0LPrO+VnFG2tymPsr1LB1y/I8qGCRbfq6Qjeupm2jtLnAAKzWUSEzqSFXY+
dYn0o29Mz9wKE76TX+8H0qHxS1SzeCGJzf60DG71w+I5eRvqRd/lXrZebSMpJ6ifrs0PjPr21aHs
IJdFhNj9ymuLZXbMX4Jlt3J/3UQ86etN5dXVo1UWpR9vcMHFzpegBq8kY2S43dhDjDuNeGZ0+41O
kXuGYfN+XNr5eSmKbXzWjOvwTUX9+KVGkwQNZQ/sK4TFHB7Bx0QHBdRwUrIUUvq7rqPxPM22toZ3
BuN2E7uz6tpbdA190dRX27EHi3GT3M4sLA0gXIT01Ev+RB3ivjtZSvXZbGAjMNsjDNxmF91InA6b
H3YdcyWNrCza4rht0YqjrKkontvAjnjm8sajTOYAXA41LRyngB6c9iFqvPIeM01f3M5t5YMC2TXQ
VZmJBlq48LLER0tuKSGn6xy0I4XxiRQ0rOu+o8LmDCUTiBguK/1GAldWPLbG74sDqzDcJundaAbK
DN3ungXOXbdzlM1vjdHGdS9uCP4NpR1Wx8qpq/yCQKqp21hPNEFlDav9Ooat9ZNuvOHTnbV8WoPa
A71ciz7YERtp1KcO9OsgsmU1SeUudPybOw0AsCLVB6i64tEh6YioKK3b7V51nWDtLFYbFsBB32b1
/f9ABgbWqMb5HIRTfiGes5V3k6vSaLfJdXH2/+OmoveAYuvzlk5synLqpm2I3PGaKplJBV4OUOi2
5j+1ASXool1Pbb82MqkMN9Zq+OIwTpTzX9I9/xAkGlDgEK9Juis9yvWf/1s0LsPPlUFPa84ERtux
42sBFwK/69Jn/i2r/hq0+VuQKCEhaKwBUZT877cg0eKaFoqjx5wNMQn7lNCjRAVueL8SDhOjEMl3
K93oJyLqQGbasGeaahwjYCH+kr75p6BIKVgdz1hIspbpt0hQi0caucw250Fu48GQh0lMtpqO/xy6
+YcMzEASDhe64rrVQfwWR2llyLgrbcjZpP0nvsDsq4Awv84WrTP6AU1UV2HI/ucf6vzxUyYA34Fn
ZnnQ7ztNGiyQc4roeJ6nyXkEYwiPnutYscdA5kDVRXIRfE1SD8G2b+ey27HcNIrbWf9tKe+fHi1i
u/7vF7lmkv7bo0XaUi/7gA95qmvS98CswtBRN9hFp7+saP3j1wmuwUKoa7D7fyW8BktQSa8354D5
8VGEwr8PiI37S2b1H3+K9CSflhCAbb99nRN8inEgRM8u21lRpzz/pOfeT/75+/vjQ/NvP+W3ZGwx
ZgEU1mLOLaboMxsqsiRkOvSVJK7mUvSAlNR801/ehz98Vaz8sVli6tiSvcK//WkskI8QGj1zluQh
Jn67jvemnFPC27D9/fPf94dPERYUqiYAVyKt/rcAdEPYEjxIYc4sqnPxz45BeACVZHj+//05Lk+D
Ldh+4xBF+/thkzcc50AsPH3FIO715oKKbkv2l2fiv3N1+SmUkcKTeCT/K3GWsEa4cJ8nLyVu8RDq
zv2cRou1XDZVuGd0wNT9y2r26/f/n4co+6hYKcnZJQmQ//1Zd1l1IskjGs6UCOZL7tNmWEVVJksT
ZEQqX7P+y0CT/pa67l+Cb/+1qOO3ny1ZmhAFZI6zb1Vev9t/f6OZumAEU9t5nKzAOZeAvkQveVZE
A9w2rj5PEu7w3BvqsRNTgaCjTXH8izG4Ew6lHXX0VSmeYmb05Lb4lVzrGEtE6p8a7LRABDU5oExa
wyi71NJnCt+Cd+8qLPl1wjooCNmazBNIwWrzXmS/ifYvx+d/P56kXHMxeBAzHrtrfts+6ESVVkq5
6zkPy+CFoCg4hi23n/754fzv9+36U67PCyc0y5F+e9/60io9ZhoroypiBnJrHmNryt3z3G7D8Z9/
1B//oCiIwsgjQpFYpv/8zmysqluYSX4U+7KT0kOZvaKDf3mr//QHseSCDXIi8AKE9v/8KQRIRX0f
eSwZBCaK18En+mCjqcOz8Ldtg394AVA2bbRVuh7JVO4/fxRsc4NvMVzOGQ2S3lX1/5J2HrtxK22Y
viICZDFvO6mpYMtJDhtClo+ZczFe/Tz0LMbNJprwPysb5wCuZsUvvKFHH6rtZ0kjBAxF+IjMavja
uy2wW5EqY7hxscz//uIQOAyvGTaUVfoCiwuMamqctUY1eJRLFEqIGf3aogemR8XhoarU+GDpxZYJ
+cr8OlQATZzKuGZwbr786NIvo9iW9ejFSoSlh9WnR7tu+6OO7M2/LyVDzT4JBg4eGEleDhVYMSLy
CXszNoZvhhha2F30ei3dyDZGWp3Jv0ZabBpZKUjItNnoSYLQj2C3rHe5W4xQY0TnVaic0JN1rNPt
87A6qEs3UcdIRyXiuPw8+HAk0A6Ejgbwxk9OTPCWlSQvTi60p0xrxetI5/Xn7UHXls/gzTOYVMNR
l3rh0NYCmjpJ7wVwXO6rDI6VYsB4oERdb0zq2lCOJQyweK4mUCS8/D60p0lR+3LwegNR8N6oIB9F
3X/t0LsbL9HKTAKeUE3aHrwFeFBdjlSNRpF3mtV7cdPJZ1RE9dOIecgXWrvVo+MHwBcj9e32RK6O
iVUQnDPeQJCZl2NGIxVFbW6PdsCCM7q+TfqQIjF/iAaEk9AIUJH/GUGTG+fbA18/9Lqm8R7gR6ta
s8HH5cBg4fIEXaSKR88MoU/TbE/xwPhVZG3xn45ISbCxjtf3NgMaqsk7i9GHtTTNqjl4fSiaCi17
pSFnREsuS6JmYw3XRyGkJXgW3N2L3aI1OeqOg6y8rBiAj7jA9j+4sSU2PuZ6U/IxeNE6PK3ietk0
SqdG58vaq3v0zEDvNNOdRT2xP4SoF/++vVQrg1nz640rF5K+prNYKrpbo11FofQQ3FEeJPaDp3Dw
s3ejWm4ZLs1b/PIt0JHgJBqytNlUYenM5famSUPBb7yybCr5C71msijRjuk7BApBTXc0H7t7SD7+
Mw5GKZmuxlN/+3NXlhARJI4fbztmcMu0BAXIyU8oqXqmH7aPqmyBu8A3erk9ytqkEq24ZHP4B5nL
V8+JpgJ7qaL1wkyEJ3/KXmHuZkfbAG18e6SVkzafbcy+bZJXsfwemgt9qA127VnxpN61gxPE1LAR
g6bn3LV3SK7Kf7ecJifEyFclBeLpW74JZYGZgo40gafWyvDMa4CqkDW5DwJi7un21/0JIBdbhgec
d4cjPeNX5xvurxgapl8IDgZRJAPuZ3Y/G9bVdMyh5+xgVRj3jVkX/0GN7V8xIxBH7kH1s0Dme+M+
W1lPNowQWJDoxG3LFwlk8yAqMeMWwPR+RruWNqUTNcp5zIDX3/7mlRV1dQSHuc5wReIZvPxk285S
q42i1otAdz0ofWl+8as2g/DXUChCBhKPmMO/DmkAIOfqNACoYCS0uANA6uR5GsWNh8UESg6mdaT3
2hxUZM/3eQ9j/fZw12eQ4TBhxFxFpY1oLyKZqafcFUqn9kItbD0EL4o7hW/dGOV6zRiFsHc2LFOp
1S3mMQVXbPi9X3uRdKd3yO04d2ngAq6epV5uf9ByKFZKtS1qdbw8Fq5Zi3dBqQyU+1uFBnrdVfdN
oTcgVe3iFJjRvwYsf4bisOsOmoPulWUjDRhQZHWqejiJ5GeClm8QB/uZlRVszN9ylZYjzfv0r6On
IeCQJLLAoCIs+1Pf+tbBUJDvuD11yzdhHgUKjUqarpF1LfOTLh41XopW8zSiERRXTetF113bI2a3
j53U4iOqkO4TninNcUDjcOOwrXwkTl06Z1sjTiEVu/zIBKtkvIuQjBSALu5zxWnP0Uw2uP2RyyPN
RxIO2QBeIDo6FHIuR0HMyzIibhYvT0y46Rk81AgZT3xkIlDd2MH8o7PPPN7/jVEEexIazuV47aQQ
DfmK6tEYVLt9NiXxt7q20aO7/V0r+56ZIw5yQMmoVy9BB9pnVHJLwF7BwxXWdDyhsSQp5MKxQd9g
Y7iVxQJ5ygRSDnOhgy0eA7OowI3DPyBtNiEhVXH8yOLa3u2P0ufZ+fvNYfa46Ek7hGpjhLe8OIS0
YpJZUHic+MZ9iYo8pMBhFM3nqlTAgDm4u0XUVILwlBvNiPtFJQTP7YRKJvjVTuyVINIQPHFaOzoF
rlqf2dtas68dF4RzNYUjLghcq9DS6ed9KOpcKgcEdaznCawOpZtU0Y2T1SeR+x1h5rH5EZaiA38N
n0DQFMPo5H7w1aTdoyCTh3tcelSw4yA+x433d22BHZzaNJWeh03B4nIjDYFAdwbVUi9Undib4Bvu
YiUtKCZANrs97StnhLIp046V+0opKY4RskBPfkI2K+y+2jjYeNDR+kNrtOV/w9htuC3Pb8xikXVa
BzoHZa6PLBMGp+7bfFIZDps+dIWmIPuN0aTzJcCpYo/4rXiPtgfOzxl+Jbc/9E/wdzW0SapCxkIZ
dPnaZmkQN1UF3IrabmA+lLkRfQMP4X7sFMecvVYdNO3CNng/tUr1TWRtdQLXb32u/EJ87VFCeN9R
Mjze/lUrK/2n/gtCnUm5Ktdng6YFUWJggwpB+xzUsrlH96P4AoIu3piA9aFobdF9tea63uWmco0J
KQPFYqWlimZkUYPWMaP8qVAAmPwPXzVX6QVFIO73xcOcdaLCV53XEiETuEuIZMtDqoThRxjn8vn2
WCsbWJ/zJ4sSt4HR9OKzqpEQJG6cyQMfMCUvAbHdlwEwwVObIgr0JsSobDxeqyPCZJwrTzp/LEYM
lSwKtCSfPK0vbTj2SEqCesPppQ2ow6bBljP1spzAxcg7qZt0CYjarvK3plNKu0rk6CVhIA6DgPXY
lSCpgGdkIEWDN9XVrX+MvP+MyZ7kIibiof242CwhOM4sMLmAc7v4CDgEPicQ4LuiT6P/z6Hm5+ev
gEcW9K+Dzhm9SThxdMwxH/iQJWCDdkqqinFja65Opom1rG3peBouYwKkgi0nBAbiuU2vPfQI/N+1
Rpr+nsHz52Aqyxd0ccuNPbp29AQsLoMeNm2l5dM2g/LKvqVaaUI6ejcgMHgnyzpCDgkO9+3jsHbB
UrZ3GMxwLHt5yuOmhueduwM0fUGTIiiqMzRFDbpkgvJXT/SDLRYupQBwN6o0WyPPx+bvdUT8NFbG
nI8EmbivMhv0kzsiKjrk7tkYtPZXFzZgCmqryDeG1tbGnnu4HDasbZ3ls1KZZUcDPmFVu7oueMml
34FoHKPugExw7OyxGgmHQ05a1O8tIMbeCK81RoLfd+/R0XK0nQoBINw7uREgcQ07GnW1cfCdXW1W
DWZFk+jhRffo/hxvL9ja3qAKRPBDX8K4isSzMPO1Ebkzr0qd9NS7in1AOiAlelSdjb2/dnERUKiC
OI57a5kvqR0Sz0Y/TV5XV+MpKMLmjF1OcVCDcXoMw2K8u/1pa2cNqUDagAT5JqXeyx0BHFgPAsRf
vc71XXEyWr19AtviB8+dXgjHy/xZVUJLGvnx9sB/+kXLtx7ECPQDnnoi5cXIVsA7pyJw4RXKIEq0
JSLjtXZxgfGkXTn1nQEOwjnh1JVEx75OQtQNKugv4CwH81uPbEL+HtZJIpCWj6Az+YXRO4dyjJCK
d5AXSE4N3G/1XFRd/CVDCW3WyvHLFgJHWAf3YPCnL3HVqWCURtMCQgp6zfghA+jYezhJ8m2S04Re
hANE6AB7pvo89rENotmpBlD5LYp3D6jm6PgG3Z6YlR1AtRaNMJfXhCh7ca0PcY7W33w7cF5mGbNS
S5WHOAn7H8Bt4/TUtG1Unf59TM2mREadn5L/Mu4q8ZQIO6lQgS/g1h+qMh/ZdtwMRwCvvgZZtaPo
8b+MSQfaMF2dku4iAKkDqsNDzZijYfssggagWXI3nExlGD51qrux4eY3arHfAFzwVKo65Xf6Gpc7
HYFCvfMRofeCDO+GnS+xsdmbCHdvAWdWjpRBbdokRbIs4oLFArooxEI8ywbPQO0hRGFC1RS0fTLc
StFqTZD5D6fpMW7G+PX2jK5cU4aBxDLxM3/QFL78wqmPG0s16e0JZMaxh7Ci0T1i2aN3x06YYqN9
ubZP2aOaaWjI3VCPuxzNyAY0ayFSeZWcWrSNJEKgRqSI4WDLCb0SCwHzjXt45QmhhWGyRUleKfIs
toxThIHUw2oCkYSq5pNMZnqwFSYWkMfsFYXMJzu39WGfO9LfeLPn3bHcPbRL5/BfM/EEXgyNGlqu
NqSnHndKdebyT4+ZBKBXO0bs4ShrnC1sqw55HSvTruyqemO219bWckmuMSrQqd0tdi8l4IzgXONW
kPkHByshD8ODnxMuLHe3N5G2NpKNhvhc+3GJv+b//1eMkGioauVBxboSJon3YWxSVIV4oOQHVHro
iOzcKSufdLuFG4znS/6jaqr8DEjLeVGzXAeFCLPxJ6egsu4jcCvSQ1qZOtLt37lynHmucA0xBFEU
5bHLnwlGRdpuNkyeEcLdFK1ECbyBhbwxynxYF+sOXwZ2PXVFqtzLqEURGg6CyEJ6Gq9+eud3WVs+
ALsO7lv8gSAqd32tw6vR4gcbI07UnoJ8+k4dt8CddEigtgCgz+9UOwL0b0Mo/tWoILtRUhY6JieT
sOUeRTHU/NDrgWJCionVl5+N0D1i143tn5bSIGqLJLQqHsgP0/HsNBWmy5ZhJz1CppmNSnApRxYp
SkoE+CWX9WM3jvHPwQjLD0YUBL9FaWXy4PdaAHvXx4Btj1kpRjUo5df3Oqp0wSFTrDHHIacX97ra
ZPn32zN5BSckXbGo3mtzJkgvcpkEpgjGIpYQmKTRbSTeiArK/r8WsZ+v8KvD5lk1GoOcN+qs/qFq
BxRDcxYm3FNIG3/bgMSzjQdoZaNT0ecoUZ8jKF12ExwNgcu00gxPL0C97wJT+0KWbzzjPTh8uv3x
K3clOSH9Lod8lE+fL7a/zpTq1nlflCbemgp3C1JusjLuYymN3xp6TtEXugzhv+czVFEoQYKiYcTl
XRlMkYhQ/tcRg8gs60zU4EanXmBB8200NHur2TYft8U5cQAFmejnzYn+MoIIm5He4qTpXqZD4dYh
LdzVFg4ACK9nX0Fv96dMLT/cntWV54DtRO3YMmhlaEusEJmj3ck8NGhq28BP0TkSOIs7Wf9cVy7B
c9VRpQqm5AEGdLCFd165f/CjB+sIcocb2V0saZ9NUO6xWwSUikA3TCfUs1BU//dbjnccYCCNUngk
S6BcH2Gdkoy55SWt2WNNaeOyHWpbdvcrJ8GZAUEzYpMO/rIoHkvT9Q3iMW9A/f7gIuWF05pUjnpB
4/D2ml21LbkGSAFNlKpcV2P25nn96ygAw4e4i0OzV3c25HIrMx8NR0bHSDGnsz3aI4XiTH4z2k4/
hIoTHyZsTzZmdeU4zoATVo66Lb9k8RssKAhISsW2Z8I6+prGpkTTXPNPhdObX7EJD7b6wmtfDabY
mMt6AmysM/+iv77aaVKrhOtjzcFujp+9CVtmymFoumZ5oJWEbd+IO07SD4iwBlGPN+Nkb9x3q1/t
EOQTIfJjlsclGdVxCFPVRpnTNU4JpNw9ZjnIVYEoOBS6HW9l/CtHxFWpWQuu/Bm+vYBAwntPrdhv
bQ/KU+ygD+ImCNUa+UE6OJvYpTG7XjvRR3AP6EY5aoOrPeX+0YzrXUfF94D8vHMXIUHzcnsTrv0w
yp4GNlICkRh1ETtoBQr0vaqYnF3H+GgT4e7Mtgs2vn/lSmSm/98oixvCRB8JL/QIt4sEpVdevR/Y
0ouvQ2+8duj/3je91Dei1D99nsU1zDtDw5rGLjwad7GzUaYnYnd4ZMs6a5VdaSttfSryocQNBUPg
ncTFBZpOimbA+xw5C6hKJfpCTyJGUvgxUWX3Ha3W8YzJjd99j1LFwO5B5OjvjAiloBECUAuFRdi6
wb7u++Sjb/WYGSWis/aUR2eyvJIOL7RwFAwQg6AxMeczG/sQAVi5CxOJBJuO8y+EQ1T8cYypY80/
YExi+h8dfwCWVOhzWTEAiR8cmh5pBzR2TWOrg7t6IHUqfdBR4Teohrg8kDbaWMhINxaVsGJ0T3FM
7HZXV7YanrUEy9ddUxuustPGyD5rVjuivyAAv8LHCn3r7vZ2XLl+584OuxEGCVjsxTlxo1abTV8s
b6LRcIytAHe0WODt5Wbqxh2w8mQyFIXxGWk+NwwvPzsxE1hGjuDVCqLwVwLFCdniEnvCoB6f4L0N
5xYZgns6+uZWJM2/vNyZM6iB6hmXAr3XxcgZyp/xOFleM6H9lpui2xtDtNUqW5tKWqAkiQRZuH4t
9j/qi2MSObbp9dOAV2KgZdxssf4Vndov/75o3GwwGhzQUgSQl9+DWQYWMXrGy+xi95wkUfEK4lZ/
iiRoittDrV0klIrxk55jVfqAl0MpOQKDZcn+yAZbvw9MpfpsZZl4jMi5H8WA2rpt1Rux1dpEuiRX
lGc4HFyBl2MGMZprMWaknq0HrX1UCMKyfWR25RF5lXgjN1gfjLQAMDZBq1gcRqN2qwz3HtOLMDPn
Zihm+XItPqPwZGwcgOuhyFpVAkb4eITH+mIbjlFkJkbHpeyKdHqo6hG1at+cPpVTuFXKnafocsfP
CbKOJwX1XEKNxVDIPSRcqsL0TGj2kKN55DM0D0+3N4d1faS1+RoDojvjzq5qd24X+qFoY93rA7Ny
7waaFuKD2RZ9+IDvc57iyue2D/O++pXjUoF4Mc8qWmFN8hkHQ/WzawAr3NdZXKFapcWCrjlqbTaq
r1ipYbXQSK0+xL50XgbbgnquhSL/PUFt+NSVwPNPfmEZFCgH33+zUqiMO8UMgy8QxYrs0UEMzdnF
LaXHHRwLRds7nW+9pW1i6ncRGoFvtonUAiLZivkfRr36W41v33tsVZ2fEnHdYk8G243Q0kWJ72Fl
N3ehW7b2Z6hmVLiSaaq6j82QxvlDgkHDhyk3++Tkd+X0CwPFOjv7Bdr9h7EHEYSaZiU+95DjgSBV
gHz3ALty7URJDuMXI817fRegEvCWJn7YHYsxlgiFEDA/JaVi4aGXVVK9x4YRSUBNzdRda89q6qml
t9bGM77yOtF35wm353yRAsfiQERSVTFNSHSPKBiDRlSu3OCnWoW8hhTaIgfibBJjZRlabooOOlVN
BM8RiERYwSndeiNc+hMPL3YyoBlySI2drNnLXLKTXY9SpEpTIgs/OTgxI/ERI0aGlvVQPzmjLY94
OyN7EdO2KhTDPYRGGCM3pOv0lxSEg6gof76977V5DpY/iiI5rCwSCZqviwt4ygokJdNCeEY6tgmS
IY6SP0Y5WhxsNTf4ak/gV85DHqHG0iB6Hu8zV52Ue3g5Mr3PymyIT0aU4U+58cPm63j5w2goE+UD
8KZMufhhtL7AmI4FUlVhUXQokvllfEzHvnKfRldtXyfFTcZd1yROsUfKUcULgCYWPisGHmIvIpOD
elbQedIPOi65JZIQUr7Smh/fl5HW/br9a1cuKQGmx5kR1YQey1TIxNgTO9Rap1GeqZ8S3EqH/agj
4rgxK+71pFB8B1UM7JfRrMUb1rWQsJxQ1T21z93vaRdg3gCA871OnIquDVY1GfLOPeJDQ5MieFRh
o6BtgAKu31GeFhD/CI9QOgQnyG/8KwlT4H0jEVRxIfOXTyypg1JsJpAaQS0+QNZ2dM8pkMiNPGBt
inkF6OgAjNfAPl8OG5UoODVyovA1dQL73Sy+J2sQG4d05WEThg4UAHMtnR72YoL9FBY/fBTDowOA
RTyKKe5b65bBBwN0dHz6511DlkEcSTEa3tnyfiKk74YcQWyvKDPTGzED+TDJONioea9MHJmjTX2X
vitAh8UnVb2Tx6jn6h4xZXDvq8jbQOSq3t3+lvlfWRxXUBsg9YRLmZd04HJ58knavt5XvZdHvu/+
dnthJQc4BQbKlw0H8CmnX70x5spONOAxQDImMrjuheeTNTh2AfVLq/TmR6/OyBSkRnY2EjuHEt3A
x7HAxe/2h+rzlyy+FJMCk8oH3BOqdfMZ/Wv/NzqW1dGgd16XYGfylIkKnByy/PRNgDLVz0wPLlbY
jMpZPDagv43al3kMzCYsZ4F4eDl9GeIaEmVZrB0C1BSD9wPM4i99NNHjmkEaT3Za5XgWJGGpfQ4D
4p0dQPzZbznhwn3VMVZJvpekVq+KDLXinHBhNIC4RGSf+jRBJDYjtA4+pk6XWbuw2CZmrs09ewpM
JrUflZW/nAU7dHXbqKT04lgfP/mYuWASgqggUBYpTgO1a2xRtKr/eHv2V7bZ3JYDqU9vDs7tfH7/
mvwwrxBvM8CuaxContMA5XM0gew9dFfnA5eV3Lhw51tludgUKOlDkt3OBNHL8ah/tUTPgMixVDU/
9LnWvCHaFe5RTEB0tJbTGyCbao/yU76xz1aOLYkld5BJ3sBML7aZWYqm9Gv6n63RIIGGwNidGZjD
3e351FYmlBE4RfPtgF7YIryuJifuq9KCnxa1yJVI01ebsxVrwrPK3grYsEUy7TAqUpRDigTR9GA2
7IlPLQakyQ43ZV/+qgPMAU5cdB3CZqIWYH4Kpf8isKI2Nn7vyrbjtqSnNvOWrslEWIvgW1zHNPCQ
eqA1bJXPY5oivN9JPWl3Ue2nXjHI1D3cnqe1cbmiwRIAdxZiCSgpYx3RGAT+PaWwy3PayuiDURf4
AXeJ9p5nskGMtY5ebg+6sjZ/CuOU/WZq5LK333UDauozd1B3phJ1RBVnJ6dzjkNbvPj4S3m3h1vZ
cXj80ZjlfVXpSC+OdJ0nqtFhW+k1TYvsh925WDAYZboFzVjpYYGFp1BDKIOJBhfF5aGazIpWIAaW
ngkOejr0gR695pSXZlnffMQSOawNT0O7twOmkUSfVLTWxV1nVCam58IYX29/98ra2oQ0OstE8Abw
8PLnDH6uoCWrNl6EvSZW3mlkfyjZx3eyFcVDgsSYOGppWPx7lWWOFDkW+ry2V82eKUnUiH4EbMIO
EXDfxzkxTYLm3BEWHG9/4krciOwyxQ8SW6osy9RjdEcS1ahsvGIKtb0ZWNquqlV3r8aRPA166d9p
vipPEWfpFGKk9/n28GuZGJuKVhJ3KQWKJZgjnsC1R6KUHrIZk38QdoscUY5FwXOEUDUMdRsRLFBK
7PajHqUGJdZYC76qIaq/Gzf6SoRnE0MSwcIVBImwuFcHUmxkHmHtDEk7HizwOdbOUIa2PjRdUW/1
11eOMDc47AXOFTC05TNJsgtsSzbwuvoCtJ4M2zNpVrtz8c85II+fb+S8a19nc0FSyWC1iZQv93KI
K1upu7H0EGmGsF3VOj5CQz4G3/HjaMT72+u68jrSkCU946Fiay1Ho5lfoqBYS5hkrdy3ioYgv6kV
XhtryskeUAceNNv8UKEEtXEfm4IPuXyYqbXMYTOfOTdoF8sItCX2ixTyEOy+hKPaEapj8tBm044a
hkr/C9rIuyl1+k9uHGKiWBjO+BXhb6U/gN/zKbE7jm8dg2lyHFSgSxW7KMfvEc/rZYPBw1QN0W7E
P0E7oARV1semTxGuawKAMndOUgyzgvqEGmig+9rvzMV3Bj3HYLR3tl/an7SyUdLdhI7ZO7/VzN+J
rSnhyRxoGXg6BZPPReCjAtzVeQvIo2k/uT3iEycXkgYSgNJUdBZvxJiys3u3Q/HPSgDyYkR2MGEk
oqwT+v3vIkTczoOwJ+09ni9mfqjRmfT3mhXhErczMwSX90EVWubGNrteeI4yOE5qZRo52RLdYsUj
JD9k2Dx0s0vj0yzC4P7GWqsN79BGB0kSZjU8k5j71t8Rsokt2Nv6DyAuomyhalfwvioIsXOzFd5j
y5Dxx6kBV4NCcVM9BURzdzSM4ncAO5r3I2zSb7d3/fWZJl6a+x3EH1xqfy67v2LQqKHRNiX6hN4y
b4JqozGqYiK36xFQOY09YdHt8a7PNAEHQSBTTbqD0szlmU4TO6xw+oFjYDT5MUK9/GjW6n+ya/v9
7ZGuX8LLkeZD99eXDULkEY4VcP9aczxMhpwwX+qqE259yQlt2pwNPFZ3twe9DjsYlFPsaMTzlKIW
EaiMR7joIZ8nfCqofaQ7992Q1BvBDf3h6xuDKPpPwZrm7dXFn2djL6mfzC3zOO9f9A6p2x9uVST6
a2lDqHhQjVD0dzDNMFKXUY22uI/GNRLxKfqKR6MRbuURqiSUpACuxbvSGuV0wIhXYPdbZJO50zVZ
VrsUU7BZPK8s44fYTamIB1ZStmjvgKs9cNG0ldeURto9E1tMAu1/p/tVGj6s2DCqJLrToT8pSP9r
WGNWyWB3hypsuFu1RpOofqc+/sIBTnYdDJpRb5+V0CYKBdAdDp+BAylfrChGFzNIgzZ4MDsHQzkM
5oPfvmUn9sEoUao9VG1E29GwwmY39agO7ieMr+M7iv7lO9rZUXqcq0sTki2R9d6gURIiOSLzt4Ig
8WSYvvbBAfj+XPPjH0Tv4loahIGKUyUGYc1hmihFoMUdx9UjZGaTqjN67y+a1JxkH+I/NvB5Urzr
pTbF35oJa7odZXFJmd0nFuB5zOryhxO3Tv1TpgVFUeS+3PDBRDVwfDepSvwixzH0D1XV9MUJuVP3
rhO5Lt8wxIk+IRqaJXeWhTL02cG0q3hWC47MW05NoOZ7lTLAktFqQHHJSXxCxx8dr6Zv4/RYDmVb
PMcVtLS9OphO9CoayqP3jVPztChMjL7XslqgaGjmnXtG9N+PPA4vyiETVhswyEuJ8HxSa+M99rCO
s89D6HfvUwkkC0x0joGEg9+H/90qY+teSoGHF5Vxavs65d5vilk3HfVwLRk+p1Mp3IMD80V/70ex
UR5hPGTJ3ka72XnpA8CDj1MFgvDFQn+7eA2SRNF2wq7lWa/RXqPWr9rDzohRCH1UpB/0u2Foia4m
+tXGQz1FRnwOsqImn2pAke8QBFY0XLBHK8Jve6qaE2KJvHqpU9MAUGNTL792TWT3XxtTacQurYR4
DSo9bB6KKMf3I2hCxIwG7l/1POIUOuAkModzrtSL96ZpcU1CvLTVE3YUKmKOFuK8QwbA98BC5PVB
UouPEJ+1NCM+yhqPdJB4U3qvFvge76fSFD+w1fNR1MU8D6RsKscPWGjhq+cEGFK5SDbr/NUanoos
GStkNfOw3SegK376fm1RG0qyuHzIHXf45TZ2xBvVlyw7haoBO/TQNhXPltAUdin+rBEOo8Q4xxRP
CGtHBoEVH0+zSPdN50gNM21H/1mbgCCOtH1o7+Mdit5SFsomOwSiVqNDPihRdtayVsvu8fpBqj8q
3filwLj4wcLLjY6446cfVFNa5tGJwanfw+npxvvS1aLmZE+273EHJ/17MonoCZ8RtbhLe0vWeyy7
OVh2ONJZHMIxCx5VTfb6OU3V/lOK6tIbxHccdY0U8dH9ZFpteOj7LsA4p1RiFB+tuk32foNA6B1e
A9PTWDvVA7PGpNO+po9V0X/KdqOj5tpxil0MHkGiWO3LoMra/gXVo8V+tmmx+uJd8DGqrgVv72jm
s2EeeBAoXDxZv3KcPbS3QajdyxDJ/FlLhfbFhCIT3EVhGnn90GTaYSywNQOzWNX1Hf+E7nUOmdeu
qE36NYgEbQWvK/0YapVz+3LOr92r8quTlGYUp5Hj+TIKKqK50DkZmTBeDcTjPiXGqP8oTTN9qku9
foqiwDk1gbD6nV2b4Y+gywf/iBso+vRYDGgbOelKjIFcEOICEP7FdZ9fsSLhDK0CTd33qz3bvjwN
rjs85Go9Pqhdbv77y4/4HweP6jf4aDH/nr9efhlgZidL5iImL/xQ46Ex7HjF0rPPXg53eWS5n8fC
b1/++e0HO6qRkJrUEq968vgLIY+bjLbnIkhxIEntHn2adqfbo1xnv0whxTsw79S5tGXroAWYLF1f
sz0l1d10R1LoYyUd9/q7HI/5l7oK8wfDLLtH/AT7j1M9VW+3f8BKBIe4lUXBQ8AL0ZclePT7YiFr
ZhfjGHlodECIZQA8dsAZ63x7qLWNowNAJDSe89sl4kCFjqoOreBbKY7tfMy6Scl4FJCYd99p0J+2
ErHrqGouwFsUDxEfuIreRNw0WBbotqeJ8NUIrOp+Sl3rY+pP6saXrcSJLkeVPi7QFKpTc0rw1xal
Py4SrhOAd0FIcpT22juz68ePt+fvOgRGKoL+BT6dUKpQhbkcxR8tUXXa4Hhmo6gPcRwoeIyGNpMo
yzMdgWLfC3bP7UGv9wdU8RkfP5MiZlrG5aDWhOl50lHQEzgmIcaIoQMNZBNAeqcd/5eh6NmyQ+jh
Lc8Chh2Vr/Y1Za4Rp3p0IPVdaJjjXRb74caxu14wSk7glOiJcravULcYekUhgZ3jVSHg+hmM/kTU
W23UIK43PKPQCkCaBqQeVZbLuZtSkDVxb9geN7mvHkFsBulOD0wbKygFs3WELFHq/vdJdEHfUy2l
Gs0rcjmmGjecBuzbEDMVc0zFKdD2PMTK3pJVv5FrX99eYJYttEWRBkIyctmSbJomlDjomF472xXs
kIIJwnOPOTu41x4s82EYdAdvcSI7nHWBAB7o+A31xjn/U1BZFFz+wGN4L9mntNsuvzmz7QIhL8fy
+soJlD02TuY7+rSmsac34X6GjBD/hg5o4swIbLzczYSNet/UfW7h8gFOcUc7wS5P6L8qxZ3ld712
6MogTk6d02LwgJlz7RwC1yrr5z6ToiWhGIP8U6BA33gapwlpFriFs/EWFVWcDlDE6ffAExyvm+qR
FlCc6G8gWVqxcXtf72PqHChtceW4sFeWmLuq6KYRDSzbk1Uen0OcPB8mNW83Jvh6mVEdgVpHXQXC
4tX8um7Ula7CRVqg/fyxHevkO5acRbnThdR0rDTt8D7P8EPYiboq7vCIq77e3tV/pLwul1gHnzLX
5uda+BXkQm2iuPZR9PP03s7FAdyJlX/qk7JuH5ycEukeXLWb7VNSpM8dVqYNllEq1tCw9iP5PURP
tj9IBTuqM2Q2vMJUtFurhyrubf04Kj0GRRpekluU6OvlYU1oPFOHnPvAy/ORTrZSsmkMTxbadIxi
LcNFDPOM25OzckXPuxnBJ+peHPv5V/z1+vS4fbp15JpePrsty4Qmwa6M2OFTlYotzaL5LC0WQkef
j1uTsvHMKbgcLMZ7RQYqrAiFnHjfusP4rZt6O8ZoJRyfDYLUat+GtvoY6XJT0mJlPnW+kMaMSrWE
Kb0cXFe7QE8sQPaVTdkuGK1kL0dz63FYIS4D7EQuDa4sYg9A2y+HQQ+lseuqdTyUauUTXDw+b8Qs
/UMjFPToyEtGhcKaKkVFls6hgPqSkBUkuaL3kPzVQMPY3ppeIXCBaqPyGnBKilgrdogryAwPnSnH
OoSafnp0kri+LyW47j2GqdFTRS8dFHLS1t+tjogDX6nQabuDzeuvHiHiuW+OJlHawhdXf+dmZPmk
f0Ip9mj34MKtTzkqtxhGuP9818wy+HNBE/Q5JbHlLdtlPv8xdjynbdIjxtX6WQeG8+/vF8KP9EB4
WKieikWQU7iqbwUD2UUEJ38/SDvBZSDHU6kat16vtd0EnQlBMfWPtseieNmJlFcUR0viw0Y9UAM3
DyHB+kZ1b+10/j3K4oMo6MWVYSRMm4gmUDtldgoGv/scYya0MdRKgEgUiqTGjMEm8liskN9HaZkE
oeO1qtZjuzxiLsndjcMltaFHt6JZD03e3ogQV6Ic6Escxxnf7oglg8mfJNZjGsVLI8SAxkyn/qT2
+ETSUBiONS5Kz7evu7Vlo61jYyHG/rqCBWZqPXRG39tewly+m3DW3gM+czZCm7W5nFtw3KyEbuzj
yzvATUEMRR1ibFQg3e8F5t4udp3UVfA7uy+bXvEwj+q2NMVXNgv8OmPm2RGUXj0YDiW+tCaS8NIB
m4+oVAIPgzd84tzQ2Yi2V5aN25tGHEku3LNlNsHtDk4vV12UpsKcnDMxxZuiK8M7ujzpE3TKbAOc
t9JpBSSH/C+gfV4Omr6XUzpg7BDgQeh7VH+DJ7S17F8AJfWv1Kfcz8P/4ey8duQ2tjX8RASYwy3Z
YbpHGkkjyQo3hCRLTMVMFsPTn4+6OPCwiSZm7w3Dhm24mmTVqhX+AP7xUGQdAXHOvEOm5/aHOi3D
cSfzv81lAP8gx43Khw1oYn1/kcyWqMGV0bW0aa3j954Oj3M6jWiUoE/wT0xC5eFXFWdx4OlFRJKu
FVWyE+Q23v2ifIOHFNkbSperN+HEOTRqENiXTlPnyfdUJZ9AgSrTn2IOCamxHZc70Xvj3qZlo6P5
BaAAya/VfjYtxEPj0VPwz5mTywh+432JT14gk6l5SOJ69Asvnn1JRXF+9XmF076gMuG+GDeffYhy
q/JmmpeW0znvBxsPNa/wxM55/RvcVokJIm2IJVGtLlni6tJOYZFGs1cruB2MqobLOmpUUsPp088G
MAY+WG71t6o42fsUTjSGVt6UvFMxGv2ha7M1f8rjLA19m+Qwpmqy5vGpTPIy98GXIytbabWtBZ4i
O1xZIiXRTl2nOSFeTamKd1AfeTQ6MZafjxIm65sWYiVaJb3QBthNAm+w2J5cjNSnZMjeSMGcwZeA
1q2HKoq0T9AYvOFBA13NbCOSxnM7tOEXNHqS564phH7IsOVuj4xS4u48QYL9MKN9BUZ8WNy/O2p3
YOpTbWI5my3uwjIxx492Bnc/yJDfG7FM77V3uE3YWJVZuXiWRZzbBxxTi0+SbA13R7ci0+hCBbcq
KwFWGjRj3gDHrDunPeTSq/Kgw4LO9rtIw2nOYj70zDUjgfYjt9L7cT/WzHLKsfhglTFuTfgwYBzu
FmLU3xcpckNAxg3MUtPMna4Fxeif3Or0P30EwLuaeMfHIerz7whSZp4/0s5uA5XB9U+IxsanJk/y
n4w0w299EzW/XIHvwjXt0/kzxCoM8VwetUF2o3ffwKOFxZU6ijhhFUbNF9IfwhITQSkBry11zc+5
4tjxzt27EbmX7BsAFoPnhQL+MrhNvdsaWt8rcM2TL9Oo20wHGs09mmaR7FyAW0uhIY1ABnk4WdIq
o6gxN+ZnkKioRTF+QHqlfF/gsHVN8HbduSQ27toF0qjT/IEccHPXMuBLQwzk3EvHxOQhw+DzaUox
y7ofITbCobtQIawF5Uclu3p3NqZSmNY77gW3EuUrH7B+jBNPTaCpGC4lU+mW8nB/ya0HA4cC8gdU
lUrysvpcaRulDPgo0CckNxRHyrdCh7h6f5WtL0Xux3ujPbh0tV6u4saDVifgxS9Dq82HTObjweyH
X8DJsp3tt/k8RFgI6wsh11iuvf/UgKatCNuOeR4HK+oHvCcxN63CvXn49vP8/yrm6nkUWKCFKACi
0ewUQYbyxZnBURJ0EGAf7r+6rQfivqLtvwjdoHHw8oHwtnczjPzoY2k41Le0u/5tFSf9+epVuH8X
K7yFmXbTP8H72BVKE3uXqJX50ejL6aSVZfH6UwSBUOVSAlNHSrl6bSnaDzkGdx6OAImrUaENofeA
o/TQ7by0je9DxUSTaZErXaQoXr60Tp3DPG8bZhZV33/KhhSggG6gnMYUvY52kpitxUx2GvgqMF03
fAQ9lLRfOgobyBjhAYo9KNxWjj6OYnt+cBvJiwcUGG80RhQOle7L54rsgsxFZxYjaH8oAd6ezMfD
zE0NfyqVqgMQIN2fRYwTnkbd/eH+JtkIT6gj8+kocUid1rEiNlCvymf67hhX574yKbiBDnFlQrGt
pk9omkQ7n3HrcUEjwsFlJMT/V3t/FvRaU8AZF9Qgsl/gfjG7lW04Hxj3iSdFgMGEkaE+tbJBG+/+
w259VWgSDEgRmaLjv14bZbKkX6or4L3ztbOlRapjNc5b4B+mvhMfNw459C4DnxMqAvS0Vou1BJBw
dkoHVF5kHxvDy5/cXBc7q9w+EpIUTE0YYCw90vXrlEaPsWLbhhcPuMMDyIbW79u4fDc6u94fG5w1
1IzRHrNg6Xg0xldPBMBUY0odh5eiptFzoEqf4sPSNkpoYxjuZ0qKZggwjbWHQ9vl7RiUOY7nvlmZ
BZa4pkl+eHTG1t6D2d7uqeWH0SSGiwFnba0AoqIuZLdFsuQncxSd6HtmPxEXNU+4D2sVEnttZwb6
FDWJL0osUY/3t9Xm8guQiskEwXZ9hka3xGxD1cJL0vdWHmCWPUmkjUB/+krUlo9yUI0v4CJFcuwG
VM1enWGYKmkejRH0uglXqwBSNhhi4rMRIgoO68dUPO9QqJU8FqFnPOdRtjeq26h1uVCoq12kY6h3
1+VW09Q1k9UyvKgG3unS7KCTInVgn6cen9Ne69SjpaU4gFTu8B7vYqwlzaF6vv/StzY+BRcIEhqm
zs38CZcF2bZeo1zicTCCyRthzoquOOqFY+2csduTvFygtEyJGQuPffWCnay1o3IolYs+Yk9hptTT
jp4b/8MuYkaNRhoXzyJT/vIecOaur4rCXd5qOp1UTWDh2BXpccyQkeqxTTmIbDAOiYOA4/1XufyX
X1aX3N84RCxCmiCm1k2uuIeYF85meEHz1w5q2zDfRn1dBK6qFO8UJhB7t+uGUrYJ7Xs5q6x5O+3F
9c3E5KvzLjPwkKVuyzP9O+pgUf1sydnOT0XeF1+crjM+t7IwReDgZu8ERegmJd7UZfNHQt37YJQt
3Z37L2MryoGHBFS9iFqA5F5O+3+yTStzZ6E2FZAMYWX5SQ5Z9lG1Ux2hVpT5vgyTqlUnuOPFd1Xx
ItNHFr/4YCSO3hyG3knnoFYqLdvZgredHSCopCOcOmvpM61+VJstUiiN41zSRH2e+vxNiQT5OfFa
6zpFmjiSHvyLv/Z8iEQtvt5/I7fdQt4D/6OGQS3ixgvQLvTYsHO6hZFmv+2L7JDFTQAQSTyJMgb2
htLmw/0VN8426CA8b7k2XaYhxstPEEUyU4y69i5eGAMA91R5jIWm/ltp0+vRDXR2SSq5zlA05gZ5
uVRfTfC9mJxeEifXA0Np+gOUr27n820+EEyTZdKI6NY68cgSgySVFswFmB5GphR+VBhQDT/Og0Gx
8fq3Z0Fz5z/DpJC0/OUjIUClm+FICR3ZgArBnhYH9HAsPJ7DvRpw2XaryAEYm4DFvccAcz02UUtY
667Se5fcsvrkoZNQyPxwxBbDx3BqLAPVTkCi69KNPqrYPe4d1o3IxfqkWdQE/GkN8KH34ZJiEUdU
V5kPLsSA42x09aF0pAggre1pe2/cBADBeWCHgS10llWMhn+qa9NSzPetNbylGDJR1E/2Zp5bT0Wz
BZIWCTkX3Oq+maTCHIDC5BJNnp1crUgrP+aJQRhWKyfsjygNvR7rThR2GeYiSbCBrBiwk2z1iCrO
GYzfuto2b6p8Dt/SiRN71M6ts4C2LHIwNF4wM1m9w0nJe29gj17GSh2QdkXruKEnGagIG+90ZzeW
YjqIYjfj/UUTdLWUOoOAMSbbuMSOHsfHeWDyQcvMUv5UcZvlx/vnbuvmoDULzWoJXEhrrJbLam0e
ZmSLLiA76z9DbqAEBu5YzfxUUCOfp7ksx2ejGWaU9qMGdRjpwZ4+ZJne0IVtYbMeR7VSxc79vrFr
XYAxtKDYS3RrVjEO9ZM6yyMo/MJUmi+zGn0ZrUJ5vv/0G4t4S1lH+YYy1c2kTI1DQ8Or2b5olR4F
Gp3CizKB7r+/yu3RWBpaoHHAsXM/r1PPNqy13lyAi71bVh8Uu/cm/LoSG/DLnP5IpsjcCaa3EY4F
F/1UGikW2hers5il/KNWQ2wPHl/4obPN/DQmXvWxBBrkz1Msv8I1KgIvtdqdpv/moy4XPj08oNnr
MN5qYWekqnQAuY/TGdRYxTDJsAMdwi2TSOP1qggot1sMObk3GITfRJ3Ms5nw18ByQzmeyzHUHho5
OK++2tH6WZpROmLE5ICrvdjrqGzSI3IukJfhealG9KZo5p+eLsvXvz8US2kULbueifvqGjSdXmb6
ACITxWz9Se89YNFdi+Zso2inWU2snS7lbZrEpBEiDaJ5TIxR23157TaOTGMb5hUQAoTPUztpjiNK
E4FUwvGqpOYUoNrzWsdyE9zQwsq2uY24htcTP4AZnj63FTPVxrMPSYk1CBuqOi7q75/vH73bAw5q
EfjCMmHzqFNWXVjAPj3rj+HDaCfxB9kOzcWttGHPUus2Zi/LcMUit8ZLXLOCJ6ND4BJu30PpmkoV
KJpWHqAk4r+r6tneCGBzMfpeQGiXE77WR0Ye2SQ05uHDpNri3PYVXkx2HT7EWr2H9P4793yRK6FZ
yVifnIRmuXVDX9MwOnNzu4mvyuSCy4yR53COap8hhNRMZvdryqthPJSortu+2gi0iHqrK34Us5cW
x8ixCtT7x7H+Ulhl/nsoaDqd+rmfSjoNovwZs25y0uuhDgPT6h0RpHMN3nk0XMV5Z0R8M92PIrxq
fTGnpoPQUdKLoCxK5HVzHWm0w9xnUXjgMp2+GHVY/x6mLAVPCLCrRz4KQAeRfULXeGG0BsR6B6vE
bGKzFb3TyaAawvqdpcy0uPI5ivGpnI38y1wMKGTNTSH/zGnUPIArsrRDXHgaLu1DLyB8qHP2PM4u
NJhXbtjlhS8GOkxm6TSuayYYiHkR4n50Dcc2OjDqKS6FDsDh/io3WwiQLSeQM0jFBVh0FWbUWEGi
oBuVSwsm7LOpVsZBzFr/FIfc6feXujmBf5f6qxbBSjdwZTdGBsKyQGc4TZscDdnoj3OR74EINlfh
HqCftLQF1jn9LPreRt+DZtogvDMSksqxgL+28yw3txtyLciXLCKfEC1uut7V7DWpdK3wwnBRP4ZO
JwJN0ZOvodenV7MZkz1fg43vRJcb0dwF+MaFvrp4GIW19ow/8RVTb/RqW9U5h2Dx/DiWe1XRLaCT
h8NmnikFU8xF9/7lVVBqk14Dy1QucxzWn6ksje6wNNPeaF06S5/mhpSHRPRigOo4DxyV2O6u2AVG
z6mejs96MaofR8voYtzoRqX3y1JP3SMHt/jJ6LnZG31tfHKiEjorS7zlc6zejTbb6dhBZbs4eZF+
UJs++Q65Ut2RDTK2PgFLMO1gDAo8Z3VDalGmiNr2IFa5SsIQPo4GjzvZoMSYGrhyD5kc3dlvwwR9
1gnHK+UhYmiPP7jWuT/yxDPiD0YRKRK1d2l9xQUIxlSMVJTxkBVZM/nMHzvnOKgEz0eJYk8WWLHV
xB+0cMwsxGJyO0VDVu+ss5IkShvAOsh+FKMpp6CVFnhFZDELIhzygsbRcvq6PsUG+nS0ulWwFuCM
5j90gWu4b2Go77lDb30FUk2dP6iLkJl+uWsUK9UsnAvo46ZmTLCtp6sR1hBK70eRra+wwKpRD0Lp
/CaKyFYfrKIvwkttKsWv3jLit5UmRtO3Ea9/NeaLkwDAbLlaEeL01iWRJhH5oD0fXkQqM2iHs+5b
usjfgKSTx/vPdZOpL0tBhaFTRc/wZuqNinofGiHTiSkZzWCw0X3IM+EeJ3WWb1oaW2elwEanHm37
9/2Vb5pzrLwI0BFcaODe9IdljFKl4g7epfaAKPrVlFkPSU5bAOHGOlBc9Bh1WwCvy635CAq/3Mk8
tzYOaAkKd0ShCDmrjTNos8p12noXqwjj6xDbc4AaQH66/5Rb7xcEg0rTFukBGHIvtydimbO0QsW7
mE6DxB2qjfIsrFh8W7h8D4oy/GgGpw0A5b26Y8D7ZeK0XEdMOcgNX66slIC3cNkOL9YwG+eqMdTz
CMoJdHFVvLZjQP7OWeZkMEuj97K86v80f1tTovC37NfQbbI3ha4Wj0XdO6emknuV5cZXY6uCCFmU
jG/bdNPSokNzJboiJ97+UxvRwvjM5Y5838ZXg1a11CWMl6kVVu/OLmFzjCYCdIZ0sz+RLodzIWHY
Hqtm8L7PWm4Q16wiPudZFe7smK0nXIg6f+G6y6To5ct0MsV1O6Zg16rsrTP8e2M4qCaMq8P9nbk8
w8vMGqAzvQAKdGZS9KpfruN1c1YwNoiuM+y+IzjzhzmXRy/pxgf8TPY8tTfe6EJVgyZKq4PdvHqj
kzElph5HyTU2qvoohOOdqn6yMdSx089GrdcX3c2brx0coZ3NeVNhLjwkGCocP8IcQ7+XzzlmpYcI
ZZNchQ3Gb9Skde6EyD7BmDUexdz8gR8f7jRc/kbo1csFzIkAFw4VDKbWEXzKbWCGjhBXqAlVeKS3
rCAh5JZR6zuD24/Hri3z9NQlaWk8hKPWymsOog3YmoyjLwIv39GfUIn7BZNft3xpJkV1pO0/Pwvd
6y1ftGXb+YZkm/qtqURnTRltw2+8xnIJY5b6bowNTVwbaXfVtY2bsPNLp8MwPUH98l83n+ASKF5y
kVXf6H5VeskT2Nroq43n7tcwUoc/SaRi0RXVYL38uPP0X+AtxLcCp4LoaCMGFD9ZFl68XWaZzwxo
5yeHDQtZf1btKUBouf50f79ufkfOPfUtiNWb/m7tFVo/CDQL6JEz98pnrdP8XPcGy2/zqLLPw4Rx
WzDCCTZ2juTGVUVRzcJ4ptKj+MsO+U98Q68lQcc8j6+p04vuLGQWgWNsI9N6LrO2ecuGH34q4KXf
kRb3+hu0XZlr3X/82z4p+/jvnlrycYLT6r5KNEP0g5Ek1ynNuuyDsLi2wTMysYdIQljyexRV50DB
OfknDPXx/YhXkXqA49vGgVY78uMsjVTZqUhux9r8LNQNwd0j/QdFZhWu7HEIo7YjVJZF28ojC7VV
IOsKZsvIEFLzvVxLrLOmyaoL2qm2hG+1tln4rjC1napy6zsBKUZQymCSc4NUMXsAE7QDoqsOC++w
jDmPaTWFT0KAsQpzG29WpSgOyQjhMGNo/Ov+J1oedX3oASwy90Pv8baACSdZDo2XR9fCbGrfVSbr
TUhSvXMONjJR1MVxMQGlxqZcz9UnlwoQohWrRFSawJ7QRGGV01DPe6Fze6lleMpoF7T2KnmhDG2d
0Mu4IjLdO3b9aH4wUm04oGFR7+Sh20vRbOex4OCu6+cq6sli0ii6pvnQ4Wqlmoe8mGe/l/3eVHhz
y1LO4raF/eUCNnp5IzSDiIsS68OLKDL7Ed2Z4qiEhvXJUIr2aUxKFMLUQgQqCqGnbtRgehmh+Of+
Xtk8ziD+FwrlwghcV7s1rmJJrJHI9NrkfGPMmZAD1031rlVFipIJdrH5eczMeNH9Jry9xUyjnA9l
ZAzfSlNTPF+3C2PPjHoryLKDF1cKbJZu4Klqls8OUSS6crfJn+iwj0DZRaR+dsKufURSE0atPmAC
d/9t/O1Pro4OolFUIuTj+JCbxstPgt+kZIKoJFemLgjQ17im/CzBpf8ox0n9Vuh9/SwnRxTPeipL
lEtqtVd92H4p+jqioSj1us55RgEn/Twjoyv83JmVH/gCyiIo5l77ZFTeFPtJUdfSV41BMQNUbLT+
4NrxRFdBqZqTLE0dzrfHxVoPVQsbr0+djxgiCOtqwP3DZypu8KyN57j9zviiEI85hof/YvcrqfyF
Ux1xg/sLVUfmJkABKAa2Pon0OZ3q+l8lTcohKOEBAJBH7wRtpDxOjWNWlGFLZJzKH62rlZqPen2N
Lltq5O8pDZXya+ta5SMA0db4GM1jdszNdm4f63ZMf9WxsH4nUTz8u/NBbkPZi++xOiJVNLlTZrA7
Byv7ocvEOU6NUweFmc0Pr14J0j2QdVicDDjXMaafKJwG8qDrZAJ6sySmXcUgnUORjNb7+0stP3q1
yZa5xuKTyXjIWZcpRVsjwKx0yVWWXvnYzSgj2GVTHu6vshHJUP+kFmLuhYD1+kJ0AMHiNzCmV1ri
/Re0yJKnwguTU4F1zk6aeatNClCSJBNkC2AC/moVoOnOoudrRel1ULz6Rzuo8/cJZuE/KtovH/uq
G94NTZX/0GqZVA+JGg+YLA1GXx0H0w2/33/ujdDBvcubpaxHWmM9OYotEMayJj8B+9Y8ud2MBhG+
LCcmvs7RKlP9q2cJe+eTbhQxrks7hqgBQvVG0KPxhFLUpRZfa7S2jpARIHcggPwU9U0XYGASff4f
HnIZxNGm3OCKIczVzxFPeU2ThB7Tolb+MdIKh78USfiN6f84+yZdKGMnQm7tXRf5SmYggEZuEDfE
QqSdmNleY8rdxDcKd8aKOnaf7z/fLcaMHUW9suDSLZxn1vfwhCd55+hTfG3iEIoyAEH5STUFot1d
aCJ7VkXivQIH81ddhOOllZVAaq3FmfU45EMddJ2aaqd6lvXOh946VQs3ESIDm/1mThjpUCWaPib7
17XsaVCc4TyErvcmm7O9WdrGq14E9ygWyUOW7tTLu0jE0i7Kqo6veizV706jG6duhgV5/01vHBcP
gVl4DAQLDMNWRxcD69qbPTO61joXzmjMh6QPg0lNpyDMoFz1KFi8PjIB5+CapeVHi30daoexQHWz
w8a0sIQ4mHaknm2NgbyNkMtOVN84l2BrEZ7Hc4EV180FxMRSRRVDcq2mVnmUqds/zUmqTIEg6+9O
hVLq/c4J2egwUBQuAsUL+oeh8svPVoHo1SKNE6Iaonlbk3l/bB13ekRWVL3GSdw/WnbrKkz4UqU/
3v+YG7tzOTTMs5ajczOfl/psO7lq00asjPxsOsk3WSvle72uf99faGtv4ioBNwX0OlCA1d6cMlBG
cjmeJVrD74AL/VCBG+yUUVuLkPSDVkbcgy7i6k1iKjMYM42Iq9ZisjOiIBofY8Ns9migW0eAy2AB
wIBCu9kkiqUVSdzxMH0nP9a0oc/Mrp2T2YmkgcioVkHSwK3e2Sdb34paFaQYc8dbHLZdoMSCTR+R
RDHD90015IGr4Qtjl9OegfPfaLnKOBb+O608aFgE1lXNDmPDaCO7EldIvGN40vu2Tt8hk9//aUwL
5UfoIyi0jV1kHgz6jY7PDKN7X6E2AXh2jr+lqURN0knC6kcLVOiXGkX9x0J0aC7mhVXV/uBVzl4y
fvv5LeYySzaBXDGwDP3lQeIIme2UT+JaGS4+RH2oHdEarnYaB1urLHMzdemQ3c5tXK8n2XUiOmRD
kRxSdFGOU51Vrz6YbGODrg2fGiL3TVDo4zHuuhpJxtkWJza8ODeNVl2yBrbFa48mwxroJMsQmKHN
TUHXuKneDkN6dRSw9JVoq2NT5nsCUrdnBu4UHSCOi0azfT0NzKeuz6MuTa9qh/6rr3f13AXoYzjv
wo7JrK9Xo9YcJZCTPSjG3xrs5WZmIkVasMyJIEmuZ8E2xRTKkkl+BR9kLIlIq7uB1PtmPFTYgsR+
qs2mN1BkRWV7ph9r276ijuqPSuj95wJ5UHkY0h5KJbepzbBJtvmvOu80TKTqCE3DGExA9MYrkxjw
KzDx37Qhx3cW+ql2ACnCfGd6cfJcazZ6KbXuNSApytwYD3OnCTz/us61j2iVGkDK40ifznyvYgoS
MaPcboXSFTCYW7OBoa3lXeA2izSLaHMzCcpKNf+ZjRK6tPQsQk5aThSApmhcxIQs/vb9vXIbg3iV
Fnk7vTOUDNfzBWDx4CkNneux6NKzwOL7qJdVFpRO5u0E860Ns3Dt4f+C1bkRyKnCKR4UY0yuIwKn
PohV+6eZNeB8Hdl8hJOCPdvYvhqLyyXIPJYYSxcOJehVCJF9pxl1RpoMckR7aCcIL2rp4Qc36soB
OGe9c/ZuG3/AVSjobIo7MM03HZ226VA6KtKr5paWOCRZbP5KGzvUFjJghlIsN9DJmbxiOIJ4cX7p
UY1M+f1vept/LGYbpDsYpm0Jb6VxprShJP+o0iIMZDhFn+hFi8d2GvI3dqfWF1NvemRl+P07a2/t
J8pNxhy89ltEeQMQa9IH1i6E8IIF/7hoKJuo4oq9hu9W3F6czmzqEDrx61edKTUlTs5+ChERPo5u
UT2UXt7txO3b/BF5bZIpVE/oCKHs9PIOEpMxc27t7KoreVCKPD+H9N99tUbaBdjFTi6ubbw/PIeW
opVHupXCiFKRKVYJhibSex1lgCmyH1LQb5/cuGjD4xINxoMVtfCOXUk3x2/qTHkjc1BFTZKIoFDw
LXywB2TDghCi+mOqRntiKX9hdav4S2d5mWABAeXiXL2TMSLioWvGXRbhDHCegb+AhGEigC1Thzz4
Gw11QfVY91X/LgpHswvAecnymPSV+KTiv/gHH+B8frTVpLxYutotstaNiUNxkjpHG4pdelBl4kJA
FGpVXgT9L+WKT46QgesuflAhQizjMQ/tNgObmcp2Zxtv7C2ARiiCOEvpiT7ly69u08lIpp7PoKEG
8snMTc830JHe0WD8e1GtXyTjVZw6YTqAmFy9yNlIKu5xgEae24zTNcFDRfNLm/kY0DylaB4BdKK5
3Se1pX2wqtJUAiNjfOG31kJl04Hl5ah5TUMYpI5afAyj2UTUA0b66I+92tHSbc0eYUPplr6O7UF+
8nrAiUEaFaIJonFy31KPAGGc7ErFE2qMpRWMUre/5/1sPFvlNBi+Bjwu8dU2TtJjpo+ufYh6xWoP
rYDOddT62tYPg2S0S4fFGf8pGyM3AzlM0UNZWkPn54mmfq+rJPydV6H9pNkTDg4OgNhPySCMn9Dn
kUfsCq/yHsMC4Wa/oukZnqZslt+aOc4VnwCOyoKIlHQ45j1k2jdORGfQL4dBaQ4eHsqfya6U7DRj
MnaZMqH+64aFM/iK2XQ/81pOnF1wmxE6KCii+3Q1Eu1tatbjP1qD5frJhfxukRNMxl6pu9EZo4IB
nsVT0GC/uWEnO8aFCB3wS9OOyDLTJz2kZhMFkZqP75Ye4ZPXpiXTsq54mytdf+iYnwSO0+s7kexv
Vb3ebSCdlmIKDNct+D7SjTwbJveCYIlhHr1IxtWhTtu6eZq9seZU6XESPWaeN6TnvCMzQN1eyZKH
Nh0by+86b/DOQLTC6WQYA/rzuYOsSoYGsuVbtOXdN4xMpv63qjVJFyCSRMs7Z7t8VnurFVi/zjFy
8VEDt2dUpFo+V70rq1PZZcPPXDhYA6B5rpVvXXf23trzZJuHJrab96mlpF/dCmdXiBhmlvOvjS2/
vMunKVBaZ0h9BSWBb0k5q9kpd9QOqPiUUJTMsZkPzxDKOSwToujFVU59eR3apMdPmOAyHoQ3ae9U
Y8YqzvHYZzuBZCPpobBYYD0ccZKC5Xr5z8BW1gjnzGPpXXQVe9xaz2vP76ivDoPGHlCytj7EZLk7
q25tOpZFnAJeOcOl9WguLBewbqO4lxhpAj+1QW4MWV4ekqpnktWXInDzNgy6llRU1avhEcWt5my0
0x68diMX4WqmFOG3wPK9wZCgr54y9uCHQCs7DHU2Pyn62B2ZQ1lPXa+OKNrnzsmy9prAGxepvuha
IASpLgqkqwjugBnwjGrZ7KpXnMI2VYO09szTItN4vp9vbbQquaSYF9IF4VPftCnGgjGriQfAxc3G
7gOiOvj9pi74a781Zua/dp7NH9JEIrfv1CpTTMhgffKpH5T5u6EjnFAjzAjTyY+SUC1ejS4D808G
s7AjqaJvGjUjdivDIiPiKo04Zkk+X41xyHdW2drny9SM+AZB5AbjxT/I8wmCPb6GqcJgC9Dspynz
muX26L3r2GcOVsxWnOxlgdpGxr2wGpizWyBfb9BzoPIHp6tj5RKFoh2PRhMtgom5Z4Fb4R+ZoPO7
Ck1oS04/RysZfxOLumf2DYPVIps0DHtjo/OOthZa9QOZZqYfQqeSXyZAZgzynFQ5uWPD7D6lHn3e
2Tqbv36pZEm1gVOvZzS0kgdNj+CmVzORCgwp82wrFS0AAS0330wGFhYQP6NTVWrq4xhGeuNTE1sB
XDDzacAnJWgVqbzzjFE5zW6vfoymdngAh6J8Ncx2PMdC2dPz2UiJEcvjRqNuBoK6rvx7b3ZaLwZu
TBwRl3TO4/NQmfnvdByzT0muaDsvaeMoQ45ZVJjonNy2GuOshk/SsR7UKfFLwC6pg1L2zfuIS3+P
dbC5GM1wBwNs1BjWrekO4X5M62zlMo19eqD9hEMLGs0PyLBZp/sffyPJhKdOaFzQWbcyjiXabwjE
8FwMkcdAm9FuLifL2KlIt77Wgm9mR/M4fLeXNxBPSDoVF9QHAthJVc/iaNIeOkckQoe41PfwdVsv
kNuODjh0tI1eKjSUBmuQ8DLmdn+wyKyOCgbqPkoar2+gEtkXATAmMRo23KumphmGziii5dGSqXsD
K1VFdtnF8EvIZCe+bT4VIF1adwtH7AYW0A2MWPtMuZiVTN72ijde6Fi233Mtdvz722JvqdUHw2hG
i8co5XghyHJyVJe2Gjziz1GYvFrVnq4614LNH0xKwTW83BsO+L8Bim94SbHjif1+MpoAo5fhYXQI
Ivcfa+OGoCWCCsJSTDM7WyLhfzIhpen0FDwJXPOsj46tOadPcS7Tg2PN3+s+/m222rBzMW+8yf8u
6a5ygKGYrWy0Zu+i2QnUMJztxo8luqmS5LTdgw9sPR+tAvAqf5HO65SrXuA1Kl4fl8q1iycFd5rH
rG7Nx8JuUZ4dooFLcHZ2empbT7hYYywdF3pqazArf3Pu2j508VdVs6sd9/Rdy1k/RdZQ7mzLjTiC
D+YiqsVgC43b1bac8G7V2o6UspRKd5iRZDwMRodpnpkkAWW6fby/X7bWWwRZF/wapgHr+S/M4LCX
BcoOWS/TU9IN879Da30zu06/Jrb0dmrxjTdJdUaXhxEo6eqaa55oSaGIZsGZxDF6xBaOFTmmO2dk
Jfe8RjaX4lv9vT9vObRjmcBZhGlwJfgOb4zCmp7o+Njvexee0f2XuAHustBAQ6wLFQ7G6etZgGUL
HM/scFEe9bTTOOVKUI2FeRjBZJwVzZkoRGZItZDTnhqj6v7Jh6wIdK1SHqOIbvf9n7P15Ix8bTAL
7KWbKZRRs37p6RCrUDw9TpDfHsjplGNEl3YHkbJxHNGeYecs1x7Xn/4y3MhGhoMj4fXhgza9qdoy
etASRT01cySOTWu9H5Uy3QGeLEdgVWCDCOAeYlRP79RZiXarbS4QtZ+US9oW0dGbiuwDc4hmR6t4
8yX+Z5XVk1VqXtp4PygXaacJ9TiWln7q1YmPJjTApftfbKuSBJsP75WvtTh5r66IPhSLnyHtRSge
zg8M0a3LgAzFQYawA0hFPeN9jVvbYxeO3j9anZlOkMwGMLI6fDXDneoCssUyqaDMuKmljYbiPTVI
zapJFdfOdsTVi7w9Q4nN14u83SJdA21/XbEqaupEaV5F19awxqsrANC4Vtw9eV7+PwzqeKfQAUiT
Fq706t0OoAnTugZA644x8EvdKx6EzD/e/4KbB2FRfKP9QFN+fUUgQuA1bggsOsSBw5+cCScQO8Nl
MEUCV4qkDfos3rHh2nqHfwM30B2up7VGCMAkbXQQx72aU9TSG9RLjGF5m1kIYfj+420utQhKEN/4
07oYKQmfAu0ytKNh3wXTlGG00ar5JUS6bSdfXz7H+ngD6ECgG/LILaib6VlTqjW1GuKs4tz3rorc
Sp+dEFBND3k/pN8owKzP3f9xdh7LdSpbGH4iqshhys5YkuVsnwll+1wTm5yf/n5odATUpmQPPLN7
A92rV/hDMPxFOxpgoknyCYplZnK8Dmb9gHgOQtFE8bBwLjlyW0crased4cNW+KLAol1COj3PzV6v
gjq/0hs2Rx3QMToglSTfElVNdu4AZWtDUjjOKgQ4bcH4e72M1SqMWh3kyqTKmAIXeaoSBG3TjYpr
Yk9VXX1r0v7HcIwhajUpQ3Gs6rGrLiKdjLlvNXSFyxSgcY6WYwGlnfdG6ObpJP6Vs6mqT7Q31b0x
0NY2mwWUqWvopJDCvv7RqjqFA2Zs0i3r5NGb7Cr97WSqdjKtQfmLA2sB22eChyDhCkmIRlbVy0VK
QyMX9nGGULmRKbeXosm6c5KMmSvyPN7hmW19lBdXP3Tb6NLbix0GqtEJKxmomeT3HbqPCvaXmECc
EkP6YNojVAXoWH9xdGcivEl5SpNu2ZlyVDg0Kn7lnqUE+qckr6IDKtzV79GaftwPEhsn13lperMK
VelyZ4t4Uoo6BuImZagkMU7Qq3daFChP+N45WEsagfhkNnoxXYCV7hU+G8eK2pQATyeSTs8yQlkx
3la4vwaeMQC8dZVKBq+J+q288zo316EHRidsxpgsOxd67pthWRsw5Kuk6N3O6K1zj2X7r7e/y9n9
EdyeTH61fJehQEVi0juamKgkeQyaEbQaAYIy6/U9JOebgxNAEcTuY6/c33pAWovksw4Yt1VrRmXQ
ZdY+bdaqFd1HhlklVJNq71Leynioh9EuR3zG4gwuwqCPJ4o1ltBVw3CWY52israPEBVmfd1inGhj
9llhnUTsCN+FltIPdG/DnmHJpLXWQasyrdhJZreefCbRgl8AqblqZuf2EBhxDvNe6PL4VNN9gA0w
7GXnm09OgUexMANBef7XQc5IEUcsIKrcYEYo14HOtIclWn4MTOgdWiqpYEFF8ATyZnCdsO1ucuOU
x7a3y51uy+YvmefuWCYAL1xR7HqjlToOrX1LJVRMjiIEvgAn3IjKY2aOlnlFfqhFwFEucZtWKVRO
BQIt1VkDZmC7iWT28dt/EiASMABQBLj+VwIUDHFzUSMm7o1amt+CLheHjPHrgzJl5jdIZsX3jFY3
0CNJXNPBDI9tUjaPwUDhcf8AbrwcfgnAhzkh4A0te8ahM6RFXClMvtPEqA7wg6MHI5ai+NCYqePh
D9s8VUqln8fcGN/T/JMfwwpKIiCMRnur/rT2ItFEZkJawrFZtFhglpgT+vixVyXh7xQ9NBepixov
Rke99LG0pwKyPgjzoWSS9iJHAF7z9Q4N0hq5fcOMvU6Jp4+GVSbvw8AXOynK+rInlUSSl8HgnG8t
VxGRb44BrXfPNiMmlpr9e8RM8OyUY7HTv1lfTDRSZtghMAoSvOWnJGTag5XJBNMqL37qYR4PN2HX
6ZM8+E6Brgi6Pa5WMjdt7cGULvd30tbqRBM6BBx32AuLSBdMdlGnpcS1KNmjKymgpOOyzs9KNYRX
LknzUjG6Oqlhvidpt/WGiWWztA8J4Erbp8VYZBxTeKyhnIyn2JLsI2aX+MFXTX66/5BzX/F11k4l
zrSbqfesmbHcoRFG2nJU94GXTHXjYYxWMYkW4iDqYPjMyDJzM9B2FysEauwCO3yzxiV1yey+wfGA
l7oexdZxD/eLTzx2ySkozOk8NZN+wLUpOvJld5KAdR7HZqLMm4WqGLwuLy8ocygGKBUa37ETXDvJ
6B5sKxwPlVyNx2Twm1PYy3tE0A1A5jydoS2IDzJU0CVOu0Y0NQ9SAywog+fhNAXWUGBXYwpxmsoc
kEAXpSENUC3JlcOY9eZHJPlxh/URLu4Og1Uo3xB6YvJl2/0fuQ/T8qgmTPMOVSmkB5QNgvTQZSo9
jgrwlHXppiH4EClDowNIaYp3fp5Msyl9HMBkr+r8u14h4nMB+ZikblvFzU8A0GV4NpSq+grDIdL5
6BTdxzF1EL/IDHOMjkIJMCtp87o9tlQX6e8sjJ1zlPYhqqQN9u/XocwD5ZuqNuNn6At1tRN2No4j
TQf8iGwgL7Pm1evglpB15/UQhZ6R4o4hGPad4ZyCe5GK+H9xkeH17WfhqfMxib9/RjZ2DeKBlEsk
PbTmlr3W0FfKKuvBv6tFmJPEkd6oQ9h+wNkLrEYXVNTUifz2g2mAdZuNVWh+rBoTZQrqonWa0BNt
UJwcVJuxEmqyb6WqpedoSovLEGTdobYUcerwfd+pCTauEgPRlVl/lvO5kkVGYjZOwhYdCI1e9q2O
rOgsI8Lw5poa+PosRoKPx6zOvfimhQBihcMTmg9ThyQcNJDumKfZsNO93noYjUQJ2CeJ8UpCI64n
rocQ2CUSK5lwxRiIn1kIv/P+PpkvhEUs5WkI2AQ0auAlqCIY9GBk54MWDh3jsbCBtES1pmIj5RjH
vJ+knfU2HwvcP+0NakQ2yesTofWAjfCBA03aSIUX2036aUi7YOfcba/iQKZzuItXojHMhow24Kr3
7IpBEdadsnEIEmycdtbZuPSgyzA+5L5D53/ZkrbiiGkhjkWe1uNT6nZKDvQ3t3AYgAYs9uY1W0/F
SkAjGNLLqyl9mCtqLMo69FIMmNyq8BMPl7VmpzLZilmAXyA9kpbRaV+UDGbTtgWCGJGnB5r0xHGy
jnHUDg+TndQUR4N1JKJkB0VBAPL+Xtx6m6CbZhtO0GwQT1/vjUnC9ktOHLhBUxVcx1yeJROl9gMS
7t//ZiWAVKTd7P0lhqsPbW2ohIg8CDTdj9zISp4sqj8PBeyg+0ttHbB5WIMvLxJrK2Jc7HSaHTVQ
goCP58escmAZpunBzKavTdh8+4vF5ukI3T62/TJXcPLAljR4/V7fBs2jY0ShK1rZPiOApZ4G3sVO
CbWxI+fHQjcaVC1YpMVeiSZdTXstDz1f4JBAIjHepq4y374vWIV8ltwNaO1yX0RN2g/4ZsHlwtP0
/VADqDAhqzy0db8H9t/Y/DB+kQJFT4tzvXyBpgz8hBl66OkidXQvlpM0PppTW10RVncM4KlmfKnY
pF+dcjJ3Qv7G/ifVwoEB6DBTimUszjTIxhZQFW/o0yo5+r1QPvlxHxdHOVTH8/2tslVzMj4AxEgH
mlnz8gxIaYA2dGlmXopU9UlBh+KYyEOKl10jnTsL8b9IcT7jBQCFxsicQ5kqIc53yc5R3DgfM6CP
ESLXDziCxYXAuKJEl7MTXqrmwS0rwgbT6sA/G8IhSevivRxl4wujqojYMR0PBtHLx1blXNJxScu8
Xhvk6mjZUfhdHiQMni3FH8lcIvN9nYTRcYR6+u/9d75xXOZ521xaczpXKPvS7rnMfV14tbCbmg/s
G8+BbDV7Gn8byR89JfI+Zu0bvq6qmBpDKgw+bd8FNLe6xKO6sE5ZnaA/QVf4UFe1uP7Fw9FHh8aF
Uumq8A3iwqyiSsk83Zfrd0KvxK3q43KnvN56NGoSyEZwFVD6nj/vfzAnTW3oBc6lmZdh+PG77ib1
6itW8sMpci13sciyY9pXSX15+8PRm5m9L6Adr5gpIP6LBuuLDB/spD0llYWWeqn2b54D89HIXOlK
qSgHLqeHfpvB9YVcDM24yGVXqjsysd7CK9pFSHoXGLdxFGgNcvSYgcCnXt70ZUOKhhY2R8E3nfZq
W339SKe9+147SohFhTaN+gGeRotMTTQOubHzUjdQtmTq1LY6wltUDMsiRfeVhG1jp540Db44TgjJ
4+ZT+RWMVCcGzFkaxXTtiBuhayWB+FeD9fgViZThV9modnywQvxBXUlqR3/n2t6IxbNODaEPsQ3a
OYubTYV/mKDtzk8LjBYPVns8W1qqXyl99qjKGxGQHIQO+EtYAmr0ektLVZxAHs9TkrmyOBpT3j0A
sG2B183UPRrIO1Fo87UTaolCoLfWjDbJwNUnbLrUax2/eapj03gm+S/tM4j90T5HgyxNYFCxOTrW
xRSbnpaa1SezKJkEWK0Uy7dJJNrVbEJnl9HAsy7KEZBBxtwPZGIFQWvxLoqwz5WBHZHHhvgtYR9w
SKUA79je0Hfy3K0vbMzpH6CdObVY9DkR8EgHEo6Zihz9MXzdebCrtjtrdB++3A8emyuBxwNAAq92
Nasa+tj0I9VIvWRM8uMoRxHlFU66Ao/BnYLkpS+zfIFsWtwuqMLXOTRIbWMMo1J4TerH//Qo+X9o
+nTysep1kpvSO/rFpAWDK1ks8t+FnRunvqF/8+bjg8zFDJ5HoGgGkC/CdKxkkoP8oPBKTen1Q4a0
cnJEgwvChzaq1XR66xt26NaTQsz1Hq2pxWnNAZTZcijgR89xM0/G9Otomj+nLNTefMuxEhw5ElKg
JKvueMe1nvkMMDwVFJZryP50K/N0bza9vuVYBYzX7BtOtrIMjBis9VpnR0wmUrP+wj6Rr2RxmDNK
WFG5cmi2p06GlLDz1daRiIHxbHSPoix/lssmXNpxGcO/rGC0f/KdSIVYk9dP5qiXwaXTIkU93/9w
64yIFalmacpDeVyNwXBHfxnRRF4fBbC1ekwMkWlQdi6ardfJrniRmZtZmIvtgTt2l9Z9Hnl1mQbX
CnPA0yha+ykCn3emFmg+oayXvf0oMqEGePFS+fHX4gxgTVQbykQ5G8WZ6iY+R29y2vBAp3D8VFV1
/KfPkAtQ2io995KMRFtfJ9nOJ916wUQ5ZANeUCbLg1jYes/ghWkOrXSIrqHjvyN72euDrDvys+Mf
Qr1gn8ACLsN228EUYXwYe4UkjS3WKLpzlbi8PwdqbDpntelk+VCpYfoR0HzUHlQQTM9v30mA4Wm1
quyklayuk2ZBI9Qw9oTfBTdNw2irl+tpp/m3dUI4mtCfaGDhKLS4NFpectvMQqGz/fthRG3jOUHi
9VYHwa8YMYC/iGsvWjfM5GZi7uI6zIaR0tvoQ09WCG5SpWkgG3BqxYN9T5lj64yABFYYk9PClZe7
tROqxvazQi8J0+LYoqf1DqF1arAI9/IRrmgTXKdsbL/e/2wbcFbaIkimzLjgDWxMO0pFL+dU3IGB
tOkBqz/1MAy+/BBYovpj4C/cHBp9VC4GvpmOS7Go+6dymuz34LYk5jtZYP++/5u2zsz8cREcxTxq
1aMULdurGtGoqftI+5UEdvasI0+xczLXWcF8TUPnQ5kOmPIyKEn4o6Gdy2zANhrfs/pqeHTUbnw0
Kzk83n+gl4nY66yADwv1GbQK8yqGSa/TKophyKwOgT1OIljCpNLlQyl6/JonrazLA8k1ULvAKhL1
HHOFfgaRKoJfVZCHJyS76m/o0Lfv5aYR1bExy0672BZbnh7dLMU2hYhGukXKYNTNhqYvznbjGCdQ
F0V9kVq5OBW1raf0E8roe6M5/XjQMJHsDsowyR20qCi3DlOEqSESyhQ9O9F/43PCJeMZAfICB1/2
dOK8J9eTbFQqcuez0qbmY6rH1U5duvU1GUqibkNrmwnz4qQGWqo2SYN0SWd3zRHOGUMBdSrfGV0v
79yZGzFoVkp5GT0iSLU8qWqYFGNpI8yn97JyVIDyvu8bNXxEW1P9mcnDnmbZ5nrzsJN9Clhi+Wid
lanSZOkR4AQ5/oK11/dsLNJrR/vyPXrT9s69ufW5wGhRF1JLEfYWIVYqnC6ncZl6ViW3DOiU4RTE
CNHcPxJb34vnmc2a4HKvutxlMCl1nlqJN4tovlNaszjmkopgSZcXO1X9usym1TP3fyE20S5bzuRR
gewLWPIx9Z0x/k6Qhjm0DPCvyC20h0Ky4wcLtNFzE+8CnzYeEhrljKsittLPX+Q9SqMwXdT0xHPo
AxnnGDOEpwgn+B9pLDU7SPmNXYIKDH0E9Il5pUtAq1lpY5gOFJWRPEbncJjy5tDqDI2zpJYqnFp1
daeA29gokDuoqhi8mExhFk+X4FqWDVEhvCmU8gPUdO2CBMWeh+DWOwT3T3tibj2vNajhqGfNhDJR
Veu0uIMw8iB7mAewXXsqc1tLzWYHUDFJoVbjUyPEEg2wuvBQfZx+gkoN/AMTOfN7FLXZv/f3/8Z1
j0IWqBukDFDoXwbFjuCsxxiswFjp00dl6Mfq4Ita/RT5apS5A0Zct8LP051YvL0sXTTghljaLWNJ
i/6UUYzojFT2gK9LS1gp3A6h2VM46JJxqDD19ka5d/Ygm1vvljHMrMoxu3IsD+HIKenUPkq9fmix
ZQOj+jnTQM+LQVY/3n+1W0vNXVca6yiFr+KzlBjqkAiLqwAZhSPWDm3iWoWenkSvgXe4v9hWcOG+
meUrSSFWVuM9NBsMAVB7knvD/Fang4LAlFZbNzOtDJi8hXZVitZ6jDO4zjtrbz0oPWZkY3ipOoSH
11mFbqblqDdkFYYNMjQv8XqVy6g8R5Ed7Jz1rejy36UW1yvq9GmA+hhjYxtrgyy263PP7fEHvRXH
1csQN4H773UruMyeei/NP6ioiwU1qUbeJEsj9FawK9A7/yGtoz20FvfMqt/1ctGxXWgNzeaIr19h
Y7cRcwZQU34RGvpnQXkz5a6ld9Iz1vWqfE6nqLZcvI2S5pDIvtEeQqs0KZfLIHENLcvEwVJaabyY
pW0WeDQZ8oe6q7VvFoRxy23GAMtTNRCDgdFHWpvPOIBWfxK9S2Ig95XzOUiMLLs6ZlInQKVLBSIn
Cua1K/WMR1NFgRnoiMSXD2E29H9MGWl7d8ht+btiZo56xAm3+NB1vf8x6cypRqlVxd8DWiYa/U4c
dA/SgOj1uXRi7buNcXl31CGLovacapM4psxpnGNtlB2OWnIpSYDVp+lpUDXEwIu+NZtDL42OOOCp
mPw2agrLjz6dNmKGbybKRS2qWqGjNNGn7fBmP4xRnqSHxpcstAKMhpn8BG4RXO0o0F+PiTzIu6V2
WpBd5MMvEQorPPr0loCmZMHwdQiG5AtRypre147FYMqtRJMa/yJRM4zHplbCH3VcRv1NFLh9i26q
45uk9nVwIptXYrR8ZDs9+XKamCdZBHriZnqgasS1SJMOuRZHTxOAgfSYx2P9P6LHYL5T0yFST4Ek
VQCj+jjrvsQjRc4RJ3aRPU95WX8q4tJ8DBSEn9zJ7IfqGXGfsHDTypy+20bi/O4RVzk7A7h8t40g
qF8lxaysSyaXonW5/bunNsnU5LGv+653zaAO7CN1ZU96L4wkOGLPguJSAuF6uso1wpJuIHPrYdki
rPSojC3SdkVvDsq5oDdVXxO5U4QbpEWJokvjRO+ysa9byGOJ8x39294+NENmfCkdo85ca7ZoelSl
vveMQulTl7vTVlApibLh2oU5mleZYqOVh3Es7hJug4g/Lk1hgVp/CkCqvClJaJaHgssC74MuaP4t
dR+FQj+VzNLt8N0zYaeNQn5XNJPxtZX8EASYEWeHtM3q7GQmDKndEZhb8NxRTNausM1S+poNlWoe
giI3PQmz309anCfWcwZVY3LJ2eKOTemM3Q3vu+pLN9ZG4+pFo30rSkxTz7rQzPwPsGZVQK8USOPc
D0EbdyV14az4YoOAW42Di2QIEquaYs9ohfYMEtf/7JSO/RshjPRTWSv/VkPxZvFAMgKgAyAHGFLi
nrjoWdUJ+hplNWVe0ozRoZ7BdkUkxadRMn7df7pVy4gO/wv3nlQfwcflHHagrS/DZxCeWWP9Yg+O
+BBojQnoyImb70UHK6pN6pyTNw5fAezGb5fvZGF8J+bmGH8veytDPNRTinyNB9ol/zCEw3hTVL+n
bKuS8/1n3bgoWQqxebDdXCnLYVLcZVngyEni+X2b4T0RTC4FtXFWsYbYaVBt3Fsa2RyzQyR8mW8v
qqconEA72hkD37Iv/22FNP5WWiZlb38gTKwQzKakWQ8qg6hzwjhIqZ407IPcahpi52DbsfEzbPB9
2rmLty7JWVAFrjot8RW9TG8KDXlFCqgk6KsHJ9L6S8eEeLiY2kDaWjoR0g1dppxyWRn2TuHWt4M9
RVuMcTMolMULzUrQd7SIOIV14ZxFo1eotLHuLZOa5u2+aqBoqBZfPFjWxKLMjJBeneijqkrsAIQl
RNnNcKmlYG9A8wI9fdUSmrGLXJW8UXujrlFNycT/omeijYZDf5wbpu/Gyql/TXpm/88Mde4rWdiJ
6oqqyh4TfHLtx1FH3OTYhJKdnv0hjX7IfiYzsu0pbO/vsNU3n38eQsG4RTMbXY3CBykc9Sh0hIdr
KzYbiIHN9rU9Vq6F87MLLO1k20N68P2s3+HNrVJNVqZSAF4+Y0hXNiW5EoV9ULaCMsQfTpKWiVNa
FN3FSKzpQY2Mca+/stph84JUfNR9KlXDMhJWTou3b8iCGcwYLx/lgWNVfISTku40qV4CzfKj4zQ5
sxAZlRHoX6ebmmrj7z3Bsk7Uye9ctQ+AbA9qbwTQoZqKe9Ev0RUkY6Evl5YZ4sb9GFf/qEmcf5Bz
zf6sGpE+HqcR0um1a7Oe+j4y6vCqOaX1RdS12d+Gvkj+AS6Q/khVH/DSOPB4JxjDynTqS236nWGg
ahyKztd+VGrUKanL/VqpX9nzbeOCfB26Dwiut+kJzRINTyc5y4VL2mPSVAOm9wNFX7SgKAes6GDR
0HAQfy0wYAtytKKwDnOST9Xom76roBf17f7GXAVYvpZFIQnnkEt5ZT+fZaE5hFlFn4NnPWFp1nwx
ol1Bps1V6IIxzoSCswLWyVbcTaGcCk9OG5U4F0mPlSj3jB/WGDAehvkU8YsSEsTgYj9EcZyaKaBS
D43G6JKmfo/GAcZeQxS3fH/FP4Spqr8PoyZ6l6vIuoSVpb3vmVsf77/VVa4z/xDGgGR+mIVCg3q9
Mc3eR5lUY+4fJfp48lOFYC/VzKZlNJgTW2JPEhx3jsNWjGG5WesaRWS8Cl8vyklzphl4Qg8kyP4X
GKK7xVJgWy71pXX29Vz/B4JY/OhPoVXv3Glbh97BiRFoN/gDMuDXa7O1Cg5ZkXlmO/bvKjntAJxh
pBd2Tvd8/91uLjVb2MJ9Iqitsg+poNybsUsJrhY0OLHyzZugc4dksncSnY3PaM8eeii30ZRbKcpQ
RQTaKCPKiAJnfhn1pPCKxDJPCqOGA7YX+TvZ8rOdRTeej4bSLEBCHklGt3iVlVaaZOaT8HyzbP5B
lba6RFXbtG6kTtYetE7ZuB7ol+moLMGgXksG0DijgujYNBVlo1t1hnIzK+TC8zqNTnoEBxi8fnyq
ktb+0zMqPBYRoLvElOtrDIsGy9vJuNEFa05BaUyz21S+k5xtZNaMe+kGobWD4Nmygd4VRqgMA/dJ
ZFjAp1ToiwRLkQxnVIrzz5EW198nAMTnIUnoz05SOl7v77jNdzSPSTmyGyr/KPpHqFETvSYVEzS0
Qp/TrBwObS+gSgXQFt++HHMdmsGMLSH5zcH0P5jAwiwzzOrJFQpbkb7Y2GAdJUOgDFt06Wmyxl2a
+8srXNyj4BLA6tIeguW+zLKxpkFEWDSAVrHgfAJHFGA2WoSVmxhJ/GN0qv6clk0BdThzxs9+E3c3
yE75To60tfFpuSPGwWBPW2FR1AF5I6EDshFmHb0T0J+O2FuVbiOJPc3brS/KYIsZ/5yLAR57/YpF
Kk+lnfQC9RSzQQg/QvmULsfVKQILt6vK+nH/k249Gr19HWAciBSe8fV6ajgUOMG1EGIDDNFYyZgO
Ux/rX4yuq/S/2D9sHw4dEycdnfPXi7VlMQWDnCdePYnykijJdFFKtUSVwzAPrTWEf/FwVNn44tLS
nPWpXq+XKlli+QiZUXna/mXys4+dMwynCIGlr29/jf9daf6s/zkZoEqUYCId8hqGzEdgYQl9L/pu
im/uNUy3vhj1BAr5MyMSIc3XS6l1bYSOQkk41kXu5uD4HtO6Md0I+tuXv3iqGTNKNxSC2zJZGCG+
dnIAOiqWs8aLLA77MUeolZawStVyf7F5py2POoUIPh8oeq5h8gmtMpkuUey1YdAeelsb34WFPe2k
IltvD/73nJobbMTlHd3XZqQ3wGE9SUzal3gKk9PQGNO5mOq9Fs/WA1HgUG5QWc2zwdcfqksd+kkl
g7o6SDFPo53sAd7ZQ7DNl+7ytVHVcC3LDANXQ5AhUZDSLzUE5U0jvTZIjbu6PdY3ozMx/LFpz0Zl
h5OHruyFqq1XSYYOhwMc4HpcLcwUVAGXmpflcQRhQx6vsEqSQ4pb8/ntewPHMMZYpM5r7kJtDqaw
QxOfGUQnjuHYpK7TWXvgxs3bhmxqlguC/LUadIYF4bC25pLDd9pTXMcTjVI5/ISRQXwmuURme+yU
5qQlE526vq2PVWzlO+SUNWqY0dtMS4G/wMW3ylh91AIDip/U051GDU6x6iNJXyKhe+5itAgAldgC
WrAE097NM6dqL3kuhOYmSes/UG0L4QIlaG/k3HtNr63NRszhl3F01mDtqgtwxVAZAmTApd/1ZskQ
w7SkZxHlv3oflxinj5p/OkYOOzfH1lkiNFA8UKet+b2qb5uS5uDBNMid+WhhVf3Nod14vL/NtrJq
bnnAOxDWzJWXlZPmapYUQnhWZAW/RTsE3x2pGV1lgOUOhAjpjiEpL/cX3TpGPBIhnZqMSLu4Ohq9
VRK7iVPPEIb8KJRRFK7vWI3uAslSf91fbOsDIlECoJYR5hohbVYoycuCxfgxcGq1qC8uCEb45MdV
qF9GCDlPQykjeW6V9e3+2vODLCLVjFWmvgRrQsdnIfEXFmmgpC3xkIGS/hF193+TIXX+5E4dUgO3
3Z5x18aeebXe4qLE+1DtnHkE3qQKxgWZ2oy/nEndc9vdXAYyNEQSUhqg0a/DPOEffmOoJRD4c+lR
KiEsM8TdyWS2QhMKDAgeU17izrk0IeNryswts9TrQrXrrnoIjuw4Yqp0NKPUVI6SaeJ/YWStqbph
1VQoM7VA0I4ihuSzcxg3diy/ZQaAU35yUBY7VraSiuBHzljm4h/NSKrraLfmAdRp/vbbGn9FBJiJ
yUjALkcHsq9XWtw0EChakX9tcpuuVZZDD0xH8y8yg/kjonk5DypWLZqO4b7WpjTibIQmPhXWbAQf
F/7RGjprp2zbagfNTUFCDU0JTv4iNZhyPZNMJC/pdesYuaqj2v4RSZH/QkeseBhixT8raV3C4kch
9gSHskPAO2sVtwd7txP0tr7mzB+AD6whQ+E4r/fvWFeFLSkkyUjBBd/aalQOKOBWXpoG4+l+BLi/
FECp10vlJZIM2GXCph59/LratjxaYSmeJI3C+f5SG6Ec3gCuQ7Mj0Iy/eb1UrTURbS0S8jBRwCxZ
8BOGMI5uztAklxIJv+sY7mEn1pEA5BJwQfYrBdxK/nJQo7KJs4pW+uCPD7kfGJ+pG2Vn59HWcZRl
2Iw0gOa8fFmyaWGA7rNDL7Hr7PEUBZH2WPdSdvSlzHyI6npPSWBrPRXRaTjBbNqVoY+alLk2KbR9
orBQ3LpQ/Ee1D5MnVetM8EtD++ZC4MVtFKAGQ9m5B/z602Xm4DR1CVEVIy7rUythFdvISrmzynov
okaO3ttskUlGswzbkU4tb6KK4PWk/r9LUfrnBKPBR01OduYc6zuXlShAZ/o21c2yDkh05lljCHwO
Sknxe3JGYR+sRjYutj8wFAiS5GYYzF4jWw7ezEqAMMmaM/WDigdbk9fvEhwHdGMNUF1u5NatHgbl
IRqKPSTp1g75zyrq4ovpfhiKUc3YkUYjP+Pal5yLcBzPptL+kAA+72RMW8shGQ8HAWQb4XN+4f8p
tuOWxByaPBK2Y9EcMnyEY1eRtOBdZLb1pebf7Ch1bX1B5qJkvHiLrSfYZq0pKCJTY1VKObhmaAGx
QUThqnHQP0lgt2lKdvGPrqidvTi2djXjC8LznffPXPQvQcgDeP6Wgkp4OCw1YEMsMii3UXI8/zrm
I5+LMlGIojJIFM1vvWRopQdQ++qhUYrwG/mc+VNT06Ry7UHEyPApfrezv9fMgvkn0t9nyIkn68rW
2VYTo2fYAMEPLMjHIMnRdUVD+jMiRt3DGAXTFYgX9shplrulsGVX8FEPQVfbj2luhTsH+2VPv84z
ZxEn9GnQc3yher7eHoYMGipqOti2MPoztzWFXx3iRNM93K3tym1DA7NSJ0jFeJb6vMiP9iA5wo0U
LbUPwJp0PCn9yrQxtwzGCeRVE0bPcVzV1qFBWq9zLTGBvYpCmw7/0FSqvPMI86lcPgFZHjkIIQHY
6HwA/rPBw9IO88gxhedQ+510mkjnFokhOKF29aj6yPs42AG4Y9FnV5hd0U56snG+DB1iI/ks49JV
RYLFkjPGoZp5dldJ73u5a86KkRqXCrOwAz0hf+dxN5JbDjNC/DMxhU76MkJyuKQsCFRIjLEj38ay
sg+loX3TBycvD8Y4TQW4Tpx9D7C1u6eyNMRXeFDDzs9YvXUQupyyWaUHCYzVvZpnZlqPTDNvZWp8
LytdPMN/N+exq3Gtikq816YKFJg8pTMey7i9MWFhPvXiZMM1O1PxFkGNBzNRxh3MmyPBBcnBjb1n
dtQ9MnoYzkItmONOwR75+iV6vNppL9bltGVmUuBscfR6pw22M9mxHDs3R0d38EFTTUgqdZ/oyTvd
QJUcg0Ablae0jVyzssvnri1k0xWijcNjgq7Xe3p5snT1EVjO3clPgk8Zm/dJNofYm/R6ekf2oO7V
H6v9yY9GlQCbGTq7a9dhGtXDkObYKXRl+C3WEPzSrSA513D9D02tlztZ68Zy5MUoRIGLQapnyemJ
ArX2Q5DSN+Qah4++VdcHJsS6i0C39Msuq89v3QiQUQEn0FSDFrWqQ2zstzp9wOwDfW6NgVbitw9a
p36XUl9/FqhWXkGCNjtX6iobQrga3VubDA91EHqWi30girKjNnJugI3Gm62X9kEfkRfse9QN7z/f
KktmKdp0sOwYJgI0WgS3rs2HwK8HtpyJkN/RRl4uuOpgQP69v876s0FVgCY0k0F4octhVWdwmuhV
WbeyT218A1GFtlrgPf4UReemKPcMYdbhA4kXpjbwdggfK05vo6LlKtTavhltUH1wkry5lgAqrgHm
k54yOJ0rWXn+hB5tcxg1zCTuP+6q4Jnt5Cl2EKOjr70Ct5R66mBoolg3ocn+e6Qd0h+MLVtWNTLj
H5QNuZQdqwyO95ddbxyWRY+Ly4IEaZWst3j2AmzWzVtoSdMlAV98QF/UOcumHe9snI0PingGSRjN
I0Yfy40TiADZQa3DvKGUvwDQVm99JFtnS7WyY1cM6df7T7axHKATJnDkEkAJl6wX5AoFvmEqR8Ks
euFC96p/9HYSPQ25SJ6bfnwzHgp0BMw5PiJj/Xmi+/oMjlhZAvhgQbvP7E9SWchujOjjd2DnTHeU
6s/959vYMLPi5Fz6E9bYN6+Xa9MQl1ShODd/ruh6uLZPY9Iq7zXJwhrXUdrbJGvt+f6iq0x6fkaE
ClCemNnaqrpYlELdsqfKuTX4wgaXwCBFcx0xwz4mUEbJDRVH6R8jzZSfuaiaXftz/vvX1x3LA8+Y
Zd3mMLRYHjHWtjdNQnnFQ59HW0uuPg+507VaR7gZ5oIMJdflPGSad9Z/0jc71rQWS0/nVlal/q1E
RNTLo+DNfUfcPGjjIpsCo5+jv7i6RVBjJixBnrXwaj/VUq2e2uL/nJ1pb5xK+rc/ERL78hbobrsd
x4mznrxByUkOFFuxb5/+f5FHehTTyCgzI41GMzquBqruupffkh1l0zvn+8UqmzfmNqYZ0+dHVW32
2lPtVeCGIwPTAYFizut7Y+e1Ad5lT3In8HW2ATuWbHszRlLX6ZY61PpZvzd6NzoIWLur8GmAeuso
hGxlsCZcIEaFjJ75bLHca1MGVj5ejINovPfamFZhBkE7CMrO+iv+2AJarGlF3aD2aKTl56WL8kvR
aCKoHXs8WIkK9HZTr4BGrjqkpW7dpfBFHfVJ4Jvejq7z5Mg6/jqgX/GkLWqS+r2RITEkSmFO/igL
VNbAhej553KwoNRHQ2+DhEwScL3mKO4Q9Oha36Qp+ZQoefpfpsdwQDjSwH1XJln2KGzkw8Ik7dV/
VVyRex+qhv7sdNjJBSVtvQRQ12A+Jm6Rz35h0n/2M1LaAWVxoZ4cULci8Dox6Odc62r9I0l5ofrY
ci8DJteeQ6KZF2oaytrLY0x0BbOu2ZH2O3vJSqxoK8XJT8pocrN5veb+NN1MrWAvxNw3WTOZ71yc
btBPjBdv8RP8gOe3JLnWg9U2SEYOk6t+l5OX/pckhvMeim8chaOSeolvD1r1y2zy8hn79Xq5lET/
JzSSIhmOtgP+Uu2VzAgG6dVfUqWU39qhL7xgtCysJvKhikZ/mZ3kY+bCrAk706pORuSO/V3UT/Zj
PShTd5W9aPIQ4X/ja9rBwaBVb6yYHVznT2NvTLFvI8SonDNN1G+KCbPdYMyU7JtAsUrcleh+Tb7T
ao137nB3LgPXU2rwowKxB/gvE3pjvW7VT6VMtDqMpk6vAjMvavN+aRF1Qs8p/SIrpL/PHkkXzQCx
9LVvtZ1r+3aWDApWFa7TB6nkX76rWNUTqsVKFtYRZOHQJm1T+Ui2Qgei4wJ+OzdgoJgVzcaDUzhT
86joxdy+b2ND/VXKRTOCrEb60h/qeqnf6VGWXVJbzhBa6FkpPliX5t+K7zwE45JFaVC3JZwR053k
+8WZRse3cGdq7hRdr/9DiSBP7huW5FPokGl8S7ip985OK119Ggab1gyFSfuGWIuEAki4CjSWkzvf
lYkxPySpoUifI3il8m+pAOttsjqOrMT3W0WMyAUTZaKifM/Fbv0zxFH3mVtl+NvAtRoYkGfRF9Xg
RW3bvlWyKAzBMW0vWzN7myIg9c0Rlnf6yyC8rmIiak53fq14NndXMWRK5Ch2dh0IvSBlmv4Kmic/
6DDsBWFaC8zaAQIx9dykOraoNRU6nrjOXTw+aEYbYaxUNgcl9V4QdrmIqRJJTW/AYzP31tRkCrow
/ShC+FALk3ucSRt8Wg7ymr2l6BjQqllF3hiQv4z3CexBWFxY4CmLUvk9tRqwEpFdqBvbA5b7zlIk
pdC/6W3tTDZUvZWjldYYGqWdgTFzU5yr2o7fGN3gHWGN1q+9yZfgKa2ek3Sj4J1urrHOsqXuAgK/
MuzoT/asZidLWvl3pYjzN6Nmjs3f5wBc/uRoKM6vM6lNUppDFdblUEa43LVTWLRlHdYEpqOO5c7+
o6An2Vwl/G/FuzrQ1TleGGRo5J5hXvde4DVNE7iIg/j2qJv/WjjB3NlzYYSFHcuHoZ5/cDjzMF7s
8m6s9D7oGjkcHIudlJy+NQp1VBur383m8DFTyo1kid371q7wLoi9BGR/rZ46x5XfzNm2LmSwR9ia
nf3EomDCUQRGT3LLjI0I4UsOEPu+p8scYpRan4clBhbQK85BoLzdTjSx10EIScyqXr7ZThjAICto
Vfq9Fsd57yfxFInPePoYd2OZtOK7HKMjTYjbp2M7MZVnVsC4ld7ey4MZl3Bxp3bQ7sU0umGDcOYp
0sG7p2V9FKABtG+PC4tQTPHv9SFv8CMVes6zWzNTSs3BrU81PjNnXY0jO+gSRBv8eaqc/7Ky07jh
8y51fdUsHPdsyKhKA+T8nU8647w4pPknonAaYzilYIUm7lnpSD8z9NXzvneyLBil1J8E9PopTMjD
yhB9YDM7K+1ovfMar8wueTl333Ig27+0NCs+W94c6xf8haR3r8bYCbwxCFlmUDCM5kL1Jv2n3TVW
e8ZCY/zqIA4431WoAjmniE7gP6XpxgLect4u587I8/OijQPTwEZazv3KGq/OmpfObmgPiIE8KH1L
qhIjtmOGlpkLL1CVsUeoAhuY6JTICagwJt3FtwLSsMQmo6hTH5s/wwqFq3S632D++KFtITyTarjA
GRD3c7RARj3NBXThDQf576FJfNIqGfmKZ8+6b+Zxpv0zYfIoAcHjVe7HmZH+sEQjooAsIPsXN2zD
PJfC874qlQuHxYvL/KHVvKi5NGQ6EnNwu03OPXz7H1mhRfm5t6buWcuqPsX4QMjJLyGl5b40euPN
uCzj8mBUXhI/epniDgFe9O5XaxQ2eWzioD9deNnykKjzmIcuci5dMKiNofhmH8mfXZTx4SuJRGCo
iShT4Gkb1RvXy7MhQGBmNv10io1fS14U37KuMx4wV5HjSc/jqfUdJ43ruzRr1buS2V/n914BBmQs
lZ+6jfShqzXWt3n0lLts0PMffdPWX5sSewa4D89o58g+EuZdHhnehzkz5vTUxuSnpzUawly2i7T0
kyUdfvHR68fU6BftHSr/tn1y9aHP3y8lU5bzAPuxCWtdmT8OYoJtVOTDcFHSWRgnMyo6dBkq4T0h
86TU8M9HwQzFXrpT4eppcl/2RiQDUp7qW55DivZN0VjdufUWNbtz7Mj8JacKnySqRgVUW0LmE+b9
AoN1yqzoXKtxheNqZ/YiLNs+ZguoytTM/qhN7XMEjX8IF0Ma9Rs1pnDwu7K1nHBUIyPzRSognU+L
0t3ZQ754d4wmEG6csGl6qpXE5DTY4/MiI++xlab6YU6Ybd5VcZcLvxjs/BMzuHzma5pxc6o7140v
rWO036C1QOyqoDMO32N9GbWw8GqNyiObrfqSCIgBhWibzF+6WiZBornVGLrVUNxNQquakCCsP3da
Yi1vPWVq/2mk7f1wMCRQHqZlULuHJIkpL5RYyIcxsRMXB1hctYD/GrnmQ4bonprMyOEyQiNXLrOC
ohb84sj7ZKe4qH1ATopXqafscM4nQf5JkkJ0HxADFe37RS/bOOhzatsrX0UHUr90XyKUyqyLWS7V
x0o29RK+nnPeXHvknCuaCCYF8JubbNAtkOqGYcbAvxbBBN0RMdbePOWigZu/tPZpkH/Nn1mXJJqA
NF5lurYwYEcyGwTDAMy+GMcz9szFqWqbJKQ/0dw7iyPCwUzng1L9JutYFwVduAp2MtjbJollJX+r
UkMKnNroc69n5nuKuyMNspsb7/cqOOesKiy09zY33qAZYmkQHrvmU10EDEO1AAp+/dyb8kjwa81q
X6SHv5eiwbpqft26EFLu0AdHRxkv2WwQ/thXuJ00GdBFRBYiv8MYCGyTzM8ZjoFf/4dN83tkxVyc
7scml5CCNl7bA6HCPcsJ2qpz6K+b0yl3OkQVJpEpAReB+u31VXdeLthFJpSMS+i3bIFbRYGVJWYd
qGBUwn2TK9Aoa0dJvyGAetTQ31uKGQkfED8iPuam8wb1tyun9eUui5kFw4zUtmYUZdjjSfG3DUva
wDCs0D8g57wdORlu1JpTjsuFXmpPgsz3oUF44SDpvkn+SI6A86yHzkPq87bmA5NcrsJt6K1B1IrV
dDi5FrMYUZem71HKH9QSty+QBrO6Sh8wSacbu6klRjVZMB+GoR+n7IhOUY0HhFeXIIbpfPACd55t
rZV5eaS2t2rKDo7OMGIxuCviurirszI7NXnXXWqpVgHiJIdz25ue39o8J3BRQVNsAld+mdaCrrDs
TozZ1exEPoc12o5KmOH+875Q0qX5pWsZuVFi6HjZL1kyvysnbJ+GZNY0f55TpG8sNtdd7zTdcn79
iNxGOUI4ZC3O5iqMvG3jRmZSDIkZrxZ7bouTlRa9x+iyf/5fVgEhzwdm8rWtWjyjoR2SuTQ9e70K
FXS235KxDD9fX+V2C3EwVtzWKhXG6GkTZKwOohu3ByIPbRIFq5mWj6Z38rHrp+YA9r+3FAaJBFJa
+sh2bZaKMgwLMqgT16jT08d5yq33UbFgkNll0ygOjsbtN+KyBaPIYBTgxQ3ABBas4cUjSqe6nanB
aCTibGjNETVl55G4f1bVM24idIc3TZHZzhZJFz+9ylz5lrVlEU5Kod+jQToe7IbblTTG5fSTGL+i
tLBt6g99bfVViWKcacnlTVTPP3MH491SGNnpr3cEdHRw+tzfjK+2MA0zHZcWidIMqXZIxENJhxYu
m+LrSXUEi7kZKK+bm4ehGQci+QaP0oHpUpGD5naV6DPGfeP848E4PWMm6n6R0rY/8cjDfSViyLcK
MLSDav2WiLL+AACLwIAYaKtbzPkwOJaUFTfQ3Dn1dClKYXu+UatedXKqqIx8gzmd877BbvGX21Va
FnYe0wa8PSMkCvLMRdOmS2zHjzXF+mteNz+O2Qp4HQLArQsGYlee0eLGjntSql2rxTYvNOSVi8Th
8yCi7eWntEewSYfBvm7ol8EWZaeZtI4PYUcSbm+h5W/t0s78cQQC4icRUwDZLkeQjL3PD2AU5Mk6
L71hF3e4BSC3jmy+qSjWCZkFIvlY2xeDevzSMZX7hOb1EmRjctGSI9+m2wuNlA6LEVpkwIxvgrhj
jJj+VeQ5tWLJT5imKX6MlKUfFUaW+djnqAddzb13DJoZbhfwE/p/69v4Y2CGcaEaKR38hsmyos9D
EisBljmRn3Vj8dhX6bL2PaqDhPw2bPCU/39RErqXi0LOJ0SmaBUuSJVfLPTBH8Z6ZZLXh8roOxEX
yAPwyDXwwiHe7CEwwHXvwuy9DpNOM4Te7pMaZUeXyPpXtgn56qWxinWuOprrZ/3jLRpJD0864oEY
kOnPON0W53awygDtLFPz5VTYlzQZvypaezQ32Nmt6BSBs+GWBCJ7U1DVICnreY6vdaYPP2KUrxbW
azTm+jp4XR/NMK9+X5WO868xl2rzgIRpegQM3nnJOswUeuOr++yNuIU2GDXU6TK+ogo3g9tM4rOp
yCPe484qUFFWYBEBSLvJK7tFTmS69PpTFAoevHFKrMBJK/dod+6uQxsR3SBv9QrYbBkQGVNno20H
W1po+Onm8VMOI/DgDOxsGQCPuBLR47fXmczLLaO5ma2PhaLc631RBsxoPb8YtYWeUa2/datUDxI0
5d/FIMf+PuOhOsRwHeAjUIztpa1biToIxI2vIo6QqrOU6IQyuxv28ZIcRJedV0lLlsOO+AjWrlvY
SWwMo07wxjMX4YJ3zeho3yHHpQer7MQwuhj8RJb6Tc5++SpxOxe90kfxVboYSp60OtZ/WZntofYz
5Y17hrBSTfcyptY5qK12Atn/Y2Mx5wIitQWJ5+XQSFcHpdGNdMu8JGtCMS9VOJVKcv/XCRB5sEtw
QVcW/NAmxIxaK3JwbMjIVwK/U+qHEoxiLM74G+n/w2NxIaxDNWBfN/30bMiQOo+cGDXDuMdZJU/s
uxkOKmNlUY5HDp17L5GhC+UUGGRI7+sm+iN4jo3lNYpoxTWrudwd9JnCsY6s0BXK0aBnbz+uRSlY
PYeMddujcXWtc3N9oRYuo/iR9uJ8UYzxv9e/1C2s2mbuyYQVShKwqptLXHqNNdpkbVeqo+qUGlnz
HsUovNeb0ThNaVeHzHqxIU0V+xSJ0UKZc/5rIAy/YRVGQM8N+R2i88uXmginT9WIzHxUi/o+N2rt
YoyoqddxOx/slr2Xyuletfg0LoCbnakIT01LxFSzPOnu3CmdL1PmigOB3N23Cg8Z9BizLIQKNk9E
Q5EJKAyCq1ppephI3TnLpVh8Bxp80Kt9Ho4IigUSERq/mfvifR2Zf01eWt8qbBDA9si23UAhxTwP
eaxWAiqtlGdBAwTApRx9QC/5wVvdOxXU8cRO+PAArzfnPcEGu+rbBkP3KcYurJ8dv5mm5tvcHiIc
dpeC5Q1kjtrqJnupHSMxLTjmV0j36UlHFS00JgEPWhh/DVtFXQWQJYdjhc3epCuruJjh5VoBx75v
PgCccT4jTIJYgmcn9kFxur6hTVK2wilYjhk6OhqbG1bhdDtmiaSLknfDWVXV3l9WCrbepMpFLSv3
x+vnfuc1sh7LUbgx3N52ElSlT2NdRTOnr5YiQXxY794YlGPvgGtFB7tj58pDPGZdagWO3xB0B7Ma
4SyslEfG5GlokeuFKCR4JcIJWcH/YGbpBYFb58Prz7iTtcBP4UYADwNxddv/Ui1pVIjHkrnrcjk1
eiWIb2r+ZAytisZt2jKY6tWnMi/Gv89aaGQi3gphZe3UbM7DVBQKp8RCAqEbp9CKkyTEHDE/TcWh
QfBeqGGP4oO4ijNSPWxCTWvPKHnl2Ioz4TVr3xH2dKp0bTqnpW3D3jf0+tzb0rnqCsCrUE51bz/U
ntF/+eu3vaaGtBx/GyxsY0ClWCLOdQV7g6hvHhMlawN6b8x6s+hXpmPnq+JcE04TLLPXF94J6Sxs
Q4xZdc9vtjLW9MZc2VRNSaF7j1DFzceuSsXp9VV2DgzNbyI6Gk9cHe66yf+4+Ms4r7mj6N7qDGY+
amo/nvV4XrU0DkVOdx/oj6U2sQCz0MGZGD9eu6myQ09b8tBR+6PO0c7pWK2JTSqyVV/4N6fwjwcC
4ZpU7VpMZ+NYfIe2G3/Soe9cKnKOezMtRQqD0CqZ29p9+en1l7kT7V6svTkfujEPjUppezWzojwh
y+UwfqJ5SvTQfMG7Pdgit1z6la9Pe4bmzJrabxFrsk7buVUQlQL4GSeACOL8Pu0y9wvNK1wAxx45
K78F8hOqcxTz5F5uvLFiuTyiGlgcgUD29tIqWUBrHg1ihFJe7qXUXPj6WPJdufrR6neYqj7aYBkq
3zTG/uPfv2so7nDcDQvQ0O/48cd3phE4GR6wBnSFqm8lM7ZzkiKsDMlRhLk2/TVSiDeNUsl6rxDq
b+aXHgpGoFNnuuHCq66JabZB6phKmMS2ddB73NvBVKRkjRTYzo2/tp7U0ZgY2OkaDegK4KJR8n5U
JJrpSQ/kZXRiRhiNsKMpBGmU/f0eJvtYm66EhducBzzCPFnICV5VsdhAdepf6ozUjaVX/fvUSfOD
LbyzZxBkwc6FO5QYtL1StNFw5xzk8XVohu4dqlHmf3U81v9Ug9IfRdTdtVZmKQ1l+xZi5lpMg3ob
IZ3OsaY3ZWRb9xpQtPvegl75+u7cWwquBwm5xQDg5qYsI5XZg0ZYTbohebso43K242L4mCq1fnl9
qZ2wSo5L5IbHQsd8233KytFWZcScJp+s9N0EMPgOwMf/8J1IS3lzOsypne8UMXSuXXWdOdXJP3Pb
1UEHYOdx6Fvj4IH0nQPAgI/rlnIGSsz2aCtIyKURKg/X0V0cBfBy5TQnTNFN7zwBsRGB0RRpH8A1
A2ell479IypNBH7TxlC/dQvOzJQmcgavaWnZx7aY+EeSbrQxR1GGFh3fPOa/d9ZsQeccSYSdonAR
terRDsPAfk6HwEs8RYS4DbHhY1kYvzC0HtOzakUYEIjOBbnz+lfc2TAMVtbcHxLUOnZ7GTtBc/Xe
VEBkQEa1PsHomk8egpNPSTu+e32lvbeLYSRwQJQ0KKTW//+PwKm4WdQ2yJmjv6KjbAwe8+JOdnbB
o0Hi0VYUgdHHE158WOC9vvLO9QhMmI/KXH/lQG6esXe6Jip0iafYkBanlPfh11k2XtIu7vyiVIeD
J905GSBcGbeb3Ei3mBNm3TOmTWCge9uMT1JGy1eQ9d5BOr735X7zxdcG/g4sQk+SBQyjuEYL/Lx0
0MdnZUSYDOHdo8x/bymG3/gXgSClzt9+OvqEVhyrNBQaW4a1iJszHJHczyDrH3yrNe/bFG5MFVcU
PDwrLvP13f65S2ZI96oe4c5ipsp4sTuj/qoriFgFnozEuZjS4j000yr+H87BiiVAD4wE7ma2XY+a
s8Spy7oJwED4UtM/RTS97SOnfn59N+6+TG4dYElkEDd9BOayAGItS1wdJU5RmovNALVRM5g1eZRk
7238dQvSy6ZjcXPJdePv8ccs0P6Zi8CGK/s9j3I1sLx4fuPUNFBef7Tfpkjbr+fgAk2bxgGctC1a
8BKzwXaiAOSMifWVoYP+pQY5+14F1frFqork45TXmPMIp0kGlNgj/T8JduKDC7FGDdTeUeaAfAeP
Tmeoy3u0CPrZd1v88kYMULtznzrD98Fq3YqxZz1Bc5qsuggbXVoP5lKaR0Z6OxMWegc8CHpG/Me2
PcldMZgoxqTXsncHBt1K8bOi7v0hnbQZAnMxXfo/jT6FCxOiT8botsvBpbQXS5ABWttOK3N0ex5a
y52cpnZg9i+W/GLYIMtkFk8HWJq9Uwfqidk2X25VgH556iAJdYO1IjuUZi4BKor2Monik+dN9R1g
4SbwsEu+e32z7J0Dmq4rTpwJ1k2hvVB5tpEJ+GJwlB9QjrTHKkuTOz3v+oOGyd4xcFc+MSkYzadt
fbDENChIuEDHLKryzVVM7bvR5lmMrtki34xteaQ1tnfVecBxfgMOYQhuXmfi4ddhW6tjd9JUTxyJ
OfAEXlOV4pq+Wo3dZ6NV5lOes3dff6m3H9KgmQXREsj/DiiqNSCqSEmk7rwxP+HAPAKadqeTi7Vs
MPX4WdaFlRzsntvHZVHqeOiQzJVuAHpLTQaTpnh2KlFX3umK+WO0MzPIl1jH6Ci3ntpIWqGO9eVB
X2gHLcHKnMxVrJqZxfZ0uLNlNGLEUsSUVfaVgWtu+aNYFliI2AqcoCTDd06bDPGBzlNG4o7lfY7a
Vr6t8XTS/ZYUVg/aIU+OQu+tQA9zL+gIKxPC2IFkoX+u6xSF1DNW6nwGy1GCY0JGPQotbSh/YTAm
LdgFSvrUzl35o4gXEiKz041/MkCji8/ksMgPLrnbYMJvQt8Gsi9VJR21l8dck5NU8p5kWi367s4Y
kDe1GziJr+/B24NNWwH0FvIEe+KMTpky+pakW15UWNdBydwkqHKh6H5vesWRq8ze5qOEA5FHM2JV
3Xr5TL1WCLdXCNFZIpSHIrdU31Pz6UQxqV4K1ZjPfSzNBxN5n4NUZfc5KabAJyNcemOeA+0E5mMP
1ApMCnSAAeR0U3ONKRqaS6+/0r2HXPW0oTzSXL7pt9RGmxYwKcn14qS4TyCAiKCMPMUM3VwpcYOb
I/dzHbXVQ7og2XqwbW7jJ6MX0hVU/VY8zjZ/jtPYTk2+4LU25jaYc5G9d2In8Rc5phdTz5KDO8/Z
i2JMVeluI46yKvO8/KZAnmZRy9WjejDSR6F3o4QDXJUdRIsG+XdsGYuGjwuzIlikCzk1Z2L53cm8
1j05bj/Jeygac/OMuBuMkcVwYc8moxjfDsbSuV8GMSrdiZ5ZWjwuji6Jij0om5D6zlLuGjubogvO
wyLz22jWvDAxsb87T7XXGqdiAOOKlGtUtj6tit6AVDDUj6M9pB1eUZGN6peuRQ9FNkA1kO5if2Ea
7ca+mtTlSpeR5mNU9YkagIsdKkj9nXzOHYGq6Dgphjyhv1SIU7PAj/CdvKFnFnMv4mhh5sMKQjLQ
GRsY/Ck8tJCQbgDRY7nVz8aEbpM9/LBA3erhaE0OE85myDnkwp2doGwXrGR1q2vgubVKOYaL2naw
MqYhs/1qsQY9zNvIds96LxLNzyu1mDi/iVldlRQ3+HOPGH59Rx5nfCrKSu0fC+geVVhPg/pOZcIv
/D6yhyRculEznl8/AjubkLIA9c61DcCeWPfMH4XBVOGRolfcqRmWZn7BrCWY69F8m/K7f9qxM3x8
fb2dPYgJgrW2OD0dOYYNOKrQ5NIptUivuex1JTC9NwWKlrkfqbHxcyjV9rkY3OrgJt0LKas06Sro
xqR6u/F7BCy4nsEUzGlshPSusF4kB77UY9cdZAq7S63eLARNdJ22h7pjIl8LOwdT4C3FmSjdBIjK
RA8tBumvv8mdL4d4DEUIwgzrzbDeSn98OQuG/lKIgeEtShaG3zd2+kylZV+6ye1+WLV6hOJf/+DL
KgS1EdrBNDJp5dxklp2zDACjapjOhVNavhLFNbaVCvHiICzvPRnccxrhK4mTB3z5ZKrd28xKMA9f
1LQJRmbOYa/VnU/bcaCCmY/U0va+GfM3uCw0ucktNnFxikzE0l2sggx1qS54RtWhzIb2uWeAe3r9
o+0uheIXpSO+GLSGXj5azG06qGWSXm21Hx5iNNCvWmW0p3m2zf9hJ1IFUOQYkGG1rWNEOQOlzNOJ
t1iW5klpM9Ov46Q5JSaUhb9/qrXTxfzVXlsMm6fqbHsykgq16LmY0BpUxim9QystiigyUXN/fbGd
CALnFok9ekC/VbdevkJhajOqGquzn+FmgbF4bu8DW+59ZCiqS4dK9lv6GEfgj9uSlZkhTCQD8CxV
6zZuVblEVlUlHyomU/xgLFWfMlOrXb+xJvzDmV5EzGNsqFbQXD37U6z03mHye0vKBZPFP45KMlML
9ClfPrqjNtw73J9XWGYOLamyVt4q3ojUapXU+RvEZtziOYaw3CDuDzo/wMan+lSoakF+IRClOfgU
OwcVVPxqErU2eBliv/w9k1bogy0kKuGTRO0PhUm/SaXuW0mTnewuOuJj7AzIVlsIaOVsMnov6uYF
eNxM4PBImRI91f1u9qa7ul9cP60SJ8ysOruzHVmdzXiJT9mypDSb++i6uBiivr4Jd2IhzvU0PwHr
r0S4zQ/RBksVhcu1meZ5f+dElnjvFWZ0fn2V3eeljczwiLE5aoqbg9Uw7kT5GYOU1F3xFm7hnTGu
NnF4RwamHdzy3vEq+PvUQUFjoZ8StwB5TBrsl9d/yU7cAoBFW40JCD9l+7zo9UnpoNVwneYpDpEz
JJhY2RLgIn7U7dp9aCArvF6mIOvM9+WuKloRiQKa3dWMamPwVdm6FkxXvflJjlg9waBMP0nRW3dW
Mr8ZUcan1Cv1+zZpj2T+d0LNOibksYnVANe3+1u3SU6Wiqe2WgVubZIPD0y3+nd2L/oLxXjzma7D
dBS5d5ZFwABuGdcRnM5teyzuOjp0dFTvtXLCkFAubqIFBiqm5wa6UhnAZEc+qK1c5Btf/8w7K8Of
Y1q49sb4WxuURuXErT10mXdvWp1z1quyvPdGZ7ooJhTdFK0fzGXKI12unbMEZHa1XVmZITfdQAO9
EScpWVTg43AGI5Of7IEex+uPtrODcftiJEN3gt7jlmUFQN1lTohydAp0NVTqNA4b0zi3UKj/Pjbg
0kcbmlhEc2ybTsTLkgBVJCBWoC78yWj0d12c6ger7CBqkATmaVYwIgttK3QsWK0OUxU0XjErG4Ox
q5XnVHNbMqYxFoq/9JVtPqog51dGVFUjPJu0Mn5T09hJ/z6t4dMRoTzEIti0m32DtmzkRGoXXyOK
xbNEteDTmDmWnzjLkbTgznOvrGNQyVwAayKwyQ7JenMwb6C87RJz1dKLlpl7TtN+tHqx1EGqeXV3
qqol+iBWbYigTNvhyesa4+frG2r/h5AtciHBLrmZa7r1kAw9EfqKRkOEmZQUAa63hvBplEUwGFvt
3CbVHOhCn8NCTLqvR6b96/VfcbuteRsodfxmbKJ2tB6uP6qAuZZWhfG1ct+rFfrO/B6Eolwb0WGr
ODhBuw/MRiNCcAOz5fSXa1WyMJMhtpT7bDUqC4y4Tg1fSANX2Bz0xB2yAnp3kYmqpL4TDVZyLqy4
uaKBDK/x9cfeuSQAO/K8NEYh/qGJ+vK3sJyXdZYVMztrE2DbsrI/pOi8vS3iavg3VQyBg9NiPs95
M9/3EpnrE+agpuGXS4JG1+u/5jY5fPljti9GUymeFxgjeqmWz4nloOg1arPzpk6rMchnzUVwCAqZ
58bvKnTB/j4UkAoBbOUEop+IuNHLl1G3ldEPKN9dUfRGgcEkw/+NjP6BeQOpX55V3tt5kNEZLb9V
4E7xrrwLpTyIAreBfIWakw1BK3RWr7WXPyM12Yyx3cfXzHK6u8KyZyVYctH2B+vcpp38bcr4FbfI
aGX77WXneIkyarBJzAkyl5OCy7Rkf14sO/ERRVPev/55987Y6idCa9kzuZU3PYsEpbTF9CaiW1Ep
YTtV06VZht5HasQ74F3sLbXy8gDP8HjU9y9fYekOcemOxJTUUoQfM9QLY3dBoK9EnOMge99dC0wm
SMHVv+W3GOMfocNJrbIoyyy+dmnSQgYGFGm16gS2zDoat+0utdIDXCpShiibKFVmAAimxEbvNleT
94jJmJ8KexzeYvblfX39Y+1twhUP7ax4HZt2/Ms32EYK7ut2CnvLHMaTWUXK2cny4iAzd/eWWdkx
QElJJuiJvFzGKGJLRuMc3Xuin8TZEabaPc6Q0uN3naX1X0ST5VpQOAvT56Gqu+8C5k56QVGvzIJE
etIKuCBmAYbPSz8W89Sm53igV+zX3az+nBquTr+KJtkiDtSIDN+XLjcvDZnFEg7LTOeyTez4P2Gm
TeVzF+FCkxhiSgPZ5M4Qdq0Cx3FxLJEEOs2W/0qI9pQGljW9w55oinw6RPn0VEeS7ayih9kFo6eX
1Ixp4zh3savWZjAkiV1ypebGGc2NokbarrebcOimyTtR82cDXgxgiR5VfXE/pVo2FW+w8e0QqkYR
8zSbKTaLLR5Zd7lTFuBDnCpJ75bMNr7ZOWYAflT2cXTKpqFYLk4+Ku1J6ySKnZVa5e4b0v35Lo7R
6vRX7Ze3hiLBRM+j0n9u3LyI7hOjaX5S3nrJSVGr7FGvuxqVpbFAOAc6ZNefOjDk6D5FAnXIBkkD
6bdqG3+gYEJ/IonxnPVbHas3vyy1GfGotqFvJhRTfqf3L9KDi2LnHIAGWoemqmbRAd3kLpFgHKyj
f3OfmmP+wL2Om28eA/lY6DYnB+d7/WMv+3XUwqsxDFc1shve+mP+ON9R00gjLhtx9exYnJgnTD56
4UtYLGp3QmEgLIscLUEnOVr4tooAOUMHYu2lWRAoN/dAr8veaBw3uZpqln1OcV74Mmpjig677nb3
uApzF3dVbB88784tjBubRZNm1WOHqvPyeV0jifo6M+nyJrJ9cnkpd6jOP42muzyknvkvY03l0kwD
jXjZ1weBe2dmSjuP9jLEIGAF6IK8XN2zFs0sul5ckREtPfS1huqCLxN9qb6Dg9g25iCvqEPqrY8g
SfENnFH/rjc8iknkWjN/0hrjIpJ+vHs9Hu5sOToV66DJ5f66AVA7RVwsolFBTUlcNLk6qR//j7Pz
aG4cR8PwL2IVc7iSlGQ5dDt09IXlTswZIAn++n3Yp7Gssqp357gzhkgC+NIbCrnEC0OxC7v73HfH
1ZBLlyqAsHKy4XLk18y1GDKUiHIXSukqoyqof+tW2oaFDIIdM+NLk/lzj8cVbOOyigof5PnXrz0r
VF3NPkRFmPvmngvEOCaIkt0WmnFJ8PvcUtBQKCKpzjfNhNdLlQL4GQkW29pg3Oow+4mnwZiwxG7U
4f2PdibDoR5mkrzJl27WL6+XSubAB5xiE8QKlVhhWwXp7SzbSTB2L8QhhxqmXzg9Z5ZkHLnNIzdf
ShrGr5dMcWnBcc9PcRnrsh0eA84n5k/pPsgQRSudRbtwYM5slm3Iy/ACQtbb1lZbWDMdDCSy88Ak
RMvlqRmq9hlcthutXJOhMyv1f9xMgJN5sxtZCprpyc1UAQf33CWgdsx7GQ2T6X7UVEPxvIxVhO6y
iJau+2fzRr6i4dKrRsMKpXj3ZFEXCUN/csnpFqdFKDGlJelFCQfC+z8+4ZaNkKNSkwKDe/0JjXRs
UXpbtaOFKXXIQCOLrKL1401H7tDmlbZ7f5eeyYFoikPp2ZDE9IFP1kvKpC48sWjHoRy6Z89vZOSX
zqWNsv2VkzBGmk/nnWkaXbHTY6fl01p4pa8dq7ExD7OSTdSujR+N7eD8+7FjQgg/x2VTUtKfnHC1
qEBWAUvZZtrezRqEj9oKvhVF7+/w9ryk6nTuyP1nuVNCaQGG2WU+TO2eBXmYZY5xUFYjYierzB3o
tEvt+nNvEjAawdGh+e+d6owJKxuVlyzBUdnrHCJM116jW2pHctLEBazuuaU29jFk500H/7Q5pTpo
HAbCl8dRlduztN2V3S28RQmb/P1d+HeQdbJBOMobAI357ts+zDhwtkovwxOuMZsrF6lxuXeTJP0s
JuQBs7LF63guh6DcYWNd/BpsOczhTOsZoJJUnEjbUv56JRoLNe+K4tl90vNgFZ/Q7bXFzsZHRo+Q
pk/6uG5X3bnHNM08+E3pfC1s0c6RAzbnJqsa98lrV+craqjk7q67VtYHmnJesifMt7+6yqoR1Zx8
cZdQC6U/fBJPFcL7wNkrXwCWRYtpZHnsgWHXw1lL/CDsbCDyITL/wv8xrpPQd7BY0+ccsxIVVs6s
20d/aPQ5SnJ9+laaxSwPCOE4X+jHEaSoUFDJtzLE62zNSMtw8kYF9kB5xZ+a1jmTo/c/xpmckzYE
/2z1K4Fk2xf/yTlX1y3cvEPROTNL96aayyRWBkrr24CI4oOiWQMk8ruC4nvh7J7ZcTRdYQ5BsEdq
5vSaGA0SKB0nXvwwnHY/82/EVTbS71HO8vj+Q55rhG0wAlJclDRZb4tt/3lK0WkCnJmlHTXM+64U
tS0UMa1U5NfsQK1SWkjwmqMhc+2PdmO9oH3TP7z/I94+L2Yu4NMZT9gMZU4bfzVOiNJpgCTWogsi
FxhvlAze+skS5XohVL+95zfxnm3Ih7gyZKmTa7Gu7cZLXUbVM4OhK7Jb7aoqe/nn/Qc6t4qPOJPP
Eme6LM4KhqdrSN8xdTRuWzXbR1RszUuYL+PtrYvcEso8gE/cDSB7kuiIpUeLCJwVaD1fPhhAXF7K
aVndCBm5aoqAWNNCRxlDfKSaFZ9xF1gPKocWm6+G+wJ5Nf9ZzEMAWFnPPilsBK5mtvPn91/GX/TG
60uNNisjJ1T4SG7f9Ddp11Sm38zZNQLW43VLr0aFuszqP5Pmp1eUFQgNmlADb1WTTtS99fqpXst5
1xWaFzuTp+8nT7ofp8xdj+//tDMbj2kN0hyMa5hxOCe7IZNrvuALg5C6P04HHAaHKyfB3qZxjSr+
96VgDQD5NamXESp7fc58zWcMViGrIjSpx3ol8Vxo+mRXWeVFGbkz2w84OkwMwghYztMBf0NaACKO
fDSF9P0y0UKtw5Y2Y3lILDm/uOgvdpEGMiUNg2Ean4C/TFMI2ke8uLQ1xK1Ikb5Y7HGygYTR7YmX
NTB/dEC8cF/2IcuEyLCuyz5LdUFrT2v7Muwna/yEe2P+1R/qOQstxrxXylyKKi7SxNhaL+3yHDiA
cWPdkfK+27DYseWuiKqPmoEqal0v6JQZqdM5kKd060Uwg6H9W7XOEE7EkD/L3GZ+KBDWdxlIqKKP
TLxDErrRbf7UZ2twCb9zZodskEoqbLrRjIS2//8/16PGxKscM3RVaj+fInNZm50JbPthsdpL0J1t
s50ck20IjysCEwesQU42owwqx0oCyr+1KZ4NaWWHVXNE5NfWEJv+qN8HsCFi3Oj1MG+EurA/39Yw
8AFpODDuQ4yHAebrBzVAHPiyojE8WKUe10MgYmjIfZQGAcbC8EKANfaXpHnOPbJFhr+5tyJ8eHoo
0tmrSw158OtFL/zdwPzlKNxxw9LJOXlskkQBSknq5JB1LX2FXg5AhN8/l+fu0I20tOXJzBvogb5+
cKRyZhUkZoLqtSjZd0FVHxkDJcEfhXOD8TOg0STDicHHUYCazK8wdyIorozRtd3Q2Ob9XBb+F3Nt
nD/23M7IKXoTzft11i4hF869LoYRQPfpDZ3py/Q2KC5vSI61u/o9yAnwZIhU5+SAHc0rNxR5bnpw
d9ZluOrcNNM/G/lo+xde2ZnrBSw1OxW4DLhq/SRlaHKdyqgcSE+sQEWz6Vb3diO6f6ZkUCCxHWEM
bEzV04pMlKU3oteuHVWX63PsaEH2uKQogkatagdzj7529+n9vXAmnLL5PchJkGnedkXSihyzHEVy
tEpcP+NB69zDWE8q2IHTCZ58hvuf31/xzPUCXJX9v6FvoEWdbL7RSICej2lyHLgQe5LqnbDoFyxV
WV/onf3tx55cL+TyKIohY7oNm04CkFP2SZkroR3nxdXu7CyovJBidNWjvFuWH2y4FeMAsEggkLum
VseyMPIfM72bJtaabnhBo9/qQ9h2we/ERT86tDXXuHPK2bnHH2SZw9HoCyNaDX1B+LLW9HE/TFrj
XCuzo2vmjXTQfxsjei6Rmc4LOUDSpQFuBsvwKOccL1NTLQmwt9LsPjv5SFOVIimrMVOhlNxNUz8B
QUik+MG4Bakkc9HsT5OxMlwauqC515iUHgP6WRQsQrODR7IS/QbzMsOI7cl22zuu70U8MKkCZe3L
ol7jxKjAfU92vz7YpNxa5DdBCQ23brThKi8bdOz9pjeyWDMHG3s1XBUPAXTU6oHUH0CP2Sq0IgY/
WJwIjwBPRLk0dYn7dSc/9roYarqnHsPTrNI/S7gkTxJZpyHUMm26y6u+SxGd4UqO1gV0Y1sH/pNl
UVAB3J68DxZYsC++MbY+wBlEp+O89Xp7nzE1Bee+FssaN+u69GE9TAy7MLdMh0jwXqZwTXFkCvsm
yfzYz1yf+6hOKhljR1PIGDaEXiHIsgYQTJa2gndippoeemXXfIcpgS8TkqrFl/c3+9sQg+cnFHcf
phvyqac1+zQIx2f25xx1msk7oZn5twp15r1eTyhKLs6yx57gUt51psDZnEbZ9dRxcIpPY0wmKGYc
Z3CPCnUxVJLs3kbnym6Vw0wSgH/oWkP6uxosvM7oTvp8EjMbVHUDYakcL7yCt+f99Y/Zrtb/pBPI
EPFxNA92f1mncYMd4a51e3O36Bcd9c68bTDO0LXpazFiPiVaem7NwZpN+2hwc0bA+/Vr6bRZjXvl
GuxXDsqdsFAXe/8bn3lAcKUkMVwy28Bku2L/84Aw80Qu68k6Tlybh8TV+xhpA7gZ8yWl+TMrUZgD
FeB/POWp/GsuXFTKCyxkJNjtuBdO8Sj0TL/ppZN9e/+h3sSFv6p6AHWcDcZGfDh5qFnLu8lMg2Nn
ao8rr/XamMdPwZijIbha6aWgcG45DH/YDFvr4c3Y12jsFlhSgcUpHjW7NRN2RDJhREGRWJFdr5fs
N9+8yW2ytlUm5J0gIk9FXnEKyZxEX8HoJV79OZlEAr5Kw+K0a1btkvzEmxxmW4yGHZIIRKM3jVYM
AlOnQlbw6JR5nlw14IicqGrMeteb7iijVfX47U24c6Tckln1cZRrc0Es7twLJt/7y4J0CLwn33M1
GUdga+odfcbWd6myveowgTbtye2r5qbjCr2QWfzV9nkVfXls0hkLjX0qzjclmc3tXQPsCY5Z6bvj
VW+M1RpbzNAgBkNTmABV4RnSGLkDBy6QjRUbYkp+jc1sHoUnIS9nfpl+7vJsBt/QjeUItb4Sl3pe
b1I7fiYNGMa6IGTp9Z8cX81fCT8aRrA9MMZPJqrNv73J+mcF8m0VpA+higH9JOt+fZ4CE7YaPhv4
vTb98tzVygVjpZjxpygkfX7/7J57oo0mBqSP9sObw9RawZyszDOOqJ0sO3JieZN3uRm/v8q5I4TQ
SQDfZpMZOj1CZHd1TbHCri7mMirxwjnQX+3CJKCn+v5S5w4QRT24EGgrRNKTPM6dRxwXAbAfR6PR
09BzJutbR9x+kLJOvlagEjLsjtKB1DVZQPC5jE3UhQrg3AECqIfy2Ebj56Fff0ADUyuMspR/VOAD
NztQ2gaQwcapoJHbaPoRM9JLz33mQ9JK49RSEtib4vfrNRWi5qTmpnukpPHjpqn7KwvR/+P7b/cv
5PLkoFJhkadwOXEhno7V7MHwtULH7C2FYNWNcbuO87AjvyieagQFxK6gkPVjY+xHgXWUi4QnnlvV
cI+CKRCaNXfaPsIBRXOeB4yR7mWCEUoIRDxNI91YhfoQIIuTfUi8rP0mWkdoN6tEGCtSgZf+mmy7
JsfWmnWP3G4wRrqDPZidaJhsSfwrMLsaDas6dnObfBGNV/zyZVk+4YJt+THKPsq/Mm18gqJ56Kdn
3VNgTBZ7nn/Owm4vodvPbPpNABnoxyboQM/g9RfR58n3yhnjMs8fhoOhp+O+mSxt34qy2b//Wd4k
M/RDGM0R5VE1JDCeLNVUKhtcDRNuRa4dAQYJwtHOihhSyHpwzJqSCRmx3fuLvm1cbqvSsWTWyTz+
DQqDFm7ZOcgmHpHo0fbU5Q3lAPObp9YwjOucVDKNGmZ6d8vUOx/XsazvNBoaH4VbFkd3CuCQCNt0
nwPkeLML9dyZ4+Dw1tGrgcbPrzu5Bghczlp09AJMzW1/JpqzPqh06f+f9045AUfFpCA+TZ4La/RE
3vvBUWvRqCsQCGqjpMrs4daD0CCPhTa2P/uiRFD8/Xd/5pYjFdkCBAXBRp5+vbcGsxq6oZiSI8Bk
Rj2BCOJ1CZJIuUWzm4tWvxZLFeyEkS6PGPX+MwqWL0/7geSSDW6/2W/48qoSZf2A5NKRx04EeaQV
VX1VDbJDzcqoboeglrtRzua+qxzzwpTi3NMDyGMeE5CSQYh8/fTKcIvK6HMyQN8fvmxyDh8dq9V5
9R5qfcbYxL1RjSEF5Bwtnn4RHX3mfscSknC2icLwC7aT/58snudVftJUydHe2LvI5Y3NfeFXhREL
uZr3y2pqDRXi0P8u1jlj45Xe997J7BsQHbOBaPJqLVeCQeZzktgkKY2dp/cL7OjuwjY5dwUFcM43
Xv9fUaDXP1QNJQbXE6lrkw/982IWHmCBQlGHz1Y6XwjyZ44cWDfI7Uwdtxr25Mh56bJoQ0oZYIJq
ZVIqnD/uosvv7+/8M++e+gmAADBdmjWn777JjErXtJYAVK7uFcpbxudMCbHXE1vTI9H/M/0LYi/z
sA3RgeLum+y/tMTQzUMWHOeySQ4jQuLFzqvlUF+oDN/KXbAQGFPLBLzFaOKvTed/NtVqIsWRFCQu
jSFwzagM5fr0IKT1jKeW1j4FiZp+jKaNOC6BQLyYVW7j4BLY9J69Ju+uC6/Lp3/fQK9+lPl6A+Hr
6eF02fuYZQ5qj1Z88mBiGLzr9WS9kLi97URsLwC0ApEMNBTJxeu1eqvxhrbT/eNiJ/IwZ+Cecsi5
odcG3VXNbRNBtLBCjkyOM+lCk0o2VXlhE585MVxsNl3+rStCYHv9I7qiX0utG8nwCbd3tqvBRxva
5BrV3ktufueW2thmTCjRIX6T5jdyHZRTs7NaW6R/RjHJHVbl4ovntp/ePzNnTiYbF6z+RiDnxj5J
DwyHTloOdu44OqO9q5O0fVzHzLugJXPmZLLGBogEu/y2Pbz6DC6dgawXKar1i56J4mrGr+k+51Wn
URlI98f7j3UmDGwUpI3nTyikJf36W4miFl6qN/6xHYEph97c58/V4hXLt8yogVzZbZC9rEMlH5cK
im40oaF66YCc27UbKRZHH4QA0OU7+RGINntj38zeEeXP+ZnZXHIYMCceQ3+ymiJMKAGyEDJfszKQ
GIYbMALrtfKxOrlwft7gMSg0ttYS8XibUp1ev2pN0L6SunMMMtqfqfSt0HDmclcYqBzXXSUelFy1
yEFK6EI4/htvT4oC2BKc2U3fBIXAk0PjYbnjzWnvHn2v89advYz2PigB1oRdOrTmB0QuuyG0EIO4
agMr+ZQJL/lUBN76QY1lcukIn0mG8arZEMlcIhu58fW2SCixsqpKnKNZDyNGR3yfcIb4ELvIouyN
buh2fj2sL+9vxjNnDIlEDyVBgMFvCdJc6IDk+9o91tJ97te+uYGLkF3ozJy5MlCUBvMMJxrLodMZ
KGVlBcGbRxM5Fve1vvTohiupfuBX5/a795/o7GKANJi+APDGaOXkPRbp5rCt6EcXdXtskG653gxi
42Cc7X/P1ulAg9NkpL3Ne04+2aDXblK5i3OkiwM6o+7EXulOeeGEnN2nJK2wyQmLiBSeZM2LXltz
ogrnuNpLX+58valR/qmr4jHpjUJE/WoUtzJvizLCETL7IDugTWGzzDgiN3qNIvO/v2Ho3pvfKNPz
NyPtwGvHsVIlO9Vss5uJxlIbzvDuyliffFteCG3ndijsFeAVAN7ethbpVdrL6o/uUWO8FwlmSRE+
wNWFkujcroF0C+AWYjGh9ORT2rgMTU3LKozxIetZzhyVdq/2oG/k//H6IKgTzzZcFFKXrzcoUoad
0zUsBR+gDKtgXo5BsQRxkg7GhaXOvTu2JjfoX9D0adaZ5YO2dhBEj7qn1dcT64F0XC5Ztp0JJuit
bM0/5gM4NJ62DAJaJT58cI5cXge/BFbaSZSsQszh6iqkjg2gqb/IkVw0juq1wqy7bcrYsmeaWu9v
zbfBnF+ygfs2GVmy7ZN3O6ZMzP3ccI4eIKq7qSynjkvUTSdMor361lTCvFQ/nFtygz9tJ2HrL53s
HBfEap6SIh5NmGpX8JY2RRgoV/sUC7DrxZKXurlvtyrtAWDpfNS/tgwnoZsm+lRbfu4dIRBMcVEP
6Z5+krNrBhCF77/Os0vRkEA4bmsen06XrUW3QEg67rHS3BrWtI5nG5Kl+34s9AsU0e01vQ7GPBUz
H7Jpjxz2VEiCDIxBM4ZqR6sbvJ2eLNNeienFyBd7VxYeLdHMT5DO6jFoUMVl0N1Gh3uzPvXfxu93
XdDcr0+lXlhaBvzHOy44E4GBSIcnHLOMG31K8ALujfmwWkMrwxLnpTy0mmz+gGzNJazCuRfOXUc3
DMjK2zJxgipXOHbqHfXRqPcm5IrItlR1ZZjM69//tmf6YBu4kK9LbNk4qttv+W/l1oIwhvPtHgFd
I6CKAJj5syoyRdHia58qEAwHzamDp2FY3OOyNNjdS2iat2ulzzeDb/UHmU/FoyfL5c/7P832zLdf
g+2NgAxygggPn55ju/B5dDCfx6RMg+mF9KuzH2anMrTI0iyv39uri4KZh2iZeQurR4CUVppS4aaw
ZuyXDAPPLmycHrmuvAQN6D50ndaM3a1T2k55T8Y/5ru+5s+H07C0eTh5Zf8HLJvf/laNK9J9b4Bg
vRV6U5i3fcB095OTUxGEEmN3/9pspxS4kNLb9XtWBWMTuaONbpzmBAo7HUB4xQugn36OJ0tJ66B5
Vm1cCd8QVhR0iWtH6HvL5I+HzVYN4mBBjC1ikp0Wd+M0D0iUQk9f4gnNeMKR3cqXys2Kcg8iHwxX
ViNMF6Ua+iJR48taxOS3zCRG5HXVx6wwJxr3WjBW4TgU/bVU+ZyEOZyEJUTGHwE75JDMez9vmaAM
Y4/4TFkqo45MKx/JPYFH+yCNlunH4LSTG+VmJrNY7yX/5ZAn2T3Seb28LvPeSK7SpNfNHS524LbH
NJjHL6W0atONPZrj3ss6D0a6b+zRS3adBbB7t/i5whoCDO1afQWe4Xe3S5Ebzc1cOKrdDxUlwY+5
rRc9At7uTlGzmHa7yxuJQFSL7OfwoFedVqEzuqrnoXcaO4bpUT0JVOi1H/h2tx/StrT0GFZ948zH
cR2NToTSTXX7rlJ41US9bS23GzcKNMUknB+eNJ3k3nBHut0o3PVfHbefyhh5YcBjhshAYcGsNvUQ
pTRUf9Ed0ScMrxLzC7T+7LdhyYCMy1yW27qHrHlwO7bPIwTc+oURh9eHdOvLLEQexvimElMbP0LW
WoxwMHDpvmXOY31wJnedUYuyi18S+dLuS5ZWlTrQb55v0Y1q6/uVkJDt8tQxi7CYSjWGwnGXa0xy
pmQ/r+30BSkYM4iVqc2PRuI4N7peal8CxT9oFitFDM69OpIqS763lHVOqA9JOcWzUCuKCIHReEEo
cy9bI2gm7UvNLDeNbLuz7geaHNONi/wegoaKZwytWloq6qwe662M++WzNzfiRYy+NOOgLphc6OB1
5E2ZDLV1KLXcklf5JJvfUK26OW4wC/9RB7LswzJwBivsKEf3q3DzlxzZkOfaw8c2dPUKCa1Um4PP
+ZjpBnOv0pBhOsnlQes0csGi6PIxDByGc6Hs3dzY2wA7gz0yh3i+aJTh8bJRLbps8gxqvLxujgKP
cnVVWnWX8CPt/K7A8fWXmH2jjw2jWz7LVLlZjEOPf++iH9dMsTsslvewGEltR1aeSGfPdB26wmB3
maA6k4b+1RoR1jtWlZu2NwOMiESLBld4KragTQPsyxyQVk234REH26O+nscsSJDEmB0yP2lZ2qNn
d7V3Q79NfK4Fc74XX5WQQ9Qok+zOGArD/bIUqrwiWQVOn7fZCFK3r5ZZ3CxlaiUfPTPPh7vC6bw2
QmEyuGFSLopdqgXqrgv05cdUrPTAIA5gOlAYvf3QZaXQ71dkmgKuQrRhuEkr+6fBCKSM4KsGy7Xl
j/Z0YBA53i40AtywwkkrDVt0X1CRBMot7vNiAUmZTD2OiCskkTCxjAnk2VA0X2e8GiE82HKdoZfT
m7uX3Vh90NB1T66mpCunnaSjlLLpauUg/5a3j13bGOCOFW+sd9b+aezLdv5iZDKpdinXy8dVisKD
7qLpz27n9x8R1BU28pajbsDtbgWsVtpSKkTdevVCXwjv3kMYzYbvgzLZrdGhsvEAg098WweN82Gl
/nA3uOztfUY8ACw6lH6ku0tfRKiB9ypyLdy34gZZQ/UV+6tS7VMLONtNuxo5PjDpkrdfM20UxsGG
of6USdV4e76tH3wg2CsZ4XY2feySNl0iMIHzfNcpDygaqjCeiK18WEukIlAADKtcjXVo93pWRV5b
Tf2+Kk033XcN6TQhzpDVzjIRxCchMdq9U+NuFuXpBPprKk3np7QXYYSNNCsE4KniQhp5bF6FbVjo
qap9XEC+/DA0mf/2vMG6r2q0Y6AzNsWvfBzmX3rpuUXcTenohTPMAj2epbKf6JQXIFONVYckw/77
SkAe6ziQrfoeGH3yNLnLeNMujfqz+O7C1LhS8vNE3c090SxChLgf9l9nc60wza20ddhXtdF89qyx
+94lRv5ELznD8Kasuh3KlwaGGPnkPzslPWMMbpu8jBuke/64PnOB60TPpvZoyKbN4nnK9I+tr5X9
EX3n/MMq/dmNShDlSSgmfOYiBKWyzwhvdx5FCbs6KnSv7o4C+GcRM/d21a1oXedrBiQowRxCenqI
iPfyZ/aZ2KCkhXGUD5nwbkAA2Q6dwUFluHKd9Naumq4MYbVk6LQrMcTJNHKfOaW30goWYuSTAQ98
qJm3MOUU6bJGWlPkP9cuWe0dRQVeQrawx+cpbY3u67L49Rdmi7MGFalFlKdxMm5anJU07yhVlx19
nCZa7g0reJ4n1f20cbGxd1xFtf5dTUvv7JMhMfBqyJRu70TfNR9Mrx6+W6jvEeRnU9xJbTC/0U8Q
a+RYo1xCa6J+CVuTv3foWpW7cT8uwF5CUa2df+3Blbbgho3TEJZDlSMLgewbouZu2zzMa7o4tL7r
SkbJqCdHUknvm0uxV0a02JJPfoOQbeSrfhzuSSFN4kuVd7B2gyJoY6Vp68/Gm3QnbCUmK/EARIHa
0XOVdb0I0y9iuPrK2C1ategHc3KGq9EQnhNrbTFlt5XprY/D1Pb2AQ9J9jiwp+XLUIGnjKQwPRll
flBWfJGegrscgOYCRXIwyyNf6D5g5LaqKwf1UGr+NFk/izTjKekEqse6zWcjst0Z7cRFWbWWwclN
VvdXI8Z++Pp+2vu2FQrWZOuPIfO56bOeFK/TxGmws9I41l5tH0utkHMs9BIwo6UogcJUT9KbEUno
20J6Rn+hADtTeiAThUAWWSYItdMiHra4XhHRjGNQBVuSlub3sIHrsHOLS9okZ5YCvEivF4V0pmGn
tR4Xcl1pgrsY4eo5TsmjIi9Jxislun9W/OGBEMSnqWMbdJdPK9jW0tM2m3vn2IyWs0vQVt+nc50+
vP/lzvQANkE1GrcmXao3k91W1FKX7ewcwRBrawgRpvuycCc9Wck8QPXU05/vL3juDQJspXyDKA6h
+qRaneyhrecqAJBJXrkzJmHezo2HkldVXtIVPbMrN0F3+BxYF+BiddJPXSaIgtgO2lw9rdHvVjSl
d0mnkuZKJNp4QI3Px+dIzA2xsTOyS04cb1/tNp7YdiSdAbQbTp60Lse8SdsWQKhI7b2n58mNWYGt
tYNJjxHTUxd6urS9z9SemCDTDUQJBdDcyTGsSfPXyTdNJAYz7aVD4DDBu4FfEbrrYFXRMEi9jEQz
TVPk1r6+huU4jrd9YungshpcAHcqhXaLiwnm0Pzuwn8xRzyQwoIZRxHaqT718aATUwkVVosVUa8H
L8oaVvTZNomquPLKFENb2xRf7XTSlq9z05tl1NmN823SS5uLSstLgM1r5yLcnJC06aiKFziw1zBq
1kF05E0TojIUA12u7UozEMk1fyVZbzp7u+nJ7I0hzjomMyUiuLP/MQF3oh7H3vPznTbVnX9Y+iq7
Hzpd2c+DYS0WRlYmOukklEYadTT8UITJCHBpXHUBTGYdglpyaIWGJTDKTcN1EIztpi+9uWV9KGpD
LldALUwEPvJm8UNIgZob6bpIZGznFoKafqFrxoE28lLGk5Y67j4PFqOJSYIaiVCL27dX/eKRcqem
WXQfJtdAyAM2Q1989tCZ00IfjdX8Bt5y3+28zu4QHcImHGsuC/rHZ5sS/uO6gLGPCldYMupksa5R
aqEgH7oj+AZ6Pkq/X2p/qu6AcztPqxMUbZQFsFZ3U5Ya9c4I0ha7b4TfAZUzHLCvuqldX5ZlNb4k
KPsQiuuuS281wxubkPkWsceu2xpdlbzOhwM4vv5eBht0C0WSOiBPMpftX0SJcWdihQPHk2Z3FqpE
W32mgGmn7cQ05CLykIyiVyGdYoyaLhgfNMuviQzEMbHXRM87iMpWWZ+azq1kGtaBO4tQlLLqP9RJ
3g9/inVovrp67lI+OLbyb3LDT2/hCyZONK12y7vOzdQ5BI3mIz6pV+14W8/m6FwpzaVmgaVdfwma
qndhcJgOR4D5/9dplu511y1mcBiVUcCrrlN1LSpnaMMud5LpMNeFscbC9atvMofwhwbhZGdhtZTW
k3S64DsVTvG0BL15kzKD1CKZOXV12/kAZMOhbbTgCnK8vKtsBdNyLlevuEIpf0yisWRGsBdVQc5Q
g0NuY+w2ZRdySnWklnrT/1BmyBmBR26QERv7tOkid6rbF9vGKI/TVwU/7bTOZo7M2tk78iydUWSa
wkxBksBYIxMOjINgYjs9Sr2xy1u9Qp0BCqNKvtp1vdYI8Pv5N9JDr4rcylk/BXTE/0xrr6+7Pq2W
T+W6dPKgwTQXKJJb298slrzcl8PkPqar2MgauifoATVO86Gbqr5l5ulYv8j+V+1OzYF8mhtEXcMJ
drO+q/y8L2HwKM87JL7M6fTUuFLsW2Aav7XK7RTkFjCC4WTVVo2fgKMeUbvrmyijvWiGFg4G9THo
muGQj3UQRAIx7jbSVZDqEdl73dwsORg1JLf0nI8lBZzjNZBWG2aalezyskuCUNfcvtxTzFkUdhhJ
81E1Z2/NmWSwYSTLjTQnWUTMHJYaMnDHNNtrxfxpygef6WZgjp+KofXMGESB60aGQ+HF0KnCtBm/
qG/pmNrmwenTJU6KqUN5jAFOFol01I/lYC3Trh4GTUalAth0XMwUIwJjSop7ym33uTZlNlyIDm8H
Kuj5QaunSQ2KiwDxumdaGRDM0WSxjuvWPWEKPMbmlAaXWrPbn3ndjGYZsFrEO9rub1RgDK+hHukL
+wgoVqIN4Yzjx6ApmoGjPDe//8fZmS3HrRzr+lUcvoc35mHHti8AdDebs0hN1A2CoiQAhakAFMan
Px9k+2yxqVAfn4i1VgRXk10YqrKyMv+Bhnp9t/S1cygydEXDwBXS3eijJqqJlnj6c67xNgEAN4uO
qY7aH1np6T37K97SHuWPI+5GzXWQcDTVTHO4pOTnvaO6J5BQDIbQt6vi8OeR3+7E28gb2R7Y1Num
nCrb3vT63jr2nem/m4fZ4HixVHt78OvbyUi0M+2y397pZv8MQgsB0dOsys4QNpxkax23LC9sAtXE
fmvl+zJpviRB5X7mdFRRpuzG/Z9v9G06h2o6udyGMYdlc5p7a2KEj2i55tEt0xX1K2eIZ7PwKWjp
y5mhtuzldGohgU+TEyza5lT4egZT1SiEcFLr2FrJGpdVn94ogtkdutxiX1h0O0fXc6M/399vls3m
MkmiSkkftP724H9pNYzu0jfDKvSjstv2GAzJi7Po55wLfjNbYKDw+HBgxHjptIUrx6zJ0dbXj7Oh
3Dbyh6n6isOuukHmPWh3vZ87Z8isv3ltzBZYO/wLfOgUzpq7A9rnqbUel4IIqjtZjoJSne8Hza/O
gFXetsc2z2ZAGgEpMHXek9eG66I5Ns5gHLEFWXdr55pfN1WxA3Q2+7JDjCHiaNehOzBwwEc59UxE
+s2zRSHKRfgCwQegFSfD51lReiWdmuOIANyuG0HvFq5IyEhXEQ2T/f+xIICkbBn4T62NU2hOVdAE
q5S+Hkez0yO5Fg0KkPl4dJyxPIP/equLB26AybmhbnjAhPXXk7Nz3Kl2Blc/VknDytY1r3/elOvb
0Jiy7iUosclBE8uqZShEoImI096sIIl2xu2g2gKWo6ePOCTPQf0fnyu5NA6UaAZu3fXTx2C3qncH
ci9USXPnobOs5asxzqKIJ1/aL9KgZnJmpf4mPBDpgUSheYa5yWlTsC0h+LleAR8DoMVx1Ps5XlYL
L0ZHDpeb72E0wFj9c3R4u4woam78se2I5yCS9/oFNEE9G866WkcnadTOmGraSRMdhgA9wP98KEYC
VEyhBRPj0wgPhNLNk5IdxaidhMbaNJQHhGLcZVcMaASceZhvwx4hD9YbB3UCE5S01zeGpDoecJpv
HtcRKD1lQ/dmVbZzJjS8fWUA2ICfQj8DYwWO7fUoAj/OtmxTHUUjPb/pHHLc3Kzca2eBSTzquowW
qzSe//zOfndrcP2AD+LXhczsyaBISCaenev6EW/A6qq32+LYBMM5vbjf3RqrE3gixZUN0/X61nwY
NKaNYeQR/pB/Z4JwoL+m+vuiSO33bRvoSbhkgFTP5AG/G5YgBzaHGeLh5vF6WEXoydd80I+GJfV3
Wi7QqimdfD/S/7Ijo4CZQHYgxvbMuL8B0sBH4YGyGNAlY9K8HpiJZNojFKYjlWtvY790NGXLzl8/
IaYPnKadOieJe1LQvcxnFMEMVVVxUffeOSeXt2uSK4GXQ2t+s6E/3W80BfXEqFoy0GUt9gm17KOp
987OaPtz8KHfDIVGCQW6LTN4u7XVnlJ5tXVm7FbeJrmvbgtDIVZSa+buP520P7cUF/AVvoFsLa8f
L0yzvunxMDmatATaWEscWmFOUxlnVuTbxQHfdnOP3fAsBJuTaWvOWZlXeLocnVk018D863gZTf1M
LPtNtkoyAAcSPhvg1dO7oYxZa4609aM7sxFApIFZs58XIcy9L1o5Ro4axNeF4hld5L4uzi3On0jK
k1QSV52tMGgSB97MEXgZ9pC6i0FWRwUy7FFKhrhS1Jz5aTqWkhPtMukhaHTzAe0KOuRQRO0X5OGC
z4ErrRe9mKfPCY7ouPLQZr0dWqr10ZxtSuITjcsvhTWZ47NpDP1D0NG5D/UBBO3RQtvgzuJA9Fxk
vvMkzTxrYzzWtT7yem/40jlivbL6QmnI1kHviOVCsebMYv1NSgRed9uwNg3jN843jvCbvgDnd7Tw
NKDMNqNLrqW0fDlqR1DMhos/T97TZQIbzN96AzovfUN+bZ//kkP3lWXWvgsvbxizjp4ZTXpbK1F8
qjJ5PDOUyXf9+mZ/UmtBBYMdBKBO0Hk9FlpilU89ciYOCZp9fWL0t6XmzebtWoChj4JuVleILeBT
oKV59gRwchouoY0hpKfodpuRmJqu+SzsZPFuW9C/UQcM+XlO8IH/1jllcK1Pqtfn0G8z16VQNDlo
F46OUcRoVjjZXZ/NDg3yTg5NNG92WlFaukkKs9zTn9YlWDEuRDBU7edSRxTVlG03x1rvln2kbUSr
EGsx2NT62rXpxTDr8ydHMzMAspXLDanK99M4E5Os76dp6vfOrMbl1k4qChc9qq7BhT0FuXXfmqlg
O03HAnkTklJ5pJqXp4eGeoh7ASRnwajPp8L74c9v4HQH4gWwDxi0YTCmfcuM/Oly08hlICUaho+K
5le+w+2xbK97tqt2T4HR/Iw2PdIaZ6b1mz2IoTcQ+sZqJ0MCF/b63eOTYtqa5o5Hy+/SIvIziYFS
NjXpF70pvDHKMAvRLl2FmPTRUJrxkdWJmHlVrgDj/+OnQKLG0tLp4oBi3ZbgL1PeGwQAeArtx75P
xrhBPSEUhnBfAhvwgisrGdlen54J3j9v8GTy08kBFAc8Dlj3KWgWjwAKfbIZjhOQuJEjuRvcGRV1
OPTdJvTMhD1T+M2WpNFvqjmFM9GmrXJjTcgeeI6RinOKgKdL30NKaNtPaGWRBPHf188hq3ORI1S5
HO26Ce7SQRNHX5+seG374szrP926GIqnvU0ATgDmGyhvCWGUw+600u0ZxIWtqvJSgrQ7/PnF/m4U
pGJAtCPNhfL3ST2gKoI10cxRP67lUMXZWkA07spz1JLfTGWLutVPGx4e3ht8voO+0+QXhOgc7/NN
VFxHEtDvd147GLFZbK70MGuavL0KtNa9Nep6OhO0365jroCaGdVCpDFo7r5+c83UA9GxF/04TGVy
Abguv2jh3u5zL/GOhdUtUeOm65nE4M2JdnuJ1FlYwQidcnw8yXOsEW27ckJXEQdLoDhm4uFIq0Fn
zvZDPevHURatTXuC8q5hLj0qfLbeXgGtyxQCf7RhMi/VPCCRSKScubY3TPyf14aoAnwG9pY321iZ
Bsh0ZGo9lkZpXjVicre+kd9+9VYMasCvjNWMMBw9mrjf+hPAf4K1PupjZ2cR6Oq0jgCAoga1yKnO
Q2hMlXnRKbKLSFO4ZIYu+l5dZCnOJVGSTe4ny+rdOewkqjPxYLb9vcuheo508BpP2An3EkntdqRX
QiX/eWL1381VJrow2dKXsFNtVYd6qk8/cLDIqX0qT+Sho2gPhCWQ+nsbAfsnfVDynGfVaYK3PSoo
AojF8Jre6oDarkzyQPXrsXOM5FZ3au+6EikGGvZaBN9qAHg/sC8eur3XdO77P6/Q30RBys7UYFAC
oPT6JleGPGb2rJ/1CE43b3beYjo/ihRZitAuKm/ecFXJXSsGUUY9wbGOt6ThU6lmbBsMW1Ed//MF
bWfl11HZMhGnoDa7JUCczV6vJA0OgR0opR9l1TT5vkXIYUQJCys2w0IzOlRZQS/IANxVxYtt5QB1
mURnTr2/CcRIz5NwE7yoy59uDbOt1WmydNNRNp0AvaAvO10rkkcSP3kmRP4mciD2Sf5FMZ/k+JTR
afdJQnK/zseVnsxdqwq6ylUroymV+mVN5I+rQpT/fMj/9TL/d/q9uf/n8+z/8T/8/EL60OWstJMf
/3E3fu/U0H3/y82z7P9CQPj2rPKm/p/tS/7vH73+in/c5C+gZpof6vS3Xv0RI/3rSuJn9fzqh12t
crW8G753y8P3fijVzwG45u03/18//Mv3n9/yfpHf//7Xl2ao1fZtKRf/1399dPz2979uAIb/+vXr
//XZ7XPFn0UNPqlfc+bFP7/s33/x/blXf/+r5rp/8znWEbw80CToR7CzTd9/fuQbf4MUBUPL2nQz
qGLxUd10Kvv7Xw3nb8ijMXG2Ey6TV+cjCt7bR5r9N5infIQDLoorbIXuX/99ca/e1/++v7/UQ3Xf
0M3puZnXM/SnahaMIgq0YCZYKfaJ6w9W3t0SZE2173e2uq4+Ng/q2vmcPhj7dZ8cKOZF6764NfJw
vu6O/kEe11juh9v2S/cA63D8UbxvzbCKLscdyPXdEn+Y4sdrGQHpPeihDLOwP+ZRHifhHOpNWK17
AvG++PbLI//XXf16Fz/7Af+72P99F5t49XYXb3w6JqyuvAYI+J5m8U7G3bE/IBA766F5bw7R/NHd
A2mNs2N1ZT+cGfr1se5fQ4MSgwWynapPjz6ofy2pATl9bx7W/fwkrKj87N9UCPYdiqsiquj8gWmL
1/q2PgPA+s3IwG4Zl3wXUt0pVCn3Iez5Q1/tCYD72i+up9k7GNl8W47Gmbt8MxSKB0gdoBCOTQiz
8iShTHrLojtORcvzC5x5tTAAVauLi6bzd39+nszsX8I2j/NkpJMU3p303F67rXZmPUz2Yzl/+PP3
G6/j5DYA5xXEvxFW3yRkfgrB/nJGoD2aK7rAxd5uRNZ+WnpOn3tVM3s++YVWtbeQyxtn72hr0v4A
1DK7jy5dG3ks+rKfP0pSetcLccFa+itZaagbN/PgeZG9KHv8WAW1Ze3ssUuG/8h/4Od1E0GoChMN
iPLeSQqsz40mnaUS+3z8sFT3Lir/tTxzlHn78Fk/G8TOhenNxDqpP5cAyKuxZ4xhZNU4l05zTtDl
JMX+eRvEQZf+CV3xDSX2elsePCXQ30zyfeKob9Kod5YhwmLDGiXjBzbyEF5J2NoJUIUzc/h1QvDv
kTcpFUamL73d/C8vXu9cLx11RnZv0oflJrlXl/n9fJg+nZlgb9fK1gmGq0lYR+DydFk6fV/jGB1g
URp+aUN5bYV6NEUcR6Ngtx7S98Ghi+ozjQPDfLNsGBS1GkIBXRFo069vrg68BLBwCaDrUB6bW+dC
XST79VLcuhfa0Tj++RZ/anS8Crd4vlDBQ9GBE4NvOyenFE0rnBqsZr6fIvdgX2p3zW13tKM5/K52
037cjbs1mndJaEVdmO3OdUms7evfDo/SA7pAcA1PadQe1eXEzM18nx3BcnGz81VyhB4bq4vxAuza
jffgPDgkdAhOhmCn/Uh8F9+1b9a9f+veesfgmMZBrF95R+fMk/n5nP9waafbKYow+rT2PJk53WXZ
LmV+91TdD34ZScD2XVg1OMQBDwyrR0+E/Tk7Nus1LfGfsxxOJDV/dAEoM24T5ZdZ7tXNLACR5vsq
TC+sfRBre8hn0XTh74pb7bP2Ob9SIPcgBYT2fXJn780r7Qg+6rp539x3l/bFEp7jL7+NKvimbGFr
U5WkGXy65GUjPVzLsz3V9Dq7oY3YYeuLfsUZ1YC347AH4jRJT2DDn+ona6DRygTeVUGEbIa5jJfS
pDhHvMvnM3vU9kWvXzKByEEIg53XBIJ9ckNTDw5xmloGSu0Xtxr8aGStRMO6emfW9ZtYQqWYlhJ1
PbiuAWp/r98mpT6t9uWi7dJWOwAo2ZnBJayGyKrP7fDmm4mzDYXKFe1O8kGgRK+HQkqkT1Q/aDu0
gB+WW3WnfVWPzlV3V1wGO/+uuK937d36YZ7D+ov+1T9zoyfkUuatt7UmNt9noNcmOc3r4aEaBZo5
Yeik9vLYHZPLLIJQRfpE5+q2imX07c8x7HSyQD03+QclBjKbTTTm9XiGm0MG3NYJklFIzkeYFsV/
HuH03TGCZTm0M4Ot10p95fUIMCDNesiWfE/NJvLvy4vmTK3ozS2AUIdRBujY1jnunz6y1PSs1lu0
YpfOiHhnzhqEtprkmcl+OgqN6K21SG5rkOC+aalqhYuyzFIZsC5WvMzbNrsq4MD8h/dC1Zo3zzmE
rdPmXHNSREazG/yjVZQ7s9XkjfCM5AETyXOOOm/uZYPesGuh5EcvGgDB61cSlBMKOktT7XDQNsJJ
dlPU+t05eMLvRqH0gMQ1XUp6sydTS7brOHeqrnZzgn5u3PWs78hUyA+cWTSncYh9HpVR2oaIxJFR
eduF/BLr1RQEaWJ23M7YeCHCtXW02tUU5VvX+c+TmXbC9gp+jXpb44qFQmKIrDOL9SQB9Yox78sA
ShXsyPIWH04Qx3dujweFn8dtJRE5p7QKXbSXNvPRKdK1j2cHCXhKYGJ6X65ImQEg63R9Xzg6JDt0
O/uRRo+VwvfyJvcHhFzrjhSV/n1dKv2QIsf71coaL9vpS6rfC9eSTUyxsfLjhUbD3te9VYUCG6Y0
tFuOsmHZ2E0aqcFE6zzPrEFReB+d926XQQMVnW9c4B6JUykgWXjRgYKdvXPxzKpIQoc+gS+a6+uV
V1HOiusMbZjYLPV2/iiAv7lRhT/y/GhRggVDkMEuVJGwNoy+j6cLlgtYlwxcSDG+6wFamvEKzvy+
LCgfHgwMlyEh5tN7v1i4UEkvAS+v2eYS57Ern9shhbnT+yWzsoDd8oDvtHPTJrrqdyUEHy8apWfA
LB3K3jjwMBHxzt0yuUPxFTgvb6+WMcpPhoyVNi4D3VQ5frNSaXlhoE/erSuHEQH9yRaYmde5+26U
YkVUWqx6tXcyYyxpgo3Nbc1FyQg1RPMT6o4d0P8sRWqJ9kWbh3mn5LTP5w50eoY5lhcZCgXuaPXy
qY5HdG+vm3V17n1sKcAOL2ptw5W1CDLaNhHZR9i0lpdLCWIZ7fo0hcww6NKiO+PWsHWDSX5pcS3L
zQtj8fQODlPp/TDBqMjIAxDYhIM3KD0aRQ8PgtowHCxIUNoSFaLT4I3nWnJfrCpRuwyLjDw/Yh0c
pOLQgdN8FuZSIcWPOUC+82C4ttFiWtBYjXWZb6Ae+H08tVRQw8EHqx8Pwmm8HYYFgRbjkDM/ZcVa
a6FANb+LRWCRwvmiAetlDc28y2QBXd7UcTKJZT2pJRJ5vSShWVXdh1SOuQT8P1jr9YiJcB9C5pf5
Bd6Nib9zpnEud1nNDAzbtpB7x2jMw1LVkw/VgtoDJm4g1MFW12nLalqtTx7Nh4+01Mpvpl85z16j
ezKGxVpZkXIazlQesedisnLjkTW9OhedawljJ/jt5wqr3C7SgOm8DDnqPCG8zfEHc2tFpr1O4H+u
TYCRc1WoCVMes9chTNNe9Y6qtv0SGquFXpyYsUINwfKJJV683uB5TXr7FDjNzPSGHaxV8Oh6/wOo
f5ZXq5wqjVpZ6PWFiU4b2owD0Q1yeIKhYwbC4kqWyQLTzh2xTljwmlhvrLGWdwLsph/S/y3nQ4rz
Y3akibaJBnJCeelFlac7vS21R50aPvUmBPU0iPieQ2l/FQlec2vmW1HrglWLVCDK8pBbopBR0uDk
F8KeoFcqhK8/0cYzTZ7L7H0wp3x8ko6QaZxqtr7TUHQdoyq1ykOtlcOt7yHcxGKtnGuncsQQIeGr
PgyWOT74NCANnqMLxrlFu6o/tLZQV70myzUEqKl/N+cBxc4J6MGtkBz2YwvphQHWOrD3x2wetNSN
jYSu9rHNTD+PxJKLHwVpr47nsT0lMfONXas1g3GJYU1X3c4ZnMWMmzmt0AjIocmFS9fYIg70oZVx
UiEso8z50akN7Z2JYEQVjznWC7ux0ZzvqVbjaygxGu4u/EC5FlyGPldgwQy73pXKLOfYraF0hVDz
Tcp6CEjdmn0usyiog3oM57rH6qmw2nrj98yyD+kZ1k48lB0zHdu/pEPdpmvXnd/IKj1QMUvNWAmM
7aIeI5067HA61nZ2JsVw9LIEBcpUFuiMosK4RFYW5F8gO+F3GNjaWt2mXlE9lqyogkZzu0BPn7ph
igBYKYJpA2cm8kdpEJXWfk4jgTTJczoMtrObK7u0rhA0aMwLu8XBPcpk5n+fgNez1ETfDTHemK6A
e9oNIGKsFrWcMXfXT0EvAwOsQNBmEQYZ8hppWhM55sovGdkvS+w84BJMNxNtn2LXzoZEWSv1DSga
1TBq8eBbEvhZEeQ9t27an1MI105kTUP+oxVa5u5Y6QkYbtRsCzq3I4gD4XeE9mkdUK/AzBVZyAWI
5XeJOv4attraaCGoPQjZmdAQLkpsViQQw9wNBdntt2GzLY44y4wdNA6Y5bGbpb6JeohPaK3zIWXb
g0Cyspg9GDDmomtZ2PSlpNGnB1BKoHo0T64nlBVmljGPUIxSulna4JgyHCHSXhFQRiaGrNBFCDW/
MFr4N3kXjE/wjedmJ0CGsBE4Qg2xTFq32GxO88+oQxN4kiltviXDmtZsa5U0LrPZ9aG6gCLxLmiR
mgL2cWm/ayhIvV+DTf5w5QD4TQT1cBX4uAOFdNEraFWupZnsBNV0N/qyyiJpTta3VRarPIAM0ttI
JEswxkbeJVk4V0P+vh31VoQaIFk46lY/QcmeUvu5om32ffGCZGbobPBIZ1KYbMHYkUB42YzvbLv9
7wkbDeDiqw+wRN/Skh4emAGtGz9X9InlwtSqesPYlQ1L92KuV95xZLmj9qQ8Y01C2RuFtc+g1HzR
Gg8zdxPMtoyYceKzsjsir+625Bw2OK0v44xEaNS2KBCi9EJDY3RhT+EupStQfaWNDVkL8ecnO1z/
4Y5m34beZHdmBP7DQ5NDX9UTuhrVEGsa0KCQA/TwsTRxvosqHxGR2BFG9yjYaI2dq4vxMZmHQN8l
NmJqkbsS5zyyxWc7T7bFgSeTzWJAd+Cb0GdEbnrM6iFSBz7c9tsuH2f/wO7b9PuBOs1zh3ztGlks
qePQicGJCKzOp7Kwc/y0lcpuWlUhqeB1wfqweGmNisFkbJzpbHrJncnsIqdQXR0p4SQPTTknzO9k
8t7nrrPEeoq41T7Hukztbcif5sWaYJAFBiWn1osUTzZ8GVseyLt60L0fKxWBbNdbbmXG5QQ0+9CP
I5yYJpms/rASK6xdM1n2ddC25IPAyZ1qk+LI151OWeFDgLbKerDgGn4uBsVxWG/6LNvTUU0cJGNK
WsBWuqK1j4LNfF+Otl9HBTJUL+nSryqW2izL2EFO50cLGIi52IFn3kEYx9xOF2K8HgxHYJO6VNRf
p9IhxLVWoK5KBr5iso8Y3LuipQe/ysDaT2mhgp1TWuJH4svO3WdDneyaXMllX9okQ+hRkcQsxlJ9
hK0zGPf5IjSEx5Jl6tofqs215QNVbGsREYkRrUJdaC9rZajGwdVEjVO8kvZPB8101+GibebefeKE
I93bLGnldDPWui9vrSpNinejGlx10WfKnA4F9kxW2LfJ9DnLKcbDp8DuKFRNh7d4ixyUikXB2otE
2dJ5zyYxY5mQF17+ztc6skZ0cHSdRoOxBKFAeKmKTSvNXiji+t+hTrInpXOTITPdVoX9UXk14i6V
Z+tPNpebIi9cr/qN1farcUnhPrd7tPXhPW7quibvflBJO1/nSTEHTlSxXV+vlJRIyUtRjVh9jblm
u7EwnMLoiKnYDu4KN1++juYcWLsVBewvqkvtjxaFdIlcjaK9jBJFq90IQaS9CNSUIOy2Do6B8onB
Pj+jSqBMyis5QhoHe1M2uZZyMaYjJCxJHjmlq3hkb9UoWyHEmx5MuVbpHbxha7rQ7JVoTY7vVbtu
cNwVDFo+TpeoJhDLjcV3p0sbjYH64MkkJfjYSVASVZPgvfJxuPxcp/XyWbMoKRwSuN/r5YxFw0uw
iBznKKFP04WbjHYa9ZAwR9xFsNh1DmJN9fzY0rQBClKtRrPrkesz3lHvwpkKXnAb7EZTI4roqkOn
2fPHtIy9ujTsB1HpsgkhiiJPEAYoUH0306Ke0Y0lz7msMdsrL+F4otpR12zOdzbupOYB4qTpPCLl
IPRP49r1NkKcGvZioSwKJCR9kkP3KUc1kxxrohUeJuSh6qbXB6KvGqy+ew7QAjF3lAGCjXVSt+6+
NGs7vQcRmm2CVusw7Uqhw5dCtWgudvpU44QskDMnk6wKuMq15vYsHatvygicftfzIFEd4Jgn6yTq
xLKMO+KInz8NCMxUUa2aZXhoU+j81yq3Gp92xuaC5lZaY8euVXuPtd6tD2Mw+Pfz0FvNAVxh9+JU
3jpcApIoynebf/ynNh0C7UA0CGCiBl1TIuVTKeNm0JtR37XejOaLBpZkejKnxU4vitFspl1dDfjk
pHZiGA+qyOsvVWPmBuIW2Bca+SpLmBicj257nVcVe7xO/dIrwPzvp65LjbvR6wqoM1WHxRjLuQf6
Sw8Q/ZdYkxkPSymnVlDVB78hg8iMOcIyzv4GQ1prL1uZQBENEeuRE9o2Wq7FSDVIMkF9ZJtNF4oh
t67VqRJp3J7JpposTaFt+Jlz15Tg3656ka0zKjYUW/F8zGEYUyRvthRHTwzUzvK1GpJLyyx9+2Nj
62yNpUzGr3bikoSA1fqYaAAb47x1xw+Azr3xURNNDbFpwZkZ8bShxOmq7V9MzYd1ntXLegkfVisO
QHHXx0aOso1skaXflW5PXQwpvrS+VX0zJh+7SVSflzbDxXpdc3kT5KuJ6jvIRtpW3cRJxaZ88M1f
1CyOlV7nP8x+xUGuzqTTfDYb3Rpix0+9+qqpOu1JI5cKjmhNQg5yVlmNnEXywb2qhzllRRtD8cGu
VeBHxWRO3T2VH0RoHLT1Lo3CK4sjKjpCCysI759aQB2fRpmocc8RtQXR4uhtEoOJQVZuBL2qcXi2
5yl0x4nE03UlyNYtQlV3anTZY00U30G5Qc7iADeb83VZET7CTOBAilaaDLi3vhhB79aN8SGriAiR
xpc/FnrKXp8VTq9ubGN268e5V3V+rwddbV7Cj1f99ahxGEEM2W2D9FpqdvMVFp5HNUXJ0d1VNUeG
OK3k2oRAuNd635hu9q7ivKDC2oOQvrfzVTgRxe9KRKPT4bLZtpPfUvKB+Rj2iLeYNxArFuMqTzms
vpCfFcHF0gLURXJFjup6gdZ9P5SZP0bYqbuc5BDysYtwWLr6pe9S9951TVxFhZpR2/I60/hB3QXQ
eOv3qjvYvsiyUND41+N1CBwiCtusIhJYdRnKzaExqlprzm7QthvlLrOSVrtQpJyw1F3ylTBdplHE
vpdsOg+cPO8XOGDrdTlkOnAnrNzd7MnLUvl+yVCjukAgkMMVTvaFEy6Lo/eXXqqSKVw0mU5haS5Q
8MnW8ejFna6c8VZPZBt7IoUcv7Wov/TKh3nWaeQV4VwM1scpE+uTW5rm5wmCeIputTCQItIXFpiG
scV0IdIszSMkxtbyfplrmxWAuk88OjD7KTrgtQx8S6RBxENfyjhBH23F3GcCiplyirLCWbX+C3KL
rN+0rdIbMx/Qh+iT2lh2Q2sijr6MhXOfdJr3JVmz5AEWYJJc2ZlWQNKmiXJYsSSmGTUUrLzCKnw/
5CzT14eOs/slgMVZXYLMz+5z4IhF6Iz1epmlgdTizK15QRwyOC5LnrUNprinnDcPa/ceMbKGHKyt
9Yw8uu+/pHXvPNqjtz5iwbVy4cbs95EZYLPOwW8an6Ut568WCg6oXFCjHJH8yfsjGqN2iZsli2hn
JE37QXqa/mQlvLtdbzrgaSUCSvyyB1c/zJdRufsONeDx2u/KfgqBCgINNP3FuLe8uvVB/bbsij1y
E49T2/jvujSr7uaaGn7YId7zOVgsYO496lVofvRZDyYd6tS9tESN76XlpQ9d63kixsl5+VaXLpqN
9ZS6N8Wgk+178OLsyKtd9zYv8bA+QEHKtH0vBg0lgwpkRRS4XXc/OSN7Obra9CDXWfuRpxVnKT+z
Um2HUZRpxkj6l1loFKDlQ+HTyTgmHfoyO1yjUXU0MgoEHIdSKjO9NOQccY4KpkuWD6BMvpzI0te2
l0cUm+xrZ+i9NC6QYQS82S2yC303R1Wgq4OMc0SbCv9gkjUIwlSQAcTIpi/IaRpZ1NZNemGvMPsi
SN32Y5O43pdhBO4TIy7GyyXvaX8APyXoiXqtVVyZCUUHU6n0uxjt/iXoWqTQqyHLf7hWs1ClNqbq
A9oC81Ob6dVdgBye3GuTo+5msx6zbX/qv0Md057GYUI0oWjEUlKsdp13DTX/D45UKN4jawH3uTOH
VbJTawPhwZ0c2CvllC1XbrLg60TFVY9zo9Qv8yJpUeYvE3I1M0n8l3ayR6qpeb5euW0LqibIZXBZ
Wr2jgWDdMiZVr4u9Y8Mm+1itAQqM11C59VHp/LJph25n15qt2HA3MyS7GAojKtGhf+mXol4ici+D
SAGDYglxo1oQP3Xd1uBdLohYevNYQwiGHYK+7Sgi1ydcRwjWlcluXer63ZLrVcfqbkiVO07aeTym
Ezk0hJohiyYU5bLLoBmrR9OjfjEIlw0f/TnvvUjt6f0wmNUSdqlwdgO5pYFzOMJKHI6rQKOQXI7f
MtR5Y631EHbkDT9DEqAWSKYnHo0qMeElt/ali83KHr+MbAjzkQ5RmDZBYmGK6k6fPFK6hCOuEHdw
M4In3AqrHzKZ+gvT1KxhR2VZQfPQPQ36Lda9ZrZPXXdwIyuQ013Diez9msENps6WXCtnqZ0Qd9bx
C/TBtd+j7VpdIlLmfXP0vEReOLet5soWkiCzNuL/MHdeS3IrWZb9IpRBO/CKACJSk0xmUr3AKKG1
9q/vhajb0xnI7IhhzcuUWV0rM9alB5SLc/ZeWz61Tq/eRqWj3SuTWvc7RcnlLwWse+ZRou2+RHIe
vlbD5FAcU9Llu5vNC8LqVtANSUwrveM4nyOnosIMyMPAmr1LXdl9x7lp8tEKY/6zRnTzt6XD/Iyh
2EAZQ2tr2KlSdX+Y/ciHx3fXIkZmipS+rLvqm6kkudxpU7iq1NmzAPJrJvHRGDjEsqrVwz1AMklm
T85mwlNHYedsqB2zpehUNdc5wDn202Nb/HLURnwiSc9FDgDD4ClRu/JZ76lnINadi84XyyxQXyeg
Y3cziIfYL81epR2SJeFDv7Sd5cHSWekfeel+c+O4FFSHQuoZhtSaR0PE9Y+I/RM81TZdyxRKWv6G
mDw/i8Vtv1jTXPJlmvFv6pRMcWirAb+NLpFTqSrLnwX929LDihfOnlnC/U21MW0CtymT5zTuILaq
lS4ezSjlHJzIsK94+dCw+ZHq5NreEspqwLYnIbzSmYw6qBt48pTE2CPshto0fy2RDutO1G7xS1Lu
4FudhNR3WZ1GrOZOXIIpaWODTynMup/4hGed3zdW96BTNISHlPEVQk9lBJtE1+BZNmGCPkeB49oG
qemW7HAy1nLFTnW+OVsf30+Nxq4o6zWNr78t3A9EwhTPUq0b0+MjCn/MA31Fz2EjPNDWEiCI0COq
78hFtr6a+ropYzkbbGQl2mR5E33WTp9B7aNbq2ZsRzuHQ1qz9sjiyMPFzDdrmNTyAk0bQhlMOvw2
fyaFWfUq6ghcc5hYhZ9zE2ExlgN0aTfrdAOWazjaEI2WlVU41nES0HMMh6seFG8HLJTjyD2zv30p
pl1/1fJEGSDoeSN1cmGab23EEd0tC5tpHtTCCebsAJriWjbvAGjedOazraUHkO17+vpBZTo+qfU7
xeqCQbulIPeg6SRmmQ8GZT/60L4VDXtrvB6pbbbmfF0491K5lMXwVi/YpYNuaCvtnbyo0xbtmOcU
PBQ6zrFuNc8Kra6HvATZcb47+3oUWA/0ZMHJrR4scyNIaZx+1NyhzwNZNeGXFQL/YApF2Z8fZSto
wOVDKih+IvT9OoWU9dm8aDenHY5cTVppYIF4fFKndrynGEF8KhvMwMms6S/1PMfxUJo5yBFVxPPb
hnNPmYZ9VhrURkuNYEnZuqJ88/6Dq0JYyb+J9gVd9elVDTR2kfqYaVD26so9U+or02LbalKUuaoR
vvrnx9vqT2nYEwtoQ47Hl6UB2jgdbyFExhIZtONinddm03xQJ5sNPAcHDt3KO0JdoguXuP1oGBJo
IlfnMA2ZeCFOh0wTPY8HGng+RojwqlIKCtl9Z/mGWl6CxL8eivcQgS2WU8uxTXujfVA6udj2PEDa
1N1yZ66u4ha2Nh3u/NKD2770jqqT+IYmhSBdjGfboZi87KXncrFlx9Te4tax/bbROCSdf2BvjQOQ
AYjN+kKS+3R690AKV5EbJqafTYZxRd5bv6tmoV8QwLx+LdYQXDKNmL0RDm2hIvXS0QBHUOTTYTAe
mdYFmzdFL/ZZHGffhrykLWLgS73wary+OGgTtHIwImgElh5lWS+/6dzRwmmhRlXaVb2nRgMM2arj
CzPHW6PAEEK0rKIlcu3NLUxSlhqBE9iPnXa8sRITBeTU/u18cVSurVMgXBb6qNsgH2vOYj3HLeaP
iHM4z6vjLk/b+XD+ddjOgoyyskhhq/CGo7Y1Tl+HpOfohHfL8O1WznRGQg3k4FJ6FKctv1CT5v35
8d64dzgaTAwakDp0XKan41lTY01UO0mCzrVh3yru+Ciqef59fpTXrx8uk1X2R4bEusKuv+LFeyAr
VN9UOA1Kt7b+LsHqfRispnsKS6G8lxmtppjcU/vC2/d6tlglqkwVAq00E/zmXrqDdKMxjw3mQiz9
bkR1NjQBlJdj/U9W8V85lf5X19GJU+n/0s/0/6FTyeZd/d+dSsHP4fuvqn1pVFr/hX+MSsL61zr9
rKsgal3Qt3yj/xiVXP1fLCDrloupibrv+kf/bVT6F8sYVgrEe4j5MYD/j0/J+peK640JDcLMCib5
C5PS1t6zMp1UfhWOjZWT8cphrczVEGe6VAK4TvtBZE90WXdt8acEpZnPJAuWhyH/jiAmF3eOGAOO
xF4/V9eNMsAk1Q+x3gbqvFwQe29mAn4VE8Eau8KZjK3PVhCXV0h3CPpwA3QsZEwBsthNHc24DtlZ
QAbbRdrcuuF5ocDDaswJTxC6xp1g1dM3Ikng3+nI92QHWCc7ygR2aRUPvS3t0BvjrEa2YZht600l
RKqdrQ5p7NFwUT5CagPJroXdWHpz1OQPg1wSpOgRUdEQMqwOYqDaKR+0Ju4/N9kctgEZ09QkDPo+
HNA4YX6pZ1qj5CjE8nOc9tY3ZRBzdAjdZanX+XZKP5YduU5BoVsScC0e6XC/XgmqhnxAbImKxopp
bKgttVO3TZwbgiB4mnlaZiOlcL1/DDts0btqyeW+nrXROiTSiQ4KnSAAt8qQm7Rx4mEfF5Fqe1Vt
oP2v8nI6JI3VWN48lOnnyCoMA5lVrAEXTsuUWuU4DV8bkCIkpHT4mWvAkGs/Ts87YLZkUPpJZiJd
LK3ZpfrkhizvboQ/H3lfIVU0JVVJX5nACmsHnEL+dGgbxh5Uw8a9yaIafmpSMKF6hCRX4OajaXnX
0WetAxs1BYdgI+WUJZW8sr3REUUfREQ9hF4ZE8ayGxTFsj1Vza3nQTa4u+fKsT/NYDcBaeaT1l9F
ap0+aHjfL8V2r2eCzcsEKsEx2POiumVpOZ3xFXrj+VwsmJUSo7smN8N9sOnE1l6loKcjY3iur1MZ
Dzex0tJWINuov5Qf//p9BtemrW4mvmk2p5vNYqdHNYdxWwuqVpCXkK8n/d2KUk5vpCiB4NbKVFg0
+BBgerOg8rV/MQG+//fVnvgG1wXmxU2w0NWv5xkMg2wmkVNvfoEkA6gdZKYGUzIZT2SLdO+pHkz+
MhTtHZqTErh5VO6JGnB3mJacO2WioSLCAqVtHuMoHPtLot7tei9WvbXOLyJiUkOGu846L1Ziodh1
sqhkLMdamN9T8BjeUQlqn89f+ZujYC5F+8eegl3y6SjRHOlpOiRQDYy5vF2SMg/yUBrB+VFeub2I
D4RixkNG0c+2SWwWeGQ8ZPyGXAztbee9OzrWIyUM87dmohaUjvlA0swXZmbTr82o2wHHiy9M0pt3
zNr+gs2F4uVTJcoCzZ9m7Y8wkchWHdTcFEZJZTfIePBne2mzlBcogZvP69W469bnxWMkfrEycf9r
/kgD9UbWtnKTNua3Jkbm6/V1U+8pJC2/ltJO4l2hVsuFbeNmcTqOjwhd1aBJaQbf+en4SolUJDIV
Mo2yJtqHZhHu4tgayDTp8hsBO/THhUe9lYevN3q1/9MI03iltnSphGNlqEtb9XW3zWDcxMLv1Fp/
jnNb3emC7qiVZy6aY2V8kJo1/17sQnyktQka8fxPef1uGy4MeLaU7Em4/M0XVKnMzQsqMRjAyG/5
xvRHkhmzD+dH2e6YuV6+UEBWK3WBksj6Arx4wJNTaQadY82nC5E+9e4ir8tsFk9WjA8D8j0t8SjO
wwsE0dfXBtGAw4eOxQmNxdZ6NCBaJuyE15kmBMss3ORAjsml3PvtvpyzzQoj48vV1yBlc/2oXlxb
VUXWwuNUfXA58X4u5uZAqb+9K7Q0/3r+Nr5+T6lHgJdd1yFca9toB0nLycCXRIs1Hqf70p2qT8pc
EptHzzio6ii9YHF969IEak68mdRDsNKfXpoyA1xFWqlCLa+agzUqFM2yKfUHGB4XhjpaiV+sLkzL
THr6Sp847qu3ZsBY2G2tZpEd9E03yiDSShtVPrqAH8YSNiMoFz1btUXNSKQWwPEriHnw1JeoqZe7
QtSgv/uomd9PtIGHIKtRJ9zPCWQNL5oUpILnn8TmzvBr2VhDjsDis2KktuaYIepNMrtSPaBxOPsG
PhlK0em8Vw2SDM4Ppa/r6umdYawVO7C2EJikNi+YJgc5lNmiB4M9qN8m4C2retXqnttycNtdt5So
VGUWwwkHyGZE5Kw45g2ewWnZkchIE61D+4kqOZHu9wINvrM3s5ACdzEb5hNps2rp2VWnm74UK7cz
1BYqG+cv4o37xa6JEhemf3c9Cpy+SVlG0ADwXiPQFsO503PDuZF6u9yKMRsezw+1mWvWR8Nsxtb+
SOmhaXU6VNnEXdbaLM9mj+BNaqb8YMmwY1+Ztl2glWr4ZIFWuTDDHStbm6ckcLCtCze1KTZip8NW
g6PyKhYGco2ke0ybJkTKCEB9r7UhUOG+1Ua00ILaeZ/N2kSjTddWoS0ScMTg9JLoB7Sa8ABH2zeJ
ncrqMKDuOVgt6Pnd2LlJeaNNem7dzlEuygOWqga9RD86uZdpqTP552/jZvI83kYbfyGPDG8c3YfT
6ymdfuomlUOK3kb9vTvUro+g6hIydp1BtnfNpp5GiXeNyTruiV5MnvQhp6KeHYS/fZnf2eNg/6rs
1I6CpHfiG5QDDfanSd6Vg+k+DSxMF5aIN8YHAmdpeCmxqIIBOr1KRHd6VxEKGlRRede2xm2tmwCa
mgfC7n4XgznQ8RKfEC3+PH93NzP5enepnlN3QwUACNXdfA8N+M2kpFQVFLUxBhnSvWsVWsLOHpsk
6HGbXHiar6+TUunqcoZ3tzrTNm8nklrbjZRKDzLaYnduZeQfzSIur1fGImFomL8CLKXKwSQQcScS
044vzGIb5BEoKpuTP9+GyekBOMa2FIi7iHgQ0XDF8RR+FKJw2t1CQhyKcLfHP1OB2aQIYWtT7lUZ
/huaksngeja2lmei/8iMPv8IXr/glG6AoKxFAG7O1mlNOxIZfGuYAX+Kdqop/5Dgdcl+f7ys/3nB
2eTRy6IQs5IUVIy7W/e/sJS+I0tEDdQsDaVH39H6CclOm32HcqG5L5jc3yelZqGl7UEB+12Gju0w
qWX8x0b9/BV4H8JGMcyy9pSCRp+He6m7jV2ZdHsD15ROBaeCZGsCZfzcZZksrqLMwXfQpu5UHmTX
L7/P37ljoXtzUbQreIo2VHIXuPfpV4ORsqrLxMQRk8PCiYCv6qk9edpQ2D/lLGeiKrRc+ZbQ9sbo
MTbDoa/SebWOYS/viNHcmUlpfTCJlHs+/9NO1xluN5FCuFWJGObHmUQNb36ZwrNeslYgJEsan/Qk
vHQ6BZwPTqRZn/5yLEDe4PpMWqyU3GjnnY41DFPT0QERvmBh9lsnKtBJy2Y3CzRJfzsUZwVb1TmD
I5R91VZxY5MQ0WVwfKpJJJrOkwio24wHIHziwlloy7cDOc1Y1C/hkoGtQOdyelk5WY2qrBmLGMoH
ya9iPsLdMxSa+OkS3BgQTkyW3CiHvTq4+k1MaqjnNhlBakNa73G0mBeOh68e6rp7Z01nYV0PTc5m
A6TjZjC0TnD1irnsOzyUlPMmGBbtMv71jT4dap1HX6xHwmxVvcwZKomrNlgoauxElzNP9jK6MP+c
7lN4VWFZMSvQAuSRUtrfXpWTFm440IeTxN2+H1F6faqQZj3KeXE+jF2k+VleGhfWu9ef7joqCy5v
LoY0Vp/TC2yXEv7qSLjnEiF2yfAv4FY002v0NPpVlIcO5mJANka8VIFNKuwdU3r1PraT9teotQjy
R9caH2Gl6n//kDnV2ChEKRLTZdt8TbIc06zMeuFPzuzu66aX/oxPbY9BTw3+9muCSAmJUzVgwGCH
3Cy+0FYrcypsAk5lpV4ZUWff0z3NHtRK5M/nhzpdZI4PmaHWav+6zFA7Or3dUqubii+boTrcv1aO
Bk9F5H3hrV1flZP5GOYAfztNQw5pjLMZxVastjaNUNAPFchmdIwYX0lPJWWItBPpjbo7vCNKUt46
5K1feI03C/u/L5EkcW6micgKhurpJXYY1VHIDFC7bGO4oY4+7CMImO/sIsRiXcTuISJp7xNVjXxf
iCa/ZuOffI/E1FwivJ9ucv75JfSDoWgKKg7W5t1WwQciVCwFVeolv+9kmP3s7GZ+KBCvXhklaS+i
0muilNXhqe6G8oIE440PGoQR3xRz/nHFP70RGVGuIPUVgpEtZb4tFNX4hGE93KdD/8TGH/1MNsRf
zr9fb16yhYZA11iAXq3ENpm1ijMXwp8rxGyZq1Oy4+x7jU9T+cHyutxKUys+Td0yH9LCnp/OD7/e
0e2LR+XIXsEa1GDtzRyGijJL3bkRfujATcY5PBDuloX3va4Pv84PdYTxnBtrMzWrdTW1Dhxk9NaI
LTmBWzdV2hm4nIfmlkTp9kpkghTVXI4fLHJRH1SyL7+WRmXfD9kS/wdzCGURvm11JUgf0UIvForF
XCLwBLxrZBoTJIonlQ+7+sNm6O8AOv+81S9G2k6MSlSWmcJIJdGhu5A6W1BqiUazRm38C/d4/bte
3+P/uSr99BXO0c2hwuqEr9X29E7aRRRgbNHfkRrt1XaTBg4GvF3eiBAwaWKM9+007cnkvnQsfPO9
Wg8MlCYp6x+VbS/u7kCd0mQ5EL4xLq0v1yQBfeqN/awlzoVrfmsog/geNnJrBXirJYnJvNLyjunL
gORwyNve2uvNbPg51Z2r87f39ND37yfJ+7KmMRzleJs32M1rR7FnNqdTSXMRv0D5zVXb4RZUabGX
iegvMA/NN54maw8TIoIwEqk2b060DJwPhoqn2QBVGWhK7fDszxcWgLemIOIJmAQo3VlsiE/fGWAb
hd5ojCKl1t00k1QejJhSnaK2aAXLjORxXF73hWmUD8Y0XYLkvTXrvhx+88rORidEO66TvkXZPu9i
hzxvuzhgyFPhXPTWjjpRejj/JN+8s0gU6fI7lFy39WwIKioELea9qYQbAG8iJ6WqvATyfvPVxBHJ
tpeNPwXf0zuLPrmoTcGlpWD4D05JDLSKQlYIzLPnr+fNyZVvivoAxXJqm5uhMggldsY5h9Bo4jIx
GVAGsZN+vsqzwS/DhMxiIrL20rwi7rL+0lhCfqeVDqK3ppx74Y168zuBfLxeNFe9/fprsxV923F3
sSToAeKn5t4sDPe+S43GH6Z+uD5/9W8+zRfjbU48aryUM61+Lh6D+a4hChcOiXEp9+atUagMEvng
INFkwT99mmGBy8tQmVu7XCketRZmijLF6n9wLS9HWd+pFzNnX07FamLkmydP9DBEldh3tbwUYPPW
N89GnZRpimccgzfX0uE91UqM+H6SN+0NLvRE8UizmL6OC90zrzKShuIdZ2ZPoDLUDrk+DsH5h/bG
x7HiFAU6Q+ZHsoROLxTtmhGORen48xQNt0M8gODF87TDZmB+Oj/UG1MM6lPUPMQHUX7ftt5tFTPP
rABeIQSz/DrmLSwBSkZdV9XfWpawfV6F6v78mG+8LYxprelkHNM4859eXjeT254vjBkljSRMI9Vu
VAv7wH8wCgJUlQYZ0O3t4idGW8qlzR1/6FC3Onr1x2iMf7jX6MDexia/eftQDPAf5BOssaeXQiDY
sNgaTyoxCljiiupkATA48VWKQX9HeTn7MKXapaiNN28glbdV6GjoHPROR2UnbtjxyKgNtYl7yq3m
bRZfbOSuq8tmw4QIENg+tRmdk/Vm6uhgQgwFUcToXRHYZ4NoP/cz/gUnLiROzr5/SqUhDzjrYAip
k37Ian257kgStzylaS6VpN681RZUc2Sx6xyzudUj7qkK0S3HzbjEjTIRBE1grN4cckwJTN3FdL+Y
4BguLB9vTAerFPL/DLtZg+MkFgqbJuFby9QFej2Gv6VSiwDaAsEzUZMunjBa15sc0nswkCYXxn+j
ZoUWk/IQsDX6o3yppw87AVzT51Xk+G05Z59Y4Ahq1FoLs0LudOK7M1rTL9nZuO2iXtWeKhzu3zEh
kTTWky9cBbW0SOYdCkEz5vwXdoyhe/WGUNmgxKOxRdouZr3dx8YMps1n/4puZFh9SnqfK7i8Bwff
oaJ9mQfzkHZ9vsPcQqKxNeAGG+zlSU6m+btrw69C5OFOSUnxwiCc7tXESd8ldkJYNcaw8UKJ6K0P
hw4dbQmmrlWhcHovFysnYBM5r4/YBdRYJOJrdbUinb8vb72pLkB3Wr40N7Wt16OJy4aGZ8oTI+aB
FOtJmT24vNNeM6KZfOwF43hUKdK6MO7rZQPtLpJkFFSrfNzYrFxlGaWpcDlFOFod7WK0PUEr4nyf
9tCrzl/iugKdPnmGMugroUvihLF98lNaK4OL3M0HmVC876aB8PgUeNmMWskxiiAz1PRu6FVRfIMX
OF8SjG0TxNj588rpK3iVC0Vmsn61L7YCUw2JsnCi0M/IsTDBhTTZ70wZ2EOhNTQf0lx3gQ8NKmGG
2GVlYPfTR0Ut6JR2RlcnWMVg1gVAsQAImq1MJ09X1nCKzib8YAeSOo0OajOa3xPitzG2yTDs96yQ
+oOzRFnq6SJppyASavvI1lz/sBYmv3fRqOC6k3lV7Yuya02vKpr5XdnDqLuwQ3j9Iq/sSipjK4B2
9cWcXr9Lk1kvU45bsNinoKtE+thS5fzruiWjrLIMvhUWre0+pB6shMi1jNpbO9DUKaW7t+T4G2DE
fEEi8db7pHM1TG9rW3ZbunUQGUI+YyQUq/W1SA39WR2ksTfqliKfAiftD36uYFIs41JP4M1b6ayq
cwLn0bpsvhq9z4hvsagac6jTKm+CWhawriYHQ13EF8BUzUHYde1FwI4ggLEUtrSqb5nUoOhhbgWi
E36wcJx+OP+JvXFuWY+3nBJW4Rb/Y7MLxJjDGpePFKCWzjJoO3X6Rxsx6BN9IPNhtmowMDLT8p9L
ZCgjpnEH7aR0+Ah3RNdFDY7rYfnrOiC/CaA5R2EHMuhWUgX0KXZtdxE+b2X1kKd96A3DKH9pZoUP
u5EyB3UXXRLQvDWx2UhT6WmuuNatwLrVYz5CzANExUA1jXQLz2QrfmkzmJALN31dTU8mNouthW7z
KrApRhS6WW1bAutcl0qn3+APvXFQK3s1YIFHppvhLnFwsHhKPOnf8p68BbiQw6EqHZNacJM+6rKo
fzp4VX/Vs66+txXwHl6OQ/vC5PtqS7L+Rl4M1FB8K0R/nH78YRQpMagSfqOVz+8HmBg/wzYMv3eZ
DQS1K5NYPdR2PP8Z+GlfFl12h/N36dUns/kBm61YO5UgW8wSlN2QIzaP3Wc5Ajk/P8irKWEdhAMY
G2tA/cg1Tq8y7QWoONYZ2HfKHa28myw3yt2sGHetNd72pvVode2F/cGbTx8RLGcu6kp0WU/HnBpw
NfYKrnGgJZRwmIqIac9uOc02h6SMlC/nr3Gji6Vstl4kLiR22ZzCcOadDmgpCBiFQjCyUIfQjwC9
+mnngoDA5Nj+mcei+UFym4W2D/rN0iAjtItLh/dXX9f6G9gwrHINXfBCnf6GmfcsjqxK8RNEsnAU
IYvCGLIehnqoP56/3jdfnBdDbfZf9Dgj9DK8OGU5mzepiB8BjOVX5wd56yGSeWfz36O+bzPIIsxx
jpQU9id2xzAoZS1BOjaOegiLTv08o3P/c37EVxs+TrPcJYIoV7UkZobTO6gQ/IgIq3GpJoXdrebk
yz1Mz/xDPkf4xSVRV/tS4p/+fxt1M1VlYY9namld3OZuhYF5sP/ozQpK6OAbYt2t75QFeNX5QV8/
QVYXNIGrPchCI7G5uU0mpT3HeuibaSJuTRVcmqZF+fX5UV5/+4yCNIUtDhB4xjm9oSsRypH6GPq5
q4GQjUdk97FJxzaZyO9EYws7tMgWEHtVmicX3p/XJy5rHZ1gC5fa+euElQwCwZxX5CUvrp4+dOsx
azeWffNkG90dyH9tV+ZNfb10sfgomsz9zhFN3dv08m9azY1vra65dOJ/64aw1cNihRlg1Uqe3pA6
sZK2XO0XKQwOhH5VdjVj0v4Utlof7ky9AhBd2tBcS11eyqtFGMHfvl0U8YhYzBIoWV8pQietWHBo
jCRZGLAHo1XUtoO5J4cgFbWqcvpn91OJ2nqXRtrceZxO53qnJlOu8uHphKpGoPxaL7Ma2zoAMCZ8
NDXU/DOrffyZBuz7KjSg5NY0f8wg7mKoSHFmlOXOhbRDW7kC6xWAkTS/xMPgxofZqEi5dquufQ8Z
DCRGqWjTB/Cm6rsBUHUCJaFoB3CLpL+tMJE885vOGW2PthlyaeDIaJJqrJaqB/bK+IXZYv5TIr6/
c2XWAfgTbfp57q0SOCpdXursszQ/GvVSfWqRwHA9kFc/WZlQ78NRzKXX5ABwPRzk/LMMJc2spRR5
vivRu/+U/azHWNZ7hZTEtLZhEsDknW+EOpJ+3IctiFCtmuqZYjhAfbfIG2yrEmarF0OOie4US19Q
satt84M4sCjy7UYSH8xp+vOMRjoNsKGCPbNrp4o/KBPkhcJJM+cpg7SZjUEzgfPaUUtyRki2jnKl
NpGLBqMcWo0UL1m0Qn/W6BVxMBJcX9H4DnIB0MRWUYfPSWTQ4kgctXrSoMY62oHwnrygMTgR2Fwa
MSBcAnAnAvXizDV2aigy27fsAV5ilMd0SpRGFd/7Gf9yO9L82qUgZXMgMyBF8dA4FrtuqE8QwK2Z
cz8gwKzbaSKZf4+QnT/UNKR/x1MmemgNhZrvcgUsse9gYJCfIC9H0x62X5hddbYJgElKta+9eaYx
5NeaYie7dnDYtjUkPH3UupJSjpZTzPLrzuLUqmcN/KEcLJ0MBA41cIhKBOqIIjfYo/qIQHKPOKQk
0lAD9SslaVl5SfMRnYRfpX1PpQWgEri8EJ73EbSUHqFLpTHaD84RxZQfsUxxZYF3qunhVEdiExFa
yy/aAXCclhXp1BzpTtoKehpRM3YwiFb+U3hkQSlWkX1ZjoSosdXzd2wvnQ/9CpBClABLSjZVTblT
L7X3y5E2BfSjJfvdWClUTUjW8n460qk0xATwvAGWZh5PDoKVa83qV33FWlHpgXBl6VR0djKy2+uk
VdXRg09jtkAzQGPRcB6/G0deFt1AHIYgseFo4YGQH60wUj/S+NS/WUfiVnqkby2DbJ/KI5OLIiqU
4AyGvu3rQwILaKgXQGmUS5LfvREuN8CbwXt1eRK/D80V+mVoUKuzIwqsY9V3vMqK59ZXj7gwNmYp
bfIIDXhDlzC6czpzflRWyphceWNWJ/r4yk5j7It5mOHMDh19RamCKDOVdKUNlkL8nAY3Mnj/Vp6Z
cmSboQ2EgeLACnZ2Bf1MSV08hoU2qAZctKU0zN9kK0JLA0gEOS0CvAw480hUyznTGZ7Q5yq5jtus
/NrodfkVwJDxqTsy2dSmhc8mVlSbc6S2LUeCm3ukuRUFCVhen2Rlv6PSCPGt6i32ZK0RH6bUmJ7s
OdOvOitWMHHCW/NqeTNkefJjXhCTAerK0y8xtKLFA0TfMgFbVvujGKHLRSjltV3v2P0XUtZt7cq2
xCLWiQEcEtio+Bmen/2sp0PW7aHezZ2/TEkxf6VqZsz+OJtWFixJrH+Yk3CcgSYq4DLdxFCHn0nb
5HCXFwTVQESTTkDjW5T+OjQ129iD80sJpuhmmt0u8TIVhGkyMXa1gkApWKI8I+ctHoBsqv2s3gBg
UHPPpnyuUHfO1G+1mcGcXcwKqvmYK0CoHI1TDlC+UV180Zkg6eYB0JVnJzomihKjvA0drxcAk7vo
k2lB/vZkB1B8V48DDrNlVhUQO6mdq9cV2MoIUDSSqisiSqeDk5KqBnkxzYYrLbeNT7oyDuGhruy2
uO7ECCFbRe7kegiHQv45RZHYD2pYJLe6PSuHOO7UP3q7+gnNWc2Gu9wqJlBnKTvq3dBBbn8mYr4r
3wPwWaoDFJV+5H2JbP4Uh2nq1SONOz93sunLICyn9BYrydydBsVWuypr3HHPBhbY4lefpdPkE06X
lF5hd/WtNoDojezEflYbV34x2YEaATOoKb3ECJPP8Dfx86YTzogHAENGFUASLNMfIajLxtMIEfmD
IsGlMaoOObVaQ1tUD3j2AJVZxMr3UencgjoMpQk/ByU6+1KPk2/o/eYHWZD68MirPZHNEdXaVaol
ys/WNIfh2hjC6rtKryTb4TMG2dQTys7c4fauNG6SIWcRqEql15h43cncTwh8rAARJmoCrAZ9FliL
vXxOil77pBghiN8oyZgnFPYh350EtiQUpVb3Srh9oOXM3nyK7FD50nTmyJHdmDkPKN1oQP6nSgqe
qs3iz+BYYbxWGUirAhmR7jfVqP1RmrH/PRly+YpbeuLDA9t/K0KQXWxQFnAcrjRBXsWKWt/Klkry
viRBIDrkIsmvLauzFzj4pfmeQkr+TRex/tBapU6C5lJV/bPRpsk9SDej9d1KNg8d/6/Qozlb24FK
0PyPGNpdvEvSsrB24GXZztlOOv7WIelJqFWhfZfWav1tqNpBIdlSy/pgXHrsx5DbrNu+dLv+Gppc
0x/MOiPyTMtLHZ3JgF55Z47QG/j90mr3+G7MD2Zczh/DEsj9QdQJ/OZRmhN0+IkyKNu4wRV0FXiv
PRwgVcNKiqrd4xRUxj5UTS3c2SSMfM/6EoypkRZKtxu5L/cKZArXExWOcYzmeQWxPJ1viKgh7cAo
fhtjPAObbEzlPjfiNPMlbRtrsvE2J7xCrDbUkMZD3FfZbe7UjbNX3Sn9WvE99rsRBj4UoLYeJMxw
U/lCMAYfodXH3fd2WWZrN3KCtwLinJ2bsjKIB2kVFXOlhnzuewmQXDVyIkNGfq9XFLp+SKtW7X4U
s4hU8FW5nuxMpwjpW8zuakilBg0YGgZ4wuIPLtlIp0qFEqxMt60yxA9ox8rMV3thPubABykzymoH
P4mrJmmX7TGBNCwlk17nGALHitN9FcqqRwOrTGCz5rpsAtgy861D+AQYUgXhQCCmCM48M/+c+RDJ
RNAUVdPv7Dhpfpmky/xxILPBSI3s4t7FaWN5UTuiws+X1CY9pgdwu+PY1BK9p8uW2NUZ/7UXhhTq
PK0BebXDqUn4BTtfpjOX5j3udssqu4B8ZIJsOGTpl6rWx7bA6UECHwwNGP65FhG36lTAt9bKXlZ8
LCkxDiHOMSTQtVV9CwHd9UJ7MW54meWVQkbHlSP66b0lncaf8yT8mNiVAiFbyCt3iMRjIV2LwnQS
3pbtaHkWcOxDRUAwKDCTnLsS1irEAcTrcoIkmnUQZuvm+fw59Y36DfZSPM3Ya1TQFFvzPPxzOYW9
GvqdSwfMdkUBCFdqu7o2rXuCP9JdroXpAxvsmFhEnFsP3WDHF7RQrws4eOc50HM+W2/utlAsZndq
yY1xfVPPSVNR0+GRuYbteLk0f38wPxlqcw5VlL5pqpRKR1cq8VWcad1HJYKjV3KIOOQLRglZN08m
2+PP5+/0G3UH/D1YqYDDkKV1PKK+aPjADgXA3Gcu54oWKmSWNYECaCM4P8qbdxI5Myds1I/OtrIq
1TJz8jR1fQxixefCEE4HZQ8GLVW3iyadtwfjOE0FUIA+2BQ5SNDC1E9ABqWUmXSwiiYpO89Hd+Hc
dP6yXp/feUEoZvz3SOufv7h5AKdj1Oc8NRpi81UswurKWVZWpCVQ7kb1tAOrEj+dH3T9+ZtvnbIm
6gEspHzsx/bGi0GtYQrjOh/c/2LvTJbjRrIs+iv9AY00zMMWiAHBUZQoisoNjJoAh8Mxz1/fJ1TZ
mVSUgmHV616VmcwqQQAeDn/v3XvPZllboHGmJzdCv8vqGyOBvPH2tY7L7t+uhQOJMQ5BYNzprzfY
lmnVd54KNklj2t+noHOmjeX0pMTOvb4BEFM+ZqVVPBPSauznyjGf3r7+b1YnrVPnODAgnYlZza/X
n9yEY7dJ39gyJ++pKXA1gpsc/zWO+//oolfI9GOr73x00a79Xn7N/ms/iJfy5XWA0fH/9leAkWP8
cTQuAf8mJ4s5yTHS4q8AI8f+AzEL/Utaiyg6LId19FeAkfMHwwZyr1z2aEbEus0S+ou0bv6B9IKE
L1wOTFzoCxr/SYbRv4I7/lms5AuiXaEzfQS6c3JghP7rYml6g55DOWH0SZNRHgaNzJtosf06pzaS
VMcLrBESqQtnLqJJNNNnq83sYT/1ssJZx0ee3DkKsw2GrEqP6kpXZG5babp3SJe2d8zr5U7kfa+2
vbNOcdWbDdSNdvGDUEhXmyJ6Su4Liemcn/s2S+/bTqvAFPs2ZWZaY4mKErOmvLIMdK+bYVm1AwL1
7kfgd+pprJWowK7UvROvXmLP0dhyNNkyIEv0vb3AtyKymzCVqEuyZP4woBC5mrqxIyTNDdrPveiz
PsLV6z4AEbEe3FSOKlZLlX+T2tK8l9AaPgdGOhLzO2bNc2r25Ct385hrd145zfGkg8Yh8qBZvity
9cHz0a36OlRm9tyTJfKeFF21bFRFSusNJATNioiIXZOo6hz7I426URKSrOWcgydNfTPMxFVPetq7
/hMNJYNmC7yPbOsbo/U4lorzZOp5dO701RkwkKuxoIZ2ZzGQH6+RL+U7pkvkvUpTIBMBMqRwUdbA
W8xGcEF0nrTmVnYZvLkeuEK7H8pWBPS00+YKtmLzDX2XLiJ9sfJm13qLT2JVzqQrlElrHiWoa3Wn
hmOnzci7brjC40VQxgBDTF0JMvtS4GZDAyRCYZUhh8mR92U9drxO01U1PMYyz6IVpNy3LJhNwmwk
VfsBDWj7vOia/1Kak/3NzcpOhZTdy5Oda+mnQqf2DaVfqmZr1rY7EACN+Y2412AAIlRPHRg+Or/m
re019ve0bEp1T2iObewyoSFaIDN9zj/2iC3sTT+XDp82dYyGN4ej/ZasE3lrYK4rQ7BztrUDNDW4
7z2vbqmsNVc/YGw+Nihn2qcblyYo2bNek2aP5BJQDIXCWKY5bGp+ZzABEO22pa5sTsDp/MWsEA5x
zp7BayHubZ/RYJA73bTon1rl+g9Vxsl3Z41roR4MpDH0g4Nq0g52YU8/2j4JBJwYIv9f+nbpfX4E
ieVdMzlq01AttNs30C1JylqL0k12pVIaJWI31kAA1plkPEJR6TYaRdYHhMGXSR81XVPU6LVT8INr
WolnpibZ94a+E5JO16uNEBkj9W9rWZPiXVlVPDtp+YBp3kbjxqyB1SRZ7xvh2Ud0UMUAc1vPpQ/q
AtVNttEIRP4BzAeZgpH3R5tO7psdnvOsfPEM4q7CybbaDwRXgmbJrJbMCFsrSJIkZcFuboes6uet
SbPX2GipDk9yrMzhamrnCj61ctOdYda6iGetVPs5d2qS8Qt9fPiZMltnaatFbdH7d0rvEhpzgdE/
Fq3K1CYwLfmYIiEBRGHO3qdU6cH7ui/MdzqBS7e5tQKYSN2hArVBNOmG8X9F2j0tMDcCrlWB0+sa
9092SPEJHOP8kjiL7x98CoAiYqduCHGfBXFZiUzKe3oGY7Z1J9ADYVrm0zvokmgvFZnGNq0pKUmb
bHGS01ZzAqLS1OQbCEPlMB/LbS8m8llS1y9aN18VyTCPGx84I6t+9InUBWZF1f/z6/X/X/TXX3Q+
sm980V8KSSLft/86dMf/6X75qPP//N+PuvcHhSMaGPJkEWeTe/f3R901/uB8eVQoMR9Dc3dUKf71
Udc4C+hEi6GlpmqhQDvqyP76qjMz+YPYKyJPj2Iyn9du/ief9ZOMFw2PGr1uhAonR7+W1hVabVnE
cnbu5wxeFRANETGww9LTt9afeie1jx6J+s9CsklUYp12EO7caEnmBXTaEuzxJIvtCOLmSbbjReMT
9//qcPz3X3aqkcu0XB8735YxPRZ1bdpLjbu6peomRuEWYlMS6S3SggYVW2iMS/Ght9aPo5YZO5O4
DyQIiQOyEPzUhlw6c5eYuM6tCuSsV/nztmB4+/7Vm3/3ryPQLylsx2f1z8non7/0OP18VSroFTVx
zyYRDwmKHqsd2rDQIEQw5Mu+6tBHrl0bguC4ZmTBOQmCmr7pqgsStJNa/p+rnxQPlt8lwUifnrGY
6ezYj6eNJlJn6zd8XdqsVzFi+AIw2VQzUJpGOA2JuKA7+nW++8+1j0XUqzuvSkuAAzZlvCLeLMPa
HcVDSq/6QFo5dLwp0N/DBQJ81nveJWXzr/XnP9c8/vura45wwkyYxHlcy0HtJjUQu+CXxS1C/28X
Xui52zrWS68u4ROzqPR1kvFopNk1LYGMjPayeiStH9TMmmQE34MxDNJFJ1lflbFax37np+udLKaf
HtNNYJegeGX3BWyXvauEOUSGZiQXXvpPn9Hvlpz161+IAaEqO3fKY1Pmc1R2It+Cvuh2Be2H2KIR
cDURU3ZFcLyKPFRvj3hfcpKbwJxVg57y40070KqFt7fknF3pk2He1TRZry0ymw56BzOJwWIXKqYy
d28/1XPv7aRuUN0k+sJ3SrCGs4IS4dAXm/NxDwnugkznZz7I757KiRSILkBa2LQ3YwyYBVkxVgMk
i4GxU9TzNWIkDnCtqPbMACqs/UsLxRE+xqgAjOjzYDxAKV22WXvkeQHOQCk3yk99mdpxCj4s9vKF
9i3umihZUVVCUdK281wR9QBBOzK6wdhKKK8NU7+tShJzN/ZreU3/vjnMNQfB2uGW286Yr+3UbsJO
VvVmSKn9SN+6NdPBB4LYWv+RBvafX8nJvp4vzgryya1ixvl6VNWCWAGXRFO9Xrzd2y/03M5zarVr
WqKJgmXmcXt5t8NvpG9G9uqoL4c71J2fAAd+Jump3EyW14S+spYLL/pEY/r33Z2am2stGciDsKtY
CneAj+zkthtNNDeohLLxuxp9D75EXnguaSOLtKOhNoJ9FxBDFjbu7Ojx2kOG/Ndx6Kyb5uyfc7IF
Iyipq7VyeNikTN1MK0wUZBtCxeCvPOZC9lXppwX2AYtQ1wHQnWZIiSGymePRVpdyA09s//88lZPd
eCwdfu66UcXII0RcmgTdSky6JNcnHxtr4rR9LIgWvecQPTX+dkWMs/f9dbjwNThe5zc/P/dkZ6ad
ZmuUuUXsT9DWDMqzTVoVzTUovoKDKtFRby+8MzvJqcwxWXx+WYRrxWM+q31HUj8fe+wsutE8vn2F
44v73Z2cbK9tEQQrgQUylv2QbxLkZEA+SUhuHGM4IHI4AsgX49PbFzv3O7JPdsahRM2vmjUFrttZ
u0W68gGwjcaHh11HGm63MX0rO2h2/WMYkDG4c15e+CX91CD/5k5P84I8KvZlaXptL0RWXnU17Qa9
8tfPCykOt7VhlFvHooiPtMxp90ltpjOPGXNfSH3ufGHc3QJC5MGnG2sSwR2g+MTatM4yxABv1U6z
yzS2lDCOfJ+g/gKGSz2TaVXvg0GnjwIZgKNaUzYoIoS9zFQrzO7um94N+v3bjxcF9Jm3efJ8KeWH
kl54GeP+XL4h2iUIEM3KcsWoSwt2sNYggcnOhUk8tEVxXQDXyTf9ADo4rO2AoYRPxwRsat26THDk
LYlKLD7RY70pRl/ezkXrSkrXRf+K8iR5aVRiDCg8rPyzXLrhc6aPKb6vHpkjJiMY1jS0UVQ5fKvC
CeIrkNgyC+TeTYT3TvdhC0cQosigI0ppBKU3m7fdMC53VlKYw3alK30ols7neCcMbd0WKoGiRPMf
CZbLCXjvIqMz8PSR+UC+It2mCavyfer46P0tYHrXAmCowUBHgYsqO1P7tNitpD+mqXnbw+dSN5C5
088Ox7Zr6MOzfzcGpbF13Nm2otxRKWBfyvAgHPIpd6OAWDZ3m9VlugOVnfZ7M6vcRzKHKsGdVesP
LQHGO+UCflWi+U5MTq310Ph0E4gY0+ybNneDx6XDdrk17ETUXHQpERSPyrTB/AyAlIJkIg8n4/ZC
IqvXdgvuuXVuFsJ/LK3nH2mcxINVXBU6KdVhOYsjfYho3DEyzCF/yWk8PVpCyXtJt+PQlIzanNSk
M9a3Dm8er1Pto86os4V+hj2JuFs6WuIlObCEtAtyvFdZGs8uqjcrnGrpywi4s7x3MS1pV0wwu++V
6xQ/MBcF123j1QCT4P9tOYNVW8N3RpRGou0bUHB9MmLSGZTECTf7j8pfecuGnIr3pSpLRbam6YNS
Ecp91lYBdgR8LOTYxgqYN3qjoZ4nJcCGLauwjS1zcsbXmZlqKg7mzHrOF3eMLV+2H4kOz18M6bpf
FWqhjmiOaiGyrdfdr2QFrdqO7IAZgDHdjfTBFVbZREatVRndHp/zvCnN6j32EvWUmlWZkhVtSj2W
zdDA9zZ6fZcUssT5NnbmQWqkfezE1K60UjsXPQf6oZvOWQIwS9pI6oCoBZJY18f9FM6ZPjzYPb/7
EJo1Uj1fYA8ZbM1MN6IHkwIJuCw2U+24GwVbL3TbILh22gquvbUmgJ6SqQ/9lmBiP6c4DcG5r5+D
xWmaiPw1t4zMZO4/NDUpqaFjLxrWvAG+2eTb2d6epwFQahb0D6nBuo6GxGexF336w8nKug9tsF30
TQ2wb20lU4eMt7WJtcBQu7lr6vx+6g33Q5/Nw3Ora3W/1dyKdcjSSTcgsTkMubqVP8DThnrfKTf4
UvFba0KvaL0PyVCXPzSrc7/66Wj0m2wZne8NScYiMpoBhNgIhvNjrnUm0gnUJF/6seuzyOms8nuV
2vlHcOQABlNargP5BgzGQ4aBixE2xlC+NMQQ3A3QRT4t8zDsTHLBH91W1FATEXAder9K6m3iaIkR
JUg7/M7fpjNui7Am0vLHnDr1kXTvgFB06qu0WObH3lD0GOdcNS8eywnxmULJGZuVyndyyqyCPA7f
+jx2w5xtmWRdTUrPDg26UBrNudHUsY8c+ZitlM9xbxeeGSWDsX6RQVv38dLly7o1gXjeJN1KBAWb
gnqfwDJk1+zrz8ziF3Wl14l+C5FzPTRD1pPESRLWk93lvPghWPwbgwz+fivbBt2XhlRpSBNxZ8AE
Jy7baWKnmWY3nBxSC6NAIkkxChCuixIFGwUJh/G42L0K2zkIvjuVLpKtKib9q0rpXULyEA7A2mAe
vjRUBOUO/lxhhDXaGxW5NP5ul6DqUS64cNhC2dc50RpexsfyqMOctNr+rAe9ehmLid22ADt2pEg3
og5dKVnP3TgmCXs4e2YkmqBFTJhlzg3RX/wO3/4EnjkwOSfFQDNZA13mlvNpv3Q7p7TSA/DBJaxW
K9m8fYljafy7c8Sxi/OqZJ4H1SkkHlVMD7Jl1rNYcQpeOn77v36iwPj7aHua5AysuApWzyzjWf1U
BkhGNQF95cFJF8YhVfcBuvC0W00kjrQdECskcBWGlqNhUIlsJw308L4zwI20AcJnfAV39pqLp3r0
QK+bPby4ohNx7sBD5hXylZ3ketXYfnent7l9qVI4VqK/e0wnlcJMuzsR/VrE+TDlN8xkQN/lsKxz
0x7h+y3Gtkur468t6A4Nx9B9caS7G/VoXjg7n+mqnRrEPI5xSvqNiB3A5PekeCS381Tnz1qjreEy
QUREL53G2lBmR2j6cqFWNM+cqO3j0ny1PhZvKVBI2iJO8rz5hg6UMB+BPt3IvKm+GSzlooFJh6QJ
x0ZNH3vH7l56yhX6kcMy6nu3lsAg16ADUeGts9oS1CuYO0Ef5R+SsXmi8mf8YrjOSCJKV6SPWqFS
CvusqIIteQPuZ62fx+tiQtdFkW4lbCBQiC+82XPP9aRlVNp1XrG5IioZZpNTT3ZsFNVFvx3mCYbk
3CQOdapJlj1k8qT8lnV5dcnVfObnbZ9UK2sL2sO1qB+C0lWf3XRetownkOPXef0fOcz+/v2dJgm1
xHW34KRzTm5mhBhR7VVpcJDVxLfZWrwLD/HMjZzaglNvFRg/axmL0bJvUoamDFOOmiByhy9sheeK
5OMM/fVCLMvV1QprLmLLWbNdOyFsKoRF35use/JC+fxEs5Mv78oyaFl7kGUnf81J9zGT729vZidG
nb8f5r8BAQmfCEY6VPzK+upQJ8uyhzKXvUMLKR4agK+wSrP2Y2mQH4/T07nNG+U8rI1sogWvVlwn
hbpQHJ35WTon+1HZpoKF2ctY49gc+oXOGFB30GwXlRYZqsq3XrD8JQQ52yc583pPkSB0wzxSn9Iq
HnyLPGU39SP0jdrWIob7/dvP9twljv/+apvpF9Ku5tY6Nhlzc9eADeKwI0cyQPDKvH2JM1865+SX
Xi8Bynya3HQVZzO0RFcRDNwbF0RxZ3oop6HEfjLRC/DcMm4ap43QejxWEFSvuwKp5UQw6IWfwZnt
yjF/fU7lOPkl6T9ljDV53eq9Pt0VqXaLL2i9UbB8ogkZV+QODkecMbmEPz1xZP2z8k8atCUIBojb
ZRUDZWiepC+4IVfLqUy0wl6fBeEQsLr1PKXonVKBK7xIKrwIEoNKBJZe3vRFe2S1JkL+QDdRPVUo
NnxyD8ZWQwg7yoYD3bGg1hb24rUs2PEtp6n2C3Hm72o1j88e6n8ZTozcD6bJrGKTeHaWEO7OcXOv
y47azNMaqI/AztsHQ9Y1g3O7Ja1s7rvxQSSDfCoXxdTJLpvqEgL1zA/xlLEQ9BPTLBTpcQLAOiyQ
rO/qrl9vLOx7UF5k/gzWOb2wyM7MN07ztQnyturKr0UMjOy7ZfUPx3w4ypf8rtBGY9/5U/GnnWJR
e/sXc27PPc3T1d0cjIzPiAr8+o3hD8ODXimkP0elg2eKejd0WbArAvmSrJ72jAhEDwe+1u/evv6Z
TeFUXicBENWgGWRsg/aK9MJVG2NYBSqSQlwYyJy7xEnrtWXk4oMiz2JGccMhEaYORUBU11xr3bx9
F2dWiHWyta0+3oB60NK4txSu9anBGdc48qZujfowN9gEGoBXX9++2Ln7OdnkyiPybAn8NKZ2BIQ8
6e4B5mIQTbPubd++xJmdzjo5tWQewSYoFmSsaDi9M9ZaC/3SQtKFLWmf9DiM3r7OzxrhN2fuU8Fa
0DfOrLUcj4zELa9hQFtR51bJxkCHsis1S7sd/E5edfpwb/DDf+e5Sm09o6qfhtI0XqpJwRjPjO8l
JUZYVlgygaY/plNexmPoakkdF1nThVkqP61CuLu1h3xLkQxGTyM6ZxlSudPafp9VRxFVrZztiBqb
vsco73EhfM1pwVLhYp3MMdTHY4WVS/eyJhwqDkCzm6mHkte7TWTL5xiDwbUcOuAinUlAtZv86fWi
2XnUoBcW2tmf68ku3Rdo8nzdpArwgflmyNzzEHOWG7nQ3zZI0Px91pp63GpTshubQvucds0QWarQ
L9R759b6ScFajQiWV8tI4055KSaUtfywmnguzUE38EdgFwyxoI7f314hJ0SAvz9LpzAdryH/r19k
GpPzr996Lnk3VlKucd217WHC/brv3c6kauxMUEKjCgXGxEiZiB0T4WJgnquPQaYFUadki0Go1Xf2
NCNaVPb6p8uo5TgizDeOWZgbynD0SXhpLvyMzjyq03CRYMQf7Ikhjb157raWWepAissFN5PzCRee
eFgLGhxvP6hzK+NndffqeLUcw4NU3aQxSOsytq2l2+tFv3zxxmW8FgCcrkZXQkAosuzDJFWFGizv
No0Ql+72uP/85rd8miaWy0AITe+526NMDPqjFilBPtiF+zuur9/954/b4av7a7o2GIlJSuPUIM3z
yLuPq3Vqt7iZ8XrNs3dda7OJ1GzND63T4AkkfuhCiXW8xu+ufbLl6hAYSEXhGKM7BZKGYS43gCkE
OaZme+H+zmy5P9f/q9uj6ZTb64LzwVsW89lKzPkWydvXzifiPaJ3cqnf9DPk5Hf3cnK89BcQYsTe
ZrH0EH80wbw8WNOqrqe27zdmlZh7n8D13VSgkgRrJx5Kc9BgjQqOfG6dM8agt49oVlu2Y+pZV4sD
8r7z3EsYsnPP+mSHQ2xs9YvP57poy/whMWkHG6tZMDJxjKe319K5S5xsYWLxqwGvpoh7XOX7n5yG
jAiTe3uwL0XEnjnG/cy3e/U6O/IJSFEQXKLLuytvMtDhaDLYmY4KcM8JE9yUMWyZGdUXvqVnbuqU
d4UItllrvxcxrw8z12zKK5ZsF9lIXC+cpE5guX9vxqfBOciD09EuAjpUnpY90oJV+zFozXdF29bR
kmrWZsHn+IHrNgeG7FlsznixnNRf0R+Xw2a2DdyW3mxHK0k0GxtYWUQTod+07XypfDrzQ/qppnv1
5IegwWEjNEH5hF0zmBwZLbm37CqXKY+He3H/9iI6d53je3h1ncRtNNNL2b9bY3EYpitC46sAlTLt
tChT2Ibfvs6593qy9wTEvVV14wi6t8N6KMY5D7Uk0LbtVKgLe8+ZnftnM+TVrVRMA4FjI04YxynZ
rn1g3/ZNuWz/bzdwsuFg+kelrYIybvEOh+QjOdvE5AvhL0zt/2+XONkzZFP1Fj7fMs7LlJkSqQ53
xPfeI+OdLnxez72Fky0jDcDItEvBTWSBf19LHJhB1a7vxlFdegtnFpR+0v3SMkBz4LPhEDVJ/5Qk
eo0QWxoHV+/qEClof3j7YZ05lZx6+vjT23mQVh6js/yAsfsuzTs3NEjm3ox1QhCGfSn67MxDO2XK
QbaY1glxdAwTlXDoEiBq7jUGXYQsuLB0zwkI9OPTfLV2+9Qse78e8zjP0fGRh5lc6bPQgCqX8KCm
Do38cWRj0l7YCmng2AUJcdUqbK8Aay6ey8+9vOMjePVn+JlDW6CkjM6qBpL9FPg9QSOOYfyZEJ1R
E0qQt4fRTDC7k3j4orrK+NMZurrCdGxbX/tFm64C6ZBvL6k5kMYVlBHQl2igvP3Wfxb0v/nu6yf7
SKUJh/Ieza41NKHEf/5hsQdm9+AXzVa2W0JU7AjpIaJet/KjzlpIBej1YRekwxTaheNskG4tZK/y
GifC25n2es2nITX8fe+QQjOqZN6ivVwJwpjSbZ7mRFrI7LqduptmVF1Yddg0BqClOtPCm3FJ3U9u
5o97lVpyN6TtNW+w2Y+9hm9RpObdrHcbo720R5z5Ip+yFAtiS8zaYKEw/zcPuTFTpwQ5ulu9pVhc
zR/aesSbt7gm337iBFv+/tj4899fLQqUmpn05yyPpzXQETwPlX8tGki8JINITJKzPhydVYUbRDUp
CbeGqMaBxj39va3lCLGhfESSgqGUY6bgS0uEwVzzRZ1yYg5a6LHgINmJTEfbjS3JNdieebYRvtnp
T1UQ+4LbQkv2vfS7gymoC0K8S/O3bEwIb8n4ar9zGm28R9ZkfSgsg8Q/UpS+ZU2ZGZB1xwJccifc
24kxtAhxSQxZRH5mcq8Czak2oxZM78lxccdNWrvVsNPSr0xJywpHRGLelT1BGozYJTMI8guvCH+q
802w9g2OfOJqN96io1AXjA/nLcE8aRYuvlfEwzozFdQ8bS02OFalt006rEmhT8Dud5dGzmaGD0di
42x1n9tRFy9+7yOk1Jo2OHqUHXI7SEtNXnRjmJ+wsL3v3Wy6MrTJ343J+BHxwRI2dll9t9uM1Ixx
gdwezUDJbiq83XpI/oY9hglpIvWW2xPfhqIwbpI8TZyI+OFk2KCRaXduU2Uvptd2jDWTHKWeg8M/
21qlbTw7fWNeFaT1brPM75q9rko6FaTNYn+X09QakV8nTWxp3I2YgE1EPl+u7B3sRIsMsGTIMddb
5fy90ut+fI9wsnmfe/nIpNwPCHWYQI46hz5pppvScBNMKfWiSDqw0na66wOt+FYSb/pcLFSeoeaS
HkTqk50/AbjDvD4RBvFpEpnjRTPcqGQzYGT/2OPUyaNxTesv+bDw81hlQdxAmy7jwZhzawh1JugR
OoTG3CHLGVjGq0l6DXa0sghZhNPzYhhVinls9D/WZiJ+aMidxB4HmJIbT3VJPPdlTpxRWzKKtxek
F6E9WfkxDclJyGVJ+wGaiFyIorHaEt3SIJp8RxXiYCkulT3v5QRUxbJGy9xCt7btyMk8cTtBaTWo
zib9YUqz1YN7i79KmEH2MbXIe7r1jRJLhF7PunUY11U3Qkk2TLmtsJ0Fh6bTyi+it10wdEMf/Dl5
wS7x6XVHWKGWd36wLHjWisDbjzi8LQJC7CnKXYi7+MWK7mYiKFzu6GQ1n5dRpC+dvoqdNhb5sXOV
5ZHpdnpwNTJCq6IGUN22nhh9Xk3CIJveorvxgPet9mOOdEy7fCKGiu3QEmETsmPbXwLoUB+1pMOM
yS/Bu8pNgyRWWZY6yDEyw6BUOcNzMjTjNWNGEhlMv3XyiAlS8CEVnUYwSs0MlHF20Obv6S5X+zLX
nK+ju9Qb1oKmwiFRK/092YiPQ5l436rBkXyoc7jM0Rx03REtWlYooxumA7s+qNeUnTqpb9NpFnJn
aUX3kDrAoiKfXocTrTKAidv67UDSBPaGNKyy1UE/MUzyUcM2h72qM9VHZNDkoM4y878QEUl1KUna
WrEnHDU5uCqd+9U/CvcrObrFJvf6ZI9Ars22WpA4666hgXhXqJlgj5ldQ2CTXA22l3rUcJQUHRIy
sma07WJptbEpLJwC22r1yaPQk/oRmwwS71H3bqQ1wffNAtV/G0eYTSSFeetuEYHOaMeYGHzYdleE
KzEIfmjmrIagH+mNW/10O9od0ez89/zInJM0bpMuN6+GYa3tLbeOVLDO2uJbEIzTsFGTMYCWUM5n
HPo625XsF55QM47+wbLRRIWK7DCcl70/Xs8rTOIQQY5zr4NuTMOg7aeDInGG1JRAOA/86htkg1nQ
5JFiJS/w6fwpqlby1/YpnfsvjjPe+qp5SnVYdBsDpur1bGrpd8X/n5WAgCcEMiDubeVZX5Ms1Qhj
yusaE6xrOocUSb23szI2py3kTKauxB95D/XckapU6cdO51x4dug2fEQJhRpGEPAk6rwkHehlArPz
lHm7MowmpCOjPycL+cZxr5L7RljevbJG41FUTBjJM8qqsDFrl6WYY6QNdRo+CXqr0r4pmLCx0Osp
eTfrhWOHdl8bn70qGKotgYis2y5p7rvE7EFXLx8RKR6lEkFePmpy1XK0lFn3rZjdaomgtlskRA1S
/VkEBX9cBfTMgCdst1d0FRUZ2yzZzVJX2hTOwteJ+uzl8B4V2vQ+A9r1JxC8btn7vaWZW1c6bQ/X
SYCMzkc4UyGfcZ2RVJXqcckjAPtXlF+wEY6Pa1Wqu5p4GLykerrWYVlOjdjMWqKNkcvCiclMW8g6
k9WURro3Z8SoiEFY+xoT2teM3+5nDgPkECk0xjXSui45elHTdj1qdCUpfEES9IgsvORgDyUNPqa4
ww2zbCdEvGXhDja1EJHajRjbmoAvx+ze/3cwsjA4Kfj7sczVJzQ6/Gnkf9Wf3j4E/f7UBRrz13Nx
nrBLEg0R7Mmf6UIAXF/tqejuA/aug0pJwul8vjTgrIMLPYrf1xwwEX+9IFvnXGbHC/I9qh8k4t8f
1LbuwSvE17dv6Ywm3AisXy8x6cSFkmcT7L2RTlhpWZDeVSZ3rjC6L73rMXTux2JTq66NBRLDDZCF
+cuFi/++VifW/NeL6yhDXY3O3X40psfUMfRoGTMMLBhwIzPVx405OmJLjKEITXblA1mL+vXUTLh6
bVluLDA6O6mPL2//Oede70nhPa9mrepxcvf6VPHZSUd3165ldxcAAoWcBxg40QVkQw4pF674+0IL
v/ev989ns5cw7TFHaLl8MvEGbSw1c+Zgwzqg1L8UH39mHZ3GohKaCaDYnLw9WR/lNivM4pbz5Lip
TSEf3n545y5xfKivyoO1SEjRqz1/D02Gjkvg3hfzgqwVlPmF6vjcFY4tgFdX6HJlWBoDo73rax/7
3LLe5YUBtt5ZLgGUzryO06QZMgAK5mQ2TX/RmNuJFIfraq6MHU7Qam8M/iUwyO+bFkiyf72TBOJ0
V2cE4KUye6ZwPZDKir5YZd8aUS0H6fbeBXfWMZbjN83+f6M0uW3R6gjxszgZcGk2VZG+84J2vGe6
5IZr37mx5Q4oUru8vMV3ZkVVm8J7z7J5Y/HxeAqK4AeZfJxZRC9vxmQ2nnI1Wfh6rGljUg1t/RTF
gk3yLLHcRGmgg3a3ZiHcdxbhtjvhMV916UWjUiu9w6TlbdQvttpqTB53jQFilm2huE9JM91bXi1v
E9KUo25YpptRq+dt5unqoApS/aaCPA0+oeu2nHLQGcjTN96APILqkzSrtVsuLLQz0ydAHL++nyYt
cmRzhbZv3LI7GJwzt6SRZUTADt3GTsC9kQSHuVZK7aoTvf4+MwwOZH52Ka/nBNX7v71pGAK//gXS
TBuzTVSyHycSs0hxXIt7JoMWYXM4KPae4TbmBrd9YKAw7LqX0RzVxp3dYe+TL0oFsUhjM+WOcxfk
9KTD/2HvTJrsNLpu/V/uHAdN0kXc+w3gcE71fampCVElqUh6SJoEfv19TsmOV6rXlsLzb+KQLUsU
XZJ777We9et3/B+W6+DdAunIbBgFgWUnquqtQ5PzTUK/af+mxfD37zfw05/PeSotI1xS3j4XZ0Dc
VoDOXGcd9xS+v5M24Fn/u9eBgKR3x8DUKx25lScwJMIdN3XddxlNdVBJGeEAaHLbYtP4afstaZs0
+0wGjwJwB8bWtrf1rLIp7NJAZYdNg4KohzC9TEkB3dOgwIeZhTetqKrbcmy/KDfM97++7v8w5sK9
//OPLds0a6aKGc+WbqR7INWLa/CR++/W6230b5TjfVmC3rmoVuGehDnjGDs3ofKxN75xLKiTyGJ5
9VIR3gvpupE9hNZvQi/+YdkM3y39QQb0eQMIfZIGnX8bevAWSV3JYzvc8LQpX5z8+jL8w1oWvvsA
lJlZl5ln+wcZrjfELLWHkjCUCOJbGnETYYbgZPj1of7plI7//YdvTR3MUJlbOz2YapkvVrRgMbWi
3sM1wGuIweP7pftfwMUPgAtYcT9c/N3z+Pznb14919/+3/+5n1Te8KsfyRZvf+QvtIXzRxiYhMB7
AWEPsBdYlf7iVQV/mL5FJetw90mTOhqE/0RbeIAtjryLgD0sbCr3B16V9cf3SKQjEYNEB/df4aro
RPy0pICrIpkCGzK4fwdaBqi6nx+ZzLaVVwDMx4yVW0HU2RukyMAGmhmRjhvIfWBVHc0NM6WliFj7
Y+01y7mbpdrGol0U6YkorOwDTdaGRmM+NFtUiqq04XFiB8Ibdfyl7fVNUrhjvi9mWeMv0OyAAd5b
eQyUuXgqjA3JSk0/yzkE/sCUW/i1uexS7dbnqx/Yz2KZ0KK7RANMkbP5copKW5HiSAFm28f2zXEY
VGDZiZp86q4xvZhtvHZUiknRLgoq/dH30uZDVkSFTf9zR5EAL30jF8qPq0CJl2Ce8XrpdgORMXle
2Z1mg8+iMJtr1WPabrbylrp2g9aQuWudBMEA8dNpi1BDEfQogVn8YU0HgfzQGFpve1ON9RJbcglv
Rbakr5Bys8fU1cOjclpOBwGZ81FNmbyzF3vBoTROdTI5do2P/g12Q/ZQc100TL1o18HhQllVS2Q+
SDSD0y7zl2fa58VHhFreU5433RTPhVy82Ai9rt+1Fhm6uy4k/nRXHlk81pHKE27avmFDld7pI7On
zabqKGIqq4f6DepjDvn0QFcL1I9DRNdV/wYAcsYg/JQfqUAVvDHgttlcH7rORAHSHAlCGfUwE7Ij
V0jNVV5HKLYNoPaY4ZaEVp9HECrN4y3O3/BEQ5iBKsItqe6DN4ARLfDmOX3DGtnFUbuSVUfcUYZX
5bV4gyD1b0Ck/g2OVLyBkugYAk3yIZJhdHmDKa1HrhJEp+MUdYaigF4W8FIxawZemI4AMgVOl38D
dpt/qt6ATeua1128eZkxgmQ7Qp28N8BTWjWtFw1v4KfNEUCgzDcgFO8RcKhUAR3aNW/QqG2Es3gu
sd4FwHCtQj431mTkZ1neLq91IBbjtDN8LGIFMpL6Nqu6jkmBV4W36xu0yiaNYzcJQ31aKpRxZ5ao
zOLUI/LnfpynNmXrtpiL/Qi+ze1fQDN4xTmhP8DuOz0HHxvhAu/2cxoNzLrYep70ykjvMU9mYzwZ
YBHBJVd+G+UVmKo7w0M+XWC7aoI+pu0AQE66dnY1p4zsI3IKM+x9Q4U/q7EKp7jQttaXVmv7006b
JkS5IRvp7ODSR0UA0Xwbb1Isfh70BhthfmEOtP3ROyzAlDzI22WcD0XR7IkZZ+rfrIU1nc2ZCwPL
NOgPR2XdiIUGrguiG9n4fDG0sGHi1MBEGTeyLYrEtbuOZqYHbYwf0DNvrVb290VoljLpS+GO0FSW
4cEbMsOHkzaGXxvtCWdXhKXxjKmsvA5z4u1Ja+NecDEL51nQxn/SHf5DIiMyfeVTsNOjSuXy0G1h
Xsdmj32PfqK/GVGXFbOxk8Cy+LXdd5+hZm898ufB+4wamdZy77rrM9Vp+sm0newbOtP2lV7XRDpg
4W6C1nNHwEU7Us+yN8ddEQ2hLy/Abih1Hjhp+dU1nYarxybuGnQL/dol82rvqhd0pwEkbPCEmMUE
L27DiCh2Mj9YoZpUVXGakVx/24ceotCwsFANM7TqG1RfEtNvOyo7iA2Gnw/dQq2bEGV9Xo5H1PQ8
++V2bEC57mHY8oo+aZ75R2eOP5yGW1hNCUPT+sq12069oDKhuQjFlwj3MIPcG0mynOukF6V/pstJ
+QxZ2tlIWNzinCWQYfam1BPlFv9vIFRvxCtJtHmyuvoSwy04t2KgQ7fgUEOTHtD2jKcl7Z4Yk83Q
r5vFhHzHLiaq+jV/SecQ1q9ZuOEStRo9abIE9VzHYWM7HWlK/dofAqXoCYOQ6z/aQ9t+m71m+9qs
hnmNIBgk2lAoj+ZsZQue/GUwCmyQZAZgJsmHISL1jKCPkmjFJqrywXp1tcuobao1Q9eU23ULMtl9
yqt0TcANnFV+E8Tks9Lpl0W97vW6eIQuIPR7EGO+5tFEXsW9zV84n5gLHhIwAO30kk+ejX24NsKX
XI+0AFMhbciQOf2HCOs37ybZ9akRrXkfnJKRY4loRgb8YR59Fw0pjuZsR7/Cv0xrmeEAVvV0bxuO
7UdpIbLpgHGr/uSlnN8pfvEQPsI6ygPGzJyRj6Gx9o/+XLj0KGf5YGAd+zjjMIDq37ANAKXINPhW
FJMZGfXa3WUNdhcsIpakZTp7Lt+4tu7IoWPf/GdQ1f9uJn/aTLK/+mdc2s03Nf28keR//3Mj6QV/
sFVDV85mjDA88wg7+3MjGcBI45kLQ/DJNr9xtIX+xUgz/4Cp5lN7hXihST3ji/cfSJoV/OGAHbEJ
t7K873C1//m/P/mUhnf//iPg6+f6+nvaGelqYFR9/tLAe1f9S9JBjIxw8KQ3ifzoWnc7EAjwO03i
z23OP48S2mCAIZY6nNLPG1bVabsFVpklq+JzVgSHLsyf5eJf4gcOd3k53xhO+/rDXWCzs2Zt8+OZ
HTfB/9FrfD8m/FiSqli5wMC9K2SboGsaJQfs0inNQZN5wV0WTOkFUQfPyzw7l0vDLvTXx+S2/Ncx
SXnlbju0Yaz3JhRwsNna8jXddUb+kdypEWxltkUh/NP9r4/0d1eUDapHqHkASNp7VzVarZv7WTAa
u3UZ9Ie2YeDiZGZ1pfHfw6dIrRPH1ON+pc/4G/nTf50jx7OFa/uEYJqgzd/dSwptxy2F3SdzEcx0
8MVo3det65q7MiUA4zdX9L+eT94dQi1Ny3VINoNd/fOTw5hKZYMlkCv7vht3+TDvawsR7q+v5t8e
hSP5QIWp+t73asajlbcqPJVM1ZJeQl6D3yntLvl3R4EGb0Mk5E1zbaIM3+YiP1T6TtPBXs1TlVQj
w3FU2cbetsA6/Poo7+/P8SiUreQzkv7MwvOu79Sx7A9NlQ3JNB4jgGpL37dk+5x1vZUefn2o95eN
Q/kcBkE4wmfHe9+NKeF5uwY6y2RdQ4gpGSNCXc+/c87+zVEC2w1tbjA08fC901+tSzUF0B4Y/uNm
NcwJAgGIlH9/c8iHNukFUiGRHXi8rD/cHNoubQlXZiBIhY3QUBdQSqfg32n8PVIJkDlYLIEgrWmF
vdcqrkC92JUVCzanEOld2i0WviCjF79ZHo6vxY+LH+h6ssOOi4NtisB/723mJqgZRa+Z+OZA75Ct
04ltmOXnTARkZgQEzNz8+lF418DmzEKeAp/MBZNnlvzx9x+SusX8gwkooXZA4NIz3Jssg+GebRZn
aKmfM4GCexullazSHYBfYlQjUeN3bnwL4ci7kyeUlueFryM9GFPQw/n5Vg7C32Z/rudEZ7ZA0jKg
3IyMefOb0w6rR1fuXNBpDmK5Qth7Xaqw/pB2VRbcjumUrQej0tm3lWlldWZX/TJc9gudgU/sqsVI
09UK6jMMKpJ4L6dWLO+T1n4eF9pWdwQgYG+gPcMsum7Fpk6qQnc3AyCced/oTl2Y7VHStzhygXZt
d+WDw/tVn0gPHdUhR8eTx8uaB3I318QXJsU4EeZuUvYQgQwXAH2Z1uSTparYEoQkm/iUWf3ALFh6
ZB1BCRXlnXbJvzwfSvJLyMPVxCH5Yz3HCKU0mOC129Yrq9za0jgHBjwGF75YieEiw3a6aPOW8ono
PErNwTXbR5QPuOVytLRJ2Lgp+YLETJ4XkAaLXUl81YPO/YDiNM3Wi3R0zO5rE9S1jwDn+Mp6Ze4T
uIFuzoy3yYLm6FaSiLO2Gms7GhcPNYCjJ//j4CuBpsYeVQB5ZjEJ6rakE8C5GdwbmlNeG/vKEOeC
Lx0A6G0qi53JiHHfGgNlSJMRvgRVp6cScHLbhU4ujNbdNZa9gVEeFv/OrH3KtWE5/i1muQQqMThv
1IsqlDtT5A2ivyEdvhRjr2l51HLKEtdcsidpDeEdPQjniZhhnzivYp2RzYiymiBvaFPjsLWtjpwc
Sy+3Q9fpz0PWLa+baPgyo9v8NPVCPeemiUGvznXqxCkdnAEY++J9EshWQXelIU6VTgz+xZEKRAae
ERjX5Dh0X8q5c+RJAUp3248eWmrIh54PBByL8VkGKx5YGWnYbZS2PNb4iuWwd9aW0mG2aaQYsGSv
VO+pD0NDM/9A/B0ECYDnnQn0IGUeTr4u5jwbXd0OY3LqRt0y5+VuHmV9MMrCfxqzvPtEaeF91E63
VPUNsY1F0N6GJnibyym02mlKRkgmhzzNNQWJtMM7bpktdo6rqR9LtkU6AjcTfkCM3+mEVKKjBAwb
WnEeGAz9D3AXt2ZfqhL0aU5sNlZloilpRk0DNZvOXP9alKlwokqJ3EACRzvlIpNZYV3OCshA+rkM
NnWdZXCQuDeZ9xXvCxX0uCCeGraR0jQI9WJEjejnJ0NPrpE0neXfArkHnsPoIMf4NuvmXuoWfBux
ZN1129oU5N1ooU2xJfzq2LLk/OBPhZej0SrCh5KuqHu6OFN5JVUtQGBRrff7qkJZculAZvpsbHOf
Rta4WOZ5aEiUgobybCdJjREAxLQBQ97JRrqXdl1b3/ycZFw6S356pj3Cco8YsnXdu5YajViHJBTG
BtqMIbvsC8syQExt0xZZqeUzMGiDFEyuDTzEaxpwjaM05EDmp+uc+yXrVTIEftgnuPpo+xZGsCKa
MgmkiSdSvl61WII8XllkisQEuzifoXOcL+ZZ9euZDfCLh1KD4IhaQuC+YqQlazKxlCku3a6TLy2f
shWjeiCxh7qL+20Sc/3BUWLIDmqyxecVTNVTCVj/w2aNzudqW3r/kGada+GAqT2kGDJb7pEwWVDB
IC6emhti70OwFuwtzLxFdOhilXGjlRzIz5V21heNa+YukHS0d6S+jT1thsWfSb/e3BzE+0yDxGGy
8mA6YY5I1QD7gKYMhV3EFTa/oEjq+2TKal6eirdCQ9xy8b54+eC9UqBVLlJAvKAnqUCqSRRh5ven
7jw5J3Pls82Za9l/rAYfGabva7rGayfab+CnwRyWVWBFSMGtzy4BVZ9qVS5hXLDD6KLSsCuUhVmu
aXOKlbfRd0ohT1HjiwPPsi/iOeyX583UgxVX9gjJD/jgPJxPjrne4ZkOXsOmRyVXCHYBcYUBwoAr
V3UvLmvAV/QdBrIvYXi3dk9aFRDR0pERzDbaJzPfoIT25TAliKblTUi+HA2Nxd/otJf0xSMN7/Rl
GgfjmLmVhznvxjSB9yxC1NUtqSr3Kc98RuuCCL5Druj5RpPTTvV5ZwlIdLOdu4fROWrhV1lNVZJK
1b9aMnfmHYKHdu+Pfp4ySUf4cMNww7113A5UA3EBX4DZdDeFcczD8zssxNG2KvWMuFghvp0K40Ev
2/oJideIPQGL2xbVdud8zfgGraeVuZoNKRgIayJUvau7X0UH8aFxTKAj1jSyXpbZJlRE/mRxM6Ml
N+O6gJEL7FuCrvJCoydywx51zJXo7ugT4oG2Teki8Cd/+DXsiZEFd9WKJpaBsV4MkzP7e5ui79bG
3Y2YNw0tyajEW90TT8juY5AvLYo4ZaFB7UlJ/ADk2GYI7LeMMOTqrK9iUI67mxrS4y5EU6f2iUGj
OSNDkunPzlPm0T8Idrs/xyxo3gWV5NVeleefWYvhwc6Ta3NtjQS+kYVQV7chYCwvrsfK8S77yvGN
CFpukUJ6sObzegppmq9SpgRGQm9krZ3MS+UTDhb1ZTo8suaUTsSHPbwqUPKYKOpm71tv2vpA53P4
BpMHNWO1VsV6yNp0up+navPRxGMJvPRDuWBXAH0SRuugjScl6u3TZPobLjcxDXepk4tr0S/kCG6L
4ssSyOp03Wa+U41nIbOrWemeSBU0JyQGYkQalY7io2e39peNadbJVCHRi7vStj9A/QMvt6ncuO7a
1aPPnDvym2ALf802wHwRTmn3Uc3fLQF78jjsulSYLxaJGDcY0/tv7O0EoXOZO6IR7qsGLa85AC3G
IZ2MQZBuO1IHtzrqN+GQSpEaD0Zt1dZpaB/pTsrfqnjScn7Z6kD3ZLxqXrKBqdYpbXlYm4s/svEr
A7IjxzEcS/bEgFYbpKF4hey0vKPA3LbIKzpxb9B5BgZCBN2WaGWWbJ88Y90i4dhus+u6GRF86Nhk
ing6LE4HJRFiM7cDrBYsBc8rkb3BTeWzwsXssrwuAWFePhSWyw9ZMp14qW0LKO+SDtYNnNzNiMmH
TfHLKL0JqMJFjurAWRtzh+RxeBz7OrhUoqJD2xt9WiWiHgDRTltKkHFRm+l0YrBvoDPsQe+JRJ3O
HnOjwXb4hhIbwUa2azC1zCE5haMMpBllJfDgnduCq0iEMCb0WpPXQQxtWolAd1Tgo7vFCMZ4kcPy
IUOgM9rgpdK+pvdql/UctaH2MjJfG/fzCK7getzaELieLtiIrZPiBeDqGy+m2fUiMhZdP05wZhh+
Waiml95qhp3p2fONX2dWmhDfyTZubsp2r45puOjH8qrYN3KR7d4sN8zSTl92ZFSaJaAdHc7tJRT1
xUatZKkvvZJ0sT2yxws2yhiQSfAk3oavO3Zuck7D+iucTgIR506Ir21OkkXc98QGRm3ANiqBdO77
wBCNuY0EplNrL/DimURzDUCcnQymw77se/+O/dxkAopp8seZ6qBP2mBwTsldTUF/w8VqIoaczRc1
zIpUahMMOMA3BZSfUc43Ty/N9dyq4ZPpqOWRq1Z/A9PX23FWpFvHyFZ2L9sg1V0WpqBfUynZB+dV
Ez61LU27aFgVqK9mdcIrqh+E16HX4r3QeYECn8QyRka2WJgupc5oWjtmSc3jPK/1g+nTdyPEsPc/
pOgZvy6pXXsMGzMcrjPDBQKHR7c6ZSrrsWyCAjoGzxjjpT0p042ELP17GPUSKKHRQ0lzjbzaYidP
mydLCb3tqmmB2CmUyxh8sKrwhYhfBxRiNYNXbYtpeeT9MslVNZrlVUJCdZFwbMOz51SaQAOqN5ZY
oNb5vu/B1jnKr1kpy2XFTWMU63M36WCO9FZMn7c+UJ984ghKkqzt9Wu2YC6JobBbl41Vmud08tcH
t+i0iAi5tdvzcTQKP2nmLPgaAF0/c8S2DXyN7OlpcleIiXaapRdQdxGjra7zAPZPX0vPI/PX8ov+
RsLLGmOHEQH7aurQEync+jVEZA5vdR5QjEINXT5KgLpOlDfkgxJU0zBf7+bB+TLxJFCN5AhIIh/k
xXOelca10VbzV0yYoRGNU8OGdq4LbhizdTepxxyKboP27mFtJv9hLo5vZl0Y8jWgXL1frKmSZ8Oa
MVzRmRaULvj08t06trVN6mh9DGU31ua2EGadJj6xpxiDMq1R12toY0SBNy9lsM4d65rHXJfoasY+
pbmqNbLICJ6jskmbFQuX33xxyRe2mL+pgB2TN5oLGoaMfYhLXtZz6jNeZOiShZ8c0LMDH05EoIly
62MWbGkzoYa1G56t2mcTUZC6eu4FzYz1JU2DL7oisZ3UaUtRr1uVeeZ2ijQ6P13bT7AW5QpKJRCA
ekJjspH9HaNu1WzxIHgdBhzcNoH12G2Vd1u0xVpxHoMqd61yjM+dr4dvYe9MbAbbcro+4j67PQt1
fS17tX7eCOl99J0W44BdL/lrqnrVJVh8xy/OOGbfpnkpITY3WzPugszIcUpA2XhduaRYBOejOrpL
PT6Zyhb32qKsiVXTHqkVhNPGgb/OT74Xyo8Tk2NIqiqjyz40YGZjMxg9BpJBmOZ7bxr8bJcWoXMx
NoKuhcd224oJ+WKUNSBU02d4BLolDiTzykjmLnsEvDG0LNTYii7BJdOuYKNrSSnWMlDm3Z1IbreH
Y4q7Oga60+ckbam3jjnv+i3z3ek7zF5zOri8yG+58OotI96Habh9gLJLdjwTNHLks7dM+fYYL+9T
4dyax8h5w+iKISZ7TedQpKxt4JnPTLyhb2n1cw5uO+7fUuxdtRUYR4m2F8XQOxExWZaKBpv06B2D
8BAHUkdaWNI6smdOSAXDj+WPVb0j6isjjSUPB+fSI3XpURSpbpyH0epTz370s9HcdnrCSzgxJlwC
GTxso5urW3oQ0iHcqRmPXDk1ffT7zTyFhZ1lfDlU/7KVgrArdEZDdsHU8hjcS66zG+MHHfEuaADX
i7QWiZ8uoLUJS0UsZ6LovDzxvBEjTsMEl7eR3K0vnl1UFR9gj1FyvhUN6XESqF8UzsdBaJgv5Py2
a//BMIn7jOxubT+YKObuiwH+bTzCxiYtYSFzGuMQBlEclevFXKjl1Q4N++tYNHzo7JVobOzmywAr
cKDUZ1ZaVOXRPEjYWmXpAuNk0WPIrb1S34yOvBkNC+NfV0t1gyUCbHg2TaE81IElPi2TQUQ5UAcA
QgD46ibO+NwAjVWrFAnLQMh3lsSe5jTzK6//ZBVTYF6EW4MavxX1ygo4ML1KVt/iTkW2QtJBwhv8
dtYOYZs5XJrB1ywtFTNRh5owDYqLumjSmYhlBs7BKcnds5oiUOH4JoJJLjjaiKOs7CjF9vPaVHz1
4vYtlrgvZHCmOx2qB2xRU3tVNE4b7MDiVXQ1TbLRx7N0C9zpQUm9HN0gmIrq3VbSAQT7PYrptlng
7J93iy/HC7nWs8p3JiIp5LHVxkMZIZr1cKBAeu2MD2r0t+HWYaisn9AmeNVV1ulxTvfaJuLsQMh9
yJYAUKN51vluhwN5afA2GbwBKBNV5FXNlt92ZAubBwvST7iffMeisBxXfFPGbkQewQcSzL7Z1zBX
txlZEi6PFAqT3YdDi+JjHkM6GzY4btDB3YR0K4tdk77Cl2VSYWbuGTUpLpYpccPsiS3vMFJOzhL6
kVsaSu7Dysea65tV9c1YguFybrKhwQQ3abxyTMrFdlgnIt6SBcsSMEbypmdMn+jC2c9WTUOHJu/z
dTRjkphL95E1sCDSztjEOpaYcCc54+rsWEAtrnfp1l8JY8h9mp1rQ4dwdNuaeIztuIrQO2vcc6vx
w+rctPsCAjLwWeZFxcA1+JL7g+XEjTkj0eCBzpf+YgmyXj+4c+t6Ey00+v43UyNMQmRm4h6JKLSs
zLGioC2MCcQe8P/8no/VUH4gNdEDRyK9TULkcPviETADStHU6YP+vFSum98txQLF2vIWB9WZwA11
vrTrtlBEThMOXzJr6P3vMPW0NsnuuIg8ZzexhwOE3pNK6Z84rWc4pyWjFTsGBlHbn2pURneMeFqc
nMvghFV+yFxVlMvpag2LtSXj7C1ZcMgnazTmDH1f5tArLh01pfSQqZL8KnbMYTThg2qPFTZauq5S
F9pHJMOO2HB7r0wyHv9hSzy/Zgr9fUT1v6qBH1QDtmAm88+qgUckgtPz+qNw4O1P/EeBajLu8gky
t21SJ45z+f8oUAUacSJ8TZs/Yh6dWn8JBxyUAwFtgRBxqkeQ6Q8SVMMRf/BnGAr99Zd6/yZc7d2U
ETFDKBi9oEUFm3YMcP15xoIMbBZC073f6sb8PFTusJ9IEHpgu4b2+4cr8zeT/Hez7u/HQlqLIYzT
Ct974VbTJHCrL52ExIeBKTPZnrPtB3u6ZtNhYmpxXxbkErpKbr/RZL8bPX4/MsckRC5ERvAWVfXD
UDBYnL6mn+UkZda3UevWdIMBFf769P72UjqcH8kXJlP1dyPuWkyjU7YcJHeDe2x9EZ+uy/J3PoT3
A7rv5/LDYd7dMWvGJonswqHBMOdXU4NDVvfKeOiEUfLtSofp0C5MROjl4FB3q/Ij7O5buUzZbwxC
73JZvD9/EiHeQgCZHL8bFWr2EDLQ3E8dI33bDXF7acT5gW/CweKftOz0ngIgUnEVsxm+JUkhrl8o
s8/App7+DrLyt/eYwMG/fprj7/9wj1l7cw/ivZPMOmt3yAIvjGP+wL+7x9RZghhjN+QGA6MJjmKV
Hw4ixKp1SmJLAi7b3dMArq7QMuBtIlvk32kZBJ4lixBFj3EsigbzDfjy46GcIavtkRWfxj/y5JIP
ixxHf/frE3LenGM/jJiPx/F9VAw8swg0eC1/PiWTkOQOzC1fFsUcKRLGKjcSFKZ1oHqXaXMQ8yTl
ocsd8UIGd7gRQZI6HdMkZv30dylL5lP0JbQxXK0pcthUp9BqU1zpt+Xc9xnoG+Qn12SSlRka5A7l
ObM6NNiUxJYbr7btD+eqyhfUvUhQmck04DRuJ6c42sTW1axoBNCVRYZZ2cFlvXJlTosSYWqJ9+0q
kP4tGfIXSMsRmJP0Rd8GDKNPcZst1l43/ix2OpjWR1+PrRczChDBbhHGWJ3kx38eujIfwhOplq64
h1LYMS7Q/Ug/re/bcGd0Tfgh7ac0vZ4cKtgDkzIX4uLqzgbzvdwovtTU7lSbGlv2VtNh5N2jZ5EA
zAC4Y9RsEAMr8NqdDIdlp7JmKA6jEDk97TrIhv0GGcCOzVphBzb8lt1oIWEfdHQpCa0ZAhn1MnXo
l8OVp2uVj6dLTRA6qaqGcUnbls1YCeH9q2iXzrrG141+lzyx0Y6WOW0ZglVWPiXuZBqXhLIE/QGf
IiR67VXB19AsFtzPfrgE5xlk4nAX+uuQ7g0nQHZQLmP17KAUmhLF1mzdN/mCnLMkH2yjxMFZUOuh
McC3ZNaNrWwGAp63Bjc97u+bUTv+LYMQ78XlHWnjCo31HRBaNieagBOXyGwU4XFK+Nu8c4x1eJUL
u5sdGy6KCbVgYCDjSOqHEg4C0yhPb0y6pB9Q0Fo9MJi5s6svfD/pPGlr7j/nohnreKDMeqgzIyBm
DWnFFyPN8itUC0Ya8cIyZpWEofhJ52cZs7Uxqz6LsCE1g60wHBRkI91ryXz2kijK9EtGG/lG1tvW
RzpfMhWjxp6v9do1H9fKZIHNuiy7zh2HxqHPROd2CD1ri5xmmDtoa8Z8v8xj/1UPXd6drqleaMX1
hiI5yDPkx61f0mJHtm87RwH5NDISlqquRvraJZ3OYCR9YM6reAa1cWuTIMRwx1n1lZORzRuTLzDd
Kxsy+47CYngMsDye0o3Fq2ATL5dFqMZdvgsm8Qn5WqMHN/LZvF1lPWGJL1SXxnkG9phumIGyueRB
vyaUBbxRTwsakXil+khgwWcKX1rOV4YLs3nekuN2aYhge2Jkg6ePxyy4hvhLW4Vul0b47lfmkxcC
VId2kfsdGupO3IXpzHuZMll7bZl3PI/bioIlRDJsRlz94rpJu/WRR6r6KjNpoa5l1rzwlhVdHxUs
lFdFZnGZCnLH7wbWECuCF9k1cR+uvNRbO3iXqVsL9sSeM35a56C+7MZ1dHc5T8xd3SwdjpNS1d8a
eA6wjwqn5LllmjlxcUDcAgDobe9E9EV97lpIPmJa/pULh5qXO3Lbri93lt04NYwnWDJIIPVQx5M9
TRXTl6qXO2tbyym2aUk+ORpCIE+pO99AFRcLTs+g/2aaBvJy9HF5RnPSWi6oxCv3Ii/7cYgqqfN1
7+f+Vu6HPgtForEDmknvpS7BDDOylQi3hbvcEp0AWiGf2pWOIsjTFGzl4AZn6dApFW1ur6D3HLUX
B7H1aruwgAJ8CLd6Ip4ZcPm9HOhFAaVxTBmnxBkQOWGRGJmg+Ffb5VFyf7Mhm7PJObIqUgGb4Zr4
i6JLXGvwF/joxKcn5Ee5CPGBrhQnJjFtOnZUtTgnovWPN8wkaHGXeaIb4o21j6c5lOH9TC+o3pW5
gQy8MRvTO3hKY+9tlGcYR43bMhM3kDGIoome6piBHHYW5D9yRHQ+kTCFw50v0OB3cIoYnkGUHScs
+PugZHSblLk59QTjBfpBlMQbroOs9J2nutyMZerazjlqAql3HuFBAx8CWQUnjZjYpJGg7t4stobj
2PmL4ybSJG8+3pq876Ex88Pva7e1jXNrsl1FT7WF8wXSw7gsLNU9ssHMRBLIeb7CXGZ4CTDaKkjQ
QaKGIYIoNBELHhVvpZWHMqYvDBbFM/HsX7gl+PGkzdyqiVty2aqkawt7fPCYVugdH07no7v0i39C
NNQSYiJJuWBGQzzV/v+zd17LdTPJmn0inABQsLcAtqf35A2CFEl47/H0s6BzZkbc1HCH+nqiO/o3
LalYQKEqKzO/9YUqWkO3D0t/cPi+9MLly6FUQZeR3++6KBLSqiskITt6R9XEUew2PmdbpTps1aWx
0yYVLQhCklvFLGFV2b2v36ZxQjmt9tWcoBGZjIc9j23Q44MElD9CTev4zLL64bNsEjPFBCMmf48P
FpkCRDZNuzEjmgX2KW2zmrdsO/jOM7fFR85UH0PmCW9LNZ7aNi+nMymUmoKdDDzN0kQvziqBNZWj
RWabrGs/0V5+xzv//8r65cpKDPf/vrI+fOQfc/eRvn69tPJ7/vel1f4vSzaWJselKQ8mF6H0/1xa
TbE4gmuCVuX/7uLk//qfS6ui/xdXAOzPuFGyrsXCOP8fQ3D5v2AmGvweW6b1k34h4MxHve0/9bof
OS3puqFznUY4qao6Ik5u1Ucha552GflR33u4pHPAeX+JnKvIuQyci9C5uPrY3O8/n973t388pL/c
Xn/bHPzfQPn7qEex/8y+p2cAQr2Xynm4Lpw72r2cJ/7h7eMscMblnz82q+fH14vDw8XZ6/3n7f3h
/XpwTv0cTO6nH+Po/idn6ijNCZPHYUKR3+rw+ud52l97Tr/P8+hCoFKvV/VlnoXz9HCNVbjz8vD0
cHj7gBbkPPHfl8yZnbu3y5vd5cvdLnB2N87V7uZmd3Zxc3PmXqzONje7zc3Nfvm71X6/OrzcXpy5
+9u9+3x74d7eHi6v3f3n4fZif+0dDp8nfn59uXb+8ICOG6ctQy5MqePnP385f7reb89fLl8OT0+b
zd3h/ClwVmc3Z6vN/mx1c3N5c7m+XH7E/fXt9eF2dbE/cYf7fXn66WdBN/LnfZEuzKRsxO9n+bYs
G57l29vdx1Xg3JGH4DHefNxFPMvIifhbhILOzebj7oPHezcuq/mRX/lYOlfPofP5+nzx+f78eh06
+9drVtfz1Ser6/r28+HznTiU/zxcfz7QKuE8XZ+dPb++Hz5vQ+f6/cTz/W1J8dOcjq79WtKS6NKZ
k7c+97bn3vLXteOsduv1xnVcZ+XyD87W2566qi4P66eBxdeHiaB4TCMfXB8zZBlev38e3i4z5vt2
8xE4Nxc8q9w5e94/vF69Xpx4k8tX9dPY7Ht/vsh20AIKn0xaMraV8RjJL0FyRdEG04TOKeSHn7/B
33js4+HIGRqmLjRFWMe+EJiMdCkhhO9h8H4eDWddI7a0pzi99lmZ2WoQycs8vkaSoDp9o/WPmga4
X9tL8+uU3A/jXdDdBSI64Y7+1333v9OR5NFk2T5azeAQc9oBwmVnuHsDrOLcRM7b29Xr2dXr89XF
+63sPLyf+px/qym+PYrfOdD/HvRouc10nVno5XyAnJS89UeTVoVEOYzTrUV3Vd2iBbYOSnsiufU1
mccmSFaEy6GtoOjiSDvuPZ8kdUlIVrNXVJQjTCWir87KhoBaeT//+vltH49l0hynwSUTnJGqRjHt
69qq+6GtizawPMCN/XkzTOK11wb1po6j7ER7/1+HMhTI/xzsS4L561BkJyPZRvDjpVU73+pz0Mbu
RAqE+s2c3f88reXH/vPFLdPSSSmT4yblShLr61hmQS+cRkuap7WFfmk3ur8CSJ2eWJR/G8XgOzE0
+KnUCY82hb6usZUFruDZeoc3C804m9ycbe/nuXxbhctkDIvQh0w9ggRxNJlSjwR+AapJgXw01iE5
7sdhTgOKUDo9vlFWq9xz/Tb2qsTSPfLs9q8412nU/Pnn+OtsIVNYiLcM1GJHszW7EF1AMZke1AaD
dFKvOgNd0e4/jmKRc1SRO1LNNsjUH0U6jR5Cq/c7SlhNHW1oyKbtAMX2P6mOKIpYmibb6JvISaIn
PE5wYlLTD6FhUjavZJmMYE5OLbSDE2/u24pnFEXlYyb7v2h1jsIlozGaWKeS5uWDYu/DSrFd8vRc
1imMnXg56rIVfVnxR2MdfV025KuMPN/oIaqASpncQNmmf7nddp2/i81mlUrZY2G1TtWbLgzELets
JVXGWhm7rWIMWzMdV/o4vwpD80hFr2PRjw46xfsx/seNwGZvg9/G8UKCmRj/aFcNFXvouIV2Hq5N
TeliVzbS9QMcklYGv+lXPy+ov74EIRuovggN7OPdVFZ8gayGByPyuFi3lngSVkjxO67zE6/72wey
vAKNhcXEaLlfCmd/ntNc/bNUFFAZfJEZ5yQOZZrphHniAzkOkZely6fB9YO5UMhafoo/cvOFn0T1
WJHWiazeXBlxNKzToVcvDHpgaS4K9d3Pz+/byqJsxY1KpnLGjUdXtaPvPmol9G5KPXnKWX2lX3YP
+Xn9ZL9rFyN9mY+Qwx+mq/kifJ0/oyt7769q7xT4/3eN7M/FffwjHM15GDFTSgd+hOJB3Mo36Dgu
ik9jE+zF9YBu6MrqHOlevophS++arbikHe7EVn/81I9/gqM9uA+FFnYLdiSoYmgseBEE2lrVh31R
meufH/jxMuLzEMLAwhDRN3HOsb5PivVSbpt28JSedkIFScotaXv56cQofxlG02W2BMFK5Vw5eqZB
KXylNOfJ08JsZ1Xl4E298mQhpyFJvah7aOlK9mF5Ty/IZqQi0dn3ZoaNeInvIUQXx7QOul09zcO6
0yMMaw9pPWwzrfEy6VwlLaoszpm0Cor41Q4n8mFv7fCsKM+LNYhf7hTsPWf5XeUFytKjCa8EkODK
HIArR+9FW5LGTdd6nZwyWfzLvCk4G8gaqMiSrz/alItYo4nGZ7pZMdtvYxJoL0WWnth0/jIIEZwm
SOuZqqkdW5nGitG1qjoNnjZl8rqv+2sTDukJm8K/D0J0YLHhLLmNrzvBCOuNjpRm8HS0wI4NiclJ
6Rr/D6bC81pIAqwW/ubrKNh46L6pxoNH4UWcId/EWHrqrBO7zLI3/vmFs+gthXQKYg1VCFUs398f
u5rASU8Jq37wxiRZqNWpfWtTgzsfq5machAJN5lG9YSl1PHF6vegVA54fjLfgHn0UfsBptlZylLo
G6vYm8hEKrgiCAJSSZKplaChU+Yw8VKM2U+c1397d4pJjE8bBhH47033j/nqIpPyLMl5qrpIvBZ0
j0cjjbo98ZH/5amyl9BlwSSXa9PRUwX7KM+1hM9rFpjrWE+7vcIZfwKkpxxvjstz1JbkG6pxXbOO
myukFHFs0WSDhxZWUFGhOoofcnDVD5O1T/zFUyMZs3UDkJ5fIjDzHormGReirdaDzqWwbTpxmt2V
g7miSHiCRvw7mDteW4ZhcBvgPgA0+2htBWo3Jh2npadQ11Zdv63zN31Uyss6oh2Dhm3/xsDbYDtz
G+YarwTNdTNm2MzKRorORprV/NfP72VZWEc/Edw3fREWEwoZx4yHWqM52lIg25gDqNFsErTBCQCj
Ke7nJz7fJe77OhQ7gwmZzuYNEbcffb56aQVoqvrO6yNLoWkcPQSYmmTbG9Sv/DKPzmYh49ek3lDW
GE/EKt/mqciyZerAM/jLstC/rr+29murk+PKw0kJA2lTwyjRrc0+xR4GCwzlxFy/rcOlVQHUkgzt
BJz68ZEmKymd+dTTPMBAl6nUPpWCMp5vTi/UjE/5HH/bPBTFpNZO7xT/K4R+FO1JtKGOtWUmdEKb
7UqepP487+ZuZ+CGe9OYUc8BM6QbrCus9c+r59te+XvkJSLh8S7S/K9PNZXsrq8bO/GMiQqnKpVn
dVcGLgK0l9out3mRByfe47fdihEJoU1FtdmzkOl/HTESzUhe3WCjqhBhl7g3OAhnTrlsHb0+Y7mv
L21SfBQAa7TjTqmMQhHtpzNFKyXWxVlmRWlzAw5rFIvxBe6aRTgmp5zbj5YogwI3Y8UsY1KSP462
ch3wk9XWsHnLsvkVpXSLUuejuN7poXj9+cUdPcZlLJ3eOtIRnDVQHo/uaD3XAl8kVCHbNlKu/bj0
76IZDN2/j6IshRIVsguokKMAx58pPJfNQD96LaCMKmH8WgsRnjg7vz031gPsCc57WnfYxY4+bdpe
A6OYeW50FGfWOhNN/qjKU5muu7pqTkTfxxcAkh60HNocZKwymSkdLcBpVru06umSBhQgrJ1ZamRC
EOzbkYvdRqpdy1Ok07iRV9NsXJa4WD/PJShFp9K7KV4B3i7g/EWmGb5kMKbfJBzQ4w8rh4sIvDEf
VmEetVhNaJEKLnn0LaM54EvUQE/FW/P6H18QYbegr5KomxyVIh/FbVLTdXUd+pYrtyGcTfRADpLY
wft5lKNdAnAFo5A4wn+Y1SCOQ1Cc2CvUymh7oSDmNyoshZdKsvpnJdK0RcmLWIpqmXH386jfljgv
yqIuxvqjSqYch1TVYEf0dPGixBzbUJFR01Kv9k/ENd92CqhBHJzsOTKyUvVbTDrZVQ/TEo8im74J
bMhbXEEHrkuWS0uy9KKQWND/LdpmCSogW20uZki92Q+PFnzLs4P4mGce6cZqNcSoeHWEuSc+XkV8
Pa9/D2MoTA3QFbmEY/PKRBk6oHdB5lXjbAHIC4OLwYoTV+6rea8MVnlb4fxDsT0K1k03hshMm9FR
lGrcmFUTbFEXK4//+k6XyJwrhgZoZdkkv+7+mdVqURaHmWcjYdhG0EDW6KvFiZl/XzmMQowK2WYJ
GNTlwfwRESOoiLKsYpS41qNb4OTh1RDD3/z3ubA1LqkTvMIIib6OIjUWaExUqR42oPMBmX23USMl
/w/WCtGOCsaGr4DY+OsoSVjoUlraKTF9H6+tcVA9enKm/2QuzIS0FgPRp/l1lFnqkVwpImW/UtLP
AljXqgkqWJ0/P7JvGwkLH1trjTdDtonL7NdhiAmw8lmGQbQuXUMGwD8FK09PacN2Q84x2ZlRcurm
8v14YVCN0JisqcLUjp7gHLWwWokHPETUnacko7zVEklyaR3L7n6e3/eFxwZCfEwst3TYHifUElpL
dNUeQ49MMdcwJa/ys3hOk9L7eZzvU2ItGHzShPLgnY+zwUMzaTTbkWTOg8R4KgeuHNgsNZFqrGy9
VcXHz8N9f20qpQkwDILUpyDe+Pra0CcaDaEIwxW9ua/ZJYAZDJOdO2WOhgmfr2Qr82o3/zosy4WD
eqnzLFTCZev+4zOOpzymnTKV6DDKq2FlKMB6NzjdFZdtV0MLUdizYi/IsvpEVvnoosPGuaxTViNs
QI6+36X5PwYGj9BDaAkldsrBP4SFme0SM4g3KGUmsEXI0KU0kS5oN4P6k+XDiXl/P5LIJ8kLjouE
DAjvo0OdjpV6TFMJrzd6gHswyHO4YLCVuMeESZB+LlWrV04sqe9Ll0HhVBmcTNy7fwP4/5gz7Dzg
tijBXF+3pBXiIjpFY4y8fn6l3xcuo/B8VUWQmmFJfX2ldgz1gryg7451Pw9ncNHJBkL2kcBLxyys
EwfBt+GIKFVQRNRnln3tN7n8j0kF3ajpnQVeAIm2vOmy+CEVsraFQxKd2Nm+jcQ64RT4fTVl1RyP
REXSpucXUm7ij/k+pyXZaXoluR7qOlj//AyPbotLNKbyMfCOuLXRv3/0NRoR/2qmP9ENcS18gAo/
9tdGl0rR5MSJkINzbrSmtmnjNsiQefVzPv5rwM6lY8nPkOrlTzLVo9MibbSaWhU8GjFwHEklDodI
67P2oags7V8vOstYC0J4ucexZI42gUnq4qywMt0N467cd4lUnKtadOq++JfXZ7Lm4cUpHLZs3l/X
JQitPJPI7EFJk5NqJWmSna0C8qwyTaWBeSpl93245Sug6Qv2PkXKY8OPEU7AHHCCuHFn9Ac4PM1C
dFEuzQx/mJ9Xy1+HWpI1VP9JqJlHX1yQoMRPp5aZSdXiqKlXsI8qSS/XVadKJ4Lpb5sIqDvuVv9n
sKOlqUQlUCxMbhBO98O6VPPBaXPcxf99SqTCOdMpzPPZLVP+46tmo5rUSe01yMom4sG4rU2sNU0L
aoKlt//B80Ojqpoc6tzsf7eZ/TEYWGuq0x3PL4RFttbaVEbJoklnKu3+J+b1bd//TRalnAD4jMzT
cRJ+9qcmhlyvQV3omutwFhaK4UTedzi7eTXGcyc+47+8LbIVMCYBqGIVcsyY7Oy+FlHRaC4OR1AW
MjnY2mZWeD+/rb+OgsqKDYvc3beUaaPYZTHQjIsNnkZ7fJyqu6yL43++CJN5If9OKZ4sNdf7r2ti
DFu1sM2UZW4Wo5M0ebhRhvmU9/lf3pAmLLI8bL7wMo8vi/zRcwPyD2veNjDfeYPlqjMCGnmqhgom
Heb9iYf3l6+XyhqaRvIvhOe68nVa6FFqifQ+/RkSUhQXBpmp0SpRyR8LUaI7cYiZ/Gl/JHg5WRSN
RgkZPTFmX2Swvo4WwRHTQRYKV0cg7Bpx2MZ07A827qBY/taGfdkPcnAiIcPVd5nFl3GBknP55kxR
Cbbs4yxk28ezOicLwaWo2rtSwQ9324qoPaOdR+AUUOrIHXO1kZ5FXmDgZmQDufeptCD3zbG5Tuy8
NuFctNFNEEM5cxoNVULXIPV2u1rHSrMTQXabwBQUEI4KmuZbowaCTBiHFS5CqvAWFlSho95ui4NV
IhlxAyvAY7c0DJ0EnjSq92qlN88ZUrbIVQIgSG7XFuo6MGefTppW035p/ObzpNRA5iXCXLCjAO4Q
YwclKK6kM9t+HYKruMvwJt3V4dJhUehBsZehKX7Ykq3s8kz47Sap/PhMj6aA/KHw7cANGz2+pJVl
oRVUQ7qtpSEJVm0lG2+FRjLL6TpSxU7bJMUZ4okKbVBUSeZ6qk0VEUMcB894+JRIkoKGOTVyLA6T
gSfJHhWgRSYMUiqCgSkuHhNMpbEtjf3ujgth8twB9UzBVlFhcgJJUW66oownL5k47h0yUhEcUqtB
KaTiy7lW5rF5DxSpiBHRNcmdbaVi2uVg+B5rac6v6WjSEidDOHHXiwLuQ5O20aErwYngvGnCRa1Q
WG3TYEHDA7HEyBPiFgR/GErSFajsGLwo6Sa3DQsLdwGjAQ5gxgsaX1qcwhCpScP53BhZtTHbwIeI
lGJe7wxjgKgUVMCwldQSaKAVamLAFTqMnifFCJ+FVEmGUzejqu+kxT/A6+h/+Gjo/TojFuahTU1d
nMt6NdaOL8/BmRQMeL6J2LReYxgnKpCywMxc4IyacNMmQjbUamn7ZpYDQIEsSrRHYAfQ46ZGP0/9
1nipqGybh6IvwwEDAbO6StQOR5zMBoLiIEdsbgJfAtyqaj6+sCpyWWxQsAVVYDZU+EvBWMmsVd+U
YqdHcwhdgQiaWjpoJd0NEgZzRWKJXYOy5C1Rx/TKHvrivQtT+xFRbTy6eGpNh6Cssxel1JpHKmnS
fYT1xK8gX2hQ8L+sGCTLAJbQNHswIpFGIGZEvTatAJ+BEpNFJ0Y3D3vwV7jCGIAshHJntVOvo5ey
26umj0rTJcCzjHUFcJUrY2ikB8EC+gzRa/reGEgNRg2DX/C2EhHc9uzwd/1kT0+ShbO6g9MV3rpI
XQagGpoFXiw0MSlUp1jP1tweg3hdUB0F+9eH8xMu7LhVTbPUbGx1wv61R+eUE6liXeUOmjY/ZGlf
HQJuk/hrilJ7n8y+iF1TGc1ka9h9tarFCGmhJnbDscD2J7BfQY1kJbTnbi+TTnokmzTr67wX0jnG
gsaLlMdju6N3IT/I8H5AESHeuo4sK9XWjd8Gu2SuoEJSClyAYgjukrVEd0+/G1QiivXczOl5Y/b6
B3ZJ4w1OR7MBBa2vER3zCFCwZm0te/iwpXdShTeQhNr9Uh0ahKsBTA/8pTEtMdw2jayXWRmriyzm
e3SmNAvsFTXLQl9nMP/2vRhH0y0babJXkVDZqIQ5mije8IqpHQiMeewpJBNodiQO4dnpvf4GymKo
oa7M4wOHkGFuumbqoZoqoKzWiqTqSGlhCOXr0UriK3UKLRk0ja7fdUrfzF4pphDCcFt3F82cwR3s
oUUkbqmagebiIwh+V+OjV9wB1ihiv6xSZM+q2vpgymHwHrWAUhwTX53nrmmaq1mUwXWR59KLykX8
czbiil0DJjcZOCVLPRZOAuAlhc7kRpqff0RRBae1LuY0vKxkumGpN03TbbzYStH2HAe/yiHKPkuW
1uSNBOX9VpkWWe8I7YR5t/2D2nawbXVklziOjPGdVjXGKwF8Fa0F7h4XVP+VT3/M8kuwlPq4sqap
eB0qPmqnSxrxZmfgSLcdt05wm0OSvoSLnSvNLTiRByPXbi8SuMXsW5yCfwlcFhNwi9L4Rq/SKK9t
nve5HkPX4tFlrFqDbuo19ieKvPJHyLmOEkgwySzJHpKNmkX9dRj70jVVWel1kufhYikOvODs2nNG
wGd6yFEVdhRSo45KBrwQsR6jkfxoqI9UQVDbUWtMk1DbizzrfhFMtXfD2LHYFnbVrQyn+lcYCk4E
QNQ1H2iqVK+B0U9sjTFOeK6uZCpHc56iYLaaMHd7uYOryv3YfwBHZOfyAUUa5/CmbZPsWsgtPjDI
AAVwwTEtYzfBeOeq1hpsvEXu78axbX4BPPNBHGJvjC6UXNUi3EVfxsFmvNkh0l62bwVSXy/i5zI1
ynotOIly1wyAlUljbbzYaZL26yApERaKTitheAmpf1GSSMzuKMnGiu8KwiIdCOlZYmLuhEXNgPR5
KoaapwNSy+LOkST3CWLAEkqgBKfQp9kWhGLFzodoUuseUpwkBqTE/KSOPvtJCGR6HHmlNUSKPVSv
Sod6VOYzJB2aG9c4R8GEtBBj9s6cKIxqR70arjWjRLrH/q4/+NasT1sD2eUt3HTbWgVSWEDho8Nu
ppUfip3jg7wWIAKxvkHyzCxqKyyKTTVlZoMwbbQLNl3Nemwa32IZBKFdAyuDruto9MjGmMX0eIZp
xCMIWSu7ux+T2XxvqAvXnhTgU8BjaewRh7TB+oUlkvpYoeY7aP0Uv5CZqi8lrCV+jUNR/pJCBYUx
RQ5YgnS8+8qGcz8+r3LJ71xUn4nkQFsKL3wtIgRS1Q7BqJ9AE1+rkRHDfISJfpdQoZW9vpZK+HTK
kEBZw2r1rWtT9Q0EctF5TVLHDQ9+tNh0Uu1RpqsY+5wWe52NkUCWdfUGjznox8mIONgnrrQw9+CT
Z7ZD30a/VDvRTMceqwQz5b4oimeb+1fkSZwvhSfTcXsLrTjARl4PQn4TQtgE6B/PftOC0/sYLLmm
u3W2pHktdVn2RNiJookLQjpvmhZMJE0/lLbOTL+I/O2ICw+fXbXsh13RhdNqFFCXWM1W/Svudblb
U2OEK8ixhBo3zOIJKU2USfG+JwOreeNAExzRGduoSWICzMmeRGLDpNNYjg9dE0TwvFD9x4vruITg
8cYCZyettKHNzaexyoI7MxnrwSV9WieBhy+TEeyocUjzgyXVlXHZUnObd2VezenezFP6QBPcy+fQ
jWDspwcJ8jlizK7AEGjs5Sm5xlS03wexNLVeIGRJ3gMkDtS9nulJ+66FBJm9g3IX7EFGCTNFyJl1
GE+Bv502A0YKdABSJLN9bHEjOfDCvuyjvZagUnkO5rn0xy2FlgpOMa5Ek72n/SZrzmoFSrnLdqJ1
tynxTXcY+3DSIFdxTspORLNNveLPFvF6KoLBvp+zlGazQe8te4snidBuBCGP7w7U6OLbogzq7N4a
1GSCqW3KSfBo4nmMKNeMLPkpzkE6yHwnXRpxeOpcGfiVurVrtKrHeQpwrcyVgI4hJykzEN2Cc1Rx
sbcGLEaQlmHUy2GgYwnMcbkBAjokd0rFizvr5iw09mbU1P0mLlofulYVmf29AhB/voK3ZSh4CILu
oyFvoCc/Mp0gN8P+w/J9KMJxVA75uhJSJtMYDmD7wVSbKL2sFoj/yqyDTp89o9R9ec9lWNjrvgua
6KUtqX9jbTdwbVFcE+JL6AKzrh+KAcTZKuhoPrjDWFDq3DT3hbQJsb0CutBDCQP5FfQSu0FQFE9N
p/Bp9XqoJGvhzzWRnqEvFzKgoTyGcgwYmNcX7cqyg8rm2KZfAaAiumguSjnv2VwReKTVui/gMhxa
nxzCpy3bU7qCZCbUV9DhtXVeGFnb35RWqotNW2OgRdTYVP0DWgpzOf4HTGgfJ6XtQeqbZufXl9mc
k7KHcYwLpYuBCjamrR0V7bucWAmhWkupn4yEHl4UMZ17LvyqdFf0UT/v1FjSVc4spckmL5SqPF1H
IVTvM7sJowZhS2z2V4o8Ym/ZGlr3jM9zMV2KmsS5I+pa7t4Rcuj5ytL7/nGMVbZoyxy0ytOsGnBh
kM72DUUiJV+JKcJIAOyyhg2dHA/5pqtCRQ2QjZvcKGxNr+X1PNYjpDklAkiyimu/Kgnpqrk3P/3C
VPyLscFZYN1Ps7gHoxYNbk5UP627NomCm0zNTOG1uA5IB7oDkFjImZAzx5a0eKQtMe7Vu5aXmK/h
FGTw7f04B0psp5qxNatgEEio29YsNnM1Fun11MCahafetNl5EuPdcT5jFZBwkKlJv2qlYS5vyeWP
1XMnYctz0Psybu8Hrchjw4EcC9oe47Va2dj06Ee7oEsW6oAYhLRuh7r89HHhe1LMecY+QKo7cwe4
OsgcgHN6vO2DIbix7bDJnECjeOdWshhSaB9VUrhRGaBi68h57ynJCsCwWcc1ikyapFwBg5wge6oj
d9YSBDZbTj74htcZREf8G6a4S9tiwQBOQcRJb8cGQYauxrBNinHq38Ypye0r6BGN/xbNSh7uY26W
1gH+iJWALySpcYhiecrPQtGo+kXPDz5fSJqK9WEG1YDbp53WXY4BSgjbAR9ikW1LeWT9N0OpGbA5
8G2rIaaMwiS2m4PsAe84qXyZ42r8iMZB1/Nt7jPODfDHyXdpt1OyFQRoeW9a9czGRQxkTfddKAo4
nYEskmAbtTaEZUNOswcFhIq5GjvZv9LKnLt61OX+qitjdBs8sPgTF8PGxuk0tsQ6BDMBlzwE8Osx
deuAn6TVHuxa5vqeClvb+2OM/D4Z9e7M0GtQAi3GCPmq0qFeOLRqqJ/toNDWRYKBk6FJyuqXDoCW
i1hjjlexSScdX0+KD0NhJJg8JE0RhGv+PLrsVCnQn7jiFvNm7sb0HouccF5lMC4yF5ZNA91Hb7Wz
KQ4KsSr6Qm02zaJ3AtmDCcYG9kwKFXk21XBV94n5OdfxpocRUG5APPdnRadYkAXtsHvhbM4GZ1YG
UHQTmRT8RJM4OZh5BCaxi+xkWEVqWa2UqpffRBPl6raIl++8lqsFdh2bOF1ToZy8CMnWHXUKsgiE
Df5NG6bk60J9UGs3rqb+lzEoxvtoBnkKM3ecb8o2m8ixyUp1btbCZMHOqv7Y1nGnc12m+a8aM2V2
WwwUXkG4YFVSRf1obbhT5uVFLcklZJRIHmXQ92k0vZt43rKZgyQ28HTAZu9VnzP9TLV97EPssQPd
oMtxf0uGpFJWGO7Wt6klZs3L1Dka3UEpuwf4KYAy8oHmXm+gge65xqctcI1Bq1V3ipKmchRRyp/4
qAK5HRVqFu40yO28jSWFtKtUx+UHLy4FWTFJ2OkiNQteLIhJJAa0esBawNbiJyUCk++aasvhGdhl
/lJgSCPWZS9NENaNXnoe8hnaLzSgRFG2rd6puPSIgCgk5pLYuQ08R7A5Y6/wiMdGI4OdF+WbKeIi
83zJD1d2N2YfjRo13GGL7gnCV2e6MEIkfmAhEZiHXBnu0fENiWNBb9K8JtdYufZoRHdyVPuh07Ya
kFJ16j/DnAQPbgrJXGKQGWjvtcC7xk1ZO5fCH+lgNIiMyV5aLUxmkpHdASty5V3S426E1G12d8pA
Y9mYTIL4oiLdt0072Z5dvctKBVefIcw9G97Xe94m+KzWRR095S05pMULg95eKZbnnChem4oVpNT+
2bcSBQc7sJ0ZHTX0HVs9qopUNQ+zqEUJWT2IMSYVkEgcNpaWC3BmF8+jire3q/kAWFyqCgH3M9HC
Kk2yzJi9epDYbJWRqNbhO7ZU9tlBJ5lZTwMG6lYWGWBeJ/99hJZiANDV7IxdPZa4CumWuCIYIppN
LX/EFbSXG9DeIyNrRRZkbmRxbtMUB8KTnkUlSHYJwD7LwSYoNlZAfKJPCbSL7upWrD+NCTY/np91
mJVoCeROD7dYEsRV1dfhRd/7UbLy2dKG88hKwQm1ML2xSahLlbgrKcszYkWQuiG8VcWFAj4/agLr
trU51V3vRmx6XDLbrgLugqjLWrJL5kfQ+UPoUmjP1K2tU0s9aHWNtC0KiuYVEDoUabNfsF+t1kIV
zFvRQEKhuDYgUMEKwg3JtJCR0bX0tpTTKbuQpNBKVmpoRy8sxnRyLY5cxTO4FG1gfsfdrq+A6q4s
Ev05GwcxBP2pSqB6JsapwQaLlXJegYr263WHWRvXHdnM8UZqx7JxYlHhnEJavWcrym1SFt1YFyER
bKFc2HWmyk4VQLJ3kLqnIyBPRctXEmSk1jPtFpedAp+Peiv5uWbvAKxgkhK1MBSzkESVh7N0cDMA
vb+1s2xPGqoqPf54ehqrCEQP+Psa2pTW6ZPqyb2S1atStfvJU3GOAOVTab3vWclsyKten6LPrK/w
cxnHWYS7FIFdgD9zlPXjLXSUBtNpWuFIGzXCvPAtbjAubYHyB4jclHs+4eKhXFzDNmLGEwvDDCJH
rxVqf9N2prjn86hbt6ZKfJbUhQJdS0q7C2St5DGkLOkpcEnyqoCJHniwx/h8yHrdx9g4qKwFS372
0StFKxv8L+JNQVsS0DXQxptIGfndY5yb1ETmmEy4UpgwvOowwuHQSn1Su2RLpNs6zqKAw72Qfyl+
tCBuycyEu3lo03ETUf2wHLXPy8sxJwtwTtFX7rgxdBO4A7W3D/GMRvuQDQTkLpdfOd+WrZ4F7pQX
7FWB1Vj3IIYljj/iqcib6dhrgxsKG2F2VXPbuPhfzJ3XcuPYubZvxeVzTCGHqt8nJAEGJYpSSxqd
oLolNXLOuPr/gXrsEUFtcbePdtmu8oy6tYCFFb7whgBNOH9loHp3paEe/pJjJoXlV11MLiHFeK/R
pcIZDLEkidpaECPW1Ergrnp1otprPkJTDcRmXHjTDeYNWsCFxiRTUxqqm75pRgWl34EACT3N6KJE
Jwq5ZlMn7NV6Y8fJOT4VGly2xejlUKWJ8bp2TUlV2NT9pEGe9VZJ4UpAG+wXPu63lHBu8rf0ri7f
3uqr7/n/m/7qS5YPZeD59bs+y9//dNO+lYCD3v7BH6z+4TTp6/c6yNL53zn6FWi6/PU0q+/196N/
sDmE6+G2eSuHA82A+Ndw3ls2/cn/7Q//kry5H/K3f/3zBTp5Pf02vL3TI2UbmnH/sxjO4q1Mmleg
FW/vT7R9/dc/J1TGX0o4uopyjUFblAY2CZg+KSL8pYTDj9D5hDBFe1alNj/96C8lHEX+A3QqUH3I
JTDfwUP9RwmHH9EyVmnBT5qO4HPl3xHC0Wd9R43O7dQYBjoHaF8H63jcdyyQwdFzKsROL0VbX4vW
Oa3NDiySyvkmQ+TSDoC5V200XHtmtEnaes1DUcdtl5YvXYVGtM4EHGOGh3aMllKFKhf2RgisswOq
jQv02hSEXY7XsaW8qvUzjWJk6ZoNiNjHPCq/NU3quMTBFHk2EqyEtKOplDl9Pq5qVOPxal14Yb3G
DvvRg5TY60h5Z6QJ7E1MOhaCrqyJ2y+jbahYm1LvkoWpdxgys73ZxVNjOLyHEvvkWu1hRISyCwQ7
suoLHf8z7G3qJCLY5GzBDu/DItj/aqF+NJ2d9atPJnYG/qCt3OIEXZVOXWS7HI+DTt+rTWi3heZ8
PdKsy38y0qz/nhd55Pc5n9CS94L8ZyudIYZNcsUfe8QMMLHOdGxsDWJ5SGKzNWLQe4A6WDqmd4UX
+zIx71CYiySXmwLrhntPzpZW3iF2GV3n/oWSJQ7yXKswvAHVvCynXl2OtfdkHCFoK719bOgsi9JD
z8LxsbCocPdB7HwR1siP8bvqYrjkllrotbcwlFthQBiTNlHIGccBaw95ZleUH/HTo1/EuSdEsGUi
FBNxE9R24OXPQNne5TM+NMl/TQCYRPYI+DJZniboAxAFLJYB1bQtHUp2PHGw7l9CT1xazWOTtXh0
0xRFJ9/gckIPPWVSYtl1XB7v6w/96Xf48BjTXv7wGAmSHPpAQ8gJ6Ucgw7qgrEQMQpipyWfW1Az8
cPLGM/ZJlquthQkbxwIlFMgPC1fDMUw890bvcLXTmdUByL8rcMxhD5Zf5nB1mNlKvvdzbRuK7iKG
S4ziKa7nj6V1iRYmQd+O2s5hFK6zrLWJKGV6JSOl/zQX0cwgSsNivjqDyJghUf+agr8fbYb/UIHl
t1XYlA4sIFIdY0URBSjBVKL3bEpga5zX6Vp4h//mI/897OxAtgTK2HnLRy70GJMkNJ4wmK/y1ond
cxDN04ODfT2hfP+a/NkRha8CpZuGoYaeCBjzNy95/vplzo0wOzn8Bgcrq2SEbngujfuqOXM0fb4j
kBnReAsFaYjjHQHalajM4JBtpJt6eGkMVoenoWT48vV7fLodYAci1ACnX33Xsf6w85AStHA2Ypwi
njQO1yTs4nj39Ri/WAsnm8E0cSqfINCKNNvfleZBFExYcXgEcsKB4hu46QJzK4/iqo6oM5suCokE
k0nnBPpFpYkEfSSbhvLQkz4S//2UteAm6JpJnTGcsDPfWhqo+BiWCC8G/FE0YsHJthsB1dCk/xZG
IPLj1KGKDJTAvxFiiP9NZEP+XWPg6tWdI1InbKzxujZexOJVUPn7Rr4TcnEnkQ5SzjGpN2skYioa
uiN9/ddK/SZl+LFta41MSY1WKG5uWxzFUoPdXbBrBEhFQep4I/YWGHQsxnzr9v3SR4THJUUqx4dC
kHZKG25o2G/qbp3nJBFVfC2nb+IukLIfQWn81NT2QdfGO7LeQ22sa/kagd3bJjZ+ho1F+ZgOHkaF
bijegayhYuRf1Exc5ZOpZyWCCZhNNBYNfpEk0Fjp3R4Hw4XQPZeRRsdLWWudtiYJROgddWTvGpcM
myWyT+roGoOzy6h4bQghxo1xWxcvEdJB3I3TK3Sp5rhI+A4CkJ3vqf7ijc+N+lhGFpfTdw1JJren
cDE0K7W3VhEWVmNerkDq2bWFvQmcuK4Kr0bklJt+oth+64rCodK60y16zOaCfBA4WngVDlh91tnl
tFyE4LUIEqcXw7Wh+gc+zwqjimXDTTEZ3nmZdjn48qvZ9A7Gz3egcqjBiwY1cSm6ROblKkO3CItY
lIHbDr+tbtMY1bov7lwfw7nhIpGrVV4EdiN3S1nUL1CdRuibCo6+ERNt0U3XAzlyCEbHyEAnyxom
eiVNfYG18UNIwtXgc46j7l689vyhIMFPKR1W5o/aEmzdo9oHCAvJ7K3hXUDmo3Tib8Pwu6KEBGei
w5yn5K1tfaWKvyICDFBDodlADliWZI2TIm6SK3ZCHapuLZBeNzi7rIhDrKFaVYR9dfNjKktS6rXk
66xxOnEvwqEbC2EZVv6BLoiDyMaqz5MVPf0nqk3cfjiI0Ywao2SVgYdBwcOR4QK4jcV5LF9Zfrsq
YtnRsvi6NNTvkRg+B+p4k+rZdTZ2h6ozLxNCWTSkJdfbQS+gsuuv6+alUa0FHjwPihCvXONbWxC7
+PnSy37Uw1uHA7AIyk3tww06SgRCA25y1Z08pqjKjsuYBrK/bwIMjcJXyVUXSs19KEnQ7vEyqZcE
Tmu105mHfC1RXaL9ct1Du5GiDFOfpY5cSEhrMvbHyzyONvTyL5KCboicX/Ve+pzz2xpZts3sBr1a
ngD1ZORSvPomiyrmobNNEHaQ7R36sbC0H2KN3KFINo2QsCA1J8qfgQju0X+yfR1j5g4MrZcv6zq8
Ms07zORsV9SWAtYqbe/S05DtSsDBhmASNLbuxbdlom27jkbqMDme9HZQpg5y15jRuA+KWm70UF+h
peeM0PdSn/p0YOMleWkNBoRxlxANvdo8yYFysCyTamsZ40IYks04Edfp8k5vGJn1nV7161Z+Ru/f
DtM7DaggHwcL0ipL9/Rzt36aPJulcBvU5a6vXJDHlLQ8hFSESwHHFzyCcBR+DuVoBXRkoXFc10NJ
0QWfAveuzjNHYiApzx016baqGztlpW4Ut9n2gcUWbh21sYCReYsos2xT3BNorhR00TsdvW2Bwm8S
bjxhBQroEmSBDUVt7UbGhV96jxYHlBDVl4n8U+yBXYp736L42fpUoFHK9UAxereG3F4rxbMme4ey
6bdte5Wb1QqYpk1XeDHIqVPi9COm23QSH4ujtcJx14X9NfCwh9JNsUbzL0q9vZGM5GqMok2jgf7E
j0nGlTeoULRpz8DY3/lTR5cgSe3EBwURi3gswjbHVzpel7T6qGM5WpDtQhpyOipbGkVrbMtoWMZO
kpISytB7B6wdG+jzomWrpn8RteIVsjfUotq94D/gw3Tm0U4CwtmTza5nA2WWmICspEcEeKt0b0Rs
DeVwXGjVA916x6oSp65/kx5BXeB4PmaRuEJfrRxAljoYyi8t9aFuwrUKGurr4MOaYr2TaQeCzMEM
HhAWwfG0+0Y1sQcjXg4xAuwHN5pAtN3U+0ZEWlowVpSRbKnrbqYAIMSCfpBpKY/NBbXFJ49PgW1G
LhfLdoiWRnMh06jXqNBNObrf4eLIulIb9ZtaKCSNdDa1Ab1+Y1WIr5qvsWv0bac/1Ic6uIekiNS3
t4wqbJMlu90opIQtQGK3XGrQIsUssiX1KXdtRSU68So6aSqdRJCHvrYGNXNdKvVeNUbHVN6CyNuj
D72f9pwutQ+0NJ+Ava3ggOxjem7IrV25bepYXvfg65KNM/htlcvPXTIsDf9O90Dz0AR2kmG8qwQR
jESzSQf3Yej0p5g64EhqIsrlWqCcSXNukRvhT6BjoILhnCOzVGfRqsIrJuAiUUI2tH+OcDunGv9a
IH9/uTkjiCPQLTG4mJbltciZ6Jd3quBMZRxzNC9b5nh8aHZNldG/unOtM5HxSf0I1smvYhTUVZgG
U+T8ITKuCrPX6PqWDoCnKmicfOtfBxSDEW//tUR/q9p4nyX8d14yPCo6XgUvqNRkP+sv/9T6Lbv+
Thtq/of+D1Yfoet92MtTdfOvSuP0Av/65wX90B9UUj/WH9//yl8FSJA9f0BAwkRlqhxMtcR/FyBx
6/rjnXIsyzIXC9yh/9QfKVoiXDaxHzTSFBkVlv/UHwGa/0EoOP1rlIKoQZJ0/YYS91TJ/HjwoPON
wAE0QeQbkQwR1Vm+i/euKipe3e4HtZNtj5b0ImqHV+xYu9eiiIythHP5Kpt0+iORCmAINmTZNbp6
IRfNOemZuUIFT4OWJKcgdVfo+/zf4+Us9UGc+O4Y7buYE6sUlJ0kJvEDHpuopQlpuUmkNKViKCUO
voO1nfsS9XrJ2gCxf1bCDpX7ClQ/psnVfY/ZxrrFzXird4p4Vfduf5m21lMfCOeKje+p4Yfj+/25
IcwirWtwa1rabBtiu0M3phXCvZhXWwzU1wD/Q9qklbhCgyG6zcrW23Ie1Luapscew1rPceUoXne5
1k3otfKlSdrqAUO/a63fJZL09mFRflIOnYrZs++sQ3PiTueGkdDsnN2ebRarah/xhAluqwcVa/af
WPjC7Sp1zbYMUbsQTWyIR7GgjNxUAseWETnIiS00Ewq+X1XFjZqo3W1KS/DaSMcMF99AwYevIy6H
CgyQto03GdSRm6JuvEurFwdb70x9BbTWPVN4mEuEIyMBaUaxEIOhbj/Jqh0vlKAJjRK7k/ImUqai
cyuWnPBDo6mOSeeM/prfd1xX46HSBFe6aGvxB6bv+k1QSYDhg3YAAotxzNoAc7sChl9faxi3R/gO
NqBrxlx4wXTXdJeJbrHcY2Et9Fq6Hw2/eUsHqrELv0mN+1y7U1rqgFllXhZFUK/HkXR2AYJbqpfu
qCB7lccZSseKWOCUqcSPulGYIRgk4kKYP49j2Kv3MZhqnCNozhNH5n767GZYnkty/cb3KiTk6FAZ
XTS+aV0jzCXTLwdN/YRaR2e7Xus2uziQyjPrZVY5oiOBBAxqXwaMKMxm5/LVYqQhg1EF2d2IhQi+
1pKO6Gd+Tg9yfvqcDDOFRR+uL1VJwLhnfnZXjwEVx3D01/GItRQuUh7tb8m8yiX/mRWILWgIMCh1
xfTeUpr7ZBCevt4hyuwqNabCkqRO/SADhQ6YbrNnMTpgd4OeH8ZklOwGtjk5pEZhwszMywbn8iWH
eLnuetjxqOtLPwcrEyjiBDEWk1SFUnpGO7Ww9KVmTHMWdi3uGUZ9E1M5xy66UF572dLXsorAoweX
KQPZeiElkbQhJIM4qpjQsNJy3MRjHT36Yttfef2Q35QmVnSGH2YbLSfPsOJOOvA/YFpFWDzQTTPP
RNozhzrMDif5YNoylmTK8OHepeo+fJYeDodb+717yBWEg4fxKmQeqjBegmBfBp2+08mOUZ52gi67
KxJ9+fWnmBf8GZ/vgOYCnQ9sJ0hHjj9FLmPoWauRenBHtdhprmAwu91Oj8GmFe4Qbzq4JneBkLZ2
N7Wc1agn/VMQb+bfY1onRaDY0WY4Iyl+simmx6Jfhzr+uxTbnCRYazKtk145ZNLwqNeydK0Fvrr9
+uVnB/Wvd+ciVhgL2u281jn4keuCylcOXmAqa13uFr2eldumrM+wD2fFWwbSdLY2jEdQ1jSXZpmN
DK6tUvE7PIwh/XYhy6ivF2Xkgwca+ockk88pIEy/8MMlyYAc1BD4aanqMDpPVNLBqDexpNQHOom2
2A43fSXRudFf2yBalcGEu9CT1dez+clSRkADsiGhkixqyA4dL6UQFzfIpW1+6K2pPlre+YNJbbRZ
J331wwCRMlqG3RTKSgz9n5B51l+Pf/rOJh0rCksqXiwo5cwOuACuSuWrXX/oBN9btak+3IIqh5rR
1t1NVcs/eCR5p5rN2UR+tljJFkXiOnmSrUIuzZgreQDZrnLqo+WNCqTsGnssaPBStusMAKULqcX9
HKreaOduljnU19xH1fdaRxuiYlM0ZvOd6yjbh24hn5mRuTMCR4vMqp4ubQJbdAZn5yxsB3Y2EfGN
DhvptjFbbZcUsFqTpHLvxo5qeU8br3bBxaH+c2FUfQHasns1I9heBQDFTUPQ4vgZbkmjaCBBK7KO
Ck3nesjz0fn6A0rTAvmwanFpRQyF6NiClw5MYK50C/OJWl00CjcowCzh6SyEtrmUtCtLAfCTZo5X
y06H9xVwnTPH8GztmCK4BLAGhqYToyM9MzsFwUWlYdnVw80Athtiob6RK079uBP6RR5LmpPBhdxY
xW/qTb6PCxoBCSkD4wq26vGWkeIQMSbfH2+ULghWVZVVtmBU1BUssz4zu9MrfJxcCPgEGBwGMmrN
aLjNtkczwDEyAj3aY8UnXBudcJniiGizsOlQAHeC2dD/eeaDHh+wky8S0A6Ug7hh3hvrs/WXkHIF
5OzjAYk82LtIbKyUCH4egMBSQsB9RP6ixZ9SKUBhD5X+4orA5zIjlXbIwAK17YTWcZPQXAsiCL4z
laCZJ+v74xGho6IkwQg31LnqlYawT8r9NWB4V3/LIENASkDD3zQH67JpFXCZ3hDQgxD9pzAYuku8
EavroGlKXNni7sKIg8wee7BqQZfr+DUM8VKnuASdL638P9W2iuhnpUszDAy84/T8OqGGdlVG0Bvq
Xn1CM0ZyIqXpd0rVhudO4+ND6dfLIbMDq19l8kVzlm0GFRRd0WvHQxzSP7Cwm79ASCWy87EfGzwy
qZzEiVTtQvNHk4CZ9HNoV1aT3LKIvsmDWykAG8fm5eslcbzReKop/wVhwTKU0a98jww/hDuKVrRR
4w7SIawj5VUzm3Tjp9iPFklFwT8Q+j/NhLqjBN/uTKRzMh+MPF2LJpKgCjil2VoUjV7NtDSTDoFr
UJ3GM3TZDzglfv1+JyueMwTtBui/KBwRVs0PktoDgl2Y5YEjrl2D63wsqoJKt6QLZ1bv8X6eZtLQ
psmE8EO0a8jT+36cSb2EfqNk5UGrQ+9JyyRMS1PrQpboDnV9tQgokqdnxpxFi9Og6NaYmCAQMk4a
DrNcEIoUFKhMaw4huYSDK6e8h0dcLeRMqO9CDh/bH4buoZEBgsM8qpemP5Jh6Cr6imoPVSDtQjSY
jOrcSTMN/Pfp9u8Hm/awMinezKsZY9enSpW7zUEWVQKQQJaeUcZsLlxXGbfZkLsXbhTjwgPbbCGL
ebrjagkpHUTyKqVYgYGh5sTwEtcAMOVdXNU/Ms98U1MhWqJV3p45i9Xjm+7X48rMISJYE/tybhoi
p4hwwL8rD6Xcac5YdD3WYbroIYnYOjS0ix2bNFmrRqk6Fp3MQ9tCe1508ug/6z6qkfzOaish9n3p
ohF9TZZV/9CKOlljg+leJF6evclpkOy8skWJvPCCCyunSNBiV7bEDNi69GWIFGoTgPLPxGcxiooH
DgZgvFTFjGslBqQG1b689jvXOrR1bjpws0EiSVq1ywt4Rr6SAtRuEn/79Q6atUXe54bjASW26Wxm
ic02KoIVTYKHUXFQXDBIGJa6G3co1J2GfOBORz/jshJ9c9N2zV7LxvHRTUxrwtY+RTCfHE7e2o50
MFVYTw5LeNrD9SCo/g55/fTH1496HNb/elJksXlKGWERYt7jLRg2EJeRRMgP8aDWG+hkOcyIqb3U
x9oK7c3R/nq80y1PND9BM8wpslfmmvNhHYOw1dz8QJohPjWAxTKLwkcZWJRhhlrfWhpk/q/HPD3Q
SMM4pxGIwcbQfO+mfDhmEgO6QV16xSHrJbQr5EBewecblmxn8cyV9cl0GghEE6BY0wI4qewJbaur
CEIezMTEvhVBEWhzUbcM/CjdxY0b/fZ4KPjA+qT1Rh5Olff48xmJ7vvEINnBrCzhvss7a+m5k/ED
DWlbEsJzys0ndx/xOC4ZKhBYXBzIbI/Hqyp4owFKFQf2lY54e5mDUfFbRw8qfZGjircI8yTblmLb
nLn73mtIR8fjVGVAyVF/TwnJVo6H7mlz5aHOqwaW0P3ZQ5n4kUv5+FCnGmAP+I6UbUUHR1j5WigC
2toaCDX4jJ2dS2gZCClMZbNNmycMfnHc1nFxVwVIVFaw1vm1q75/xqK3WsD6LjGJVYRloTblYxO3
3mMDCStOrXDJVkbKoKhTDPzaodvEXd1cZGN2Rj7/ZMVO74qiLzV9cFLK/F3z0h2SrmUZebCjQGq6
gYMWDpL+Qzxsvt4cJxtyNtQsfId1lo6uxAFgwrJbgih6gnAfkDZYj7VfPMlDfU5AUTm5OciS0Eim
GEvWgHDjtIk+7Ee1lcJMH8wY2RZf3PWqOdFnYyt70rNCQhED4wmE+VO77OR9UeIVzhGRXYsJjI2y
THwb7WvuQexQxK0aDzbow3gtCBOkFskhJ+8U/ZBVQXlRKCDlBpw0AJ3Wb1NaYcOZAm3Ql2OOGWM2
hheFia1vjxNFnaTnXnSWDPJiyKhOpz+nHTX00xKGAPgV+Z3oIIyQPjkNL6WhH5btKJYOMnr9yupV
0E5KjXBSbCEw0D98/XFPjqPpAVS6QzwGN9G8noBHEbX5qIwOPVwvqtCCrr4lHY1YgvX629Al0frr
AWcFlF+vbAK5oyFDo4hU+PjbiikNoND344MSFPrObF0Hiv9Gy7iVMeQqwUdk6nXalt4K+Sd9geQI
HXm/P1cWO43yeHPrvYsGUJ6cfHZQNSUgklL2Ykz1hmDdwIZdI2GA3BJ8cCB51Zvsuv5G9nrTBozq
riZNqypv+UxupN22eCh898Nzn+N0W9PFI4WlWUWFBQuZ48lpKoTPTEFLD1KgmY+GQacEKaDA1iJB
uv36Q8x6Y+8fgmo8iSH5MvWTeSECmyNqWeQLh3wSv8lMHxLcQJcF1lXlKXYbJN6uUdTUwewIWFQm
yA4yq81u6Hxzl0poi2gqnDf4UmG0RjuoWigx6G/egSpcXY5bYwr2lg1SvhvXtUAVfv0CJ7kOHUYM
Hqb7Gl1qqnLHc6VKAt7xPvVG1Uz0RdqngUOd0zxzf8768e/TZFKl4TAyEGSkvXk8DKcBgrqoPR1a
wXsLWmPTBeZjVijDUgs0DwSNUAP1CtxbRYDvjC6HtKa1PnyLKPIsY8AEZ177sw1kcuYbgPcJWMh/
jh/IRdpHDKw0OwgpKXcSxZYdDXK4C3L9nvhvvEqHG/D0woUBW0lOumbTnktEZufzO7fEAp1OFMMa
lefdHNTLELyss+5Wom5gN/UI9DESf07EaxuRlHLtoUfvKGnb2AmlrATw3tfffpYJ8QCmgg41yxcU
Lw2l2RwooRfRzRNLuL+tvszHLgZOGj6kofjdq3JhWYVYjYd6QWlWkdozgcZs4f0a3FKn4h2rglra
8QcQ41oLdT1HVKwPXmVhUC8php/Tv9ZO5niKfac55iUNfDRm607XkPVFjro5UFo112BjPGekK73g
cyCXMCiyRCSlZxeIHGCgh6wCjNCuswWc3u/1fIwOuMiP35HoA2lphv1akSL3abBy708P5bo1+Gvf
kf2+cVJlaByzBufnN/LoBAmqAFPBBpyuSYM89W5ct6Nu2rTVRe9DEDIk/6nV42St9IZli4NfXusR
oMzU7QR7CAfrYhz77MqfgDOGZ4T3bW8oC7EC7OXLlbVwixaiiJ89A4PNhot2CKp1a6jF5Tl5X3kW
urBv0btWSJSBeWOpZkzL6EMckSAbXClQHg6FFbwoA6Aj2UJXJU6sAFG1ZJSnnB49kDCQu7XrDfmz
51d/oqTgQv2Igh95ltRXbV7mt6Zfu7bn+5Uj5D5aPKGpX+QpqCANP5kbzYeAbrVautJk10CDLhvk
K6V15VVVevFmRKnJ+XoDnKxBE8VyncieBJIi03x1KIlgJJ3piwdyB4QPwl64TQPf3X89ymcTSIsF
qXIEkidx09kE6oHYWb1bolUI6zXrA9sbDFugUK770Iek+g7pxY3Qq2sUw9ZRly7aNN1LyTr1Hrzq
Jk3R0FGGK7OTgJyntldv4rK+jwK4RV2wHAwwTQpZgdI9aNz4Zw7KTx6eqqyEY72F9rkF7O7463dD
5426VZuHxgBEbGSRB5gQvbOFioLfdgRky1ceQGtKbQa2TaZNCCI4zK7UolKBr1LZQZPCR2cJ3n/R
drvRN19ay8jXWqOB/aadfduKNBhMQYxfIUb4DrdQuwjk1ltpnkabU5Y7ZA6s+MzdPS8fsLCneI0c
clIYPzX0kEK1i31fEg59pKD4pGQ1rWEgcGPb78exza9KJPYeAM/VK+T6jEVnDNp1V7TjMpskhQM1
cApRBN9ajDJaVxwpId2jXl+hi/N7iEfuB7RqcTpB5RqUCFyI2RoyosyoOquRD5kgSBSaM2tb5ih/
RsJZ0eRZ+PRrKOqFuGHgHsDeOP7i3jA58ILxOMhJ6JJ/ob5mAYawI5bX4eutMY8f/xprkhfGg8/i
Ejoeq9dqVHHrXDkAvGg2kepJq2TwWkpG4gX578Ivs2Abm5G3HiTrobYGmPCiW6zqwJsoWOwOMcx+
L5p/fyYTawuqsmDEOBeOn0nNLJp3Y6kcAr/7SSydp/K61d1blDuN1dfvP0scfg3FJcwHpTBES+t4
qEgTfUMDg3DopeSbYIko96aBvtIFVDSMzGvPeHd8suI5gXC7AEdg0Nt5Txk/HOWeim2XP6bWwWqU
7IcuWBasbzNapYHawlkB9fCEoYdRrbBg34yuKbwiGoSGZ5D2I2p7pBx7HLKAlSfmI0h1dzvCltpC
40dxRM7C4cwOPb15qH3QVaJLPDWp57XPru2h1gJXv4Okn64wq+teFClXNmCEFJptcrMt00A7ExXN
Q0M+CrccaDHqrUT19ImPP0qbt6OFP2lxVzWyvg0zWk9JqufOkAjDDdI80WPa9Mp3juV8BUS9vEEz
y7dVkG//BZX8f4fc/JJw/n8QvjktvP+ZPH6XxVmSpf/YVvH39LX6COKc/uIvDCeyZ0A4saWY+rAf
KeSSpv1BEg5Sg9BWeYdi/ptBLmh/0HSfPisKKlPizKetwGv7//qnIMEuJ8zhR8C9p3hR+S0E57Rz
P5TRKL0AStEkk24LMA4qv8eLqEzj3h2MJNgnjSrvqlxMHB2VOPi/Otda5bY7qcL9Bd0x146NUbOj
OuidKMyURaI3zRqQlnUGnjfDQ3Kc80yke1RISHxY47Ng2Ei8vlaxqd+jOWg8uWomqYtE6+N7JYvd
t26I8VtFiO1KU3sBhKFmeLfEhT6FHK1DeC8FhL7O0XC5D4c4LZHBCAqS3T70MxTN0u7lwzff/5qr
j1zx93N2PoXUQKmZk5lqXBDHU6igUadH8hDsY7G2xFWGguJ92WZFtQxiQ9ibg5+bi2LIrS3ti/bQ
D1rmLRVP/6FFrXyNlpX8rc3N/h7x8FFb8PXKtxhmNaBBDvMBrcWfstsGL5rqj98GFKHu0CQ+iH4r
nLlP5lHmNO0UxKc1Sj8R3f7j95B8NADRNQn2wIbCrempiPsSc52JZee3NqNMSQ7NQpkogR718Sh0
cM2gqHsWHOKGq1aVkPzsi+KiDM8ass9vrfehuLU4k9WpIzX9/MMt0kaBlZs6LyQEzc+4xSG5hvZV
CRIUBkv79vUy+Oy9iDwBXYM4oyM7WwVdoaly46vB3s8N5ZK0sbZBYJhXUlL1Z8rBn3wo0C9UBCjw
cxe/t+I+vBeBYpCMiHPtw9QPnG5S5B6Hojtz5386CicDfkzv0dXszh8STQx6XQz3sZeEDvFXafcm
AoZfT9vpKBpYXIbB22Yq7cwuMZA8HbJHUrgn6AKgg7KQ45qhfOZd5qXXqcLM/+BK82toMM/97sEm
BEHqRywFhHVWqZz4G4EzbRFQATO8hAksZHlhDCZS4X02TMWtc+Yvs17J+yMAsKVnMfl0Ahc9Xo2h
loaG3qL03PnyT/TjyjU6PIhj+B4W1WOAlE+LeFqNNuGZHffJFE+lM+4bphhU4PTzD8sFnScXt1cz
3Jdp462QMW9grBX5mQ95utnw1KSRCvQVdIwx90sxazp8shwAYi8sRH9a7bs8pI9CnK4Krz8DSfhs
KrkwkS4Av61gsXj8RuTj/lCpebivkVKyy7bW7DGFrFqYub9Sequ4HFVEgeNEP2fK8cndRHqMnAan
Cbk4X3I2tN+YSCBW8d7sn6OqvUKPERQpQuKhuEWO5T6MUzA2+DSl7gpgvJ2MYAZx/wR6BRoXWWuk
CJrX391DOg4eFhBBIoUJanb8THpb+DJ9Yx9wrxA8WCDBATO45frrUU7iTZFVy61AVke379QPzlVq
2UR9N5xutAjlbStadp1ebzoLaa+KxuPG6IXwT71sMhsbQ2uDLFfl5Gp2DmJ2+vknfPm0pAmuWNfz
o1ZSS9Ntw3BPUhxt8lyhPV6LvR0nor8E461CPxwDpG9Kf/n1HJwu8ne4COcVdQYaurOZRgOc7lLP
wut9a0B5G8ouSqStbSWWdoMyt3hmzqc3OQ4tqGQRW1DwZtpPOgQkjl2iebxpgOzy/YjgJy4UvZDX
i6RTNIHahpIiyDYUyVaIA+QnXW8888qffXZiUbJ5vKQkIIWzWzQfAgUsQBLujVyyLpQa4p1OzLLI
qf1zZkXpFq44UJneCCiN6/rSbAPK5ci0nYkL3/FMx7NBqgMCiChrOj/npi5NLg019dF6HwQ1l4Wf
5ei7ZsiRNTaapSgXh0ISN0vE37wL5NpsfWhNih4l2trLTE2GCkyW0O6h8qLgmblJVC3SBhOKRebh
SLPBnk/HKa5SAgQ6a9e8LOtU/jNDWQEogmeZC7T66yejVftDEgJyXVZyObyJ/Rj8LEwruu/Qm8d+
wMvLnznOC/pvH7DExNMe5D9s9nmbNLBqT038qNpnQisvq5hQs5LQevK1ERJJESh3X6/104CGqx8U
KawQbLxhmR2fKorRmngE9NVeKYt8gxOzRhCLAFRIj+S3byiG4uDCRQzYJN/3eCipyYuhFqVqH3AV
74RIcVdGKOr/zShT41NijAkxdzxKMWBAD/2CFxIV1kqfPwpqdA4H9emsQYCeaqjKlO8dD+JyX9V6
m9X7OA+sVVf7iIqatb4wNHQWv/5Ap/c69VIseIEGcOeCND4eahCKHDR2DV3Wk2MbUccfka+cu9Y/
G4Sa4wQmpQ7DwX88iDnUfl3lQbOnilHZWMq8tUNzrng7XZqzjU13hT096aeQgMwSvpor3qqNodmH
aCNuPW1AXNES4y05qGePo5Is6Yueu0U+e7Mpw4YkwofC6PD4zeBSYRI6KAwqIl0VaVP7yozPIXI/
WQ8E/qjCsI006HOzpQ2KoNSsviz3EQCRpVWEwkpgAkhV6R98vR7mzUsOBxBGIhCKd/oja/D4jZSk
MlsF2et9mA1odYgx3ISwl5y8MdwrV66tS1n1AXWEWoGCi4yDslcod3GRhQAhjP6b3NXKmUreJ5Os
Ey2RHFPIAyc0Wz661kZ94qf1Ph1Ha01/6M0VTMU+8+KfTDJJBNxJcKpklnPGUZ2rXiyWWr2P4Hk9
CEMZIa7hqcjRRWW39jPkdvEewmJcbdEN/v+cndeSnEi0rp+ICLy5hXLdrZaokZ8bQhZvE5c8/fno
fWJvFVXRFZprmSySZOUyv8FiaZJlgNKrhVIr8hEZsmaiFwfpVp+xI0b9pPXqsrrzK2/9SPqZFv0W
XhBwqcu3k5YMFZqqGcLeWw2sFiRTYwZUgekK+R9OAunC/621OQmO0+glPYQh1LDLgpZhxO/MRIHn
jf3IgzqbyaEeNesNqEnlnaNiXFXSowiKPMpOmRbPgbMkzp3HfxEj3HzkjFEJ8nwN61HdhKuqlwko
aWsKm1pp3mSlaH2jaxwUk6Nx+mGDgUAvaakEAROTdPvgmVUX0gZq1ADYbY+bCPx/sWNG0+Ds5SRI
eCSx7HSEgofeCRDFRoajtQdxSHCcmXyrKtBFok3ShHYNs+tO9H2BrmyfZ+2HM5JxVjrK5n261TJj
8O4NYdoaYp8nXXYYpaEhgginzClxPyvt7Ffm0IGKhBgfo/5xyo/9alUFfL3by6pgyItQz65r3J7J
mU7vqCh0OPT6+HOq0KnAuxD1MsGTppb1G1VxM3TNETpBmulvAPlWD1M2eUcXw6TdBMn2QVlRyhgT
4VeJcted+/P6ABMuTSqNFcdKpb4JZY3qDNTQ6hSqilCCpPe6z7bd1TC7jb9zJVw7gEAY2VPPQXeT
3unmQmjnYTTtxZlCpZPGMRHFrxbd1dPrYeM6NrHICxJ0RYM62w9SAbfXEZrmkEbbtKuVxAlo8N1D
m67p8eUxod1FF5TQhJIf7dzLz172eU2b3p7DMRO/0t59zByEL/Cg88cePY3XH+nWKzLJ2KjQPGw+
t4p80WRaeVlHc6jLrmDcN8pDmau0QJW2uPM9vwTV7YNx29D2XFcDf3H5YKh0ZpG0chl2sdUEXuym
Dy0m5AcdTSW4akr76MlcfNNSW+8DXp/95E4uCDwLShDySVPpQaXOOsOj+xGX+rF38ul3xvC7u7Mp
N94zlB3oEdSM/PNtATNBG+HPvTk0JN426gAd2O5Q1n5962/USTQGKJANE0lWzu36M/5os7SlzpRe
Yz+WJYMvZ4kcvxwtN5Hmm+xuHT87andCex8PMFMI7RsuDnF8QHFcvI+GWN6DG944eDTlXEjJVIHQ
CDbvx4pjFM3TZgmnJdW+gSZBkF53srByOrErZozP72zA+h9uDsTFgpuTjrio0pYtC8L1jt7JxSuO
namnYDnt+FGiNuVPQxN9qVSpvu+LwjiM8/y342cCx6pRYNCZIXrQjbp8CUns2CIr5yVsHb09LmiJ
gzNU+l1lxOad573xrSEyseatlEmACzf7OyxoqafltISRjXju5AE/Mgbce81J3FOz3DDdX+Iha60k
I8YiazPg8rGwp2MWNFkLXSdovSM8DNwxzfgpzzv3pCSjSQeiksgNymG/eEi3jUaXBpmlNB/Ac2R3
jvp1V4JNBo8MKUXXqESNy1+DcIJbyXxYUP2gDyC00fqIOVGGVH0lHnEggjwT9XLPE/3oulG5k1Le
2ndwcMBUbNyFr5I9DYgh8111CXH1+wI5ydnNZf1JGNk9XY4bgx26DX+stNl1bD3bSp/wQSnhwT0j
EOhpB00XaD54Wt+/W0wbEG0RFQOW74bQwjHudFoRTWkfl95F18ugC/ch7nHIA4Fv6SPqk12/o3vv
1QcA6N0PNx2RSHSKVlPf8IXqtq+pbvamamt8ZNsmidt7meFVVIARz8ZTjKjUJcDpLt8dwnxzpVmK
EXZu3h7wXFSOqzNMmABpQJl9aqS381Q0wn1j1uuzx0Tws8xrdfSb1o1yNM+s5eikHi46OWYa3GST
8j5XRu3T69FkG7TRsYJzZgBDsi1uly0RJU3hHi5ZLULA6BZKZsZynDxxz33+ehW0STAlZo7igtN0
NiFrssvcAL06hKbdp6fOkNXBduU9BOV2z+mdUWGa4NP4XAwsNS/3vPKasZlEN4UzfNw3MfWs32DU
8FFJKziiyA6+v7N3ayr9ZyRG34SkiekpqTbTjlU16M+rCHpvb5A0qSG+vc6PPiex91vNiRUfnZgx
DorMof9fk2aPAf+H3mOuZEDsTkn+fwoDqZ6gQ1UG38QxST877SA0jC0rD9MZTWgFtm6r7PZa15WB
0yf2O61MMZNoWhu/Bv41psOGggeyDY38e9dp8bMYGpTvJkXJ6BFa6oAXG4LEgV1FdNdSrRMYhOEj
ZOITiXGl3+hwaikPrJG5NL6zu2QypevDIkA7uEd0rN4lltE8p4rb5Rj1zs2P17fQ3ca4FxwhwzxY
1HB9qSwvt3AYNDWvKjGEXqolNDZTfTl5+Na9NVt8+gzlo5Uv8utiZvaDWwEFVu2hqHfMLLI6KM3M
e1TrpflZ4XiU+vmCtuKuzFKj8Lu8Vj7L0dEEXnqO+pis+nBvUKtZHtJonWEvvdl/TxK3wYkX5doT
r5c3U05eEqqd3X1ICoxsgrhw7WBYulz1swFc0vOQ4SjgR9iZPpZDD9HcsKVKN1LmCE2i0hm3iJKM
5qdhiAGUxiJTjmVuxa7feEXV7u1Mn56TpTUQksRQ8hNgFqSb644mSUAPHkMVUQ1D40/uYJ2ZAuKl
BUc/eZRWD/UX8Pyyx7OhAoHjScyyzN7plidlwrT8UR/N/qOeV2iWQj8Y3CDukF58Qq0helbiZTzD
iVgcv4jVfzlhA65VyaB1flVEqgpqsEXClGpvcoMcuYnhaOkYNnLU4hrdw7H+kMLzwx9jwsMoKL0m
n/dlXFkQrc3mWFalTE5DyiAAvdKo+wR/MsXtqk4kXheL8SWyNTxXiM2de3z9AG0jy3p+QOesfAsU
VRF1ujw/QpapPjT6EKqD3e+1io5jw2Ty8Ner0DBjlE75gt/Alu7dFKWlg3EkBzddNNSNHF3Q3LpX
+F1NT3kYloE5YqzKjrADLx8mqvtyiJRBoronmpOK9MI+p/sYZMYyHaUzf4OriysaQkX7eqDSFl4u
7hRrazV9GdL4Frn8GF8yeKHlefkTUDeNMCWOBqanmrarQHF0o0h8usRVUMRWeWqxz3M8+ev1Db6a
962PDqKY2oEkmsxys27dj46huC1TAzHEPVLiivhcsg29P4FK+11hCfjbIwnJg8xZ7LeNjbgYFoRe
aCuKGeCv90mrpgqPIXLDvdRkB4ViitMRmyRsIV//setvudqjlWb40rUHZHG5R6IaERYezDGcx5Gx
dqWrD5meFXvEntTT3Hg9tZfTBK8veuOgEySZLHNfa5SDm1aTalWzOxT2GA44XwWTmlHV0by9s8qN
cEwXEbI2ghLgD7fDj0qre6dVlSmcXCU9qeOCyK6bLkDLQXeXX3u8JF0fX+Pkd4/tZhtECP3c6/jc
2F6+MaaOIJLQvdn2PzL0Z0AQK1Tyk7ucNCx/j7HU0zNw0wev6KIPZe/oH17f3aueLufPJtGlxc/A
YsV6Xr5TFdWiaIw1Gaaqh9h375O/vaVw/KAzxpetGnD3fRsLEyxvHzZE9UJbxSz/VnuBFvn6O170
Klca1ZaC2LddT8yNqXbmfn5wE918AghpPpYdpmW1IY1g1hNcyOBg4gin4fJkSYeBkYJ5+IBLXFnp
WrDSPPZ3NmjNZTaHnhqXg7fGJurdzQYVnYWieM4Pc8cBoas6+e0qdFvaLK1PQicqtlaP4OkY59+K
zHYPS41XVF+Rur7+Q26cDr4C2EHriyKSbwKFV0eQptZyO54GfBLnaniHsAAKftbcos5Vz7sG/t/D
64u+IB02T79mlKTKdP6Rgli/zj+aDrZVZI3RSIohIEHHyIZgZze5OE6LEj2AEat8zYzft1ox7E3F
VP0uK9gM5gQoqPfumfoKW/Kq0pjf5+0bM7Okr+CR9AS6SDl0w+I8jLnd/5BeOj0YCZ6zM6LxO33U
zMdRNT9hnpnsCcjUDLx5rJpq5UnvI7TbF9gpKZQA2pwdzFrVYbjS53vmicVOq6TxbKZjdQcXtc2z
OaOrjCJjJHbEuqpthOlE2VhoSyhkJ/YuKpT4vHXlLinxX850ad65k7aV6LoeIGU4yACVV4bG5eaj
TWDFSH9w9PRhCnMbx2fcv/t9Bhr8+PqLvhFlSUTpNqsqUynwWJdLKTHec8OSq1hpavZpWhLzOHrK
verw1ir0s5kt66DLbHOTtKQgJ7PaGtVQWCSzegX/bVT5jl5/lqtuxrpvULpeELHMWl86aX8c2mox
yNhFooVRwf0KVGbN9wzy6fNoV/nXeJ7Hz5aXJP0jHoxou8egzoO2sJz2oCA42gZF3SE5/vqvuvXs
L21gxoFIcW7lNppIT8GQeijkebBAKG4lLH3ala+vciOfWGeOpDD05TyixCZM1JabGSlXc5gjy4EJ
pxfLXYwSEBaq2Kx/gpqRfKZ5i71AFMdtmI3GQHWWpwg7TwsWxAwPzfRkDWX13XYT8daYC0f4DhIt
XmCaGI7fCWvX28Lv9RharUXsKmB3efCy0aOdJi2aGxBIgggPz50m4cq8vi3XXy6teGB5iBCvHJdt
tkyJ72LxXeuhYxM8BgOTc7M1+jeLKJIThBxEOv/DgvSE15scIMn2e+KqixcpFrReIjfZ4XgtfFBM
2n6iqgwQZfR2r6+30S2jaQcvgCH6/y647vMfZ57ugFa1g6GHEPD82EmzHSaij6npvKFZnB60CR3G
UYF2lnlTdCjxJD3SqsHfaqjbf+iEVLu4muRjLdpvc+5m+5ZJxUNlL8phtu68jOuwxk9F6hXAHu0K
VEAuf2plWhnwFn6qULCx5XrF/BfEZICzXX5nqZvv/Y+lNmENBTN3mRkQhJ5Z9jtGBfSWClPz7Ukm
B3wn7qWRt04zXzcccJAGKo3xy0eLTYnfoF7qoZGa8UOcqjyVrO8BM9Zv4vJSfvmyeQPQoFAM24TR
qJH1POU6h8tq4atGrRNWdp4FJjnJAVdkBymO0vv8+gm7LpA8dMnoQ0MkBW3gbhatVG30Sjc3wn4x
7AD/xN9qY7kfmHHbqMsgW8sodfkWpYpzJ0LceoeOAyfbW7GHYBov99SwdckXlhnhbDXpiagtd4ye
l7dmCbESItTwH9ZD2ZphDmAw5jmbBx0ayxog6huhgpuiP1lK+oyyahOUiSlhLZb1narqxufAcaHm
0KmxKUA3zTS63alEv2cJKXJI4jKpH93B+IUnZn5npRunk3kkEGUT1hrZ82alCJ/iKbW6JcSgFBHo
xHkGAHsPRXfjcUABI0Cxyh8zqNq8rspYBTZckqRhKNoTOVmyW3RmM1HdxXee58bJYAoD2Jqygank
ljjueaXWKY2y8KZc/V0/18ZzntvloRikdqQLWPx9NFnVFmEvvMgXXT1aEtWSbq4aZtliHhwKts9t
MfyrGE7+dsnn/++giSA9RpTh/3zQfxI/brRFYN4x2AVcDv/qqseDcLPWWKmthnajLkdoj93ZSEo1
aKNIPfC1JofYbTUIYC7SmH1XPYopV+5UADdeJ78B9s4qPQdAcxPRKq0fZMkVHmIq3xxSTJuZNmbG
0aDBemd7bxxPMjdYbhQFcOHtzRWG3Vhvoy9EKpDq0ZOc8e6Ju069E8eu5srclOv4jloQFi9T7DXQ
/XFT1i1u4OOacUjHbX4YysCFbOCua+Hi/ijUInlS+3h61J3FDAwTixZ76pWD0dj6sbbr8qEw0l9K
Y2inSTbVocqnZPd6pL11l9PvWElYKzbhKk12u8yVQi3VUHoDFi/OlLyxpmw8pSL9OsPjOgIESx+L
ovyso8L5xpGNdWxmWsBVk1mfFQlkvO9cIBQjAPF2sjCAqrpu11c5XaU7ic6t88FbM3XUelfdjE15
7FZtjkWPpYZO7+J00QzlP6NjruV5dI8/dOMGWmeUtOlW/ssVD0rH088urFgL4b4w/2bs8Dx3RfW2
tzMBHtjTVtKWyg2h9z9ffyO3HpIbAf0EFEIAS2/SiCnVRZKNiwa7AzfKJF3+FdZkndBeHfevr3Q1
5V9PJ9csxbaFuLW2JR27Ub/kvH09XNzmbc0Q4KjFZf+dq6F6XxiF7dMjEvgXFdq/2lzrHy2BRJPh
pHeGoDdSDOIcpa6q4zUHCPTyI5mTNK2XbtTDWO/w3lwQ0VnF8gc6JbslQ68zirX3rz/6S/jcpDVM
1bkyUES2uArX3/THh9lgUZDPkWWEWHl3K9kiKd6YM/wqn8FlkftEt0esziG7uXU+6iiBdZaDf1SB
OpZlyzysWus3k8UugYOb6ntPqt5n21Ps7wqJpnJInBgjUDdtAEINTl79zrIJHX7cGJo8QJWnxIZU
cYxs7zqIPSGD5elftKFEDM+ap+Mie8V+Ni2RPKI4iLMdx7zFJ6os0UmcbIaxS9b2zCeQQUfeJzIx
klKm8Qle0sikahESIpqaFOVOavHS+KgZtjKYE6SGjYip2bPmSPwMJgqlGgy04jK9sgYxB4WMVrtm
jsoRTbbqSVWq6gdKV7btC9Ktd0K3AampbVMfF3qGddD2bv3ZUCZ1FWpc3CUYkmb8DEm+xBfUyH5G
Vlc3D7ggWGu3r/MaH/HD1UjTq/GHi6L4HrL81qEGLLTKb9E5gVO6CbkLMyhPz4QRgsx55yyN9kak
zvJxqebhtynV6bGHvbhzGPd9rdQIAeESG/W32lIXp9fP2I0rhkIIhNmL+uDV1zWZuaLo0WTQYq3i
B0aIUBAdNz7+9SrrJ6wjFEItjn7c5UGuHKFHmRIZYdGmLk4adr7HHOfbXy6CeCK4ZRNDDw/017bU
mG0d77m+t8O0n9p9iyrXDhL6vTv5KvKxCto3oPJQkIKSskkZBy1BtDDSnHDObPRXslh/uxY5p9Yx
74W+q/DOHIsvfyUmk3aTQV7uGkK7JiIauRLWTmYgUNb8k6uy94u8Uh77Qu/xKknmnWvW95BVNxZe
AYEUGIReuKmbjNXKlkWrJ0MJkdBMz07XTEHRlsM+XcqfrooBVZYvKGJMw73T+D9tgIuQB/KdIpha
UUV/knh7+cwtwNNFMdL87AqHIpWuTnIQ9VI8o6OWLjvmXwqzYa0bnxkDZidLWM2+SRdwxyVMUzNW
aVzYpeK9MzGH/FHWmfMpxbL+3Yg6qRl4kajrDzRWUmwqc1lFBy2ebIG2H0bJbbWUEcVj0op9Z+gI
aAsx148teoit76BVM+wIr867XHP6wfcGxPJWuT6nxFAxGU9I2sUNVmvLHCIrEqeYgBfpGSWF8YxG
somZVT0i3tKW3lt8EYtvWa0VBG7hoZBSlOD9c8XOP2eJ1EacZafpl90tw4K0gtB/aU40+5ac2tLv
0QpKcJ8Uz0TRTDsKrZWfe2uKjcAD5xAfhLBWM+hMzD/nwTJ+ll2s/q7h/lKVZkJv/BVM6u37PIXw
nODU8yBxFbJ2UE3Fr7wsHhQiE+E/jqDyGGgxLSclz6c3MvPM9721KDxkWtindlrsOPFt6Sz7wcvj
vVOCT/BFYslk1/XG8HNMZqvDf2LEAHjUjfGAu20l9vTM05OmFHqMN/lAM8VtGdk7FZ30qMZjT42V
fwejyD+Xpl6WvJvaU16eKnuku2eGNAqzz6bbCrz7osTCtXNMxJfeFG2798i3QndYsoOJFNND6+X5
16IbDLCfzWC8TSxoL35CGRv5c16J+E7CfpUkrKeXLgRTI94xfYHL0zsJWqakBulZFUnsz56q7LVU
1LvBbPq9aHAWbWzMQV6Pe9fdXSYgDiREIiy62t6WIakqrVnZg5uflYxBnDW1zSdogzJoFaU56XLK
jm5bFce8ZgaPAK9+MhjmLkuuIdZvp39bgkKGpmShEcMEFxr4Gj//yFkym9fr5VF55ncke92MjF02
T6YvRqiwsYy8O1fLdU1ILm0xp2QIwZpwHy4XHBCuNLNc1GctywffcJTlmOWQzfO6FO+W0ZVPam6r
7H6pHdMSoXZN5vrX11/B1S2q069AL25Fo3Klb1VgVVdJXHT69LMTR/WTK4vxydZLeedFr/H+Mjai
CEcrm0x4rQq3wGZ9cLvU7hMzxKnoqJhz7UeJru2KGjZooidv3aWdcTL2cFmR2Kq8/ojX9x6Lc93R
UoXzgiTW5TYT0HQHrJoZWmYXPztmhNFRhdlmhLDA6ytd3z42bUiSBWBULy/1ciXEKFd9zpzHFPBE
EqYhspLobCPMsUco0KETOxjEadt7/g8LA6IBoUbTiYrjcuFKJqBLU2GGne51gY2Jwrd4bhHPnjz5
mNvTtMPLsN47y6LcO8Rr02D7alcxC5pQBBAE6S6XFrq03LItrTAq5SeZ9/YHZ7AzQKVW8qitLqt1
Kx+IOcnORoXo7axlD55dHHsl+f73e0BzYxXGQ/X2aqJnN7ZdeINlhQiRDO8s5Ksqvxk7/aQWylc2
HxYqpJKSDCBfPr6+9K3jTVtz5STS3gFic7kH3JlIF6eGBTRwWQJ3SMs3qTPHD6Uspnd15z5lTQHl
OCOyxlQpry9+I4zQToUpwyyOqTvgwcvVkRFyvGwmexzTGo2QKm1OYyyRkZoc91/EzZDUM4WJSTi0
ojOAnWI/11Z3R2Hoqn+HvsyfP2JzDLwIFcClSmyGJKMazJ4ZH+KJAtvqUZyAa5/uX3/ql6vh8twh
54XM3So+QjK2xZLMMAmmAWWUEEs4ZOrxjMq/GHZWfrO4KP6xGiCrQa+6RRz0TW98IZ/QxI6pRAfm
RJdJH3AapjiIHaUqDsMksKm2wat+IaEALpcW0u59VJytBg1AkZ9IXy1AFFREcCX6VPkisk5XYI7l
w6nQtEkEOejWH3NHzvP6k964JMmimRrDdmRpgJqX77etZ1KxzrVDOTMer4WiPHii895mZTSg2u/C
apIz8CbAfz4XxhOyLYPf9OjwCVTb700lr180v4bMfu3Trl4Dm9Mm9Hoap7q1Q4By3bmqvF984NPJ
SUr3adIR8n/96a/vJ5bjZNPB52qmfrl8+BSMIIrcsx1qWmq8sepyomcz/q3qPhMqaOvAqtHcgHEH
c/1yGWvFZxO8nNBsFes7YHgqe5mctVT33uk1bvGx0itfDKmID2Mh52djzp76zFN+QhcjpdbL2NrH
eoTsmKqXUehFXrxTCyNPg0ob5R3swvotbY++DoJjpcASdLZZk1OoaTO40g4nJ14AQ8b6XgBW9EHS
6YfXt//6RqMjT7MM8YoVq7L9ynK7QWS4MZwwn+rlGOMlepwcdDzjOTJ8Lcoh79eTt+tGV73zgV8n
pFiJ8HDkZKuNznbMWxVGv2ROEp81ucwnicbuw1DE4mEQyRTEalbuGXxXfx9LaSKT/zFbJpgDkrk8
B8KO8sSZ7eQ8ieSsY3i/L8e2faTsa3Zpq5v+vEyLn5MMno0x+2qg7XDnua9f7voLkHjmGqdjt9Xd
Vo3J1Be4t2ejEPoDA6XB1xaAgnZsG6fXX+71p8xS5N4gUwgtDEMuHzZXSyeWhZucs6EVR2cquhOS
UVqQF0rycRqqe5P761e6gm3gway2q8g9btZLwA0XsqMuV50MlYVSQf0ke2hmD6n1IkaDJcnusmFu
rGnR94ToswJVYCNePuMAspnRtJae9Wie30sLmgDuP2VhPsdSSYYgqormA/xJoL253jtcCBiY6n4C
JhA6UBxneP7p4zT5hpnO536xjV9lMsXqzpaifJcZiKLdiXg3bjZ6CCQygAcJSgxQLn+yq0lmYUaT
nRPpKMgYJlyleal/WYpEOaqVgv5572qnRuv4tW7UPOQGFkKdMJT3lNSIkueZcbLd3D2l2uDs5YDw
iRY1w9kRVfrYGxIjFGcOMdTOPWD8hnh0hCtOthY3j3rpaLusQvS0og7+6wKL9J85InY9oJPsbZC1
PQzla4xcziWNgr6jCTWmqUkJbqa+jRf366f7xofE7AQYsKGjRsKddbmNHZ6sVu/G2dkqPOkDu8p2
uiXUAMF7efwvS4H8XfX6Od6bQ1bQXi+1xU3PANhcf8jq7E2tJmUQ50Lc2cPr+5A9ZPfQguc+5xa4
fKoxb5W4m0V2NpYWvxzVUHa9ad5TUL8RGS5W2fTvFK3sFitjlcTonGBQC/CCnvePq7baAWrNsnt9
/24ux5RgTWHxPtl+pOo8jY47qtkZMVrzfTs0SzBK6WDMrniPw5Tca9bdCgrQbFfTOfIYhnOXm5h0
mDwVI0xkHfTfAWJpv6sbOzlOOnmhNctoJ7Eg+A8P6TgI66+zQLh5m0UdWcYD5IfsvDJnTkWrJAFC
GvY+SdIfNY7Sd66y65oEMDrtHBo6q7/elpSSxJaSmP2UnzNNqXzHqJ76WXlftuZvfTTO3py9MUvr
7dxWf6sCwqXNvIcaX4cBDjphU4smtEssrSDKI3hfHtLYMfZNKcc7u3kt+8oyhHVErJD3AX60OaJ9
FQksQGhYoWsCqQNWVf+5gkyj+lNO7PKXQrEeVLKzHaNo2qAD1M7Yj0akhlK041Gpm0z11zBDZ1uW
qQ6caBHW3p2y5dCPHh5xaEDk9xpeNw46RA++Wjjxq5LnJibNeWQtkUKP2JnKddjft0c8CdNjvmR2
IGFt3rlLbsRAssSVhc+oE6fFTbSAMlhIN8ror3Xj15TG+EMmxl9wY+4pP90IS8DO4aavgCKWXB/8
j95ZO0ceRt9OeY7jFN50nZlBrzvznZd+47tF7JOZIhQ5+jhbiyS7lJpZD2Z5RvuHeZuq2LsJ/lpQ
216+r5By2nVIl+5fD07XIIMVAwNwghJh1arbbmI5d2SfQ1ydJ61zA9CV5cErrfbJBWVw7BLMDsrZ
BHBfo9eWFZ71rcH2cEcrwIJSRZN3TJXpMLRR9bYb3PatudztJN54zavT7ToKo317ZWY/DW4Zx7as
zlkx5E+uutBoV/Enama3v/MKbrxo3jKdQiZWdCy3wI6+R9bJgZp/1tF7Cjoc4ny1EOXh9T2/otMS
ROBZAkPgQnjJGS7Pk+pMGvpLeX2G0GSCGjesx6izyi9LO7580MxTGLy+WbJ4PJL+1Icm19tnNEnp
fVhWe2iWHoqP0vzqGlyXQFBhCRQV82Fc8vTBHouvembB9Nab5UcMzS4oFDhorz/DrZ0CqMCIFAE6
EpFNKaFMqy7k6NZk16pGABY2OhjJPaLJC6TsshgkfV/94lYokwok7HKnYiiAIP285lzhY81xzMb0
2JQNgm/KUBrFbjCa9HuSQxXetXpvfFpk3CD7bprRN+YT2nmc9fljpMfN+2qx7e8RpvPi4Dlddq6x
LPgBpU6v6CiusOsu67XGz92ovPOJ3dqqtRW+9qBfxBIvn2HxWqNN67w5G2ZdBBqCaom/iNL7+vob
uSbIcKoYD64qyrAkKUYu14k9u5nn3kvPRhShrjB9qidmKvnESEzQ5hc4Amr7rHUJ/pYIhnl6EJP6
XC/OncLrxt1MP5rpKKMWmqbquh9/REsDqQFeaJWd7bqB+FU380NmGWNgZJ444jv4W1bOYYj67iM2
VMUdOMiNXSBHpapfXVFthIg3iYiWt2oGJa86d8aIv1WvzZ+MZEF/AubIMTM0PH8aQ8XER62T5wkt
0n1jj+4R0mq2ujtYexzO6jsqnTeuc8LXyhuENAUuaCuLDl8ODw2DBqVjzPG3TuQSTi9Qrq8S3y0c
c1u9dn1VujH6dWb6lLWdccLdDnzDEGtqtE/5W98LR6M4mtMMjknfzr+neSWwZlWkMu3D7ujeWOMl
Z7v8+FaXBZA1iI7hZrlVDc6ici5gl1IYCrP7x2gT+yM9ClqJMeMIxKOQm8Q5Th+8KHDgUT/wRpoj
mtSpEkxpg+tIa0VDfmirwfxeR6r23PNwB72aO76zWRlB6dhDBhkwUmq8a4iFa59v0MHvSz0PR8WE
ouM0iviqpSV/Bk/QnVBsHaN9bs7ZO1em0t01Rjs1ew1edL7rvUw+WwPp4Y5u7QzBJ3bhDwivqoIx
ahQbizowuvvJFSkWTZ1RNLtFbbEuSYAsPSjxgO+asiTiSKNExyMaIayzrXUmoOFu6X66cIYbfh3a
ZRSAQZ85b1E1WsJmAqmBJ6T9o0YlpvUjU+k+DL0+5IGuJtM3tXNMvBwB42V+I/LqRxSN9de+WOxp
TzJdnXoXNZYgF5Glw+CNjSIwlTECTzTPGLekU24PdGPrpgs04juSvZED+KQtK+vc51ar0+mN5c8c
ElKLLaZgjJoho2T7eYEOpT8I4f6WZsNk9vWY413FtvVTW0FudG5t+liblM9QTCuFKLOc7TYHR0Q8
QDKyrRu18LXULWAgLw6537B41VHxikn9mIF2PYw6Vno74CJa/sRgcG58UXfGL32eow/W2COzTv2C
bclS23wdKCIOAcme/i9C/1EfQKWbnuDdqxBeeQX/pAP13H6ITf1r6vZJ6culgyluGp29y6Q2P+lz
v8DKTbqWpQvdwEbIU7+llb58qtWCD6cd28bYRYVahBoKW4yWepkXexi8RRTUdVo1+3xuyu8maqv6
rtbdXt/RyXIs3/TkBE+jcKnqnLExvqp9Lh/Mdo6Fnw+tOx49rTYmvzNNuhVz0etdACYrPjhCAuaq
jdGzDu7QjJqvQJvoIa5LuDa4/Kn7qpblDt6qVwRGq1V+G1vJz6iJ6xTUJAaIQVlodvIIwU8h98+M
5Le69PFn9D2z91oyzO5T29kICDYrXQHfRqn6TGm8/VQugNSmIpdw3IxyecohTVd7LkjzK6q2EcFy
iONvURtDwp90GLTd5CSwwxUw5oGitNFzkpd5/Tbuc316zCILO2RXAj47LF1dv3/9jK1Z/EUUQtBl
RZ0QPVaIz9Z2CouxrEiHXpynzC0Cq2mcR1PvzkKNO3+00ClFT/K7mA3vTh/6qpqhaw7DjOE145dV
LvryGpNYlC7ZIrtzkxdGUA8IKtexjgpjZLbHfrxLObvxnCt1fe1Iq/DatgAmgV357JoR6xXR01DQ
pBoiwwXxWz4NXXXkbNV7oRt/XdCShfKMZJo05MBnbRI53Y7xudNHcU5WWvQqE78vbGT5X3+JVzk8
Ew5nxaMCWqIDss3jsIXn81TL8ay1znkekm+FanpvJrPT75yWGwuR+qxyKeCmOTfrn/+RfEQ9qjix
PgznGlnsHUULRE2mG4e8xT/4r58JtDviywRAm4bAJvZNGtAF8sf5XCE7HBATlj38SvcJIlt+56mu
p6Cr39sfa21K3cyoAS0N83yecoSN+paZYLygJmbkOroXXIRHHC2cT5bFjdwkWeczA6j/No/lNyD/
QS0GnsJD8ehya528BETiOvNZR3BvZwvbe6z+H3vftRw5kmX5K231NPuAnoAG1qbmwd0BBEIygjpf
YEwKaK3x9Xs8sraHCaYRU63bOiuKZJIh4HBx5bnnjtMSWddHCCYuAz+Wm8rYKggofH8ZrYriUq2E
4TRIYu4IaBe9rYQRCRGlH7dAQhi09PvobCTAESWckhjAtJYJpWr83vACBnJh1kaICd7HfCDDGIEd
t2x6+ONKRYa+VC2gPHIWm8HiTf9g20KPgn0NZ5Hf/mxuwQAD5E5SDaca/XrjxP/SG0b4WJYlb8vp
yG3AYhkdlYbSBdRhC1D1TYPdRwpdFvZ6Na5QSawtmPE/GBIWAEBHpEIR9pi7E2Erh8bUmsMJJJ2J
A97I/hj1QDhWEkJJv188cAoruMPoWYaw3uz2zTLpRgVRj1OlNkCmxZFxHfU6eCNl0EZ9fmo/JiAQ
KtKQBUU3DBSlAcwy21/AQAmBr4inHgheuH0rPVvZCkwudHEzTdT5hX2EVormkMLSTTmh4e1KEIVd
WA9gx40wZRKZdDW/KqEvezK2nrL1YUZHnEcVpQ2Nl8oWEIDa1wlFosckhM6l1dC/DVMeP0PZtOM2
7YXJRe0vNLI+AJe2n7w++93hMdwoRsedwgvb6EwUAofUyf6ojSdVzmWUihQTCRDIOiOdUC54XT/a
K8gsf4NZIW45O7NC13bCGAvjyRy7kWVxl9AgTVHtPwaLjK48wvq9PYDbQjEVT50iWqbP1g8McLk0
abiW2qAPaN6UBQr6NZCdZ+Ayl4Vgj+oYgcWoql9jPXa9ZOYLgoFfYTYCnXNJgW8A/iVQSd/voMQU
1AE293iqE0D+wfi1gmnmg+ZUmPBP0MQ/Jqs8IzAv0yU9+tEoASIE/ZNUUPpx5u6ZzkHGblKDNplO
KtwZoqQp+Km0voRTpODCg/j7zyXyxah2RnE6cL9zOuFSS6pO18fVyURljx5K5a2cyo079ChD//xY
/kDsI1vL65xgdMHrlGd2SJvW9VQkiXqaAAa59UygEiLTwNEpS5R1kQ78vW4uAElBMi0BQak5mYPE
/ALdZgE51e8+H85Hv4Yj4hH0xfoiHDgvdczAYVvlIocID+Yj8HQKqHSNckHCflxMVAgBWIYIFw/Y
zHdyJplhWUqleqrQz9fu0fuZRJISuWJjlFbcNeJCGOIHN4UueZrKrTCwBs7hDgjAg33Dr5TTClQ+
pM8Q+qpys1kwi35wV9CWQKqZ0OI8+/796WiLukKEvNZOWaVmmxh1MOvWlwMH3gNHOqxWvxebBXHA
A9fAw/OFmhNre3WZTKMyaiekUkSawpq12lWPwLSfmOumHJcqtT+eftT9AJyF7AxvhDs3mNEYFnQQ
YqCfRBO4JA8F6SiFaQTXLxFmE6eqplNm6M4kBC+f78nL+nwvd6CNL2BEEM0qkIHfz6wWNGAQqTCz
6I7VvykKTGlfSCpLbYVbTHF9LpD0Z2FtAHC/SlCPU0QaQ15XscCPMB7EQE2oGclfaxiHBCTU2ckA
i7HtNbpCQl3NFrb3BSw1Hy9gz6C4gMRCZnwmJ+sY7b2GVtZPZSJkloZKIaq3dfTo5SBrW/WgjDS9
PmRwssZdXmcFfGI/tMSmEFita2gliQJ8GveAGX0+kR/PAQAhAGjweAVSOnNkiNdhOlR/8M/oUVDR
0W8kGoGlcklLfFRUqD6HQAL/Cq6BPi/fLxcAZr0aIXt9FhCPPJllKcD/HtAQlohF0z/lg6ec9BJB
Azohm2LYkQ9GIRqGopiD8K/q0Zw81vNjAm2HIqwgNL6iDVUrbQw0SlpnkW86QRQBDGd4qMsmQxH6
PeJddTmxUTWb01iq6CimZXCvyUqNKgX94dT0DuTi01bTsgrdjqfARCEEMOgALK+UydKDKF5Hptml
j4BBTWC5aMsyJomuJRZCNfm92aKMv6uC+AztnL7o6KjarEFGld2WlWJGVlaE0tmbdN2GM5M+rco8
qMDW4Q0p03AzrwAYrCYCKTQ9SnKMll11M4JmQu6rajMUbeVZvViKLhAs0UtYiNEKii1B/1ojVaoS
xHVasa3bKnorYZKC11zyp/syl7RjVLZpDCb5WD6kEugGQRiIvjdgAh86n7Rdi+K0yiuCxEn6rKNJ
kGjYVyXCqwB+DY0lJYW6E3ygtgFHV3r0M4m0WFzYDx/C4oglwL7HbgDqC2Ez+fvt0IxgR9WTJjxH
DUjoTa2XmJzqzUOtCGBzkbtmU+mCbOUlklwTWOQWTLSPYguXv0TrkNdCJnNmOYQTutIoHpoBZbH8
kA4B6laCWKN6H2oIvertFdIlE+k7kJp+ftr4B38nBcCuChsJyHG4MKBfnt23FqJPTQvUwBnJnGo/
5HrHqkATNxGCYbbqRf4eNr+wcMQ/mhMqLHNobxw9YBLgrX4/20KCc4nzJJ2bNs13nopYap8KA0uR
c3dL2G1bNY89u0AbMiQJpswy4jjboV63XFBPF8Nldv/ARYBpFkBPsCbMQx9NJYk9xqKcp0ADum5o
DVWwIkntj4MxigcxChDt9fJVIaP3st8CudSpj3KNZgioHi070OhXeb3t4B31NtpMK4fK7MHnlKXT
qmcFDCVQTRboq0E708vsPvJrIINB2ENAt9f6FtClSsSUXDFdNKCGssomcO4zUcwKkJQhJp7RqALE
HgDqEoSFvt5Ag32+Az5YBFgEiEJ8Q6cwMOfMvAM0oa36CnbO2UScFhA0M6WompzsouozC41AQvb5
9T5sdR5Bu8TRkF4FkIKP510MyAf5NvpERvK51qp4jxZHMuqQPSO5LVf5TVytpMcy79VH9EKsFyoV
PmgWfmU0CuJ5amjoefKpkoW6loRRPvfVoJBEFhIK0M2S/vrB5kZ2CyESbpryyPtsQlMzRc/fokS/
49HPN6GZoGWmmkbrNE50qLLJBwGgFB1ELO4XdYwfjEYJXVBVLzG9fXD7cLvAKaDAAxgcGQna7yc6
KZQ2Cv1WPqOAYrxZ9Vm+Ngsk+YJG8O8+X9Mfzez7S83cA9h2qaJAcp5TA8HJoRBSCguptz6/ygcZ
DVARIDeAAqOvAyKVfBTvdk6oiytQLrXaORhl0Y5XYeoCAi+jQ+eYrduiEDe+JKPT1qqd9mMsigui
8mOYD4AmxLqBPwD4H/M5MxlCpYfa1zzlXCiDYUVG6oRBlBClKbdA5j522epQT52bK9Wx08Olq/M5
/F5SAbkD0x1OtaohrT6b467XhVWTBep5moZp38aifAKtbrDv4mZiVQiwKOpuq9dYXqVfqiS5zfKQ
M9lW0ZLhyFXCbCCwc3nVGJYBQf+ZyqjNVp/0KhXOqwqOBBH1HplssLQ0xwrPXWkpmsSSMhsKmRrg
unvr/XbdQMiirrSvRzo1RSiycjKjr59vjw8HT+GRSZR6Qa1IwJ3N16eOfaDJAQ07Se3oO8NK3Rn+
KK91JZdzNNBJxw24fOsrNQZ2poxSAfGIOHuqfTlcOg7zo4cybBTXIQiA6ByszDlATNSrMNAQbT5l
hVQGrB6FIrakAEa8GZdxRlE1g1yFCkKUaWcWAlDlRVqCyc1XzObBwHs9NoCffQR6rRVlNslGwhNg
vRJa1QSKJrJSag1iE3hn8ItmU7bz9KTXSZXHwrpKFPW5RFXBDpmFvkJlaFg/GtClLUFBTNETkJZ3
X5V2Uu7NVRHuynyF3IIMx8mkeYb6P5pWPHYW+fFwZ8hjA6BylG7RP1AFy1aUSQTWWyGxCq6MAC6T
YhpoMyVZhDgL0r1EHNJwqT3VByAUd6hgMqBmExDXj3RAK7/JxL4o42tfiSvJRft0qSRN4IPqMeyM
WiKQ9/FrF0vJjSdINSJ3U9xcS00rr2F/J19DMVIAs0awGGHDyPQDCkZeRDFEtN95W9iHXA68PyAY
KzqNAEmAinfgleauRTKpeZ1GGCvKdMFsGRtJQ7uuFJ1UXrWOIgW5G4h56khRFV+PnMES4IuOiX0c
U8Q/l6hVxPmBRTMXZF0APeElJtB/M2sLVLvhWJWCdC2gmwhY09cITlui9iUwENKoNZuTuuTaUypG
B3XCzOXdWhni32lgYxCoqUDHVdDloHjkwtrxTniDb0VtVU9aXSd5q1ENfTjpaho1p4PlvUnrVUmK
Iui/9CCJBpXngs3xAakEAxfxT5MXykErQ4J+rzqatlE9XUv160m6CpN9LR5zZGUNuWUgrGS8sZoC
jt4oOmuNiU5uDyMq12SloL66T2GRVoalZCIxpfsoi5xVWi1otg+q5TI+gCV/G9+8Jdpg9IMQi4l+
DWisk1qG21kGGayAnD7fm3MVyq8DugokMrA7Ec+bzYPSFwMaCGEeYiJRcKPQjvQMR2hhvj+I4vl1
ZkZeKHtF12u4nxUVSU0DBlpIZkUE2JBv++o/v6O3qv/7v/D7c16AdsVHI7/vf/3vffgMKzt/a/6L
v+1PL5u96li8ZtdN9fra7J+K+Su/eyM+/7frs6fm6btfrKwJm/HUvlbj+bWGUrtcBERc/JX/2yf/
8Hr5lJuxeP31l+cc1Sz80/wwz3757Sn35ddfOKPUf77/+N+eOzyleBvNn/P6D/+xfX1Nwsz/P39w
6+Qpe6nnH/D6VDe//mJqfwRGCAExE8hJ+Jk8fd2//vaMAZwgggvIh6BMBRsiy6sm+PUXQRT/iKQ+
3gOMC1C8vHAapFDfnpL+iD2EN4BlC0k4RPh++f8DvfomCb8t0Y8Jyi67+53ABBpeQvcfzkEP9C6A
rjMBhe4EESK5suRoXUrUbhv567DagostTd2mYhqaEoC1KEP0XvHB0bsemrUmb8EcRsZMRknNJptY
mYD4kYBECz2Numm96qmsbSoDjUAsDSE2hdYFK+vrLnJkwRG8dQXUrk7VcpdKHH7GAg1MbJsqc+V+
52luH1heS9WEaY2TDtsCbQ9y2wN31niTVkD77IOtflffpC8glX8bnoCfUQ4jwMHR46i4qbeE5+Tn
5bMZmvkU4PJBm4tAAaWfYNVfxlf9Pv9SfpE0qt6vXruA6F/Fgulf8y/5l/Y1C0gck+nrAIDhNSpB
PLsdX8cQyBhIPJK3TM3XfbRto2ctBli9dKJpX8t0jOwxd5sYTFEgbn1MhDcY0ejoEJAhuurHBRFx
YdX75JaMmXuiJ0Utez4WvdcfiupkJOuVsVWF20JCKTM5TG/CyXhod+nNdBc/ypaQkPgRzlrZUbRv
MEsKTkzUwxbn3iMjyLQqVCERGW98d6h+26vvyfMWhzkzu/9Bw1QWNsg8/f8vsEGWpMK8aOXfTyr8
YM3BNgRjhgMB4Pbw2N47kyoVQS+kpZrshFlpEDCKJ+h0gZi8p7F4bJZqEZauNhPSf+HV5hYb1wkg
GIXLivAUaBXmFlGlTLmvdKAXbqnmjBQ9UWnEIoZDT00LIp5OeKg0ZKhQZD5TF8QT7PSPIvf9AOYG
a5rEU+GBrNVRnN4C/yHaCbXAmZI6AakUUR9G2uwApGwU2t0YT8OLh/4yt3BKwO6P70IDxCCJN8U1
qoJKFEtODsrz5K/hJh0o+kbzrPRt+uqfGmTFNOqjs++tcJB10mzD2xVKPnXkYAg8mnWy+u0XpSCD
TtCUqY+AmkKpH9GtOCcIy8e1FTWk8ah24++atyBlwq2wj849urAjW7Hxr/zH6akYwKhDs0PPurOv
UC+hO4+0u+pOS2iRkJ1eEe1BvKtfUNZwHO/7rc/Sc0lQKhmeQWiArNRKJTeyDQYVv6RTQnM0oI1o
H9jTI9KiAQM7a/gW4Nm34jl7Lp6riPQ+/18uiHZ4WR1kqF3eXQQDpnJxizg/YKRJ7ABfXIFKCd1H
0Bzji7QNWW0gA0p43PO6cTzUPwOysAWSeomKdXmZZ/L95zL/Ky7zkjSZ9yD/a0uTWZblmzDjXJwg
pJQQfeay9Z2kLrtBNIIxUZxC8l97SQGdRhmSRq/RrAukaVSQlSV/e+mSM+Xw17jk3Ov7dpuojER4
EgBPwAu+v81YleLSlDPFAbSfDqymN/dAXR5ouxBLWLzQzBz+sy8k/UjpoZUPnBKE9NC9ZTaLoZQH
klGX6GLheR6VjbwnmY7WaQCCrKVwGOy6GPy1bqLASgZJpi0gMkYqLVZJVY2Gxck50Z9iTN1RDopN
gNYmVAFqHTyeQWlrIyRvdSgLJJk1AyI58uKMefHNICkJaN+a31vef1mg97czW6CsjrUQoWLFMWWa
0qBH/xc6wWuaSAnqJnTW7qifsSRkUGYdKO/I6mFA07LyCorD6whiZ/qwz56SlOhA79IlpfvDY/p+
fLN19dNkhT4OGN8Iy94FZ2HhegkYs2h0XR2NB21trKWHAr6Bcey/dvvBqfbhQkZwacnnfFb/4kuu
zvTb33vJ+Y6beYGw7f50wObY0jxIs5UkwMwrn0ow3aD866luCWCC9HM/bmlrzbMWf4uttXSvyvfi
8c++1zm053LMeZMDCbhA/t9MatVdkEQTeFCdh4cVPR590pDHx9vr64WoxGVx5ov3/jozceIbGVgL
+XXGjX9uXKAByWrjOf66cb8WbuWivtDSKAxktyYDcQRHph4pCGy7XXHIyNPThlmCY200/BGZ9ENB
7hWikYwc0I2LmItGvTSLzH+YmLl8qQYjLFEg7uTIBZwh/zzUmZ1MO7gSAyumZU5XbjXRDNRJp2JT
HqsVRY9RHSVjt7q7sCEXxnIJCb+zCcCk8Tcby9KGuejbd2P5czfMD/X2uw1zoRt7dx018BGKTLFh
Ohv8bNqm/uJCyeSOYoKQwBqWeCiW1vuSGXl3vT4q6xWylIrTsOE5HZh5TG5A2KAC3BOwIGTQdwB2
NDqJ1nJITfkm7hA8pCVDiV4Cd2kJa7F0Yi4L8W5A//ATs7his4TBX7pic8K5+QmdY5prrTW7OMQO
yVKaOyu4xdRbKwoT32QaxGiGyoS/eJfMxOXffJcsTsJMrv41JuFHAUQAg8Hwxwv5zA+FPXIUi1MP
fJ3D2JecfCns3tl/AXEye7AjRl59i9SsZsbxkZ5qSybr6+sD8vtkZOvtSB/WbH0bkfXnIhIg6x9Y
B+8GpcxixEnbGKCxxqBWDpLbDIqGaieVDHZwozntSDoWdPit3uTbeoOD/KDtke8+IVP0jFcWVFiP
OPqNLZM7wX4p1/Kjylpqrj1artFx0TJuPTgnJ8863aH2/0qz0LmKyGsXdZTUYJqLQBod1gYLnYbo
FF9WQ5wrZE3tYRvYr6AKsiZas8J6rbYK2gfeXCE0JViwnV/zvceUq4a8CtRxY0e3OkygRqj12JAY
Hx9T48Vgrwm0nUUrsgFBpB18har+6ju1jd60eDGod+nzlbon6e7KYLqlWq4JDaXTAuPQWEKs2m7I
yu2ojj8reAXoE2joeLvsPsQlNaae9QMPl4nOyr2P3ppNa9+jk90G9/Mc02eN7R57dn8wyD3CW/T+
6pxSB71KdxnJXRC3Qhk793gKPPtE3WyQk8TL5U3CY28rG52NyeZwfToBrEqAFiSata0t/ngAszjZ
vgxHtEKwW1qx2mrYtqUvdxJEf0pABM4i+qLifSAetyqW7VLS2Q/bluwTF/BnBgXBevqw30ZuxUoL
0aFjsNtmO/5hBavswO033UOJPg2kyElPx020i9wWeFaKzA9pNxFFy7ErCeHDaDdu5CO/LB+hRz18
3aELMR4xeTk8qo53NMjT+q0ld3erEyDPA1kRUu7Atok5LqyarR6sx9htLI10Vu4+1qxlPZs2va3v
Mc0CHYjrE2ckI1lndN3j/hZOAjcNP1ha/3M65yTGRQt4IioaFUcltZXgTnEDe9vNnZAc9wOb7GzX
W+xKd1DZvXmsXUvcYIj2aFuULVh9S5JiXg33d5EUS/MzwyRVTVk2IC7g88M3lbfXj721B0cqUtxf
RDYxk6R08zTuqCU7OAMZWdn+1W6zuT4tTM+y0JqZ+T+F1k+h9e8ptGa249/yUC7Jh1kA9m8pP8EA
+QNhjrQWmlxxrtUPYH9BabwpAPsOdFPFKrZyuH6src7u7NZqrcme8DO9G+zBRu6J8ufGTQkt2Vxe
xzNS/DlAKe38KXNFW7SNzcQkKjLVlqyAplZshVbEBKtb6+du3a0FqjEYNMzEzxAWtQoeAyK1VK/s
7K5lA9XIrmVWZ6mbznrymckMi2tSkPK4vSVcj9CiQKjZPf6KFoYMeRr47LAYElg1kKaHiATk9kmm
TwX+zl18GA3Oa0qNqxza8Rw7V2eFNTCMOnLO6U5qSbwzD+Wz7Ex0B02bkd3V7v5RQ1AgIOsE5sNd
TkwyXbQ21PTL9k6FrYB4hk5gAYL7l5xa8sLn5o0P6PoN6hvP93ieGxUvLy/Ihm5oZMW2bydOCuNV
IaPd2oXFpwWgzNuSjbZmp6xwuFGA8ieWOJ/rbaznwlrPTPkQTGKZX+WI/GP1WsxeSw188ZWXocr5
Sm47xjOcfBmVTW8VbuYaTuEObLRke4XUo4QgSgErPLTQK8z2rcCO8FuG+HpqofQcCy4z3Q6w/Pxv
pYOWpAhmRHZo1TTB83i1ndPQmtapE+PZYR3v4fOiVdLqmOYwaVb2BBMUXEC78QENi/G/chSdyurt
2p2skcHS9yyJSPZgoUIA1nQBGww3g4eIUYWWh9vQ8DVasN6YDou7tFqabktLPmqOaK8QCErczi4Y
WsXAAlex7Q2sTG43VFoXlGbA01jBmpQ3K3c6yKd8V7rSrnFoYPkMeFmKOhAMR9xk65AQmOdW6WR2
atm92xyaw8pesWyDT9qfGEquaLBBEzuKnhLYwtz0RNMfmsCQhGFIw7sOvydWzgZ8YodsMrptUbTa
YI3VYCq2iDvBAEWXPsuwNHzpuCEY7fzwIDCw1nfmLrTXJqBz2s14bG0Sur5LQY7kBEvbZ1FUzAJW
P0XFv6yoQLHZ56Ji7ux6rSLEKJ/nwbEagqK2AI6FwB9s7zT8phg8nCUJMoI/oz6AegLyQWQra8QJ
9JwVHYGSyFhkp45Anzs4rNi0lhuCIOehhjvQsslKWYj9rOMQJjRxNizbN/ve1R4G7GeFeIjDTpvx
CNgBw6nwrcwG/Jz7Fzi9I0XyHx+pHFfkID0E54YmG9NtnMbB4bNlB+grNzjkLpL61LicHEg763OR
CnKLhXmaZTSqLkJhbF8pjoyQAD/RLYUnv+8pV4+tpT5PdscKqMXJVh8Sd4JUQgdOJjMuJ/lDAyZV
o62TMMCgITEVK2G1E9kB5s3Hv8EitPYtjwGEj5++lTv+JrQSu3ZKR/zKZW8MyZpBvkYsd4Jr/r4U
6BT+2vAUQvkCUsfKPd4H2St+5Z8griO7xPsDhrWxUuoxARPebVOHv+rbK+tX/oocj8Dm3/1NYocb
cV06+IkrhlZJayfFuEOsS2KjwTy+xxhZbKVWYWNMuMcMWgBdJTACLvU9FuA+Ugdf+9Th98MjF/4m
YtM65+Ox+U+ME3eS41X8ypevI9cT/H0QtodunULkcrGrw4DQEVAI6VXsprAZdugLCPshIeZJ3dRu
co7OykPuQnxDtzaH+kbc9GywweHntBcjZ4Bnz40ZFBMwkbVOhlVQaEBjaLnWgsaA/AbLkZNfZHTO
msNkQbpTrl0krJe/5vtxwBqscEo8q6ANreiKgVTtrFIRCYWYBZZwFdqxHViBxcAkDeNEYALUO1dd
JRRCZXvWuE4cHypttEeW4rnGRiSBGxQKxtrZXFUHDo9TgNMGSgD1s+eRiXRn2MWbCsPCo8Ee3Hps
JOoVcrsbn13nQP04aK5JM8c4R07IoOY96DWPwigZcbYs8KdQFTOJlIyJKFBOwRDjqNR0Srfe1Tvd
ud6XUJUV1Ni+hw6VMPCKxuxBtFXcdI0Jqq0C256fL1APAvwU2zL1AYTarrem25M7focGJgZDxvDZ
ul0jnwuV2+KAYLSsslqWI7RVWPoJFR+4tmkRqL6OEB1Rg4nerj3oedhla4TC3dqVN/VOdKQH5Vl7
rtn47GNn1izeGbtu7cKvzunEHW0gymF+pWSLUA7bT/aD3VnCHksLy9N3gFK7EjaDk1j0Dcxw9O0t
oacXpNPp9e3hKSK3tz15gdXnYcFou45utQPbcmtPJBM58xBLTW74VUr8I8e1TJiHIBPFBV9e7sx1
xRAGYXyblVa/Nq98rLCBmSphT4/YWnxJVWbg5ZWNeJPTr/NtjoXhspDPloelKbEPRoDhkReC1bMD
8Arhvd6WN8F6g5Xk5jhYvrDr+GZCthxbyKMRhbGM7YB24hCuk1XCzqS6k7u6I2Li5I32ICA0lDm4
LXqQmEpHTMyOBmse3iOW6ViylR7941sOcHzkeNj7GR7AteEWuKCW8VcTS6gzMHbjY4SFkIV6gb/M
w0vvPJJ5SEcp0M20G2rkSS7RutKSLj4JP7DcQuWHAhmUi38yPHDfgx/o/ADlY/trtDy2UYF2o9oi
U6i4EyFg24O/1fF7464sOST+WqH87Gp0z81UdVfYX0XS3kKKsex4sVQh1bgcg8VqZ3a8aZ0S8g7W
62m8bZ3qGmSy+9oRCaQdXgdJ6IhbNCpdc8kcQQLn0FVc1sHyRWwz5ihBPOBmmGCEPIIV61q6Dnft
o3hQ9/HOd9VDd587AxHwLtPiIVJEVq9M+AZcFnI5jE5d7CJloRliJ8a51SALv322gN/8nUIqeEwK
bFhsm7VvGzhkfJV4gBG29Va0Bhrc9TZehXBuh/f0Vx3V3GELyewk177Fx9isEbBlCNw1FizY7NZn
CWxsxKXv+/vKaVkJuzOEfIvx+dgFFvrSQbxEOMQjlPaE3fRUUQqzusL2xDphBQOn/prAqSmYdIIf
h/PPXaDIEV1EQ7ELES7l1i1+djZf6QqhVq46uWjm0XX+L4QZofJLAHkqBGPhnWIjwmZwwuOIGKeA
T8wcVEbjUy4PC/yskE08rArZhckIsKtFxMdbmNUrSFjT6eFuFW8HYCFtfceDtPpFjPmw3fEUqlBy
fIe7YXNLvEWIdcCs8bcP1gRfwYTPIRN+hPlxNSGwTbipPmYkwZyDhPEqvYeYcz2awp3BWmEnpBBt
3OGF4wnEKE9gNPh87u607opQSHAcJ/2iii4zsxbwkfpjvxXcAIf58rCTTec01HSzwwpgyeyu26h7
LBcPupPgSThBkVvetYbkALbSwWOGi6/LVjQAV/2mUMGHfR9jCNyJUA8Gk/HFlWt867nCGYp5m952
62HLFTOMB5t/Aliu8IncqIBRYmcsXHNncMIh+grPu3ZrlD+EBHoID74aEYS2ZO8kW7ee+UYOYRT0
TgAXEEYHpiDdoWz0WDjr0M4oTV5bBKoNrG6LREiJ9TNZiK3cOOi/URL6gn2MCeKzrZwDh+9q7iGX
93y2oRXh7GCv33A1JNzw1/K/GrRe83+rbuRIZ645uTcYOHCj4A3i1RTbbsEgXPSx5xwGP33snz52
m16BB7apf/1FXHInZuF61JqieLVHNC6C8csVRw0j74mLSWm/BMpcdl74aN4BAH46Lz+dl5/Oy0/n
5afzMvzfHxeP8gjoZ67LLLMjCmnqm1x8A2qAmLTr6LCJF4oAl64xAwj9WddYdsJmqYKfTthPJ+yn
Ewa766cT9o93what6Fmi6i+yovUFeTwv0Vityjg1B2RKeqpc8h6FyxPn2U4+8sQqR44h/0gQrEB2
V73kEAv4pjrixhNTLAl5DBWxpglxGB7f/hY1Ak7PYM+vPC4b09fcJKuX+2mD8DbqJS3V6RE2QOML
OgD0mDMf8DcekOExj29x1i33j5dwX4t3Ost1/Ove6WL665JJf+cZ/Zumv8C5+SODB9SJnMkKxI1z
CHlfdaD56Rq++RGtQ7yOx9zu7l7uRvoVQVXQspM7/KFgiKZvARPs8V3moXUe70Mcyp3Y1/NEjiVe
WlME1W8EcgSUYJMds2PtGFfNvXQlH+T9cFJuCqtAQLsEckRHuqpGaIlcXV09g/SMXCGqmZArhKKm
zbRZucCkbianZCpC/a2dIzoa2CLN3RFg1hL8L+CzgXMd2ATv7si0eUyIfnp7uw7INdIAGKvAXkJ2
ekMOQMY9xEjsoVcMveOwTcHe3m0R+N61xKMvLxEF9gOZP0T/7yp2h9QG4oIqv2FAOIEKaflP/gy/
+9Md5uIyR/hktJq4vIKDCk4vn2cmfxxFf7cyM98+CWMzNuJWAVaZP7ZI+dAvvTWwnDzoxL5BIc59
R3xyHsjNpZbdAXiZWDsC/MsOCJpb1MhY6BXD0FmI8LRdh+SKnSF5FVkhEhO4lwgx17sXQG3Gy6y9
AfsSWW9LvaUucNIPRvW7O5kZ1QOajauDhHyA9qV48F4Bs3b6jX4dPmknsKudhit0fsrIEDDehl6j
K5OA3FyYiL43rlEcqKCtR8SraYav+bOGJB8TgMWOaO2hwouicFA6aVbXk+7x8xWQZ0xXl+oBAKr+
dDZmhjpaqYGw18PZAJ9yiDztK0+BpvQZHESE+STco6/UbWqndmKBhP46vg726LeMzF2IjBCPaXN8
8OdjuhTYfTaXM7MevYAUOS54bgUZKoUiE4VUiGw3OwM4Lp7PAyCG1OsL1oQ2KOMXrRxIIPG+tzfA
LqFiCplNZAHrS1IGzOA0wlCBiUGOqEcKM9kjZwSrKXPUR5SoLiCPwQW0IG/48+/kcgQSaj0UMH6e
LTAwXp6kRd5gzyE/I1K2PDvA80MZgEu95Z85fKlDJs67Q+4HeLTmyNFo9W2Cnzy9zZPMHtLPPJ3O
4Uw8/c1B9ny/hzRF9t2pCstXmHzybypzWyqsBK88As/jOgL8ukYGs2bhbkCU7kk7TtaaQ34MWkDd
I/GLVTSQOK2R9+vsSzoNQWg+4sQdLrAkk8XArylHjlfoLHmzgomQIVH8Vjj99uXFs97ebnevqXO+
ymKSZQTnDzIqZPgW4Axev5msBkKNR8d5zJvrff69R+QbeWskCto1/51ngXisHOlFBNerSz4ZKdu/
cHtJsxKJVslCb5Sx5VOyumAQUK+75tPb38rrkvDsWUgCGkKUQPBuNpAY1wUdSUFvV+Q2Zbe31zlL
7csdQiaeXl4y1N5xKfr5Ofixhfg/Z/NSoPluH62GLOzkFgMtz8lRQUNKBqSZ0zk5R4E5FRZp2kn3
Cxdd0paXCrF3V/2pLf9e2nJxP8wg+3+V/bAkjKVZsP8fd1qWxO4FGfhu4/4Uu/9cYndmIf2TafUl
Q0n6BxhKS0anNDOU/lmMziWzf072+89r9us8mvDBVAVHKmcUU2FHz6Sjmpc+SEdg6hmnLx2QO8d8
WLvH7Lrei2uAvNkrkBRWQl7jvQ9LDtgD1t4CRk/DDcyLdboBtocA7AP37nmgqlMDSwbOKkezp32O
SExEANTr9vEFV/H/2Puy5baVbMtfqeh3nEAmEkjgoW9EJ0BwEElJpOYXhGRLmOcZX98LtKstgS4i
TvS5UVX33rBP+FiymNPOPeXaeyXmWGXg3RvwvP3Q9G6zJViZgtsiF7cRIj0Ua864srPLm8Rn/2bL
OxG2nJ0eOtwTgtbTIE8bSxE+WQw9LmMfjW5RLNubyV0NiAx75NbT6JqPWNjOgjNuFncIPxCAhKvw
SjthRXOz3o040MAey0QadK8B+4wAHWo04vbG4gEruAbIyo53BkL+EXJU44V8BFwCymMqOFO0fF+C
D1akRLTaUiW2US8uO3Kzi5t4C/9Wi1N+i/z+dHKTe9fLoZtQNCBeIk2giqvbB+Q1Hp4QRwN7JyML
slzeMGRcGvOUnbxZ3txmKJchJuKRmXBiNFuXZGhyRXIHnYwiFTO5tteb4+UznF3mxGb+Jy5THXf0
0jon9g+ce75WF0jV5IsRSxruByRpbB/a621Mvryt91S8Pm+XLupH/c16j5QNutPgO9dvADvin6Um
cmhjWqFfvCjLcs3s+IZutZV2pa/iowsWgtXl3RtndGnGE+s4OAZP9Q4zRm9b+woJvcsffyKMvPT5
kzC/AkddSjm0RwGKaBQD9Wb48DYWk5EtM2X8mQCBqa5GhOaIRI8ssrLJ1QgbHyN4z/asQ4nu4h8F
qvKRsWi3ikmgHByhmNFhWBQC4DTRtAvncHniM/tiTOPfTpMlb8C+xLfPKB27nQuwf281fl3OKe9C
lndepeQY4KpCFfEAVCi6ZZkpcntIoUribpSMAbH3G/Kq9losUcmW4Auq/QY6GfGO3+836HVzX4hn
kGaJQmCWKGgbM4QeovBNIQ6whShwOiKP9wHqLcDyPmZOVxl34cLpTsnJpGyQAtnDIqBVekz+yRBP
ORLAY7b4ZTd+pbFA4QT9PhZBbZ/Hw5OWhbAuH9bcvTMmavxf/95NSUf+7L2bE9+Jwq3/cvGdKN1/
T/GdqOv/LPGdsY5TMsM/ZR3nFPApk/XJffuXUcD097uChygOqqGRIAe659PEk1Aipaq1bPnmoTyp
XKZo3INk4yN0nXmEi3IPfWehlmJ8pJqpXCDyqDDOFduvwScPpNFQ0VRSOtTXxma+D1BRNKAWtl/s
Tp29ruOFskoAth/h/AaKqTo0mwLO86iiEOrtqji64OLOBbgOSwQzOWq6Rg2PnhrKqrGcZ0DS7f1e
xjqo9RFgFc1Sv5Lx/BuIGFU5qaWYRxn/26+75VhqFCBh79vyCvwswkUVCR5pxkRrsKCrEPFPbAeL
GBBrfBPVHxQONLVki1qvox+d4xuXlS36bs5sziQi6HMfXSgdnIzFUUndo5hm1PhXKUxPD7dy/KsM
1b97kU/VNGNtDaqN8RUunv7+ijVWYXeoLVfs0UakYqwNeDHwkzm+PHpNYyXOWI84ftpLLvC9H7+8
m/HfoH8wgsI7lIABxD/C/DM8ZuDJcEHxOKgLVBuaHcq7xld2tNwa/w64PyqSUBbOUTHQnAoswKSG
7ywSYSx/oPfJhsBAdehHc3nL/oF9+iVOE/sUuySu0xDiJCNKysWbK9a5ebgDT8zoGpYisezxC6OM
xItk/fLy2FuPionOdRmcntfX7+hgAxseiO+3HxsfUp+ZHoQhtubOdlbwRw/306377yT4v20bpeu/
TnFiVPPCSZosxime3PkxUzH+Gg9tdN8C+259hxoi1BKhgPzk9Ps437u3NzA1i9uPhwe0Hnh/19H7
KUQ87KxHDw/1tNvNx8cHagmPK/NDwnPseLgbKsb7bB5RouejRCdDHV6yRIHb+F4bbI7eohczOm92
dROL/u+1unmlNbH1/6O0ZpXWJDT8pymtWU9hEmP+pZ7Cbx1tg8gEhDaEKqfkxCd96TiaH/UdbCGs
FJigcaVTKHi0uhvE5lWzQf67mdHRv205q38acrJcn0qVFlAM6XHyvZN1dKXQCxCwVG/MQ/lpQ5pl
HJDCCsM4tpMBPVIZQatRFgpQaD21LRrt53FSmpKc3cQNfcs88DUlfbFUeVgKo23kuRn/1mH4NWM2
ceXiIAxVp4TiRCeSBnW4gOR4ZrZWRL9DfrBCYe8qQxuQ+9cRlLDZu+jPP2OBT1n+M4fu0xQmDl1c
cLCFM0wBgfWoog/uYiyUG9vZRWJsCzPWDbrACd3Cuzp+RMBCXPYB6OgVXZrBxGuKu7oMvRwz2I3R
8ffb3dgQ8dpGT79q7GpzvwnE7cyQc/s+dTv++n0/dTK/tOqJP1FmddVKElZN7ByeHHBhuYncF1Id
OWAF+XLAfRkbI6CTz8gZtkcd3+gaxuI2AZrAtwCQ6Fc4ktH7VZH2R5YDIKWPh8s79Xtd90k8Jqa9
0xtJogmm+QBr/TZ6mPDK4HYipTG6tE/WsjHRjygTN2OTxW8MjYXGto3LfTHGIWNh92p1N3oC49Tb
MR9johD94eHj+HF5prOCPJ75J4Xz1wvy7JFOLOk/6Ujn1ORIe/Z5o/75anLutk70euyGShtmkMFY
7G62M3nemQ+fYpv/3IefiCYu3PITPuKTUAadospOC5OE21LiAhO0KUFjEjPcBY+V2I5V8L4Z7VNA
qmq0HEN/DbT7ysQezRlGxNP38cXheXH5pszd6Sny9593p8mMEzFtIv9XOBEz1ui0eZ9O7C+wRrNC
MtGx8eBrHOzfEBLZRCsxF0BeeEuwAKU5tr4dbYIkXjoLMf9SBYiuRwIktJ09sIhLYBmPqM03ZzyT
2TlNtem/wpwm+vWvvEw/6ShvftzlCf/l5K//8X/qsipeI/81+Zuoi/fX+m/px9+O1Wvll5X/rfw3
oL4cVcA/pr7cjwSV70Xyt91rgUW+/o77cvyEH9yXhGl/gK8bPoOu6xonOuzLD+5Lwtgf+BIIa0CN
CX5gFUL1k/ySyn+oKljTZZmA4lIDY+b/I78k7A9CKAUzmQJCYo3p7M9wX040Cj5fU8EkrhMCJjew
YE5sCQEDddo5ancTSoViyRJ54WEOJphE5uDQTgbTK/Cs9mm3forIZ07D0ZX7ZAQwJqca2Kl1qhJV
I1N9m5U6TxTQKd8MTd3Yvgz2TC8H1eblUaactuMwCtNhUHSwYBv476tdJ1kQtTElzU1BvGTrBfFq
8ILOigZGrUDqGuGV1N2FbbjuEv2oRZm7nJnB2eZSVScjDzNRRlLw06vYJ92Z6k3dD0Nf3OhpBU7j
LDTsNlNVWzYatLYs1XATxzLysJ4L3HHe0LUUglBNSY1oFZICrYS1or+qPSXckYq4V26TuW+K1ngz
OzV1FWWZjozRVOF8JEEFld/XnZIHjwUaYclNoCSerSUBXOjElZZtEqurgQ4Nor2hZCAoyPe+BNi9
PGTPxPMCM2bD9wqUud8SWin7QC7yTexE3c5zAmMVUV7bYF5XlpmrBzaoobMVk+ubVuvbJ6KAY01X
jR7HQBozrOTkRQu648wRTB4esTSdYPtPxOzgQdcmEWUS91LfKCy6UY2QbfKEdCYfVH8rt25pGkUk
mzUr2j0D7fXCS3rZTgwQL1yexOhAfpF3NFlFR3sGJm5KDTDaft3etNRaVVeD8KZNKnoVRepjALLz
hdJqtd3za2Nw8VKtFXPdG88vgKob0B6GDM5dRvkU8VzJRtloSezetLz3zEEnj5FXoyVQoEqWE5TG
yq+8I3dUvCa4YWlJRSOJyyufxrIoEDKg+0ZCLug5Q2eTO5gQI00CLTGuQVpVLrkrAUufD/zgJn67
0EEavyT9kbnBdUl7vFeAWbX0C8cmNUVqH1QpV6GSe7beRP1tWOgrzwdreSKhwVxFnqqImhV6IPHB
mKm3PlNQKggt8ZxE2ciersoTwxpWLAMfNjWuC9/gx15tm0XV586M30nGa/VFLvDpuoL90ZlKwIU9
2Rzapambcn249oN43bm1tOwIhBRYI1GHamCTquhelYy9+TUaDA1aL+Ja5zPKeBr+yLJGMLTOx/NR
Rtq0r9IphYWXNOlArxPFkfdq1mzloYuem8pAKZaTgXEyV0KypaDF0kQgN2+qmmueVWdch+DkYfqs
qjuvNNrUrEIZyCtdLeg6UYtSODxgaHVb5aMtYcXLUBfK+2UJm7rE4/R1DsZ7SnQYMplPHDM3ZZpa
hIZ87cXqtpB897lUIFsB6OjROor0DeCAtRHsQMWS7rjPuCO6rnHWvFFlxWZeSAXrPfKitlq5AwzD
Qa8mpXd3iSMPc/ZgElthrlRRCZdVVAiBh37a5owaXRiXSVNdK0GcH6iqVss2dzjc2pDYkuSi8W2T
8Kukz7r7OM2wgTFJkdxodKjaPGhKM2RJFogsDqpriSu57SWJ0fy4tH/KhfuvyWg+EgL+Y7fOTNPw
t64cfuqHKycRlf+hUAJ2QU1XVab98uUk6Lg/dAZfTYcVxdOP/MuZk3Swn8uopFRw5FST+Xjwf6cy
p+QPA424ZYMxShQ4iPTPuHOjKfmlUlQO262p8DZURYahgbR9vcxc7dRaKxzlUEoU+cvQLUzmpXxZ
qcIBThLiLfq2E2QYZgztV5V5GphzbA8YcxX4O2SiRWLkTNXSLdgBNISplXIPD9l8mPNUxk/5sjx4
yvB9wf2u4K0ft+jr8tSkCeq4ruTbQVJ2Es/fHSKhtkjqNmH73WVBsuFEnlHTXy8tVjYZc6Kl0zIq
si6Q5dvSc0TsuWirWMboJCe7N3pWzAz21WP8MRgDn71MUVoL0zDZxlSKHSheDOYlrWwZKOYE8W/Y
Wz4qVo+x3Hr2Jwm/+bF1n13xiQ06DahCdcIJVxiI76dOclOXSuFUnN4WbnigDiu3hZOvkzBcu1J7
V7BeWvsUqRi2cuq9Wg3ejIcwKcM5TYCrKiEc5KQGzO64/Z99ZCXrC6NK6S2GUrY1o3vfSLNlLrV8
1aY1Hra1Eq0Rm5RampdUx9BuaI0Ea5YEj76frKV1VTbV7vK2nJ05muYz+O6qLiMogg/zdVIurCTJ
Ip/fDKxG2WbZ9wK4dPT7zPiw0rt8TsbOdwEDqrrO4WzoCIum5140Wqnp+aDdJKrhmr3uHwsiXZE4
y+0s6NHws6LDXZR0nfByyVRbdA1sW1D9ZH22prC1lhynR7fmc97BmT7BvNA7QTHQLoZzsMd+3QiZ
dmEbGwO/SWWUMEbqGtwBL3FQ5ws4nmTpafK2LoZg1UekmHln/u2eGEyTNU2BVtSnbfWKyOVl3WBs
7pbbmAcfBjz5e+J2NmbbPXKjvvYq9DUd1IItmMLctYEXrZQrCKGavt8anUOtPy8XBgfICHESN/QT
KOKTsEoU+tXNKY4pK8IbWTdys3Lr91Biz0mp0xkpnG7+SKCo68qo6xCiY/u/bn7rOw5D9KQedKN+
NXK6LjLJbqT8ruvoizdU952PVvLJMOuYTpW5AfOmEJgxAzEh+IInp976XoYq5oEcmHH0eSpC3bVY
rAh346JvKWoj0Ky3roSKrsUOE4HvW8pcKfXJYHxW9ac5UAZrS2BWIXpfF5+6hcKGlpJDg+raHQf7
mvLGqF1re7UwIQsfXLM7f6VJYIw1s9T01s4gAvZn1dN0GhP1FBV+H7kSpuF+aMwuvpF6BabxojEl
vtES06lFgDbYr1phcbJhc2+BE+8WMjaexKddmIhAlbqxI/cYvkXfOrJy6arxrcEHCfB1K63ce0aE
V5jFcB+hP+dTEt2UKBZ+vyz0kzjyfBITcaiDOEFkJ5NDrcWmmj83FI0OdPiq3bdEvs0gIIWBdH7P
5kKTqTU8rV4Z02OI4DXGJ6a3kQvf7f2IHhgYRTyTySNZcO2aWrdshoPjovO1soJpEGG7C8pOFO3L
kO4Ttulbu43uOOhcGZB0ytGrrTjb+Gwdh6ar7ShdXd6ik191Jq24LwosN8wYm4qJKtVFGirkEBZ2
B/BYI661ztI7M0UDWTwAguwB3BPhIjnCic+/NR/lWk3QKryDXxbZWbLM631OBDVEgj4LlmyrD2Vq
1Z5Zc8GIadQrOsyI9iTw+3GsjMhQMvAWdWPqTGWe7sSS0tBDiEL+cNW/FnTrNkJKnjk60sem7wq+
8hkmv8iDBdooDO7t0N53oC9JLKR4ZrTd6XF/uoef5zM57Y6kXpJKNeYDtpfY7F2T7/Vm56JRjm9r
fNEh+R/uSnetlJbX2XF+Hygr0qOxSH3tvsRQRNFtLF+p8kr2hYQGO/Kj34oiXdB8w8F/VzCU8i8z
f6khf/AU6reRs9IKIR9A6nhZHMYLcWklE91lyFVVSxV21h9eKmNlcDsChkB/rfsHRbm5PNaZB2cw
KEgNZhLxBbIV0xQLkzzVMBJGDkYFckLFjtFP31kZO+OFg0H28mCTpzLIzGSwycpasAZxj0POa2Ai
FfwWVbHwNTxm8wVPN2osjGQTeksWXjWNqTimBP+pGw4+8CZgwQuum3qPBhNyBvqdHC2OU6Heytsh
BPeqKNEgJhI1QJhH/wgi1BwogCdmo6gr1HaB54NoTxJKe1cqq6HZecEiYFbcbxXXwg/737TU8qQD
TTaXl3zmhvxYsqGOqSyEfFObD2+TSSzpyaFfGsCr5maMRuPflKdWM0tqO/4S+fGGW763zUOzyGdu
6em99YssjTsOI4w/YA3gIH+1g1IbMSPIsOOGuwzQiR2doAdr1MBqgk4tnCz6YJ+oyxQpD7tTV15k
dt+RqGl1qyIiSXctkgSO3fqBoMHD2AYlEg7QM/Ft0lgMdy3aDuWDngp2pCvUQSrhonjP0bg7fjLS
gyuZJLU9gIL0u4FcyRl6o+mplcxSoH5Nhf2UK3hUiIApigdPSOJPjlWZlQYfXGxyhN7hgxkC8fsq
Q3s+aHj9y8ya7HLXpt0mwXvwvm5EpQkFyN3SDjRLLpdIA14+df41b3w+oYnhdaqGxGXXkYPemz7e
G+lDwLYtmB2u0UemiXZ5dd341422qYMrom3whFFLgh7VQnioy9JEGAgG/elapWMlCUIXq8OhJMK9
1j3TS836rXzg3zKrP3i36qvmCH6EdDnD2taAUo5EqovioNvOk0aF8kBC4WqCfcC06KpoH+I9fADj
2rgJUAsU221jUslU8FPUyjbS98t7McFx/NwL5G8RoXE8OJ2lrWQNr1RSSw7S0bhWvwXfDcVU32J6
VbG1TGxNsmuo622xUd+LQbiByK+x9vgVjrjxBGx7+ioRK95XB2WRPcR3+Vr9KPYQOTkWyVOtmxWM
zjf/kGydKySApVsQUazTuWhiGtKdrrEhEwq/Vme6PEnCUx6lVWdgEdjcAswnKA0rRLyX0Le+WGaq
IOEKx8bfK/CyJogq0IP88jae6rCnN3kM8hgyGIi5TyL3Scbb0pBizfPowfueAPB/76GL/zKsLQM9
5FqBrEzU2pFhQ2mqgSk/UaFflXfJAQdar+PMSpiIGCKbXXXfekJHmYG0vDzDCe/vj4NWtdNzFQIu
RFFfdY0R8yLTdOwRSGyBL45Edwf7r94uAt8sbyrUSv9/DjhRbkUU15I2SlZSIJQQ2nsCZi9Z9KAE
6MWwY2gFD68umfErZ9c5kYUkTBw9HmXBuR++VVS0+/pdvyO3wWvzajxEM/7zWRgH1f1pV6dPUJIW
/xzNfXDQSgysxa/0u+qNRN/+LHxxbrDJU547VJpXqgjdejDkdmulNt3+Ok1ROdCjYCJ98ngMmGck
4E+lwKDLNpPMTLd9WGDnruarlN4Ywypz9rLqCrV4YMmOQdwaRF7qtZMf026uJ/lvHZjP+0O/Sp0X
SFKt+FC1OQgZPKu/T9JVCkoIXyjIfX/D81QSzAne6Kec3cVfkq5NEolJW0Wa62FMB+dARN8vJMNO
yiN8TMlZKPcSt5JD4AosXb1xsrmL9jtzh7yKTPG6j8hp2rJBctuE1UNMD86H/Or2G+fZIIvkLbsi
TEjVtR/P+NanNN7Zen8NOH2Jpm6TlEaa04NmLKhudaGpGnbc3yVYu5qLBtfdB4sWveLws0JZs2k6
s+Wj7rg0g4lgNoVRMoVjyc1dAXbn2vLAgeuLPry7rFPOfO/RfYAqk7k+ZjSn+DXPLdqudxz52HaI
GQsR1Zs+t5vYEZlHhW88Xx7uPE8xGW+6rrBOeOFjvLBfRPqqjhdVs4xA7aiZA0j/YquKLZrfRtwK
ETzfN7clWK0XfjhzwnPLnlyiFk+MTttgGjrZ6CAoAS9RuSHus5+Ysf7ntcxk0ZProwbpoDseRpPw
ho/2imgxWNqgQpdV4YKJiy0a7Tre6YDv6Qu3W8vPSSQUd6cpeI2wQkfgtwtSFt+SUrPQzJwgpYk0
vplR+/LxnJKEX8RuMlP2VbmoodPoWYqZRiCPqUw323ogVWqWATKFe69cu+kVcB89iM0GoRTLBBei
a6hQ+28527MMPrbjIwKOLSVDMqHYtWA6zfchKpXBfyNRswORY7RFATje0Je17JkqDJdmdlJkajkY
a8DKJK1SkpoyAtWcH+Pm++UVknGvz1aoEYUpSFbj2WeSelAlL6h9ihU2yfVLZqAlLTqwaesCtDLK
sxKuDYT2w03UmZU2Z0fPnORxcz8NPfUXdN+QPRlDe2zBjWXQYhPMGmXqKMTEVUCfj7lq+HNjMRly
4jEkwA38PM9om8pr2eyaTWPYsvadA+Ig7xRjwcsZda2dqWsMSoHFGnFYqgxgwFch8iTZ1+SgJ0dk
4ap8zeRlDtiKguSMrXrCAFY1Ev2DBM1pWNTfBKHNvSVBJq61KdpmVLCa6xiESKAUyqwA7TQl0+EL
GlisFeqhfTZ2Mkh72DfppX92IYsuPrqyvEggPkYvy+ZQ4KUa/Iqxaex0XyDNWBI4rKOj6qM9p741
slpU7FHPl5W70QuzjRFAzFylk02cChpVNLzvUQVokilKKDKCmrqVJB/9QWC8As/W2+YDTVwGmzvX
Bro0JBakgJmN91YDrulbuD7FY7cBu68h9DvpAHBTpGMDdnDwmLeQ9ZVS2rW+8p/du3AX416KTl34
uhU1Sw/Ip9LudKFlwgWlVHdvSIuafdTSBqAdJTXb2h4C4euCLpEqGrCZj56GdPy7gwaQiNGQFQ5m
XPgz5+okB792YKJkK6M0yjqAvJf0tsoQRix9aaWtX/MYlaTS+vLFnnCvwoRNRpsoWU/SeynRsN9I
sqyLbxxHrYNRKYf/mKJiNzN1sAq+R5HIUQSYLCmc5g1iTMRV34qXIBQwNM5bOJcB+o22QT567EeB
5w9UMn29CsC6yX44BOQItKBSisY1EZdcXvi5szIuXJU1jo/HQNOMS5KHEYmLjhw5yiNAQIh63lRU
36M3l4rAMavWGtDrJxOJu3IfL489ASz93PRPY0/shdIphsdijO2Xgj3wR/ldz0YRVB+bxxZ4l2Bs
TsQRjj8j21MS0310kFNZhdhrV8gzOKTfGfXPGzHJtrmGnLZ+15JjFZsDeA5vY9WU0X7UBTXQ5XWf
h0STPZ9YkcQYeikuBnIs+2Slh0jm4TZaMvhTyZbDqksIXGxJ3vX1jFqZHXliRMK492QUiUOicgsJ
rhzVriB2BiEcIhRgc8CgqAsVzJGzUeB4lGf67NNRT0xJHAZMAbaLHLWX+qF4hoxpr4MugkRID9K7
J5t5bkWdgGcys9e/s9ifj3VUM58SAWoZBzoPsdeqclDAWdhYbr6U93Aglev+lb3X3TJTcNLDjDhN
cJ5/F+7xuR1oMzzqTnxVI+KV0rQywXuIGYC7VjGl3i6cpWpUVv+i6Y2ovbsifUr4IFjwzXeP/f2Q
bQrlOSdExOSmDfECg7dYPAU6aJJNTY32QvELU6ElXlgWlzfq9+L/a7oTXeM5GWkqjHx0kARgZgY7
U64d8oDnxzqfS/P+1saPyS1g4ADVnNZnVpE0knBl5JhUi1xDI7GsMwkaUI9Qg62XScLx7czbzKY+
lVG+z8Tw08ATacilVM9qNcUq4bZHAjYQz0Z5aEV0oaO1NRN1Y8WNNTziISSkdiWZWo2STQuFmQb6
/iiLGhzCNcCrlheu++6K4jG8WrLAVrStxm8bdnTRirpZN+1GrXdDt3TKGYX9W7P4awXTqk098YlU
xjnEipkVMtMF5APZ0D54rjpgruHvhNZlyThPSY7qSgNmBNW0nLIpQCMiA0vbCh6Zx9fKoIoi2Jak
RvyRWCxa09oqQfIIDk/ZLNiqL2O7QwxIFFND6+3CjpIHNd5F0Q5JN4om9v51N+x0ajaSpVBRZOu8
3XFETTx9LORnH8yfzWKIniK2LpI11VcRenaEwzaLI5FF+SIJkC+nyKmQg+ds/fI4s9ize4AHAAVQ
FA3pccCIpxDH3ld9T+vgCBjZLoVrx3SwU1ZIM+vL+KEw1ry6DbJr3NY4vnLjNQ/sIcKz7K1aikwT
Tmgmmdn6lvFeGWiQRfqFF1shtWr4anDC4DzsJWlRINGeIG67qpZZhG4gUb/oCrvk6/aJoucITC82
pEJPvuT28vJOr7hfLsBkeRMDIKlDXzUllsfQeaNGhGiW6G/1qpsSyL0btCBHXxR0NylukUXmFBu/
cPkVU5GQshl4lFWRYW3M1EHnTBdou2K0HwFIi+mixjYpy1QzA2KW0jLLADZexDH6U7PkWMiCRWZb
riouDN2UPUvdx9wkgYmtKXRLdc14sLXwNa4XFd0hxV76Vk0tvNgWsahRkpwLvxOAj1YvXS6yF4Sv
BbWjbBCaYzLdLtTHzNhe3qtz12jcKxSTMFnWkTealk4UxCdA2rhwjdiip7bshWKobhI3ExUgQSgu
Z2ZZ37j5Zhh9726jVTPJzDNtNZnAxCktGtpWWg7/Tw9Wen6fVXuumZxetc7MFT+PaycjTT2xTFWA
iYKzLTuLCqFl3z8R7ZbydZ6JOt0YziosrrhvpalVzjW7I2cqbTL4xPOSYyXvnFEmc/Sh600tsgwI
Q7eRx6KIbdmsVc9Wu4XjbPxiSYK9Wyy1wjTASQCzOJc6OwdgTGYzcc6GgiXECTxyjJOriq90vE7U
C3ZMvwO3lwM+UM75ZGceymTAyZUEoocVA8XyAXBM+u95s451V2jKoxwfkt7Ky9s6fsKuw3VxunJ9
WcjPAx/gPqgMYJPBNSBmz4BfJY26ZGDhMQYaHc63nghWxf6iMoZnh6dogIcaHgSX9YubG95VOIZf
paq0VskRDSWqqi77wtm3RZyYrO8/dAoQNSHSe1FpL/D5+qUS9988126Glu9gse6GsihmnK0z7xKL
UBAuo95LRWnVtOPd+FTPFZ+ExyIZQRVa3i06mK3l5b06z4cgHCcaMqfAb+B57vT9T75kxTtFClzu
HXNde+7SeADddQWAb1rhiSl0yAJQ5a0BrQZ4Gl5OazyqK83cWs/V0mkWgI+i/RZqbPRJgqQr9NR1
nd47ah2eMsPStfRcC8ykLrU1K6xUB2zKYApKbDQzTleStC0DeuQ5ua9bf5iR3vE2fLInOmp+gJqi
AEQANYTil4lfn3ddXnmO4x47DGLlfnT0upILuXI/2qKYLXGZ3JVxOJUZyIKNwH6ARSfDhXqiyoOR
Yu2NstWoT2yiVJ6ZV/TeiVwRZcxfVVQpFlkSv+YhIilFTqWrUh6e0gZWPGu4JJiW5Qs3ir/hAdSt
a3WVNwqizY4ppg/FQlRUqXmaGs14vVMM0Dj58RUCVXIALinytB6771OUhAH5cKAdnj6GHOnDgiTM
Npxw7VTRTpU4WSduV4lcij1Ld2PJdgu8IWV5mAuupQ99mofCl+maZrq7VPQrzeslK+AgYFFrkHOo
ytz5Ttq4wBGSTzArClyLjFS/OvGY296pHcpd+dhpZO/FsmhzFlit7pdXQ+DcSX4o3dJ4cPHq3vFV
5GXJIimpvAz0dq8GWXXVdUgWAl667f24X9cKMTNH3fnAdYtelr0bB+s063qAF6Cpzd6T6xZ1b3Jg
pnEwmJdv8FTbYTUaAFiGBkwx+GPw+2s0WGl1YPiqXB6bwAD1tofdd6XSh3OR8IVa+ABiBU9cI7UN
QhzPdFwAaXgcAgWXwmcrkrrbSFKLbBRelpOwdPaBjxScO2g2+C5MlLLmtxXlKZygHs3fmgz0YVLh
WKg+ojNxwPQtBFBpgEVR8IX7Z/ARzfx1KXLbGY0RZ8YhyIr0SvLbewpXM9b4XoUgmamWlWbk1yt1
QK5U6dR2H3sAtChEDzcRCRd1KwUbJQoEAtXUAtwpsKgCc3/a8f+pb/lfHLrnH9e32H7go5Ilqfyq
X3//36d//fe6Fq7/geuPgpYRZ/uzOpmzPzQAL6HVOVA5+pi4+VmdLBH6B0rjUFoIHxTFCsDtfylo
gYsKIwDE1BiZUeXPFLScpYfg5qLOAwZuhE2M1ZNfZSrXI79SIfkPvZL3GxQllE+Nx6S3pCzUa09J
hutQi3vLQby2lyDx67DzOrPNaXTTVy1eMz9t2c0PM3K5YIJhWajZlgH21FCEMrmuMLaeK7cSf2A0
UNYVSytRRkF6xQZuiMbQKyFJaYLUNNUXkR+5gCJm1HSqMJ7JxE4dDGzMWCrAcTh49eEnm/zJ8jsD
VZzEqMmDkxTRwnO90gr7oVxdXu+JieGTNeWAq2DBqJ7GUSL4nL6n9pEmORVtnAcJ1sxkqgLyolhG
B0WPA+XkVPqy06orKIbBpOXQvndZAeowR+VrLQgD4MmKyI5J/n85O7MmqZFlW/+Vbedd2zSHZHbO
eci5BqCYMhteZNCAZoVmKfTr76fqbXZJZVnpcl+axoAKKRSD+/K1lnfHMQ/hQRVTeOcNQXAqet88
tk2c7YK8Hx/cTBsPaVnZB0OPms95W+bFBqDM39tFzdVomWvq7OXB+/xms/BlFnOZ9k3o5KjWzHtK
yGetKB7KTgMHqN9KI36sCnI8UZxQRG9c5exKiVVXFG8tBWWuo1I+VqcoJALXgwPn08YsBEJueUgS
cRpl/7F1yEm14KiZZA7aClJ7+9kxEjCwBPDwC4C3u8DwTM5/a2hb7xyZbnXSvNTfqLJaK3m9OAoU
IMSTQhBLLfKffAyk68WFd1ZO52xFAvtYNWJcidRuuJXPXCgifcJkoH4kYtebO7QqGZmZGV0Q+Mbv
OwNSBr23RqijaZg17+vGrvSD5SXxWdVlx5VgDvWbyNNrsXWRQlb7tjaHCYlUFXabcnJzuc99NSUr
z/nCbJg2TA1E8uiovSWDJ83qrIG7EJyTstT2vgaj21SNs3K0vLTVWIc2E67bBBbLHT2UtR5GrRac
EYUYp17G5UNl6iV1Nafl+nYIU5qk2SdJ2RynYvS2qq3Mj36VFl8cM1Y7jUh0O9RRfFCy+BGjyT0N
JFJPSeumGzfq263qXItiYQNjb+qnXVK6xkF1ebGTKaK6XE3jvZmY8k9Ri/kz2+RBpgELb444rz9z
kcemCd2FhmxBNtzXijfB2eA7TL306LlFse1k1h+6ETpxUqX1m0LIaiNlZn/QEsiVnQ4P1YnTtbN8
vjqujjaIImitTIq6RMBEldeP5YwhSFrShpfQtMOHMTYICjXdevAChOeqpsbIsVa/afKm271+qi5S
FOHNI0PYBroE0kPpdz1ya02dG0dJeMm9/BGRvPtRaAmOIwFqtsRtVkLM+UpavicZKJV6E9oh412P
5gwoE+D5Rxc/SwEppICsOlh09pN5syurEhA0rqyVi2OJoPCKszJ79pSYY4dnQ53frqcQXbbnS987
ByhW30ZxKbaFZRdb0y7kX8hDxV7ZxcXqpuno9EO/smPnV1q8MlJCG9EIWbbPLXn9yokxpXjRlJxf
Ye9grpB9jXRZbDOVrlVzbqDo+UVRarmI40wfs5fFUBXOL07mxP5Z6+uOvplV4x5D3E2+91UXnSpr
eBSDJ07GUH33qLK9DzrjNNWjs/ND8avXc5qbWq58smLzazcG00mr7C/EVeIwaWa3UWbawwcutENm
p79S24/fWjayM6NInW2Ctws2CUH94HTWZdKVvi/9pAUqowhgdJp4iBsZ75VXlw+TAY5mTu7eFt1T
lfn1ncw1tCYyzr8p6fjbVnfaO1kP4WFsSm3n10lDAWSy4JgrfeWoe2FFill0YlsEkSb+HNefpxHO
aPXlKM5IF/2D2QOi53lAv9Iqp5mrCze4z/M1ouELKxJamDenj6BLCDuvB02cUC+t0vXRYEj3cexd
a2eIQjvlnKV3UilnG04w3yFzCpiOQ7eyIV5Ykh5HDSEUmRHIxGIXto6urDZLWSeRpW+63GyfSit8
b+RSrkSGN3ghP98z5wBhpgRxkcwH3297r47TxPVV5J/deCqevE7vdlZs6bvGbfDLjpzhkIp62A6e
srZpDznUbQe1Ai3cIFPzQ1gY8BAqQzwUS2hhzJth0BypnTOZ27u6FfIxL43qmNb5iDOEVd+bU2Y9
mipWJwAG/9BFMjo1ehWtIHEvHLZ8dJjXXOB4wSyRuDjt7dGRpTiPjZEdbULTjZ9I+TZRzod20o39
62f7C2sbjjcGr0SWlFiXWBhqXbsvCss71zGU/xI9/CHxpP6oWco9Zoky3w6+++P1MW8CFF7LJgvj
MoM2gXT5+oMP2VBPtjF450aP3L2Ki2/1mHorl9YNIk9Cj06MSwTTJn22GbgepRUk92k7xBepgcvK
qcIWJbXU3TC47odA1M3JsPzxPswr7rO6iY+RYWr3Zey3b3MamOx7YIq1pb4s2/JMaHG5IWfx+uxf
dP1MmV7gqSMbQouuKBCpqf4x6YdpZ6RBdmodpR8jy1L7IK5ioEBvuG8GYzgCEKqVz/7CesfOiktg
NoEgdluGzFIaWR5KGV8wt4LFnEXtCSF7/460NfgqHLPfx6MojhIw8eREeXpf9DCPqyJqj68vhtuw
BuQZYT3wGM9Ckn49JdjC6eYYVPHF0ZJK7lSbGp8qIyQVbrJopHEMAV9LESuMLq3XSWsl2rjROWDH
QkJqzwEf3GZyx+vx7ZE2br3f95cgraatLE1rP+B0s/Vs6npEp8Np0IL+AjBLwTud0D4GfgVvtfAu
SWCPj93YN18d1y/fpbYZfuyUTkm8zer7ZuIuhMicP8WN1+wKN9I2nRuITa/G+lRlJsKh3DGOiY9B
QIEXzS7J6n6HqY67cn/dHikQBThRiNUpxIEzX7+iIbNISUPPL5UMxl1ZZ+bRS0x3Jyu/PzajOa7M
6e3+JrEmUMX8QsxGUotV7tTZ1JRQsy9O3sdgflNztLTIXrmhbtMx5D1ACj77e84sxWIYt8qKbPIt
eVGu8jZh5dybuY88Qk7j3kqUtaumsaNiXGjvcmcIj1Xc/BhiU/87SbP4zmvz7FB4TXw2HStYebb5
BLsO6MjQkcFxiJP93ERZMs+0NjeL9GLGobUrQpnuZC2t93qJpu1P9w81VuJk4gRGQ3R3/XFrqytH
U5rFZVJF8TTUsvzeqaSCfFcOx6jx4veG2XaHGFuEtRP29jSDsQ4wAXMdSRXGC9dDD/AdmslssgsO
mObH0OGAsASCW711FT3NB/k9CWAxEDnKHy1uoDvhadi6NLBzXp+D2wU+J2uoDmFZWPiNzAvytwii
GpyIfnBOcdFwCNwafZBvXASWovDLTaOXa1ysWyyGA9BxgfpmbiGkv0WG6Jh5lhRmXlxiaxovrTMl
yCr19qG1GrzoPNG/r4yBjZ7XtAIzE7CVMa82elKZj2LMaEkW4ArgR2THRZRr93E5Etkkg7Vxsjh8
Q+2ro47iOkcn99QuQVO/8VU3PlhuWb8vK5w0Xp++2xiAU5ypoxnNDIQvM/lQZnqAfjC6NOOQfWoS
gaDKDr1dX9X+sTebejc5ibcWcc2TdL1HQA0c7DKYR/67JMXk0vPiKMiSC5dl+hRkhriXQU/dw/nq
ud9rvaj3uZaoh2TK+7dJIdYUbrenFNIxQEKPC5Bz/zlT+m3RNK2pD36SZxfux3ZnKwyshqjsV+b2
9iRgFLhsLE5KQdw110tT5bqY3EqkF1tvIKpEY/+QJqU4Yua25sbz4lBErro/E54plF0PVUeuGIcu
yy6ZlPmmEUG1sxLrc+Kgnnp9wbwQW7nk5jZGcJy/M5H/eig/RgfnqDS/DGEoDgbYwEHrquYkBmvY
eKnmHrum+0sTaLVUq9qnLh2paXdDtK9dO977hT+spNC3XxO3MgCDWZRLcLUUHsfpqNV2kvNEQeMf
czC87eRra4n67U5Bsi5gNrnIDblUF1MsjMBQpTHkF2Qa8WMvehc52lgcGhnlJ9/unB2e8MPK6Xbz
XbFOpW7hY2yDLoaGs9eTjcW/lU2Rpy54qP3snDo69E1qYjDQtB9WvuvNnmQoLEgJmqmxUvNfpGK6
Hnqtnsrp0uVZvB9dv9+DpgJ/h1VxH+L8uNEmKH2RNXaPRUfNshvsNSfUmy+JhwwnOZsSjz+oFYtn
MOe41Ats8zIINAeF6KEt4cq4si9vvuRMSJrfk+YQhkl55HpSgYGqQtes8tKbdXynNYbzqI9q2MGE
mA5h4gWntiqTlX1zfU8RYVJoYl51mA/gx7gXXg+aGvZQd57ffA4d99HokvfNMKtQIuMcF/mv17+l
eT2P/wyGwRodPAQflOe+HkzZqs2NMuw+51gOZRvROiXEjjo9ohgQ21b66ph5rQthmfPBrw37XYjd
3z4VmnPHJdM/TC7MCD0J3E1XtGprRH1zTPO2RqKFALPuVP/BEJm/JXdKjl6hvGPlNM62appx5a5Y
mG3wLh5mdHwqHUQEMtmyEWLMltOmYOrOqtTy+1xL8dlmjbwJsiqnJVls7n0F583SqnwvQ1ASuC4N
5jOURGwnE+dWmPFet+1yX3hJD1OVOzTNi/Ssi6w4dtVQv2VJe/fZ6Hj7thnSjxoB7N6rEHlONtLr
RMTaAzWMX2Pij8eqCKyLmQjEDTrMYw8SPkz7sZIAXSK9t7GdevBC6t1T5Bj7ONNLGJ2D2LkGuOLr
n/nmKzMz0FjmpTVHwUu1e9YOhqo80Z2HJqGlmttam3JgqNdHWcTa8wcgymPRkk/rFHJuFJlBlPut
Hehn1Xsm769wFxsLe9f1sv9rUmm/wQfdOVS15pyC2MtIgVRM2JPFG5P847HJ6/xQdy7MbUuUK093
Owc2MDFxBAsX76mlJ6gXaLXK3YGH8wtkb8ZobCl4+Subd9kf7nkOZr9EmDpce9SZrjdUkWD9G3eO
fvaGEDkdZxhk+K5GTmVn7yhV865GEHl7y2rLLfNSfdVNFIeTphDzOTq9c3A73AalZ+Ab4qRvKTMM
KzNxDRrOnwn4bIYYsKoGxl4Khe0o7vXY04xzmjjOjswMWmo8oEswnB6CSzGegsqJjp0W/vAatsnr
q+T6ovpndIIpCmMUvufa0/UElYGMNOmG5jnzxuS+E/Bw4hCMMsf9a+Vj3Jyk4FXErPjIgI3SS3Fx
fAdtOdVlVlhnkon8YHdGsCOMLbZWiUl2Tli+MrGLwv7zu5FCE8Rhp+YD4CwGtKj6jtz0FhB9YH9R
uW3d6bVVvvNnGo4DirBLFM48FPatO02b7K1Z58Fh6tL0KU3rcSUkeOn1wRTg0eANIbgor2c60lMt
ZnKsczyUagcA7mxGEqCNlbb2ruhEsTLeC1+WFQ/8LagpkizMO/C3WNksWgwXK2GdOeCDB+JC1pAc
jbe20PO1mZ4vwf+bF/wz03MJTn/WNQA9X4/lBJ2X9x1ruGukeDcBDO/6QXvvDqG7n+xBQHAq9Ysu
EnGwssw4VX5tbslSFUBN/cmEVLhLvtNkGj/zveYYOWI8Y+1CevEZ2WP40EP3gHZy/YxulkflFNjG
eehN+4NtFeOboZHZXpVdePCo9R7yRIqd7Kfk6fU9Ns/0zezA3xNICRzqOIsvoZExhXbhG5x1pnkY
UnM41N5U3/3xKAAYENcgM/GLN6+H3763I+CzTrFmn702MjaJB4DaRNmqLuL2XVi+M1mDOjKGLYs9
JcYo8aMwwzwMrHJvy+JTbfdrOPALS9cmXqebATS8GVe/fhVDq6XhDco5G27k3oW6Fp7sThYPLk0D
3v/5rGEtR6MDg4MJO//roVQKJciaGKotogACJaXKwsq7lRv/hbUHZjuboBoGxcplpYLUK3K7erTP
MYHOcQqFOOYycd4PakgflCxHlMZUqq3a19e25vO5slh9LgbgROUAijA7Fus+kW6b9DD+z0Y3+qgx
Ak0F+yRvw29ZxqrHHL/AMUSjmcFDHPfJ57rVvA8gV9W9m8fe34TE1Zsyc/2LgfNBsZ16I/imFY32
PrSc8l1bZl6Do5s4tLZOTT2pRBxsiyyZviO7S9CYOXr6bWpVYexdyJDe1kxdcAGqteWjP5nhwar6
hEtgMFIap5Ze/Q3rYSBILXa8h6L3nD2uVehSPYd0VHVBGe3aqRzrjV+3zt9BHIjvftXTdK6ZLJyA
QqdV1mMUxfRzLYAyd5nTlXJviMatHuoMCH0be7X+zbZ68UOz29LZj9M4nDBI19ptasgq24VR2nxU
dht/tOyutKnhyeApsJo3kUxltm0tVeh3dWuLv2e3WcQhZTPsCRiH+JhMIZBxYjRpiQuBTB58Jx38
TeDHeLG4hdE+plWAcKICLK+3o16IL2pgWdLlxPTw2o4NyD/KIlYOsr6Z9k024kVXSSt7WxGJHeem
NQJ2vD21m0449aVNPTCoigp4dBiqgevUGYPi25TDDmopj4V3xWAyf4GlrB/92AJ2EdZx+DaF+7ai
hBcjKOmKetvlA8Yr0k+SmRAsUaA4U6THJ1Pvgo8904/6KC36c9hr7i+/w3MgthL5bk5REJZzo9/1
YVH/sIKZx2/lpUyxKOhNfdO4QffZzJKx2JGXtJ/LahrSY2u03V/e6DmnxBwdA5vFWvxIo2x6tMYG
99uyFC2xmUx6mum2RUrYHqsIB0OYOEi/nCrbljZmVnY/lZSjsU97qvP2KNRomyeVkGxv7C6wchjO
tfqrrzRTbHX6SN5noSVHfGocOOxmEtKkIzOD6ovJeiRHNlpcpXPDqbZCq+sYNW7Z/BrkCJ5mYBPZ
bnR9si4e3qz4ukyTjywsth/bUNdpnawSke5sd/TemW0ZbOkeEv1l5LnVbmgA5R7Ctki6LfB149zJ
aZK/Xj/JrrPj5zuYmx4qANUzfS4cXJ9k2tRrPTAmNDruls+jVNDb/GrUcKNn8SMjCsJ9V9jx4fVh
XwixIUhbYPlUyOZa2eJGyERTjlHgBGd8nZw3VRxUF7/QEOn1Tv2rqp0AFkiX7EMKebty6Kpdn9nB
KcxN+73nxAVmMUj9VUXux5b07lNpxSs343JmqCVyigsql7bL7bvMNbo6MC1ZpO05dfr4bRo22d7r
E7G1pwYtVzobG9bmGuD80qAOFzLwATgi6N7158CsHRJWl/dEuyLZJqagD3VoTnudhrn+QfTFj9e/
wzK8nF8SVJAa5fwRnCXVqC/NTo1a1Z+DqTrWHpn9mOBa0EmjPkEFWrnQzGvUCSL5HGlwlVH/A/YE
WLx+vcouXGX1Tn8epn442O7U7jLYrO8iGfenhJth26BC3lt+XONPkwSniBwPQzTL3CZlUu1aStdb
EWX+ngdH4EipcatBft9HcdK88QOhdlOn1Mpt+MJHgbQwRy/PRbUlbcHOmsaPnHg4p6ZyseyxvScj
Mg02e2GczKoL9tFgrXH7Xvgy1hzJgLpSRoYDfT1VIC9D1lbFcParujopT9NOPQy/DazTYZe0fb4S
+L8w3swh9OYOIxaSkUX01KdZ21hRM57D0P0QJ2ZFDTR0tmnp34e2qldGm5/+9/CChYCPmwcANWfx
pHiLt8OwfQChGs9NraERjiJkA369lmG88E68D2AS0Tvg31IA3FvQstOxGs9FWw3b3lH5fTu4H7gO
2gdS9LXN++Jwgm+FIacBrW2xugnXdBHG5niekjrH5winJwcS9J3Syh8AT3JlN70wh4Bk8GmI0gD+
luxFOfbDEEyFOg+eHR2gKMuDFKHx+Y9PCG4H4c+2H8ZcQL/+Uhh9eAHtltRZb51vTtY9+Wb/M1Tj
TzH2xf71sZ7rT4tlAbXX4jiiqkzziUU2EkaeGEs4I+dcqG5npgmddYU27fuksY9KlNFpIOLaaF4f
3/V9jF9oYY07ERXhtslia1vqTrQriBFef65lZgHghg6GBBV4nrX6fKz9liT5cabVOK12Zy3s+0Pp
JdYOvxnvpEuu/NeHuoEf5rGwFpmpmChw4NJfzzclOSeOA687d4TgG6ja2qeKrlWPQ+mWe6uRUBWs
EQaoj8WJ7hvqfrSb8hhMZXbXEokf/38eh3MBpJ4yEDXQ68fJMD/WpR314AFadTeZXL0QNGaBjD1u
1AT21PTSgnoPU88MRpxvu6nadUbRnOKuGFYoUzdQ9/Ps0IFuXvFz8LCYnbKXeShaDXgYfvWD3qOw
cEZCWR8aws41cR+1o7w46irz6EYT92/HOPCPlYd5RqAGVPcIR8XU5kefCu7W01LzXTNl3t4pHe1t
1xTZ/ZSZaPGRpm0h/o1YXSNlbjM5rBCE5ge9Xuk0ygNXsPjaDqWeRX7V+Xnfa5BAz2Y2od+SvvU2
tUmxoqjVN17kB9uMEsKDndjn17/owhJ8voMtCL7MHbI6iDjPAPBvi1nvrZobWvZnjg68vzU1fYKU
Sng8Cix9EHvtmhoV++BU6tjQZ+Gocv9LnATm+24qy4t0ErHXCAm3dqjHuCk52sZPDWdfD5S6PUvT
0CL4rFzHbnZdHdkHt+oDNFZ4ME9+JD97Wefh2WFR13LjemNEdfdgwDjcWCKa9qVrD9u2VtmTZprN
saLFxUpcd3ts2hCyTAr61L8sa0kmSaMWuuwQq7PjKRwJLDmQeMbOyve9PTLmtjkApLNQgRhrQVlR
tdSHPHanc+jIbksLM7GBfFTcVe2grRwZL7wQgnsYEZTx5hB+Drp+/6Au/AKn1fVzB48Tl+IekwQv
X9O9v/RCWEOaM1mb43nuCfn7KCFFWTLx1DhDeMH4BtXTZir9Jy83uv3rK/T2GoUfDfuWLpLEIcSm
1yOllqipf1Sg771x0lOj2rpG/r5Uzj3GG2te/rf7kNK2ASEMGiYA383RDrJr1EFjnVM3FRstVPqW
nkH1G90A3wvaRD8pqctLpk9rGMsLrwkdDw419EgK68sJnbS6I4ePrLM/hOJTE9rfjEjXf2ixj/Wu
EMPKSf7C9yMogWhMpRXg3lsEJ41deG0ZKuus57qxo4OBOMYeFuGm5nafX/+ArIib080m7EJjZ7Mq
QMkWn9Bwx7BWSSDOkRc+NFVZePu4bsPHVgJWoQexxacxaZt0a6ea91G2sEZ2g9Gn3nYa3OLeNwM4
5VIRhHatTdBLDuRY4AMeFmv+KIuIvF5PvgDXhp9rgUDj1NhGbewsm/x1m/gltsRdjilWVXs9HhTF
iCteGEu80WO3GJK9rRFWcImiut94dWffiyEVH6A/cneZpb9pqDSe2zaGpqhCCdpLqAolXTuVjZAf
RJC3HeKEyEGqUvUfyiHDzSMcmPiNCS7V7NwpMv9ypWGNd2JUxl+RXX0YnDGtN47ZJhmEIS37kthp
0h09pAbtJuQqzXCrVHDoy5hnC8dGu5tl5Dh3Z228o8UP6XCnt++dBCo+mIvqzZPNFfapI1D/QTla
exrGfMIaS5TBZ6VS3yd/13s03xC27vVKEk5FUY8HJ/R+gYtuDSe/htzvbyMwLYMrJ2vtTSV9fKfH
2OmAUlIg123qDuN7VekAc84UlzOGE6YPHc0OoTPK9IvRKe07pwMAHDKwkvM0c09GOnHum6U7NBtH
ptG48c0k/wo/CCxmxj2drVST9qWAAvqprmysylw3NotNxs0JI6iems/AtwPMd6hTH3V9DB9aLcyO
tQrbj43uTV8NoQ31sYkKo2SS7BrQzR4m9+hB9Uyw1VTtuHcbZJmfiymugnfO4NOoA/gmeqslvbtm
w/fCWYJ2Bj4FdVpu2WU9wwB7LlHQTOcibratcMsT/aq8QxtZ2kGxzzYUrrCK0ZOVrX17ATig9zOr
FhWTTiZ/fWBWsSOzMdL8MxYD9UnpqUuMuKqNuD2vZrkrwOtcEYXattjTpT0FWi9b7Ux41t7jPNAc
zUFq+NvMDRMcey0Svj2wGI/4F5nnnMAtW5cMMohE7PXaufTgLQcSU5u+sd42iAwPa+fVzXHFUJS7
EDz581Uwv/pvN6gRIA4da6Gd40ZED5FvTHsDRHOni5bSTmVpuzDxww8JCuZ3rd0Wv8IyzHe+M1i7
xC21NVnaNdtyjtDmx6FdC3Q56qvLyg+Vvo4wwdTONb01d21UxU9NHah7NAE0rLSC6sDWjzaTHTr3
NQYNW4/VvW2neA0TeGlhQfzkFibLpG6zCGKMQkvj0AzDy6Bp6a6zJ4BKPA5WsIAXPjR3MEkPDCCU
EEsZGCh1HQ+idc9mFKHvsbJo3yjTPLolNl2vf+kXXggjA3og4n4CE3CZMgeOqzQZdP45yTr7zgyL
dFfSvG3lhRY6l+cP6M4wCp1LaZgHhnO9nrBwT70+RdFjm/Tm0zsMIMY8bw4cwWpv+hQu3CIy91M4
GJtGTg6GEEpbKR8ueP/PDzEzRmgqQLRLXWyRuSVVnaZWWEeXIOrh8jeiCB7JcjBbyGNbhpAX5mvS
pNcOVZGu/DwhpMVTT2jeZ9PXkIi8PvXzIXSd8MxCF2QnCPTpALkMu7Hl0MMgkogaBRY+W/RVYXUw
p9KZ26MEMS0Ysq7V75sq9MM/HpoiHXe5B5RI5rOUxoemN44F5+aZZpkd7arKZAtV3d82af4lbayf
o7S1/etvO6Mi12+L0YA/2wNAIOYqWKR3idbp7jSr06tRWT8zqMCzsqGpzpGdaTAYAnxUKCHQYHDr
OrGZbmUBS+yPEwPky3AXYb5CYIQweb0MXdn5cdyayIN17K3tNmnoBIb64PVXfQG0uR5mgRBNLsST
JGeYyi+pVLmi3AiOjgdRmcaT0PLsXTp69ec8gwdr4iyzwyFHbLI0jt6WtYvwr1PVO1Ul3koKtuCu
zjuAk5SrkaKzyX21/AhdExhTF+u4ZpquPPDXsjc2ljjQ8KLyMXMnf58iSdrFcV5vi7DLAHSn8atm
ViNa5CTZGeEQriSfL00WsPd8zsHyxJBosTDqyg+msB9niYs1HFMkKftgjnO1TOGFpHpKLgXdAltv
+AmD2H9X2oO7I07kzB8x3bG9Jtu0vjf88cFI/vZcBeLO9Tm8rpeKDELTpcJEGai3hg1wab4rkeKt
7IpnfH+xLcgc52CFxACSyeJCiXLUjWNcoiPQ8uSTVk3aLzM2S7WPKyPT4chjCBVRSt6FnTUVmOoW
3dHSE3o1lZGV+BvTbvwnn3Lvew22iNg1ZUyHlGTUMeEKRrGCNr30uBgNMDHoW0CrncU5bkSBcIvU
Sy6WSr2300R5TlNp+JbTHSeFCYKMJbTmAw1Y43tHETBEqs/vbR0f3tS1m4Os9PKou2iYna5OsMWM
aRo4QlRY2egvrSowZ1w/qKZhx7i0wFYCqCsyR+9cKiyItSynB1RmVhjFN9r3cAz6H9FY219kmLVY
dLfE7k5DGwJgqXr2ykCs60hwHPCiP6Oqz3uQAxciFWUr4C5xI7qakk6zk9E/tylSSqcYil1oa3RL
kn60soYXYo1/xiKIe0Zqsf1cBhKxRk92v5uCc6l7+V1q4kdc2s2wRUfh7qsOs+JE0m+hjtR0bEIn
P3ZZEL6DNzCgWHa9oyVwUR0NrLj0HpVgU0TRfQ4a8aHqsJPNiGA+95XXYks76DAidH5y6CV7X3Q0
ewzz7Pz6wXobrFAqszzYXRDdqc4uztWyj6SOfUp6SSFPnAYRefeGlN9eH2Rewtc7ciZ6EWsKeOdQ
SxdL3LYDY9QGPb1EI03+ojB3duCe3a42PLUWZt9eipB/KIuwDDgEIOFeHzJmEhdKC4P0UhqRu6k6
3dxpSVE/1rls9zp746QRUz3Ksq53mjXq9yIYeyDFjmaSHF/7cMrdd0gtjb2Xu81OhEm4bywfn2DK
Yx9DfVrV0M+B/2J2wPuhp9FmDc+ApakJ0G0WlsWUXAgbXQjPQZz9lePjZm78oR/SmW5SvYNbUV6c
jqt4o/tpdtfXzQhBxlYd4h67PJSjjB6HQAWfnEEEtA5ykvwD58gIAupM6bmPAv/9kJfpG23kHNpM
CtBiX5hl9AFdhY50P63wpTI7K3hM/KDK6X3W4nkTNk38DXwzjyBfxiyTFtDdYI7dnZ/H41bwI+69
tMhb0u0+/1jbXkUTO9xp663bjvQG8BsT3RSb19BgPND/vTCy7otehTSZijM8uVbOqZemkxCM8x/S
6ByIXy+ABretjGsxuTiFEdEtN693JajU9yGV0Z6x/5SFP5PnIMXjBgXyMtPKr8fTZjc2w9YShD+u
u7MqDFk9nJG2tl37e1ON40oi/kLgT0lzLgCirOAEWrLX5aiJqTSSFueOxgS4UZ5/iTqhPvVDH1V7
QcH/DYJ+hL95lmlQfvQY756+yII1+7+FU+h8GPqA25iaUNanwuAvNjY/EffsSusvACv1XWHr9ifp
Df6hHMp7F/HQPfGH84RsQN9IL/y7iuBu0zajPOhdXd9NhhPudcVW80djIGaWzRFYlN6Gw/SVrGet
EdDNMQTBkesBNgK5meEsm4V4EMvHLGnxQMiJHmnuJdNpM+T/iYj/yGLtXfmz+NjWP3+2b76V/z3/
078lvbxjLGz+97+vfvcm/ruWjfzVLv/W1T9q/vf5j8Ofcvet/Xb1m/2zp9n77metPvxswMOeB/jP
3/x//cP/OKN9UuXP//mvvyUKjPmnAVYWv5umzXL+VyzWfv74WX9rf/7418eWX5p/yV//en674idn
xPLn/GO+ZrjWvwENEWQQEM6Ee77ZfxzYLPFvbqbZsYU6CluL1PI/DmyG/u8546XCBKjN/8zlzUZ2
bfQ//2XwJziPYsQHc/+Z4PIn/muLdJIfQJTKooWjgzbYfY4FfoNsZhZZ7pdF+kZv4q3htfsw1Ta9
DnqYm5vQ//TbbD39c+L/7q62uIr/GQ0HpNlbjvtAnw+230abYmVoKunTN1LrT3VnYbG1AvrcjED5
xmCnugJxJnny4qga+6qCUJfbb6xAN7dRPtBTJc7W2tTczBo3L2WOmc/MqYgXxPV75J7QesfL2jel
k9HqtHPsfVXn3XHoymhfTUC3XmXYa2H0HNX/douCSoG0MCCw4VzxXJKa2riIS4kY6k1DpPRoBMWv
Uqhsl+LCg3H5oAg2aJKOsjfZqYmtSrCP1Xzxf5g7s+XGkWtrv8p5ATgwD7cgSIpSiZRqVOkGUSPm
ecbT/x/UtltM6hB/2TfH7naHw+HaTGTmzj2svVZvrupDLeu7+CUcP43KGo0yR/jKyIoPEp3f+r7N
I3tXzGi4+lqtPEmJFdz4QxtsnVTVd3qk+R5DhfTsMhRzBrsvvErulcM4Jsl2SrXkzjKW+f6IqAQB
uxKikP6pyHWkkYsBBoCqs/dKBm7MjUy9vzNpMb33EUQKaU8XLXGEbb6ToTJ7vH5MRaf/15cmnltm
bbkYIpovtWMCLKbw7wmE651mDF8KgE0uN5g6ZtAGuxguq8euYIo+863wyNgxAMee0rgP+spTYOva
Wur0EWR+8URNfnrwYdbwYM+liQAr7OH67xXiAX4uGQtZJ8d+ISQRCVOzfILzAQ9zD3+FuR8sdItG
njWq14MDxSgtxuv2Li8Z43iknbgmnmkas+fH30iZGpoTPbqXo2gz55ELv4t33YTANUrqtYz8vbIh
XDGtNYcJivDovtmihtq7xg5uUS/YShvOhatstK2KImnhQbWzsrrLr7mQyAAcpHnCX2J0VcqSGYyz
Ed1H7c6aw3dRTo/Hnu4mfQ299dLJOL9HmKKzhzsntCLjPP+QahsmdTKp0X27M/fR+/ijc8rfmbec
d+Upfpe58j5/N57UvbUrd8xA/nLuncdjeSwO6gmZGr3bGL+H3vVP0crXX+7vtd8l3O8EgGFUMc9w
rw13E8StZW5upbpFx3TexZHlhiDJkXm6vuUXpwpiAIbSILrGr0DiLfTf9VmqVL+Lxnvger/1ZNob
jEf96d6+2CADAczGndEWF/vqAVK6ppRzLR3v4bh3FZS0DATYe/1hTH5dX4xYNqYMuqzmb0s84K8t
xXEI3rrGkubOHsrZN7H3w9jUm+a0lg1cbBaWCFCZMuQlZ45dKIUFTMynpo+lmN6R5g8g0Zk9nb71
85cIYYt0Ed2xVmqCFw/Ai03mmpaiKPPzQlSsp7Pm94xr3Dsp5SXgxoxxba3w3nY+NClqf9XKs75m
TwwcpFZzegV7EH8jXFvc93O+C5TfZusfAmQz1GTF4FuHkcBMJ/0g3OIf59snq701VmYx3itDOB4G
dntjpfa8chwvts6hTctRXICOFFocwZEGadGlg9FUR6uvaCkza4A4msNACNPx8ITDqVOEB+hyVvLH
i6/5YpbI7wU8LIvz8TNjgPoYV9VRcqJHWUp2rY8ft5ptpRbPkAi6AaK51+/DGysF9Qth1tLOAZAn
XIfKkhSYuVhpxSgK1aMDrbtdY8CCJ9cbX80eOyO/bZzDdasXrpwsGKwNo1/gAKk/Cv41i2qnBfA3
HSPd95jv3vr13kItJC7zH9ctiUB87t8y3wOjgsIjy7+FrbSLtNZDbdbu9XvppN8Ox+SWSof60eex
CjfKnkHqrW65Hdp2xsp2itHoX6YXo4ruMHG5fPtXTm0stEl1GkND/Mfc8Gx6BiXeieSvyXRwCfJ/
Ym6p5MCRTDdIDEOdfoi0MZC0+8CWN/HwAOPQPh2mO3pPiVqRJf07v/r/yBhe1vbKmLCDZgTZXlS+
GLuzpWfFf/+nf/4yS7f8i0sOmkfYNtUqWy2SYfGtBr/bdsVswq7IDPJ1K0JazuGgG07Azt9wXF/M
7S2YmkjNiuCYQyC1y6vmuUiT9CaeIm133ZLot7CEFQJwkkf8iiU8ogVIgGwO5+jIrFF0H4JW8vpQ
WyvoifcKrw+uWIM3RF0mLF4K/q9OXKBMC15xyk+hpEF6F9rax7kvle9RiIJ9JafP1xcl+ivMLSSc
EO5xuqHIWhb9ypxe93E4Q2l5ogAOiiU8DZnmUlXxpkb9MJQKElor1/mNBZKmvmwXeTkR2rnFsgrn
Kq765qRpKdqEynAwgllG/tS6q3pr5QxenA6WR5xJN1eD9on62rmxpihQYPDr5tTijnVtmNxYh3Ha
Me6uf8aLs8FjA5TLABTIXzzd53b8pASgqTXNqUuLu6i7y2Rn/99ZEG4TVHRxgq5Oc6osIGjyyc6T
FefzxrdaZh04xirlLb7W+RrKorfUPmibk0XwJsm3anOQojV6BLHjuRRYXlsRyRsypZl9J8GK/qk8
WbI7f0mKjdS4zmMEF5qb/kIOqVhrM1+4ccGoEJvCczUVVPCbE2hepu8kZevTCQPptvZevHGduLtQ
K4E/5T/EV7FxpKqxl/NWIFdrjsWD7ksDIm6hO0AhJbVK5Q79z+snQ3z/ly9KG8zBXRN1qC+dt1dX
OAyUFJqhuT7Z00ZFWeSoxTcNzBsBkoSbZlV08i1zQCQg31h4mGFWOD8m5uwD2zOMmg00bsqHYHad
nXY33yX3wX7eJwft1rmdn6WfA/D2X8WX62t96569Ni44D73OGL3oMS4z6qkVD5CxetctvLWD4OMA
YiyUxM5F/ckvhr7PsMB74oUGHDRQsGqBEeE55qM/5c9FHq044TcuhbG4KMYFoJah/CWcTwp6ttpr
0nAaFcVL5/4B0BWqfI2noErWqwOlQ31XJ8+jnGzNwnGHwWCu5HB95Zf336AaT1UGqiNYpcRxLuZH
+gk99vmkKPnGQuekHQ+Gs3JY31oqLw6jg4DGILq8iFZre4z49NNJUV00Gx1lo2uu+sN+Go+DW33v
P9ef8rVOw+WTw8pe2RROTaMkkOQMAStjCqeGDyFjfDan8GGsIZqWw/86u6fUzAAK5RUiVQ6P2D+s
5oiKZqnMpwxHgwBX5Wa2p/60nnvUtTKvead9mtcI0C7vxLnNZV9f3X8fApQgkacZSQ9Q0+OXsl2j
f37Jc68tS3jeNIXefQow5aRRKtLuqvvRlbb9hnzxTjpIXnQY3Wg/DW5UuNGh3me/w73z0c5Xruba
QoUnsGnKgCRhnE9OGN2q4w3w1ZXU9CXAvljoUiJZAGlMRQgXcVatpGNOez5NtzJz4fvic/izrw9h
AQTbHfbpB/vDUdlKj/IPv3OlR+kxPtafk4+V52yRi7zrVsKKi1LHy3liEBUkIJDWC+brmSqsVRmZ
fEo+U3WgNFduF8KeD5rkWl/XUro37yZya/+2JmxzUsKsDYkK1n73Pw3tYFR7pwH+5+oBb5gL/GK6
KaKdv5KIiIROxASc4Fd2hY3VQlvvtAG72e/ovbELd7qXHMwH6y78EL0L7+bKlb+MK1f10s8vNh1m
OAh9mSsXoh3Q5eEUSNiUf+vWu6S/yQ6p9oHHWlsxJEJ0XlYHVhxMJ6dqmeE4v59dZRS8WuZ0Gp/a
XfTN+jj/cO6K90ngRnfyp6n2GHGAE80EFf+0xpz+1pVZhrho2VAGgfz13LYh+Y4TTf50mlXTHaWN
Oq9FjRcF/WXzXpsQNs/S09ICsjad5FvDgzJ4N/0u3+Xv1H1zmx/ig75Pbip9qx3z+BAhP7kStK4t
UAjwpyHM1KwO51M6p5JbjtKu6tI1fr43jcCfuwTHVD1ESQQ7hac0R6HgJOlcB5Scm2olrnnr7V34
pv9lQViGlEHkUKb4nab+PEfJXTpZN1Um31x/4d94B6kUwcVDdEOVUWT8jqIOvpLFjXfO0Zl23fCl
zrcMJly3smy44EMXADPPIOkQeHXhvM92FRfx5M/HINCPU7Dr4k8wdT9O8ztH0rfXbV0Go0u0BHKL
XiH8U2LeZc/xpMRObhzV2IFrN/w0Ogc5unN8nwYl0tdt7s39WsnhDT8JRgj8wsKprNHKEnarmpK2
jquug7pEuSnn+TChOeHb0u9OOkxWu81ac5vm+a6vv/eq7cFhQ6azRv95uZm00IDuogIBGvViSNIM
NUCGiTweGcWd7tTJ2lH7rzZR1XxsbGmtbbF0xc93ddEkoJGyKBMs7TDhZSyhjpGGUQ1OPqmoO7b6
toCDpU3zg536+5B61eTHkMyFBzt439cdchprIOmLS0JHB1wmcEeeQ8aPhczD72PaoYHuHKPK5g7q
JZ0Towp2ehJEKw3hN02BkrFBxwPWE4matLwah4hg/egbs7FNU5gx5cZH4b5okj89wmTaL0OeFk11
ePKE65KOrRx1gTydhhlNcjpBY/grGj/BcvxOzno0JU9hu9JiuLg1i8klz18wQHTIBJetV5paAySY
Tk0F246R34yO4kW69kAFZTOp7WFq5v08rEn3LNfizDEsVf9llnGpbDGsL+wfokxWOjpDferVSt1M
Ut/fOak/b8cwVN04lo9QZyiH3pyK3XUv8cbhxTJlB0YMFiEqERxBxwsYZFo1WE72RWTdGOiUSQpp
eWCE32nsbINY3vUwjBrqvvdtxTWBOV//EW+snm/K8+FwbiB6EPe5qccptKr6lMySDDlPpifbtHFK
4JxO8xOhSxQp21J56JV6rSohaJVyhhETWqZfodGFjZgsUwgD+lDukrSrT7UhRaHrmFK6L6zEORlW
kd8rYEfvLCecUW6ask0JENgd2plZRUehaGE5iAJOIQBD4MNzjfAJGgQ60pOQ00ZFHGxmBvQOSW2O
rlVm1f76Z7t4e5efvrg4+M3VpSx+/tNhj5jDOvXrUzQ43Ra8VeSNkums3AgRFvfyhSjckfbSZMCK
8IX0qpzH3KFCFMcOYVKrlFvT6J6SJFbuehsJeH2eH4M8rTdDrNnb2K6rP+zRLnsEzzAwWrBM/EMI
1eYoh9fUl5uT2ZfdYa7TfDcOdrryOS+vPgXR5RIwWr4UKsV1OkAWbCi/Tk1j6lsmFLNvg587G3Oa
hg9JmnRw13TRjd2nw7Go9PT99d186xJwD4E84naWpsD5btb6ULUdyNjTEOv63swrxtOKXtuXNOOU
coh3Zg+OVNKlaXPd8PIHC74Hd75MmWCa3RaOkS35cDklg3lMWjo4naNVe7UZuo3Pud9Isazd1Inz
4w9tMjsB8wnYVB5Mk/t3vtiMrpYSWoHGrfsuSffR4G8YjvSU9PMQ/BkvNzdcsCWsbxzyTOpKXz05
qN4mtn7nzM1dYa01+S8+44uZpdMITRK85cIhLebAVjq0RU664Zq/AqqNk6vcd1+uf7iL11ewIpwS
mL7bVo6JmvpqvCkKaxP1t2EwryTXF2cRKw4eEXwItCmUUM+3h9wo8eUZeo2h3pnzzaTdjjU3f6sU
D+2aCslFsEbREow8KScDPzqv37ktqZ1SObVGVvTE4IORbiEx0g7Xv9rF1V5swFVOQxYEI5DIcxsK
fHxNy4c7hbozuX6TfErQyLbBlMx6s/GVAsq6ST3kdeBdN3z5vJ5bFuElFIc6ZXYqmfyIOZiuiG6I
kzbS/KPOoveFbMH40HiqKW1bkLmd7DGHskLKvXy/s+u9/AIg0iB+FrJWMaLhdbeTYCyVk2OlO0sK
tqHzZWKIvsse20Bbeckv4//F2uKlF3IUhnKF3awJTlGUqZRTOireYJn7Mk63Tah6Qxt/1scnP1Wf
wuKDwWD4ICXu3EGwVKQrQc1bR4oADkIN2k7Ki47w67JfnilFEsPxdUIS2muaZy2LXKv5KTdr5B1v
nStwGkRQOCyGNYWwbU4cO67rWjlpH2KkJuvnKrorfqb++0o/AfG5fpbeWhVQWYV8hleY1uT5IY5k
ZWqSRNFOMGS+t2b5DvLG+7bOnurEWrkvb3gZCN7+NiXs4hhHY+SMqkavRn0Peciua0f0zddosN86
mkvSAkiZSIZveL6iKoO7AVFFPDNkChumtJ/8HtqCVu8+a8lwUyE0t/INL0sy5KZEeTKfbxkZF/NT
9H87aFCq9iTDS/qUTkrr9jXygJoaTpsgy+oD7vBXKifW1kr0YjvkqM2H/TsohgrXl3mq/Cjz5iKq
7ifUHu7LpPkBwWi0j4ym/3J9wy+Lf5CrAe6QeVReYInCjkMjqip+m7a8koiu63b+tXLaclu0qE8G
NS5ZJxS96xn4dUO5lbepVfbbqZo72Gpg2eggtnOzDsqtInXU3fUfd7l3Cw8gzwQ0VUQNptDyr3ke
hjJLiZZ6m3GMNn4XQxfk9cY4bzVTQu40LlfSwRcA7Lkro5q26BwC1ATSLs4ZOKGKTtyCd2Uex3oO
7C78OSRt+mEaYEp3qcQPz2OmOcVmnrPsa9FFmum2sZRQFqZ/82Gs7OhoS3reuAVo0tqdoOb6lKSx
9FxWspKR9ljggqXJiZ61SJlLd+CQOG7gq+pjHLYy0MhQnW+HuDUe9VKVmk2NoLANNUYaxvB5Jf5H
G04U/uBRnWFlNY3mmEsl5UxFiZKvVM+n2E1syXrWY3V4TJQpgZ6q7IbvU2PS2e2zOPsoU9YGr5ua
/WfAI9n3Yejq3s2rLDiNA+2MlRshehVasgAqeIAXQW7mBYToSC6DBuSIWZ1w3V4wbicVLqew3aBn
d/3AiD5FNCRc9kGSh0arMNTZMgRsjIalJ8cfV5az/NzXR0S0IlyZnDpP0edYMWQwtHBbMCKy8qaL
X4wCAbU73jgGlKAYFUuFkLYoba7E/SnN4mMQQoIbOTHUxGifZAnVteufTVwQrVaQjtwylAkgcRPZ
COIcCFuZ9v0pCqnsTHLZbBobvP91KxcPGeVVCizkV8wRQt4ifLbeNMdekSJAGmG/rZshdPvWet9W
A6SEmjv1M+1IO99AIfWHp4I8C8NQ4MPVuoy/ComAPZhjW1QZyaVuukWdu1YVub29sjzx7L1YAQxA
eYPPyfN5/tCQzwFi03KKHFLvqd3JViK3AMFz/SNebhVreWVFOOFx5DOdZxakqXEK0Z7jf6H3sCag
JE4L0x7GypIiYokUSqwhd8Y8yKEdkye2vpfG1qkqZrdtf9HH3SRzibaIflM6A75rDnmxJlfTxpH/
ZbgppbWrcHlsiH3oHtN+43fRLjr/rlOWIi+g++HDKKWb3DFh8i29OQEipbYb39B3VfvIlOLKlbh4
ehh+QS4XimyQ+vA5qudWdSQ9JlpH0QMC5Iazi8ZbA8Yl/ZB9+dP95Gmj9LCgwpcCr7CfelY3ippL
0UOqtNJORgjezQx1rfR3UV8hwyL9WfSqqOEuAMfz5QRmakUpI4cnpmFHV09UBZTPMO36ZSR1gEOY
d0unvNN8ayYylqgo14B14sHlF7w0Poj4ZCpgotBrPkQVOqdKe+qBXsPrlA3wb2fFSlC5ZkXwMUj+
gW8u5PY0OsxtZwD8LSZyVs7GW0YMfSH7hCiRgFw4G+PAaOZIDfekBSbPZiLn5ScJlerd9aMhvgHL
F+OxhIIQUmFG9gUzFkGPXcBazCW08h0j6jXqKVLtMcUf7aqmqlYc2MWyCLEgSSPkgRBj6eqcnxGt
1GMj15TqFJg9rvl3ZXy6vqDlLAvvJgZAK3MQFroZ4SYTm5uF3DMPnVqB60TEMbSIws//nRHhpI91
zgmAaP0UMaofV1+G+UNlrdEpvP2p/l6JsDUomNdQWxIBKMUzzG5uNE/u9WWIXo8Y4+xbCW9WVoUm
9OdadYLOdTxkjatzUWO61K7fbv9QdJ5CjGBtWe8rDAtSsHYKyKo6ZdrHRS+hGO4oYKxcG9GlikYE
V6eU6BvEy/aXP1jPfKh0GOTJ0FfMrO2N4AIWwZiWkSQIY/rvGoDDaC1FWDvGyzpffSwtYn4Vab/q
hGalK2UPlvFRsX9f3/41G8JdZPQ7i+IUG8EEHtj+pmWfjW6l4r1mYzmCr9YRFeZszT1HLM4YNVOA
ZiEXudqOXtkOEXA6zE3clA4r6e2IsfrQrfQ10vgLR3l+ekX4XtqwiLJSq5OlxDeVNTCWcBpUuJDL
79d35c0TzOu5yLwyHypCPeUWoiyj5tqTWmxtejXG8GxN2tZy3vt/SA/715V8ZUu4LXbE+GVeLKlM
7Ww6653SfzKz0Lu+oDePwCsjwl2pJTlKB3XxY3BgptqNbEsb5T9J/5gN+PuzCRemHRKnbl6sqOGm
hBC7kVQX05su//MjDYCS9gaFSJrlmrAeU1Jrp5FknL9ZbnT0H8iXXQSZrn+1N3wzxSTQRCS0C1Ow
8I5VXRP7Zd1UJ82hY0xyDZE00nbuoNFV3dhr6eYbm4Q5InIwcRQlLlpw8PnRjx843tVX2KrcREvQ
aNldX9NFUfUlqX1lRTxvo5GmFIOqE7KJS+ZyLB+Sx3hyZWSTe7f6Md+Hj+pa4vnm0uAMWiIpOhri
NHLSRqqkhh375aSe7w+/zK739DRfKU+/aeZV/UF4ri2bCjmdCAKP+NsI1iuVjkn38/oHfMMJndU4
hAdb1ZWkNSRsxH6KZPJjrXxqWtivs3QlMnh7p16tRrhO6EoPfdvg7gaIDVTaee5sj/f1oD4VaeBp
hU0Xr9vTkH5voD2TOvFtb2n7Xg1WHtq1FQtvlFUklFWHxUPFLcqhqqe1TK/L6t5eVdm+SEhfTuer
NQtvlWInhcKISnVqQogBvdx324/Ne+sm+eSnGy3z6IMV2abY+X9IcLm44dfbKipTJ4qUJrAv4yHj
1GtT3+2nx+sH5zI3E0yIEWuHSAl1i+oE2YHz1M2u8j2p3KRl5sxzgl1mrByglX0TVeIDRSkmByjE
SRsNL5nu1SgBXprvWuk/8lx/75oIvYyMBO8ZYSlSq60e3VZJv1OSz9e/38rldpYA5FUYk2VdUDcv
O4SkpdHdIVFykNe0Vt54+c+OgeAdfalR9UJjj+Rs2Ct97c5msFW7wZWSY60E++tLevOBefXdlh18
tSSlrCPJWL5bD7X5mPhggPflXHiO/gn1KlQUfGBDaznN2rEQ3Eo//8soOHbcyikcPtnjl7lZGbYQ
275/XSh6Zgvz0NKPPV8b8rh53rWE521e7BJDdilFuyYgZ8tBGbctjt385frXfNsign/k0fwtnveC
Pl2VpTPvZ+l4fhy/K/Npk+ewTBr2eyiwN1W7Bja6AI7/tcq/bQqvQRtEzmCG5NK5Lm0G7QnuYM/W
esjLo11RQLygHhQHsY5bbXWI9WIfmfYEmQhVLp0nSkvCYxcWlpk2qmQc2/KrlqKIxFQu5H0e2Prt
H35YwZKwSMeJbX3IAvNYyw9+JR+0hgXGpKpt9KlFbYP2wu66RZE2Hl98vjjhsmuTOZiKj0l976m3
zWd13tAzG2FRaVyAJK51E2yzDR2Zz8btZL63GRu6i7y1fsZFh+/lZwDgYYQG4SDYw84PcSXlc9rP
/Izoc/Nt+F179aF5X38IHq335Tb91h26D8UDxmmheavt7zc3+JVx4b2YxmH2TRXj5v1AyRz+EMXV
4g1qJf1d42UP4z79VOTu+GuNPuTyVC9ff8HeLjKgKgim82UnWqbZCF2Zx7H2+t51Qm9qvVraRu3W
b13DU+/NlSN24XcFi8K7L6cTooUFFqvJeVTzj8qMFH3Qe7X/eUZ25frpunhJzo2J7UbZycMqbJbz
zBQYPJe2VXmjI6849zUrwval0pz7dcKSigZxebg4ad0Vyo/rS7nwecJSBCcwgEzWMnM5oGG2V+EQ
7nLnRqvHLWKGnlnVLlp+Kxi+N48liHMOBqQv9E7PD4ddzTV9Md84prbvZum4MRJPSm/DtSGvt7/f
33YEFxClqdrPs20co4CxJ+1Yynu1WkkY1tay/IZXD/BQpLPSFA4+tPiYZp0HiatrM2CVGysO7TKw
fdmov1ez/JJXlmZf1oqGftkR4Qf50fnRfshlN3qnHtLv3Y8BgUnXztxuLapd+4bCW4/OxCjX9MGP
ebMN68FFiAGZj0/Xz+CaEcFbaJUSxNCJG0ddcrZ2FO3i7FcTq9vrVv4Xp/T3FxRchCQDw0EOxDg2
+bbXT1K5cb7ZP8l8zC+S7HXRzixXbvD106HKgvcvGhDcpALGsSr2mnOXos3CwAF0hNdXtmZGcBTz
VOphGrBJRlBu4KkEBfyUj57qrDHwXoSbZ2fwotclM4YVaxMbBftlFLj4o2UwfA9niSxtwmLz3y1L
8BOtLMlFYvP1Wv2Hb+q3ZfWd7H8z1Jp33dBlogyKySbeg7WWuaGLyexMz628aUbjODK/F/eb7P0I
R5kb/XR6z3Q/pPu1SbrF9Zw1OBaDy/w+8yA0usVxL30CRl7TGz46GoIwkARzd6+v6Y07hYWlT8gL
DOWicNgdsOLoZ2FBDiufil3a7KYCUj4rMdae3hVTYowjZWavhwwZHTMz3uTVNlbrjRb9/q/WI+Ic
bOR6ogoMy1FWCzdBDddsyk1mrZ3wtbUIz6Eag2vSetZiWcNGp/EgR9+Kfm1A5u0DB9CFlu4yaCiW
s0xnziBGl42j8iE7Lsz+MEWQzeuegfpy6daVi9IvVDn/yTf826rgZ4t5kgu4kI1jsUCTPrbGk7lG
w/dW3M25+9uGcO6WAajZQofiCFLtnYEG8jb/YB1Dr/6Q7myv8frf8Tdjr22ynfpdbl3na/G9uPmv
limiXHUfeIVSTcZxUjryU8cjNU2LT9eNvH2D/71OUZStUCo/yX3WOUifpxB98a9/9ucbXF2bHBTI
80LvL5JpI3Hht1FQdQ9NPKcew4K/pFFemzO8mDdZnMOCO4QLDhjiBRTFBjCopI3SPyRSLo+ePfrS
s23X/VMyzd1XXc2rGD3prv4Spxnl0C7UIxIHP+u9pAvGz9GgAC2fUnV4VszSGDdAMILULZlm/aKV
EcJJI8Xqyc0g2MrdTGpaiWn7ql2JYcXYf1kFSF/V4joB/BDJPJxOK9sAvamHEAXEj31e9W5cVxmV
TCvc5AiDLzSeK3dJjJtfbEIcwnux6OqIT7uWdllROVr7gC/vfylDPGxAwEZuPkA6aaDd9DWR+0+j
ZhyunwvxrcfuQkS96CsgdAMx53kYiElDqWR5eKj9ObkJ4+lbOA2qO3T0FKAwC1cimDc+7fJVOYEw
M5LNCaHFlIKnHGZjePBtGEdDv/8lcaHQdvrYavO936X9Hz76y/peGxQccGxAwltp1vBA7yTcDqn0
0cnMwVUnRrGaxv/DVARrLAp+00UnSYbs6PxrKnZpxoE8Dg+OH6qbZKrj96Y/fC5Sy//Z1P0aZ8kb
mwd0xwKdjT0QFIID5nFRzTTIhwfDghVIm7rWCyCB22RF4ntSUdkru3cR8jJCB4wOlCqINlpDItQs
MIymDCVbe0it35EWvDfg70xK/SaRidt81RsN+04dsvu4Kt/paAldP6sXdwQEHU0vGETAp8D7vDy2
r1IWp7YNKWbK7kGb4udRb4LDJAftZsjbz06pIRNahpYbl2sMTBdjDqz6zO6yDa/sDr45pNOosepY
+TJO+i40tLtBUplHLd25aN0GKG7d+Id4UIDAjhqDOPmKfxDfB7S/oHwAw4JwEvypIkamTm1ZimbL
fDAS2fYKzcjdoZnW2mJvWuHQUK7UCV1fvsSrlSrsbr2MqD2gBFTt80xDeCZhfuP6Pl4Q+y2kunT8
mASFc9tAR/P8g1p2oXVFJ0WP44jCo5rZdrzxB18+oYGXF26V5ea3PG4YbEijAnW+NG2R+iutvPwY
wJD5iETkuI+n9hA0RbKbA7m6nWMp/usZ+CNG9v+VZ/2Mjf0qb/v/RUZ2vOC/GQMXavh/Erkfv2UQ
ue/qX/mP8H8eSDAuOdj5f/7FwS6h/PEPFLwWKqhFEu7Fl/9Fwk4aoP9j6SKQAsno/r0gbv/Jwi5Z
/4AdC5JDxpUsSnoIUP2bhl1SrX8siujMMZFh8E/qfP+ipV9+TVDkMNrz5aGp/+d/f82M/jL883dW
tCB9SYWAxL6cZ6AaQuzYxqPSRoAN74eo83cVwcldO8QAZHuuZ1IP/X03tsNWUVCNhWhrvu3yIt+q
cpJ6Q21XbmyUo0emA92NHso7ydQjt5vT7LYy5codw6j7GGWm5MX5/Lkeu0/VFH0b4rH7iEqJvpcN
Uj5JYlTh1Wa8sSyhbcey8AO81QxRmot8lzhLOSBDVnAXxvu0nO0D7Ifyc0m5BoIsaf/yQ2VyjaCJ
wgfdjCbS3GJtqk0gWeYn8At01FlwReS4UGWfX2AzMp1YKxX5fg773ZNdTfkDk/NxcdMn0ja363Gn
jL4coqejBk+KH4flprf99os8K8VjPOQFSC9z0ge3LZz5JkuAULvQjeZPHRrOPyDoyU6xlnS3g9ZY
CHnKRnwYNcISKZzjA4MH+ru6rorCTQt0Qty2i8fGrZoU/mE1dZBdaqXYwgmvFUaEotnLuvHCjNjB
dLxQrwnhS12F3aRU9XifGY72Pg3aakZQzJE6t9Cb6rcShdCt9Gk67HB9QI7GwddvR4NRfrVyXAVM
EvizKYu/orSp9StPhJAFLr+O+8R1hNURmQN47c93JU6i2EkHRb2PYW75lqdhmjIZliBCU036V4aO
jGmb1FpwioNyvE17SOs2ukrzldwX3XaJpBjnOyT+Cmzl/FVZfpeF1BunhClFAlwxgWqixjGTuhnu
6yh+bpfGV2+vY2OX4tfZbcefMBXH+v+SAcVTvX6le98ImHKv5nuZ1GNT1wPBEHJOrmyEH5Kqam8J
K+ZfSqhK23CWQZpmqVTvsrLNPmZpEUQbE+kak2/Rx+4sT37vwYEHC3OmSXutnXsi1LxifMSx4qMJ
E6inKVMLQXNuP2boZuUbyBW/TUYB/cUYTkAmGyXSP+ijnT1bWf0cGfRttmEEaT0zmovmXV57A+re
iQu0Pla9xhownJjVTw5e4vEMp2sB1BvnF7eB62X8jZCf/tH5N6rnQS3icJTveX/bJzWZ9EUvOzdq
fqwmbaQianY+zTO9iUtzY82d9cEMqwzSDWS8HG/4mG+0Ok5/rni05WCebx2M95wO5v1JTZkJO/9Z
TdO0yVA6031eQsws+bN6n0xm5vmq1h2yQZ43kjQMh7noh8/zXCA4FxvWzZQm2dPKL1kcl/BLlgER
uI1AIwOxEkJMBeHSOC8lGb2jgg6mnxoBDAAamxQ3OuLXRHq7OChihD0KeXomk6tVt2j4gMloFOU2
MblLbjeNpnf9l52H+jTdONqEf7BJAfIEKy143FZLWxTS/P7RSvJvpcpnso0w2cBgTrQ5qitZoTCc
92IOus6F/fiFBV0kzpA6uw7QJe8fM7V64hWQ93V9H8Y1LOh5n3hx5UReCJRJ7vTyRpOfKuc7hS5a
cdoMSUzdoGQo2Wu4H9GPLHw3VFMpcDnLdJIY/0ujgVLcYMqPzahVX/UxDXdZXOc317/0xftKCYHA
BcoJ0hxiUxH2JkmqkXRVoDxOMnSafZNK26bKoCPzibynnj6znGnPpeUnbgPL1nOcDflaorWcs9fn
kN+whEiAt2yDSWMxs5sdoqEm76bHbnTGvdXk5W7Q5WZrqdyN0LKPvWPd240Z31jM7zEo0vv3lp0c
M/5ct/AdoA2y1s8bX/fXaJ6EJHA5GyQgLzLLbAfkVULWSaPd6NTUTx+dXBk2Sevbm8geGUfQm8gd
wmgpHNDyL8PWeJ+gVb+BUNR41xBHreURost/+SWcBZtAEupRccRWD/JxzGQtfVQyJd0bAdR9jCEq
nu0de4MOZ2aU8Z2R6bQE0a5Z2yPRa4nWhbSQalanqbGcPjKXUbta2cjbUdYQds/y6pNfwTkc5Yxh
QZUC7aw0QNGk5Tsbtea1A3vhG2AQ5aDCvUXMDMeO4LTGRNHHfJTCR6usmYoiWPfKMW9v/E4rHvM4
L7wg/H+cfVlvpEy05C9CgmR/pajVZVfZvfcL6jUXdshMIH/9BJ6RpovyNfquZKm75ZYSyO2cOHEi
QKqvrKzaVOpb7ctvPQqKYxfIT0NvwqtAM+ljYEazG1ixBlLc76dZ4HRezahLQOnkdT39k1QqC7BW
Fgr+7FLF0jELu+fBNQd/DOiDIwbcPZ2tnoSQ8QP4gyAVwMJ65fScl+TNdsIjoEEOWEmI5AIJAX7/
zyNEvBLMrQco83sZKvq+/eLRqd4i7c+OvXScpFYZe4rasLm+f5i8NTXgxAAUmhW7kAvdDgzBAJ+W
JsPArd/vXIXlwcqcb2Dgw3bAboqVtUCWFxiZ3xSC3ghDoNILGs7tgFMhSul1Qjz7cQFeRiaGYxtk
fkLbMjhy2U5J03dkW6qCJnN74qYzEd8PdmUSZbXWabSH760Qajd1bbX19VBtPICyqS1qLx2abPre
szJI/VF+DrrG2dHApSsaXG9+M0SxgLZma2B/GchxdCd3XPFnohTfWrlrUl6IrwLGvYlTet7m/Sma
v8jd2gigFQ4cbb5mF18sGu1MWaYQzy0LP6L5RO+bMmLoiGM/axGf69hdYyfe366Q2rRtSKEjf4vR
Y7tITP2cm4LZUCYXfgd0IyNf7Rk+GtDWAY43hCN4KCH7W7/E0VPs10984PJcS7XvgDxuSdJb+PLv
f4X7j472UaQqNshxcyPp/Pt/dkhFQ82sGmeI04/RxqvDz4ToZyOZk5qsXnPpWSBAuEPwBSIUItCa
iiwKMcbtcFC2z6WaJH+uLOMXmw6yQJCX8imxk2403W+vcq7ArXfGmjmiBUHvLAfw2G/snpm95hZq
PcQ/aDr5n1DSLX7gc/tr2kGvT3G7NGZpfPRhzoKGkF5eBF3IB8qWD0aAf166Fz065pPUAzuyuFDt
pgIqXyZeURduolBPFEj3eL6tQ+y11AmE+2HwtXpy4qL4FaH0AsTOgQ1R3gfKS0lfuY8V6IhnGljT
c1X45Ov7M/oqyL14ejQjRJhMwC2o+CymNIyyGilIRZ+LajJJ1kbttkBB41DFhmy4ctwUGQbZlIqT
lOb5PpsG92Hqp+lrkDnxAWUAD5ou+aFrR9QPlWCp7Uj0UaCwE7AwTEiUDycyX2yjJTd975gNx3ka
j1mWel0QJ7X2vQ0y8j+AqK2T371EsCz+AN3iJvW8fEzbwvow5pI8saobN24+NoehLaNdWwXFZpIx
ORIYL+4jhcRo5dvc7Xn0NcBICApNaDW2/TnS/Ge1w+HUpuForOvUUJWQsm/Syjd8hczzeq0sZwB5
Fgph6HFH4L5IyGPaO7UzlvS5D9sp9fwmPJKqhr0c7qK0Q+dT0uSt3PaWYz5AisqFvihXF7TAfmRZ
ZR7RzVifirgAMdtrfpCw/KRyOEvjnv0YTOO3bCjZ1tBya/ftsG+JzPYZAebkaUwJvPPalUv0LvwG
6xACZUjh4ZEaoi50+9EiW00dVpR1dXsYGpqOFNfYsP+Huv6PqN0b4QLOoRnhhw4BynDLwzGzGoBf
dlBeOcfGynSIqJaOSNrd6uL1Em0OLNxBu6xJo9J+9Du/XLl/nPsbAU+AF4T3E9gbCHFvX9SW4F+O
k19e4UvxkTd7lO+tbErCn8KDFaEMt32YPzhmG6OPuZvGs9vG+2FUjw37SwnfjCJeAVAWtM/5uMQT
oSQJHbPZj2aZjpkWnqmoK5VXQ6V7cFGRTpyJk50RHggs8NF9QMOu/VG3bYlDp6/2lQzMxs5gDmhH
ctq6Y67ToTbit4Wi12kqLXghUR9inaBKIeDKo/+8VubLBNkLGmxAfV6enGA7eK2Te+VVg825nQZY
XfMYTLP3t/FdloTPAoQZcByGgcLDHPb9s40LG8IwsKwtrxHT/T5XA90Ujtun2aSilaHu70fY8s3h
NToiXPx1sSaY5oFdD7G4Gl7SlExgbtMMcvI8JGKTu/bajL/xav9/PNC5Fxck8YTodMDzqyiiI480
zgBXPvR5fGCes21c9lhFzalwmw34Mgm3Dq2u9oM7JZFuT3Tcvf+h57e7PciA78+3CFB+WLAtO8Jp
KSVULLvi2uRwiW58gF2egPtkrdmBBDliRB7JBGG+vxHWuJrnvTU8auqocs4gItLh23n2O9gQt/4o
rtzzzD4Iu+5DNrXhY+gOJwYRPygHEvdx8CwFgoijQDidhqeysui50j3ocRacp09T3jkHagOaqDKI
yFvNRB9jKfhZOtnH9z/XfboBDSbIV0DbBO16KGXcPm/dBJnrAtu79gZdtJhBMMO18NMKCnEbWlRm
14fWpY7qtU7nNw5PYBdAbmYBIYAH7nyG/7MjwqIasD6gWQFccdoNkGHTkWc+aU1+2xE1X6QDV223
s92NiHkGIwa/XAmn7xcunmBeKbBMRo1vGXWQdkT3hTbsGvf9S9V05IoWTIgNVVW18pXv8G7o0+Bi
RVaHt50bOhZ7chJiaBtVY6ixPogQyhFWlLuPyqr7h7DsnxqIdjwxrdIG2pIQSUxpB74f6ghPaoK4
4H+ec8eGVgIyCQe51yuR6Z8vT4YwMMqd+NWFOyt65fP+KQpy/5lE5ivv+kMXVOUHuyzESlvLPKOL
renAsnjmxiPEA0v+dsYhqdC2IenF1cl8f28FaLqIiY7T99/u/vjDbM7wAmAxUIleM5p/3g7MU9BD
3IpdRTfqYyzosAH82GxN4H3onWnFjuGNNYST3UONHzAsEKb59/+M5rVBPqBLR1ytNv5YVF2+mwxg
VQAJw/H997q/6pEmRyitg9QI6ZxlaaIj7TD2EMm66sH5XUu0VDsZ6T5DNPhXMUn7N8hOa7Ydb70c
BoXipwPVI8h53L5c3fKSDALCK45wrXPg9p8pdHkPRWD/ef/d3pgzAP2os0LxAgnMsuGJ1aM2Pe7m
S8uJ3jWFDA4BR3MGGZqHCQyqlQ3wRrY0Y+ZYGwhRZrLCYjs6TZEBayLOxbAqfPSJ0+0ixs0Til4A
PHyOVk2hDywPzRnFu+jUooT1NVZN2vE2PHYsI4eO+gYlli6kv5SU414141+XjfkLCCX9pjQ5XyHs
vDH/OKrmRYYQIsas3E4GYRDFDdBgd+m60Esb3Yhnq/bOMkSwWXVWjzYMKFq+Py9vfigwIFA7B2YJ
/HSxZaeMN5VULbn4ebUHheUk+4+5+uta5A8CqoNkUImessQrSxggxzIRFAqP9cnL9n1VJrmvP0XG
inHGBBsvcw5iUCtnyv1XwWECRGQmFoVoa198lTKDRBO0ueiV1PZVqfilH2z3qSXR2bO78mWoWrYS
Xt2fYnOeiu0wJxdAdBdrp2l6WNW2Gb0CSBNJHVcRxNcdtX//y99D1xBQ+GeYJexQIeIf6iCk16Dd
kU6meVyctB+LDYqYX4PCfDWR3JfUOnfe+BMOImtVnNUHWHxZf+LU5TqmV6yOnTWAN+Tz2E6QFO5U
Q3Y6zh+tIv5aZqcMfZ5lbNZ8M+4PBYQlWO0QksDZBQzmdsEPWZt72q1x+rQuZLSgSllO6q9D4Q9e
9l/e/9yvYOPt3TQDPa8GAija3NX1CukKzolNr24rXmwHQVjRQO58qkqCtg+33nmT6P4ic6EPMxj9
zbHb6EF6QXXwehzFOXwJIT/oxed+ovZfIZsAbkqFFYikido/TZ8BY1em/Qx8YeghbUj3VphD5NDz
xvLBihnL0wyykSmED8WWUwINu7GYHkXE4h3xp/yJREWzy3QZ/HStttjIZsq+QuYsO0eYpJWj5q25
x46CewTqi9A0X4YrmduqOG84vyqwok5Baf6Az9aeMmLtXE3UyQ81AHjDgWyFtN6inu18atxmBSG+
j01RZEVajRQbJjhwOL1dANL2APh2Drv6WIYQNc//xqble90N+RlZTps6Uv0uC2n/fX8xvDEuAghQ
gsLZ5BJX3+24BNKZtOo1vVKYxyYCgf5zrWAZkU3kaiOIO46QBz9UQoYrcs9voK2o4wFuRN6GkAKl
3duRa0uptkVN4WoT1O5Abvwrs1KkpUuKZtNS9Ac1xZCd4sb6bI8yfp7IRPbgY4MnIRnb+j0HPajx
LiIKn9//Jm9EsMAVcb4CCoXoLeSpbh+NWxBlBkYUX0RMfjTAQjbNFwJ2AIj0MJzOx/xDIPOzCpBt
DqQ8qTD/00Pg9XHK6Vrn8Bsn8Iy4AOqEhxlo4vP8/RNz1Whl7wK43MIqMR9/xDXquHZo8pVVcB/8
oHCIqwXBD7BvZ1kLqgsO0BfuVpeyVhddsPHci7jbD7oL+MqV8sYlBjdLZKuAcHHQLbm4pDIuD8iQ
XUrAbds81mJHW1olbRjotHVrvSkasqaS+AZ2hA2Orzf7zsFxYjmjVUt40KEvDP36kAtMvM7zN30N
Lb/a499ACA6TUgdsX6gJx6+oSJaiqfbZNRE7QKuohWJqF8abXjbWybFDWEM1kf23V97nlZU3n/OL
oxnMPWAz2IlQ5rMXF64ZrFYbu4wudAjKQ03aAHRlIzayI+oLDpAfleM251FO9glPFR2jFqbSQrFf
K88xj3P7HLMnhodiCGJHlALm++qfZRfnaCqSbdZclamaLwG0YI5IIAVCsW5IJxR40wDJ2oEE2SfL
m4atRhyf6mncNNZYpWUzbcko/PNgQXxWmoLvxgambdU0Wg9FwdYkvuanuXlaoA+IFkFbhapzBMnS
26d1fKDmNQ6Tq92OamOPHZB/KT7FxsSb0cT/eQljOIjt45xGMIbAevFxcqQKoMW6FCm0EmAxmnI3
WlGbRl1V7AJW9Sku3WLlvLw7COZBwa7GIYB2hHAZIXRYwiEUI+l1ABKzATZdwJ+knFauodfa/OJT
zrtyBgqgxA+HmNtPibwVmnx2E1/yXuwBkwDWrhIoJiRKHWMO0QLqpiXdD+pPoR9q6zjm9kXrT6Su
UWdpHqwxTynUgUY+7OtW7PzmE+xlE49r/OmtPOwdbwqhC/Y0ol4cXgEoSgtAp6vgdNaWtXWRKBxs
w1JDorwT+zkP+ggaXX4ouLLSqYtfwqn3T7qEKnNVZKhd2aNdAeq3wwMHr/24snvuzjg4FWG6MFvI
l6ExvnguZOT5ME4TvSpU03e0y/iBIkk6otUAas5BfvAaVIORMtCnyBZiD1+XIfUGpvYSNCqayChS
EPfFR5MT/0NRjXwGG8zs33/Mu13j4X6bJSkA1M6Azbzi/tnjHm066TCHvEwoze/K6ieFcKprKrC7
hzJ9f6z7K3XuA8cwmCxE8wCIFoPlJke0iDyusaLg0tXeJeQjHEaFRthIm/DEgp48zPGuV0fiAVoZ
Njqd7Z+u4tDIRr1x9/4D3Wd7kNLERQczKYeAMbukAERGxQhBSHxVXh/vR9UbqBfYFCAlyEMvCsIc
j52Ov8HynewHNEttw7olVopGTMxhO5Z7iMFm0Jtt+48RKEG/mtYCGox2rq7duopmyRRHf0Fahtj7
+09+N214cECIqMEginfu0lQvh8OZY2fe1bBha0YebixSP6NAh+sCBaD/PhiYmyjIIQiZB7ydNvCx
0HHV+d61zPPpHPhVtckqVBslPDUOkH4gK+PdnXJ4OYAvHhzNsEuxVm7HkxUWYDkovBw86pKGQAYs
1PbaKffmKFiFsDvHSgRt73aUsgyaNuoC7wqBtXGjmxYEnNhtVwCFV5Tq5izFCQAEENeoDctHIEu3
w4AuLSDcOIbX0iH6bFtSfapzOqSqH/yXyK3sWaoKGYYIjYWup3zYSFAuw+1ggRmzVY5yoAPvBfpa
IzihiWFT9jeUU/g1mvrsw6A6iL/Ryg5kMgesm4IBvkEWZw9Voscu2pKwpk9hXuafwPcGx4ePfd8l
I1L6w0RHH1AhgdO3PdU5rHFjvzwKuAEn1MK/N2ByNj9ipg+NDRh3E2cd2n0NJaxJ2gCy3RuhC5Ki
QJLhAgQFM4f7W1g7ltw2+ejsMq8A972hfKSJDgu0PeHaoit7+G4n4KZCIyAYgUjLYce6iI2RtRim
mti+erzi2x48YGjv9R6eqshTF4WGlcX52k19M6Hg1cO0bKZfIliGZu3thMrSz7Us4HjraPsUhd8c
7X6XKjpzVoCm3CVUnNroe82ml6HIEwc871YUBxdyNFm8AWC6Ja48ENgcWeGfXv0tvD8oCqNWTFAX
5knTFjuJqjLPrLQgzy5qFJAyeGhQSKoA2pXWp0hPEgr/zjM0IHe1U23twkrlsFIfv0sG5rec1VxA
VQdwuOzPUAjeB3toYEs5aWT6pOvPI22L39zoj++fLm+OhFaJ/1sYQWn39nsO1GU6Yp65aBFOX1Dk
fsDKro5GymL7/kj32SZeCoDy7HOFFom7FiowAp0siFtzqf3xhffer74onqMARMBa9weuazfxJvmX
dzBP9PukEMV1wKWcsyFtIgD4druymO65NvMT4VJEHAlpJqREty+fE8LtyYZVKutDuckV8Y410SwJ
pZfRBHS5ZtuRMdiXhROdhS5RqwlOfYmuBXe0qjR0gJbooImeQrchaT0U3UrB/e6UnNUl0SyJ0BrP
iHP59gFrG8lfWIfOxTKxOPpRiwgw768rEzO/5u2eAgsPGxkzgzoJWiNvR9FDLNGEQWByjLxv55Bh
yHF1Fv5xQCyaSJZF31QdX906Joeg4OMmMzY4cmhQ2QecoVtVNip81Cz7PbCZEcU5w1TmTp5oyytX
ltErA2XxtKgcogMKVyL4yNEijMmF1zges9QlDHAL6ljwfehxf1dC+rBF5tEXp9i3pkcOj46k8Xp7
jwweUvUVdK0z6nbXAuJR+9LtApxS4NI5YwV5ja6DMYjTqWnDGqhsGEeVG40CewJvRLrXKrTCxKUV
Xqn2AJvZBfR5vbrcx67ZxVXZ/8pJD09oUEGyY+tnNK3kJPdVXFSouw5oB5pCvgOMQI5Y58OWSdGl
40T4CcXHP+XE1V43rvzApyHawZDwOZqcGAuxcfj3YbTji2zqeoeC/rjNtP+EW/vcuyLeKwui7e8v
h9fG5sUHRlMKFB5ek09EaLfLock7bueuHC9BTXC9xb6kzxQOpwPNDIj/rZ3C0ORz74jsCdX38MI9
D26rdsCvnWmji9sg61RlyPctG/u9gTHLg1QMLR09HZ8a8EsepiwP/8DkxE0B+NsJjH77Qwz0dWVh
32XQsKqZg3/8gPkDuOP2RXQw5v7E2AAfncHZMrjFpFi+et9Vjv0Hq+tXKznUKeWk5S4fO2eNqTDv
m+WHBCsf8rBwu5v1Ym/HL1vUOHo4ll6IEOFnx+rBew7H6DQOiEgRgEx7R/D2k/Jp/723kKUoiHj1
TjYkVEVrdrWvpfXF06AxC5QraKTPxNvFYTdRl2jVyPCCLj5xtIMWPNfI+OE5GKcXEylb4+kklNmE
dgG1i/5HiVbUX44qphcUHPqPrs6CpERw+Cg6O35u87Z+mNwqfLL6spwt1vIdOsTKJGrsEo3rgdhJ
I/Q2GClSm3hCz2rTM1TVS6/zj4TL4PsEy5sPVdM08coavgtLZrYmWOiIzoGl3ZV+a5cC8uwidXEh
3AiRo15cwLkRezCAnU3XDt0KMnCfBsdzjRkwJDjG4N0s3TkGEOwbmEZEFwe6lLuwqcx3JBD0kccN
zFXyzk5F56gdVr/ee6NpIezt6d+KhfUPsPC6LU5UsiHwcFr5EHcXCAAEFMBRlwYP6D5TmbQrvAoO
W5cGioroQayDY0OGNZWV+Rq6WVqomszJNmrFSFO8JafJdSphE27iS0zko66J9VmS4YReRufn+2fT
2wMhUwSACCbFspAqSuYXmsHrFIry1SNkKutNmLF+3/RErKTm99np7PcD9AXV9leQfP60/+TmcJRx
p4gU0cXSU/m7qoT7jBzU/hZ0sK2JhWHnYuJfXQt6jmNbzwFiGX+g9uQn0Jzpv1uWJcDMbYLDVE4l
rhZLfA1qSx8GJOE6cQEpohPIj/+8/4Xu7vLXBmGUtkmMhY8D8PapJ1VEsA+V0QUOGBActJ0+CThc
zsDA1cM5j6b40fKr6ZNp8zUzoTvIBUPPlO25swrNxUu1OV37DIkeLHQjZcTWHl7CMbTTAdJznQxY
kk/ZGvr01suG2OozyANu//JI63zK3Ty3ogt2Z54abQWpbir6hGmF6yK689g5Qm1JJgEb1xCm+9QS
rwsMHYoAYNnYeIrbLz12ImZ53UcXySfng11Bs81l0JkwXVQ/5lo5O95n8W6KOqiR0ygyqV849aZy
ewrvmhZhA231efA7lOrayf6O7iG0yfDAQOfFqBJpZMvw6Qw6IlUu7bPx4TDmC6Zhl4pbi2UTjEd8
BpEpg0bOg5QsfO1IoFssAol2o6nY6b6bLha8OynAHDhICUtqOCDB416Xlpc08E0wCViS/NDZnJ+Y
Mc3GN+ge9qLsmFVtcxRUy0cBi7NN3Q6emwDg4JsyGqdNoGz34/uL17mfUPTEz0whZP3oR1naSMJK
zuGFymFAaLk+rIw0ehnhEvXISwM/Kl+SfCPxaR8Q039qZeFshAx4Cj0cfUSs+IFLIrYMfXjoY1Xg
CWTl0D+Gmce3tkPWyAr3ZxGeFRwFcB8BrDlLZSlHB8rqeYHqF3R9fmRRtXUNerqp4S/vf5X7ywxF
CIgGzY4zCHmXojuj4Q14P9K9OOaKYBUk1SEMD5I0H6fAWQmZ7u8LDDATR3Fngqy2PGDDeqyZW/gw
mxyYfnJ66W9KPVrpf34jXM6YJEDpoOAsiT7BSDxUESz30k4E8ZdW8DAs2U/mwfIgzMA8eH+4N14K
XHaU9nGUg4GzVBtunVLBSgl1SmMNqHOGKkNJLRvUyjzdUwwB0uK9oDIGi0SwQxbx5lR3gwqQH1xs
Sr/7ioFAP2UQ7u9tKRI7aB74NIqdGYtuCwkP75mw/MP7b/oaZ9zexKjpzTQRRPDgNS1ddYtRmsFp
jXuRJs+3blkMB1Px6Cr97Bl0iukbOvJwJfhdXXx2mqDdBEDtxxid30pM7mNH2BfuT8MjOhjUQzsN
486SdrR3Ifa+i5usv1Knpgkznj5mxQDgTvcPU+Elknbo0+5Js4l0+SBytOYUIGzX2xA8mqRDB3Pa
Uc5OonLqtdhrPmgX7wxNFtQhcE8jW14myR2b2i6OlXfhpYLwfhiO56JGiOXmBbnQMGq/dFZ8BSKF
Ew+VAtAanFB/e//D36UaiAbQv4dQC0k0ulMXcKbPoC7Ula57idCcdFS+Dx9ttFc+1GWkUijQ/ZC+
rHZgK1+CdnJXQpU3TiIYic11N+TxIK4sIvvaIYIPYeNeCuafiZakSOoKHtReB0ry++/5xlZC5h0H
4Gih/gUy5+2l54R8gul9HV3qYeI/aVx9bzWzV1bxWxsJ04g4chY0wiKeT8R/Qi8raGzLgmvCBeLS
aLApBgsMR9x+s8wiSki9OIeWriFTVYV7v8z+tDn6dt5/0TduIoBC6KeAZhVCTX+Ru+XCciPllvEF
TgNn4k1PZCrL5wCo9WZq6/IcC1yJJXxX3x/2je+LJoYZ70E8PQvE3L65kT33gDbGl7rMnV0TU2dL
G5ic/i9GgbsGznosVnCEb0cpnVKzTmXxxULj6bXg9tl1xuL5/UHeyInQHob9Pbfnz/WSxSf0FY17
NQbRpSncK6qEsENFA8/JZU1zbgKvfXFrb3r0Qv1Z0NF+9lnp77I+7HeFVw3HPKTypHy5csHdb1QC
SHV2ooGRG+xi5r30z9JqnQk1I/Cy4Hk3fbd0Lx9Ei/bBLK612AhbQiwsGNAeLnAEnazMi1buovt1
hds1xvAu2ufx/RdLu4ts6uQOsgoPrpGnoRrqtJfwvnTz57aHcHdVpQAt16hN96E5egQQWM31Fogk
LG+mgnE7mlonvISm/lrkGnQz6FnUg3hB6faHa2m9ciQtlMHQlwOUfu63JXjFuS6wmPxc5w7tO8tc
EJup/dT5fN/EBrJVU9Y9OgHdhVHnPHiC1yl6FcptBDeYdACPYYPC/Zqt1j33ZCYmIFJHi8qs0brM
imyrGZCg4nhWTeVvbYFLCjbwovyeo7Ly0FdTc5FV5Py2YwpTYJBLJpOn8TiCaoQGcvezZ0Nih2Sm
3Laeza6N6wJKcnGv/+eNSdCsjudDoIKDb9ngK3jZ2S1BTOl4PLgGcfVYKMVWtsArgHd7YRIEkjjA
50sL/OfF3IB0rISDatmF1iUcXhmDg4vgctyVk3xgeVmlvjTTtlI22cWu+tAb2DY1Xhb/XTkh3liW
uC5hJo2FOYeD7u1mzCzo8pHGci7D5ORHKkx9bDwfCRAgJAExe6vxvmdsgjRwpfJ90YfTlbvtUaF9
8FtPm+gxbiBkg5yvQ1ozwSv5SElZnmK1llXfnxoILaCwD2AHVPh7FVkUfHtLOMHFEMv8oT30k2rt
wPPGSyY3PLBRfCqc3nyvIX21siRewZPb2cLYs7gwZD1QcF4yayxlXDHEY3CBuUMCTOQsW7dJ8hiK
WtbJmF9d+bvV469aRAkIascqUKcIgERSGcR5aGeBhc0oHkPZJzp6EAFEBeAJ1PvQl4zXJDPvAxGs
XYgtgEILDS7gJrfzyVgNbiBl3hOLvL+V5s1TWdAmjT3Nju8vnfucaM4e0AE/hzvou1zEITYVvVU2
A6TmHagOtnBB2A1FWG97EC62c+K+Eg7cF68wFpStwL1BlBmjc+D21XxboiAiC/epG7IIMH/p7a2C
o6eXF8EvUsX+KWgrlgxzvO/ns89ExraARLyPRcAsmJaLcNfplm9qEawFDXeiY8B60CgOLAILZKYM
LS41C6d7PbkyuNDsCaSApoNZ/MR+Me+rVToph+6SzoMHXVVnGKCPG+jxJDn5KX3zHND+obcOQQTJ
o4+W9YFazZjE9lNHHnn0HGgwblmBRNxNuxi1cahAjWDhjv1B1ntthWuL/Y3ID2+CKBr2uwQhw1J0
Fcm9qQL8AGBjn1k3+xWYDn5uQjXPNIvytIdWx1cVOP0GwlTNvm+slQ6b+zMJmQQsUVEweM0VFysL
ImAkpiIgl2DgzrkprGdYy2/V4D06ugXbjw+f3l/Kr7nBcoNjVYH4DLIf9AUWIQF1ZNCxkSIb9suT
53dbjUIFgz1M3vfbXL1EYPt7FijpNt+ZqdooBmpkUB/Ltv5M7WDTmpcxaja2f2LZufayRFjNZRq3
MmebSJJD4cKwCM7ulXx5/8nfuEjwrdA3hWOEgCu5dOJq7TqsWO6SC9Lq8YlBXPWF6lHA1ad3NrjL
cMGHmm59z7L3fe/524wTnvYGRPT3n8R744AGwINtgA2K3Hd5pY2EV3CUKz3IyRnwDrwHAdvEpiTX
nA/bOH9xxHOpRBpZ7NBCHRObCEyBaWv57RaY0TVmO8Ksq24+j9YJzEm/+yysfedDsi76xe0nH7J6
zRW2Jx8D2h7auDoMIfnMq2NgW/gv9BKKfjtkT5mGtBrUpBPKQISQ+a+M+PuWmGf01H8oKph8+BJ1
EGOFnysVP87KAUhd1nr4X7WCFysKefCrpgsQFjQb3x5WQT0nq422Lx3EmTwLx77JkiD/Yo3DRiH0
4eF1Eh8B+PUoNsLcwuWwtTqz8a9xv4ywmqL6AjRtHNiuoeiaRyd1XdlHFbnfIdEXJGFVPEPP4WJg
UCY/1dAWsv3D+xP6RvIAcQl0RiDFxNHmLg0doRsDUblOmYvHfHNmFoHkAbLFa9lk5Y4bUuxFXw+P
qs7E3ra6DGT0vJwS9FOr1PLt4iHUhToyqqO1ZoX7FA0EBkSSOGkhARYsRfgHnbtTA0bwZZT8JGAo
mPBg8A9OVESJgSsJwN1SfkcgOu0QxOlfsjJ85xthJ3Fcf6yzcvyqu37lEHnr4ETRF721YDGgcPG6
Qf7Ja4aRZJ4o0NKGWMg59R75hvCWQXe3jp91yfg+COAK5HYEHDUgzaeQuWsqi/e3P6APKBrOncj4
NMHi9tdWLPzaBb+DuvnBgUwAOALo2HowjK0FGvdt/zPMAlAPOQ0Ul+86RvwMaoJaZtOljyZ9gtzW
2XhtcfLRtvZIcwjktQPaZGA8zb5RkGklWEAlFqxm5gG3cJlWosCt2LhcPcaaOD9ii4YH0tHg2Z5M
+OjyzF65V+7L6oASsKTBXcIxT6Dld7splZPzqG3j8aLs8oS2ivHCJQrfCbMJ8EDuJwVO6CQYQ++5
tyf2YHMUzrMYNvdS5/QEfUSekIhNT31XjhenFNHT4Idb1YTyDPOidosMak9pD/2Cqs2vSlo/aQBh
lpWj9q3IC2oXEG0CPyACYeT2NUplPJDYlPskujKFSEKWgsZz0cZVm7jxVga732uIupAno44FylO4
DGxA3YuY37bu02gpZ9Nabpi2fffn/bPmft2i6wflYpwpyHpwod2+US4m0YCKWlwyj1WXNupfJh77
jyZv/nPuPw+EEilwLZgB2AucDp3vmfZIX1xCalWHuNW/uyI+iYGLzeDk5wqxf9Ll5X+WcQJd3Ucx
EM0roMpi9d2+n66zPBZ2WV94GNPPrvG/kYl99JocZJY4Uoec1dnu/U96P2/zkOgDcGejl7teugxd
2WFpZH2xaBScIftDztJfI0fdR2ozAxD5K7IN9IuG5Pa97MHVJVQ+EOuA+rEVcoqAudZiGwYlSUZC
xuT/cHce3XUjaZr+K3Vyj2x4M6erFhfX0YJOEqUNDiVRQMB79+vnATOrWxdXQ4x6N7PIyqNiigEE
wnzmNVLSxSvb+DzQmNX5UciBrkYyuAQ8WnYW+KiNF142Gv2BK1h6qAu9va0i+8Wp9Gva4wo1aG28
zn1KHCv74ZwbwLf8efj58X465oUVSVMU14U3ydWmS+/95EYCldV3OBf2mGLJxhOeEUcduHvefs3t
jmIa2kFV9ljiCFsYH0pi97g5TOV1h4EWZfUvdlHdOYHAj0x5CJ01vcZfrQTyLdTcaNpDoJp//tMD
O3KWFfYoSgrGKEg3vqPubCdfs4n71VKg40L+wxXI4brYWbIMRdoI5QIZnDi4SETI5MTZx9FOs80Y
tdWdNelrccAvxkS6CPY4x7nNyy0+hVqOZj2ZRurN7X0T9Ktu1A+GlG6FNu6i0ncrtJ3b7iviErdR
8Zg69kPeSS6X9yVGAHe6Fh6yfm1PnJ/O4BJmtBFLEyDfsrI7TPnYFrGSeVHef2pMK6ciIpsXk56i
qlEWq2nx+SSAwON0JhyiB8PBdvp5C7UqBe/cekmnZ5/iJAn2VWlPH8WoArlSBdz0RI/627hW/YtG
dx4yNvSHTJREQxY6g5UPxmzjmIH2kDaZuIgKa3pJHSN8ev9A+kWqMgPoOXiJjxBPMheHRS4MgGBV
gcQ5wcuxtlT/uuk1s3Z1M34enObOz+p9lVPi2yiSmX0oJ0zRc/KNlTvg/AOR2HJzEtGCSaMWeTph
ka0EfVKDXpQr1Ek1qZf2be2Uh7ww6BYq+ZpS23m9mfEIOuajkh71sjEF4rCMcihZnugwkVfTstgZ
jR3dpJW+b+xBuc57dAVaMUTblRmf45nTJAQMCg1RMHhzB0Vf7EnVmjTJ7qzWi4Vs7ERWq4duNKRL
v4bhkTa9dB8GA5ShokEiDUrvZ8FPwUgIw5v8ot72qbMml/OL1Up+CBAKUBSLYOmxEuO2KKc0bby0
Uc0jkax/aRhltqVLl38GbOvsumT4/P48nB+A3BVgYubCs4Fk1uL2bcagL3MxdBTCSUltJbbcSUHz
7P1RzmMYkEpvJBHkTuk/zj//6ZiNSvw/qqQqPcQyavCDaX2wlUK+n0JHrPRbf/VCM38Idi4AAb7x
6VBFk5SjbfuFNwjiBh9MCzWhalq5Z99aEqfLZ6b+Aq/gcGXelgpW8EFJZzLZv41qutDmmGQXBFDX
WWqYropzza7Ija/FqA9XHTpyr04DpV2zyLCTKoa5QRdhJyVp7ZrG9DIQGe171RcbKPQaWgIJKtWF
me5GqdO//e6XYF2RlkAYBvtJzfB0eiqzsUYAFP4tBvfUaWJ4e7mZ1Ye+onz7/lC/SPoIQuaAUubb
c+QvPkWdIukLHKb0oHq8NGR5D6Lq/F0fB3iUC9vZJJzcR02WaN7b06zF2NQrC28e4ufPpGGqR+hl
UrWbDZGWr9sMrVVlRtPcUu+U9r0tgp1wRvtjZyfi2Me5OHZGXXtdqF3nHdaJa1Ow3NIaSk7zCYPI
MXtLX6KwxCgsUdi9ddui+XzV22p5IcpgP/iz1Jsc7bKIXR1q+kRuHn8WrelfSB30v4Z846GQOryI
kjLcj6H6PPhZf8yF0u7e/0xnj8jUkPhRDmcZcynPG+qnvekEAZyRURd3nVN+D/veoOZiVxeyEeee
VgGY1UTWPr8/5ln/bTYzo5BKjErAyb8WgwYZWuxwyqO7VNODxz5w4BcZEQoyCS1Pe4B7jZxqeJQ0
tXGHWsqukVBP3dicCmMTGsVaQrC89t4eB1vOv6ITsq3TOWiBEgDJs8VdLzlfI7V5TjXjgCstNl5l
3q2syfndTtbk/O4/DbbYguTMgnK9Je70VthXPjrcIAXQyn1/is9fCeLi3MoluCUoP7tZlS5Qx6ET
d2rjpE924pOD8JXdCuueo0JGubLUl0c8ZQ4F4CJhDDsNZZ7FEa9SzxF+xlv1gfF1MvT4woibwg1H
ae2a/OVIc/+GFJWba3nC57pE/tYO4g7zENvYZGh3bZKh06YNyWPkvj+NZwf923sR9YLqna8UefFe
fQyTkyMe9oDSuIUW7TV77l4JJAT7YZjcyW8fihjUEeVwmDjWzgjGo5xO+yKNb8ZphF9BURw7JJfA
ZoOsyj7QgmvUZC5FEK8E/ctoan7WmXCuz4A87vPFsyKjZ/mR6Yi7sBhVCCCZ/TA1arYrOnQocln0
23w0/J1eDGt556++CY0uAylHsln6gKcbKIvtqsLxTtyJ1NA3ShtpVyLx/U0g69lvko7ml6QzPL8n
SBSu+NOhpMkcjUogwxUKK8XhdjBdyen7le9+vknnXQokj2VGlLhsa/phLDVRF0R3BbxGmgUxYRhM
wv37q+tXm5SrgfSMpYWAyfzzn85eE5FDKIq9uPMd/zYJ/M6rqMlellI/3Ap01C7+J8PNPF2ULjB2
WVzIAHcwPSnYo9A8ECI1fxBiljtHsr+qiTrs3h/s/F5hBqmP0yczQMsu6x/IrapFNMgcc0NnbIYo
fC3lEqmuNuoPSWrfRWr97f0RzxehhtQCE/lWYQb1ejqb3aQWYav3tMF1E1xxMlR7pD/bTaeV/crp
elbpIEDDtUen2MEBO8OsT8eKOwNCVaYaQDa0vVr7+4Eq6Hawa+jIfXMp9Y20tUP7q5E/qoF6HMRN
ot/lw4cwvasrIIf6pQKGWQ0phybTXkiD6lZW9gHXBR+7oWZvJxpKUvnKY5/lmTw29T1qlbNMHwCf
edn/tOD6QpiDQ3rpxRjlbKJU67folBO7hpG9jUuj+BShGLgxm8a8VeSuu+wUVF4iy2lWVv4vvhVJ
DrRcUg+DUGDxrYyqqcwoRpy7EY1yNbfmj4Mk4LQC3l556fmdTu9ba3YQAKbA4UQasmg3IeNvlE4q
DV4WBig2oRq4H+Qq+/T+4jvfyqejLF4oD4rCrPxgpIxpg03XVAwcbOUQazS1/GDNUPytY7h8qdmG
DWo6poKg0k8/pCIhvGNX9egFmbKXav+psFXfjWtIhSGeAJdl/1mKgutWuc6iO7O/jMoHEX0cI8/w
r9XhW2B7RnSnzmaso9uWnVuYd8DkvKR4qeOvdXWZ9t+DJsCNGAGevap+t6evU4uUPR4DWLPb9qb1
P/fIi4/OpWOj59Ig/v3cFHfBcC2cr72jYVJQwbg+Yu/nOsqjZtxL05Ms78hspf6+cdALiw5G+cPp
LnrlI7L5HeVIzDc2VvhDctzcSDdddDRnnaGvWfCpl+JNFn2jnx6HUFjqF0u8ZtmPFIa87euEGZdj
famonwrn1m5BQKnbDClhCfy2lVzge7IS7ZzlNrOPJkBTVIypy1M+WM6/bYghJJcCPdjSomwd5SMy
/Ma3xhmCq1INA+ThU+UCuoR+nQPr26C7a605uryFyYtVQFoxowWJ3FH4nnfZT9s5jQcbMpffe02F
oaWQL6PiOBrNCxYSFIrC5JUmYLKdEuObglOjrLxEI5W+bNMCxCmx0tMuOzFdJ/WzPXyflFdHOSY2
fA7pttVfJJAV+VTcxPnV0Oyj3Pqk5+q9kb5YA91jlDFcynYrp8J5AANEmNyUZgdX7hnV15DD0OrN
RPNUAf9aC58kKqeugKSz1zMju0Kzf6M5pbEy7Fk7V3tr04EHnc3hADksQnKlzJA4M4bRa3U+UmTV
5WGYEL9MDL856BGIPLSHO+VZaP6hSbPkMW4140bkSXEX551+07St75pAY3/7wqYsg10geqNgms+A
kXkcG2GCMa1XI0ibI16917vMdqmZbcoZiPb+EXZ+UGLywllC2U9zZgTo6WrCez6QR5EzGpK3+7Fo
MwiwwxoY4qw5ymRzS3P0zxKaCB4vto4FPVdVChVaeypd+JzIzQVQZrxCH7s0ZQ12Ia00ww0UKXCj
AHTmpHyN/OybmRfaJqvqR7RGD1WcuN0A516bVr3fz4/ymVnHrU7dgsRpmQ2KiB83I/IGRWH0SHxp
0pPhSML1MTR6pMWi/Xh/3s/vQn4hU4+UKUhkYN2n847wRmlSGpc9VYKZ3Thhve+CfNhp5lrs/Iv9
BUufi8qgkTjTW05HmlJ9CqUA2IKF3Nk2EMAaof22Gz+croPwQFHN/9Yb7Yf33+8M3zp/cWIOUESA
rQGAzRP+0zGlpTnYojCZvB52+McUkOIVra8cwX1l9DIK2l6YlT2mN+T4uiR9yxsJ7SoxFm6jBUAp
yPMOHYzUCxMG/EZOqg7PqD7+8v5jngesNvcpJwG1kBnXv4gTBO4e0VibaHdofg6xq1bus7I2bwt9
Em4vjGinde1a9/MX354iCAhkcNdkM0ttyQwpt8rvFb4IGfM0KDbVbvwggAJ0K6vsDCPIV4BpDgIS
6g3p01LIcZRGYFq2A2ZFjcyt0sm4BVfTh6SIJxCXTqO/jjUaXU6R3NMB2JjYZX4uHGM46Ogqfq6G
+EkLumrfNZr22xEavBSTXI7Ho1qxpJCpeMqH9VBUHq2NAG0kQ9oUQ5GuHG+/WoZzp+/tbpm/82IZ
JmUBcMYoK0/UE6iiJByvbAT8NgrUwZtGk/R9NJQ7WW3EnkDE3AqrRwo8qzy0IrQdoKxsn7fyZ2hn
k5vMDixjPAxrDzlfNadXOgpY5O50C5kJ6nKne8VuWjDYZpt7TfssEPy6VP2qutQTo3/OMiAzWeBA
gvRH43rCjOeuwX1lJ6dF+NzK/WWf/rbzpDZL5oFtoKpAB43s/vR5rEZFKtyoCi+ElvZBN/ridrKj
53QQzrNUR9ZjN4Lbl4R9LVVh4tlmaL6o6IViQNh/ikRFz6SUk9+/qmZBHyCJ9EvIz5dXVdtgftPW
dFSTICyeRJ2H+y6Lp937J8L5hUhbhOsXPDq6D+A9T9+9BcPdlMDsPctOw+t2Eqj+mqO9svrnZbf8
4vi/AhSgAoB0yOLcSRJQDnKZlxDxyYcgU5a70jamrSmFgOyH6DcbJPMHZSxq0QSOGkDW05fqDbuY
hkLNPdzFmiu5lQkAe2ulj3h+rHHO0OQlbpmtWJZbTW3kgMzbLBDpCAKI5fV9PijJNwcFxvc/0Zls
HK9D2WluYXFlz7Jnp6+jKlNoJZJTe1xkiHi0in9UrehgRvV4yNGE+F5U6lE0zfilG0bhAnNt3VbV
YpSitafIytb0yc7wsvMDzcWpObxBCMpehDdFAwYjwlfWq8P+2OrGxo4KZLrwGvYhM6ex7OZprz2G
bORt7sg7uemd7SS37SeMF2fmp+7kNOvzfuOE6NY4qO9e83ftTZw23S7qEcTlbjS6L3YatRukJcen
rnHkizoXlSsnTTVtQk0An0tS7ev7kz2HBycrlW4O4ckM56Znysc9neuiHSbUPkfZk2vgK3o4CaQA
c+eyVdAJSVNbXHSgMZ9ypRAXQpYm9/3hz7817VHk0miU6zPxbVmUs5OwcqYoUbxkSOMn33aORTQN
Rz/R9iAtQbt3tX9A7utLVkSxa+SdubWwc1An7PLGqc9WmoBni5zHmRlLtNmxIjhzsQkUs6G5lCoe
zfvkMlGD8HqE/vdSpv5avnl2Es1D0W+EdMf6Qv7mdOb9NmxGw8kVqgv5dCcZVu0OKj3y9yf4LDxk
FBubVmoyMCVgkpyOArUgCZG3l72ZHOwmapMetVzp0RsbB4+tVT2WhtHtSgTXV669M44AjSCKumSw
1NWgCSxL14DFy852mtrD0RlbuTSunyVcQrZD2qtXZaOMRys0PmUyQMQoD8BOYvXnjW1oP44WnrI0
kzusQwL/MUFs/Fh02P3mVfkFzPodWbq8UWKnuRydIfWksOYepyzzQ09mvgkCieqxQDZrrw3YsvaF
tC9ASGyTzJA+0zZR92PnrJmOnMWavC5VWMiq/EOzZBGIJ7lwOkyv6TyWFbKo1K+21oTfZzQqGAVo
TouulRUfVj7vfLSf7l9GnVs0QAlxBTpz07QmO047vfZQ+TuA6rDqjwYVQKnogEjvWmLrUo9dNT+k
1RO6OJu+v2wgY0jZcxCBDU/vg7rezsdsoevUOu/9HsEItZj1z45ShJeV81L06j5uom2S3zahhAPC
HvnmsKX7oaTHwtewskRoRzSurce7QGX6Q3QPb+CcB7HhSk2+Dbt+H1nRHibe0Ur6HTzcLWp4KfCE
sELyMwuPg57t6ijZzoFigihiwl/zjV08HBs9APAJXAV8sb3TjGqf2fhh8++gl3GBtvd6Ira+dAF6
+5BYihsHX2WeZtAPraoean88pNRIEJCqujDiYoQa//5HOE9/KXDQH7PIK+e68bIlnZm1TK+qkj2/
nTaFNOG/i8kg2m3OtaSNgTcyW4eBWGyrmkkF96WeEKCMy8vRtH5IWplfJEZmbX1aFC5+1cFOgnGw
rStbuyF9WxMVPtO8AE2O7BelLtYMR//SaMOJbV+REpUSk9Hkx6wQ5TUqrQpFw1660qdAuQ3lRGxC
IN1Kb+s7uWr8XZ1oyhXW15+BOHiZRYt8FpMp3SmO+r2vOdmdlk5rN+/5GQnGgBY/ZV66DvQhT08v
c9IbrR7BShVUC7ZjOgT7UbXK+/e/369GmUkLNGsIPGldn47iFLLRQQxsofrZWInlCOGaMgpt74/y
i6uOaAbEGtJIc0lsGRRWbRb6sla3d9ggWZd0wj6reCFsqlR9HWT4fJqe4vvYHajLuXFVI2BjRRPm
3UEsrphfZSVGPW8ckJyCEKClTPoEN3sR1eRpZVSBFBd3lZNprpbHvWdnqHZnIjD2ogxf8Cjudj0A
PzfLCb0kpJddETeP78/L+ezPMA7mA5Fr6OfLaTFEMET4vmR3k2O9ODoGzUUg5yvX4NkgOlB43C+Q
caLHfNYkyZw6wOwjkrwJ0c1r+IhU/+ohXzmNz4KpeRRkDVn8EJRIAE4XUiRYppoySp6k59OuSbpi
15p5d3QKcBC2HUb7VvTmhTTa1gF8oLQSob9pIZxcBniWAQyd5ckpz1D3PB1fU6dMi4zeuDV6gRg7
9qwbZcCtpszDYEvmqcPQok64cQQVfHtEPU2k30en0zYiTu60GqmyWo1HF0GcT1HXASQKpA57xcpS
7wYnso42beeruO76zYjj++79hXB2gZL9welC2AvPmVkH+PTp8yFNm6YxYi9OS2VL9SmDTxVRMOqb
Q6WIC1O08tqePLs+EZzhrp61ZPlkfLnTMSt9qJhGWjwpLkpug53JXR8hHWINuf7NEpq4GHJq08o0
GTf4YeBz6ZvFRT0J+zAi7+i+PwNn0Se1STYBD0NUSP94Uc1w0Nj3CzEVcC1s3FYMoX0qERT+IY2S
vrL7zzcEjTMo8zChuUvOMtRwMHQ/loArlFIW761uhisho7gyyln0yayB0oWFMn9V2iqn09vCbxip
FUSeb7XZPgrxQY2RL9sjcx58LNNefIpzP9xXtL1WRj4/3RAEwzgU1y14jnMWeTp0PPS+3ppN4bV9
Y2yHUG5vcGCI8B+M9rk+xPsAXuemSsL8wsLjoEOs0Y0yvfv6/ic9PxJmcSMuXAA0FOGXaDHf6nV6
NXXqGQY4ESRFmkNjWK4Sjf19EY0jMug0eHK9R2LZr9WVWTjfUiRVSOQDnnwT+VjEpL2KS8Qk96kH
tSbcZBCmDnprdFt24EPUxfYuU6I1T7XzmhzgB84fWyarocayrEgjhzoh8mWrt1xc+o4AtdgR6RXp
ton14HMgyekxlCcI/jmSpxvKPuEmH1rk2AMzvsmKWHXzZipoPmryF6No2fRxEWtXWiI7v7vfZmY1
khiwq2m4Ais/XSPRlHV2MQzyrS6pH+iSd1ScdLR7/G7l+jn7DuAzSIKAt1CmhdM978afquVSCl6i
yBlokjwrTT9b2E5mOdITVRV/9FN/rZc8/76Ti2Aej87DXICa1fcXi3+q9Kyi1S/fQj1tNqE1CNcM
kmTlrc6Oq3kUJKPJdSg/U309fassTnzE4nr5VpJSdLDxhrtQObE3lNmnlQrXefDEWDpUljcuGwfJ
4mgsBqGk6VTLt6GpPmozsBZzl9jVQUS96u3QHbpavvEL9VGY9UYFZ19u4ipwDkFKtzQb7O/vb+s3
lerlDOvgHAgpaC4QOp6+u9balRicUr61g2LcZmbo75ACiS6VXGs3iew7h0gO4+Pky9GPwsQZcwMn
OfziqJOGcnuTOjsMtepDFVjNBuvxbO/TqjiYdlIeUZr8PphJeAQ+KR3k2Hj147jYlpU6ckxJ2pXR
x+mtmPLwpTT98blCu/2Y5Kpx1Qrd9MqsUVzOc+xX9a685iJznpSsXXXXmc/u0xmgiQk4h3gDBhv+
8aczYFl5FLVqAbtQac2t2UMd7zvlPo5U18l7Y8uY5rbuK3T7NDtwy0oqVwKG8145ZQW8moi6QAbN
5dbTR/BNK1KDDC6ImkmXmiFdt1pQ78rKGq5StPou6zB56acuuspkNAQxmCzgHUQaXhtxKq6ThAnV
gkk54Ezb/TCbRN/6dYVBcwL9PiqCY0WQc4i4sncl0c+uVwb5urbT4rIUWuPKEtL77jTCqJxGzbzJ
fKFv7DyVrhVNKfFbzDjrLTSbRHb3/ur7xRGLMAh18lnPB9H25XlSDlIRtWUMw2bUpL2OEr1vajVC
G0IpOS5F016nklNtq3g6Jv302JTJNtGwvpW72rhII3qwBIGN/0j/09lS1PBau9dWTtfzQ4+HhANC
WkWMwUVw+nXsABxVZdcSWHG9vKzHEMnEBOZSZINREVU0bOpOk1duvPOTj0otTSdKXg4X31J5L8KK
qJj5GF4ZBNMjmmHVjRxGay2+eW2frP2ZfKSByZz1QBBAW9yr6DeXvAQCCjLrXx31fpcPfbxr+qgE
ULrqQXB++lFUQKCLMIr6PpCG+a1/uj9sk5PWSEbFi+ICfe+iNqmJtEP9nPe6tCv9CmcCTdyOtaJe
RFpouHGObrwqDfVWjZLhEdjbWmh39nXnR0LMi9iCg42GyukjZTUaINaIkg7yc8/8k7pJWqTf0hyY
SqDL4sPorwmxn33btyFBtCPeQ57zpp/70yxgED2YY+4r3iiMwG2QPd1GQ97/bgkYFSR6lrPIK00i
iuKnLybLyFbHNEQ9vVKCvT0l9nOLdPsxlXLt8f19fBYcEpkxDJ0oJhCm2GKHREUfITuMjJ5cxe2t
iK9ap8II0HGkxEVcSJNdWuw7FbX3S0jCK4OfI2Qw+XoTj6QaRLtliYmYYvzMhNmkXo/83QHpRf8Y
G1ZFQUJRIG5ibyXv+lJ+ku2w2HV1ouBSkHe7lKL4pugN3w0Cc1w50s/D9vmhgB0zLzOlcMlZt+NO
4mIPU09oen1BUVve5nnuHOKgMjYxTaOLTlYfQmNwYzlCtUnER19N1sqq51gwHoPqyCxvQxpBInG6
CDQglRj89ImXlcrNKIvgBq1NbUeUDZBJKfNtAqdj67RyvB0yzL2TOFsJrs73F1EFqQPJA9WEM5uM
dApirpYOjnirP+q6FFw0EapZUlg0W7S8dolWrm3pX7w1OC0A0nB0ZExy9Dng+2mDJch1NnWaJ95Y
ZBUyrIXzpQol3OiamNJlb8vAO6gcRFTMWKR1uasHhyLB+5vifJefPsQirkipEcVV1SaeFAtpX5pS
tEvyKPjw26NA7qfHQ4MWEv4SHpY2jiLFaRR6ah+CsZMVadtnkJjeH+WNjXp6UVCGoWUIbRsRQGqu
pzMqRlkvmzELvcDpt1zmmzT+mGhiC1dpPxjPjnoXGZeN9lHvM9eK9A0g2o2TtNtRwmq4vbX8ET1m
gU+hvGnEizrFt1p2aeivbaBjGP+ohh/8AVeJGOhl27t2DdSkTI5E5ns76z9AhLq2g+5jUX3J8Ujb
VcVX1I5//3tBAOQOBNvARbBkJUP6aYNWqIGHp8qVnUoqXhH1asQzZyzLibQBESIlOJMElvE2GrMD
EUoZejHC9cfCGC3Xh6F3HJ18H0pWsMOio3J7O3JcCyzdMUtUZQPuol75or9YnTPrC3wz2FmSucXt
UCPq4bToi3h9F2k0NzAblOcK6fvr5nzzwy1j3cwnAHK1y1OwaJ0uEFYWeNlUPfXy5DyWtdU8SRxU
uKAIixSHBfzw24MSToNSIa4HvLUM6MMaEFVoIy00yXVyMWEUcQWwHP8Vf9gnsdRtiUTXnE7PX5SU
mIkkVcVOG3L76f6o9SGkK9xkqKqADzTMyPgo21OztbNB2bKMgitRpsnh/Rd9s+E4XUyMCjgJoAmI
OVQqTkd1Uvpo5VhlXuN4U+67Soi/oZGgOJZuchgGU79v4WhnTwMYXLl/SiSyOX3n9xeFfyyoVZnx
bdNeINyysez7TnzRS8c1x/EYj0dFw50G+hfcrDTfa324ibRHJb3RwlvLoQwcGPW9OSn7UQazXido
PNYbwbXqiHTvN+mhRiqzU5ptg1ymVccvKcDn3ZiAmbUrAIthg1tQX/XH96dkzpR+nhFKElTocJu1
ZuQNAMnTGbEm9rbci/4h43I4ljK+aCVmkEcplzV6c2goNFZn7dJWXzsi36K2k6HRugWMRNA++zlQ
Sjgd2nbScOJSSh4QylQ3DQK0j21i3FVqE1zg30ILLWCufTv1d1rE9jbbXj9GDUjy1ByRy+pSFVde
U1zmgAbcLE6dfcmRaWHe+jil2G4N/sf3J+us34e0BJm/PcsOsorOrB6HIYhDvTKle1LvIyIqxWUO
XMorwqTeSYVRHaW23iaGXGylngBmHGR75+uSchfZwjkODQ7HLSV1c1SxG+8U7XG0u2rb5EF8l6qR
urLczwK9GbEDIR9zEk5Qmh+LTZZLTtlaXaXd+0pAoqDq9R4iQf4MwvyL5LeokCFi4Mqqn98Ek21s
StMBKuDk1sWUFt+nOnU2mIdHv3kDg9qjsTdnsTOBg0Lx6XeP80nKnXxQ7/08CHeRKdXbNgj9lcLR
8rx+GwWGDO5mUPBp0p6OMhRJmPXT7KQximKP+x67riybi/dXxJsIy8+LmBobuCuQ3dpb4rC8FrpU
SZQmkYz7SHHKvVnpo1sg9AodWn5BGOCyj7V4F9vJkzlLdIx1u8u6qNiNA5q/jt1Uuzwd4qOTOcol
WiufKkx8Nm34GIYiRCnZ/hAZ8rDttCy/pMxucjiQACGsUrpqoIS7TLfKa8dPjWMYFpmrTFK8pzZr
uLqcWgh3Noi+YVPtZqWuP9mxmbh6bJW7SLaTlYvrbDczEcwCDQXOVsLQt7X4Uwgpin5yGlwC7wl1
dsYeuXd3dLsLsaPKfzW4+U24heHnFV+aV/Hor9xg85JZfIUZXA9uZ65GkiSefmx0lhs1rBr1Hrzn
ERKnXllbUz8oZAvvf+8zrtjbawK6QI8KHjpA79ORcF60Uza/el9c2wfzEN8O++JC2UO03gQ7ZSPv
U1c7FB+7nXVvHKxLeZsdgm24kfbvP8fy+lw+hnr6GIPZtqKTS/UekeCNgRJcYnzRikOlmoBKV9b4
cicRKgNrmUMvAhOURBavrGtzMSVEbG1QMuPGsoOPdeY4K8n3rwcBOk1Vj3t5aXFBPFVWfpKCnRaY
KeYiEjtArGLlVeb7/WSdIEsCAoJW/6xcx+1zOm1GH6LkOhWZZ7YB5s1QrVGDzoOZmO9v0cr4Qmcg
vSuBzLlSPK0tnvN3nKGEfxVzqGovCXvUhkdoqIxeyrEJeXLM5wRrzbdyMQpYrxlkgP3u3F2ngqed
vmOaUPhJ0Z3wKOCm7WYC5XtMyKfv31+Bb6oYP83lX+NQAkcChFIYe/50HKtCGQNoX4o2I/CjpLHb
Q58X92pmfJcnQ0GU0hTjJhzRioJK52/H3uxujEIUO7yUzCNShfW2VMJ+I3eK4IhstigIgufstXCv
y8mB3G+fRmIrY6/sOoH1pFjxTSTHztYpm/2oUWnPHclYSWoW8dBfb0VriDbWjM1eKiiMEMf9JuOt
Sie4H3UqvhXfyoALukHIR2z0AJnKQpHt39vQb+PqNIk4xQmq6NCezuYIFtJCxpyaTK0YH5I0EZdF
S1bX6GmwSUrrU12sOUL/YqEASgGkTE2N112CFmKdy6QvReI1lh4e/XGy3USDHfW2Tv7j2/C/gtf8
7q8VUf/rP/nzt7wY6d+GzeKP//KK1+yxqV5fm5uX4j/nv/pf/+m/Tv/I3/z7N29fmpeTP+wy6KPj
fftajQ+vNb5Cb2PyDPN/+X/7w3+8vv2Wp7F4/ecf3/I2a+bfhuRY9sffP7r4/s8/HM6F//j51//9
s9uXlL92aF/S5X/9+lI3//yDhvqfxLSckfzvDPvn/Olf//0TEh0CR/YK2Ks//pHlVRPyV7Q/iSS1
2a4UHxy6GQxd5+3fP1Jnlg1wLYQJORnVP/79TCfT/t+f4R9Zm97lImvqf/7xhkX77/2Kch2khpmG
wMNxO/ObT1dY8AYg6QNWmFE0T3batke/0qKvSldV9ibQuuyTMK3QOXIXJBf91JdY/A5asHOiyMDk
qRmro0CreQyhM5VNHDyk1CsfNGhmXpQ66qcR0u+TYtT+F5BU2g4Dhk1Br+JWyeWx2w9B5hpjrH8I
pKG9aqROepDUUsOm2B8+KH4TTRt7AModVlb5zZeHPRXB5l4McYwtR6WTg6h6l4dub0z2ZUr7CVOB
BrsK0ffltWGCIvsfLNwb8a3K6/xHc7pKT1f7/3PLmy79e+v7+PpSff/HRZ28ZN//Mf9z822bZy/J
v/+/+ufF//a7/lr9lvYn5du5OQKMkxNlplj8tfot9U9cOYBksJoxuONe/a/1Lxnqn2Tic+mXnJx6
wNxP+HsDSIb2JyBXbmrWK3UmtsHv7IDTo30G1pDdI6dIBkdEQzBzugFMPYCylsJTlIx2TrnxsK6s
7osUY9Xc+0l+aI3xA1fQWrpzWsFi3BlpSTFj7hshPrM0DXIagBC540eXXVxXd4VcO2iO9H7+iZMk
fUmyUHoAZZ/vOstvGpTrhrFzke5WYhf1oF2Y5R0cgkK5ilqT4H9ull+JMEuUfZXI+TPSBkGIsYVd
vGptq5NkFGjwj4SHP0Kzl5/GKSx/SBG63sk0YBWktEgGKnF7Y6Ko+i2r0g+VrhStm062hKqwUKXn
UcoE1rXikGUtpABTI4zo1B5AgSGXdO9CyZc9C8Wfv2bqt66K/0933JyR/J9vlNvX/h/uS/L6Pc/E
y8numv/e33cLm4g9QPeXqIRTfIZ2/H23GPafsHII0NkkNJVmo/K/bxdJsf9EKwGkAgQLFJPfeHL/
3l2q+ucMH6fe+MYB+d/snUdz3Miarv/L3eMEbALYAihDUiQlVpXcBiHKwHuPXz8P2OfcYaF4WaG5
29l0RLe6OysTaT7zGnqmf3O6uEJehdaLLuPizQ6GFlIqh2sdOBWW2QZ6UPpPWfk8xOBov4TFlRzh
POn59xDMk18MXPcCeCDRG5hCffSftEjexOXX1kYJ0/6hBMe2vyYHvOpH/TMYCd4CMUCX5uXJft0S
8SN7AGCjSE94Jobu9GBXm7HaIbViYkqo7/Odeo1M/db0YOSgc0/4AGB4lcTKcauUOopIT92f4ntx
0g9h4Fwd5DxT/mdaNjcwwT/dDwRFzy9Bo4wHS8sN/6kk0uvNAJRx7eoGXnHBNYeFN+aDLOhS2wXc
yF22GsqnNxIAlvWfWjl3Jf1Upl9FWToYFeMTeg2Vch7MvsyL1hV0U6iEsE/WokVmPRZlgcnyIbTw
Aa5ROyuupP7rDQ5KlN1NexCiO395cXh/VeAY8DjIx3AKDiWC3YDc5MDwpG7YvDr4/w7bXodpq0eK
Ksb5KMuivhpFr1Srn4I5OPj9xpccoX3xH8V20dPAcvP9odZLtgxFsgEEnJMLoGH1HipNABPNDsJD
U/a1myTbysD08v0xVr73cCCXQRb022JVBwmf1/31fMZB0/K4zMJD/QtLjWl0p3Jb5zfjc3GjPqM9
ERZuODrqF8rlABWHvxNl+vfw2LdTl8I74oJbqoLJyFu1CA99epr06hAOxb5Qkp8D4qRXZrps51fx
9T8zfTXUsn9efTnU+cnghio8oH8HCdt8ohb0WG3VD+N99le1zctZrb5cU/eGmQHUPyiiv6nD2Q3a
awSM9eHlu4FbJRoDIUJNZk2XlQXgLjutmY0Mgn0y7oyIWi1AolZR9mF+7e67PFzL96Eow0W7wCSX
ws3rxWsMrZw0NTiMoYpKDZdr69nXqOlvDcK5BeSxCJLAND0fBEQsHb6aO6IIkz+Sukdh7kT6cGXL
Xx4rQsyFN8rCgclfExtjK6dwGKrhoWqN+KgrUHtC05fCf9KTs7T69UXx5jDQzogIwOFcPIbyONUa
XK3wYCHWP82V5Sqka1fm8taKkTAuoQVYcdrZ5yvW2ClsABFwqw71pksfwhRpyfCa//UbUyFoha9P
bgDQcw2VzqpZzAbMhYOSugpubm6tS9caqy98uPPjSWHx1SCrqbRVVgLtYBDv/vGo7VXdsb/0j5qn
u8H++enj7E4eiBOvvNXv6tFB6etucj69f0W8OU/Ytos5nErSs/oJSS2KMMTI96AFJK5tUjwEebv5
/xtjdd+GTRrZvlzxxfR0b2HNUw9XyCbXZqGd74kpBqIQtmV0GFqr3oRG57V1fU3S+e1B0E1Gvwcs
8zpXG5q+GChRRIc8qfdx5M5hvv+fLNR/j7B6aNsxpvMy9YzABdfIgRvmVxZq1StYrulFZ+C/h1je
+leXmml2No4LY3Sot+oOYeHd7EXOMXMtL/rtYz/8FJ0+/jR3g/eAm8zzIDv+k+XqfyWx+O8fAckK
kDv5M6im8x9hhEPf1vIcHbqkuwnwGgyk4u+vooXK/J8h1vplQVQVUog87gE/diva4Zu1ff9brWrN
/54ETcMXYQWMTZZ76tVK6lVpxv6gcXifYYruYJ9umx3W5/fGg380Nz+/3e5Nj+8ontL7ZKvui229
CzeT8+v93/Hmrnz1M1bvbpjFTRAlSnSwxCHvljD2GhJrJVF6OdPVtkwVBW57YkaHyfV3+G//bhI4
2u7c0l4yXeEAOd+km3IHVGgRfLOc4jHYXhNKfXOedEdwOHiJ3FbznNtYisbBiA6BqHZDV2U/KNX5
v99fzOV/cnEhw7FCSgj9ARoQ59+0LbuQOF5Eh6h48LXYTaW7qdPcAq7y+wO9OZtXA602j5IjKVr0
LCmdYJc6iQOb9MoQb25QlT7Iggmg+rVuuozUY2aNl/Fw/4zjzla5U74Eo9PvzU3lza7mYgPkom63
6e4CL3U7p3M+DfvwVr7b/w/eGAJ6hI9o/PNrVpPtcOA2wjmLD3rRPGhx9jAqxeb99Xzh759/uQUx
ssBWCdooza3uNVF0Ed2KBPGuvDd/N7PUH5R4bGunAAA2uIY+jN96NM3+lOOQfp1mROyaREtPpd7H
90Ib1SfkcqPbGoY08heTpOVOEff+T7wkK27HucigGMdtdd/5sfxnDJTpZy8yOXIETf37QTaQZEBI
TJvd2uJecMK6l9AcQ8TzmFYqjh+Y+eSfRG7I96rw+XujnjXbRcO8gBySllbiVDJy7guUcWzAwyv5
gw/kH06SNutPc5WF98DXBe4qIzXpzQg3sXCstIayoQ69j6tZrQ6Rp2OFlDp2Nxo+fZrFzwG2bfF1
smQAACrnS0aVU5pAqyJ69ef9j3ARn0M/oRRkof0FahI48fnpyXK9zKMo7g+q4T9M5VOhG3/sdHKG
8IGL+m/fEAUduQWsRfWSt3gNV56jKAmHMZAZTHZMBR7LNWOkFxfNsz2FgvhCWILNgQIj4Nfz+cil
rgZZoUeoW+MA70xtWn4TAP9+FZPfNq6l5/KTpNVS7xijViuOSA3zto7D+E8WJcHHzq4IqdQ2QYUg
l6a0PnVB38RuNOrmZ7/1yTRp+RW/fEvNPkrjWP5pOyH/Upu5+z6hbmQ7vt9riPYbYzO6WWeViEfN
XV4iVGkkT6KyjcqB4oP4Y6OgChkYavbJwtL3hDCsFgLhrNBPMUItTzewp9Ucd6Uyvw/qvE0Rb1ES
YzdGpMFOR4D2l2RWHg1uHrgW1M+hHi8VvfPFM6WqCduqj46SVU73soU5lqx0tUuTuyjokKSYxJmN
dGv5hey2Pg4oQR78DIZq2IS2uEaGfhHtPv+WxPLAxUhMFprUxc+h2t1VVZEcEzmBzpcpiOn6vrWX
Jhm30FYJ7uhaJ+7C4jzUZWk63aQVJ02OK8UZ9a7ZNJXVP9SGP+LgAeJ4LlLpgP9uuLUhX1CGG8yD
76dbaZiKe81Xu608Vso2nYzplhsJm+uhm+/71LS9cNB7R49b7dodeJHtkxjTZSdl1cjxSJLPl3xA
FKm2W0U+2ma6XAKF3v7prcX4pCwU9S4qJP0b9h/zjabUGGoWaat/GjT6//taBvUYkOwec2uqf3Ri
nj7OSR5+5l1Rjs1Uop84oUczuVMxIAqWZbyKEyGBhrJrXyjHCS2VT0aUEMeZWZfcCxmStDNXvi+7
+BVbvxXNHL+G9aJNTPkj+k3bLChdYYWd7IZSVYGwFklfucj6jOAQmzn4XfqF/UVKYvtj2HQicfBE
Vltcn8zkq9pH1U96e/7gKGUpf66oYB4GKW7v1YSGg9MLW/L8NDH1awXEixosGxrVaYLoRUhx8XY5
X+TJFFHl94N97BobhaVWxEVz39hQpZ0m7fpjNyVT5FVhU8bO3FGfQ8misfTdPECrACbsd5/fv3Uv
QgmasQDX4JxR1YLXuYrO5kQvQeX3ybHpYnvPQ2F4bW6aH98fZYXbW84zeAD6vYusF39dZz/4tkeS
EWX50fdLxamGTnzwY3C46CPskw6ZXFiE2RSIna8u6itzi6JP5udu1ExAFMLB+NhwBrfv/6o35r6Y
Z+O2iMrNkkmff4yiDUIDjen8mA+Wta3bwtjMc3ZNPOgykqJfQSucm4yiBs/OKklGLEgJBe2wI0KC
zV0osGWxpEDsrSVdLqfk0BZV9kEJTH0zpBLfXYq0TRYYmdtB7t5g8z06lTbn7piqKLH4kI4VWdK8
OUuerAYD1G4Ys71AMG3fNejP9FJf3rVGVbkWbmfujNMKdEY/wihIuwaSW4Kvs4txmRsvNt1A+jVc
G+dLGFiBUaFHWxwHSGpeI0zJbXSZ0i7SsLv3v9Zy5a+HYvEoprGL6CasnoR2Zpvq1VwcLdHGd3Qf
BfZH0BDGGDWlPkXQI+vT5Ggrvu2WwDpu3h/+YrMw00W63VThyVH9XxUJhEgLf4KEfyQklNxRjLhF
h1F3pSG00r3goDDMAmvgJCJ9QV/sfEHLMpKb0m6rYzl3QANaLIicZG7nTVKJcKdmESK7pOlPQeYL
XnjlHsADHFlFl/Zqmk63WQctEQcF5TZtR9WZk8j8E2Eu6iZzNTo58WvI651FriUH6nYs82t65hdh
HDktG53qGghslNNXOwL+dE6zta+O9tjNrmLUEEllmGBGYxza0ggdVWqvLNpFh+FlSOA+y7BIh64+
Taj5Ie/2XB0T+u+QqRHZs9pZ20C0YI2wnXC4X0k0k1S5Uk18a7IwG8AQgiakALb6Wq2K/2lQQWyw
k0xxLL+1gMvPc7rR67z0ElnvDoWllldGfWMrsraU22h7MdsXQver2oFcZ7rcKFp9xMUX6bgx8l19
Cq/hxi6PNoksiR8ikwCCEWI534lo/estjiLKEVGbGBWR8Lltl/doSHzv/aN1uYoIvvIN8aTlfJnG
Mt9X8+mCpi9FaGjHIOdo2Xbsb3jr590kZcIVcEo8Q8KV5P1BV0TU5aSxRRFkou8MYxCiwPmoaoCu
pRgK6RhHI3AEybhpsMR0bB9ORIu0GBrwStgdoVpvW9+qHHQPnlpfLx0/uSYXc/lByWspR4Nopx4E
a/D8p9Rao0fw9KRj2NJSQsfizxh119wVlr14fn9C7V+E3XBAWbThV6ucanKGWBDsM+BI9kaoBaoV
ahB5WmFlmz72g92VBV5+9fmABtxl9il5HcTiC6bvpFuSbLTmsYnE96LSdoFfJ06sh59G/wDx32mo
9+Q4YER5ouCbhDRbUl05KpeTRtiAAwpCHPFS5FvOV5aCECknCMWjltsGanDTfAtTwaQeX0yLOpV8
5ZV4M8CDYLJkfAtle00FyHKeL15L6xhG8qR48EHUbzkoho+NOse9g9Np/qRPMxJ6qTYasyupBU7h
fpTqv1re/WuFzBUPctnlNIdIPiEl8Bn4u/MFQHIyRRYkto+JQJ+9qSpEBYi3NEeqbOm+q039kUKY
dJeF8XzfaKT5iA3aX97fCpf7m34pb7bJmQPosAYpZxUGSKZR2keBLq8jB5Lkzqny5/1BXgxUzvfb
gsYCTAHVFcGQtbvsVMt1Gvl6dor8sqdu0GfsbituoTnNyuwaad/e4A2t6LtW7/TBTSpzSpysyQt6
qVEsYAtb/bNcAjZ09TAcA8/SBzt1SxBEpLlW+SinBbB4rU6+zhmiEY7RldS4Q8UIwMoL3/pIipgj
lFoPI5Idora9QYW3PhljAl9mqh9Rtaplr03xGSWpj/obFRf7BpVAX/pMIq/mbhw19rdIlzQEVhXc
E7CaEOjNSEklwQGY1VNhz+Bn0TmTJacJ/Zxf5pdd4OHXZjTbJsZA1SkT236cVJBNLjcBrNewLJ5S
uZJ/vb/kb+z2RbCaLQ0SDjynsaqbYYMumr5qy1NgG922suXStRGkx9Oe+8DVYztDDDot9mYc3xo9
mMkgLpNT5bfX2nqXOwxwM6igpU8Jj2FNl8CdNTNLpYxPsK+Cu0kEkN10UV+70i5yZNqG5P9oEAHW
4Xus3nvZaGSlTvz4NARmvK8i2boLcEymgrQouiJDtfetqNlEnRQ+Kd1gOmy0a3JQl1cawr3AEZEu
pjYChPD8REMNE/pcoHYtw7C/p5k9noaxlh+ywj5q01jXVyrBb4xHzRzoPWQUnqd14FuiZwjBaYxO
WQKzWAqDfj+ry3sIj2drBOG1btwlwIJoAIAkdNFFhJQE7XyCFBoQe0B/7jQWWbufmrZ3u0YPNiCL
hdvkFbYu88DhswvhjMJOt4VvIcLp98jEWOBpRzPKD8PYNjdhAJAwJnW50ge7DDiXX/giBgbe6GJJ
4CiFHfW5+GQpfAKjtoFTMbxLwKnv24VmMfZdhVPv1bL8G/ucLiuCDkvKvuimnK+NXOFIiyh8fKJw
Fu4HQt0t9c1rDf8XLMT5VWqhDU0dnDyE6G/dnRKhPOq9JQATmBTThNxC8kTha2tQsNhBkda2ZW9q
TpKI+sNkdMmtEcSml4ey5g0gN7z3r5nlg69/DdQFOJU8Y7CVV7dMpYxVLeV5cooy+3FMpj/CKo7C
D76hOfnQFP3z+8NdBr5Eo+gUoAVFSfuieQ+pbDKjokhOw2yUd0IKjCfJmr9SSFWuTOwypQX+SAIN
MwP4GiHD+ddsA9/IskbNT8Zsf08Cuf1oD2b6EA9w7mqlGTaKrw03Was0XoS+xeav50neQkUC90Ds
3cRqL1mdVUQJnc6TOZvybbY4v5ayACOfGdewh5AhL74h/iFwaoCRLHiBta67QNIdBVC/PpUc0XIv
95HmyValO1oRN9mm1FHvdItcG77PxqTJO19apHWqLi5+5EUad3emn6bZboh6NfPKGftCR8XE9qBY
iLZPijQHG6HN6lYTBS48ajRANlclIMhyF2obSc/TBxHxJTy1FvAY+0H/E6dUTHqlxO1M4HLyY0xA
UDtIwZBZmxByUbNC6s/nLBMReEFtRd/sopu6nTmA/RvIzZ8tFakrx0Ks6uPYTTpWUIkdIeZtxZtM
aHXttqk5fNDK3B6WQGN68kP+Paen0PBk57F2TEl20C9K/erUYG/j5BxHL1xwbLdymaOcYDC1BuFj
o+8czShb4fZDah6awqjuTaMzrG2IlkbvjJ3qI7Fb5ZmEFHKf7qeSzwD6mU/shIR4N2bXqbcB9dZj
UUn+H9JwWEjR2MnQKiup/zorHT2n2UjSTYeRxAx+zhwzF6M//okMZAbyA57CgSMjGiDvEqUcSjco
2rBzZShRODy1U0iYWwzmzpZoNvEVaFKAzJ7mxzpIpG+V1cqtm+tK3wEgqlDvpNGEYcFQxCr9HmOR
AaHfFqoOESNkYwphyUagI/llNnwBdbwnzUW3I/XFRwSr6NqUTayqTm7LXe/AXcYGEVsm4XtJKNLR
8Xt81Lip0V/u1DE1HatXpHZTUBGznHaopjsfmfvniLLys9/r2f00BSEaznZdiI0hBXkFYz6bdSfJ
IUp5nW4gHG93gMr7TI9OvBEYePWptdiSmL32YBNc5jh6FWTIbIz8Wzp38RahmflGHsdmwxVg3AZQ
34+zjV1ngEmXp846EPgx9OcJWZLxgcMn40vQJLXmLGphuRcVZlK7c1ZHTzYtvYOKCFSLTNsc3IZw
++6BOk0/Ygq5WDvPY2btY6PDQKSRTCQig25Sto2SZ78tI/PR8qbKf6xt3+YzWkH4qeXgfesS3/xW
dlb1UWqn9HfXpSn+Ay9ct0DHXwtWpu1Jogmeq7YJvtCylIRnlbn8cQbUXDhNg/XGoCc7Ja0KpAc0
oHwu2V/22Sz07q4SU7izqjLsHB2JEosKiRxlbtWU0+dioqbAEiWzcOtQbxInUJF7muyJztJIXIPj
X1k9FYkqf6+a2q55+6P6qaprhCPqhiDdmXHtubfbqG7d2JrDbakLKd/Erb6ppzY5TZBsHkolGiSU
wgNENCNlVmIYpsXICGKIvueSJR6DOQ+ec1x2OPuS0BDMR7KFD20/Ymklvvp0w2tCHkmhFCLN43e6
qFQOZmssnUEEWuzVaSpsCmpKUaHgnfSoL4/F9KtCNv6uH2N1bzUDyzBVIT54mDEOfSR/SAZZ/Apr
K8+BjXbaF1mbB4w2fHZeQOnP2IxS36ApGRTa54g/azxbLmzLjVLRHeeRMP+YDLMyuE1rz79GJVFQ
P7PTX4FqF4iPi7I82EFqHmW/mZ9NY9Tp+6Gi7LZ5n+6mAK2RQNdyCsVVOf/pkcRoMumhj+0bW86Q
gND95pege+LpGRrSKmiAL4GeiMplY6t4nbWoeksBmQ34cb+6zSDgyaR3UU3b0VImvM2DHnU51Zrk
P2pf+R+J1oZD4EvT50yppls7J1p3pMFH4nCkSkgxK6ym3zE2QCxf1eH1OBrc+mWhjpK7cG74ZH6K
Nl1QVKjDEb/EgafP7D3uOIRbHO7J+FNuJdEHeYgLxePb5ZYTWS1amAq+NFeKSJeAKBIOirRE5ABK
SYBWsaquoxFoYz1wUtXSd7p4Ep+GVv+R2Vr9YKCpuCnqIne1Ko92sTa0Xp1loztkJlJYRcx3EGZL
h6fVPuhDz/WdTili/6btgGNXH9AA6HclwO1d38XqBvlV66Ydg/KJ6kVwq1NlvRKPXEY+S8UCBqy9
KAlTODiPR2Ju2XGyjfrUz2jrJFNhu1GIlV6XCeNKYWYJbc5jutdDXQRZtooaRyCZ9QmXBEyVIlQW
7RmJ8L8NcZB1W6TBVKpeFNVXAdYoI9qby0Z+8qXyx9Db3WNgWZWrSZLx5/2R3pgPABVQ9HS6AMqu
GyElsOwuiERxqtvRdEaKnI6R6NfkXt4YhQhqCcgJpqh8riLhyI+tSkC4PoUjV2yb+rzdQrkGo79M
b1DYJQC2KWm/8GzOt0Ebt5JSJVN18kWT3QaNgYytZaUeFxKurNjZeN3QT/suMK7lmi+VztW2QJKI
ehjdf4HS4qolV49CS4Ip7U4JJaPY9Qkm96GO7VbSqcbgyQVeR7Q9Whj14zQRqKE7h/aspGWlm+YN
3hG+nNyreqymzmBQxpUTc/5BBNfcTGZj9tt8UNCbom9RF/j8Gu2jTfBheizIIuA71NEpDdp8clWV
rKpR4O47NJTQzgytUSCshXgcHhQjHRqkcZTgUydS0f/l2RD/eC8gEYjMFmDL1SJMsuTTM++rzwkv
hVt0+KKXLTCQ93fsynENKUsy1wVsTcGMvhbdi/PPPBet0U6q338unO9e5SD96RSu6ZbOH2Q43KuQ
jvXlsh5utXeFKCMEvhhOdg1HdQnV3GgjbbjLGSve3MpOtH1/hksC83ozLSPSVgC6gSwrO3rVwSAQ
AN0DR/KzKO3HViMy18r4OU2631JTXCn8rk/meiz1fDH9GFNTVZf6z332QTd+RvHx/bm8IAPem8yS
YL1qkqjKQBVxZPnubKdybKf1uk3v3TzrbupgEuc+he6Op8VTt6GTeLJzhaCxLgmQvSE6Q5rIO4f2
9wViCipIIXJVG09JlcuK6yfFRJlvgoXvonONuy3K1hSPUZbHlLeI8F3Rk8kMATfJKb4b3Yx9r9zM
+ZUkduUAAr+C38X9TixMuxRS6CqLleso9KWimk5+Fo1fO6XtnMQglTWlcL7pKt3H8UHzn8wi0ugl
2dBRCxXnd6kZHqe8FFt0KuvHquo/DUqTfoAS3npTJeMxoCfJ0/vfcLVHXn7qwpilz4Ucw4US40x+
SVQnxpM9m5LXTRUYl5HU8v1RVrueo4wjPI84ST1sP7GWjW30XpPQXTZPE7H2pyiTZDcpm85NKLvt
fTH82+b3fzmu/0dZ2CHvcFyj7vc5tZV//R9qqwT0718UkBZRHS5aamncdv9wW1/+iAjLRFceHAxj
EGW9Irciw4vuzyKYAdxV5hr5D7lVsf9FMQ7wDMUVWpegiP6G3LqCZfO4kxdSdkJQi9h1QSuf3yez
kZpBakvlSZaWYkofynW4GTXtNp3JBhx/NquHNgL452TqRCmm60WMv62q7OgFzLhmRCMKwRHinh8G
lF570gNcuZFDMIUTxkQocjXUwFnL5r5s5PAZZE1y/7Lc/7vz2HncHf/vnff5R979aLvzzcd/8R9e
tQx7mhoGqgVc1wAX/7P3FCH+hdoRGpdLKZXGN9vr/2497V9cpACh4HctvMKlXfufrafyP4SfjPYN
rEew7dwpf6HbsdKcg7RhQe4iVAY3hGIpPNrzrRcPqpmUmVUfemMUXzBIn7BUlvWdNMGJaS2KcGGk
aR+aJlFvorqL7+o8UX9QklPdkcLsRpKa6t6Izfkx0O3S0wJtfiT4N3cg5YrNHM/t86vV/fjPK/ua
mba6Ul9+MIgf0Al0siHMrgKygHoFyBXg4QDwZi8d53nTFyXkKrWxt0oaXuMKvYhivn7slxUCMLfI
LFClu2ASxI3RodYsN4c+suXPemU/imyenDGThk03Wl+SVC9u2zyN97YZwZvoaDhi+JFS9jAtp5T6
+6QNGjdOB4y/Tbv70A+oyddtWlGrsxqnQAN+q0+6uYvRerjRQnXav79k6xxikfsEDoZdikotnZrC
+TemmCh4/7P2EBtUcuys48aIg8i1tSZFA9I8yHHdYO/cHd4f96IlycAvyR5NdsBHtErOB5bGuM/m
fGwPwLW62wkJ5p0alNFd1rXdLTbCtTOYUndTBP6wLydJ8pCJaDzLqq85crz1SxiftiSAMZ6CdfKZ
Iu1W+mnVHYzcaPZxWmgfrHDuP0Qk/PvJ0JuPlNyUbdvI9Y1pxAC7msR39IKC6pU1eeNj0K1CK8em
fLyYj52vSQmMUJHzcj6Q0ne0qtLJtYduOFXsoJ05peOxHhvTiRB3dBWiogdOU7LJIpJYn7LNTSf3
1qchGdIvoFjU+7Tp+s+WlKYwxm1td+XHXh42gnWAR3AAuGwuPqCWmUqaAns/WNUQ3ZthVf4MywwA
WR4196E2QD4Za7Hr/Ck/xKWob0WP8zB1wVzZykUybrVCzFv+GLUP8BGPUkQE9P5vXDbv+fGEKsK5
5EaEVCzWFHCpCyo9oHx/0KNG28Ul3jezSnwZ28k11vJFN5QIYvF04UbmrgTIsTpINAhCm26ceugr
3c4dCwuG2YF2CVujRVNLdWMgd8ce4w1sJANZfiJPHs1t1E1xurHLuoaRrkRqg66E0o1bM6gMcSdF
tvKl1yrt1/sLs9zc5wuz/EJI1jr6qwbKOecbrTFqY25DVEDRvYt2de/P21Dvy53cTqiw9jFmmek8
3VBZzT1KhlfheBcbfdEzXkJrEj8k/tYuGp2ell2KgdBBU3rjWzqB0rwFBtKoTpHr8gGiwKQ5TY4E
E2A9PQFXm1IN88w4hbETy43xPYNyknstnrg3il8aqTMiunrS9NT8aaNg75hjY9wB9sPiVCQTArah
sMYcNGVo/oxqoUOECkHFbprMQpBm9DWIPfYQNzc1AJESag1Wos4wJwo6FWM/zF7bqfPsNkWeZa7q
j/qxtyujdAKAtS2eTl3yi06H/ctUg8Z3/AkLPdeykuZowoOcAcsp8+8E7FjhBINQK6/UJyvCtaBN
5B2w+pk+eVmm/dZuy0X5dsjKXdBbdB+sHtVAXFQXLOicgq/fKP1S455wlUPWoFPCZhugtH1He1kC
TYGyVupkANiQrCtiOhKd2WiJF/kRkPG8KY+4lUY0Qrog8XSl1ugY16rq7/oWewyvSuZYuimNIb4Z
5LYutpWahY9lk1utO6iDIbt5M6TXUqEL9BN7GjwIl55BHZBLZXXxBbneDFi7mAeRjfaGJqHsZJ2I
tr1U6t8LGC8f5Zo5z4VhHBAgDH+NYfp3BhtEO+jUkDoTYqNZy2lenQmlKMIsLFrzIGVVslPncnRz
ejNOH+TFPjPVwXv/DF5cToxH0IcslY2mEnjl8zNoYjo8oR1qHSQpGvZpmCaeUQTmlqL6NZLgxVWN
6AD1KS7qxYGdjOZ8KO7YWDJQST3URQgzIzSCbSJBKBobNdhmKtCMv54azxiBI3ERYePatxv0chf4
o2Ufkpmm2VzpgkOb/EYKV71yw781M+qsJqVWLl3ezPOZVTowMT+T/cNAQ+dGHuzAC0rJ3/c8CN5Q
++O18soSlpzdnAszQF+KKwR8iAivinFZmchmZOfSQU/VYo+slrbp0Q2lv80pzQUvGk44plON+byp
0krf41ZQXtk56xrPslUBS4JzpyxIj36NovJtpW/qQjIOE2yN1KkkoJ03SVXJtQeyzvI9Y8ywsqh9
nZ40ZAJ7cFs2YeBip6md5taI4ICXtNWv/bDlnK5WBwnQBYnMQ4iTxmqjaVpmJXHl2wcj6oQ72j7q
5XZ+o1RCOWiQi++KPjIdW/N7T5ZMuv4Ykj30IhRXNuBlYE48t0gdsO1Jhsjrz/cFt18lishKjmmb
ST/9oIm+GoWtP1ah1v7qWIzJU6YWPlyFV80PteCac+UuChTPtGxJ+Wo3dvI5bFMsETQj+BxLUQVT
3pQA8iOWLJ80lQl6UWiasUuqRn1fnjKWuUx1LXAjeA258/6Zutzp7HEUmqBDItoIG+h8Rl1dtiPl
If8ghci9l6LQnG4WNI3DvNtCTLx2ht8aj3Vjn8NzwGttFc90WirkbBb+wVZrrL4a34sotM1R9lgj
uHpl47zxvRZIILch+wa1ynUpnappo4YI8h9yS08PhdZGj6ofQKzA+9LNuym4CatGgqGg1h5yy4On
jeQFWqf+bLiZ74MW5GcEtmuXqka6t2NhxU5oU5XP/MBo0IJtrBt0Y+dNWlYzuMOo+go86xpA/q01
Y7ux76n7AHNcXw6EDnInRQFhXoDflPC/9/H8q+nVZ2ASm/f3w+XzwYphdAkOnazNeAHyvKozx1qu
VkNjSAcNJJebZ9r3cCihgxrat/cHusyPuGCXgjJbgSYd3dPznTd0TZthGx8ci7Bqv1dTMf/QjGkI
HDwtB8mdKjzj3Dz2m4hEu+9nJ1Ba8X1QMnt2MoAc5RVO8BvRAj+IIGEJFEgi9dXh1nGbi7IyD46p
qM29KRXDxxautzvUgD3luGk3bSWnH0B2lBvL9q1H0pLySkdZv7jpgCMCBVvcRxbloPWihHGMMm8Y
Hunb49EAfGhjRNPfyiFQycEQiFIjVSLylzXXOm/wZE6qESBKgqB6SADmRcAOrpy+N7btIkxJIrcI
49NLPP/AWV0gZa/SCmmbuQLv3ByAdlF/r3pP6abf72+nlVz7EmeRe/KEUvXCgwp25floUy5UyarL
+MiL7eWBnFOYHDucdwGy1MquDlvjQU97mn1+6mfxJ5D5GADVpTJ9HChVyhvU3qdTqpb2x96Simc1
L/Ub4buVWe20TDQawTKYbRdGQ71//7cv5/f8eaM9vZTjXnrHkDTOf7pQeskGxREfG7m5jQU9R0h1
pyLV72Qj/akq+JC9P+DlIV8GxCyURQPMvH7GjDhM5rDR4uNgjRFBhRRs/bSTN6Xf21c2wVtDUXOk
2AzHZknrz+eW5kaQaZ2SHIdysp1wtIQ3KBhgTf/F3nksx41s6/pd7vjiBLyZAqgqWtE0SYk1QYhS
K+FtImGe/nzg3juOWNQlo+/4DDtaUhYSiZXL/MYoP+NF/WkpSJYBR8BFefiU1N+bOXLEA5cz+W8e
r10jDm5faOepaahPNvBVJ+r0lbEGHUGDeIz1ytvHmlMQ35Ytm4fC7sY73+3NbxhOeC8uw7Hn0Vis
n5Yateu8ThsjcqrCg76sAVOpCtRWIA5k2qNq2PYi7xmSTb1ofhTFaheR0HIgIqjD9CYjIqcjD1wn
eZW0Rb/GHElr3U1DNtzWhdPYfEd2DpWglP2zq7XuS98nLtQHa1Z1pHoJRixH8h+rYN2YbjTZeed5
ulTllXDVfKUPgjn6KtyJym7pXSv20PwQMCrTCfXU1XSjLJjN5VIHNeFFXJ7+HdQGoIHKTGq573Md
jWPbbbtnrbJhvZtJmh7xEbSgNORNX+46z2xUiDLR9MuYhMW11Y37XKNjGqomwN5UG9tSRNWyNF96
rR0gP8GaILUXSvVh5RZaF2d5MFxZndRWNBTm+UthdI9SSxK8tLxluSxlqx8//jqsLTCdvFwAGjCC
6cNuTrcnDWrTwuWxMPr2oRJVmoUGZ3WKEPRAKXZ2HC/B/mrNETdafBdKz+wXL4nbL0bUlX1/16h+
ImJYKJyv5OzMaWup70HM52moknk4Z2RqndeLaJ9KoRzkb+vsS9GnDYT20ZJfFOzocid9S91lbh78
GNCpGCKzmiZQnrZX/N05epaFDbL4fjSl0ph33iTzb9kstc/KoFcS3MlOUE6yF0yJaGFuMsu/T51z
yHgShFj/YBdm8MOpJddwD1W8Cg3VtopfkaUcoRRdhnDR21Y/uNqErK5Fkz+IbAPfoKoCAocHS4XG
BTIiyQ/NYxQZN31numFm6c9yRqQdCJpdX/NIrYrslhw+zFecQcJCK+hhy1IYVmhXTv1F8gLCDkqZ
e/7xW38fhCHGUf9sYrSIw50Wl/ja5l4yBu2DPpva3gjq5CI11A+pWe0u9Rfv0isg3ny85vuIRWvc
2jpWPq1OBiJvtxfZm14GamgeDLrWcdf2yd6sbG+n99Py18dLbXH27Zukqtu6iPC0GUCf0qd7hfxK
Y+TdgzDgL7oGvi3BPK+f1M1bivRula1daWybyDpvH4gGsiOdtOseZqRk4kH3b9IRs1yRAOZJ5XKP
EySQAFXMu4+f7g+lK3Mpi/oZMSv63KfxeDHsNoOTNTwMpB3fdW/Vr71GT68XD7kM/HmM27aQ5c4l
+MWFW/hf6JUGf+dp6p1lfZV8cqH/8efwyTCo3WZp7250qSTZY+nKBwCh88HOqgez70EuOeP0srQp
Z1z3lzu/Mep973jWYV4XdVclhX5htln9SWL7h1eP+ABiTogbbSoMJyWem8NGtmd9gKQPSaXqphQL
CvUZ1u4PscIhkwR0wEH26QmdHOZO+FCeMjU9oOJjXOtCLT9QBCRpDkpb7vLGXdBT0gQyNI09XFT8
1mWHJlOaRZ0+4pxe6iUXkatj+Br52tj752gKyCpMk2z9MZbDMMaOCzEO/+8udeN1MQewydpSxT7o
aTM2U9UWZ33VOz+SDONoU2pVEK1Ln39GpT0FnQDyQwYGuptuIQrDgP8ksx0NX9kiW+YH8KzJwVQD
t2YxWN15l657SR/nUFvDcMUbecSYPX+sarM9NDCewpSp2L4S+ULLomsu5qRW+yYdjItJJE0MHnj+
pKD4g/QGB2gz3OXDB3ZySoENFsPNIN7PD0L3lqeym1UEwK4sw6zAHLofci0ufP1szQG2GZyVe+DN
2vmAwvtF54ngxkwD+QymXO4//mRPY9+2h9u3wScLlhGPl7eholVjOjhuvTx0dSrCtsvU5WgqwEzj
kv5/LMV5hOcCEIw89OR1CQ0TdURzl4cxw92u1Z0umqykOoxW2n8SAE9vke2pmHugHcgXt0mHv30q
XQLecyCPPGw3Y6S8dHjAjdaPRN6p67os/GvDJan5eCtPC61tUViYOh0hbIAA1r5dFJ+uEaMLxaKd
XYKgn62wt2dtpwT9KL1LP2sxvwtvLLjBWqja0WkCjnJSpaIRWcphlPpDNQTL3iI5mSNHYPDVqt6O
zSLpDvo2TFgxBrVWZTyqHhcCdICCa6xJ+0+O+B/2fKMwbWrw27afMtvHNsC+ijbuA+1KLAaycb5v
6DmE01QZ+643550zT8sne/6nGLCJ14OfBEsB23uLur81Svzetgqz9dcHJ9G0yzVw6rCwsy5G7k8e
BphlO8S9moe2r0tsGAv9YWD0FtNLai/HSV5rjDsund7W78ZWk+ea3q5XZPpNjE3sP5ZyIJHg1DOq
ZOBJv+Ukn0WLidGy16wPfZpVT3kzmlt2Fex7NbSffGrbUfs9AeBkkGWQO1scDdrJJyejMWYCsF0a
D7Y3rudMKZbzckFpxCkhtIhF6dQYuK3MSfGZcd3pLUeizogFgRjkuRj9nT4kUBKd3nOwPrhq0S9k
by63SAx9//hLe/94cMyJW1jEIrOC5Pzbl74gqUeJW+oPdVtUseI/v9a6XYWB3RR7a2jni76r1JdK
SPVJhnPiv8uLI3RvtfqWLULkP1U5WZTogDgistWu9hJLX7PvKwD7MEeC0UQC0s6KPl7XVf9eD4LM
WTbjPMUSGRGEozDP2zHD1PWo9RXEq3VO20dzSJ2zmdF/HzVi5V+CsP3F8hoo6mu9rL9mEyZZ1EJ+
RB40G/9CLOPZcdby1u9BLuw5BgKmPGTKX/bqNJcBWJL1QmaemPfJUGTHUWjZeZ+BbYhsRoxPcnFQ
Rs8oEG/KwIOgYgFZ6T5JqV+bJW9OIOoWG6cSeJ3NmOgU9euXapvEucVjPujdJdQtfYxzp5mvvCUr
BfJwKCreaEwtKvh9dnVXeXWuR01SoQ5joTc1RvNaNU5odxAUwkRqtYwQHvquVSOep9UMdwyFl0wL
57qu47xWcxAyjq+aS01KYBPLLHJAc1Wn7lfEMcQ+MKUDoykRMjQcTWYR/Z7hjEkKknB23eWf9FXf
603B6Tc2hCB6C3QRT1XwG62acCuS3aNnpell21bjmeHkTRblwq0FEahpsGFOx+4LZU1+JhDTm2Ba
ulj/2p2mdWEDMD+N+iW1itBaS3UmYBrtStUFaYjKhuHEEEiWa79DGzf0gqJpY1+b0hebuZTc+X2R
79VK7yRKaq+/KSaDHmPlrrbcY4htf1Ksb7Hr7eum2ceIFywGFx/f/9svkvlFqwrhN49Kdf0eFUDi
DG8uvcDvwj5wSppdhdnZmS5SW4aAELtP6sZ3fWxiK8rrsIU380TYJie3r40M8TD6mXoMnGI6K5qq
2zWeLM4gOzrxKpzxXJsKxH19k8u4tJpoatz8LvWq5fBxcHovaYMC0b8GVEAwNvjV271Q+pwhj9fM
j0s1yWfPmHwQczJ1Cricfl5GonWYH81ma35b9ZXCSHgFxsyeaSq0Bkt5V1nKi/RiKf/1kv4Xqfl/
DJ8r4P+N1PzyfezHNzjN7c//G6cJGpP5BwgnlDywRPPIkP/tf7P9H4ZWWzlLovJ6pP6D09T/i5kM
ZRZzVdCIWLFvddh/gJr8T2ygty6yzXzcef34/wFS8wQkDD6Yb2ordABRkOGQY709UNBTyhSGeHLL
bUhel6JgMwwvQESWs9Y3z0iAtBAp2U22VsC6/bvXugdNX1UsPWSdZQWhUJu9J8OPkjSbz7NmLCKG
miIa1Q9tNV9et/Z/TxmnjJLlg1OG29Lx7++bvdnbs8bf+g8g3XOBj7/qhW3YcXe7Ff5z2Jz/8nl/
KE8x1mYIwTH8z2EzA5DEcAFJPl59vjZ02n/OGjZnQApJtrYuONNrhkj/4KidlBSbuAhFE/k0/9Yr
pOTkqJm0BhcFe+S59GYfXRGxfJ3IMmGUtFqkudL85g6yNmK3LNV1kmTePXiK9PskHS4hJyjG5992
8PZfN8jvmF+e+rd7Zfs9JA+IfJBJIrcCaePt0c/WNGF4nNnPRqX8yynLuovVkmU0F+Zn8Ibt0f7n
CmMphBG8LWNxgOyw3skVRrtgIT+b82ObHPwKp2o/9F2HQhilE1JlfH/K7DPhxj+uCU4OdS4OBWDL
t48nnWCpkYLOjwPEr+YABizKdyL+TOf+5HL897P9ts5J6e14Sk2jWPKj3M9xvRcXYtedf9dDLf5s
+nOClHy/1ElB1gGFLy1mpUcvRBopdOGyJaEeZ9GPLj6bQiuE1B9/fEhOxkCIZvBo7CGIenMjRZ2S
bUo6G0mf5+bLyDAEwHXtm+ci7+02dplHugdP71sRe5VydonRam0EfKQRsYLaG0SmIDGJ0H0Ta9Ra
DQTEnqFjEimnd1OSU+rlKBj0woqEOVUmSfUEgDtP8SXDsa4obiyvTiiyp8Z/8eUENIACZHZCazGq
Ol4zQS7Xt477nFTKPUPkQ9XMYoJ2DWcoc4chW5UVjXxAXVgmZrECwB9Gc1fOnvGjbYYSSKQ1yJ9D
k7l4ijAa6neznyfF5vXHmHXWmwQ5wHKZw4H48jAvrtEiRlovmImtWeEjYO5WbWihux8cssRag6hq
GWSFeTvSmRPcBgFqC+D8Y0PW+XBpdUbL7KAy8qshkL2IpGaPfqwqvZsjCPqtw0woA9O4Dot5PeXB
hoaYc1LvtUrMIWJC3JexGGV1v4Cx+mdT89eXvUXIjYFLSNRPoStBGgSZU/XrS2qs8tAbNRX7uGif
ZHGngYe+Efk1bSraSMBWTptVi0Xu2OqJ/tJ6bRXBy8nCzCuaKOi74ZNa6d3X+boWMW5zogQk+Vpz
/tbDqLw077OhNF70iRjIYi14VaWMGgDTgMH8Trpd9Vc2p9mDK4Pk77JlLBmOiFYfRy8x7N3Hn9Mf
Ht0F++ATBkEPw3t4G5SGvheE5IVHr4W7R/pk2ieGbM/6xVs/kXB6G/82fhWXIK8xAGoH6O4U5pL6
SS7Msa6eiY7lvsgGLRpzv4iWJRORzXQx8twZbipyC1dwiqvHf/Kk2/LbwiR+NpcyiJOTkE9TehwM
o7KeEUSrQ3z5aI3Patw56OZ+0pE56YtsS6HrTQYBSBNCyWnfwJ8WP81JNJ+7bLRuJ4bMe191n3EM
SAR+u8NeH4geLjvKdIka5BQ7MwjLXDzZus9NlyJS77n9NbbTSZSs2XIZoDLy9eMNfPdUHmYQNHy2
DHl7k9vv+e3kruvcLXJd0Mor3WlHi8nfNaXx8+NF3j3U6yK8Klh8QGpf663fFilKd+0rNvV5Buwc
K99KzhoHLyWm2kaYj/lnU6yT7tKWa8N6JwPbKlnaPSc5B8JlUmLolDyvwQAZ24arKadMvwbvUu8R
GHtK/WzZa/OafxIIGNefvj++AmYEMMACKkf0K9/up2x9LNaR4Pmusrx4qYzVFwfNQRQyzGSv6is6
NcBSEs0d/RATVVHsEDmqzUj4WRuE9Zpa3aFyu5LBtOFV/V5NHhAa2gkAnX2Zp7vGwTfsfDTlSiaQ
J/XLjDRVEU8tjXG8MQBM0CJcXIRD6l5c29iLnU+DTSokDO6fA1lp/nOlBTZGuS267Lz2EGI8pItj
LAgDSXlMstwSZ77DPbujR6zN4WpN8xMUnLw7ZEHqTaHba8kXPKuS4pB3aeHvV9srg4dKefa1ieQQ
YPlCoLey1u6UozBgaVO7s9H3+InoWt2SnFWeOq8t1chwaWZ5g3JRW0RDPzntYdIXR98HCO4E8QYH
f5rt1n9EqJ4/nI9m2URFxVAsEnh+gCNeUfAmXzHmM8cTWR4tfhLY100y0E7KhHDxpGtMb70eGW7l
Z1YNDPs2bVdRnJVGpbtIhjrqhg9blVHiGmVx1tl9eoEsBEIBkGTy9AA3pXKIKANAG99ISz2yWr1P
4llvJ+fQwicIwgCPCl6ZWdbGbVBnm4wSONv+4A0tLX3NmmEKrGi+gNHgvSyQNqaJHprni1+D1yAK
A8+UHMbujH4XpNCBCJuuQZKiM2bcXCf0CcFnU8o4cwqk+cVEPC0SWzytrvDvi6KqoIjUpi/AxCCj
w/DCDR5Ad09PFSbbZUQHyblDpamvmCAGVRk2k4O0k0w8+6takcGKrSHI4yXnSw31csy72INTDX/b
RREmnEqzTC+NFt4HKOrEG87LNMhVvHplPYVQb6rxkLtV+jR2Qfe1X1fxo1gCYV10Vt5dTkyxk11R
Do2/U+Ok/VTzvKmSWXTUd3rWBI9rb6a/5grXjl3SIV0RBfNgcZ61NiVLya30qZWpbYQOyHUPVTGz
uNU8W47ROrnT3ph6b90xlHIPwhrWJ9eWsgmhsDfcQcaM5Hurm9l+lBYSz7D1EE9tUtcd9oUaZnVe
8lPvpmQwL2bGvnRqvWbKIo3o0kbDMjHyrqE37JANS6LBhZwCNWrt8ocypdQ/kpn62c+CRNL/Ar4i
vRFjrT06w2CQAuhLMV3VppnnVzqWMvIycyY4hv4Aqyisl0C/FFpfI3w5m3OxrwJvUrtVJm0OjyOf
HoRb6vkukLN9XU26/4iocvDcgmzCLNVwi29ND/o3LCxAn6G5Jtp9l/sNuaDUy5tsMYwBhaLav8sR
Pfgbf73gl5VL4+uAgtUcOk4vzPNeW/kLzty6WweTNkVcoHJ+vxYlwHVUbe07g3+yorFdz7uRntgU
WWWHvhQ/fu52DCZFEwaT3d44oh+ubczcCzawG0m2y7L7iYTV5Oxy3ylpaIzBElqDcmGegsqx+jFB
yyypPFDAvXnHHDt7Ul014kxtNXCKPKHutcHPj6mcHB4lDfAwQEgRz05eFoDi0kco1dcTN3acwgDX
NHrqGswhwgSaNmm4H6qCrRpr1fehUPbwQ02IYYaBr3Q31AvHe2kLeHohugcafhXDyjh3SYbhl+ep
KcbKfkngNWrlNcMk+VeGcH4KhHyZbhODURDYHZyzo8Kp69t0TFFyKnKPN4ED93BnNUsK3Ncqsjlk
L1HoqzUlfi4OiC4iYu0FUYptcYdDp9C7aNMSvu0cAls8uZr+TegF9Tg2MtB5q8KlmV7odhmVCNYs
XyCfGTSjcRVNQmC8qNIDozbPnIk0+iqo5oGM3zTyKUZ6LpguiFmmFUMtaPod+JlyjpIub9udKufR
Ceu5cb+6M3iTkNm5dtORU2W7yqrGNtKKckWYK6vL56Iw7UcmOniKDlpf4glbGssaY24TPEt0l4dd
MGDBHA15gGhwXiIhCpJphNTABHUlNmLic9OtmwzSMMxiYpILMSTMOoEPzozXuYoV1iFzLIxkIcxV
w4AG3Np6jEaw1EDta051ZDnAd17k1tLWu6k180fIsFWzQy1a+1kaDYnSoE2VBAFWoSm3imnkHDX4
YMS2KY2e/XMzEH2NOw5RugZVE+pVXTmRcsfR2mVtqaMyKLvnudbgCfvOUp1P49IvsDT63tyXqdf6
51ZTKaImjEIJEsvgUNd0VGQIdC919jOz1TZOhE/Xbh77IA9zzQ3gD6vFvUeeUfyoamCFaOmn8tLM
2+y+LkAQF46eogOYJf0VPaLWiZZx3FJaBOuwcSPTnEO7HzqF4WExICKm5cndqJzhxipK5hAWGju/
6P2sOobKiXc0C7RZdpDG1u8KFtu6n6plhkQs1KM/qxaovtYvY9yanbjxMtv9WZNHDKEFPsyPmb0Z
d0U6uD+GNVl/VZZY9r6WEANLt+tQJJG+W8UmqH701RD0edCrSRgH6JzUsM4QKHwTp6UddqbZg74W
nbagdav849LklLa2XkwPZYbs746nYL5BFKHo75NyvSVXs38IxBaSsEMsrg6Xchpe8nEZbmTdIBGs
QedJd9i2JS9zNy9smTN3emR7tYrreukkXie9+Kl5pfwpK/5sSKZY/KIgWC5Fmds72dzVTB7LqOkS
v97DdXe+DpPWc8GuXu4cpOnNZbQqDTF1wDbetQMCId05yPyhwkhkuhp91BhCbWUuR4zASjO0Csd9
aepmMdBIGz14R27SwQ63B84G6rXHAnDi48R0q4grbxnuB0SLOmCMeiNjbsz0iHxf8Zx3g8uJLNzq
O9lS/qMCZU3gYgCJzo8c81tnEdgTd57uF/sGDWyT7VfBVyNH8tSq5jndcSvmNnKU1nxepcN0BZ/2
KXC65qapRfYET9Cww6mRa79nPumtiDJZ9rEr60JFnWiCdF/r03i/1L6XxjNpZ8KkTptq/pxPJBB8
J2loGPOMRF/XSxlZeZ5dm6MTVExOjanadXPRCYIaYSozMpSlQGmiGarQGriwh85cdkhdzDSu5jaX
O07tLM9STTfPqiUfI05icg1tBsdnPg35l9nV5JHO7BAFM3sKRZLW4coY7qgaNXJJG9Vsx22lZozW
Snf+avOdFpFl0mzn2yQCm/mSX0Gx0iG7ScOPhQukMoKRmkkA22LRY3eWorvIe1HuEygowE9lWSU3
2MVV31u9cVGynJXlMx8ufTPU14QtSKekm5FAqgVtnGoy56aGspnV4yExrErtzNHLLTIGrSX6qzH4
mtZdcwv2Xl6DW4YQwtBywByq0JR5FGIAx5kNrntV2/ivjEiMo2U/m9P0AFq5NSOtaTC0Mfwegyab
/CKkoZOfbXGlJCduQcQ6spnqQwL46CFX3dagKqCHHkazI3zo0+oOUdn2zsQAwZjWPXAv76VelvJW
jhZ005yr/VzLfEUkAf105664nV3ovfIfk8SR4nzpqqGNx7XO7EtzA/0sO9HmbZLHrTd2wx1O7sUQ
ita2xV7TwCQfiqohThlTm/zIClg3EX0O6wYZ0AIlQ9QohjNTesNN2RemPLdNwiZ0W51OVN2h8xoZ
9mKuu0XrU4gVqzvXoSmX4ZZOn9L3Hupkl/2wGN+qpgp+6C3hIDJEo1c7GLNFH446OUgkkABco6ms
YNF6do226pAV6hq7Iq4F+DDIRZrumt10gVeEWrLW035mkEyq3vftErvM54fQqRrtRkp9nRFmR2qG
m8RXP/18gsVs4PdQb+Kt2niGm84UInGG8XYNAhttKZq2ddgudn00enRxE6G35w5FnLvvVJff+2Jc
UQdcM8KlpIC57SDnILKoFiuLvGDx/g5efTLKus6/UvolN6QxBQx9s+3P7LxmkDT2iLCVRCzisLD0
l6ARC4q1fXHf8akB10GDHVKW795zKPwXt/Cu1mxDLd7bM6cszH3Xf6SMRcggmXo1XXIZj9/N2hzL
0AFic+P3SEuEbpJqWVy2ZfNkEtKS60UmRZZFNu6KSBukE55Fpi7FkxiMrL9SbZWhRai2B5vdckgv
qnE0b/wk9ZrLxXEUOmwYFD5rdC+x16NE1tkGJ70QiKO2MQGo+Tn2FcEfGx/c9TQ1ZUhiMdVQtClF
kIR96qivKZ2GFzOfgY14FLEOliNiuUiHbnhyG8HZK6zMsg/KbHCmMmjGxWm6cQJSlMwJZcWQ3FUB
lkvg7tskRjHbu8RMDCHNRPbV3ZrpEN0wqD/q9oS2b+KWGhiVmu9QiqJ/ojpPn7SmrY9OZ4949JbT
k0qk1YdoKWhXbVm0za3yRwWiG7hl39GsNscby3DXB1upCviqh5gHSYHzrBYPWGCQpG7P65dzFiZ+
IIYXMQ/1jyXxguQCmFCiX+qaCW5TAqQCRx/kxTd+RP+10pT7Vz63870jFgKRh4fbVWFp+FvW3hIg
75u6zEC8ZGnuKrwpeCtV6vexiTuce556WXqoGoHjlCsxcvABPcwAcdblB2zQF13w+UP1sfLLkdY9
uUHtr/GYE03C2s8oZhZpDXa4DKvz2LcjzemsEcFeGhBxEcf10gDYjOnVcZtWLee0WfQ1rItJUOSn
1vBtoOPF0GQSjX3tZjh8HRCtSOWV7Quv3RV5QSNxmoP5a+5ZowbYxq9qFIZbr4yHZR2qy9R0W3eH
1pjj7fyxV/feDJghRGxzGs4Vo3jzq1jhmYRWnwlkaf2pdndGUatfWa0se5/rTZ3tU83LXHRThzUH
22O707mTIHpmJ/SqsRvRm0fbZ7B2K9i0M0fUbX8ebJ9XtLR+8DKt/eghBzGNBp47fX3hNO1onOl1
gz8LN68q9mnn1iMU+TlpyZT81osomrn8LDOfnH1j5k62N1Z7lhdittZ8N3WWVZPSzHp9gU5GUBxX
re76KK/sxUFGWPSoKPvdjHdzZVQdsKEkKf6iA1HbT9niMGRgQ7z1jPfiTftS2954ggMW91tuprdS
WpiazbhjGtGsV+qhBS71jfpo7kMcWsunFBYlSZ6ORuQ+aSlxgpzEJ1IVDde4AMl3Xc66nfBvDl11
8NIZ2YFALMxgSrK+LbNomr+KVOZfFccqj0bXy5kmISrHp9BmzXCGNBx1dtJPJFZGN9odYtjZ8lgj
moIdGX2ZuxzsZB2irNV9NUp7FFFSciguwa1v9aVVVM6lWSYtWhRF7XzzwWdP0aSc5qEqF93ZMR6B
mvZ/GWGYDvAd63l03ebvNsiQ3Mv0zPrHbU4TxxR67uRfdFJPJUb6SdqZK4v6GHiyPkB37S81bsWo
r1Yo38Uo7z5uq77r3RKdkSeAacHcDMrxSa/R6QxjRGUsPwZTuh7mAm6RXgzdPxom0JF+swq2am87
ml7jTIuwLKrwSmsuzYYI7aayx9pFaz9h779/IISO0NkCcgbwCiTu26U0JUkTPVEf0foOSKvK7mZx
6vHh4217Ox3ZHggbI5BtsHJZBbDR21XoWMhkXsv6qCOfAioePpiNBv1I5/ATEPOfnuf3lU6a6/OM
OWyg1/VR84U8t2gzxVbQ/vr4cd411zfQAUAWhjBgXEAvv32cjr6QDlugPpaTKPZ94+MhKszueekG
68vkr9r5x+udAuG3/WNUC+2RgQtzdufkLSGpXsKI64bjsgEZhdbWVQQ90PkLafUyxtmiPatn8ZBg
nHcLNW7ea72FESpYCfdudaUbOsnUfZttqX8yi/rDi90cVvhxCBxs2Nm3O2EsolctH9zR4Ts/DAZz
pxEG9vnajj8+3oM/vFgkMvnyUEOmGHFPjlBPn50AP3dHOfVV5DVmgci+lXwyTfjT82DCxBcOKo4e
6vYrfhublBJX1cmu5DEvA5N2RfVzLbUqShkNf7LSCWrk9ZtgTMCkhDNkozp0OjGhyPAmMQzHUlPJ
rhob84x2cH1DemycaR1cfgSH0usBQfYnyHnAR+TUXq/GYP7tKCE+iQOnPsHbEaMQ3RABjHKIbObb
J59bex39epmOaBZjy5h4ijQ7SHP3UHKdoTtMwm7uErODddTROI/dYWgDGJG+uJ1UY39zE9mhtmyj
J4uBVTBD0qJITWizB8t5bcLkiQq3NjAzLEdx1nZWda15tfhZWpV24ztTu8Yrjs2POJA3fhj0NPei
BQvwO0X4v9GKBCOsj4/Uu5nV9sgbM5AjzHf8amj528tuAzkGyeQxf2lh8rj0uaKRLGQv826NU6zb
v1ndLL8zdVn3H6/87jBv0zmMcLa3D9PsNOomVdGwhus/Z1VmXDX5bHxlqeKTVf5wmH3UbXBQ45vZ
xITfvlKv6cCBp8Z4tCiFj+Rj3bVyjWpvd85nzk5/WArJbRCFCM6g/vl6un7bSjg8yJysiTyW2NJC
2SWvA5z8Ne/6+pOHejftA16wHVEDWj4rvuPeaI6AH16vRwYQu1Vz/R2Z2rwrjOlvN89yLHk/cz5+
92ywApAPthimbprWp4ypbES9vvEteRRy+do4pfEXeaCOwFU6/PXxsfjTSnyC/vZwwCheITu/7aLy
Ta0uO6GO/kgLJMmKaY81ixH5JsTdj5d6H354qm0I7TGEJn77J5HOW+huJa0/Hu0kXeFXg5Q0BmeO
YAmsUbOqdNd2cEmBPj/PFGLftHIcz7QsdWI9m92nT36NxVH8HxwZwZBfg2w/jBR4TgEo8LdHdSmr
VteyVh1zSqFQARY+m1WA9pfJrIOa2r9P8iXBV6537z3V6jsKU+epryqdDkFwyM1Bf/74J/3pXWxA
GRwWt+xSP9kfzRsm+tqWOo6jnl3hIqHv0tHpLmjBfnbATp1zt6fHNZ5bAO3TbS9ObtHabSc1meN8
1Dx3ESGzaCxz6MgAYl8Hb7kBNEuJ4I/m/OSjUlaGVukEh95pmFmj5jN9wY1gXsPBXGh9e6oEgqV7
Q/3LTl9bblS9F3SfKMd6NurFpax/MiZNeyrzVH/4eNu2bTl5kZwrD1keHUFrcpa3L9KcEc4rM2s+
TmtdI+OmMFXxk/qT2+pUAP51x3g3OngmCsN3UaBklmgsVb0cayPtd1rnuV/WdsXf3mqr+xTOXtRV
0gvTqjO+eHnW32LBzI4ts9yheyP2nqzGS1Bu9hlVynz28R5sh/V0D6AtUo2YDB6QTnu7B4bZFzJb
8+U4G84Y/jd7Z7LctpJu61c5UXNUAEi0gzMBQFIdJVmWG3GCoCUZfd/j6e8H73PvESGFGK7xrUlF
7V12EkAikfn/a32LHVK2CavgqfJ5x8J+KM58xj665TgmVDgimKRQYpwOZ1N8Xzrf04EKOx06f4w3
ZTCec0d9cFHoYyjJ8MXEKrBed2vR+nKklvNBMuSlSBhhC5gi4RTyLO3VRvkPrmrxPGKOYOHl+7Fa
EdROQhNhF9NhMGTpiqxRusvE+W0+f1Qf3DsU7DiSFscXhODVricrAyjjQT3B8Jl5OGkv/cqK4hyL
YI0NZroaCNERqyIhYKwFqf12Wznq6mBVdqwc/Nisr7oKSys2H58ipEbjI6POtGvrLluoYPTJG80/
FNT5HMgt6U2k5xX1GfYlE+WdvbCgdUpWxGbfVq67hAZdPsT5mSn8/r6wCQZxw8YILCaSwdMfbGR6
mfuSohzKJIi2ZZURVdVp4ZnX+P0ayyjcHG2B+uDwXm1QaskSnUES+CHObX8X93LmTbVfeXY7iDMX
9H76oppjldWWzwyv5PJT3nxaY1m0NlFd+sHSqUljrVdxuNbG3taq8YoOsvA+n1jvtinMWYaSDV4Y
loI1QXcifxkFjmwfuG5lR6Y89mAgLwb5p3OlUEaOph24ufLn58OufTTcTIjonCYQlvExAQp1ep2g
vii+1q10QEGkXrAqtNJtWUHzvC6Y3bcShqN9MSUl4Bd0sg391lD/6atZFbuzIdmHRqN/65IbQsXw
85/2fkotv2wp1OicFpHmn/6ycDDsgtRC/9AisfjKqx1+y8woOTPKB/cdlgLFDANDE5+f1QvtYxDy
pTaWDsmAoQ26YuUZgVLRxgrr6jYyomgn8PGeWYI/GJWpxZPk841OcS18VSrhE7lGw4ETjHQZkN39
mhCv9BSnbbhTulzfJHaanPEOv5/SqCKhBcmcXXBxLe6ct1O6marZxjSaHWs2v5d2PCJmTmtqyk0R
7mJ56r7/9QO0F2cW7h7U/jzI0/EqVZKB4Iz5kTnGFpHv2j5ChXZmTXg/TUDrIWxlkmABxA14OgoN
skqtW6M8Gvr8gi+z8eQmO/cxWy88nO8NDrm8nMgjF3/x6SD0WdQS5Y9+LH1zz8JkXJvhLJxQL/Td
3900oWBZ4fzApp5NNnS605FywdmuZJ96zFqrugb/obljEPh3n4+yhgVC2Psz+zjoscxRoVwtb6Yi
IaPqmAtzBCd3owy2CoJN7ePopjIl/YZY4XhPNd3u0ZURJeOVFmIPsoN6vXYkatZI8Vt1C4haEMKY
KrlAIBLau9FW4nKXR3LTOtGAdt6TCqX/Ys+W/b2WJYWNZlanKsd1IN1nXqr1/P5zTcxr3hbSe98r
vPuk6Dg+c+sGZYPnvNjgDayu2lm7o5t+jmeznner0dagfFSEtp/bjNa1SuqJFgNkYfrJmWt6N/GW
57R8hthz4PpcnyXZa7QKlJzsWMWJ5KapwOBsY/5Mh/718ynxfiR2notAfDE5oZtbLYRh0wXzTGTf
MUh5doNkcKArOZbPuA28vx5Kw0cqSPdlC8bjOp3jWV4h4kzH6JjLo3qdFgM9lwrjMKu7cWZ5f3ds
ZSOIiQHrCl9ylr718jDEnLr7XEuOOZgaLCJa6xWI+tHDAtPydA1zM7uZUna0Kfdfe5GPnqjFcBNO
ITivmP7HmY3F+3lz+oNWFy8F4AgbU06OaFFoYCmZdBGkgDrPXPhHw2CmxFqJGIC0oOUL9Gb/UitW
1telSI5RHchebWfyvSWG4tfnT3LZHbw9uXB3DTC6rL3L5oGz72qUIkJWNbRQiHoZLEYqdzdURcZr
NPH2jzYTnDGh3mzmqUT76Yfxme7K+jO6DG9RBGChlKEGrM8YptZlIVK24ki3yLyJcXk5LCvdTuhT
5EEVDw+ko/4Hd/Zk0NWOyVfDCrGaVRzbpMt2RgABrbP6/sw0ebcx49qoq+I65LpY04zVrdWNETG4
X5THMCnDnwUUONRcFWmek9JtyhTxUKhotKGZp90uMEi+BwloFw4CiNmdWfepqun25vPn/X6JhY0m
+EL9Y5FcIy9i2O0B6bv1UUOrfJNKpv7dWgLGBIaEfdcG56ITPxgPpgIFSXnZncI9OZ1fSdqZEeDg
5oh2b74bEbbfV5U5OoGVy/tSg+vx+fWtXcB8FzEna3Sc+DLSKjdXA4qyKkyBePLom7Wib+Ms01Un
auA6OW1vhc8g2qzv9ixLL20CXShCZHwRNg2Bu0R7Zrf1yGz1Kr6blzpbZKBvxmDLXoVZS3a6ItEz
/rLU3NZlTqy7Nlrmb6NFxnDmq/HBy08DiKIgKwBWy3WrQCO8NVXapjnaaaeg27Ca60Lx/TM36/0o
nE+RhqnsVjCN6KvSTRcNtDnCuT3qWTNuAGDIF0SVnkto/HAUcNhAlAVFojXMLUoHo9VQoB2NuUld
xUoSD2Wu+NvlEpuwiv3VotunLYFRpxMNBjm2V5HMx4zj3laOZn+DzDM68/q8Wy4FbzLfPBbN5aS3
GJPfLsqLAaGWYZgcaeFIzSYMNawXIo2VDcSMeh+LUb5EWDakG9Tt5Bqbdnpmt/zuheIXoFvEIrXs
kZjgp7+AZB3OOkLuj20oaddTP0yIdnukQdmIDGHRY3/+Qp2u0Hx36REJCGkqB2Sm5HomKnnXNaTo
zjQiyx9IE4vSMbp5RHysiwsAK/EmjJagls9H/cOm+d/v0j/DsmZQisVW+L6ihoCj7UpdmQ/tJIqH
zCxaiDxDj5Y0IeBWcWfTjK5MMyAuRRNhL18aOLHZxcVkH595S073VX9+ig49Cof2wtkEGXd6x9UI
OVSuUQdrZytDYZzPrhJRDCtHu/ur5uqfobhWjvJYWmWaGquhWuSlaV4b+B3wfewK/BnoV0L/AlHk
ucP5aqH8MxYnBGYzJ0pA0msEsfClLCWiWz7YZRSYrj5PyX0R++g/2Zr30WZQg/qxJz6j9Njv2Tri
2D4Q7pSk1Q3Rz77mAfDqLtC84bIQQSkLmDJ5dZfrti/d20ECzlWPpEdJofHv5MyuR0urmm+fT5TT
F/Kfq2BdwYovqBy+gz5MkVHDTZaZnlAioepbrXKnKU3rVlC0HuZxkG9welS/MpH3+yk28zPnsA8m
xyIPWWqkrD703E4nRzQ1UmqIeT70itF4jYQoK2LDhF+B3JDPL/XDofi4KRQveWzr/X0/5m0LFVc+
aBGW7c6SQFb5KQqpBj/D50NZ/OrV28dHdGkQL/VsY43SEKk6iZyckEOGGNKL0Aa9Nn6iujAya8hh
FDbaSrKvQtLd/6rE8c/zXJh0NiVIFlh1tcAWZWz2BTaIw5hW9XPMl2PD/1tbKqHh5Zw28bmu/Ed3
lcqGWI4WFLnftS+KPNRTkJsHGVugh7HGuiL73PJCXanPvN2nS/dybYt3l4+6Ba+B1s96rvQElPRR
JQ5axpLqAmCLt8Kuqp84zzH7RGEe/vj8Oa480/8MCT6D4gq7fO7rakiska3fR7N8sOK6N7e9pZXV
BodQ+DDYzXDIxxItcJREyZdeE+UNa25+Y+pB7Fb8jWe+JO8nFSkKEBxgrrEh5oU9fVVQIPbs95ba
LzKOiHoE5KkIlGjqqmSg4x2M08eoHpEj5qX6/PmNON2D/LkPS8mMb+eCyngnepqlAnJ0K8SBuKOe
1Eg/9WQbFe3no7yfS6h1aOpRjOQ1hXxzeoUQOOYQQ559UKXKcuXRVslp6I/B1CZnptL7kRDfMGdZ
vdnO00k8HUkdm6FlrYuPdHoVT4m1bKvXUgfaKmrPnWPe3zu2vDJBjIhFtMUMejpWSGe+6uw2OZaB
nT8lI201BIbqJggQyNZ9UOwVnFobnKfad2kwNJb9FpxWliOFxIzhmh1y2Uiqzu2EPrgHGqosog+w
ci+xSae/a5aqEvKqmR4HK449u4k6t5iaYKdGdEY/f7Af3QK6CGSzkxkF42j592/P4lU+hjpseGh1
Y7aT57zYFKGmXH4+yvutFjhOWEmQkKgbIns6HaX1GwgHpFMdQfWJm5o6D71decBFokfI5UfzCalD
630+6AeXZnJA45AGORsuyfLWvrm0slXTEa9Kyb4Z3m6rafnllMd/v4ei0AnPddGmsBytlz4zlKVx
nOKKM0Dqu1EIXFKWJHWbJ358ZoP8p9l6+vGCU0XyEi18NsmsfadXZCDm6uq5o2otmwHWILs1nq1A
Cq+Fn4x3zPSKhruhE4oeKzoUhRQhTuQAzTYNd7BC44JjsJFgT0glqCBDL2i5lzMuSXa/eEpyM1Wc
QczNozqGdbKVY0O50iMZLDg4cUKFFBwX5NKMJrOSYrD8O8cWYDnjmOrfRkoOpVOx9uBtWs5DTmsK
jAfIZX9C9eueslLnNyKJ6NwaENcjJvv+pesIhsf/FOelZ6u0Hi4RiEq/ZjkrNScrS20ryxAXXcoJ
Pc5aInGf60LmMiN0QJmDMnqYHRJj1OvGxGZN58CPX8y+IvhKysV4Pww59bPCr4vRsxoFIyGp8jPw
tbjWpWuCRgLZzYpEDrG3yLCzYhy4kqsmrfocUJ97aINw/F3oGILpv/h4wkczrY76bOG5r1vZ+pUL
GL4uEu1ib+TWqDhZm2TUxc02zr0+jfFp5rPIMKKNs264KoJ+nGIoQ9pNZi2YD2xq1vceXOe5Suaq
vIhwia8iG7gl1YVdB+/U6WwpEzAFedDmLxYk0y74DQF+i490th7zAo5JTr07vyziX0n0oOB/+fzl
W8k834++Os0peQnQyuzyl0F39hO+1+fiq7ZvfxpfdN8tFTfqdqXptbvPh11vmtfXvHrnc2GVgSYx
airog8z6M/66K0mqHbIqHSTdxqS5XdOfWd7W3//1qMuverPSJAbqe78duFZcIqbJ/f2OzDnltrf4
TH3tzJq93m2dDvdOUo1JU5YTn4s0RtVL08yd5N/Q/DF0hZvPb+cHRykWTpOPIw1/asPrQ0A6qj1L
S14fiT4qyKVCsXOdiOk1InLnvrQXO3ckjReR0qHpUYlwqnytfKw1vdsCUwm9SmmT7dTpxaXGHuJy
bkJr0+TUrQK5Ha8oImBLLVP1EuiEdmYj8cHyT1tCJi8QSDjI3dUEDPFbjiqZM8d8qEsO9TXoEKNQ
ztyhDz7VFOaQ7RO/h0hmDewAnDoY09ikx6rD4EvGpO1Nc48nIpj0/2AodmHC/JOHgfzidJYFmhhw
5gt2BQTXX2RGYHhK2tqXoKymM2/vB99rGHALzhMhw/INPR3KFxglez3NjlKo4uqlRcYOJKjz616a
q9CpW99+aMtxevh8un10M/+c2NFbUVVbf7FBhMC1Mv382OnErpABTcj04At3jqzwzIZ2/Q6h26f7
u2T9AI7mm7q6QkXksT0adn4sBIGa5oypLAzD5GLQOoC4Qx1vP7+0D8o+xMgvKDtEQAjM1zxciUTU
QUvTJRRBw25U0VVJYtJjG7Wn8Cqb/g8pJRGiZmN5RcRCtNFQM5xZONarI0drWFZIaBdYPmhm9fSx
im4afWqhPNYYv1ZLZ3Qv9Na/zSQlugNb7W8zfqKDwSXZVJMYz2zI3s0qSj/cAY74YA4RNSyP/80y
qZlxADolU+jIKM1PJvGromkF3PI4viyRBV7YQ1Ocec7vL5n9ElA42tac0agIn46Zz7kds5dSj0Ez
Q9LHUl05pUz6BLGfzX2SDjAEmi7bm1XdbKy5OadbfrcKcc3sP7nxjL6o/E7HH4w0xJYi1KPm1603
6dp4E8/6uZPMH8fA250h5yTkpjRHmcz4UtZvzkCjhZ1Aph+p5jeKE+Rk++LpbOzrogzSbiGGSKmn
IbX8qTVY+0CjBBBkZEo8hRsWSXsbSpbx1NokAbkFGTGKl4mpUPFR9TrhOsMgP8Bbsa67QnT7Pvf9
TYtdiUCcFONtQdd98VD5v80pKZ79nNiP0miy2FOYbcJtqikOPRhFygVm9NIg77cHqhSIfn6S1EEN
cdX7ON5HchueBageZNepOleuAVXum+XXmG18ckwvQKBZl8rUN/JOMXooPjmbusCRwd/3ZOMWiu7o
GL8qdGf47TetFuo3Igr6wUFtW94VRaZqTp3n8q3U6fz6MR7FVaBr2fOYRBooOyaum+Uh/t4ZgHDr
YNjqDw3Oux1aJbiQ/phJ07ml4d32QYUhwDK74F351K6jYscAY3U1jtpxrn1/guXUZ5CCC81gM68Y
l+xmEcEqQxHdw/O2+0sMsxhsK4mDgtvWYRZ5oN2jL0KSzO+lSh3fGUZTe5hIAblVuCfdVZ7a0pkX
659kiJM5p+GDonisk8wq069bfWCBJShDUmL4FbjJMTp3cf9U50ltOyaYY5DclNjw/i5QB1VUNlHF
viI/hnNcHLV4TOmH9qALPcMMfG1HflRz0wZN+4tUKumr3Ul6fTXmKnQMRXQElUV2PV630tjObl7I
kbnrux58S+pb8TM+eGN2ugpbkZMvfsq+HdRfRoqR2KnBjPjO7Jujvx3TIUFINfQ43mH5wPUr1Byk
mA2DSd8CbY8jV0mb8hmgkVR7SUGktzH047RDSq8pm8Em1ss1pVIHQS77if0V3Fs+UTa0ILn5BIp+
BVI36m5UD8Udx/ZgH2Mm6BylKeYn2x+na9WKMt8NyybYd0kLo8WeJIxGcp3MX0zC/yQvSErpohsM
8PzgZ+J9IHej74UEGxTQIUCqeErS2T+NolO+Rm2TJpuonaxfaVDM+wwrprqFFCY1JHsNqBhqTb4b
9XZ6osYNWKGXdVY8ErPNVy3pwKexAPtf8iSzejSERWJft2kRHIoGRpUTE4lNbp/tc05LwgG0i6hj
x9Da+kEvstJ2ZWJq0X2mnf6cDHPlc/MLvdxgq5XAM5E/80hGbiHvsxZyhBfb6hjvSpvgSG+o8kLx
CAAcpO+ThDzdC2UlqLy4asdpn1YEIrpkOfTHsSzK6RaktxR/wZ/vxwej9HUJFWLVDXiFlUhqHoTs
pxY0hzgo4otu7sceQno+Gel+CGXUNSh8JePCRG4guUUdFN9i0HGNU5JqpXlxkMgN6gsqWw5pXt0O
4QeUEc6UPgSmyShfTaNtfxDUzR9R9HAaFpxV8+gLCFAGeXBiO/t+c5NJUijjTI7Vhe0dVlcUBJTE
aYLOh5c59ewwskq149uJeHHyVcpGGXZFmxCFYnZxdzGIpiSFO6nLfuNLVrgk1kpTcp1ZcvpKqcq4
mbSYDLnQV3XQPoNi7KnE1s+aaLTKpalkXEOWi2HVjT7Hu7GEtAIOCboYKqdoBGkkZxCfp84ad4t6
mH+CMCjcEJ4k5ks6v7l81WnxJG0o9ak3ZjOGmpdJFRhgrUNHfKkoTfUQjL2UX8KULpMbkn3t6K4e
hImLhKLYpdI1xRWe3byCci/N6XMY+uat5VtEzJWC/HJsVCKoHaXMzD3XKeatNOWsV35vVLegV6Xf
XVui7Sf4WMCoGjMf4kQa+/tBA8ByNRZKEFwgR7cvlJA9ksukTxtXbkWheokYOnU7DiPBTVpppJHb
KH6TbZWihwdBJxu+QlxYmUk6UNiJC+SNUNh8OcByPA+8QzhFGmATBT/cKayxfDZhV6BxVekeb1Ue
9E8bMzWR7UHaQ7xTo+Chl9usciqK7E9IE3x9o0hjMm2S0PcvW7AqpgNMJ33ulQqbhxqGs+yR8Mey
NSRqvlFtfodX2kF0rUf8PkBvShI5oVmFz6KJdLFbahAVyv/S+BIkoNyuwKwW1zSkICbUVoKrbUl/
1vlaShP0WG02l4VSTb+ZPnUbpwHS9Tjzmf1ddUndOtQLAkT80IBs0G1TdPAbC7gb3mm7xOU/j9HO
6pTgxzjXSFPU3moM1qdWUV3hp9SQCDjU9p0MBtWp6znSvIpyV7kg0UKdog7JR1ujm+ijttB0CbRs
Ek4PPvyxgGKHOj8iFLNxM/hV+33SivK31eTiwFoOrasQgfYjiafqV1m1bM8MKYq5s8IMi91Ul+aR
hzuXbtmaIx+9IkwepTJSMo/9RUeYFtz/Fy1NTMULuUh28a2ibERUw9TVonAsHT2MCHik2JT2Dp8W
JfLyfqBMrwCYcAldKuRNix91cszOTgHsZqgUvHmwxK4IOJO5VS3739TCaHL6b1L8Dd+7/m0y2qqg
ztVE6qYF1vRE5TawPHW0k7thzLgRul0pN7WQ2huYderXOM+No+nDcndAq3Q3FnlIgasUUvSLhUPL
3MaGsuAIghNY4vxZuyVFAvaDP01grthJUqBrrRKaI1p5myoYPCWKY35hXhgTrS1P8+WYb56QQwmO
mNFaztBF2jZJS07pecEi60xlJj9pUWp/R1aQhXgFq05nAxabFy3Z8XwdSkX9HcaNkbq1nETPBZGG
GYSFOL3W2nTuIEQVMsyXsRhUD3TX+FQ3fTiwjy6qeFvkUwKwNYG8Bdqjg2qWJ5H4wtYOlFpJ3sfP
WYrS7ipBUUG6R1EFqjPVdqo55Sz15YaVhmoRWxxerCafYbHJIuwOVS5lz1UkzcEFUDR5F08RNEts
+tOV6LPIgPIHyshRs7T9rmtBeyjhttzbgxJWF53WaQGfH1N91HKrfEBiV97nREomoApKdoQpx+5t
7quF7AA0SO4MS3o2KtHmdLIyVtRhlDqCwNOo52nHo6VsRsWWYI0Vij1e0s0gYymH2nzNzkSmBBv1
0Qugwgz2GKX3YOd3ah6DdCw18Y3VW4vhls0qDA5aURw+W5Hfm/Q9BJiFadZ2zZTQNBvSbmC5MCLx
mpOZp96lgfD3USsPNJe0ETxggzXxG6s6X5mxiTVwim2iPExWZkfoYGP9G5UP2byOLCtPdgrEltSh
M+pbX3OW2sEFyjJMTwP7/s4RIwyRXddASdrSEGg6enb0lQnE0/jkDxN8kQFqZ7tjw8HbVMByma7s
eJb9g0YVc75MQqUsfuWyAXtQnqu523ZWYBxrS4onxxjn8EFolQq3aWhI8O44Af6gew+5esQpIV0Z
8Gq/h8TRULElWNaRw6k3PM0ai4MdKSlwN0Btwwa0h4oTq7D4EyEHIZeeY5x9GZUpHG5Tvy713zy/
Tn5KfJRw0EUjWb6qWGaCTWvXanoTsmhA/25V8ZBV9ZBdSHqc1VciHcNgO5BNaHwvAQDfQME3HiNF
68QWAYnyGxTGVHsGgUKJ1zIVGy8b8Kltm050iTemhVbSiOyqGaej6K7ttKmljT+AjIuBk7YLg6bs
PJmSVORhBW0LXBOFRlXNlqqnXpnVEdms3I97VUln837SyGbcFbNaj54ZWUPgWrzBskfLc4xZuVTi
cUSbDK9dPJmSiwixOGSKL5WXU1azi5ijTr4LZKW9GUw7hB2oZdmzaI2JD8ZUJclWm9IkuAFIEpGN
S1ncU3yOc6AmgFFtzZ4Cvet3BSY0quLyParvge26ZTbf+zYcqkvOMpCMuOzspSxl87aceknaSnAe
JqepW3Nw+1yJVFdnNbrXdSicOyh+vblpgtYQzpTUzSvHZfkRcFF7ZJ2Wim0h486xtSELEKkZ6mWi
SNrk9uQI/ZB8aW6475wotjWXdhNzYmXZmELCsq2+NhuHv7H5MspxxcEjq6RyB+envjXqSh63o8Kx
zROZOjUOiVeyf10mSnmTIfQBeTEEaQssghzqjRKn2T7NsHM4cmWov8aw4hPem/CZXL+vlE3QSFgi
CoDvWy2YZc1puz7Kn9iGxRtrbAoXTyII61LHDQQsCuaZawcVHzZ1mvjwxvUcuE2fkSoQqknjBVVW
1EhubFG5PVA5zhZGEiTk2WdzBJmSAv4Ot+RQ7+RGlXdmCuropixYeZKoVuSbZFbU+8zuKt3V6oA0
2G5plXPkkSXDS8mHPYy6PP6UlSnJYdqOiMGLurFrr2gkkzg2GgO+q/embILUmrubzuB/OEVEa5I3
Sxuek0bVftvWbD9M+qDEl6lkwAaUSEfnSJf5P+Wqm++yWNJAvLayfuxhcmqwbiWr2LLmjqh740xp
b0lU1etbtRznZ92vivqqngbI8X6/8L4BBnMo56vzexC10W/6yS5lt80WoKFqTdrXNB9jovSYpsNm
aKYJcL4+zYajwkK2bywAY7PXd9UweANZc7dph9UaoMLA109Bxza6UU7u0oVh5uFPiV37L9MP5taF
ciqDQ4DrxasvJLrNsZqFr9CBM/HYjvShMK01wx4J9tRf+DbtsR310PF3BeqO3Wk+6r+WfN3SK4CY
615pBDZQ/QUxFjspuunHFAZc6BYlXU6WLhIzuLccO7nYqD4WcWKFnFnUKKePlYwvNjx78GUxkRCb
Tuq0O06N5sQpmQIFHx/NfASnYGGMUdUAwhIl0talgw39qMC0AzJY8uNbgKimdAk7IwM6CZtTuaqV
bAq8VPRU3YUUdt+iYUFWakZm4mn3k2wrYsQLS3OPdh1mUkx8gR7Vrq7BC7qQlD4XG5VETGID4EW1
DkDB6L4p6+Ue1LryfRwjmnB8FbvjGA7TLUKE4S6Ks8m/1IBcVOy6SukW6HVAspUo+idsZOQXh+NY
7Ak5yqDPIe5H4TQK8dyHUeNf2fOMhHcyG+OiyszqdfZBy25UPMCS081amHk2SV+PkCfr61BQnXIK
A0iakxL9/BVgcYe9um0n6pmSLTcXqR43+h3kGBPU6VBkHMgRplz06sjuF1mAdo2LEQysLwhucLN6
AmKpdXK8n2ZFO461afaOmih8P+FyhZqrhhwlHXPUm8HpjL59mucCqEVhmhnnyTCyrkcINP61KjSK
Hx3bKtkZQ6N5XIJHvs3w/m9sUQ7hpikIqfD02DTv/FAzbuOonF+yRmo1l7+r+h2mifEyVOydHZv7
dYDk2ID/jUz1iCc5URkyHGPHL1Lxk1pe8DXpwV5xRI/U3unZ/TeQ9+zyvgKsizWQ2NeEUy/JEiw9
AOI3rayNpEfyOmlwnQFwUtXofNaRkq8ym4ImvzHQx0NxJGCi2Qmjbn/WYxz9/rw4/q4AdtKppE+9
KpJK3eCrfZ+/jFJ/Rw2YhpZwDatnVwoOqt2q9uPnA66rsusO2qoQXuZAyxtybF7KhEY4Tbs8uv98
hHUrYz3Cqu6s52UgQerMXyiMOIuRTXoexjNjrOvpf8ZAkoNeFvUKEsHVbYtKnS6Nkr/kl81O88yd
dPl3WRv/08V9M8TqRo1zo7fWqOYviMk3dfYSKudUaiszwfshVncKL6ECUImr4ODCCpmrDrH13yuv
3sxX9pfgfnbD3efPZt0TWN+3ZXa86UPo2GYb+PT5S2h1hELvqo6i0U4r8l0aXOTSD+xbZxovH863
N7dx1flQ66mpzYQRDfxEPvl4zbmO3bqftb6m5d+/uSaKf6zllJ5eZEneapJ2aQAw9v2rpDkjQnnX
yFqPtCr7+th/I7Ob8hcsFZfIQt3JrPkapV5X72FNu7LSbOP8tVbOkqM+XCaQaYG4WWTE+mq+U2md
S7p5+Yv5FTXHVfY9uipIJHCSnfaVE3XixXu47V+nm8k5F6D04ZR5M/TqPaCqPhmRauUvvX3sxm/s
34Oh9izxIge3UhruNHH4fI5+uH68GXD1VqBuzsVUm/lLxhtnt99x97syZOzPR/n4Yb4ZZvUqzHTj
zAyOGUuIsn24v4cY7cE2OjPMh9P/zSir6Y9RIxQdtY6XzCT9gN1IFJ3poZybGqvpr06ahI6e21WC
e203nOyVBVThjuRqnTNZfbjsvrma1QsgaQkBSwpjFZZrbvWDeYD2m525Zcq7UQh2ppvHPFdsYsaM
1ZOp5iLQ1HlUXlRjHO5RfsFY7cGhz0Y8e1O4CGyrNtjTTRIELuWpy54q+RUDtfe6UUO4HjfZ6GS2
oXl1IfUuYbYa8tDSOvNDV3Zd1m8b6pSu/clfZ2VccuverjxC7coFG+j/QjZK25pjwZi4JjFXIXGz
ZhR5bSWs39ly3HPKLoZ9gRGBjI9eNOYXZbQF/FV9zq/tyZ9/JdgDaIwPYmgdZDVteUWb3iRaxLKp
e3YSEeXZ0kN2enW2MAELgLa+itftzHuxvF4nva1lR7JIAxaq1eLTOL0os6IdmS2fbyu+AESuF45x
bJ6Cb/YXKnuXYXFLksq5L+G7J36yC3pHLcvirI0UwS4os2K2mIfZv5u4cSWN0uBcYtpZedZqfUGM
DjUpQ0OUHaPb6Cr5Yl0a9wj4TE7EN0SgBQCfX7Mz344PF7U3irTVnPaVvtHp8bPPm77O9o+ydCGr
ff7kPlyo3wyxmo1T0cQZjUC+tMjrHEn5IjEPpfY+qfsnjVJv3h3t8PnPmP8/8PJfpIC9uf3esT3+
12ve0gu5PWav//2v+2PZHf/rltjLHXDy1+NJ6uXyR/8nYVW3/61hYFFglaDsBOzz/0IvNfnfyHAW
AxKx4FRZeZz/N/RSJg5TJz6V/6j8KdCCvIRN0bXhf/8LWsu/l045UMMF6iKDafub1Mtl3v3v226Z
SJIRHKHb5y/kY7TGeQAsRsQLme+mwcEEoFm00u9c0dSLNzfn/p+/8G2W5enc/DMMgeHIrBfuJfHl
6umikvlzIdFdtm6ktky/CZmFXKvb4hbHZf4jwE30AxK4egl/Tv5RETDzV4K4ZXj2TDbGExgRKjyR
1SsPVb1u9FwP9rlMbp6SWJmXjcPD59f4/lbaBtQz9KaYQgBaLffgzT40lE0ayEoQ7uGE+S5dKUIz
qI65n49yupD8cynmkvO8JD7z38uveDMK4RqBb09RuJfp9zkShUFysGa6QVYme58P9dEFociSFxmc
Ca9vJeBJuoppDX99TxBA92xTet6CiUAz9vfDYBXna4+igrV/9XBaEI0TCQDhfuyzdoO5QCb2JWnP
iDZWrpk/N25BdAIbhMmHBGy1PEZ9U1DQkcM9zJpy3xBEROdNTreFr74OzQjgrIFCKLrO2g64t71+
nAvOfYb993MRt9eC9gHbtwjiTh9gTyKfLyFJ34cNQLfQynTCAcz0zCZ6+UqfvtfMcnSMmC3ZoVhr
BACFNDYjQg33VSK/DDBaHNsov+gELkHBH42/nylwBpgnLFVosdZMGaqOSh3ZRriPaDjtOkI7HczH
1ZmtyQdTH7+BjI2Mqc+bvLpzGH97jnZ1vBfz6MM0SSuPncrrINMq/8spqQEuwEOJNGkJg1y7Y7Kk
VlLaOdm+xcuABozJQxW0Uc6sGO8eksZE4MyNRU3nLVtH4PqtlYGeLlkxZpRMRpAlL0ZA/igZPNb/
4ey8dhxXzrV9RQSYwz5U7KQwPWv1hBNiInMxFPPV/w/HG/8eUYKItn1gwG2vUhUrfOENH0hrlxiA
Vwea8VwgwZNSKntvPt6gGbKrZBgd8ERMNmGML5xiuNn2vYsHHhgWKkJsqFLC47nc4CXNu9Klo3vo
dUt7xIKspQ6cGAujXJ/nSTmE/QbOiEfSsme3Uz5hASvHz4DbmWJV9aZKEbvsf0Yi93ZhHegn0Mgf
DLeUv4u2yk+U2QQ4h3wJw3a9qBYYR0efeHDT7TW7viIrHXINlt/BDM0BcUnlp69ES/jRG4NwD5P6
kv1D6plTw1Kp502JodzBA+2y9UUF8M2xy/ceY6L9v0eZTQXXEV+mxhAeaj3BZEs3kXToEL+/vz+u
jjFPynS4iDvQmwEYerk/vAFOt6rl2SFTdBNXmQ7Jw1BptlT73IUy4e2hYFsAXpzQhdPf/3os1dzt
3NxRs8OQafZHA065v9LLrn5LJsz/wjs2XT8XV67JK8YNCIV/SlznGN+xknhIOEV+QErp3AObeyx7
U8cTY1hrartOS7TYXNEtSZJcbw2GtVhHqFHcInNRcbTR+7YOaCi4WgB+O4v8FV305N0fjVHQeEaW
iguR7X65km4o4gLcR35AyMQt1q2OBclzCWqIIlhdR8Hj/T1yYy2RjeQIw1IEvzynAWIBNEqS+uIA
60pzcTbEVgEHsoa2hju6x8AZ3Z+D0tiHvkCHZOFDXl/LBCPE3KoBZY9UeLZrAsz7cqN3ykNeAxTf
4BrpBCso/PGXMEyNr/hYoqx9f75XG5XIx4RjyrM2iSi6s+XVE1yDyiCTh4DOygoFUIq/Xgzwwtes
BXL71X5hKAIQzeRZmzQ1ZrND1Dl27CKvD5au6r/NLtKOhSpBnr17RsQ3XFmTnwOy5LNXANwEHSSR
toex0dpnhHezXdbI4DFAMufz/aGuvheRB9kJIR1nfPJzuNybuZdUJsCm5lC5oBNSPtJThwPXenSV
+sHUanchgrvxsVA+JPsiYNVQwJlW+K9bJYBYaYWebA6KzoSQT683YvLPwEfGebg/tatzME0NaqpD
cGBxb86GYutVvZo0zYFoSPuGVQ5IuaDNXnqcSY5irPCvyz1sIR36lof7Q6PmM7/QpsGRN+P86dM7
PtspVqGYKSpP+qlsAep+6J1eMbfS7Sz3A6RhICBTdgpOvhy18QWDVN18yioIdsBn4Udlu7gssnaN
xYrstrjhqXZN1zR1c3iHPuWwIwgSIlHD7FTlEcGCythYVYxrKa55QD2spvXfFFsoxMeDYaYPCc7t
+gaAby73mQYlZ+WXRSmp+UVavzHVDhys5+Wx9bWKx2xYF342fkqFHiVnKLZkY3pUSPtZYF9FjTDo
sRn6qEUNjWsVPKa1Q+C3ib9hc9XVO6PVTYRkyci9UxJb8rclK62djMyU8AVh+8J81IWHL0mTBkW5
wS42w8WwxHT0waB9Tz3ebOTnIBsdZwOK1Q1eXBelV/iiRgaOWBphtgpT+nwvQHyKF1Xt07e6dipj
G5Ma4HU+WNGjhoOa8a03gLcdsS4solMIBGnYRmJ0v0ri+U8KxnvpfvSSOtxJu8uD/Zh0fvMpTcpE
eQHiHzuPvQvxBdG9AYXWD3GnWSVYX0QiTiMmVN0OWwjnG81aDN7CTLjJYy4As238vnHHh9Ip6OHh
qZxTuI5b+A4t1nz1Y2vGUbYSVRe7O19X+o9KOyEsCrWMP1cAZEMs3RzcJSVoVHdtNAZ+OKBSom9F
qFJhK1VLhOuaFPpRwRIKroSUAJELoIfxKkt8+d3vdPu17noyMs5vG72otZlP0nem9wsooDuuXeCM
0TqquaL3fugP2Wa0lcI8KKK1ul0yOuDfVp7kYG5DIkTnlIFzQEEEAXTnO+oQINGUxGmCGLCgVbrb
whlB1eaKl38HaoC8Nk1+7OPALjQ7U2IQ8iGpIqxmgaSq+teePCj8NeIRqj8okeXm+9RXcfIEfl2g
Vx3YYbMb8e61do4Vp+qjr1My2EkL7PLa9RLMQFdkSclI0AMw6gmxKGk/JjW2dwa6jW5jgmUFyb8R
VJDBPiV0uDdy7MphLRP86Z7t1MGdqsVQovk6DFopd17XGdEuSrBq2sKNLbonCcBKytVgWL14xpkB
C8hSsSacRgvY7bmSIk0OFvas2k8sfHGXxmw2DotDA6cZgJ50W7CrVLf1xxrZpGhvxX6hfLPbjPJv
gQZSu8l1NU/3rYw84BhBan+gfBOC7ABIrKkT/4E2me2FMJKdtMir/dj4dfEYJfyfV0PsRul2rGq8
iYoasPqTRzBgb2x4hTi18Uz52w4zurMdiA7vqY6q0klWVZ0g+VXo7mdMcpOsXVHvqcTbqLW2/3PU
ahF8xpBb76C9pqhnb4SqZmHzWIyJjTeX4vaG/FakpVW/Jpz24UUpeFb2iZNRcKgLo679VRxiNFVt
xrDLf7ZDUtY4eYWoJoqd00dNpbIXO1xzV1AW1OyImqox7mVoWOmnqf6frC2kO8NWrsrKxabtuceP
eZ8OrNdjZWcDNzZFti7/WOCdqGAHhtfyuctib3zAL8pMP5h2ZXlrpYw05YmjhRyRnQZt9FCBzbHW
dhW6WFIOfid+YM889uehEs5EvK8AbuN6HYnuF7arefs7iQa9ffWSPKiPcWyOZMpEMsa+qIDy/Mp0
NRtwYS2scfxnEKMPLkVFBrF9KtFpr36kea9WZzXPRLRR2QTxVsLj856yoTE4WLqa4jBsQEZJu9EY
9lrcZBnGupoOR4qwztoBlwzy3xkw/EZbh1zPsQsCnEi2WZtdb7z4gWP+0GiTeN98znWwtSWYqq0t
YCWscuw2O4Tuk6g2HmIIocMmAckE4roILT1d9xibgIJye/tzm4KheOHCc/yVG8ZhslH0IDnmsveq
LYGkCzxAtt5bFmYudzS6eD89DzESvJ6VsX/2MgmeCiffDCRN37nWltAhMx9CrfXUVW2NkD28EInj
Va2rIewDoZq/RY330arLrFJbNUaSp9sujaOvvAIGDWHPQm6tUJrwKQSECqq4NOgF6QMG9ztUxNRz
Dy7GW0OcMZlpkyvmP6gphT/KrEtGWp1cRC+l5gluTvBnycbt6kY91paAbu+KSMgN65Krm8HtzWLt
yKD4WXfSB4WTNWOxgn9LDatXQNWcRZ+N1QOsxkgT614pk3rnIwg77Ct/9MKXanIGDlYgeAzIeTUw
pW2YO5m9yfSpie32ZGdrtTIMugetXeFjUJcA4VdZ2ntwh+JYA47VYIkM8CazrA8lCBksTJFKfi08
wjIuc2BOpxAHsR5lKUuar41wg+pclWnMEYsQl9jERjdEK24CmR89uBIc8Aok7Ma0SruEX91p/r7D
WFx/cqqwVT5kQJXSVVaqxVceEhu5d2qigCc66a3ioMeCOSV0+0oTXc2eyhQWLbgx7Lt/NqFavgAH
ajF9jHB2HvfcL1a8rpskaScr2qip1/7oW2Lfl3ptr/M2hJ+VtEQt67bNVX3FnQ3/jMsc62swQn74
oCDCE+4AqXTgDjFtQFtAlrWtPlPG6oaVp1DG2FWOG/8eWj2OHvmfRx8DU9Zvsir6CqxSPz0/IRo5
ydqFl4NzXp/Dbk8ii11jmVWmvAqjLL2tg3ef9bEM/BYGmdRoKK2lDZ/quRdp8dOaYpNHoESOQCA1
jCmK9EFhYfzMMe32Za4Zw0FT+yDfFaPgzvKptDZ7PWsB6WIWBNCdPlySbaoOas+jVyvhW+Rklbky
8tz5CLExcnGELsscpoTv/YwiTY+BvOodH6/2KQtXxRh8o0NcioeBMFDs0nhiQRhBHVfvzy4I9CmV
TkKcBtpZlyG4IYwCfDx3Tecm7JRI+VzGk4OEPwS7+2HwzWAftcbJYAgNeGtW1cdOKGiN2mkOXpEB
NzTwSpCY42CCpC1Vkm4ORYo90ZOp2M6xYGhP9u0AJP0w4sRE9Keqn1VfHZ8iaYrj/VnNFDJYOhaO
pg/tGBfzJLLBywWUut12AVA5TN9LvOEJ0+LjqNjJE1SW4ADvThcP/YTeXCUgJGEoBJn+C6awOJXo
lH/ARjRdsle4kZi6pHAGRi0cTR77y59UqLhRU8tA0a0DGjz6nflktpG/UFm4NQrcdwQ4aGmgvD77
nmM0KvVYM8rYppjdl02/S6gkbu+v742UlNYMfS46dNQS5qLu8G7qZtCt7qB3VEsiqhh7tYpBj2tp
+bmRMn53SkqYDngUcUUagpSUL9euG7wQ6KQ6wuO19HXMh+JdUMo1KOli896psWlMCkHIuyOtNlf9
GaQj8jE11UOsVmSeuM3rGhQ3WlIbpewcf53GPVio+4Ne58GTnDC1IESAwCTos70ROJlf6lrgHcym
9waopZaM9igTopQ3Gq5fbGVbi/ac4rWTH9JJYGvhB1wiFKbzQqFenxqIlKWonszKGU2oq6XWRMoB
a2P3qXMK7TRkComo1BAxiCUJ8iaWfmQujHu9XUnA6UKgZkeBz5krgyKE4FNdySdrb8fdQjGGr5nz
7Nxf3utR0CaYmlKTB6ALBuVy+6i6P/R27voHP8HwfjChpTtThHF/lKv7Da0QeJkUuia3EHuuA5G2
FEhUr3UOTZ6iJUbrak2oU6IUk+oL5+9qQrOhZiUhVaYt0PXBOThdox1KVbgnykRLsJXrUSBqsR1o
8NOToi5/uWxuUGSlKTrvUMQK3EoEjuDAePXCjXW9bBT8qUSyBelg6/MCbwtBzNTSKjgWUM3WA0R+
ckGzVPBHx4zm7f43ujElfBKoC9IlAmAw3+dO6+joZ3sTtC9Qq5Oga4/BX2ObC8/q1ThTbYkbC5FN
lEfZfJdLN446ZFmp8YATUO9K09C+CiMcF56561N7OcpsG9hlVAYN/oUHA+JfY4oeIH3kPWDH6v8T
x2nHKxN3C13KqzFpSP29gtPf/6oOjvaYeaGShccaFumqFcpWk78UJ2+wkbbGHeoMS8pPtzYILSgq
81jwADKZ1vqvEZMeMv2UQBxhjKQNEl5d9oRsgR49dNbwv4ifH/3/BL/yG0iOqw9HOZK2P+eXyi6m
qdOP+WuwQe9iJQnU8BhlDqZciBw5RPn9kjfrjVUEMDPdEgjxTOIxl8PIsI9cLWrDo0Aq/hjnRU7y
qIkT5hi4bGJoP6zMplvSm76xkhNMh+ALpC3hwWxUCn1JlQ9NeHSELx4rS0TbOIIyUOboaN0/aFcR
wrSOmEgRIvDRrpR66WBoWlGPIQR/CQdIUZPDgF5xtMLyGIE1PY8WEGi3PhxhD/auaG7wjs4CHyfA
8cHK9fDYZ4bzOXAt7Uvimfn2/rRujkLbHMUfUJWaO9v9Kq7aRQ91+Qixr5RwDAvbP3nDqIbvvUBY
v6kGDwVgcuOaS3C0ttlCnKqjY2kZ5aOOu+nWGOJqf386tzYEDyM+R2Qa+MDNFq2oZagArIuOAIiC
Bw9MCIzOWBycFDHB+0Pd2hCT1xTXB6EGjaDLHZ/CCyNP66KjpVavdeqRB4oEEQWz+UKv/fP9wW7O
i30H1POPdM7s5Yrz0Klc7BiOQqbmSQ268sco+wqEsr7ULbm1I4jbuO9ReiEcnn7KXxeGSEWaG3VK
eqEZAVWUqvXlm+I5YfvP/TndHIj0iRYs1wb9ksuBUjOKhAGV8+j7oqb8iAvjmwFXvN6+f5wJuMFj
TELoXpkLk/abQonjI+qJzSdnsHvMS8Yifad5G9cQmDXiMY4R/wEe8HI+Ywkte2zYEEgMNJsg1BBZ
c9zw43tnQ6t7koFFy2b6SrNRZB0OlEvK5OhWff+Slq36ktlJuoC+ut5vhKegkdBowgEBQ5vLudC+
Ub2K4slRBmn8ZYzacmc1OWCkFG7swkFaGmvKJf7acLGbuhC7x+TYRvr4ATgiouZS7bbUi4OF6+F6
y6FlT+EZ5IcKwkCbDdXQr/ADSIDHOjP8t1TxNWzEI+e9yR14+KkqQFrMg3iV/GR2YZhVlMXHNomk
s9XszmteK4BQ7dpLRtdYiDdvTopPBSrUAsowj2pVXwscqzG487qOAjX1a/TSmiXh6OnmvEBLuGCE
uBA4RxNYSJ3tCH3KL6yGa8FHoYXaJKiDkujZah8q1c1fGreLX1B1VI7I9PQSInPmvtMlfDpgmBCD
h0I6mjjUm309S8Zlbg5lfHQkTT8qiKMfrZs8zj9pAQp9m/sHbfqnXU0Yq6gpy+I5UWexqBmY0B6V
Kj7CrJc7inIUVWwI66aZxE923NTPgZD6Q+VRYbo/8o0P6kKvJIXkPZ7+dXkgkGSIvDQL42M8pOkG
WY5o23T6sLBLb40CzwEYFPAX+wqyYbk97ZCyjo8RcLlPthpDVeW/jJZM+q7fSbTsqHNMy0hSPt84
PpV33+pZR8Xoxo92bRYfY3S01rZPjFjQwfLef58gnkfQSyccjKo5uyEzZ+jGAA+OYyHBag6u0u5S
iVB+TX1y4TKevsR8j4CaI6ck3cNAbxZuCAGVLTb96JgEstlxJgJgh4ei1dU3REraTTy2SwWGG7cl
NRX+zRuAhv38ee7oJ6YRijNHq9XMXUbc++QovYKQiiMXbstbJ4DqyaTUx62L7cjlPqyimmSs5x5D
8Dr9aIeIh5e1kj11tVA3rWbF1qryC+9JJk678GbfnOVEKmKiVOfn8tE9jT0TC4v42Gu2/Gp4dQzY
XGI2RnvUr5eqcTe3KI6hkIO4X7jhLicahlk5uIxxdBtE9fzCKDbhiPyaaDXxjK+F+eX+Ab+5bf4a
b7ZtMpwJE5U2zDHrEPmNnfRX0CjJKuvj+InWe/aiJWm2kFrfWlEchgCeod032e5eztEQadh5kKqP
yBcOz34cut2qDRvxxQ/hqCzcnTOyHgEdV/Xfo822Dl0Q+vOxHh+1ShbmpselcwV8wT/HTdzvRSxC
UBH0JYfabdBjdAzxCcbBUmQxI+z+78+ALPHH9AqR/ll+6OGx7nWRw0vcdZTHBMphP8sEgfdJ8ZsG
YpsHOB8IG9gDTfi8+1BZun9uoiJ4yAojfuwrTJdDW1jFwhV/awdgxQU6lChEN+eC164rO9uPVRTW
tCbcJnncyZ3QEvqV1E2bZN8J5zuPfbGQU97cBMh7goMijUBX9nITUAr1/aYBytNY8jjmwngbY1/d
lqmtLNwdt14XMmWirAmZDSjvcqTSVSrfrbk7jH6iwPki3thDq+7uH6RbNxSpOMCTP6HJHGZb5yh5
ymaIjzmF+qOKbsFHREzli442y+vo1B5y82b9oCFhu4DKu7mSOBLx7VwSdG+2kmaVqIUUWnxMvMTa
ehLOeaC3xtPkvrOwV6Z/1PyRoYCNNhOcRWwJZkvJA9ZEhOHJceyrX5nHVq1lOf6SpaF/oVIx7MPQ
Hb7kbp79ArUhF2BlN8+QQfgD6wgMsKVPW/mv8DxVg5K/+MmxIifYKwrC/k8oY2Kvo/dF9TEpovqT
k2Hfsio77WefWV8G0Zq7wm2Mj3iVgl8JrW788v4PD4HB8mydvhDmM5c/KhmGik4mIZKaG5R6Kk0b
d36BiZreDS2FhVR8pcktXxXUMxYW5NaegwWCKbuK9xhqSpdDd0bSerlK+83J/c5ZhzFawSsUUoBc
VZnaiY0ChLpfaWri5BsUerxm4WhNA1ztBw+fNQMyGOjl2dZTDD8kGZDxUR8T7VQCDvsXakp80Hol
2Eg1tPZe2BrvY+3/5yoF/g3tgYLHdKYvp+2VmCioVhEfU2y4gpWVm0hyAi1RTi11vUdDaEtE9ltH
zKTyRS5F2I8l1+WIwRD2CQCL+FgZuEWsu6zJvU3aIwS0cqIUjY/7W+rWspo4LcFVoTJL5HE5XDv6
auamHk9WWLmM05XfZRKAPPTCKNwh1+P9Dsm03u6Peiv0AOxO2ja1kG199kJBtGiQTeMhaNBurVdj
kCL5ogMB2k/cumZnNJr89/6Qt9aVzBQNLJIidLZn69rXcT7EkAePTW+IkxMG/bApqqANQS+byYf/
YjDMRoD60sAmbbtc1Shwx3oQNcm9VaVvVkM3cpf3UfodkQlkj+8Pdt0lJ+xgMGwubUh7OD1djtZ7
Qpaey2rKnDxGiZNujZxZsAUgNK5tDVHZ1NQ+RCoezE6sh+jfOxSrA+nkKwUfkf/i4qZjwgsB7pNi
w2xHTV0HjDezBChQk3zxs7o+JnlIF414xz0aSV+eMBXx7RWqdMWL5VKyXPgF16SbaUG4qwAD81Jx
h18uCI4dVWkhdXGsEmmuPU2q/cvYWgPqtdF4Qn9YidYA5861VpsvSuRoyNlpk4Bgh5Db/Y9z694E
kUHVmpSMjuJ0Ev56R9ogDksUVZNjbIbujj5EPrHug/K5Kdxh1zSh98Pss/RQ5Lm9tC+m7z6/MidC
qUEjE7f4eRwoq2YIUvSIjyKjG77i1jI/14jgfVZqK67W9iBRDGqb0F2NXVEj1SzKHqnSEhLuQsRy
65Yhm6KKAXmAjTrbE3GXpUkyNslRawYAylFFNXyNOjmIqHGgPrmrk8D/rSipOi7EfrdGhoaMzSjP
5nUZtGZeQuE+OyIfpzmroBBquG3Qb3pFhUzFKQH85LpBf3mpt3vrvoGMOjVoJqOEuW+T2Xv5YHYK
L4eVpy9aX3ZrUxXla6tHzkLecWuO0P/YYpN3wZUjF9LaKGUiGniEHWvs/B5ZTIpa9iM4A+VZZuFb
LFp1YV1vT+//xpyFZ9JyATYXIjmqVMaeuyF4BdomnvEczh7vn6BbbwVVSzpsDh0HeJuXJygHpFyq
gN+Ofl7i3tvpyTDuS7xBkWXWcRRedY1SLUQ7N8ecDCop4AAgmV8gvmfAaBmK5NgJ0GErsx4xneCE
Q7ZJDG+bt87Ss3/rniCgnIIrlx0zr9GixtuUiaEnxz6y1K2Pu1K01oVfPuh6Yj93ToSum+SV3Che
tdQquLl/iKgoq0zRtjH9/a87KkRfMGh19o8SVE+56h/tuAdEZjcflMiXmyFbqnPcTJSRGvj/I84u
aOFhZOX2cXIUOgwAk9BrI4vS3wJgqZ4cWaOU6ogvGTq9e71ux32ETu3ClXQrVUOlkoYFUC4g27NY
mpqtJsEKJ0c9E9Y+8tRi5dp+u1BuvPlZcS0nzPkP+fJyaVOMHccSh8VjKJxkZ1Hbx4bBdjeB0oYv
LRCZXVsPkw7GAHvg/rm5eUL/Gnr2VW20s1Dq02hm0MtSVh5GF/+WbgT0V3UmGsT90W4u50RYnw4N
7c7ZFw0i2VamTNPjoCDlv8LTnMiqKDt8ru8PdGta4LaBq3n0VDEOulxRlFnpB0RTYuYWWr6Kbauv
d4S3GQWFSoXV818MRzQ+8cNsitOz26fQC3S/A5edatNxWEUiLT8B45e/Fdtv0v9iT5LbTY20qVNj
zMLGtI9DRYwKV12TFhsJ42g95n24sCdvrqDL7caup30y51fDbZJ54EXpsaangYcxcvD63hBh/bGT
jisXvtetq5RQEBI1mEkc8WbBqSLp6XlNlR4xJkk+1iZOBxUutZ9R9DDdtaSEsFRlmlbpr7CHqA+4
n0MsTD93MledneyyUnope9U6DWUW4S1gi/TVizL5KSTnQoXeyH6mFVGQz5MTIN1je/32XZvmzy8A
fGI5mEQCWp334zHJDduiUKxTEfbBRzDu7SFtveAT6PN84R2ex7p/xmJdEWgBlQrkb3bw8socPM3X
7VMQaK3z4I+t4oDltz28ELABdNa5F3ZvgAMqpFSVHmV8Fb/K8mBXmjtuAJ6nYn9/9rfWn5CLVhWW
lfy+WWhgJoOT10Nln8xAoo5Kboea5/BPIcutmaOsy6X0XXoBuv/pko7ZbGv/WQwqNuR4uNwiWDA7
rWOYiA6Umn2iJ+6u20hFnJxHbR9B4FmY5a2h4Bzi1sjlQIQw22WSWB8t3dA5taJHpR7O+kmpbYFJ
tW++3l/QeYL3Z1p0xthQSG8CoZ2NBQ+nHMugc9hPdUuzc2y7X/gOxMk6U7LxQ6ehuYtFVpOehi6B
1W97uZ/s6rxuXmWc2f3eSPA2WDjYsxt/+lHsbQTQSThhl86jhhbnQlnmoXvq1Mo85m3WHpDk9f+5
P/cbo3DLE5ZQciK8nbOc7SgolMBsvBMQyV7AuJH519ayl3T2bnzNCcBA059Mmo81u6VskCbNqGTu
ySRtXNmoQb92ltbttNA2F2Y0uxCndUOMbVoy6qcUOGcPmAPHyWla1T2lbt3+21qh/9xqbbDXnFRd
qabfvL17BXG9o3GGky737xzPKpS81PNYcU+246OPC33rk+7W3rf7o9xaQPpISP24yAqAybx8lptW
GoHnJvBQM4H0g9s0uCY42Rb2WfW+V/LPAvKh4IRDqaBBN0smMcN1AqdMvRPaLcOmq1EpE4iyL5zv
GxvPYgi6oxqrps+RW2EF0KTRLe9k1RKbSPj7mxiPuIf7y3ZjFBt7QjBO0KdBZM7uyh5JDqrQCTz6
orH2Ikd9VDV8d/tfjILAzrTfuD/mMZPtKX6kubD1i85I0fN2kseEG3KpOTALdil0QQeZ8L9TlVij
5Xa5B1xou05WOMHZxFIJDUQurfFfLYHBuYrrXnEfAxPV4o1mqNiLlgimB9vErlGcTHvXlB/o5er9
a52Ri2zozcJmGlpopzg6KAOMW4tr7kuk5hbOWuiye5ssjWFolkkjlIcUKW374Lpdnq4L1RHGcxFZ
VvZv5ar+ueZuidY1bhvYRzRdAYHWaof0e954dnXInQpiF7416Sv+Klb3j620dYGngq340HXL0ZDP
yKP7yHBjzWdCrYsSb5XoVvwDVLAMX6PYqvMHsJC6tTVDcC/P/cT/X+GXVGVfukqNxgcxaoP9jAy7
5pyAOeTlYzQatb9Rm8511kIfPP05HeU4rDB0aMkHcnTwq03Q1or5XasVz/v1zi1BaESUjigM6gcU
D6db6q+crzWqLrWGSjnpelbDggxsRMWN/r1vBIV6XcWsCPwRx2iu2wbntnSTYnBPqFOLjW1gHQAG
aYn1cHWjTqMQNaPdNoVB84APyX9NV9TRPbl5E5/tJsDktw3M59ToezweUvn5nWtH6sHJB6JC8oj8
xuyu88zSy/mrdoqbKN+VOjTcsDKthbW7npVH4Y5QFug+cIQrTkXS+OqACv+pChwMAZy42LnBoDxb
Ra88Wnq55JN9azzcTug4gIHkaZ8FklmsAqCvpHFqq8A8q1RJQ8j/ffUW+IaCm1qTlQvX0vTSXQTq
k2wVMwNsBCb8SvdmkF6N4lJLoIithbOxnKL8ZaJqVuzpPQfOnhpub+2AoPT2Qgr0x9VxNrRDOvIf
SUOLLXq5/buqyrus9LwTAmDNcCyQ6fqROCL5XDldAhE80ZuveYTr5jpNUGbfeATNaDh4fvOrqNF/
f0TWS4tWhp0q3mZqAlgrSrCK+De0XanvFTeqRkR0TUescQ6siy8G2hd4e0DmttY4VUH/BNSVV5sm
svL6I7Z19m+kn5xPZdvgFBANdBBWatza3yZBuGZ3fwPP6y98YVIyC/Ap6qkTTmkWg2iKNjQ02swT
bWo8wUctOMXYVJmrGOrzd6Md3oTbboYkzHDzbuUXs7KLpddi/vEpQeJXDLCXnwG+bvbyVaEBg1vL
vRP9imjf1ZVWreCuBglKPUmyUAu5epnA7hngPyiATtDbOQzE77AKkhhrnLxAx7iH1GxlxsFXu8+w
XlHKvRD6hwAvm4XiwdXrTg7PHiOgnOhglP8vd1lVOZlqJVF87qK8+dwpORZRg6W/3f+aV6HXNArA
2Em+l4t83mKwyrHOW3jnZ9kqyd7J8B0R/ZjsfDdayq+u7gjgLQykgwAAAEZ+fTmhDG1YdArQvTVT
D/swu//SJwFONIq7rZt2qbF1PTHkytDDAuZAVRvM+eVoQYg9RlAUwbnqWsScGPKlSAvjqGVNunDZ
Xn8p1IYolrGEpI1szMuhsr4PhSL08IxplrUOyyrbtdgBv3s/TI1WlFL1iQpA1ng5itLiT6WLkjeq
8tM1cUeIvXvgLUSuN5Ztyph4PKaeAHSby1HK0MmdpAsTli0xgk2Re1gfjTjGQQAU4RJd7uoSp5LE
G8iMHLptkKUuR7P8CMmOjndXtYJxZSGDPll0/cA88FmJ23zfxsMSB+HGBKcbzGPXU1YiNbwcsuGu
ADhdJ+coyIpH3GVq5CJrBfePEP+lL/dP142dAYmIyhCAPFAAc6pI6PSBqUKhOyPoExy8sTb+QTXw
nYQUImYyDIuognTaYLjZlKiRhEqtONkZkSKAQ1hVbhWwBpv3zwUHWxXkDscKmb7LhQuDWBP0bLKz
3rj+riBk+xaEVvz1vaNA25pINSTsRElzE2vFKwAQWD4rVpg4Khe6twra8p0gKFZs8rTlo8AIoLU5
P7HIl49YhApxxlpl3AMQqrbekMBcG9r60VRwz8TDWHuuS3zYF47x9ZY3JlvdiQRD0EJR5nIZcQ0r
4kINs3OuOW33qiO/Cp64CPX+XJFKin8GvWi+Tzao8RIY/Ho3goniAZvwqZS35rtRFikaaBiwnJGZ
61wUKz0DM9/Qef8Rg4EFHISghS+IQNblFNNo8BGvC/Izgitii+5Utrayuth7qe0srOaNKenUSSlG
U/WmfTnb+kac4ZFT1vlZFJjSUR2xzxiy5QsR33WdlA4MwA/2JRkPEc9s70cyNhoazPm5BR/xYCdm
sgsdxd+Ti0VbvStQE8kMcwtk3EW3RcPlyu1Mqv6WvnA9X7+heK9x1KGYkCST+F8u7SCxaAxBSZ0L
fSj2+OzamJuFYguiy8c5OB/ffegZD6EnyoZwm6CJXY6XBaYFYi0uzmXV5htraD9g07HEQLs1KXJa
3ms4exMF/XIQoadm6mZNca4SHQsEw4vXAhzqOtFhvWcjFk/375gbR1DnTubBgZULnHT2kpJTjBXu
G8WZk2KsJ9TYNkLcY+elTbJyRyoLHeYLCzWuGzuV8GAqeeo0gyjiXU6Sa9sfCmGV597XvTU+kam1
1gktlzgYNxaTyhYVbBqyFlnKbHJa7Jq9NajlOQdy/juyRf6aJbZ4QxHO3epFtNS7u35PochOTWdk
VUE9z6FRrl51loECxFmIwXjCfxDqQNe7G9VeqkVetQYm2iDB/iT+AB18nnZVVWk2UcDMqMIYeA1C
5MIb0cRErUTLFdvMNFP/tQdEbbw2rB/Ztfnnd2+cqcc9oYCp2V95ostGL1tsxOWZKy43tlzXlb41
tK7JnrxcK8pHm0rVKzahVr4QYv4BKlzknO4fLt70dkwR4JyhEWIJghl2Y51TTCZbh/fJKkS1cj27
CJ5GoyqjR68A0vgSQh2pfhdOPzp7FdEt+VE4KOZhu5Hbo/0bbkBePiu9gUBS3eulfEYYSBWP9xdq
vgn1P1uBb6RTUZlyp8vN3uC9y92vpefWQcoJldMnNDHPwgw+5SzRwtrMT9Y0GE1yijhTmgYO7HIw
XcMrHeS8OIe51LBPQ7XNRlFy4aW5MSVgJFxSvDdTqjSbkkwLvc5EXZ3terTXlqV4e7bav5ZX5Guo
LvXCkzPf7EyKN00lwZ668NB/LydVmBLdbHeQ56hQnD0MIKSXvFbbKh06u53bp3s5dO62wsp5rQ9l
+M57n+HBuxMjER3xjM81ElrsMJNRFvUZOWGfcqsC2MlX2939bXL95TjH/4+z89qR2+i28BMRYA63
ZIeZkYcjWcGWbwgHmTkUM/n056v5L46a3WiiDV3YhgBXV7HC3muvvRb7g1APzQxghctJ2p3StMYa
Dx8RT3BfxaRm5dOMEfZegPxeFvn59OhozkImhJEtS6rUk7cDFQpSlsOECp1QEVUzsPk9d96qorcV
r6g4uWv23bQUoX1KWn0Y10PT27Av/bTudeG76tAJoAUd8nLRxOmXbDTU9YwmVzYH7jgJy4eoT4MW
wDjmmQMkjfUcR6X9V44y85c0AjTwyzbJRl+4sfc7Fpj9G/p/ylfD7uw9WdobqwpqQNorO9UkRHs5
WSOvTGMW1fyx9pQ/9NFMzkmd2TsnfGMxw20EWgrZCN6SxGg55ptRcHZ2y7RZgExH3Ljb2UI0Tcwt
MnarUrktHvUzcJUyY817TOM5rj4WBqf/nFmx252gD2S2L1pQPn92UfY5UGgypuODGwzuADuZY0th
FxBl890b4U6gcWvzcfRcYm3ssLDcHijc3x9mE1BIPIxyNTAUaw4Ha2tdFlUamAmKQaHlKA7E4LI5
j17v0PqLImdQJ4v5UUTd8nR/1M3L+79RIYbC24WmCtvs8gv0VlS4RgVD01yNaPJdhxDGGtBYwyu0
0z/dH2wbAv9vNB5eJsjHB3O9HA2aV2S3+BfT01AhVzva3UtqFsWzWKrlbMetfur1qMS7V8DJsFpV
HBSzc34vtK7auRrlvH46zP/7JbBcpM4/3Kht07jdRUoB7aoIs9Gcm+ehjVDFi0q10XExWI0vfdV2
O1nprQ/M68JXBv6Di7LZR23Vw0VaJ4igWtv9pdUxUr1tqh5LdTTe0KWKTuh+OuPOttoc5PeJSk13
3jboyKhsXS55lzRePcwqH7haF+XQJk6PMtuku/nOMbnVsAItChSL2pK0ddmE+SilOUpdtWU4t4uZ
H7WWCwrr+Lr4CjwIxx4l0+wpG0WQjVZ2hGtYHhIRo+KNy8drVHTiya5m5eP9LXfrO8tWWxnFAuFt
axhr62EmvGRlCKyoHXsxpgWWT7U4ox+sPhOUNt/vD7hFtt8XnCySjiGTMjsvxeWC69HUj3gzFyG0
ySjoq94LVhKtZ/bFJMVk1SC3BmOgDoiyo8qKfVGVvNqZ9q29BrxCUgsKAnNs8yhSyEQBweNYO723
fsFK/k9XKZYnxRydz42V2ie22x62KHfS9ki9BzXgzR4y7fI3/VTQm/PCVCZa1UO3NJZfh1i11w8N
PX/c4jQiHDDE+Q2RWGVBx2qIKTMCr63f7i/+ra9NyiLJDYRZV8qAzYSerjVzqmcN+o/fTJVpHSw4
5T+cthr7D9467EbVt5Ya9EAjkiesA9u/nHbbGgm5vF2EnVKMX/VsVZ5LNTNfnWVsDn2hKk8JxKnT
/YneHJRYRGIxKiYvm0ByJjsz2j4uQ0cf6yO61cpZXVLEEAtVPGn63H+fcqXf2VTb5/p9ayPuQi5L
DwW6dputrRR9VPSKVYbYQde/0SGWBirlqm/tWk9n1YhF4KYLLsHW6itmFEsWUBPQB9o8a2ufHN22
Ns91g2b5/cW4efNYlJLYMRL42948Ua2k3NmIDFcuMrij0lMRq5QJf3SEBAJFQ+46MibbH6lqHUy9
o3O6Wnxk6qKgFktLz1iS7byrt3YiXGbo9wDE1Lg3u2LJlmbSE1GG9KY7kz+PxLCsziC111O15ZUZ
l0rbWYhbJ1D2KkoKPv/c8lK0vk4i29MRW14a7WS1Qn/20Nl4RsxLnGZLemK7ih2M5RzhTd1My94G
ubUtqaYBVsMgxeJlcwUUKTBSRat6aJuYGhymgeZefzQMojo0WdeztyTWK5srEAjb45lCt5yN5rxP
ptQGrZKLl6xrl3/hLNIYMbdu/U/Ux03qq/pU/HN/08i9enlbceokLRptT1qzt68xRjStmUWo4OBN
OQ0Bir/aV6Nozb2i9nWAhRwh/3vqIcC1nInL6yHPZiBk2ZDbC1p9Fv7T4hFshvpFKxxU2h+eFfAi
Enhy2zHYZtuJdfCQ3LXRKypMOz6IBN7e2YxTMT0cVrBuMmTnFiB43EIJRlOVZpXSSu/mKBMaUV0e
UIDdszyTz9TmI72TN9jRKO3Tzny5eIpudMyWngS65usUzRi3cQ8UO9PBr1Ij+VYqVVkc7A6FC1+o
Xj7u4G3XB4pWceohkg9NeLwVfYBoZqEnk+YhiJLz0UN9ez1WOlna743SNjQwDYvxd6c4KU9L33fd
kQrrskcuuT5U/AhZteOPVDmSP/Knd1UktDGmypSHTroUR+ze+4nO/bTOOTHagkyKcDksotC/399L
11eYBCo4Gu/Hme17Oa4Tp3FNqAIXvJ31KMB/a42Pc+eWy9kqGf6QjGazp3d4a7JcHGwoaf4GTHc5
aIX9YKPPfPHWLNZ/INmugTNa49ksDPELbP70d+FhsPzwTEHD6eqFKkRxatswqCix3QwDnVK2OXlw
HwjfES4uqsXzjdmjhr0WqhvcH/PGvSDjUSJFjScVqvblRLOkSErQEbrLVVwoDkM5OvlTIQxh+G6p
DF/uj3bjW8pOSCnBxIUHD/NyNEELQR25JcmlPRk4JFSq7q/urHx1u34KadHrlZ0L4sb8aFuWrr9U
Gjij8hf9tGtr6iB240VFqOm9aj+vvSqmY0/PZvMNUdr24ecWcqmFEirFOMDNrSzAamaDtehGFRrF
Wh9UhGDDsWyRWKfScTZpbfz68HoiaEYZE/sryenYnA2sufLKdYsqjDK7eKIka+CjrC8/Khvif9C3
y677442DAQsB5TEpCQMhYXsVFomWpetQhWjH6cqhmaO3CHVhv7SX4skaB++DV8C83NmlN15JavhA
5iAShH9bohlYRQKNYK1CLiD9q4Lo+19CJMvz/dW8OQoYIdxndGKv3Hs06F5DhvhsWM91fUyMbgxc
ZdoLE2+cAdaOii3rJzV8NjsSl9BKmLA50XMgHz6ZKSIl/pRamX5adTfRT52+aA8ivqwZJVrKXuiI
k5hQULk8BkYSt+nQeVWY9Kn1q5Os5mcDr5UfaxJZn4t6sPdsm6/XEhFGMj7KhLyXFPUvB8wq6Xuq
GnU42LZyHBpzOEVwOHeaPq7XklEIoCjbGEQbW4miKjbNDKIZo5QO6vp6MUG8qCMcJFr6y1bdOD26
QxhPsnrRjZABx+bbZRSDexdzlNBWJuMVkkXyZNTLzjNwfcTeiTe8PuRV8EU3l2SvKLTmtrkIoYpm
L1W0FscoHkfe2VJHo6tL59+j2I20h29KOSzQCSuK7vOWPdVECDzNhteE+EaNbxYUiRf66Wfsj2wv
Vw4PLyQ8R7krATRRk9gsZDqQw+lxIsLWHv8emnI4L/HjYtxAuuw8edIgfF/tDoG9yeKNUxtmg6gM
SHWW+H3pQP6O9ydzYxcSWlPgQKieXbGVAl0iikEFgFao6yhmjhC/XzRX/1cvmiqclWZPH+56OG5g
Gv8onsPDubJqW2oTr6F8ncKkjr/PAtq0onafbGt0oXbvcoyuY9/3+/49BgMX3io/l72oVCx95lCr
FRuRm0htgkjN+vzI8+39Uo1l4mE3ICDFTpU37fXuXx8GLkt0yCU7VrKzN/eIW6EHWOVi4YRjNAwW
/1uvrd9iRFgCYU1vVaOK04Nfk0dN1ovgSAAwkJhd3lyDZaDRKDzlNWkdrFtm86joKT42lcv7tmqP
Rgzvo8ENIoOhRrVtFdDUDoX1RlNe00JXn0jQegTW03594sG3Gz/iftgZ8SoigqJLwPeeCFJ83SKx
6TyodSHIOPGbWO3DXCtK78eR7vzTqsls7ZyNq3eA0Xi3ZdLE5IilL1eTzm0D6QUpuTkutW/Og/LJ
HJY9laJbcyI2wFiTg8Whl5v4pyhvntpYcj/ScJrX6ZC7i3ZwS1d5UYpqejRIYEJSS5bzLg3Yt09O
AU2MXgcE+EQ9Ny+0IxbHRZv0nb57ua0vMk5GgY0t8zkCH2qXlxPito9GCwu6kM4M7UuNyhReoWkG
mEhbSFT9NdF7oRZ+p8Ra/GEwIhi7Tt7q3p79xq2FJY6V3GSZCW0B3ERRozifEeIDcozqI6SBujtg
VWSNr5lnD/9hs6DpRDzLPQqsuJm1143W4Fgj2XyFOpuuqnV66Ouq73den1uz4kWQqjtEYpQkLld3
apdyoQqICkfhZLi8Dqn7T+rqa6BFqWL+p8EkNVSi/+Czl4NFfaQhA8lgKEdRzde8LD4iiN7+upbl
sueFen3cuEQ8ndtSdlKpVzJNajyXSQzgPi6NeUwxpDqU8+o9WrV6XzuebvpL5ZuwiVCmNPZ6e1Jo
nKZ1ABlYq4V42gkj+xv17fRNt8vs4VPH1+K5o04GAkKz6eUilg22X+BjZUi1QoqHTk6lnPqyxvrw
0dsfmQsgsvcuHYTK5QL/dJOMWRUlVgt22Rb9KHy10UrFx62uXg7O2NBFLYTEOe4PevXIsZ6cMUnG
gf2HMt/loPZKlpqKMg7j2lTCVFXUk4K1IGY+bfm0Nt13HcO6nSjzKorwCFYQ6+caA6m+KpNllEiy
FLmw0Mzm9Ni3jfm99sT0Ky9HdlAi7Gl2Jnl96NiRBHzSOZc+s63FfePWVNEnChT5DPZx8Gqn+1tR
4+VLqywQeO6v6PXsqIVQgaFRlpiWnPFyRUWtmvBCARrKWVHqQNdbtTlMzaJAgOidJPNTqxTZTpZ6
/RlRaJedUFSWybO2jkiZZxa2XfZF6K1W9JKvM86IxWL2v0IXMfw+m2M8IIdU23krrs887AWH806h
jwhpSwHEvHHAWZGygzetCFl5GZpOs7PXbHpjRWk4RTyJEJCq3dbCy67Q8FkdKpi5s/7ojST9t6iq
4ZtrVgIFK0ron+9/wc12oUZMSkeXt5QOk53qmxO/IqHUKXo9v3KnRoEm63cu7oCHpHf23Jw3CyiH
kmwoylfoJNANtXkO1K4RdHnZy2tFT+/nNq1tENU13Ym7bo1CIQYxAH4xcNvmkPcrXodVv8yvqtmB
l/D+HDPTKHY2/tYFWE5GHmjZiyDZLFtrKSua5rZOrOVVioDmgaFlQj9WXouDbSo4Kwdv7Jw5cISz
/Bv3elP78FjtX2KSQyOcsKP9rsW182ut9mI+dlVpQEY0ighbw7QrWH78XxQ/RkZm9LsSDa3nScUm
88Wks7p/7UZOSCA7yooT1WdzOuuLUScntYBA9AZTb7EPMJUaGmATdEoEZCL07hbTieNfMtvpkte8
cbvq6DVLOwWx2qqslEny9qSi1bE8V54ov+bQvFc/ahtjPt3fc5s9/r526P8R9YNwcaQ2n2jVtQaj
QVd9FUPVPUdF4x01mmtPeHuLY1sK/dHWLxpPNeBQ2dJDrr9FZbQyV2izn7RXYxJmoBmNdZSKSP6w
GtnevuDC+ymglFOjzYFwh1ebIvE25KEyMdpLtGqvat73/hDDeli7eO/1lAu0HQWlOaqNbEEId5sF
NJ2kwPNqNl57wGOMZds5Ok1Opx1jLVfg9g3/9plm16dlRHf3/re7cbxYSBlg0UEOcC8v558ebkOZ
xjKdi/lVWFV5oIcp/qTqhbOzQzZXPMsIrIksAsCd7Mjasvw4CKo94+3w6pn0R6cYQc6u6osq+RHj
nOEv0V5mcz0tU+fkUSKUBApKuJfTUqphsttK0V4zu2qeuqz6upjNXgvJzUHe7aoASWRYdzmIV3dD
n9lCf417dP9oG05O3Bd7/PvrGx1snPYoiOr4b9GifDlKXzS9Qf+28QoJIqpPY7OiJ4AiG/g4Jty7
EsQ3PpUJiRaBJGkQdDUpx+lFtESj+TonnvZ9wH33mU7L9AXGQvwqOsM8zfmS7bzFN+aIiBbD0uoK
yWrrSKRYKJBgNmu+khQr/5huG31dpxRV2AI2+WNROHsRJThOGxIDFFnNbZndmhYtbaHIv+KDhAGj
YuUHs0mQpMXG9hBRlNs5Yde3I+PRa/ZuwAAuInfRTycsL+0pjgBkXrMonw5zRCuMM3f4INfjgJxG
PH+6f6KvP6CMiCk2yjwDSGYTw6W0HSslbQ2vxMLOGESL0fTPjuJW7bPmdY740CHuicJfUebWTqx6
fY9ZEIV5Bggi0b3b0k57lRBvWjXrNRVLHUSzGv2FehpkKXhS57mNl19NJJCDWRv3fJJuLLKUoqJp
HgQAaWnjcpEzKtrx4uKERz11OjRZ1GOKvEQ+HFPXr9B2ePijgppIajSFCPk6aJfj0d4qGtSzQbuc
uPLRnc/P+ZomgZEWOQzfcRn/vf9Vr+8axsOYkUQY1S1SgcsBF29NzCLtlVdW3/T7vsJMxBV75Yct
xZPDwTDorsqJUfe4cuFDPSJ3clt5tRQrrMx8PXRj8+dkqf9avRHDrO8/p4nbHRx1eZs068nN5nln
E8n9efkY8hMgFXNImS333uVMEZuD8ElkEw6mPSTw+CN7+pzXnDHsjz23z/wGM4LyPHh5Ev0YNA3n
Y0fFEPhwf8WvzxHZHYUYci7SWqrol79jNXWR5Gkeh56IPH9ph0ajTt81f9oNqt1NhtyxmcxiD2S5
nj6Juky+ZHMqSMvmuhgd1Apsp0zD2l7sJxQFu+VoNmWj+l2i20swjqr9p6EvluU3SIB8rTRh/rg/
8+u9Jnv2OMiyEMVjvXlxHKdVnXSCnoZ4kfPa5Vp2tCox7ezo6yMLliShf0uCIdyQl+ubzU6UF/CF
w0rRVX/KphdqR67vjcoLPII9rODGnKRYEt131HzJJTYHlsuqF1ncl+G04N6QG5V5dL1serq/cu/Z
yOXmZVLwJ2kQ1JDb2uLuSTfF5qordUir1WrrvmD1cr9tAUbPw6ClP+rKVNeDV00NFtpKM5fTS4yN
xnRwKwz57EYdncAuzdr4TN+q909MlUTzNQ/6cZB1qqgPi+bFxjM3Do0+93/8rSUCbeb1pWwgSweX
H6TMBqeuBq8MM22ggSoqlMCpcam/P8r1Uw/BCd0lYGeQWroTLkfxZrwqFy+qQkfRzUBZXPswRYUd
NNCgT/eHupoQoB7sLWi8hJykdpv4bIhWu6mcqA57zUuDaUyUwMXsfKeYenVPMApnhT1FDkT9bzOh
OsoG5KOmhgNbpifRIk+TtIut+FEUZZMPGX48Dbb+oJmtdJUC3iL7ZldzbW+9XgxjKmzsT0TY040U
dMqAVLepzceHl5D8inwYSS5Qyy1kWZRzmi9xQ1GVltag73r0EM0mPdwf5WpPMBd5y1IJ5D3F3Ply
T4x2ZKUinZgLNvZP62JnrwWhzQHkZ6/oeD0UrkrvsSbi3oiNbe6BecWvevTWJlynzj53g+kcxthG
61hJHn5ACIDQq6Q9A/ROMuAuZwUSkxs41Itw0Gb9N75NjnVKp9fHTCwz6hfTEOGVs+qPxrdyWNrF
dArMkkm4maHaZ+hQNK0IM91AhbdfsuM4Rev3CDWWk1cWyoMSp+xEBoS0QChNrnUFnqe9kEhEJULV
LZonF5b2OcnzHuk258Gy3/tQLKbkflIxBjW8XNLZ0gazaDWGSrXmSc1wI+xSczjmYEMfMtwqP93f
mNc3CEYsBEMgd2R46J9djmc6TYb2mSFC6Mn2sS6t6lRqyoMk0//NCoSQIwDlHwjlchRLDCYdi54I
ncVWD7GrlX4x2evJosF7J269OSFgyHeZNYBC+fc/JSOOlttTv7oiXC0t+hOm1fSx65d1546/vhJZ
tp9G2XwmSl5xpODXFNImYgWp7dDwaWR6m/jEdPE/ijX9Pdhj9vU/fCyPvlzuKj7ZNrETTmVpqMG3
4Rq78cs0m01g2GP5+Aqy3SGxyM5I6exxuYKW2UdK0tptOOBeylHOxCFK0uXhG5GIRFKbyWh4U7YJ
cVRCDGhdNnoXodJp6usQuiKeXxxtMD7eX7YbN6ImeTmQZOkpRsTyckIQF2Ma11YRxkjMfi7aVX1e
tORDvKTjTnR0cyQwBal8Afd2C+WmwHZW1TsCB2d1OLidi2xekrnBklJfuD+pG/ucghRMSenbJenb
l5MijOmNsczasJ9jJSgbvTrpsfHrfxgEJFKiCVRftxFsqdqD3SVVG2oys+/LdfL7Rds7TFdx8vtO
IPSV3SKAkJv7vB2NKW+GkQ3HSX0WjT0FYkEyjmBNPMdlZf+HrUcfNUJXhBgW8lOXS+ekoFresDCr
NJoz4sBlUE6VkvZvw2jVDwtYMjuYg7DRpPMIgN3laAb61FGJngSa8UZzpre/8ltrTHcO7a2d99Mo
W25Y5NGahjFrG3ZpitietVSByIaYvsz4x+N7ggoCQQyBGVpQm/nQg9ivAJNt2Crp+JxNqxnE3Rwd
/8MoZIh8JLbfFeU51qsa90KvDRv88A6ttvytldFeP8qtM0QKSCMatFUQQbmoP70VaSsmJZ7yLoz0
xDzEUz+dUR97PEgneOblYwvAELzi/mJX6HqDW3chhAn3D80YLe/ZnIt2Tzbl5mxogJU9brzl26RW
6ePeXqOyw162XVffy2fV9tuqEg9L7LCj4QJyk0qJR/raL5et96yehq6UZSuX5UBq4PhDSknz4R0A
kcOTXbj04/LmXY5SDBYaECZ+dIWZGceo6Zagc6Bi/IdRuEG5BaRW0Za2XIxwo63WxvUOLaQgy1Ll
YDTD4zec1HxF5lxyg655JfGY2c2qW3QN1HX1UU9T9W864YxP8drnzzOX0J/3ZyXjqYskHViJ+VDn
A+4CVd884W411s7sQsZenUYdnuqkF8rnKVmG9TWallq8VnMU2afUmdz2iUJ0Hz8cooMcggRjiEYK
AnX68uNNJUs+I9Ma5m0HRJsgvf6jKZCrCegOU35HM2jYuwGvXxGyHkaUJsvsmW1AYXqZqpaLyTEj
ghmCqlLM8gSPYT0bVkHbsqOX5R4cfD0mKSO7k1cEQOuKjaUONIpm0OTCeFGnBA3MQti/Fasxxl8V
s1WMP5s8i3dADHm6Lr/t5ZjyN/10acXdNM5gvn3YD6r+Sw44drCTsv99yR8WHSErljVP0lU6wtGV
2HxF1107U8EYMqRjSznMLSzqQsTNTtB0axHZqh40MhAlVvNyQumo9aPaiSFcjPxbaXaDv2bZL8Oq
Pw9ZvRfc3lo92h6JzZDKcPRtul/X2poD6Q6h0abdCxqif8FsXs7uGu35Wl2NJG8vKVmHuK/0AN7k
PIoB8tf0cx+6daMcMixGaUgyOj9dl/bRS4x7ixcZtjTyD0Tsm+9ULqJObSUew6jCKizPvOGQ9Yg4
379UbkyIKBACODQryZ7eXMidmEct1asRu5RU6H7cp//MeVRWh9xCOPvxsSRphYRUim9s2/fMvrHE
5OojJCS7pku9oVc1qEdPawKhV2Bd94e7ui/fGfWw48hG5P2xuS+Jm6y2K80p1N2JZ2CAaohPgT3b
LbrU1LMO1dIJxGkRfvomSPmGRyNSab4lLTx5hwC7rrijC4rkfGI1tIsiPY5ALUGnRcN5Wq09vYWr
zBWEmI1Jox5nm7rrJtiG3LQmYioNWL7lEqDFV5OduNnJVYQZ6kXr/FUYUfpo9ZOCGXczbxLQFLIt
m7PgxrOgkts64eDSG3GmAhRbZ2RAteSgjMqyZ9d0FQnBZ7DQ2mfvUC2jBnp5o8zTMOZxX7s0N49q
0KM47qv67u14fR5si8YxIEpkAClHblZSMTBF84xsDYuE1vJD6/bsTqfv3Oo4DbiN7exRebwu7n00
KalbUYyjpUA2615OqtEyB3O8xQj1SDcPSQ3lyV7c9qRbs3rKLaEH3ZBSTwYEfuqEvidAdbVv6M97
N92mGMgts1WTtBM4HOXgrCHOcG18cqeWIToDrb4PlLlay0/KcsgOKyqx2enB08nQkEbgpoA9k0YZ
lzM3tWRK1KjWsDZ3m+aELlGinbwmSfQjJ3WcDzy7lhtYyVysx0bpzAcdeiRjCiYdqw/vGg2nLYVE
2ERRtTaaYYbUfWDlnvtRQ+T3NZk67bNVmHtFlqtPDe0MTg65An+ohG5u2n4ovXRdbYseKaV90pUo
t58tZP0pU/JGHtHXL9SPk3CgRpi9rme+SaZsHO+v+tUhkj8CdBUTanYbofHlqiuwJMqlyC0ABoR3
uJKKl7Wy9J3awtUhogUAz2nyFTBW5Cc3R7XsmtUdsSAIp0SrX6bFyQ8NuP9hsMzqMadz+RUlY40O
TLBctIQ2B4hKCUmL5kah5fXmcuodPS+DePWSNTAHTGT9R9cPBVJQav4QBgMhX66fYwinnMfeCWev
iX07xp9ZpGlzvj/KVfAkHfFI9mCWSpxhSwtAOpZiU+464QhO9+a4rf63A5HluZny+tUrK/WP++Nd
fy82BdkyvEsWkuW8nFUxKsbaD64XJgu+BX6EHEJAQbf4ZOPV9uiNx+sE6C6r9bKX39ic+xb5yGYo
uiiklx4ZQKRZ2gNias1R7Uyr99XOHaFKKm6pHzUlsYsgc8w9k5Mb86X4RMWTqiHx6bbPIWssl3oK
m6bGKP6p1obhkJa1exydYfl0f2nfe8cvbniD6Jc+Ql5nys5XGn+2Uchuiyl/ayNN9H6iUIs/Z3x4
4y1XxdAe7ZQL95Bk5lwFLZFCf1LbtjXPzbgsyhM3YkEuYMXo8KOgh2d8ZiTZ8hWNl6o9KVk6Rb5e
9Xb+oUVLcYS36Vn/tp2wah+3D22ZaCMvx9G3RYNzdZJ7xvAN4w+TUXBRbw/ZUAyoFRdZjUATMp81
Th9xS1slXV5V9CU3zWh6UvPajf2WC0XxJ3QYzwsAdRQgK2Qa59zs5zet7O3pU+TZUfScDdDlftEm
RbSvWiza9tB5DXoac5WaxnOlW3UWuJXZlxDoCrP8jf62ZT21ZhvNwZKtc/llQNvOPLexGsfHTO+7
9aBa5EW+W9jzn+i7VFmgGhyIY1qWuAo2GY27R7eMZ9ef3NUQn/JOH61nu7Ut5QkxvGgMOGdTfGJd
VfO45sj1fBoqSne4hWE24Z3U1Ona3xJse9zML8jGDCREBOIZb60yie8D32v8mo2tW/4x68OAyHPa
ggPHTZxHX2bhJNYYlNGcRC+ukVbDx2jW1eVXz6i7BU5KqsXP69Rqjd8gT9WcIThZxL9EnvYniLNu
vZN8Xd/ySGnzpsqaIeikJ//+p2xydFIumNpo3hKc5I8dnjd+o8fd8f7Wvh6FTnu69cAC0BQgNLsc
pbS6simGYnojER8+NaU5HrNE36syXYcoVJfIuQwEGqQmxGaUyDCRtlbkBW8X+kGNtPpLq2LZe6wG
JTV8s6s8C1A5G39/dHZg46wdkloSGds2zqEBkba4SGRvisimOcgWZPETV9jV4f4413c9lQU8Xl0u
IwCO7QMm6txUB16ttynvOWQo5Rf/FjQEf2P3wyNqC81qdj6cXLLLK4khmRHTA7qEnX754YxEFwqx
e/6m5Gutn/RORMWxoiV4/AVdiNV9eDeS5kjRetlUJiVpLodLa0AaV0UcocTz+liMi3aKykd73gkE
qPPDkpEhJf+ylV+v5ile6XaMwtww+3MDN/LXGse4J8w28FuCAzE8HAowIB9MKobISoDcuD8dMt3M
zKwUSxTSNqefvazKDhM+lo8vHu2UsDR4rd6lty5HKYGgKttOszdvMs03Y03swFFiZ2eU601IMQjw
n0YPmAwkP5ejQFbvRjxR8jfyU+OPSYj1W2I0JqipW54Utal2UkeX/9/lDgTuoiLOvqCYi9Pw5XjV
rK0ot43NW40d0weNEH88RJqa/0a1Knlhpuorl8L4o5u1eQdpuzW0LEGwVyRnfYvg5EVczu1oireK
btzxqakKXHgRJFnVw7gYTn1eEC3pXyaNRrrzSqVspwvgxq0pL2VwEOh+UK42d3MR6yuogT29mXq1
vGCQHfklwMzOB701CkKnMr2Sg2wprVEOiG9bxfz2Tu8UpZL+mJtm3ZNKur5JwBy4SggZOQJYH2y+
I5QxOoLG+S1rqw9JpDhB3seZ3zs01dy/Jt91ey+3jKR2k5GTusAO3qI5a2oKozWy5U0z0L2FiR8n
vwp7GfrAKVa9Ooz6tLofmy5u1SPxhyU+zrnda/5Eq8r0Z1wq4GdiWqvYz6wB4xYrcqZfrClWrH+8
xJzKh+9YlPno6sFpCBkOOocvV0Zxilgj6lneCIAkElmoT7PWD2+uQzRzf2muD6/09uE6l2QuWYi4
HCo21HFYaat7I6IdW7+jb/ipSqbxn5ry6xfFntrudH/EG5+d4wfjnf5rydreZEEGHm1TbmXr25gP
4wvtimWwgC8e3NXRdtbxxkbGKFBG6rjvENPIn/LTLRu1OT6YfV6+qYuqPfXxmgQ0vOY7S3gdZBBg
cMWC2IGEknpdjuKkqrEqNNO+DWIcnvTMbL7RMWkdFXBB30PN8lAMw7JTTrk1NSjY0mcduaKr1FXa
yMez1zNoQyN+k1ZloIOR7h2cGx8LJgaIFsIpvPXbQCZuxyFTsqp6SxvgBI9CxhkuEgZdqpF/NJe1
+WNACKD0aRqbzlE7vcyqOf2BT1TxUtRz94HqeXuMa2hutlnuqVtcrQFgpXRklpwRmvG2Lg34MS/6
4gza21hWgASW2/mq4ujP9/fr9SgSQocaCrsHzHJ7QqjK0WAWV+5bssDZXdNcO+Ip5+5s1a1SJUcP
CJ0oVfYjSSbqZhdl5Lx1rvdDWOjlYvueSeD6A4mHofslXi2hvlYDKe0TJemFlrzVcZtzobir+yLi
KtaDaMiy/thi6Tf7sz2NwCfrUu4Ju11tB6mqxDPKLgd0hP15udVtjSLh0LZDqCu68LPUgGeHqI+v
6Lm+s/Wul122GQCxwf0HK96CJbAISMDo4w6ppLTB6CT12chy7/Dox5VHVlqNMYgUs7mcUIHYsEEm
N4az2cEx8fTkDHpaPhrtyQ5jycuBaQxc+P48/XQPqWbeaXDp1XBVbO0F47HyoA6LsrOFrq7y91Ho
BgEnxHx1y2XGuHuGJ98yCjmOP2TWX4OxPtUiaX07iu2dOV1vBUAsNgL1CVmk28J01pSRfBaGBtbt
Rbj65bSDWJ3ARGQojN/uf6WbY8lauUHDlEPkfPmV6qijhRO5y1CpMtTF28QMaoV3w7MBfO8Pdb3t
mBaabgD5YLuAu5dDLRqQBiIMWjj12HtqqNsf0lXsVYmvngw+FdxfGohRIOES37y6a15Mvb6yeGpi
14dpqBbwmUH53Bu07rRG3Zw0O91rArs5NZBbVSaK18nwbKM3D3SoheuydCejAhNMMMx8+NxKcJPn
EBYfQfI2G9CGPu6S2tTCxLDLYOgq8cEY4vG/fCbZpYI4OQn2tufA7udlFvA5w2HsrSDKMvGsKN1e
h9XNFZMOZhJ+g96yCVVyK0Gic3HZdy2Ou2bGvSx6ZY8KcnMz0L8lW1/IqLdkxHLJK3sk2QhLc10D
vUzfbDX6UtSYptXN61hFj6LecvP9/3hbGD9RM0tFV04Ls6b/o4rLAY/OuDlY1bDHBr+qWsiRAJKo
eZMYUre4PEwd8smDuShaaExG4o+6+5TG1ZOTIARiYHMs1vqPaIg+RRpqB/eP8a0bg9WkExb4QPpE
b0YuWqvPUvYHQgjRGWuLBY6xVz0VpIyPxrNMUtKrINeQXgCAXw6V92yLdWWTJIOnB4M8wbWHK/Ay
Yclzf1a39iMXLkRwnhEiks09qAI4d5Rr9ZCGmNZvvVJ5semiPt8f5ebakVlLGhzZ/Lb/O53NAZdj
oYdt9H/MfUl320i65V+pU3vkAxAY+7yqRQAEZ0KkJtsbHNmSEYF5CgCBX98XSr8uk1SL7V1vnKmj
IYhADN9wB9tZpMR9iwCP8J04vdVkfz8MzvIyvCADhW30dQEpQdPifO5A5mirSJTToSApjK+yEdgj
mN95WWkXy8F0RSgmNu5Fr/VBpXVRgHpntSq6eEAZ1L6lpHQ9vQCJI46EHAeiMZC0zj9NXhBpGpMx
HUYzll6RuRDbngryxy8RiSgwWDNmB/3bS8Vp9H6aGDKj+qHAtPpx138zx/qWPMH1o+BYxHqE6A4a
CFcqmGj5pijKEHmIlUoJtLivt8LpjBsr5SrigHQJsBhod8+Ec1zO5xMWRUxozGX2gdfWTjrmvgc+
kDLId6H9fGuxXD2SiW4LZKnBkAQmCJCM88HcEXKifdKaB0hqGf6QG8yrcnJLcvOjUUCrnCGG6O7g
HZ2PAuBvn7hjbx7MxqyppfduYKTiFj/6w1FQtAVvFXAEIDzOR3GcBmAc8AQOoLlzkIYVshNOHN1/
vpE/GGXWppgvScgCoGF2Pgq8KlVjAkn0EBM45MGaW1v0nTL6n49ydVzMHmjAcqDCCLz2VQg9Srdr
RyVxoJDVdvd1hq4RJ2n3A7oo4sbW+WgocLxB0MTrmSGa5w/kwC9yavBBDrnoC1pOer+0DTQZuZs0
f9qFxlMB0AQWHc5Z1IUvjlqUTTMoSeXoNCop88skhfaICn3yNp9uwcI+eE3wFp1ZoeivY9ldDMXL
ssuVFk3NWIXRkog0sdecTv7prT8/ENhDqKEj0UGn9nzuGoZ6HyccD+QaX7km2JoIF7IDzvin1cNZ
uAHIJDh9ItaEwMH5QEUHHReYzMYhgdrQwqn0HyVE6W7c79dzhmtwbt8DmYUY4zL1F3XMUbfQUHMe
ipOCFtqjAlG70+cr+2oQbBDUpzTkbjY6VJfdZnR2BO/TqQh7FU2cpoWIsa0rw41FDQQlZuTsFkRS
g54D0lCUJq/JZGqBsFC3hHMYmkaWfqU78V1t68XoCbT9DCC29dIOMSF15jMJU7sn+PCNztGO4Ry5
idE0GZ4zrqbFQhY1dOIsRMKVh36pfqiatI+etWGoJspIh15uqSk9jNeT3iLrylSchsLzAKwb2lnt
aC0g1+QWyy4p09bPXSkzWjpqrPg67H5GGH0huA+iLmstqunJYCxKdRxIAJPrrg5crR3yZcyGctyI
3rHqpWtHecChjAa3QnSKRv0k83IavgC3h16xVY/OJk6ZUa+gJ+uy9eCm5c8Mx8kbYnGiBdOQOPHO
LZjBg1krX3R0NCaV+0MFaM5pHJGCHKPUYGwpB61BuUnhstnpg2PCuaHQIUwGU4dspKSN3G9lLrB3
EWu7KtQLYGYBm7Miv7cYsKzeWBlwOS+he1zsEJWMTVAbyXRSs9b+mmpDVuLTZhXzx0kxvsFrMooW
jiwm/d7qidmteO5kugcWm6JTCF3U0Gm2o8rSFxbAGNVrm4v0CNCLpkHRBFFkUHQmZ0HeFKwLEw2S
bRvZVMOwHFs4RwVpAob7KkKiCy0LaLz1x4Fr/VcFBWvAfnCtm5nnMiUy3lBJjVXPmsZM/qwdbute
AleVzivGvGq9zEoi+zQhWnSDujeq3ivyfuqXplaYyaqz7BHKAnkpB2WP2x3UTKMx4rsSU8S/u/YQ
pQsVBUAW1E5KvjATBmseeIpZtXCHNLePaiozENf7iJ3iQXEzr7LaSoGClFrXfm8ng4qFIXrdH0bG
SkpAQzdm38VU2+RDJDlyXukmdx0I13JlNEU6UbwMBYiC1q4dL4dWgfSAW0jYT3jOdY7nxk3+I4rb
4mTFNqp9JsLG1qviITkJSUb1IZsE2Ut1zMyIYqVpLqTVLDXxZGEqpZ8YrJzWXafmHRwYUOs5mpOR
JX7HDIWHmpEpyTJBmhwvAXix2GJSSkdfSNYJAEzm1/BcV1qrB6h16KanJslQBWOZVOoScBehe1oK
U16K3r07LtEeSiRlPJu+QY/Q6mf3EuwnatSRkfkckjnfeg3GS34LeEdFoT8w6r5Das30q9pRzEXT
tar1pml1rnqMNHoKqImr39VE5dadppZtmVKQy9ovKfat5llmGusAwmVaF5Stof74/Ci8unktVJRm
VXxQlYEVvSxYaIM6DJlSNmGMElbQuRVfmVzRn5oOkr6fD/XBqTsjmIALhWY8jAsv4jw4j5hMb9sm
NKvOWrF+yD3Sa8T/fJSr0HUOieYeFxDtOHYvO2lFh7ZXroomrJEHbYBob8A4RJYD6HkA4fPXz0e7
fiaAllDDxMwhHkfEd34n1oobqdmQiNAtBwk9MqukKixdF5+Pcl1Dnqs70NgE23AWfLhEJYJEZosY
rwomi3kxUE2BOS2tqxjk2ijRdEFThzhs0aa5yF81V87alakSAUaUDmW7K7K0HIOsBll2n9qZKagN
Q9M/7lwA9oGuNNikSJpn9Or5XEBwIUIjpu/C1O0d08+HQd2aozu2N5KT61sVHHT0B3CHoz+NYvX5
OHpLRlmBYQd5TpBIq5T1MInvx+QRHRxjMQIHFcSWKOIbC+uqRQzVUUD7of0OgAtu84vHyzgbo25A
TlTbfbS27e+JNsC7LW5BPU4LQCVYByfORsBa9PO3f7XGgMwECR6oAkhEQwXp4nljFWJVU2VZh6LS
xqUxm9VB8en+80Gunw7xMEoC78mRCXzm+aTCtpTks1bagTiREliKQbYJuqC+WTlGkKX6NuOQzHHb
gfxxVIlIHEk59D4RzyDCPB+YiBoXIencAzyqLRoD67ZtYUV3I+q/OhWgQ2chx0SeiYz2ymMR2V9d
D5biHhoRJUc3tZNAMyrluWMAQEGdYXr8fDqvj1VsWJTRcZ3MyIlLjqZWYZOxyB1CnL4qrvom8RPE
j5SJ8Y8Nq1FpQEaLVh5oNdCLukgG4xjzxkZVhDnszH3o0qWPUM0k26pUxI3e5AdPZQNCNqMW0TEE
1f/8XSmslu7ADBE2MEC1PWw3lHTMOIbNeKk2tRV8PomXZmq4KVBHR3NuNopB8mHMn+e39oqssk7V
pT2EHU60PAR1U4E91pSZUIR0YO3mtQK/ti7MxtZpSXq1fnTgqd0C3VglNuS/NR6vMnVCx2TQGL9V
i7k6iPDxANrGaYQjGZaWF9PhDErXAZffh7aicY8MCYI9tNF2XHfRcjJr0DNH5VaH4eo0wPKd2X4Q
Q0NLEf3v8zlhBCofEo3XEMeUYBSON+ZdhDm5MffXr3q+17CiZhrjdUYuM7VR03waQ12gJewRpZxC
2LC63BdyMm4Zzn4w2t+sF3uGG1+VC2XOJw21sykEQVKuOBcAsUac78AF+v75mrp+ZzNTEmXWOVuG
KNXFOeeWMLbNZTSGuLmVI7QaY3ONmrnuF7lD8gByMLX0snRomPfHA6PZjioyrvF3Pdvz95bZMSAn
QKqGKD9UPkrqCmWaMvhCdctQq+tsNcxB8OeDXh17kABHOASVSlwg+Hf+/m8byJ4gyl32sQyLTLon
3k/xtlBMF3J9vN/BkRuK8p8P+MGLRHFydlNGlg4y18VprhmiRTpVYEBM/j62E2iaQBP8MYo6vvx8
qOuNgGsDdUq8SNT63cs+pVVEGpnsXIat6rCtnqRQIcz5LaeEj2YQ9xL4wlAzvS61lQaJNaQ0MjQi
Jp9sk7d+rJnZUhVJ5AsoZN8Agn0wgbCPhIaYjp2AlXoxgfBibyEjUaihlrkWPFkrgagVZnZJM94y
zvlgAjEUZG5mPXVUQubv/7Y4YMXTl7yt1ZDEQ7SApLmxMkjyxxVRVD+w21CqRM8QZ+XFA5E8y1gB
wevQHDpjnQ6u3KMAckvn4YNngcYf6q04iIEMuuzuDkXboj3daGFrAy2RZt0IZumY+58vuXcntLOC
Dh5mru5CABYH/5VF9WDzWHHsSA179AyJH1UE4LkS1QqICJaj+l0ZHUDaO4CSj7JhtRug09nGMUot
leKuZKPqqadH7vgk7VFOL/pQZPaiUG1herAHHZyw0Qs181QLkOlNGjXNDzviVrcpa947jyiYVSq0
xTg6lcRkLAkk65X+xkH1wQpE63Xu3cwFbNRjz5dFB3W2rC9qLTRybh+Q20DXP634jErUtOfPJ/SD
3TWTHbGFZxvuq+BvbHIcIomqhVmpgretmQDNUnDryB0KxU27aLJEt26EgtdLBXciGssoIc0edJdd
UqeDfNk4FvCNUVJ9qTscOKbJaG8slXlZn68UVLNBo8Y0znRd/WLZp7rWFylEGkLXKvvvmdn2ARYu
ORUTikEStvLPBny915pUjRtQ1uv3B+ITgKRItKFDgXPk/P2JiAAyxLBGIaJR7bJGak8iBWB3kKj8
ff76PphKDIU+MAqpoD9dwhlx4XRKW2KoiGTDnmCpbLgu7Bs4resrGxHBjJtEwInk8lK3yu6gWQ0b
eBKiWtr4hTmYQT4Wzn7Um/g+5Vb26sI7PvjTR4MiN1TVgGEF8xNUhvNZhNJy1pSFTkJ0YVzPalL+
5LjM/OOAekZC4S1BEh5t9EuHNFklhixhHRXC1JHv4MyLre4M1t6q7VvY3+tlgbILQKc4JBFU4//P
HygfbbdS0AQNXZV9bya3W6uiksHA2lv9vA9OSajRgQCC/hTkCnFgng/FLFRljZqYIdDrqQJPYxD8
kkWaQPhprRnwe/S5MVRgH8FUSdtYbJpav7bqMlTd2mkWOh8r+cz56EKptDfmDtdoqMkqtnt+V8s0
lr5slPoVns8xP9rAicQrHRIb+cIqVM5AUXJg+KyJnLsUmJU6Av0pa+WtUGeesPMdjg0OHh404rAG
UGw6f0rosxfR4JQkbFr+s+xq4tmGWFcRCEA6b19kz9YybeBpptwIYa93HTD5aMqhkw8lGySQ5wNb
WTsNKBXrIXFLazcZivKSmY12YwO84/Aung+ddlwC0GTBOJfluh6KLM3kNGYISpTjoWhuHjLHEn6c
dN1Rs9s2VKHiu5SmKL1RDtUdbAe4X1rdLZ+465U72xbjTkdQiXakNp8Pv8UpSOIEhwyBE9qwnaCo
VipeM9YlSt5TuvjTXT8z/+bNiAtwVts6H6qzyjiP0EsLDcXhCwJzC7QS0E/4fJQPHgiQYuSMKGDB
sOMSeyuntKoUJzMREqFwnJs8Xvb6BEdshrXz+VDX1xA0E2FAj0YAjs6rfjTE3VJXVK0ZarGt+DIW
3aOlpb0XNw6qgJrDwAgcNZn4I8mqG3SO63WKsdHJw8GN1Yqy7PlkDplacVXH2Annrj/BQQLJjs5v
3EEfTib8DIBNQ98OWtXno9h9BseatjdDPlViGcO0d8eQiAUwo/+VC/zXj/F/xW/l3d+Lv/33f+Pr
HyXcJXjMuosv/x1Wb8V917y9dfuX6r/nX/0/P3r+i//e8x8NivU/u8ufOvsl/P1f4/sv3cvZF4sC
Jm/yKN4aeXpr4Yb4PgA+6fyT/6/f/Mfb+195kNXbv/75oxQFDF9PbzEaYP/89a3167/+iXvht3U1
//1f3zy85Pi9u5fsRVz9/NtL2+FXifEXckuQkoGuwdaZacLD29/f0f7C8QgtAxSNUCKZC8JFicbB
v/7p/DWfKlB9wDUBQ4OZa9aWYv6O/hcUdSGxAEQ23GyBcnD/+T+PffaC/vPC/lGAWFnyomvxd/Hy
/3OGoVyKbQxZWWgM4XoF0P1iP/c6iO1lacudy9EagqxCS5nhSCx5DiZnJTtaEShSc9wdv83Prw/y
+8Dnq3Ie2MTQs2oWzDrmsvH5qlSrWLroLjY7h00p7a3EQglFL1baqPwZyuDXUEAXIOQDKxEX7/lQ
fQYTXDEUza6M0KlLu94KRtPiNx7oHbF1PpXo+EP8CEADeNLhbZ8Pw+M2FhBfEDsHXWiqNg4LWtXM
HiHz2W86rg6BmWaavuia0Vl0egKKxGgZDP1Mwx1eOEA+i8FoLcuf9LpZKpMedZ6llfCe0SdbD2si
0M4bDLX+WvJ0j/UmYKzeSfmo9bJ9Tvt6eO05U77aCvyMzal2TcrHpD/0jVKiB9elw9c0LcWLLsdk
o0Sqs4Ie2uDr/Sgg8xupdUEjko/f3ElT/oz///4KZiU2XMYId0Bcu7ihdK3NdXTSul062CJwBzjQ
R2K8pWc0BxQXbwDNJuwL4IrxAi7F1K1ENaAI5bQ7c2JPfe0TcYC8S7UkVnQrsH/P/a/GmuWg5hAD
XYd5ff9257YiHrlZRe0O3dyglqqnx7lfRyRIUB0TP+IkqHQTunNo0gI8KM0mEH23bKUKay0gCps7
XbykarLmdfkWK8aCDc4yd0PSjnTQD2brAhMoPQYDcDN/cqC6I+qcDlPvDWSnNXc936idV7UnuIxS
pn4z+HPSb9rSywpPQa+f2eoiTvUF1HzgCCUCpU9oMi01VmHRPbdRmJTyCNleCD7uEgjkjclRWm9R
9ySnZDtwcEC7INM2EQRVK8BzbekNVkAcmPL1A/73xSZZCIDLqhCnJmlu3FjvkdPV5CIJnQHICDUu
dXkg3QLRtlZrdyXj2hJfBpZTqEGSFm88LaUnU43vdJZk6LLH5ZJ1PXvQ0vTA4XQamBFT/JxF1rZs
YJCYRyoFg+wL4J5Bb7z1mtZ4WWLA8q8vmiNU1vldBLQxFGun7ajwbNExQjytHbnnDNprVpndOoXf
4tYte3tvGW1NC6XW/AZVvHuSWtU6HfmAt1TIpV5UbP35OfmeR13NBcK6GUSMCuWlpRiSArVKhNXt
zNYhPqodPMARJDdTNZmeUZD+pzuMOLXtrKcgJpAvAAno6wKYABoPruX1kVVTDpdf30Rrx1PQd6aa
CmdYACGEF+F8WY1Ri78Mf7SFYaS3XuY7Z/LyAdA4g/oeuBKzLtf5TlEEM2c7sm6XgwvuJV1ce23s
WsuuksaidYZimTky3Q4OvCUqTTyj83rL6O6Dywap1kzb1pAio1dy/hGGwujVVE/FTnFGnHKukmzB
4TaXjhndAip/OBRu07kCBtbL5S1QGKyu20mInVs3AMQYUlvkeqp+ZaJnN7bJRdP771MVZVe4DqP7
M0fK54+Vk9aNdQSvO9Qeon0OM1efJDk5Dn03bDEZhKZscjx7aNId09RqUYnGoEBqmKEUpRXoXdIe
tLYrbxRYLkin8wdD0Qr3IMJ3/HtVQWohq6hXuFF2qq48xE2kL1pmwXXcUhkKtW3lANsC3TA7doBs
6ciXqObET1EEDcC1zdfCKpKVlQ3TSlEgswd6T3GjrHYd9oBKg1sarU7UK+FifD5zRhQzC2C9aleO
XXnKiwZO9umYbaypKZa2ZOk6AXRlp5GuuFE8nN/J2W4A0BEI6Flm3wAW4LK9UseqJmxWFFsUm5yF
LdPKj4XzZ6qkeAEo/CMZRG1yVmuBfvr581W9W/X1mBjbXG3GQM05pn02A/38bLq6b5ECAlA5OyJA
EuoKZWvFqjVlsp+2udSWpGqalZhUDVZ5dg2A0y+2wR8lF//XlOEszfg0Bfn/MrnA+/mv/4nir5KL
/UvTspcs+8e6zV6K1/Y8z8Cv/sozbO0v1OEg+wGwwOzrg2ziV55hqX/N2e28IFApeLdD+ZVnaMZf
ML1BZxwnMzD5743FX4mG8RdgFSheorKAVgs2svUnicb5WsEWQyFIQ0cAgHyMBbjf+YocYBGYDyrP
T82oNp5Wa3RSnft+sAiFrY6z/G2CPsguzvf336PNVCyggmCVDJbK+WhWEg9jplT5CfrWaZAf9SkO
B5KgBd7tS9hyUlQdbllXfjAmznzUEDDFSGkuG1N5EjFd5GN66qUdjtzFvdqNy6rlC7Uv7SXX0y13
bzWPPphWlJZxuUHoEkHo5bT2gHSKUsuykz6Z06rvnHU3us+d4gCOYt0ileNSOTu9MK/g+gCCggHn
ecUFdzGvNimcJFOtkxuafQAME+G+k76qI9XGGBT6V26ZMOD6IuJ7LQkTyNh3ISlWJkxxIk+Nfb3z
Ju3FnejcG2SvTvzqlI9jDQWhO7Vfd/1PYqydZAFppY4FWfJgtKHFthmqa+aC957NvCZfOu3XCc4k
RYxYtvH0B9GsW+Ybu+RYsoUkr7J8MPp7VoCfGU72VwjDTdXScZaReSI2MMZH1Tg5ZkJbDUbFuk6H
6tipyhJgd2Gv+HLUV0oMLUboTpKTE63J0t4QqJbBGxRYZPdperGYn5udh/uCfzWe0+965aXK3WT+
yJR8z63KQ4urLu8GFI6N/M1Rv0rn3nRe6gTQTLjAFdVRr7/XSeq3Jeyt9Lc++ob6POyuaCyClqz7
sgDDOANT7Es0HaPCB/JYHRJqih5PbMJG54udZFQjzwrfNuPGsiaaTRV1ta1aAe9F27uCo42G+rFX
xrEXuwHWAohuTbo1It8evgrFs4wlwM28XNu3rriLiO/vVTLTVVFPQC6G0O98lcB5qYlzxJ6ngee1
Z1mRAb0hGflo5TAshMgInJaTXTHUnMJs+KHsjFs9uqt9gc2A4AtFtVn/5cqCUtpdl6bSMk6d89LJ
jnnd0MIypxpcikqIfiMS+2i0mZ2BbQ/oFFiZ5w9sKmCvl2BtnzLhPkasYtS2ROUVfbIbG3bLM+zq
oEGz7J09i9gKYLtL2blosHtFkDF7GBHxUjLWvtHZj3YVrbsh31ouf5RNkdyok74Xkf8TuOClYlTU
0glAW7hgrgSXZBRDtgxucQ+NNL929orlaLi6HbIr7qT1QkPARBtmwQ43HVZQlsVartgDz/ujNRQO
bYVD1nmXlgsomfvWmJw+P/HfuSJnnw/1MijyQhIKlPm5zHP+DrhuKnmqx+59Ue1tscTbtonXOStT
913kc5wa6kqmKy0Y1+qwqCLAtCmrFspbikXoUlVQkAOM+26VKF4S5Ptmq23qtbmxl5OkAjYCtefu
LYFn9PCDTUPxe9rg12jKegC1ouYCSmKg0sSgtUqVV2XXbsqVWVHr0H6P79lG3zbfsk0csCWwBAvd
9gqF6jbVEj86mV8/n433g/h6NgB7Q2gGQM3lBRhXcFGXdereO4+D9MgPJF0JEGDYAg0KfF70096W
j1lH9btsi4kA7z9S/QrQf5dC/LF5gryOUnv1fbUftslb+R3PYVcURYTPP+e7/Mxnn/OiMAStugFF
DebeJ+tqZ0g6OB5bN0G5LVfKqsAx+lPD3H5JD1MQHfsvWljs5EYsbNhtHdCcjpgX7dnaXcHuXj+R
NZkFfANerlyxKDNfqf2M+eAuTOkuMTxnfOyYXxA61HTsqNl6uMF6h6aovlB7ZW+j9XCnHccTWmGd
TSsUXGp/RBmN+bVYZnDwnkJj3E5m0EZ7t7yTALaWX7vuVNQeaajxJTtEtAyMFZQKj9W+DAFmKO+b
fbK8FXlfyiPOqAPIHQEphXLyLPR+EU6laHrlEB5z7vmTutFCbT2Fya49wN6cmivl2XhqaX4UNVYr
TVMaj9QEIaT1wOmD42nSecO3fFygVuSUXjuum+GuaSCq4RUayD4efi9rlgLpCQ+QJbMaKme+M3hc
+DJB0uxFFRXw1DAWGvPaXbKFqWrxDfcOSLMK29QVNl2QfavvlY1YO8/JN+tZ2/cHSGLd4eIhkM84
JiNIDnTA4XEvVGoa926/ZqaP/VCXK2L4SgmRRkg+w4h7AS0+taM5o7d8aN/9jy5X30yoBPoGogRX
UtcyQYyTI+a5j/bRnj+JDVmzx8ir/GxXM08dF3DPKsuAtZ5VeG5O8721FkG2LbZ8WfvusVyPCz0w
AtiY6M+olWf7W5KEMMfAufX7Z0TdAukcEsZ3dDPwSOfnWmWUoPtHtTxmzpLny1LbJC6F1LGF/Rhn
Os7/bVpFtHUXebyO403F15kNBdJjUqxVd2MN27b6ariPTrdpgeSN96b0VOLLaJVwr/5ROUHc067c
dD9lyCIf3WhyLDraqFTXqPGa1tR9ie+qn7q1EOVjLL84TQjjOXwfpcVM0oSB7+05YmHa3gADPC1o
Sp/r91Ppt7Uvh02ZHNA9aDI/4suMBQCcdnaB2IZ50DKmLgG0ZdOrj3auQcbyMKX7ql6yZD5kEf3x
xKZTcegM7gnb9fXi0SLQRfGxMXvxhg9fd0uUOpMTODHie6tRYt2nYpvoQZkee2Vpye8SsaJVQLu8
9VFYoLVNFilwoQ34upmBR8SHMcoGU4pIMPGinCo4I2FkhSVasJSqCWBzUBg0QZyJKZR5aWPv8vFk
s7te7OFqFPTOE7cfgNmieYLZusWSuwwuoIVuIcDHVp8x/eClny+AKNdbsOyZeoL2JyhrY7KOLElg
C6+33lTbN26Oq9FQqkN7CbgEgPnRsZq//1tdW80Tw0J/oTmhNvPaNgjdSJomVAXRENelfqtSdF4O
AQDHnMWHCbqSSA+hjX1RwkJbxGohlRXfJ1ZeU6HVk4/i7w80EeY4fwN5V9Xj9rroe7KLwa0CBdA3
priBwKu9aUpyS8PjoqY2fyAIWqF5gg8FKjS4X+fPrwyJwVWgxU8QR35uBmYGCBxRXbV2MREZZXG0
7AguVSUHSF4B/ds+mlaZIxtRj7ZEu//zC/Iy1sPHQVgDNgWiLiC93YvIEmfTGIN2MJ2gMLU0QCuG
5loHQh4oh2jT+FNeRhRTfAtDfV7FnGdhpk/POiZzhwM6RuezMHLS2U4p1JPgVbtQ01b1ei1uwRXE
yvvTJwTXFExTiJTNSfNlbVaJM4PFICieOgiM0DJadCOakOjgMGSW3whJLD/VjODzQRGc4wnOjlWI
GUJhadbGw7kPwPjFEzZ6RZqq0k9pCkSRlydrZry6GfHSEvY3UDxZCfdgxy+gDVLSu2ie4FBQD466
N92UVuVXs34wulNUPRXq3Thui/FeVk+y/V53WCXjPct2Q/edW1uj2yFaTost4LeOXBX1Xk6rSqGa
geYMQxIHFwwj977ktt/lvZes7XqV6iUOP2R4TjhBrXdaNQkdq6PNsevvCrE3rVWuflVrHOCGcqin
lSH3qfKzRM4BZx2v1TkFR8XG1Wt8seKTcE92+VTbyIRWNj6IEypxoJMfWflkykU5HtrYH+A+XEBs
6pipa9fcNrmvFT9dO0E8sLNc6O/hoXNfAa6X97SHxpmkk7JwlWcnedSng85OyLBty4/wTByzqGx0
4w2uDWb/opUQuTjy+iFDegusZqIt2VD5vVwnmCsFFy3szZQdR1+syp1F40Q+MfdQUhA/WAkT1+JF
0zCn5jfIH4AISStrmWkea8FZPRYSyc6q4V5pritnoRtr5M+W/dCLB4Yf5anlNeQedkmj8yTcQCML
naxQo+AREuf5rG6rBUHH6xZu7erWRliGyvwsT4vqK/bT+fKqeTHE0F8xTozHGRJ2CAJVldPRAvLC
VJpK43Gtsv80mgbFHWo5wAXgIMWwl7ECm+JBjIVKTpP1WvQ0b+AIOi3UGlbe5Tatf7bKQU2pgdaW
iI+k28Tg/xVLLdob9VOXBzhQ2vGr4gSZvc/HPThyXAdh2Dw6SAXMo9S+wRjGMKDGHFgIGpvNkKHJ
SBtrI5O71kjQfcDMyk1dBr3rQ+HQ3hU0J4+I6qa7KPIs9+j2YqEyOrc146AngR4Bwu21zgZqDbRS
N4W6Gdu3uAgMc9Fli/I1spYq5k7duMc+3R8mQpshZMmXUprUzBpa85xqAiCvY2WX1G6ebLKJe483
YUYCe6QFv4GOBcDr6uiAqA/QVu8NJVT8LnIWpwWvUBZEP3GyQW8X0UK/y9YgmSwyb/g5E833U0+b
LzCb1dBhkxT45llAqY+O6rQZy5qibUm80d5XbJcZ3+cvYqh78fwJ7ai897OCTpWvEwCnPfCXlXt5
KKdNYu9ZsQ9L1NpSTxUFomZjbeBuJvIN2vqQq/kCZzVql/gP+hrrXKsC0lM3++byF5nsXdR8XDT8
lpLfM77Qx5XyvbrT2j1wT1q8jXu/sJ4i+diL3nNisHnlS2wcCWCIZruHlrxihRWhBHGAquVePuBA
aEIpXxz0ukoVCdNJ4QJ59K73y9qLupOqoGZXeiBZFQ68saH4YtJ+8htryQjN44fWLBeR+K6he5oo
KTWbB0hOzVMmkQ+KdKXiGmj2OpLrBDk8h22AV6cjtWxfPmk7oe9rstQHaqkHg5+alwG8g7sBVOxJ
UEfZZ5ZB4zo0owN8mX0O6nfzSnC2sb0uxhXvwC8fzF3R3LXmkxZHqzRGOl6Fdbd4MaHIY4rv5Wju
gO1eg1FEnbGm1QhGo5/bb6rF0JSqaDuxQCuXRQM+VR3Y3Q+QnOw8wrkeQBF3ToUiwBsnUOEbnJmp
pIrxkFebSK5HiDYK1PWEuIsJEG7W9yp7NcmDTqFFr4xLM0XXGzHzKpnVm3AXIMwPSoc+4mUui29P
+nelCuDmlUeBqvrJSXkUqq+9AnXgIHmpAzIs3NJz00Uz7lMI+3HaH7vDOCEFDnrsch8XTbYE/jIJ
IntZqpyW+aJONzLzq8cOovgeEriMTovRwMVDSbxW/V2VLQeQ2SAPtPjf7J3XbuRYu55v5YePzQFz
ODRDBZVCqUoqSX1CdBJzzrx6P+z5995dpbYKY8CADXjQmBn0aJrkIte3vvCGoLmLOi80VvrGchuP
+BC+JaD4vwQ7a1XcJ1+FPR54mWT3h9HrtsMGiEnz0NFL1bcGfZdD+CXI7VGwxU11jGLublI5y5xo
W+7iF9UWfWd6rFVXfbkmoXwxm1xSm0UYCxVhfF0xq7kUXirI5bMEhYRDXMdYF0SlaI9V71AghjbT
QuhbEkavYi6zQelrBWnnWoW1Q1BAtRH7uQc799wIxm0jJlewzh9yYfqHC3uVmd0ihnIJW2VgnEU4
jI2HOEw7J9Dkgplof40V9CGj5NGRBwODg6+Cjtnj+cmktJFfmfEkHmI4l3apdScxFPeoRlPkz19b
cd4PsXUlZoIyvIyZ9CppWi6Slqz8B+oz2CBBjuNJOmQppl9oKbiZuKERFc1EglWVu/S/R8XTpU0u
38fCOuQ7nU8pMZYufLk1f0qR+43wU7ZLy6LDZ0c6BDG4WvBOVeWM/X2kETN2U/iz0/fz8FPKXo1m
J6bf+m5fxfsiPuX9+2yuGIr3sQMGBKRsJdhMGpLYhV1CzinRhbeNasU3EIerfHKw87BGryCTim+i
epsb7gheqnPSyGHHDEg/TjaThzC9MWkrr4BjbOQdDY0Nichj41FMOvQLXVpXa2k1OZXXrxovuDcf
/S/Fu/+cvJevhae5xY45Cj/H1GhVebrXvyUv2TfprdpJW/nL9CjwT20/IPYDeEhkjII4s8uvPNjM
0iqZD72wmfKtYtyOw2O+NpVNmX3rk+9TBgNgJ/aAf+7E+KEdtkKT48HLSVNueu0YM58vXvHzqm7Z
4LO8iqobKdlZNHGCbRptcmVlJWtQGRzY6D+LaGggtH8Qn6o3dBuyt4k2dwGm22aYJ6iEQBu9EeMt
+vZ5rk6h+/HjAfeyMCiWyfaHamRqQS6aaTcfQslVqs2ob/DEU9WVNK58yyOp5PdV3ZWjLSM4Wywd
Pmz1i4UNler15VNufOuKe3rx5nzXklgjRSGt+8guQy/Edhs7Csq3GFMKpzmkb8JrmTnFfeOQXNMh
SG392PreILlx5skP/nF6xVwlmVZFYWuP6mt/kt7DQ37K+Boeg9tyww3dVHfhKuEPsL6kA1aBdnHr
P3Qrw+Met/mp/Kqd+jVCYbktaE5yJNy/a7UNxoquMnLQkeR2pR1xg5vwwdikpS1+zeFPbfRtifad
9KQ/6KvyJvyCXVmq2qnXbNt3OoEcnJLdvGl3Cbd2p9xpnuUIXrZO1rrbrIJb3eYwccRV7VHBCF9j
GjRsqNhRvtBrEY/+rf8kDvQ76PqIP+RtsI7p8eA5EtvVHXZE98qm3+g/GqK1V6zkb/JLvJsiFgE7
GvWpAmn1yp7KSy+e3STxhulGo4cqeXO+EZlZ9T9K43Hqt5NyDMt5rY23VriKG4f/FgFK4VDIbeMg
vuUvyZ3+1g3IuNrBXfZcVTa/jNLjV+27urDRixWyH1JrN7oTJg5A94HLDRtrUcHZmf1dMYh0616b
6Wagh0l8/9ZvjLWZOe1M194bwjVwk/4R9Jv0PPzQfvZ3cssUw675k0w7Y0aZ4J/CttnUupMGjo8E
X7JutLXc3icp0MuVobr8cJE4Oe4WP0PVzlFMi50xds0JgduVr934llvHO6R8NHwblK0krcziJhwe
E1qswUbv3tWIfOqoMCLuN1G1btQ79LyU5mGgNIm9tnX5zc6wUTsuCrcdCHU2iK8EZT5g4jYiF5PF
+I5J5JUq4mMLBEHCZdKDsq3KvMe6yG9Vrc6g8GXzIesMhDAGdrgfjamd9Mw7wsS4aZODVN/qcrfP
Cw9souwK/OVkokaLV0muoOQ/dKS4HY4NlNxkhIoZeJ0fWLVSj8XQhdJBerVya/JErWTCWjDWGM0r
5xSjvg+hBuAMmYG1KKDRGrhotompryDSU86H0c021U13P94OJ2CUK8sb9myNqEJXycnCm258KhOn
xm2JFvGzvFefptg293TJ436PiXtMx1ygHqESXkGzaXJHjtZmaJvf52dAoI72NUPdRbP11sEyOEX7
ylw1fNt72fCy9iFtnKH3jGw5oLrYGwu3pizD52kfvy8b/WF66/qNEj8F6v3UewrheT/ty538Vm+C
bXbbevNNsI7W1iFZC167m/aqm6zprb7wcw+E91P+dbgt7+XVQFxS7gEFVvG9wSfpu03saTNSLTdT
tG6Tu7nFEuAuU7kPV93jEU7HV62WcOgrjL88wXiUOHIkRzV4N86wF56X2Hgn7rn94AtqV8GzuGe+
Jr4q7wIxMt3RJzYC23+bZ5c5DAURMUbfKwfd1d3CkWxtNd+S365Um/PWlVfze53aomULz/k3K3bQ
d+J+k+eBfWfa1U8Wegk1m/lGfw0PTWFHT8UTpZBwUz6mFRu0z5dT0/ph7QfBUSXQZ3i32s23nqDF
KCmhwLC798LL76qH6JW2yY15391YG/0Q/ww4n4eb+jZ90r5PN/Jd8s1SaBzbxp6mMP8Uxpv4WVEY
K7tqRwkNO3OnKctWBUCW9o+NvzOb+8FyhVVS3KT9ZhrhsT127T5S7wJ1FYEM1l1BcUtpFZkEHcKD
mwprq1lbiit0mzlaI5iFPh5dDLV09C80rPWGwO1m+O/FfC128mLl9oIsEGzdm9p92d3J8mbqVvJ0
kNW7pHHwP2l47vxW6O7S9kFofSfR7qzoVAY3fmMbV/q6f9izTCoAISlgE5FNukAAmB26EP7Yzod5
zsoHAW+nXZ9Jo+33o+pVrTb94xgBBBv9YDCQi8LOpRxnXOhTPAxCckAqRXfayCRi1tVNISY/JlO4
hvH8pUt81jykuUPOAcJOgqZEsDwPSVZcKoiDmckhbvzSRW3+mybjXqUgxOdM7XcwcH40USWFbeFZ
AB+MEJOyNM85UmHxOW0m03tqGNVPwroFtO+UFnhrK2i+f546Xb4GVp5u0NJdh6iJzPJFk7MaoQy0
cRYdytkqGO10fKa63roUO848yN3288v9Im38vi7L9dA+ZCa5wCCQxThfl6S0srls0uhgRvOwS6vp
dox9c5U0YeNG0fy90qmopliJvMmcGbSEprGiNZw7hZrWu76mZuR5aluIVX+jW2iZFFpp3CIYeuWM
+wU6PrtTNBgkDGUQHsTDE3bU+Z02mVDhxqHMR/lLx/UkG/R0+iQ8qGvt6K/Nm8wrHpmXhsfgpvip
vBDqGYpGX9LEETL6tXYNCjveq8UqIwHLiSae1N1nNFyilRCtksQlJdF8V6b1I0Wc/8dOvVf7jXXI
4l0g7XLf0dClLe0Ko77aRqtK0VaW6fSzp5m9HaZbxLi6miRixejTGsiv3Sq7y2Wat4+CfxhI92Mv
qjx6AiQi045/VQQ7+lZ40yNEgcqAvLNECToZvUKLxIlIl8jlOI9eWqIfGCvDiWInjN2aJFBzyuHK
Ev8CvVwuMYwPxjr8tVgHnS9xoksG7ddUPM5lfQtFKXEVY9ScNOSgLIVRttm1X3vshOwyIbvKxAdV
8t9jhBC3DEX2n3+alz07HVkRRJsW9U/4tvAKzm+GUjjU2bL5UYZRyxQnfVDVoV/70XfEwchan6e+
2GBYZjmfX/eyD/zrujCrCE7IkuEodH7dXEH6Tm+i/NhbwqqVAHWVYzzbkY59kRzJNLP0a/5yHzY9
jwrql8yNTsKiq3l+SUGV2kZSquwY4+7m1cZugv9CkUc2H2fJ6vPn+8PFlo2ksoNgKPC05xcbg1GL
Sk1jXePqNQpzEmzF/Ik15POURtcy08vkjD+eJgLQBtLB5Vi5yAQVFABpbgfD0Z8TWm55Q64tM7L5
/JF+HRbnHy7yZfTRGQ2JCzHz4sONVWVspErvjzDoaWYVsGOewtgeME6e2f4kfY5J0RttzHSvoXYi
enBENQCt+XMXbYt8F4cHwXoox12pebG/LizN0dJVqnly5pat140urjBK/VQ2bgoPu1mPgmupmyZx
2wj6yq6VUNza5tYuUD04EvW8sXzP0hhRu9I75SRTa/RByBxR5Y2esifpZIxIYnhK5JT35F789/SU
9LZY2FXoSZUTkH32Dp5PBSPD9L5QvDbajNl9bEBvX4p4GEOm4EDIrqsVbjeBsY53bbYR/XUyrPu7
fH1Nz/iyC8WrXPByCuBjsGAfaBKqKGQoRIrdUUxmzCz6B2Z89mxho9y39WunFQ8h7fzPX+wHXKKO
DjBewhKf0fKxXgp35EaInAgkhCOchZgycHTxiQk9hLfBdvWN6uJkQkuoHze50AZeVZTXxssfHxsm
PFLRKiNdMPO/jqXfp+vBjEasNubHVFBPaZRFTq2GvhNXGDO2sSy7cfGOTOA1v7GPu5QQDB5z0QIE
fH0pCNjgiltHfVkfJ71ublpzLYDF00LNyaRAWP/jVcYODwUFQhDQGnBm5yFBaMXOH+qCiw3mscJ9
qslRGi2q93DYF0Jectp2qTNbjJDSsriSCP7hHYM8RYyI9IPUDHHh86sXnPdhjhTuUchFi5nF7PZ5
cKd0WuVqUXQ33Q5VHDMEDE5M5l4/f/SPy2zBvkdceKG8UK9eXFtWozLozbw+NlmzqxqZuka0iBed
bo9WczVO8STnYYqr0RZDpXtB9V82sq1BrIH4ac0RaEW7oZE1tNsR7p/dyfpJkcPQgY42MWBOzGsb
6cOphtQc3bhlCCaDSlHk80UOeRpDKJmAZahLyUktPoXgofPu2LXCLq+xgOhlRtJji/GtxYHggBA1
YRFvdSsAglmm4grjwJUxqPqxYc7++Wv4kJ6DUNegsXHaM9hHmOHisI/LVACMG4iHqUI6Nxin97Cv
mpVelI0tJ0z3SQYMoOuMMi1YP9TVFNFV+NJGMsMuNVNXrdkVXqaT7pXKAevlzqszEG9lfOVWP3wx
wFVRh4H6z8YkU7+40x6xG33M9fJoleC354aJiVVWkuPLyXe0BK95g3w4QBdMNpL1fKASEv+XQplW
0zVSHhjFEXUlBUg5uJXU79Ire1BbDsizLxP3DCA09G0YBIDEvUiuBw0fn0ZOo2MFWC2yM0t+U6Tx
0ITzNqyi4lZXQasF08wQWK3Kna5xH5aQKndjpz/4YmDtYWonK38G3jMa2k2PSOt9iYb7LpHoKejz
q2pmjHbrWH+wcIa2u7lDMlv+bgLkFUL/mxWEwpbboFtKU1hOx3ur0uh2o7nmoPcD2kAkUWlV4UZI
/OKANbgbKy0vYJ4xkDbE5rGjO+q3Zv84G17qy9YBWMGktcXeqNCnb6Mr6enHyoklA4YIP4bjicPp
AufTREjGdU0aH+c2ix0MWxQHscbCNVKpcMSZll8Ut/5N1yV7gvkT5J/BbkXrp9iKd4nse8qo9i/I
5zhzTR+glq16BVNavZIayZedeIhFwJCw8VryMNQVLzZ+JedBZ5l5dNQGIVorQ688SG0heEHfyvaE
NXXa+QVogjK3GZADPW075O1CPmi1LZyaRsA+yN/wP85uZiu6zYwecq3arZGfaW5VIdi1viRvPg8H
H87cxRBsYTixvJACLq2MlC6vhVAb+gXRZa0VPopbZmt2IAJdN6Gi26mJ+vE/vyYBcsk3FtWnX+v4
2zk/yBoIXbOvD3Lcfp/T5mcWpi+pn2wz0+cQZO4liNcsmxDz+LDvyPe52IKlQzHp8kRIFKWWdZTd
DnnkKjlc5aNhoWEynvIc3djODqRXLbuDh9RWN5kOZgdsZmSzKtSogTNUlRdFgR3A55kyR4STEZmN
q1CpNRO4An+2gxkohvzNaIH/ftNHvNKVXU3DD+6P3D/0yMin6ibOESA/yON9D7qnTDb+tG9T15g8
nArB4vTWqUkrpy+fM+nbUHkN47tO26IMb4XvwH7TkM6gvvbpqGfqs15szJdcd4f8VVF2A0QbyQYl
1ew10+smJmEAfhiT6p7eOVYc2934LpSHhO54Vrn5CHP7TtUfjPrZp3+nv6ip6pnJQ8AN1wdka/pi
VQaI5dCJvZ9KdzJt4Y2oy8Ar0ra+sYLIyHbKKi/JIVdwnAOEXONH/vnX8vEUsChAkdCCFwr68hIE
ic0i+vC6TIRUFJATI81NP7oPgNUWQ3/Ns/NvTY/z8Mzl2AkWpwFSIpfk10jLMjGq1OHQqatBfix0
258fmoaXJ1aO1nhaSqNAezXMr1Z5h+MBoLxj2L6G3U2jvCnqT0n9OQ60uMp9UP5MhbvQt6vZU5OX
uVuDeeuKnS8yg3mWzOdp6mw1fgl62Wk7y7Z8fRUxJhNip/WZaACq6MGMDMnW7w5DeFfI68B87Swg
UuUPuamdWaF/wRtqusiRdBxyq5Lv+cXyb6awtlEHoirT0Linr04nZWzabR8KnjLkDoIFAOjUoaN1
MtCUo7GcIK/fA49glmYV8BniwsZREuIDfgzM/7ossAXlp6T9iITSzqW99TpSTNXwvjB5hMyz9oPX
qsjWPbc+0c+u+a8yFKbBR6deP4GKscVossWG0yRhwN2/aV+gDgz04ms7PvWAlVJHNh/r8hAnP1SG
x4ls0Q/YmrCireDJCh6j+q3QDyKImRCnCNvSd5VFpQuhCKBbFh98bka1tlax7so34FPAmEc3VUBP
8MV2a+SoTXDpdKKrrSnb86ngzHP80LYshz4Lc7TuWX6XjmPoMgGXVMBdya0MU0F1DG449LryUXhk
Kth/U3bIc9Cfj9ZF7qi1hxY9nSh0bRv6NaDXZLcAycchKbqJ+W2QT4Ll4RjOLCgL3R7V1sQLFKcK
Xb1bG/EmzdcWtbF/EwFjHL5YDS3JrWxsq2kV16thYeNNNYAQxCiW3x6nh7YGhA4/rhlfxHBiHvfW
FW8jc1xQuEPoGqfhx2y4jPM6cw25kAFtLT9ZyY2fOjnWIO1rYG6xIDD6rzNfpgl5xSTdWGbVXegl
xDG+E6ai1rroPMV0zXEHHp5QyK+8v62FYwIyKtlSk40oTaYAB26zzovLex2gSN58S5Z58mgnzTaX
HlVuXih/9NJjnx798RgzbGw0D7KIWW91TvQiec7DOwztFGktB+swu1GDtR/fJt1NnN5U3VLeY1kJ
OjKfH6R8p0turq4y7TANLxD5lP65Q+xi2xUPk7ke1VUZPdUJ1MCD1O07Bv/+i8z2mMetZnmWeQuQ
PdM2yOkgABECg7rRGUgW3udhS11O+4tAAoEeFUBTREcI4ut5GdDnBTK57dQfZgaAEdjSNG5tA02a
1SSJxzhOh+1cLZbdbaXaTRbc5iPqVr7lh+tQpItSdTJ94WS02Agg5qqE9NfoFayp9QwcQ+YzQrE7
q38y4/yp9Zf5rVx4qSGCfliAYDlgrTYLx3U1BnRgesQ/+oZjKrXExNHCF6QFJLs0sgq0bA/vxPT0
qnWiVAfvORfrpAea9fmSfCw/yYlgHC51IC6aGA+dL4lQak0shUJ6lH1x2Oth71ZK7sqq39tzL3EY
95BZzODb2DVoBIlBt75yAx/eCTew8AMX7uNSfV80r7RO6o1Z09IjxZt6G5R7ugHTqmzV96gBOti2
qAalNc3hehoHB+ORH5DGmTmVfOif38ry9s++juVOUMeRGf8sJk8XKe0wY4+aokhyxMT7LdBmzu6J
iqsg1V3rSNxYxPXPr/gxPV0uqSuoogO5pfy7KMDzTEH6T1ZpfTb4i5hFPjhtYnxXSsvcZ2oAcaKT
t3qdZ+BhG9/z1foB85EnhcPwpjInEH169hzINf+bOdWkQHnvtDVW1vJPA6MvB/bzeGWVfqG6zpcJ
lsGi8kXSDybtMqWOZj9KpqhKgMHxffRSHq77UZSdwe96Vxqi1ivTfrblgHJJB60bW1mwb4FYBIwb
uzztV2pgSetJFDvcHlUbVfXCSbpAWgV+o6+0vLDWprFwYLIYMEbTNutGKvXNVIC6CsPo+5Qbze0k
ZethksUrT6d++AbQCaRVCwhahcZhLLn5b3lwM5WjX6hzcpQhVdhIMz1N6FReeesfEvzFfvK3i1y8
dT/QEllOfIA0jcigA8nrVSTVJTga/qaaMP4MDGKwNaMVm6L7pTfWa9U95GNarmJDrPH9AE4yyA+j
CT9o6IF8MXVyRKAM7hxP4FxB+foj3KUMNXGw++amVANoCaVgrCyXt6usPn8k6eMuXprpMl0sbEmA
LF7s4jLChEcLZ+GgtwCbCiOcvUrsaQ6YwbANS4oWnbygC261cWnvBkENrdbUAWgN5pVX+KuFf/GB
MrnQAUsuIwyq1PN32Fqqj6lBIRy6Kl1rrdKv8VOIPGFWt4UmQ1KQUUmdQeWpiebI0qQ8WFFLkgBP
wgs0kjAtY9ISG9eAjH+8MWmReEDoQVQQqTi/sbwc8jita+FQWdPs4Ix5UOZqS36QusQ2yL95+9Z3
vjv6vMMsFHYifQTHmEBJ9cLYoDcXHotsfP383f0hCFHFE/V4e1jsfFBFqbs+iqegDI6pb+b3M/Ws
rnRrPzWH3Zz7W923ardMzMAZ1RFrXX7KwTxK32ma5MXCbixuFaakqpgLm6BpM3IF/T23wmlVTbmI
kGjx98f2/3VV/huV8G/v7oOuyvErmoj/2vxMf+Zf//u//kfz/WfeIPv4LzRW/vVUR037Nf/Xj6//
cro8/Pq75sqvP/ZvzRVB/ctkmvBL1gSIksku+Q/RFQFpFQRUKP/ploh8ob+pOwrGX8xDISBBo6d7
KjN0/099R0EV/0InS6MgXLSV+ar/Qxhm//eu/Ftw88/yjhf5CFgmTOuXKaBESrKcjBexcR6zMcqK
8EbEBChdNUbBwMzN4ZPmqP9JffbMZK8svgWJOkIiDQWlJvWXOtKsWDZCcPq/LfC/7+931ceLwMa0
B14h+4KHhqSy9JHO96ysy1OCGzFU2XAhZ5hVR+7ex2VWK46uTEX0XegbE/GPQst64ArNrFnNBl85
RaAFhoFSLnijPsvUrLV1DbVy0UBBrVi1KL9RWkdpjYbRpZ1KYGWpRQLa2QXDGNDyZdZVJP+tESLj
S6IrALEJmdiA7F2AKAQdLTWrfYzRnrXCfnKBQgWBKV5B01x0B4EnLMoGINLoZ4tLh2A5Ln47RmUm
n7mgRzd1rqXF5M1ip463AsK1DI8r9H7xzal1eaaQ7XBaqk5EP7XfJpIVGaYj9bGvm44yCNMMytJC
uR607NTET5mUGi9kpOnYu0kdR+Cx617rwBb50oTK/q93/38gzjwVGb8uVWHPJJ7+l0JQ/xfKOzGJ
/22XfAhDT0Xy80I99tf/8e8IwxzrLwne75Ijwuhi6PJfEcaQ/0LmCzV7urKMU5cT8N+6ToL5F3tM
offIjGax6V52/r+FnQTrL4aQBCZKBAZQIjCdfxBifnXz/ys/gE3BMIgUn6mbSDRTL5mUMkSGadZL
8ShLj0r1gK2Yv4rzx0neFfJuCLaKeCiDWwhTtg/pX78vM6+JV/ONatn1i5U4MyQo66bL10V5E/BB
+6MdvINrBdz2RGugcMnO+nhvjPcQULvUDdSHLHRGadfqCwPbGtbB5I3KbWWpNvw/fUaBLKbWsNmt
sf8c1m9i5GSlU62hU7W9+STopdvCnZTiGy3fR9EXQXrT84dRvLNmutUPqfyQwy4UAbmb+p2UnAKV
HhiiRZO6mYAvBsd+tGFD29VDU90QxP9ZkPz3inLK8MoZ0nzQ8x9EuS3MMBOPTaS9an0QuWOgGjvM
XL4YI1Z2rcU4VVgNL8LYaneGgqtVPAAm+u0r/FOsPk/el9tY5tSMMcFKcXoZF7E6zxuzVBp1Piah
fJI6yTzguBnt6PlqUfyKsvtXvVSfM3EU6GrVa1lcvK6UdDri4+NS7T5/fj/naT63QwnJ57V4LS33
o16U1kVhysGkmMOxlmtx1ZWRtWpm9bVVpnUW6zeyIglboHr/Fr36PxC2/l+TnWNFfnsDf4hLeXCe
9yw//59RSfmLeRVKZ5QnUMQXX8e/xeYE1Jb+ArBNtEKxACfixdDmP6KSpP21/DSBjMSdc02mafAf
UUlW/0KrcFE0whDu74j1D8LSBYqdOEmlgsT0AtNcwGeXo1UjiWINRzPteTQL65bxU7O14kxw8xhG
tMaRt0GWM39C2hpZB2yai42ay+MW44Taodaq3a7FcssOpXr2flvGP2ys5UP9PWCSh1HnK+h6UFeh
sXaRk2VjKQZBJLTPvhjWTBmZMGDuIO2BHCWrWlCvOZVd7uNf11sOD0y9UDm5bAmFPUi3eQr6Z5Rh
Oy8dSpjBcSNdCxdLTXr5WGCzyJoW5zvUA86TlNAvE8nPw/65NKB/5IJVQGoKTQGRHms4mB1KpGFs
IgMr64rbGk3vCFXd7T9f22Xtzm4CsS/MZMCGgd+n4XARs6IkVjE8NgtGXsO0adopeJsqWI1oo3Yv
glrSVi18H/21QoRfCID988tf5NssLkN1ml2crsuhTBfqfBEEVWtmqVhGbi3kcr8A5N/Jo7lXxFa6
LzSjdzstlndK1Yz38ai+duRdV17Eh9eNBiR1p4Y9HWxCQIDnt5C3iTA3adCealn24cHQY21rQ79y
leVBzheaq7B/aQvgA/FBlmYc46GSwrE9VbpSb+UogTkUdtq6jq/ae14gSZdFtXC3gPrFw6A5uGRA
v6e/c9kPUqFO02mSGs0Nxi5ekQ5JYMdM66aXMXqyizKEHtIKr/oAvzgFv7WJhDx68QNfzhycFfQr
ZM3z7ubf98RhhNCtSFUjaxddEZWucpx19XDSFeFLByYJclK+iUftEeFJ3I/La3CfjwtOBQd8jUYa
8RH+5vkiyOas9nqZTqdixMCrQ9nCDeSBhB4Tqitf8YdLUQNRMVIMmSBX/ybJ/FZutJU2NRQa/Snt
YDlnEUT22epDyMCNfKVle3moc0jwUsluud6iWHtxqOdlFZehP3SnTsiz1WhYAo7Eeu34taYdikkX
PcmoDVsosmu6I396SDpzJDYLpBQQ4vl6xm0XlmpSjyeU6dUNCuECAj9FulK1KfQ+jwofAj4PCfBg
MQbFwgqtqfNLjQGINGuWx5Ov+rdGk7xKPYZ1oxGhfdoo3z6/2IcPcylgKQfYJxy1LOr5xYxSRgm8
97tTMpaQ5smrcifB12FTTll5O0dCtuty+BH/+KoYOgA4JvZyxsgX77Ge54Q+ciie5iTzvyUDEj5Y
0qyVSBY2QrfIi0+C8v75NZdlOwtBJBg0lUHxY+5K//xiR3AXat9blXjqAxQfLEzbnZk/YPOPr0KD
hoQEAXZQlL8U7H7bDHk/IMHY+vNJb0LLC7WmtU1lvOam9WswdPEwrJtGMbYAY8lczl+bP+HOWmq9
fopL8y6D+1jibi+25T6NUFSoPUlBdBFDgXgTpqdRDKCoTwjMTqgikD6Mp88f+g+bY8kUaD8vMkjk
cOd3UylhKaRFpp9M2AEN9Iu5GF15zlefX+aPT72grGm4LO40l/D4KTFQ/2M4f0LtB6TWgObpLroz
j4PqKWCwbHlbfUd+MfgBv8m/hs3/00P+fvGLnVJIRmpldaOfcutO7W4N4z4IrxAKP16C3h51HJUL
glIwcM7XsccgSUyFuH1Bjj9dp3OdrbIEH7841ZJ//J3ykbLxySvhyPBv55cShkxVw6SzTtg4D14i
016Da1ReiddLyn+x6Sjof6noL+Bt6rHzy0hGXEdMH62TafZFAlOlaH8GQwqhxY9BVLh+AW7D1ou5
Qh0mzdZl24bvVZ4CHgikMTacolLVN7HLLCYHvh4mLnCo/Eem5Yjm5q0ELchHQ5/uuJlE7TrUUsOH
Wp6kaMwp7bRTy6rfg6iFMmPCZALpq0KG74RC3ARRxbfSqIsmqYKm5LtZ0Pu8Eug+Bh2eXyHJhIjO
ZPNX2fFbONCkpGISNxinvEkLr8QMi9lpM1w5MT6ksWBziN3UCUB8F6z4+SrnmKvXstlYJ/x3Ucb3
JdR8/LYw5BvZipgAVerU3nYDYg2xnyzqq02a/SNoKpsfkgUVGt1pbgMw7UWVMtNUxANDCE7aIFvb
kYG1K4tJshGGIveSEETE57Hg48IiKkvrFY8LKFm0ic8fmSlhlUl1m5zEOkhcY0b4Tcd/98rr+7iw
XGVpmdERW8ZGFxtSHiV/jOUmOYWc1GDdlFLDsaVC/mXotX0e9PUuyJnSKNUIoDEIyisB4Y/XX8pS
0IiUwL8C4m+fD9q5ajobeXLC9SS6L9v+TahgdUUFSY6eCQgbjiMKO0ohvAKbvDYgv2hwLy+Vx4eA
gMUhV8fk8HyRx3QwhTDU41MKZ31A9Jrjtd4ZgVjRQZvKpzgM0NmZAKbA4MwdHdvsTTVJ6pVv6w/v
GsgIjUm6OfTcfwFLflsF2S9VrRR4C3AI5/UYteCyu6JZ/+MvyoSxQcqM4ssyADl/2GEOrKrC9+hU
VC09x3Qcb0oxviZh+MdnId5iy60sBsgXo9p0yIxcM5PkhK+fZA9DWEKNNporcfcXVfM8P1hyOUwU
RZx1lxHF+cN0mBH7fS/Gp0lITMSHi+ZO0Gr0HoJGc7oo28+MhWXbmlTrpRiq8C7NrOxZR3P/u2gh
RE7VO+LXh/CvMfbvhtgBmx4HLC9tYc6ndykR5LU6KnhxaW09eWmUoLfmI1bg9xKgu8/fzB92AQ8D
HWV5mqVcP38YeQyYoGLCespmZsqdwV4ffZotjSABz5pk1RH84luWy49lP13D5l7MoH5tAmiASCqS
OPLWLku3IoOhWlJ3n3Aw1TzWDlyhUErbWoR0mZRSvJ6U0dgMVSeuKm3Q7ovenw6jL0arIPHD/429
gFjcMsemgY8V7vla6HR+rCHL45OVisYWO6ICTpaaX9kL/5O9M1mOG8u27K+k5Rwq9M2gagB4Syed
zkaipAmMIim0F+1F+201qx97C5QigqTiiRXDZ5aWGTRJJB3uaO49zT5rL6/yy+1DbPB8HEpsb2Ll
3nPGRvZz8ml2hywIsxEQqxeJfSLEvJ9La3zneH9zkhf8O6eYJ5BW2NuwmZ59w+3atJ+8of9SOfBN
yli3/EGzp/08GvZnTfafexPyYF8O6V7rVDgdat8ejKZ8z7Tyl6rMogYiAiPMdBeR/VJ1fFlAiBOB
NG0qJJV8XauhS8n2jERJrCOvjbfc9e0dJw6XqchEBFrFy3BQrb5z0/9SkVzeBXs5PVmqM+S7b650
rXCdM8ORS8nApZNRyzvC02g/qEgQB5UBY1EwjmU2othMeMV9k50x3YaK/lR4GPxN8hobMe+dgtmz
fOPFncFesNRX6C4uwELijbcBXTm4Bar0/rPDbn8edVX62W5bxM4hE7XwyBwXAmbbMDjiI1O2LiI3
rz/b9WRK0OUzJLQpN/JjXXTh11iTC7PNya0L24mN1u8Hpuqgm+U2sxVRr90Kc0RerUxxeYn1c46q
HK3eZ6jtHXbkcihua69EqKoYVn5qh1a7otyGejJhVudWbytjZE66BhjYlFH9NUry+AEOoHmbizIF
YDG3yHhH0jREuNWMFlG3wvq6H5TiayEa7dPketC8sWMFgWQaIW1cNMXxva7KGcVznHmHcrSLC2bX
ogectAp2JSBc34wZR4lSi41H5pkgPaSZ0L8ZPb7YgW6P5jfNi+orc1ah81YFLRK/qjD29GfuJaCW
RvxQeY4AMTQQnBtWtygdPa+5xRga9bFIK29GrDjDwSzjKv2iFiL8kRr8p4Xxb2KIFzvPry2Mrr/P
u1fajeUX/uxheB+WjipKwUWO8Nyo+GmY49gfsHYnFSdYwsRqqTj+0cKwkG7QgveeDZbYwJYp0j9a
GJr6AbecJQ7Q+TUiyH/SWF26t6/WbIx6FhAxJQG0EpguvEkCWszspVVZEukvombBiMBhNBAXW6Iz
d0nXuvuiHcXWjprypPdGdWZWYbXJJ3s+tcbYH7osyxm3L7ZRxDCgW9bZuefJ+lbTxuLcKYj5bFxb
dmbTzodEm1XYf1YbQj6HP4sfSfNOCPP64ywpPvEumF8K45Tn2RdeL8Kq2Vg4gRjmjYU6cRWJwl2n
rvuAsYmyf3GRTz8Wr5cqkyUW+mtJ+3mkRSlBE4CK29sxt060XjpUnXWjC4au43h02XIA6RVWJRDU
x/ZF1S3Wpl6uze8s8n/zITkieRPBtUfr9k2YFrtVObpCDW+sBHI9zPHokIcmQlzLnta//5S/HIqb
DNNpOK8e+TjjPq/PZ8p903u9qG+VwZabeLLvhR2rgTJq1jtXzljSglcnlF4VJlHchgh4EBW/2blQ
DdmRsKf6NnPUjYjaPXXjjTvL86JW1/UoNvhH+ZaxL6Is6M07VugrrdSDFNZFeA8wk9oaw1/tLh7k
2SROasOIQG/uhUk5JL+xuvjjaEFDEgvsrD0ALDk0PSLXGG5lp2vv7HjLm339YZArGEvgiUiaROxN
wO6OU2rHep7hGDmA9lORy45hoftiYkQtMZX3ily/3I3MQi+QcwpAdEu4M15fp2qAI5lSprhF3GNv
53BknF8ZgSCJsNhX4+BdZYqDcrJ59w55nZrwHHDkpQfKk4ckmiL76yM7aToycMvW2TmUhKKqgO2k
h+Kdp+2tDpPDkMWBKafhxpid6ixv40U2p1UaDX+AHrddqAHRUOJsZ9KD2mbCgUjn5ium4Vo/jBhx
iBqUo20Y235jtliSiIYkuCuMtYJ5Zlff//4J+eXMA5v0cEfEDhawpvdcy3rxxqqxzrsyDaOPSRiV
QZjL7tLRGL4LK2ZxNAbb1r0GqsFBtvX7A7/J1jjzS0JoE+3xH92aRQD06pTIGatD22o+SpPhHwaO
6FEBWhiKq7qd7hqjv03zaQqcyFOX+OmbxBtrMEBACjMERNid4oHwCaXqfSmrbdbpT5FmSJ9a7beS
kXZzyZorcnbgjr9/529CZd75olV0uWMpcNGceSs1U5DKmxE12Y+1pV+Es70d8mpVut6x9XCCKczA
koWfKOad9pMe9J8o5d8smy+uwi9Ryh3efkn7LDvddLIruMt/eJIvxuPPv/tnwGIjkVgqyoyUcnH+
cvhDdOEuKrFFiPFSBaYZH5a4hn4wiq8FxsUS8GewYn5Yxvcx+GNVt9F5av8kWnmzCpBVkw045BI2
tQkqO28Tvghj5yTRVPkx7VLC8MYQ+XEsEkcNLIqH2wVX4KdjFGXredL7bwg/MeFw1ZZZC8POPoa1
rI/5aIhrpIfztiV/fGe/fL3uP79BVCVMWaDIpZXzlhE2oO5XG2rGH+sUQhrYnzMwfS6DFKI231kS
Xy+8Pw9F+4TOBsV/rtfrx1/2zsBUwiw/TsoErXZoonWkxuk7LehfAsRl90d1t/S+eFx/8aoYGK5S
GgagPpFCd1vNZspKANkYETcEDFTXTPh3FXPiMmSzyyf3ONfKRdbkhyYOIQ9qUUHenc1r3EWsG+Fy
xhXNy1bpNGUbJ7zOHIbzM8S5uzSinV21cbiNu9rCk8dT36sXLCn4X7vycsrQ8BNZs1qqCyHlzSmb
iAybSbTxJ8dR4keHPeFEKa0NCLLIy5PKY75ROxtNbBI6c6q2fT4H0ZSpKyEtSAAQRfNWNDAobi2z
T9d9FiU/Lup/1ifWGO9369PNvSjfrEn8/J9rkvYBMYJHoL00uBlgfiEE0z9gIYMxMfVuYhEC2D+S
KNYlDHAJXdFOoHUneni1LrGELPJUinRsoHgn/AMd2HND6tWNRdhFH4XeO2+ClOxNRA4NjA24H43b
Kqlr5QsoAO8yGSOSdUFFdZ/lPdqYOSzuiz6rACaJ2to0oCWghIRz9VglIZhgaVl+qcfYvLtq3eSB
q/EbWI3p2eJNo9YDnmNVAQLV8SA8D4OY/Ta37ZNJYo/Rm2q0WRBlk+6sMLcub9JZ+dr0LTzRQh/K
bypl12mxhqCPBPRCuaYpNMdLH6wXvp73U7XuVCt+FHblUkIrUIFju9RAsxYyr06JQRxdy6Gvg0Hv
x+6ddfOXxYyiJBwVanm0gQCZvYllGi5sQplWu83VJMRbpGsCIcx+9eKWOv24IC9ztl9WZ46iMXFM
63CZgn9OQV7EanlDdFZXCSWiwmzXRVw2m9FoMa4HZLM2evGeg9rf3Bd8FBLRxVmHKtIyuPEyROt0
UcwGBJ1bW60mmj5l/2U0XMXYDKFX236FMiv3dS31tng2x1xmzRmE3xoV7IKxpD9dyTDF7a8wH0Sh
yqdQLT0sOsHXOYF0BlgY0VSaN2aCYWqgV+b0sXMmC6CJwZjDOqkYQiymoWnXtEKBF7A/Z+VqnrXJ
9rNumGUQV05h+9Bo0stWa6FZm0Y1gbfG+U7xAJ6sbLMC+Bo69bUdh+NXoHYOeMK2M+6txG6+myJL
CbFNBmB9E0GIeCfV/eWKLToFIJ84fILR5yy+PoGYziOaGe3xVkbF93AuD5HCuZl1bwdUJdk83x7/
WXz/DaiKFZJ+x5LHo9yhWfXiyfklWAQuX1VPjWRO6Ycd9Mtg8W9f64+FWvU+AANcJnB+Thb9tVDz
LZZg3A3oD5DmL2Lenys1FS06hTyUSF+WobYlh/oZQPItpFOI8pYAhDgHjsQ/WKdJyV5HAG9Pw9sW
BfTTpEs6M9134hCbqe9oT4L1z6TTr8AG16YjUAV9WE11MM0f6wjXvTWjdKm1drHrCM+oJsew73j6
zHWZ7ZyHjKcHww/7uq5PdnicvS0jTma+c+Y7PEtS53FxJymYBkzkQ21eaeZ5GN324T6mOuUEmKxo
1n0S37jZUemOTnVW64fWPpXuuZmeaFRkfD0o4WFOLttx67oQXsODBldBT46NQmmbocRZHp3FZxfP
lOybU+xC0J3eJyu5LPEdbQofKmizaBY8GKBAxvMLAVS039vapg8P2KPYxS0V68wIdBzV053e7OPh
Xu/xdSxBpYZtkHbXYrqJjdtZ3SvZnTZ/7bO9E1+E7U7Ivc3CNmwxt7eHjU0Yx/ymd25rCCryTx5u
i1kgR7TPl+O0tROUb5exd64N6zQ/tNVujM+M4WLqT5PqtyGjwmcz3WoALZgIkHcajGQofmjsHDDp
82f8fHagkJf/l5vZvIvHqy67rQaK+elBgC61jo15U7c3YX6RxjvA9ym2m+46gRRU+9m8krTd7LNG
2eFrqAOq1jZ6ta3jy3++jvz9eNGyFD2U1dQkYHmZsfu5NC0P4Ku/rAsJ0+Cqe2qm66e2y+UfN/3y
k/+/3/yZ4N1O1dP//vdD2RX0VK+fIqYPXz3Oi0fHYmOMGRsFJMilv43TPhaJfHr81428l0/tvy4S
HuF/XXYyn5Ii+jvveFaaX1/+52rhWB94rvEhWfpUS3zG6v6Hmbz9wSafpJ5ChPZj7PbnYqG7S7ZJ
Sc2mAE7Utaif/8g2WUcoifNhaMQtdVlmH//RcvE6KgGaxkq2ONmzgzNgRE/v9e6jd/Ak+sSOvtQ9
sKm+ia1rrU2PFbVspa6fBqaMynm+CSfu7cw12QfFWrp14zNmP6ybwnh8sQr/TfzyOn/5+X4gYyEA
X/Qry9DDy3BiaKCJTVMffRFZVW+UyMbZbPmS4bexUjL8kEWn3v3+mG+KNcv46AKSRKBHYR1z5rel
xdbQC2VSEuN2spWDpTVrIYbmUzTFtS+bOF839WgGRY0IvS5iBIzvuc9z+71I2kx2EyJ0NgeKFNaS
WL+5CCIuOk7p6F7P1uR7GMPFNbAJE2dkW9mTGZCZJcYRrMC8//0n//XAxB4IsCjjot7lf6/PdtNG
MaMIhnGt2wqeIA6w04GHyzfC/sZrh01r2jeWVu3q0vzy+yOz+b360NzBXGBGkbjOKP2X6fPXx057
06KbGIurzM98MPT+xcXX/V4EThBtUWmdW0dvbR3lzl3Ze3uf4HjUHHA9OiprHA1XXuCtMeLi35ef
q3bNrthJ/9TsJH/01vpeP0kfh0d+8KEPHk72CvuML83BW5srh2+n34YvE6bNFAAxKqYdu6/W2nE+
Rufex/EKwmbqTyd93/tKAIsl6H1n3awfTrzow4Pkj2PQrThPQbK6slZdgNfLBulegLpubfj4D6yb
lbpVt+Va3fabZiO+p3vQpKsh8Hbezlql23LHvAwI+vlRPWp7dBGX46VywHd87ZzrF8pO3WK7gdcN
7G5eDVXF8+u7a2uvbAzf280n82jsl1fq/DD4vjuUPvZagbNa3oa3qnf1od3lwY3w6ckGGPJuYWXv
8V3aerftbvDfc6t/Hgl5kSD+uJ5AwD0UIciJ38YdCej1sLaU/GqzurzF0/tQB+U2uuq/JWDBpB+7
IBnXYL4xft5Fa9jNa80HsLuZd8m63PKja6LszdP2eDYxE9gEN5M/7KIV6aHPP6zTdbYiuQtyTnmx
/HcxacHgX8VsjD5ensVH74SLSMLfV8NOWUWbIlh+d7f7/Y373C588zkNi54Hw+DolJ5T7pcrVGWK
gYTXEAwoeBHAs8E9G/s6BSZVbIcEQns5pYtXnUs1WtbnP77gdBF3It4//62dhi9I5NptLRIJWAfZ
QlJMfaCNFebafYmYyNZqdR9qQ9DoY3n2/EUDgRfrwF6cjieUXizFf4elgcfIBHU8XIZFqp6FPHhn
xIA/vxTlIhkII2f11789/xxMe/ed9tZS7XixjD0/0YykLxUMZGLM8L/JZMK5GNMJN6wrerBniqmc
m0V8ncr43BVPipQ3WmitnCQ7Gop2oVszY5nuZiFNRN56pouh482nPkaxcV6Yw62TFvdl6V3VToKb
knfohLzrmDwNW9TNxbfEHL5AddiVMLisqcH+oTt6pb1NtE8UFVx03t4J4va2rkY8OOZ4axsgkzo8
I2S2wZt2PZjhuowvaaKupazWIYzo0sHzwO53OW5IaMdWpikPKUGmkRMk1vk1KuSbAYvnAZP6399U
b3ag51OHiIoJ4GeFHQCb14uhSN3O03URX6kZW41M0Taj+ENa+F1lxOuAglezTgi8N0i++ncO/rq9
s1wxLhg7IDkIoQjF7dfHdvHvm0aphWv442NQe0MSpPNQ+WZjgNFvpbyuzBjIF6Lj33/qN/fLEjax
92n41kJZoijy5n6xhsZtRxBSl2mrP2WC4B2+rNjMEf5QyPH8VBoWMGs0IB5zdtvfH/wXui1DKx6+
vIiIqGgRG76px1RmF0ZFZ6m3tZZh8mFG16lws4PWQWZTQyXfoALD0dsqL8qq3Cdz0l1kFo6cGmkV
KjSwkMW9ac7FKpJzjjV89VClVXsrnOa9AvXr80S/4fmd0khCcgtOQX8TExUuYrac+OG205IvjOLA
m1axSk8M5wCJ40uXUVRLoBDlc/7eDPUzquGv1Y42Fs1dRuCoSyKIpw1IKPpytdMG0bi67MqrvOhW
+TCE66qf9xsYEhVIlQZie6dHtKCzuT2KJGbMycEEoMg7SkEL06/uvHOnZMVvYnnoTe2zOxXDlRz0
Zts0GKo8/9Uu43ptmVgRFRN8G6lS5InoexiWeunWZnrlyCr8aMrjLIbpPI3OPCfub5ASNVR3opHq
0aSu4tFKg3Yo+rOZaYEVWHt57UThUbV7ht0m4+Pz/fOPKil/nwG9TID+z/+0YeYl4P5fL1OxnynW
8V6QYm2f0Gwlr4rYyy/8SHZM+wMpBKpAqOXowikT/5HrgGJRtaUfSlfieSKZ7/zMdUwDSgtLEE0L
VJtE/bzcz1zH1D5Q2WaajUEJKqbUW/5JpsNbebU9IRmgdo5uAHXA0pUFLvf6VmbQ0HOAkjTr2ZV1
ts2nlPR7cCr7U2Ix7bCJu1BtgzrqDXtjm834Ue9z9553PO5Dt8TaqEemF2MF0plYnAJP6c7QPC1J
fmZ4n62ww5VCSgGKwU28zNqi4hiAa859fznqTlsTE+jkWOg+3K8yt42OeoU64dHk1eFF4XotoMZB
xotLeqmUAQMuGDVm6jCeS6kZoe9qnR5EDqCRy6EP013Sq965tPPpGDGHe29aaf2d6vniAhur9/M8
IcxnyCT7UnpFblBHyQes4fJYPSbAAr/Iunc+eoUYkm2Mhq/EzzH2oEJPEZZ54WA6rT/kYiZgi0R7
j+OM9hgXQsOpaU7EnS651L46RQYKRzkLXEi1vg5XbtwKdktob5+t2J4PBd4l9l5BLsrWnF/qZoPJ
aTd4zZkeU1ndirZQjk1ugeLyyjR9jNNMYRjLNKezxq5o66u9dOx1PExtjhEretDA0iX2tGaj9P2K
sas28WVYGEgRFWYwKboYBki6oqvod+EbwuqdRD1OKZ3+1WwLLfVLO2+uKCZGC7kS58ZUIi9aqZnJ
6lnr0r1sMsNWMKxz4zmoRYtTBP0yVV8ritncGaXlfWPsPYMDamSoFFsxaPc9iusmiGIUoKtskef0
MT3SXQiSliGaKoW0oemFhBlYm7XrO6KbT3ZL4QA54zRUOzc109aPnAxapTIU+o7a+KCvbHXI3aAk
oPkoiiER6LlTJwo87Ioz35XaRBzsFImy7UYP+2HTVJz6rG4rcLG5pZI/1kVZw+gsQZYH1K4rfSdr
fG1H0wNiSI3B7dexF0vMp5MGHy4vbfQbd8CDuBhlTK1+dhFsj8TuiV4YE2gh7jGG7qcWo8+2/zhm
zdzDPE0nrrnXCftsjou0C1LULfd5NEEMCWl2H2q3C5v1ZLulCHQ3XGBmtuWItSUqzDYQbboXzlza
WWAOjjv5OuAcwLi5Yrt+5rTzvEvrKYx8M2ksa1e6QOmB1UIRZGo3w4N5MrXxayFH70ul6EodmNLN
OT+t2cI38qaeP+fDtFGnxvvWzJJXqjswuvFUNRezUSD0SrRU3UnR5zggpiWPrWGPyxiAHWNsgcxo
+p6NbL5ON7OpQduWyFdTuh772PYSK/BUVgh/pqf1XUPYawQp01jZSgNfvQiz6dj4uaGUORMGoXXn
iLLIAsMcAS2Dhas5mabZfGqLJP+eI7P9KlpZG/7QVOGTrCqMm3kCh6PV63O6yiuU+EHXlkILEN9j
UpR5TU4OmGjxnZt5+hAMRm1rgTPGahQwNtZ1QZZo0YxOL8UnBdhHin2Q5s4qsqICW5ZsuXmCwkpb
56wwZa37pozNODCyHrvCykRuTcFTmU9ovggOaysWYqW6UqjgkqoOy01XQRMF7MVR93brDulWkgaE
QZUjINiUc6kPm0mJWJpspM7GbvIyANkosVkOjchsqLDQXITmbVYAZuZqUBpcmQmCN2FNlrVR+8z8
XFoNzsauOyafXFl6j2Wodp8pMprke2rS9ltaoPAJy07KW2+cbKLYvM/sXVdJvVgbU9diIKmkzoAl
rRZVrDyqkT7wdsZun9giGTeq3ZpfR8/ENJMP3l3HThbFa1Ep/bBrym42tlE+a/LabGLuEEWZLPvU
jRTb95xG5b5gyi3bDEM7VCsvy+tHNRlkwOHh+AhbrGjLXZl1PrII112qBXHpCO5MIXcAWTzfCgns
mjnhsqJV4PJZHshZKw192xLbhF7Z+VwWF+lAXlCLcG9x6V0M4dxyOqHdXHvRhJmONvia6I5ZBOWS
x1hU/aVZqw8tx1YtyjtGqp1lTbc1OuppYTj4sc0b6LNhZbjgcp9jbQY5DA+UdQXpNWF0q22sz6Zq
Pk5tcTNSRDeHijBYv9eiUy/rC5FNmBFPO6ON961M9xX53ETHYYaZrOEQNSbTWtTx56Z3lZW06nrn
NMNtV4Ra4qfJuDNsbJqL4prmJEtbbeGl4F4UsaEHeW2tVUylne7BFUkR9D0zih5Hy1Us4Brg5EPo
nnlGemdNRryRucpIaIpQLsRAE+btkBnmas5yDFqns2SusjOzNZQzV3S3kNqEb5ntCgfMcjdkO70U
PKlTs88ieOhx4e6aSGxyt79ukWj1tnfmUQgr3TQKzPHb3KsYdQzOtOf378ImumtTE3FeYd7kWXLW
O/HBzYzzrJ+wD3Jnj7V22vb1SBlf5WWryLyK8/HBUtJiLfq49YLB0nrEn0x6FHgsFoIHtZFrxdQ3
gEd4ROdDWqlneaEdBk3BOrMAyWuZl108cNew4gAs2y+kUmBLbv2ZxslKpNlTaXsQL/Ndl+o7dXI/
Ve0yzzoTOE8kO59m1QxUu7psdaoxCZr82RUXrEVYnY0iWcdjWq7jmUmXuMAcqUSyJrUlkMnlQ1Lq
100tGMDgYQy6WV055Ex1Wd/2evqZ5TRAFR7vFYaP+kWzJGXJGpBgE2zWTN9uCH1uaqc81HV+r+fx
3YhNxENTatqtoytBa+qdDyjQQ4mjwR53x4uW0Y5V6sVQ7svxqo95TVqy2brsaiykFUU3D4AkHlwT
wGzp9NrFoGmTL8fPZoWznJfaTxxuldKGipMGD2rZWx6uryEhmtAuUo1WdBzWW5dwY6VXyuMMBRw2
5nrO5/BMr5rqpjUdQhN9pnG9OF6czBTXp8K4TlWIt7nX4f6u2yD+1d780jX9fD5n0SqrqQnmNbip
YrrSzWEjUqjhhU6nyuUaIgU8iaIiGTo2UR/tEUEeixm/FEXum7zwOPPJtzmJL2b8KWdG840xOiq2
tZeTfXJkGhBgJAEonBXU3hvdwm47HnD7tKN1bDp4y2OIsvjERT7AQNpntdRXZhnqvszETnaqryvZ
xdREhyyzT7omrgvmhFsH1z1W1Ej1Tjr7jEVqnmka2LAw23k1N5tXQwtbYd3oG/nXOMPkt2k/EmR8
pofie/FDUdHey6+SiZ5fw+1c3nSTcWaHXH6rvycIVIIE8qqBPbYRzcOpiz4h7gscjTJng2Wf96iU
8nzCXoqqYnjBgNlBlelGyanBu1NI0vk0aAZekKa2ruMME9J4hHavsK5DLsaIrul2WoR3OKqSVb8c
CvO4r6FXnkyAANo2NDD4YWhzFWW2t+mH7NLq2aM9m7ZcyMqszw9ZPeEDllnzisZ9508NwYg6y8ei
haoI/GeVziD+hsIEDi6Og9UeirEpVlnOctImn8UAlIiPhrnDkEHmtup7QmusC8v7UV86/LY6wZWw
0Z19Jb3FKjyaVefRwFVUG8I6Ji2Q0l3Hiqq3DOO4arEps66Z8FIW2VfI3NgcpnbuppumxF09aaWK
hXppDwOeAJ3CfDwNGr+tugTDxKEVQZ8kZgEhSZgPjZWKe80UON4iwg+rte2EdoMTgRAU2KBeE2oV
RdKsgMBqO8vuMQP1RpsdUQI785mPaA+VKzSsYcfWwIKk7p44t1m/1+3QSVZ2EkJOHyvXvkojIb7n
lgb2LVQh9oOFgvauuvUQ+eMYFZ/UnFz+XBkJry7tMJEnB0RKzJhpb95UeqS5MGk8Mye9FyZeh9NY
PfJo4TszNjn8MgGmGzZQgZuLP7p8sFXlSMY8NLaGq2HQ2zbQpJwuc6Xq5ZrJaPq1oxTjsGPrUV0I
txEDY4OZ8gYFBlv5mVrZJtuiqy+BpZfr9lmZJcrdMJfKkcBkqg/ZZGdr0U7Oo8b0FRqXqkOmAth6
/vbPawz/LaHxf3SZAVfs39UZbv/f/22yZHp62cV9/pWflYYFFwuaCD4DQqcfvdMfXVWdsaKFpwak
FYkaDb2/JBim/kFjUAFtHbw0LNVekBwNa8HPIrtzUPkvhQvzn1QaXgt6HKqotm3jl8WbQyJLe+51
nQGvGHZhqp1Bxhga+/N5n3sHwfAvdx2llT+rL3/TLbXt5cX+qs/9OBiiQCrqbJoLNuz1wbKu1WVR
W/DVS0XMN4zBadUZaS59EDbmuiCXGnXtArVe+n0Jst2tiPEbgnTQuTu1FdiwAkbG0IHqQohrBSRZ
ixAoStuTXltusSuSEoysNWeFsq9bYY8HvQ5lvbOdwbkwkrwuL7NY6udWm8joWMRpMhGjNWN9iK0p
qtEwsLuveuGyX+hytlq8nVXB3EAKEC6rgaGseJKXX7L0keCAcclsKwniT4mEirfpjawwzrpK1BnL
PT3YnUnpPg8qnHKmqOOV5Fj0aWCTOnzxMteuUWIg/gvq1qkxmO1jTkUKOueUlhFAyyobrNi3G+rK
fs0LoPXL+2jjlbOqrRgMJ4SUrhorFxAE1L1pe2W3auSwJN9ES1m9LexSE+d9ldB3WeUdU28+SU0o
97pXkPMwX2Z5/lAlHXWgVvOabTzj7uBrg6KOQRtxEZFrU4ryrZZdD8eauWByuDfvUux6UZhFyrcI
U3BNU5jatuwV49/YqMzKGMR6r6yHJNR8vZ1rPIIUdtBheaUsLFZUOJgacp1tMnRrxm80crwW1/MY
kx5b0iWtnOvIZqxeC+UnDyi7P6kRUjn8QZRYx5bGucX9+VoBfLZuFP2Se1y/aCvd9fO5uOqcCC0N
A+ZCJVjl1sdyxLX2HgGUn0TCgjBMNyzjPRDT12eJje/3kv73o75B0ZAxJyK3paAYoVhkZo5y2bMG
9/08rJLB3CGGaVZZNlzpRnxIWHpXcapsXAmuBOjAsILz4eLci9g0CR9D2n1m44lA06CjqP3kj4tO
Zxb6hT5a1/AH+Wx6dB+3+tnkRBeVy+xF1tqYSMyh2GpFuzFr6+T2+SodOzgDmnLstQ74enNNanjM
ZuQzVUsRh2pR6HaYwjstAVzaXCjhsBp166IF3+GPxbR1wOPNU3GpzbyDqrTPS7s/WXr8RLeHelDT
3AIyvzE6zE2L6TgtrSTRhR8N2R9UzJkVM53XnceYcDuHe4jM4WpS5Gc3B/Ovs5POcJ591Z6X9wZ8
QJJ+68+wopFo3xldUC8zDjR4c/tmJgoYKvg15UV8ZzaR4ited9m7SOcdqTT+0tLyKGCCFHzUwAr6
kTdiVV+n0GHap3aEQR9NmCW4YbqmS7Rq8hnvONzGKyxcKk3c2hlqKav2DoM+nxdzcipJXH0gL/gt
q0eGvyKGv6yBA2V4rhQpljmM8eHajC8dko9PeuUBn3bRSnlzu3UpWli2/MwbPafGSntYqg+ekpGv
xOWJkBez+vY6FO5MaanfNrV9oK3wmXx9J42kJkJBDkbl9lvcYLzRhQY2DmZiBlMZKqupMS4UTz84
Ex9ah+Hgh3X7DbB0jAZr3tMAbM9lVc8rQsyTUZXm1quqkydCeWzSPvX7et4Bw3F9I3aewHNuROmW
hymLritN8iSODIJRa55JZsrG75qGKl0xn5uRgapXL+fAMLLvUZLhFo1RF7LkACRPcXCwGwq9fqlP
Lllb9VQmnuZHuuJg3GdtLLNbW2Oq+D3lCL9xvVWeMGPdOvplPzO03cjk0MZqtU0Ue2PQbgkmh6A+
77xLs9XO4skgBcwOako5NvPkWu3DqzbDzAImjMX9JK7SMMXML7GGoLdySaXB+hS5Wsb3etzTFRCa
5AYxfl32V83qD0ycuaeQmG9NqUZfp6VzO9a2s0/rYVdb2b6tB1jAUb1DRr12h3o/zRzNYAQv0DMz
CZRYm68ztmm/NMXFWNQY4XYpY+eZs4NitLeF8zg0cbmiCoqZqopjksNkixN3RsBgubJiscD3TVtV
hUtVyhsrrFY6uY5qfUNvcTxX29oKTCYVkI8rZ6M78U5jSdD3X5Sd15KkSNqmrwgzlCNOAwiZIlJn
1glWlVWFcsAdDVe/T8ye/N27Nmt72G3TkxEEON/3ykxX5ntep/lx9Md9mqnEdYjvcMv0SfrZg1d3
31pwf7cTmcRFLmj70cx07Cd+QA+VuRavtRnGdj8TKAMqH3Ws5py72UMPKrKunZ94VOYkvCSaB+71
NrHMubPuF7nRETX3xqPp1BRkjdSwObLUgMCa35VkUukRmgCkSNAh7pEynC6tprpIOX1EFPtfZ644
Dayq4r2Y2TIpAmsIYqDFU9AYZ1025kWAf1Gezi4GIZ4f7aZ4ymT3RTbYPajg6+DUuDBb/9Cx4MzR
tvkfDUvbn57Y1ocGhnG3zfLely0gy6jontuAA8W6D3r9K1T5K1J6989aSzMWnn70vXF9YheS5DsU
e15+vza//RpUq3dhrddTaZjH1JZLLFJ1zEcMoCXLX9LN7anxDHOX+ukvhmxiQMTfqc2RYE4qOJZu
rq5TXc4Xy1NOUmG65BXZ1K8ZtQ63JBOXYAfpcKH4kRpzeWv8kkgTwhORJS07ghCebTCf2C2se1od
/yJC7/fhqNRuWZ2HAicorXdg3qJodGTcdueiEbxmu/FxDPuM2sKVXQ3z9AetoW6kVB/w4FfMC+H4
TrMSmT2Vj84gFwZYTLqe/U5dxizsTiaDK2mgxYX4I1Q0GXkbuV9+NUMznpQpPoNVhYnZbj8yVT8Z
HE+pa92w3LC7t2thU5dauXemQ12zDXS4m1xtxGjTj1tenQnaehJtdx/4zYsICiexVvpRePfNicht
93kLWX2dmkh5dkWqibztSywjAUuTe0hbWfNbmsXRyAwd00kwYpJU5cW1jXvVqzDGt/WV8UTsCssc
77zwBtojdEmI0zB+o2n4Hhd6wayleBYFjACLXB2FgWG9i8DfN7MoDq5qjajdvK+tqdUe4tjfYy5u
QRz52bVBZYnTDSzgC3KcrZqTyUxP1eAkAcoXAJ1HdNU/Z3e55w5377ypnmjikftRZlTDifBhrFee
k5UKlGrg5VDfOgoX3weqQEnsbhdkIM2ubabfrSkTbKoXqtFB6sMKdsp53LrwsRyKVzW5sWXK+y7H
F5Ip+V2FemekJEVmrWfGxWYet0JcPdt5grc6kJLzuUDgpz7TBYNcHiFvDHaLNH8OQcH2Pop3vm1L
M97ya5rtN9PH81L484UojNeQG7G2ze7sjt4EzjMbMXhH8VjXJH4uYTdFba+/VGkslKum9gMByXo5
ld2tOdFVqxwPQbeo/Al3A6s3Kb80kE/e3PwpZpvWtDzXVP6Br9bPmWlXy33Ni8eKCBWiHa6jn+qi
iho3tEFisLEjvMP3j7cy6eYnxEz1MZdji8h5JWlhiqg3cu770TUZCR3TisoOpi52ffLJH83Ooa/t
v+8m/9T33TaT0DXRg7GikbjKP/9zM8kam8sH2xi1NUrPXTnZbYy1Y71rpjyFvynWpYtKkfb/W5rM
uvt/7+r4l53v9ocJQLtpOrgBkXc4/7JrKwJ6RtRRY+RarVGwABkuQoRy0CqSAajsztChX0blSh4t
EErN794wM5pc55CeTtOvXoiRmA6Gls5ndXsdzq7VmJB2QwaaDLcUBytBeQyEm7jkJq/q2qn8kjyW
W1mr2aEpGUlWUVFmTMv1//eqstneTOgm1CbpzP8S62jCQX2sVmM01J1870Uo3yfwXaO2eQsjYvU/
PV0FZvLf/+q/As/+82M6xDGQ4/EfZbJz23n/h60IG/rgZOZMllw5ySJ2G+W8Odpy+323LHW66+xp
hVnF4SR3gEhsGcsaGITEeL6MuOdD4/9xd9322n/uvSgNbgs7ESIuUrx/fSA0Y2Iy7M6MRu7mC6KT
4LJUvYEmviyuhlLGvW79lGzsGXngf78Y/8d+/x/QASThZga+paL981pQS4dYy1FDJP05+zVlgeK4
aLYOMaCNwzPq/M37f7VHgY784+siWxCIwUm/DWnhxUXyz78520vn+6mbxaPczuQ7NOmYjO3nf/9i
//nk//OiIgZGEEW6HbEbtkNu4j//iphJcKp9iBDrJdzLeDs91l586He/fkxn4MdPd2c98dKwdAxB
FQVHDv39f/8It4a9f39VQA6yTQhp9jmDSU7854eoiK1I/axNoyHXF2xgr3nK+KUqNhOH4hpKN+cu
loY4L3n1qGpxUmj2ojoo+uMq1bZjzLu9l7G66IFjrsVKeCYL8K9njKc0G+kir4eSAap1qie72wDj
6YtmZqW3nMR1jnlXHVyPpl2oho3mtx7QQGA2RIJ19gvvqkpoTKuLPaN9GDoIdbI20Gl3p1Y77U6V
Q5Q2NcTDhJwbURUcFyPiXeBVdsIST3tbDdztpJ+dmSahqF/avv3enPoSTFSssbw8SG/+6MRyFpKr
LNbpIx3nL7tfvsxJfaSOfS6d5mJwusblUCa+YqVcLGSU9S2KzghfM4QDdcZvlJr7qvAOrbucTEs/
hhPlFz1RMaVt7LcB++WcgUpRZccYQmW2ldcPyvX2azHjGw/ONXWesOD0oJo/QKRf8sH7Wej0bq6y
4zo7z8WN95kK+BOv/6othkOn++CqvLYT5Yi2GeyxRRxQhJ5rQ3wyobE1Zw95vcarzf/YyNC7qPFj
QgQNVg21hOA/c42DyI1vAm0vtlVgW1LTn9ZtXzmnAdGHDYntfE5Jc4l4OmOjTd+aIHN2gaIdNu8h
uv1nmMNPUeXRPNbvW9iex5reEc9EsKGWfu+jP8mVR6VJdWo7O55U+NUsAvSdY6TUD/ZafsxZcZuN
j9WEITWdftYzSsDRaZ+dYn6RMLKaGG2zt34Ynn8kXpT5lR8WKzX1v/I1z6xzDdELw9RHpI1DUzpB
2+6zrWGXKZsvrwDMyUqQB48xLfLN/IWB8m0eeh2DyOlImtxFtGFZT6MBojAPj4PTvGbjOu+1Xvpd
kXbyG5+rvydr7y4t28NmQ97Sq9qaaHxqx6zj1Cju3M0/LyFBWWnNb0yHDfV34BRbHhwAsttdUw0H
Jbe7lU74aHT6J2N0hodmMZh8h/LBCfoLi/CjoXtueQjDvZG759JTF1bTc7jxnI2rX+4Vyp2dNW3+
YYSJTIzMLo4IM9bHqlV3U1kd0nQEJnfLiUromRLbiQ0T4wn5ZNt6Qsjz5oKOnVw9knfT9H/h7eHY
BuNjkMOP1h38aKNzKTJrrFgjT1tStMXXEA6vXk2ZKVT/AsHr701/O3AeDNG6tmKXc2g0dXtnNIh6
0+qR60pnQdtDeFth5G0LCtuVbmBNVllUdMx9po1DS69d4sri3u/To2w3+31dCDWjf/k1VLzhkKHA
GU7tR4AlK9LAbHfdHKZRy5i4E4qCbjnMgYMAarz0i/6b2uLcjJkGdGnzRFvkQvqdex/m4fPc06TQ
z/Q1IxzqkRr5qVNGvnPT6/C0s4i7n25n6rNBktQWUMXt5MTb1OG9KtcEY8Ur+p1EkkwRI7A0opRP
j9TxEb3jg1iyr76ydyOyK8TjR6sWmPaYpHuhdilY49auDwQBPKah2NvcKV1b/GzVcJadkdjGGE/g
E4Ze9iqw0GRWj+Na/IJyTvLWPBbSvS6eGXXBdunXTOwsKfdm2B50YH2N208rtz5GWMdzWA5ud3Br
aeQffWdOh2FGVOY7rAdz18a0aBgJWhul+MIZH67A7eCHB6v2/njGHFI7HVJFK63Vx21UbKdUNE5P
Q7kyfvqNDTTXZXPkdWXzIv1CPI9z2QEJc9FDzka0dhfLmEiKGQr1YBrFclhDiFVNXCpm4J6bf63e
EZLOO9UvC2XHdvlKbIO+AiL/JoP0tE1GCoxixWI2/hqjJ8ACp0XEKMkHGnmrNE2wK1191VIOtjjm
32UDJDnnAyXbZSrB35bAvG8rNgV0OaAMItuJbAp2mNm3e1WYb8KerGfTLPsUXNN/GwuDZmRUS5GU
s31tSkuGkc2XvATITyLm3uHWMKfPZalWoEjTL3aSKM2o8Vc7zoLhcV4piNayP6FKukB9EgA6pMOu
DTY8lCnb1Tp798U06YS2s7tgDq4ocQnyYT2K8ej0UZ7yfs/G8txkKP2YBSzQD0bbvOreh9751AuK
IMR9xJv6lBh0njbOTqAf0HE/rdNw564NdVG+P7Tf9jr8duphPhBPTfOUNgCBa52CbllFOnyFJq7R
xW+k8YsQ3aDerRCYSCwH+qFa/WXOSp2nwqWFijAw1T/X1lYAddSyeASroj0d1mGPoVtjDdGuRbai
1wgQxSrX24VUxdJB6bSObUz4l3y3i/SxY2nAToUhARmMCq067mVABMDUpEsRZam7/KC67XvMTFEf
Q3+2HoawHvdLkDdoG+p0nxkAFnE59Xm/L8yl76n9Vvk9+ImHvGtDq144T6uauz0psTdz6azaPuFZ
xuAybWCnMrApnt6gyTNUeA/1aGVprAOjJ84gMMHK2+BXP9Z+Uk1SPS+kYp+yorwTKcOMYy4PQT4V
xmkSDhEFzN3h88R88ToYWYdFRG5jFA4Ffqpx5UYurXgBt4oDlVZ0bRkYTbpl7/b5dZ0W/xAY7fsE
oL0EjrELNjsllbopknJZRURQwiHIjSpqC2P+yEX3jLavRVfAAVhMs/ekdS2jfvLDT2PIUZk6Rer+
bRzHfd3qzl2T1dkQyZSP9a04pfQTV5Fv1pXo+1odvJOmbiEiTclt6hr6xLqlPIZ2gwsWu7Z8YRSR
KKS2AI+ukM9h3eRv5jqu62vYuig5A1QSqNaX+7nQ7kcz5ho9pJnubZqJkxCk69CUpK8Ih/rhwE6X
Kzy4OFRbOB/dcKyGo3BX58D6oEvgwIkD3XJRvDo8z8cpJA0qHcBIl2y6o6V4/oQX8+JlG19QLW+X
bjCAIMgOAB+BgX/l3H/s/FmfyQ6iXb5lwIs6JB/unhG7PAQteJ9jXiqhfnJpvpY8fChHm6727dRt
6lBuywGZgh9rfy73erzpSR2r848F7OafSeQNXuqNdt1GgaoLczl1FD0eKFgcb2/PaXP3Dirly2Jz
iDZGle02GLELHJGmEoNchaJEMuXSW3SLmntKK6/nyksv0r5Q19ZfD0Fa9E+NoJh+qy08yLTPF1Kd
oERMWHHZXshQuOcJWaPQQjpt6BlIu6t+8vavj6M5J5gkA1I7qp8D7RHIGaWItT1f+1ohDyGLuOb0
zubxT+aJZ882elYXtL9NeTfbSBVAvK+0z3yjzab8vERmATYTT4KeZViYFWrJQvtZxp0D9GtU3IBG
Nt+bDZkS5RyeS0NlsFfDvQ6Ca1YhKtl6UtNos4iWaaHgvZiSJYPSg8vgbVh0x6wpiGoet+0tsLAU
ZJ4dQduNu66ZX2Xa6MQRLe/dBqEVtAMzxM09sut71MMzQxgNDkyUzlxux9bLIAhLFHeJ0u7GtQ5F
cR1nOFdqNlG4KoxKlQiunUyde3803IMxCfMTuHI4I4GN3Kb2d8oOZTJo5tcd/CQrtMZoARmw6Mjf
OuGfuAqol1y9Rn1DmPISbJFEbfXddXk+ZTu4o99F2cuDAVzxODTOk5Tu8lA1gfNizkZFp0VwVb0k
W7B2mx/e3N9PC0m0a5gfZsfYnnTDpEr185sOy/dBFCtCRBS81BI/+ig2osbSM8759Zx14L/Z3P0g
+6lPanNAvbIQbv/Yjuv0t6m0ijlZvspy8s9lQNB+b06fTZWyLGxVcVdnPEepqdejAA/Y625VeLkY
WecMngsBWhm7aUsUizOixCC2cE0JdAUQe2jNVv7uVb082eTExJavCDK5oQ1pe9qEPlSceUzZ0ND1
sG9K431r/Kd26rjcak8kbuRlt3ACaviicrbUc9FvUTPIpDcRguzSNB8OizFi17s5X7VBP0bb3oaS
bPVOuZzKIha89YpIem724jiTfFldQWHRNKDbIhYwHa+T11LioIbGQFwi02RrGOfHFazQc3mZmzEH
PTwpL0t7Th+sGVnTFB6Yr9Vxc4on6EsyF/pHb9OPS4fT0VDPJDhAyNT2wWxhtiieWqOuD/92VaDG
HZXMH+5sTBGhiBEwnnnpltTYr1ahkB4rIxrXjJrakjoJG0vALt/sRGVzfcgGozgiwiUpt/k54fTG
YGDft2jnrLE9gyx9Q2W4CQciyk/fTQKP9/UMOLnzfIUZdtbYE5buiqX4MvbcAe1UvsimvXNgOusA
5VWI3GnXiYasFng0P+sekJx1VxTnl9DvqmdXov62G2aH1JenSc9X6WU9+b36QUNF6N1YLSM9k+ZH
sQ6ckplzWibTJsanseLOtn9qab8JIxXPMO8MVO4wf/kWgS5+0S1cmCrjV64/0vqWkr0OX62Beh2C
wj0VxfZqrGH7FGY5g77rBMkskG0Pa5PueXxOog9JrrQzRSgDkICX4v82vQUjIKjYA6aMJSrz/NNs
GRfDqYEqEuWds6Z1Mgpm7Hm858Vn77gnERg0qXexvcnZ23DhmLrtp6wPn1ODy679v52Nms4vwyd/
QalXaMEs1I5ISw1WdNE8hM1qH2QAFS/NGa37cM238CK8lqhxZhvqZ1mISqRzZ6mQ15ZTRglnwUnh
dUP4xymMKw6Dn+MmukhYzU+n9y66Lrtr1YINTP77wCuYlcIhrN1NTxIRl9VAL1lOFvDwdu96tRW2
CtLL3KC8VvBM91OG2NPN5jZyZqp0DErKsqrrdjMwqh2N4YbMf+7Au3N1Xj1ekMSLbbyV8Qr0XSOP
2Wivx3TKXmA3DBTm4PAMIftUeQMZJKXxhLj/NBpT/Uk9aoYbpZ2i1XD4vmjLSVp76hU6z8GcXgbd
oa3I+gcp++B1EiWkeLVlMbqMIlHSRFWJWotfuH9f+nE5jsHoncMqZ6fqVwqbxSSQVaZIfotfGPiW
3+3stij5RHhequ2XSWXIOWxXMn/LL61dYCBffdVOd91M1SRDhinfr2eZVDNuX3IKXlHd/EmLKt9t
nLEJQkySg6omUjg0ogVqvM9nPwnKBUoPn+uminPeo7Inv59aogZ/dsXPNBgGtiPvwV+XKbohD7Y7
vQTL+MgVKuLJq4/LNB77Eb4nF97FsfOVuBaMTJrjGOD5sZzSlglbhY8AtT/MdevIzg7e1tH6C9+I
iLZtT6btXnNrciltLD4lOOCB/ddIirHTsGFeEy3CJqtyltc1K2Fd5BYcwzrnPVVAhDqm/qV6UPOB
crwdo/5D77pXkGodNaqixVXhNne5/sIQv4Rf8id8Nz9t3pZFWqnnanKCCMmQjMmpvzT1dKhkPu5y
JsBzPlvNbykb+zDwn0xe+TnaPJzZ7N+1PKr3Ui0UqIK164CtfezVg724fJKtWOLcVm9am29r6F+z
etktBZ2JpWsvcSqooXRc+9XCxzsqHmjDlE/Q3j/EwCwUivKinGW9WSbWXTcWF2sZFtTPlex4YGwC
cRbrUajqd+by5BTCiPPKUdw9jIi1vsmaCweQeQqXm0CUNScQBpLciQboJU1WBPv8+3CIXf4duvb1
rl/VW67ly4a/OdKl8dpP8qN18yNXUexIJ0OmLa+Laj4Zfk+hZsNl9wBO7Bb878g4uEfCJdbOWEfA
aHAcg5EIrV6muXuTKzCP0eunskDy3KruUurs3jFn9N9Td0wlLq/cHK9pal0orbvHc/bclFLtul68
u309kC6c17h36o/GFCCt8rHc8jffhb5SxbR32/W0pPKnGyxvZWkevBBRVuHUn14ny3eTIpzdPJn7
nAtzB1vQA+nVLYrpihFwKO+WkQwiC5iRX5x8IlO433pRZZSj7HUGKoRHn787fQoG1L4kdLuvS3OX
VS2xPV4bofAGQwNRWsQB2vzRy9A/jAR/hVmGGGr5OXXtccUVtutLRfuDDCf+EXC2pVR5Uvm7zrc/
PNzuxW1lGcNCySRLdVL1bQpCFjyRYffic+eGFlzzjNFuH0zD0RrLR29hoqQnJN2JxWAPhFNg/oLP
Z7Hf511xZTEs2Ig2h4kluK5ujb6XXP49jGlSD171GZb2jGFMYmDgCHJXKEY5lF7ieLVOViPgdmpK
LFP9HeK96cCau1c2il5sX3ncLBOtpvg9ZC8egBCe50B86hAtn3Qr5PxZPDRhvHn4FRbwvbbgPyxD
IDoSpxidvfDYShQXs9t1P8TSfcs8FAc2rI1TkdZhd8uAZKRjp3acN2I4zxzFse0sFaO+eUXoC6qe
Cpa2NH1chbxbzekOyus+08BTTjdS9mCSXuKL9W1e5i5x5Eh+i1nBkzkH00vPaPpKxNO8CBH4H8t0
xDpYB/lDvk0h4jzvZzBaK68O/mydqjQJxvnJEgKVuo/6SlDxEKFXOFfh/G622WuLi2MX6vqOfp4i
Lszq1V3dlBuiOcrao3K2TEUE+wosOt9TyvOg5uBBpc7FbA0nzmUhEeVN30PPEZCP8iVvzIN04QG3
KWBg0tNpdrezrnpmqBwOeEqpX5Bt38Rba74PLm919MFM7HYxRPOqgcptGU9zQcNiUJE9odgokBli
lYHnXUBo6I45LgZaE1QgT/bWLomEQbo3neZl1bPgZZkFx8xiIXCKZuNS2SJJg4VnipBEvHSBL4ZP
xPvsZFjoiHS5ZmHu7nDkmM89hgqgCLswzuuS/p46xA+23upfS20Z92jLsZ2ZYYKq/IISj65ESr+e
rXQDxg7HS9uFHnInGs6W3gwveSudQ6MMFc0dgVylCTyGIjzimxrJ6o+vfQqUICU1j1ZKuJTR3dIa
LfWYcrdi0PO8eO39iZEzQNHX54Z6Rynbv3pp219XaabX2bAo/OoashhSDwmFZVWjw5w1zrtl8Kv8
kpm8LDk5DwOAKHv5RMUKqVqIsdJW/xLe6EaUKgV3Th6GiN8ddwflutWxP3Xd3drlzwi7b8ZNHIhl
sB6nLUiPjHys+eZns6TfvdF6Jy3E26YRnKLG0jvStX9XdYYVsQNwqrz5a6tQfmy5d60Wc8UBML4j
a/goQg+HEQMENRy3R0apguiK+nedKSuxRv2oPIYR08VtAyGfHSxjwWjSL0CBq/1DZpbB08rX94bh
OOcLavjCOdG+ayeeY/8JK6uMJttiw87lxZg2zu8A2ZWJUoQYN/2B04GhzydUJgsuq0NgBr6BN5cd
fo/kMNHV1iQwhagjLSZ2CnNLIkZuEhdwsT5FgJz61KzBkjabnPebN7GETmhjZGid6pxfqvI5HJ2y
SPApuqj0mOc6kqPi0XTRDfri15inD647ZxGALJkigSahxxrUPUbumQuzdrte5Fwz66wCnT8YwGCx
k3Ug3LSro8qsmgprm+h4NyDGw/WV9ag1lH7Uc/PmtWLm4JU0/cV8NkmL86Z78NZMt5Hnka0SWYNl
1wcxFXWTdD065Z3V3Ygkj7UcxxlB4ude+FaUWRrV1w3Bzq2ejbUiw8hWOGvwtonUa5NNd4j3JLzH
4DlXrWCsOHBOU+PvVc4A7kzptg+bQIe7qRD13lHMQBaIynTrkPNZCOPRWBO7ns/Qjx+T4f2qFU2L
/Dr65rd9s3XPbRW+GKDnMnsDf3jEICsfVkS28biG+sgZXyHRdI9LQ1fLNhuMsbnb3r5MlXc7G2ct
vFgK+GTYaHD1aSBABzP2l0jDA1A4cJOQBMLhw5aFL3Y+lqF6Q6UWpguC71tgXfjaOewp1WZ/GfNE
h1BzP3ksFR5rEoDFOqbRyvWiU3DNPtKcJqF5Y40Del/qwNxbW/jmO/0LjrOdr8Y1BnoHvQ2TpeHp
zBkns/5HnU8mNFfjJunsN/FAR0HpBmuk0/YdsUoyTM1pLdP7cTK/F8d+7hbrTjmpDcRAHF64Dlkk
nemhQV8U+ls8u04yqq7dibZ6lnXfJdWAupJP/Bex7INZ5v1BptNThbkjajySi7d6kfxJmejQOWZb
cEk7xGmiZDqrqumnU2+cRhPxVmhmU+1AuC0AT2q6OvmP2tF5BDZzNpowCQyqO5z0A775Ne3/zHj3
DHam3Khxm39n5cBbK7TXyCjyY+u7n3ObP7e+hnS7uS11fckAT3u7P7NQHsel+2FtW9L2W6I2vP79
AOkaPI+6JMF+GO4rD++4nz8uIAPcNSdWloNQxQ9/60nuQ0tykrRnDeLmB11OuUXIhp+T3pT7L9uC
7qm328uQrs1eI79ie9yQZRTlH5lmf5Wo/xp6u6YYBJnHP6pCXiyV3WBs5z0zJbpSPx1RkblM7ZuB
aMWvrPmOMGHEu4Jhz7Xnt7Jen5i/aP/JyRDM10tYy9jVoJym37bevpy9gAsD6htV5oazn4AUa1iB
1+pp+tK2x0IwjvpZZCp94YyCna7mooowa58r1cHMD8irC0fVsVsawPzYd+LG8EeZSGPw/vbSzt7C
rMv21YZ9rrMHHJejWc+nFGPpJlonsdfmzS62Db2shUwOurcb0UXMpq9i+o6muCF0h3hGulsmD4vc
bXsvgpyErNT/TrNZv7QNAOluzL00cgghAHCyMM1Nm0jwDfB1SwK7vXw7Dd2E4FsIHxdqgDecygEA
mVsH/MFxzR8ApRRzMbwHvFsfN9/hiFDYzJjpvnvph4+Boz43FzbHTIuHISf6kddojzQN/5Y5jEmW
u+ZzkdkidlaPdmHvigoiWWF9BhfToaOwHxbaK28RAzx5GJTMCvmzg0/RVkUQNx7C9LBHprYI1T7k
yvIYRcID0uiDuWxT4tsbhu5UfHcsSw9T5r76af6U+gxx3fYNiCkSq9VGsrm5zzfOAP5u64/jZ79H
ZOyx0fvZac2xBZTZu7+6JxliiFTiPCvs5aK9HZNm/bMh6GCr+ov9n55WzqcdWvoCD3m3xaEMv5lN
MID0BWCRGfzOpJH+KgmPALe39V5pB0Mh6dIFUjqvprjBacD6gv7JlSsfIRuay1zlR2kaVQxRdYf5
ATMqemijRWFbpl51zAccJi3LYDSWwadhGG+bpx7N1Z+jxYblq2nImjtPRJhILS6Wn/g3Nyz+r36n
5qqLhc2GsYVPTAkxzMpIopjzUkta6KdlijOj+cia/lvjnsysFmrQv7tlZBBTTwsWFlzpDtexHe3E
l76x7+WYYBkvI4D3cZeVmOwCAdXJHIqdF5eHk60+iQg1r3S3O2/GjN222VsDJYO41pm9tnDb93o8
rYFT4+icz7Rs6lPXApCXKckZU0nSlvNB45kX90Zo7os+u27OON0ba/nVFcNbe3MpD32AHf9mXqZc
ft0pMTyTNbEPZd4ScZ+TZtdUPCmmu+9U5SfEL+dwflik6Vnp0d3qi2mNn1u5cavxf9MSzkDeRGDJ
LppdUrobciku5WDsaSHxdshW0xeqRLDwEmmKmGYkjldeS2nt58pLUfW4y29zND7WfuQTY+hlChy9
3Zo6FLF3RX7ganQlTubyc3HNP3nnDC/u1GBkaHoO5QoP7rqiDlkXZnsyPSKTRiJRIm12KP+M1mq7
FnnmPNt4AIZd1QveNtDXUYdmP1q6ItwNmXpHeX4nbrniTc/c3QbvJN+P0GSsq1VYwaJr3owaBAPO
ifpE4M6TpH0PsZc+e/jLT2vBpDKSz+rP9lN18/gXGAYP40A60zBXACVoi25697EhW8Tsc0IwxkmZ
yOgMWoIOqDFtwh75TtmF334L94XyUTQHVtf7j06uMbLMtKem5ChZ60p+kp+BrgaOIy4yv6Fd5liN
sYPifY2qqu7sR1ti879fvZY/1WwLrhkjc6dI6dEsXhcbgDJZKtwnZ9j+0E8s0QxRQZCMw0PjwJFX
2KHy/8XduSy3jXR5/lW46+6IoT/cCWw6wqSou2RZklWu2jAgiQZAgACJGwFOTMRs5iFmPatv0bte
zq7eZJ5kfiAFf0yKlmQzu+xuVVSVJcqJxMnMk+fyP/9zgDlUuz2tB8N2nqgza6haeE1Dc1HCUlLU
VjFc2h6Et2XYnY7LAtumO5+hvuc5g54HZq/Ohj0T445Cm5ADmTmYGbhRk8nYCqpJfBdXnHJqu8EW
HeRqUBTjaZRx6cNobh7TKHWZ/pYSbo1ICN4RHEX6XpE3//VygJdQkYQ18WcTuymeq139uJo6UOYQ
+3s0Cl0jizPBMk8y0r+jMplOz6EwKdNTEkNNBTtsC797acy8KqtcMihY9/u5mk/qh4VWlvZDBfjk
zl/QqXJocBKYFlzPx0sPI/W6XKiJcaAtp+GFTsV+PVAnUXJUUWpRXyiFExkHNuZ6fGQtPH0+BBGs
N5Q/cyAbNv4SZMhpFCqQapb5kTbqFelhWfj25JjbEya72VJZjA7D1Kp7VzSQcZyzcKnYxe9YfUEy
yMB3Nv13UJ19uqkvup8nWTCj36NFbpHjmlsKwQafIFw3WyY61jM54YMAhP3QADcWgtiYjbDO4HWj
ejsC0g+Znnpr9EZOMKTAQ13SDiLu5vN+mRXBxcyihcSJU1DNTKw4SKaPxGT86sgnNgPKaGIVmLj+
opjpRGPDuBydkloPqfuNFvP0g0nd1PQm61oWxhX54upjMiUzfZoZoO4PoMHRjFPPGAXaBZQvmUps
hITHaDYhMBKmepcGXLVSmcNKXZQPRLHiBSaXPVMu/LKHVa8o4YS4tRJqyrVq1ebn3EsX9VCfFyAW
oKpzGmxfN4oB000Wh7ZnpSREfYhbtXSuagdFgx09VYrMT8HDRPUIF6+YJRBoGiVUTX0NX0P7oIJo
L6+taGkZkHUGrAzpYsCuxcxOeuc93LmTJWjcdIAoKYvuVrO6POiCgLPJcUWT7ocgxnY/D7WexVhp
rz5LlHipnZhdK+ldLq2ISwS1DjjaURM4RuBQAz6qlBnB1a4PGqAfJHR3HQAj9G+McEkYRgmt2ac4
9XyTlFm0TC7mysw+m4DveezWs4J70/SSYxILi3MQ+xcTjQQk3AhdUCdlt8w/Tmf0BhkkVTwjn2jW
+adlNzEwF0IAbYT6ugD6vWxJKQax69NyNi0pjBt5k0NomiLSoE3aEgIWLsWIyHO/8nNys+Aj4A3s
md4kKNmL6vQexIh6H0y4WPp6uYJjYltBT6TnpnE3M0slPcRTc2YXWkgVNsU2ZZQC1Uc6V1NUWROG
nH2hb+QyPooDcN6DhVIBVZsA6NVP7MzSfuuaVDL0g2WPGg9/UQHU8TK7gITTdnDgJzSsA9k3geLh
eGYHVDYUVre6Ni3/NgwqwLmVtujWi742Wmiz05juvl88nhtexoRNCLf5EX4LDdEhMZ/6pKuozjRu
M+Idc5BaoZkPtVndXVIcEcCUQRjTf+hVc9vqxxNuliJWbXca0lCiKp3syjS6RHV8bUJWjhgWMabK
qz/1JhVH2cnCXPtQTZjOgERXdGJOFrZ1MJkY+UOiaWDO06qItIsSqN+xARmXOVhaVo8COHOan2I2
hGRkMgXlqVReeFr4abjAZNMBcGE8d+n6ojjkX41AQ74ASFCdKrgq6hxWqHcrAIxfT2nUa2fxiNxH
2oDa61FVQA6/mF9S24yKJLXyKc8zql50LbOGGf0P58dBDanjwJlVAVhbO+/eQuAFOnmi6/rxSJ/6
5zlB36tEoQTKwE2ABh4Qwvww703VW612ipLJKgFlKt3oJBst6pvCT9QrQhoEzGdzopWDlAaeBzYs
/t5JouoczZIooEGkijDbkVXEaLY51NUfAGYlnwHbokKILGUhUQsjg4xGWfr5wXLhoR/xo0Yzmm3U
+pjqE90/0FPqBPMgVCFxGNV0C9c94NxFQDqPuE+cHs4UKzlPA4ji+o5TJydT1So/W6UNjJ2WtNxD
aUVwOUkSLtzEZp0qiBf+SK1kMh1YxtRO8EZMc9GnKi+7oKWgcg/OCet/1k2IYRi+9wF8DX/NQEtQ
7VIpCWBM7GO/Px+VypcpuOOBE1BaPhhBc8GNPwlso+8tiWkOUS8VfKcx5WP9mrLKSVP/V1rDGTxg
k1PFnnaBkHAaIKrLum60nJS/Z5MKKK+9qK4odbbtAyz96I6UYVQPF2oG2lPpAhclz+sZl2FhocNV
pTJGB7Mssb8o2Sy/LB1KxjCAZ2CiMi5OXa0hg1nAmPl7mVSzWyBQxUUApdp9Cle0N6BCgb001SKK
VQMvs26y2ALwCQCQMj6jtt3RMjA+g7Djd2MNC+LKxt/yD+A9D8m8jLr+tZPOEsAIWS+6HfnZuZFH
WT7EF8daz/LqNs5r/7OTzYl2KbR7A2kS+lHsZooWf6y6inJvQsRzHpXF9D6w1DlhO5Oy7W6o4k7l
yxnRn6igSVbOKcGfmOkHIJuUpB/O6BuQFan1JZjNMKRqBauECmTtkChcdAc01acOyfQ9VmYJNGeq
lIp+sFAr84ZOxFn32CDVckkUBmqNxWzOG+n+4hp/9zaPTA1lBZsW1qdZT27rdBSPizJyC2gLhxaR
OFpIldeY/d6Vxm300SZvGJ5Neing8Io2033LdyjETa10MCczCsKkqdTtzf2ruZ8U5zp0udCP9CY9
gFRdyDKDiNZgC1/1HwLPGYEbMbLkUxAFOJhLsD0Q6VkhBcAlFbaKukw/ApOwH3lt7yNdfQEY5V7S
PTdnmfIpLXrBQwLipEtZXeHYhyVpYdJ8RKWNA+p7i5PAJmyONdANDn1oVSvghApbexIZXGma3tTk
RmltTUGxLNPLCW4FPIzgoKujiPAGB2pVNLG0ixJuKh06LEOdqleatWRfYu2x79Wqji0AovQx1u2I
lEOdOZ522s1j8wsJ+u4HuKYmBPWVkvD36u/B+0LyloKQOb2uJssz0F3OH0WQqw/KkpK0A8Jzs2vf
L2C3sXI9JYgC5ugk7CrojKCaomGiWGcbj0CJHukjHbhN1gPQn03g36IPd1mBOTL5NaU5TxG9b8Bj
arV5oilk9xdZSfAQvCO4qznOjDeCZm3oZx6kOwGxAlDviWoCRZlMwvumodqBqU7MM2VuoXVLI6L7
sk9g7DSed22sVhBbD1Vd6tlhXphRPJhSMzDGvRhdJFQew6tcQXAHgSAMR/NigNlAKrC3JORIO/DQ
piqnWzWOODbznDhpPDmaOloJLQ7FuTFEyHp0T0MkhEJegbqiepT1DtWEWvShQ9D7C0BlzYKrTbXu
FhxkVJkazRdHNPMxZgMcBb+6ybSeRgpPj1PwpHNqRJyFUmqP+UpYeb70l3dEU6I7DrAJGBFXBP7z
KK8Ivo4oyoqXasHdif1spXZMkWKERHKV4BZ/tEcXYMW7B8rCDgax41RXqRLU0OeBi6YKgblBMxBO
E+rKphMvdj5ZtucdUWVu3GgJidOqqMw739IxLqdYXUp/gkf32aCBL4WNhg1yycr9j35WLS9BWGkf
F0vLg8A9jxvEOtWjwUcLnCxdT0xlbsAH6GEipbXvf+wVjqqf6vl0eVjM09nniJzRne/0KCsI0k9p
AkoZwsvwUV3O4TajqvieCK91QQ4Aiz1QwKxSNZZq/G2LUt059fTRYQynArEyhWbzw7iOOD/wPvHr
SUJGsA+bXnGtTuv0dJYawSVZzgcV5o9ioHhwBw+9EtaNu0SDo2ZI0QYLGk1D7pEwzTXjWHH8bjpc
3/6LoABrTUkmRysA4H4wM+rqaln4/mxgj1J2eEmcpTwzPHZpn47feJS9Vd2b01w1F3HWzfTDKTsl
7cM4QJh5NQCRcE5EQnUukINJklVX1tzD5NKdxnOzCijPThdawk+MquLgh6HDvqRwXlUGFUTA3XwA
Lku5D5u9AsqeEkdTUepDmHYmGv3Q4b68yGu7Gh0u6ZJ8Zha5Y1EqUyKgcDRnEMo+uaAWeV2Fx3oa
zZ0hDCImsIxlgWes5YsyPJ75Fb+/1gIkZUbWqQ2TgIeDFM6rARjWkHrPlQKjzKBXm0SiysAejPIF
iLnCN0aESKJA42FAZAHEJAmPpK9buFxw6Ejh0BEgLhJDOQbDCZ4evEI3B4S2ILIWni7NEF+iBF5H
f0ECXbUxoPqX6P7AXhmEGcpH+TTNlyHce4WhT6/ApzmTQV6ASBxQH6uFh57ZM2gl4Ft5SsfCBg+5
4KDSFjdGedVLzgVI5yi8604D+CWJ/Vokc0H3sKvBaY6dlPsUWilVgyGkzK0eNG4YUv16PloqgxhG
L2UQWAErWSvQp53P6kqdHBcRz+6n3TD2D7rdJP2NPWQR2Ewq0xtWUVUQmRqloFB0i1DSQDMc7ybP
0hHGTJ57p7OANhZ91coU6qyDkGqOuabB5peZ4KL7y2Vsdo98NaAWvQ8wUMs/mXgg9hCziCLCYm6B
lOp1G/N90iuju/UapgTiM0i7vLA4LuMQPvw5v00/IqqTHshSlvoRkSBywoqeQWkTmFGBVrFze6D4
igKIpagoDIpo5GgfTnTIoRYK9esf8RdGvSOrChSKExbT6QO9NYlSJX5dw2C6rAm5motcufXi1Jjf
VKBzRqd49mw/I63IwwCKCu8y3WHLB0Re4oNpLxyBGpostA/gLEYRfqIPMQfBxSgjQxhSx+8UVewc
Z5Wq/4GVb38O56PhxO6CoQoor2nQvF3Pu+7O2HsLiLO8QKu4QqLLcmFQ6KHj9hCK6Dv11Lv2JmSx
qTTLQSvlX7TU+Z3yQTSiaXJZH+ZK9duqbE82GfbbuKwgmW7YprNV66CHtpXQunnQ12+/r7PQ04sc
7GotxEjr2uLm06skiPPbZLjdnOhNv/TyQG/rVaRT0PuVAerrjFZtkl4aIHLpplQ8QtHdpZ8YXhZf
CkNFSey1H5j6Ow37GU5qa/W/5nMetSGbb739yy/2vH3T83Femvt4JeymSa9DjfheL29CGU5LIxJV
DWM9X9TJboigEY1Ne/Ae3cpXX7RZ+LUkQN/vPUWgOe/oPudAfy4uv2U3HGfQkqn6L/ruPSp991p9
llejEpwSafHVdfsdvbeaDly/6rI3VPl7vTrc+xaNxkk/iztee0fTM+j4adv+9PWr7XjN2Pfddeed
qejYO3pvvbPZRxuHvus4dB8gKQsfxVoG6wf+QnpPM9aqeOse+g6tj26ndYsN7P5pmeFL2JSB9s40
FdMyqBFaf/1yul9r+Bj3OgOUvL9z4MbQaBghvD2kkE17M7oW/3Irr6r7Kj1Ne6ebmqlo9vpy37r1
e1wHlg4JC71SVl/oh1/symvIRvZbeOWdw6VOO58n/a4oLPTG9ldV452KqBWzPR+/nBAaotK9hKCh
Acj7OnrTmG3j3bEHOfyKA2uMs37Gr6T4lH23v2W8s2xLh/B1p8Xn9N71DLrR0TnpF9V7arNee628
Qx9RSv2h0lm/YtMudGMD9FCK2IPALZ4+/uWUoNbMeC8RaJxvzYLsqScefMN4R1Mh1VGhCV59fYfB
/4Zj8tUrHJCceFw5jcE42+hp++ovtJ7V8wGePKbGLUJ5qxaZS5XGiiZBE+qfvvITr/7iLf1v149a
+1LN9//6sNkOd+XlbXzYen2bf/3phZ9P5auP+Pwj0ff7/s833hJkh63u/V6YUBuvKchgHVDY+PQ7
hbC2zoR3bJfvOBinbvrg18OVL/v0VuueWQM3dh/hdV4/uFlPHUvnH9N41rj460l4adSjdDyOIzd+
bIda+c9o030HvhhXpHLacZpR8ajab5uN9WPzvXEJrHSukFM67jDtzkUAKTxqqh26eRJsce23P/4k
oX1zO9xq9MbT2Fc8AwZI3ajzfjpOgwdhWbWeYmN4fvMJ2YaSe2lpB24a3N+PXUE0pNOb/mlEB14Z
f9cp/msOMJkiTLn2SKzOyX+4YvrBM9l3/ZQN2QpztcsxjL8p2reuHA2jCpZ5PU4zatMjdd9Rj9yl
27nJ02DWjrWab2Po7zv0Sbq1yxoevb0HzVJ3HLXjrOaqShAuc50Lg2pc5vvO9TRJH7dEoEkQAawY
bpC301uJQJcw7Pn43o1FlanKuEw+AMwWJmtJ0JQfCaenwqhNNHbfBbtxi8eg8z5178U2lCsbcu/B
63Rr1KYZ7r6jPl1IzZw7w2mQuvlY0BE0o9j/Ib+Ns7zTd+OwHarZdGCM2m9//D79fTwdC7tDsyQc
vMukw6b7p6yzbcMQydh/zkcJw3ZuivtH+t5wTwtH0WCvSFDLdCi775xkzfyF5VSbzuA9R4KM3t8X
nYsic1t5rNX+anQJMvrv18Ob4fXd8OB/dJrNM04R2Pb+B3ik4D7D4EDLVADHcKq3k/nWhvp59gd8
uJCJvsX+wEiPOdXPnCLReUgesMFe+Z1fwcF4/2XbEu018WRRbT298hsNmfcxuvsh3zJwcUKfLf93
jptt6Vc61uw30yFMyrNxO8b6hJjGs8P3fdO8TNLc32nir3zU/URboJHcaEsOuA57CuKGxpY756xj
IjyzPb5PHh+akyDO2NJt26D3sWGSdoEp2Hp+uX/fM64wF7xk+ykWEQ/6FvAvKSy1p5gvmRCo4Tf5
zuwZd2sjWjZV6JrtaIa6ShQSKm731A5F99YH9d2IM4Ttvn3l74robO2qAj+zvh57kE699XEX44xW
9Lk7FZcKJU4bbVszLUXt9YgTEmaR8DCXsr/xfTtSc/J6Othy/iH97vSIOAJzbD/eQ4hf3eHO5Tj3
x+mzC9c28Ix14mI6XKeKpjoNZbSo/Z4J8+fdUisl+pZLamPO/xkuoZ03BnzlLyzF6rj+xJWgMmP/
eIVoM/wS9kCElyiqgFdXYR1HeSkq9T5+TNJUsEXJMX/zmL1RFb9vbkNxrqoEb6g/jrygmLbzW/lC
L+miN84WfjAEuwpfHo/T5dhLyiAWRNI0o9hXJkze3QojPbeSNrTDWydPHxUii8J0my6M+073YBxP
3VTwO2U4iCcpYhDD25aEDTfM8m0jo+lAsK8QBsvxgy/Ktsnr7TssZTzbQmhaP+w9rJsm412+64uW
wRv32SExxYdxO8nm6DXopn2nfBTcYzVvRZQasNzeAxd4vtm4bkdqJtzgx/Yed5wS4BCHlSEH8j6i
dJuWn/tOlo5rAEgF1aAqEsY9LmJ0jiAEtcH57Dvfk4dnykFVJWyGk9yNxNmqEqRwOk63Nhhl7PsL
4ZQQ14Vbi8E5VcYNdO7m5dZuMCRI9zzI/WLbNFGfO+vFP1yfN+qcmygp3XB7yhJkfB6g1/NxTHxs
K11kSFDv50U1nt4ndARrd0Ojfejk2367w216o0Qu4ERGJu1Aq3GbZlH7nryLJHa30sOmhCNy0ej2
dnaryVoSVu8bDqPak2APEyNauKKukHE1XzWR60dBEjJCyVdEtArPFbNyjgQRXyfccuLBA2nVzv/H
929zosfbA6sSNvDNSmumQSxgHDQZXsfNbCunTDxCgiRKF4cuFfaEpskQ8WL8KF4emoyU6s0iyJfr
ME378s2B1mRceZ/CJm0vGJdE7NrH/Phue0rRnQWx95iIbuPzUPr3X093GFcP7LtBkAsaQ3sxUvVm
TR9zQY29VNzQMryam3G6nWbtSZA2SbNxJ/mC8SLkFWFOkJF7XwfvL9yH8eO2p6c6lgx77oyWbKUg
bcdRobGQYNj++b8a9b/LNaO8gSIGOmnS2YkcqW68/rifF1prElD/BWOckQfoSzBTJHh072OPO7/V
YY2qlLCP+kmeLQAebg6ryhiXO1k4tJoE44/+6EX8GGzOVZcw7MB3hUtTxkVxPZ4V9xE5HdQXyYgO
Xd09QRMYEmyqg/E0eQAmwmNef56EHTig2jaFJWJzAV5P9L8eMqazb5Im2eawpgS75SsEc5X3jr/K
SHiOBO9s4M7Gnbtx+ijYGy9mIN94ZR9MAry+XNjxlgTbdujVs3xTDJYE+3M4L9w8Qe9FnaMC40vQ
KZYEnTKEhTIVh5VhZQxzqNlnorpuSkz39YBvOfZHLqxBgiBsCS7lkXsvHkJbwvId+VvXwOt2w+sn
+/lGAJ+8v2gHf/57Pu48/tNJmQSpcOrgIdl/+LNxXAuLtgN98v3G/Xlwv20VUGq4/2zPyebDod0O
tAqKGBJ2GfPdkoIh4bK9oMbBc7OHLcinjGuEGGeS5+J2kOI4uZG7EHSwakqQL6GsrUElnOILLtKH
7bibhCNx4RZo30AErauWhLO8Hnk7NqTKuOYukmWjf6kfEQ6HjPTgZYCJL4wq48pYjSreF6uyv32v
orUa7vaDLHMLYdbPEV/fr9iu//x7AU2OYBbCrdE+58ejLdd4JmJFFGxA+w97M64f/HEUbaGrZeSx
nsB1z4CWq6L1fVfxponeiKFZTUYy66YptnI75+NkK2LW1JzvPWnivtsgRhnFIzfFVj0GeK79Z3ub
iF6a1tDs7C2CP/9P0rlNpn/+fYUIuUr//Lf4IRDBqJouQdYgzYMtvCLxn/1f4NaNl9sKmgL5/Qf+
5D074DLyh8QJQvA2nUM3E8wiTUYujmLNYMum10wJQh4ShwFuLpgEmowL9o9nPogmI2f2RzC9d+8X
wtWqyagHWuvQ5+dbRjKuH6SdW4w5Ib8FKHn/rfz+vh4La9fTKDOHb8CAUoe6CGASrx6YnxeHXZek
7huJ3Zx/c+tTar75oyFA77ytexee1X7S/vAlfCGot2Ap7joJp4+ecbnbud4qZJByrqPOjRuVLqjI
dpc1LlpDPbPvxXJEwGXM9Sr4qs9LL4rvhkkcJ/Fjg31vp7jyKV+H6L4eD7hEwKnrFcKM1Rerod8Y
KrsiejEVh30dnbVrd76wZ2WSGDQhhXa7/2gJNPL+xxYSeRx+EofB+y8eYSRq6cSMnQTb5j2p4ns3
mIgDm+0O/XEn431K2aLoc0nww6mw9CL3cZz57QybMyQjtX1R0xxJjJ40XG7/2Ag/xrtA/8rtRZOg
VmmFG4vXoi5hruQh7pNHcc1k2I03adA5pzRWUCMyQnQccDHFJsMQRUl7nbPmPzfvr9sNsNbUElbu
BBh/PN7yJuDGah/04weOkcWlW3Gb7bt/T92ZqBpUGSXZZ3Xq1cttdYZZt78Y1vAD2qaKGQ34d/cf
e21C7xhbwsY4g2WCjhBbykKVca7PXTEJCIJhf1kA8HCTZ0fElCBlII5k5Lf2sgyTkcjwY1CK4SnV
knDXMbBbb59pGbm/y/FMDEypPQlLd4WtCIB7F8pFtaWMHz4zVVbEuvsqoytovuh/QRJUMKFfrnN8
o6F7A/bMnaE22qOxMixUCbvj1neDbVCpJsO2uHUnwXNJ4x+3r/Djl8mtGxAkbsdZ21gSLIxbIkiN
Wbit5jQZGunT8n68Qxwy0Nx3wTjHDxLkIUPVfaD6Lik7JzkInFnnbx26+dE6sng6mZuPU01oVdsf
/Pi6Pj3wrKATj0/Q5m+d9o/Brof2DBkhrZsZYJqo3qVvINaTYftcBI+PYBqHbpa3Mmr27JoR69s2
PFrkTQXrT1K78YOQ8u4YqX3945qAZPOhkDRQ5f1qUOp1p351q7gsUBpE/+9//u8sdGu3c5TWZHqZ
wTFghanbrpqgDyEzsHQZqerbAABRl0S4mP2F29zRG+bQffU5mZfQDdvtnv3tIHBpJZnzVh8BpLlC
kNnpmfSxkfDQgyR8TBDgrRviRgZicMPpNYwHEhbvzC0Cemi0Mlr7D1DT0B+l/dmPn+IrtxsF3QcK
HrtZVrTjbTxDQuAVnL63Y2QJOujcneX+llmjrETz6sX18wJLX/n/9g0ubb5CswP+Q4K579PiXvC2
JZjlcNIERBhXuba+m96TKNzcHxLiriBxiyASw64yDLBmtsSJBR0pA4feINFgMiQ+Kgwtw0EeuDV1
PbtuTBnmzGBrd8iA3RwkU7JsIiOnDOOhHXc3zlSG9waV6zZDrIySL7IIjxCsFmJCWgYw5BhuQyEn
psq4jE/Zx1vrp8pgxrtw0yb/uo0WkoFEJlKQZw3IQrD6VBmse1eUpedJk7kSrBBNBjvemov3LKBr
60qbXo7LQNQgMkz99VPOiwcxkqJJ0XzU7wWP7uNq+rfJPcxRwl0gowi68RXX8hmwL5NslzLUZBBz
rAV1F8CaAEVyU/7TVBastcKzUIMMrCbN1fIg8zt3QeoFO5U8tH+tPH/cSvx08+ITJFzYfYqRt4DC
NJncf+YDkqREF9uBVuEHGab/jStaRVpDV7+3E9MQaw/h0QFmUojHWAYFyXp3YsLk/p9/j8bTup1x
IxVTDk6NF7hweYJYjQrIQkYMc/0C61ug889rdpJ/2XwJHdawVx2WTbN5+AR4+ItSyituwH3N/l8w
p9xQP21jCGVUeJOB+UKH8B3xJIsKU0jUHVqEqYZtQ+b4qjv589bd2sF9uO8u2Hyb152/zd9u9/xG
cwthMt/1+ZPOazTImp1SGOppYi/s2P8MfHip1yh2MT0sI9TYJzW1Rc4io2q6n7r0AxfUooyLlISJ
kNCQERUcJFGyXX4lIxg+fMBjEtFcMjpfHOLePfhN7dxWIZYM4OOhG4XfrBiXEEY8KoClCHEW9UVS
zzcGtG+IKZPPELaGKoN8rEktEiQSjBTVlpBEuxqnYqDz9avj9Qj7p7TYnqwm44TcUVGwpLuKsHAQ
pLbH+1s2/S6F/9cYObvohP8LXgrrpjEQrbvTRFgcGXZ0H8a57aCoBDfuplG3yU43UQZeZpA0vvU/
n43B/8bev+zysmX4vCtYTsNxjyPQKOJdz5HBjzVIktbyFHwxGSRZh8EkaI9wYzvJwGIcwgHUdKR4
fGKpXvGyBA/pc5DYi72H3qj3n+5CSK7qZyA0GWjhp/FXOKlmsZtgylcu+wYD+CgsioyLgTCrkJd/
zoNefD9Oewzf09MOXb3DxcMBoY6o/ZnwEuqLVOVvXJgzkoX3BBA2t5cqo3Zp4KegLchQ7HDHVBn0
s5fjRWfgRjvIfmQwIF0GW0WmMpgJ7twYhL9oTsiIBF1SzCuOKuPMNgL+YwzCbIuWztbbzfItc+J1
A+gqyB+I4O28XGjXLeEB7oyUYfMKOygL5KTCo+3SWwnWJpdURop6N0RORiXIOih2PI5IPf23zvuM
0HNGqe86nt6cWJJ/wDwGRewLdgrNEfZflNskxDYVdqomw5S4BbgpzlYG6Pa2gIBva7ISduZvLG+w
zi8cFjl4qFauq2izjIzoMyNTkwEsGTQIyCY31R7azXmbhFJ7PboxmDCiKQSwZFBifoqDDfvkAubG
tPOhANCFvbjTjOs1IBp6QJs2sT76k7xOUvPzHJ9dzTn2dXw23+bXiPLtaq/y177l+i4abPbpbSfw
UlXi0TghRyacTRkI5esi24JrazJS6Ld//l8qpOvx5pGkeU777bfu6c390sZx/xq3f1fHmHZZVmv1
tH2/Jxa8+Ta/xu7f1aDmF3vLTaG1W2Aj1P8EEnuIcEz+9f8DAAD//w==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_xlchart.v5.2</cx:f>
      </cx:strDim>
      <cx:numDim type="colorVal">
        <cx:f>_xlchart.v5.3</cx:f>
      </cx:numDim>
    </cx:data>
  </cx:chartData>
  <cx:chart>
    <cx:plotArea>
      <cx:plotAreaRegion>
        <cx:plotSurface>
          <cx:spPr>
            <a:solidFill>
              <a:srgbClr val="000000"/>
            </a:solidFill>
            <a:ln>
              <a:noFill/>
            </a:ln>
          </cx:spPr>
        </cx:plotSurface>
        <cx:series layoutId="regionMap" uniqueId="{E0D24F09-DC40-4EE1-A577-FA36B1BCE793}">
          <cx:spPr>
            <a:noFill/>
          </cx:spPr>
          <cx:dataId val="0"/>
          <cx:layoutPr>
            <cx:geography cultureLanguage="en-US" cultureRegion="SA" attribution="Powered by Bing">
              <cx:geoCache provider="{E9337A44-BEBE-4D9F-B70C-5C5E7DAFC167}">
                <cx:binary>7HtZc9xGsvVfUej5gq59mRjfiCmgm4tEihK1vyAoisKOKqBQ2H79l63FVjdp0hPjLzwPV46www2h
syrXkyez/3kz/+Omvr3un8xN3fp/3My/Ps2Hwf3jl1/8TX7bXPujprjprbdfhqMb2/xiv3wpbm5/
+dxfT0Wb/UIQZr/c5Nf9cDs//d9/wrdlt/a5vbkeCtu+DLf98urWh3rwDzy799GTGxvaYfd6Bt/0
69PT9rNtb31x/fTJbTsUw/J6cbe/Pt37W0+f/HL4XXfkPqnhaEP4DO9G6EgrJKnGCn3/w54+qW2b
ff8LGLMjjDFFnFD99c8P4RfXDXzBnzrT1xNdf/7c33r/5Pt/917du8Lek8Lb+JsWYrs78Gny9Ya/
7Gv5f/958AHc+eCTnwxxqKDHHh3awfTXa1H/0MNfYASMjujXP4jsKT/i9Ih8NYsU36wDz7+Z/pv2
Hz/J/ar/8d6B3n98fKh08+rvV/rldVX44br9oYD/XO1EH+1cWhK9r3WhjhTmlCrw+q9/8A+Z35T+
Z05yv9p/f/NA8b8/OFT95bO/X/Xb/rq9uf2hhP9c8UwcCcIU0kTuuTs5YlxRKZT8lmm0/iHzm+If
P8f9av/x3oHSf3x8qPLtf4G3ox83/yNt///LbpshL6z7K4sMpDeCsRD6INCoOhIcnijxvfgcBNqf
Ocn9Fv/9zQOb//7g0Oqb139/oF0U2W3/V2peH+3qBuVCfstkiO8FnDzaBZrE6sdjqP0/l5c/cZ77
9f/biwfq/+3zQ+1fHP/92j++7Zvrdvmhgj+KvH3k8RC44vgIaawVFO9vCW0/3e2qvkKAvtT97v8n
znO/9n978UD7v31+qP1k8/dr//x2Lm7sX6d8Qo80pVxTue/zEUbkiCMtdv/8EPetvjx+hPv1/eO9
A3X/+PhQ2+fv/35tA2z/K/MMIUeUE46I+gZXD3CsBKQlKCQhyr/lIQiEn/PMo6e5X+/fXztQ+/dP
D7V+evH3a/1V8H9p9ybYkVCCImjh7kswWh5JximS+ner/Kz2x49zv95/vHeg+B8fH2r+1Zu/X/NX
1+Fz8eRf/fWnv9TtoTcmgigs95tmxo44U1hj9L2wHgCbP3ua+9W///aBEfYfHpri6l//BaawYcif
/OtLX9xc/0gD/3mtjYgCMCMoQXK/myP8CCmJGdEH4ObqT57jD4yw9/ahEfYeHhrh43+BEd60xXD7
+ckz4K8+2+avMwMQFppRRX+QRVrtAc4ISi9HXDD0vRDsCsXPKenPn+t+sxy+f2CYw8eHpjk2f398
fD/j1XA93Pon9suTfzXQFPyVsUI1ACDKJaPf0xPdN5LWRwgrqNiafSsrB5Gzd8If9rsvhB+00bcL
Pj0k1w6+/NBCb67+yyz00P3/PS72/8zyx6TGb21Wcj1cb76S3z+xtg8//eqFQMkfvPo979znt98f
nX7+9amA0v0bo777hr10ldy2zXVf/fCBHy/cXvvh16eYH2HOd20G1hI6Dgmod7rdPVFH0PRBimQM
+kOphYIs2dp+yH99ygGzcQLPCAFiksF/nj7xu3ICjwBVcE20ZkLBvzDDv00bLm29ZLb9TQ/f//9J
G5pLW7SDh7efPnHf/tbXU2oNTJsWIIkwKRhwAPD85voVFAT4y/h/bFtFc1msUzzZnhrd6SJJB9dt
lqKzJz/p5B5RQNsdigJClYEUBJMEquBKP4uqCpmuLPg5JjTKDYgj22Lx1fNZju3zHGXueOqb+k3p
enXsijE/fVg8hXR1R76knBLBlVag9X35YcqXtMnWIS5YleWXmORqQ2ZVqG1Jx7YzUdGMDFSw5GWc
YdHJOM8zfCXpKG+yUqaXhOleJn29oMaUFe+0WXEvu21aRQ3ekrVs2mOJy+lLN3WyTFqRd3ncKVBp
H9VNHpejJZPJ+679Mqd2rU1DSolNNnX5a/AflcU969JPmVzGd+PIyRvko/Zcj0s0bKa2zr8B7G/E
xD32wBg8765GGBeU8Z1FxM45fjL+4lDai6Uc4qnQKDcBMXLdjlwWZnG8aUxUCvYO1QRf114QmkiF
i8k461BmxEq7z2szEWLKPOXbKK8zkfgiczcez04aPbomjXlbKmnqLOPlcd0EeoNnwvFxxqvhdTqQ
KU/ysq4/8ZB39TYaVT+fqMHZ93NQ1MaFSJdXvGv6yvQqn4OZRVTWiVb9cFOGZX7tK+mbTQS3mC7w
EvKLcfYdOfPM5fxFnoay2qJGNv4Udbwd4UJzs5pGOxGSWZCh31STFovpe5b3Sd4Us4x11Q7XqEZN
ZVqxYHvqA5HifFVWRon3VH1McaeqEyvzyW3yscfrtuhnKROc6kIm7RqGK8FZll3StpxJnHYqv5a9
JOKEWMLn40nOzRiLXnpivG/XblMNKXXGee6HBK0F6+K8L1CVlLxQzKxs5cJ068hCMLTVgcXLOKMu
Gdapos/HKNXymU9T38UpE/WrQugCbeQctTghIZtCwlTdy5MCz5rcwIUFf7akWqBYMpkVL6tUyek8
zSKdbtdCuWJblCOutzV4RRNXqCX1aUppXSfpWHmyGRzR7YsSl2tlbFOSIeH5VNOkLnH/goh2tQmt
5aTjiftWGJ6OPv0UVpYXWzZQmcVgpGU1ZdSJLlknzfJEVpouBrWNmhJdlb3bsFBP26hK52KLFoXG
5OFscF8yUpBysaQCYcQhv//s+r7kSzWiMMSZlfpY5JglXvjuRYXJuJowDfNmHSO7HVHpjKpD+uVh
+cAxHYaeZpIh4AQFE3JXFH6WP+AoK2pVj7Ers3Yz9JY9Iz4UZ4Q1+NhiXT5/WB6+J9FrDhQvUTB0
EYoD2PtZoOhybB1mIZ7ayZqBiSHu57Z/VvRWXYdu7k9SsrJk4HOZLN2ITuvO0U92quyynRcsTFOm
9XblEX1GozKT3yD0HyejXfbfL0QMeCOmOfAUiDAKo4+98wnt8NDVQ9xES3tp9cKPAy3ZZkLVWJts
LnBcZnN+0o6N1MbOBMd0YOvWNtFwzPoMPVKt7lYLqNWIc8aBu5UUHRTGNvItwjSg2DesI/FYTpk2
cimb+BHD3E3CHPABg3qkJVOcHyRh7Co+IbWgOLfTeJnXpS83kM5oaRrm5W0026Uwc8kFMqjPe2zW
pYBSzURua4PDVC5J1S/T+46vFG+D6DuUyIjVx03k0yYJtuH+kTPfdV6OBaUwM6WgGQAh+7ZSXHI5
prsjj6v7hKn1x+mcNttCtvlVsUbs+BEd7Yz/u3NAewITQWBYEOEEmHII2H2BkaxsyCKC4jGq2dsu
ZVqYohdTiFW20kR0U5sfN7jOXpS6qt5OU0+FmTofbR8+yL5TAG4B5IIojKoAyCDxFcr97KT5yh12
uOxipqLpZa0UMWisltcPS8H3icFaQ48MMzGYgh74Hp4mx8qx6GILib81OG/1VdM14lUR6uUmMJdu
B9+vbxpXj8/TrCUknlFbIsNKUVXbCCuLT+zcXWdhbYtHInU/c+50wDRQjZQRohQgqYNE4lRJPEvz
Lu6nJj3tuIo2c43z47Ya32ShKjeKjThJuyp/hpbRXz2sm/ukw5KKAvZAICHZAYgseuIzFoSL5Trg
bDPUdjK2KqLVLHnmk3W20Xk1kqlJsENh08t1+vjwCfbj9dv9CSEIXB8SNxe7E/4EmmCIlgPIAx8Y
27Jd48GleDJD2c2X1onapGVdnJDFj5uHxeL9BLmTyxETAPw5ZEkGEbYvl3ZWkN5NLmYltcUmBbL3
TZ11AI1GmlXngNXkJvIWv+CNKHnczvk0bwteVHVieb26rUA8n5OHT7WfCb4eSkL1gkKquQZy7SBr
g48gWtMoxGtaj0aybDgNaA5vWc3WZ2Peq3cPy9t5/s+JAJSgAB9K+RXD00MMT+eVrFEFVQy3VCdV
FPFNhavaRL0arhon1QbbfNmmVotH9H83JneSKXRJu+6ByIMUtOK6rVVFQ9yVABUznlabVM71I5n1
oEx/VaiCFgmSnAa9cnyg0ElzUfOuH+Pa5c1JVhfpOe1pFXcBt69DLftjH6JPwWO5ZY2PTF7I7I0e
MnTOFqzPfGOr07Jn7TUfuXok9oCeu6t+jIG300hgoYFQ3ffBYAPxixZd7N10mXVUvSyi2TvTojoY
gN99Ims3GLIOIwC4Cx6aja6ahJfRscqruYpFWVbPbC95bzJoEZGhtIfyRtdUdAbXg7hpiB2K2Ocs
sonLSiqTvML5e5FzXW5qD/DZpa4+BsdfL1mm35UZyp7D6BWnmypSOYUuppBQRnk9GIC94QvPdf6e
RXNfmhZ2HtYN4s5nceNR327b2S03UZ52+WaYFDmdAm/mZG2GcU7SiqRJ3woOKU0t7gPrJvQiclg1
psnF2JmhBeHPqlGtTcw0HmWChrR4QaKpzI13mJwi67Q/BczsrIH9IzEZVTl+NVk9pXGYuhKbnqUk
i9tlGSODpBhbAO4N7Y/bAg/+bFnmYdsUFtcJwGf1Zc0UWs08DfqNwEFPpoPGbU4yX83e8KHrb0ma
yyamvOFr4uqoOGtLD2g6i9o1qccwvJ45te/rtPC3KqPdGs+8aXnCfV/e5hhagFPwTaYM9cvIzdLP
0yeAbUVvVkBErxHLmnkrVl33JxD4kzIlSqtsWyqSRgZbvLxoQ41vg5rnTwrn+QU0xyN9DZfRb0ff
VtACFJ6dhwi30BZbkhemKKydAIwS2gD4C7ow6dBUVUxmNFQbIW2Ljcsgh5nJrXAyqAyduqgdLd43
tdBLQvACBh1QXjkzpKHvkpnk+ngVsi1i65xOZtwua5zCutdp29dyNf0Savg+6OM+L6Fa37IU8qkZ
J56ezp3HpYmmZcBx5ZaxjzseabBf7cu3yi7huhwHzWJaIvSBAC79DG3E0iUBN+sXUcnsfV7lQ5tU
aMbz6VIvnJo8aunrPqq6DzZM6KUlWL+M6gnVCVpoedbYMnOmakHnMdGTnoE7WOeLYVytjyNHF3kK
95I3WPFaG93ICmLMMnrGKyXSY+hZoHvvLQ39hjiejc8yNkJ7GAmvyLGfoyzbjtAJ+aTJK5Em41BV
o1l4YaHxrOb5tFS546ZeIgrXCAoVZ1RUfZUUYxXAN9OODZDgc2hLsbDdtWiqwcdcpm6KgREg4JDO
IhyPbu6+sHrOr5Wlro/5vAYVL0Wlxk2DgnUmG4GCAk2GvtpUPgvqbOkFq+OuqqLTcSF5FFd5vZRm
gDr/KY3YOhu5dsKdwc3dfBEWnuHjKl8AeAVYVgU2xs0lSoYUp9iMK4Xe3UA9KP0xc77xBpC3Q3E1
COaTkKKlPS48+ImpIp/RbU2sBsceLHkPDftUxqpI6UUFzjqbHg2iOSFiREPSD6Vwm3RFKUlYq+hr
HZohMzKr9IUFG6kE+mjkzAjB7cCCxfC8i2zlk0y0IzVdyRR8YZOR91mhqsJ0XLsOeqlSvJ18TcZE
DAGoorpNy/eM1nYxMlIhOq24lh+dHaI0KbXFN7MY3Mto7GBZNkSLFMdREWmw+ZK2z/o1y5sN0C/y
lRV9UceRaiGU6oHqDySi6sugdfq+4e362jZ12Ol13oUd1f71sqwEzr061W7wHGlueJFBhfFSRR8w
zwBuDbTSAG5yTi8zXKzNFsogH04IxeR8yJhTG7GCajbc1TKe3NgBieBG9krzeuaJ7JVfE0CkXW5I
FaYrt0B5MXbEftmwpQzIEMJ7cJB1bJ4XBeYOPHbInYF7o2cUdevlOBf1FUJTuxhX07Q21dBzoHHq
PLMnuoRV5zggQueN4i46oUM75rGfBb5wtqTzFlig7ASvO89vfZl95phldTxXMzorwCN00tQ9Zud4
YdBW6aHRIZbpGEVbNQgAWr5m0IVWfn0ZTaS9RSst38E3sC8+SsOUlHPXflBNP2lTr1VRJEVaoBZq
XOHyZFHMJigXWWtojmhhprovXuFCi/WZ0JwkAQZp7QtF3JDGtqNAFaJei1dz2i1vy3YeZQxt/fxu
rO3szhYPznLCfFiqDR97PsZqgMY/8W6p65MZrwL4GMZsMNBHrF8gc+ILXabQwXdeTZkJY54VyVrS
oTfBIXEaplkCoOq71DYG2XoN28nbymWGZ64iL8LEwvQ8z4W/rPPUi2TFVoyxL2vfxH0/d6VxrWs+
tusqJ/C4WnMZL/MalcmIe7YcF13W0HPctRobXNqSJ1nBZLShZB3neMm5mmM1ujTdWhTGIWYO55A3
cO7PIHIETRotxpeV5WGLq0K87cgSvVotXofTtW6qczJ7qIQ5yRFwrDSEcByt1aaebPR8CqkrTlha
dWXs+1dFKmhrujFr4rXz541u/W1T1+4d7qbLfoReCzDNmcsaWzwG7O42LgIjRRHW0EBSaFD3oVNt
ITyLvp5iTipcAxSxLounpXc25ryvbgpeBhGTslxflGTGjZnlDhi4fCGDaSISfLws7RKZkE+hjFeZ
h4+9q503QxexNuEaFW3s0VIWBpiaOjyC9O/pP6AB3x0dWF5EGT0AwN2MXVPPYo51h7yB4W957JZG
6yQAcfMZye6KFTxYk+OqPwVSCd04zubXBZ2BLR5RS+fHVIruYnJgIRiQA1QxssPO+zodcmgV2qoC
TO6zhh2vS5m+ccXU3QRvxXACSzNAv2pXaJfUJCreSqSyInZ91akYT0X5tkE0FPGk8PhStxaQ1ZQh
IE0hmoUyQMwU6oWnOL/lRORNouth7I3OVb9Am0fGJda6XQDzRlH+eRpEOW7SfGJtTAKBoMioqz91
vU7x2drqbooLLqOTgMBoZsRRNJhxXNKr0ODRwvhlyV6n4PPXHqUzTYYs0C9A1aIP9ZqxwlS6Cw1A
hLS1MZqYnZN8ZUMes1TpyqQTuN3JOklcPBNZI97UxRzyOE9p/yGHEdIVxVXD46Ydux4I6qI9rlVG
AOQNg+w2DBj26Bm1JVsTngW+GiGqzNTzUn0pfNkJ4woABGYCUMETRllTG58i8RzBtOujGvv1eiyX
st70tm+skV6jKGkz3jrTTNFYxapuyzThSzGMMQAgu+Vt0zDTIJtu6ix074LucZYELh2NmwGI2bj1
uv6YRSEDNMhtvYkIH/Gxkr76IgCssZM6jGw7AHKEfLRSlxsKsl1clJVL41oswwu9ysIZ4Ibq51DH
lI875JxP5irPSgO9rDsHkMpxnNqoisykc6sfoUrudsdCMCZgxA7q59Ah7/tnn2EVkE/HeO6V3eKl
cUlaUigILd/lzF48Iu9uewaEBFCoBKaJhIiv856fqIkGsA6fegW5mbT8mR6i4p2dhmaLmYXE/3An
fjefcZikgQygLAnsEBzEXrCRLurUDnGFfb2Bm85AgqwAw52MngGx3W7IUKOkKkt0IdqBPMLE3VUt
h01CWCKBPRMNdDHdVy1eSI1SYDjjPtfLxZqn7jhaepaIENBWiKJ8hA6+y/pw+EmChAQuKd0tdO3L
c/OqpsoDxmjnLnuv3MLiFod5qwC1vNF9OQE8TOuXD+sY73LqAd0BiVQAEUiQ5gwfFA0YDvVjOQof
e12457Weo3elR+PZojlwwj10KFPqyyTKQwpz0xZmJ5ESca5d/20N8g/p+Xuuv9tkIxQGCEJDyt2/
ftQWCqiIHA5iywgo8UFs9DSNJyPjSyxz7GK0VOj04evTe3wM3Jl8JZeUAjZkX2rFRlnLdvQxrf34
uQVvYDEee6g5U+HaYTtEQ1XGEYww0uNWzAM3qc6X63wgKQWeZijaZHWkbzfzsGbbDvOCx2kdwrkm
rahjInvoUtikpmFbORx9QNQDTiaufr0urkqyvGRxWKtlU1lNzzUfLU7aQQ6taWRvRcz9aEeYyKnZ
maVh9WZtSZslCkbYc+y7JRVJBpNEf6wj62Esh6LZTKiY040dZEofici71ZBLWHwTMI1UCELygDUu
mzFH0F5Mcejb9B3ggIrHdd0u8yNy7uHgJJCvUgENvPtZwQEJFIHkoXRpiIsBU+BdFYO+Agu8Cda+
TNkEWRhgfV8Y0k+P3fFu2AsICLX7IQMgP3GHhcs04WLOYXpKcnys+TxtMlaq2Gm1nEWlnh5BPffI
Y7CHwYDqZgSxwykQGnu7sr4Z4jTT6wVU9K6AUfycvhgg+Iu4gdlM9Ih675oRBoIaNAxb0vBvclA0
ZLDwuRtgKC9oH+eDgtUE8GfZPSLnbnABjSN3AArv9j7wgRwcrPc9gwQuF19cQsyX25BBA5jhPnof
GmA8OADzU+Apxw1tovLy4eC+p1ZxBjwu8NmAw6BP3I9thNJ8RSNsY4zzoLYhUH2Jg5vjBiH7/mFR
9xiRA0cNAxUoWMDhHmRRpHxWQ4aGm8p1ucpDRlJjM2k3SkMPxPPKv/33BSqYssLlYGoF2zr7d6uH
CEW9xUOsKl5uFQxKTlJgE153UizPOzGVj8gju+qzXycEbBgRGE/BuAji7yAkbbsILxD4TN9AkxVX
XUuhaWiaNumIksfYY70eV1NYXjvBI2/qTrO3UVUuleGyQ2UsqjJ325SP4cLPGhYdZJmxPlZ8Dq/K
IeJlgtwCPPtitUPJlHn82HzjHnfksLnLgFgG9KIO3b4JuccLBaIpA0b4rA9z9aJpCuAFOo56I3mW
nc1TRDe+LelpTeaVPxIPd0scJDUG2zDwCwYsYdCwb7QMqLXQshS8xKd53KuGHs9ocV+GtBJAJ2Sz
EQjWMx72lHuCHTIpQbCez2C4eZiznZZL8L0e4pmAU64wyTqjebme//tSYPMKhrYQ67vZwsHVrBww
qUGKsHJ92QNYimFlxH37zekfYgS8w1wHXijhhzYShpawNarIQUhDXEkgWZopBjrjI1DL/TPnOyDF
oe04LdzQxRRH8hL4YCDQh27ZlEVOLsa2WbYVEmkG7GDdo0es+rUHPDiUwgKiH5o72HPiZP/u49rr
rqjmEA9ZlL5QrHUnaint2wG7JcQCTWKjXNog48qi/ABO0BpOQnisV92JOTwGJIQdmEGwXyMPinM7
ZDQvxibEOnRMGgfj1Te+ashVt2RewvzKRx9kVajUIDvPt6of9XJZFzm+ARhNYF2uUirbPOwW93i8
ghEz3g0UCajoQDV+9KqR1MNKSJRetyxbTqkX9AyN87rRBTSJE+xAPKKIu+Bht3sCoyPg82CUxg5w
u6ojVc9ZHmLWruVplmZ1glmlDXDFXSyhFmzWckTP83H0N//2bTX8TAMKHqB4OMFBUs5myMml1iO0
2hW6zGHa+iIiSwPrdyI7WXg/fIIu1V4/LHT3U+YDuytJJYabql2dOww9WzTZjjOD0BO2V3HEAxku
ANcULvFQX1PjqyGscd5pGOCkgA3DpkR+xc870g7v5ExKaJkdy9t4QTnpt0A5Kgb7XKGeDbDdUwn0
psMXsIa2vAyVYrf5wCF9UZwCSZPxmW/XjjWRWQDxiuN8KsgMtc8v582a+kfq7N2SDgsPUNQRLMZA
qB/SMVFdK2cVcIlRGPlxz6p6A8DKG50W9vRhvd4R9bXzhJ81EfjdKoN9jP2ortKyKXOr1rghw+u1
i+bjtJ84sGU5/3cdFqo4UEu7STaMUdRhkBSqWRo8Ae0FDH+RTLhLT1ugfWIUYZfMHqdJR51/RUnr
tw/f8e4aCDirwrvtME45gzPsXxKoAsrTNFtjLWp01eK8NnQBfrxXwp6syyou6xY2AqMVRnswWKEX
vvT2Jc47ZsKQydOq7PyFt7v08fDJ7lQtAScDLh1ieLeILA7qCdINtXD1NS5nkZ7nKohnPKvo2cNS
yNf2di9pAsLf/foA9pMlzAPYAazhVSBNZ8kczxZ2ALcF1lEeD9LVZCNhXPt+kLV9j2a+29Licw/7
iW05weiU2myCvkTMi5lgbFnHOgeWxsDmdf9Rz5X6ZEs7403eTq06J9C4t5upQugqirrxRaP80G15
gcrMAELq1iQlpU2BQUTMxriLRH7Kpo4EA5zu0McRrDXDBApIqHwz+6brt3gM6lyXXdoCTQust0FV
DtziwgoUjJ96aE6r1QNvWFThg8cY1kBJ08N2E5NN6I0IwEcmU+7ka5vXOXrW54HZs6yrgJ+f+uBH
aHMR8qdTJUZhhK7L5dTpKIURHuT6KHETDf4kwJhUvmrU0qfJmoFDfKHdxN/obh4/c2XX9iRvmlIb
yF8O9g77fskN5B9Ht9C4wgCthx3lNmnGcfiU1in5CJMlr80YZQ1AyzADT8/HprscmiGFQQJpUlh+
llF2y2W27IjoroABgujYTdExYs0ydOFDZVP2BQbQ5Nk6E9gejfrK6Y2wum3jZqnbcxgI4fJsLau2
MQJ2sWCjh2bDFQwCeQ4QVAO7QZa6z+EcpQgGiaWmsDbqoTuShRBRMk9UgnTm+quWZz06dhYWkRM+
DrDWOg3t+rZ1LXqjfN59gOFuPZkVfEEZGPIsrYGl0y5Ngp/ci4zN040i7Yw2re6Xj8OaFsR0/4+9
M2uOG8eX/Ve5cd4xQRDg9nIfyFpV2i1Ztl8YliUTILgAIAmQ/PQ3y70cW3a373k/ExMTo25bVSqS
wB+Zv0wZ3T6SycTRVqgxJYWIFTO5womuzfGwBCWYON9BSAbwKw7JSpXaT2HVHQLwSPYA7SBtdspo
Gmx4HZgRTh/m7Q1IcfAJRi1zj9FzDL9yOdqhKHGSn3BCwgqXz8AbLHYBavOui5TIMx/2V2D02iyP
MdtQDPzKV4Vou7N70PZEH82odbUFz+YXYEPTxDel6AKe07JK2F40fn7WMH/ZpQjLbBdM8cC302JN
fdmT2CV5Lbn9YLHI3faxSPuiEWa6An/UPdXChA8TzPp+OzRzOW0mctaMfWiz+6wNxUOdzVlceKix
zwHcxedhdT6EIp3FH1qManG+GLqCowdrCnxH+iXLTWqiaJPCgRT5PJRkYykEYICnJHxEuYHeWrua
L5j/p2OrGGvzoV2c2ggxZV+grRKZD86Mu46vUJ7HiOODccMIatz6JDU7AXMYl3ghfVN0EBaBqKeg
o/NO4YnMRWuyl6iPzYdmhfCdj4JxgC0h1Se6jNnr4l2FpSAWDs/zEAu16afUTLmTnYDbzGNNNgyA
VLcZ08gFu6ECvH1qMHteY/ovx9ySHpweVOIq/M0W9fNyfPY+kLvOYrA5SfZm7pajahvpIfvyyriN
GjnyE0Svv9uOfhrdoLogkZJBeDnnjN+uxmMJqgomJjzjycNFtbhdPjV0pbkoSXqBe2m4DZvUnTTX
y74RvfkI9AD3TN+kRROcGbE1NId5AT8TgsbZw1j+qHtCHntcBvubLepXm2eShBTplhQG0U9n8AGy
m4PZGxSj4Em3q8IueeziFNZFDdftBB+wXvMknud7rDvlvYHbfOyMkne+q9R0OmNQcd5P1D7BEKmn
37y9X8wvOOMGSYR3R5FXfTO/YARtOmREfBG2NXse4dQXPe+Gj30vfjOB/nwAwmXDvAuMOcUBEB7k
j1MEoIq+IeXgCwH3dxOWYPgxdKb1K0SR+GaaM7PvpyUt4BtVV0LO/cnB8P3N2fA8Efy4kydQzyBM
nCcZFCq9uUUj3TPsmXA/2zYke7+UYZ6a+SOLRn7tYCD+5mTzy5eDEQJbguKOffszzw4iZJpACnXC
sesqaNvnma/qiGwCkk6ZLH/zbPwkXuAzhuuCjA6mNcSA3rgDCpsMCSTUq5D0BoxXq21O2m656gJR
bcusTA6+XNP7AZ7U1qYltr5/n5V+Omac3wDkLYCpYYbP982o2KfV4tcZ2aqgT/qNnNrkgtk1+RzV
9aurW/9hFjx6+vfX/PkexmtiKoNcw0PANm9+6IA0og2Hfi5KqWp4aVIfZ1AiIFOr5DcrXPSLC0pp
iO0dzVAsCc9lHt9Dt2W2EMFhvxawt6QsJFiWOZ8sjz96nyXTKRFu+AjZoan2vI4g0saBlJdrWWJr
x5PN77WopidJ6vDdSCpAQgigrNPeRZo+xoSWJp9ldI00VHkXwHhv8z5qEWdivYUeQFYdPK8d47KI
gRzuGyhtj53OxOcyCCvAWjgmn7zrsqtVulTsQu4i8FVj3d6mZb24PJ6HLtloatb9HGWN3NQNq9Kt
sXX3eUmokNuWMP0cDZhvYbt6jvMaBzAzkhrpE0naICx8QES0T1jlvkJ69kseDquF3eYzW105AD3m
zrUibQuIVEkGC8xJ7KjIFv5ONfjVpcBdFuNUG+JivD2VwHkY44gZHIjm5mPbxuHl3OKnI86DzALw
0f3m1v7F62HNgK6Jcx48qG8m0XemZsoyuQJVwgCT0RHJNF4ScFqJbguClW2DGzv43ZL5izubISUD
CQvfHYGZN6sVYlwRoXieAOGu6/WMDS2vNOuvAc4Mn/tRqJ3oB7oBfFFf2noGcoYjNTJM8QedBcsB
GFu6dXXANjVpa/ubte2Xbw4bPcXhF59L+kbHIManWcdxKDJ0lk9MwP6vR5dAwIrj9TfH7F8sK4Bw
8WyD+oDL+jaIME6tF4QleK2sdrk0xlzqaQ1OgE4NvuzFvgRu/ZsfMPzVFcdBm8Hyw5yRpG8Wlqmv
hSQRfkInMiSkzBLH5alTseA7zUMXY0AvK7lLfBM+CUOQpsxKHeR0BBe5EVK65RJPJLa5pYaelduq
VV90WrIGPmBtnkBsje8iKHBrYQdu5t3amvQG35MnW8hy09ZFtTJ7rev+K0hhWIQTcWP6myXtZ54G
5/owpClSYByFFdGbJdvhwZ1LCHxFGk/2vYQgtYN+27pc0y7bVqVtEc9jpKgcQDbRMCADiowcSZt4
uLQms4d/X85/MUXi/aAjI8OROwjeJtIs1WUGlhoYZ6eVxBQLeyaHc1T95liPfPLbWeAc8MLsA9MH
0ee3Hp5FHDXTg/dFUC3yMNGgH7cLuNm7Jek8zeMOTCfMr1p8XiEAjRsaz96ALm+rz/UMlCFvSiaO
0paRznkft/cBZovkwnCM3ziTD9QUU7LMdxCO5ifZkMAWq/RzlfNBEAn+SpRVUcJjPKlKrbwgXdy/
4OBLX1U4JziLB1F3j0RvfZksmbhVDcjiPCbjUO7SIACyXfvSPNFVA+NSCbC2AkBR/LUpTbPuFmEq
PBphHf3OF/wmn/8wQwHygxOJPR5GFkdw/Mc9sBqTtC6ljgrAzbTfxAQxWbKWzAOOWR1AxIQ+QZsL
71MSZSNWp3luL3Sb8vcyKtmdcryr7jB6DHxXwmSbLkk5n5vQEIzeaJVAp8jw7qdtMpisf5cktUm2
2FGl/SOK+Gdq//aPt/xHBv1Lr2H0VuLP0tu/v/y/V3816X7rZ/3vf36uzf3vr270a/dutK+v49Vn
/fZPnl/v7z+Kl/vz9c/h/B+++Kkm4B+KAO6/tfP+w7/8/2sJgCL23TP3U03AQ1/93Wx2Tt9/++N/
lgT8BxkaNG0ga4geoQBz1V8lAajmxcaHQ8L5P+eyzPiMQfxZE0Dpf7AhIiUCdwdzJz3fM3/WBMTo
6w3Zt75YDP0Mo///pCYA2/uPTy10VvhHAIu+nf7w/d5sOzpYlyipv0Kz4vG+8w25TOqOL1fT1INP
sUkGCkwn/XLNujajl2KY6+acKxfXJKTt10SEs8pZE5e3SBCU72tMlJ8E5IFHFBeIYBuGE6vyIDLg
M0UVhN02ztz4uSehYYDxCULaQSjwaGXU4HFUcCpvNMDotRgyMSKqnyadzUtwr7es4XY6hMYGersQ
wz5SP/DlS1culj7RqS7F3g4uE/sKBtR8FYPIPmaraeFr1jQ2jx3FOF8VpKLxIyOhUluwIemOL8qb
DRhcNW8dZiAQpR2kd7ZNvIZ4kfSCTEcExp3e13iA6G6OO1rfn6UoDvNpFnk5EQ5orqraq0rXyu7q
pB/5RjlIlfksBvuMfPpqdmk84sBZqV7d9DjiwIZJpLx1lNeiKpaS2mabjTNr152X1i03kASh3Z35
JVuMiIlnm3VCWAQKi4rKywWoTFlwk0wPkAeVLAC/pBlsgSUYOsQIWje89ECpqoKSWD9Gwxxdy26W
U7QbhEQsZ2VhNd2dsaiXrJKg2QLuu6987KoTsriwLZA38ltITSlAfq6A92lHozZP2+oFqF625AC5
BrXNHA9kHrQNTXdLj7KL3He1fZcqrHf7qELPwcaaHlKMk6pUBQmzVRyzMlqD/YK83eW4tsLBJNRI
P5hAkaaIlrL6OpXYo/NJAWUs7NKUtoDF7eDW1lk95L1ZzcvgoPftka0K63wYIWrl5xDflK/BUHf5
YIbssW5sm7tvOEdat0inrzWMoU2lTflhaLSTRdjU/HMSpSeZzZ2GesE5UPJyUu+M6/GDDYorU3jW
rD1uz6S5ziISPIUpCsVPqnGDKFwEqSwPmU8eYwYNBfhvEsL1GROxFAxjykts4sFtwjVc1s2AIw6g
/NRWzXaMdXy9SiNfkc+vk2LoZH8XylaybT+s/TNoTn+qBGZBHDYJUFXWRuOwXUzTfZijcHyuK4Vx
pxdt8ho6KYfjsmb1c5XV4naB1ooTVeIBdhkE3Joc8ysJc6fjBca7m7Bz1ppLliuoP0enKhk20Fzr
+uQlxhZkLOwKIVR15AbYIZ822QyJZQPA3B/rNXS7prKiB+0pxJhPZJ5RISEXVmg2BiQfpwFX1Yxx
84llRH0k4wgmZZYK2DMDg/DcLAysKG/TcVPjdBvmS9Im5SHtQ4d0WTV3MY4DYUaApdd4qyMJ43cI
jpdBEa96fLZrmpltwl1Nd2tW2n02O5hE+BmSaJ/6wIbFkgUUWms5iiqfx5E8jqY0pPBOlq8N4upm
h5BOZS/XNUAIoKNs1HnWze3dOhFxxRtNuk29NvUrziLqUTSZIDmGKXx6o27b+2oZMuj+iDzsV1DD
TeFs0Hye0HjxCXcM9OVAqbQ/dFhRMvzIpb5ApwUPczZX8WMIHwEadZ/OccGjLg7zlnbkxF0ZvXrp
GSIulYsvezpJk3Og7GEuB9FVW910doAAnYx93ifOTVhQLd93mWjchrlZ7BGRiyGJ9JDQ/jiy/e8O
/18pzir/3AP0IF7/z/5z+1254HmbP/+dP3Z5Qhn2+TOxCmEKmzPAhL+3eRqjbhypeozGGI/B10On
+2uXZ//B4AerHq45QvdAZP7e5fENAYkF2J1hEoItQHvAXxPMD4MYeo/+/Pr7MiAa/ngIAD8ImQ4+
FqoIKDsb1phnvtdZ9DDTZW6aO+TavM7JUqefutZGd6xNmnNuqS47fcOpHLOHxGVDWaBuJXsIbORf
Vt0ssJyDFP6NTlufD+i3eGJLkM4bouvs2Aw9e3JwUYI9MwHfZAhjIqu0KmgWmntxYSxJyKVJ2qA+
+GWSj9MYmE+WQtreryFCj7vIouTkShIRBHnVIv1c2ChNR+RP3V2syincIGKUfspk2nfYRtCsg4UN
60yeTsga5bVbY0Q1pW+HIm7Z4vPQ+QE2nyg5Hg80KBWpJZYVy+RkDQcxa8qtXjs77vAt1yrXhiHV
Yw1KWdI+KL8Ma5MA6QwVHqG15tD6qo7CK4RFcZ6mU1rl2cxhLMWLad0OHEDZACX0k8wjBbMCm5xP
EK5yru62RM3uQQdQRMcpWTm8pjVKIEE7nhUrx5ST2whRYCwAZl42KMsg9ZFxHL8J6iOwWI5Z+6Tq
MZk3HpUVT16rhhU0MwRq2Dx3qBqxtaRbELFNt2HMGSTYUptcIzzPsOiXOtV54MtgPixJrbAsehGh
CSm1aj6QBuf8onQZmjD4Gr5EVPBql3E9NwjzWDCmhvXwpFzS10GxaE+GbdSoEIHXNkDji1GTbDbp
TNaHcalhYr0fEP1EWFcrh7+1og7ogKwQooQ2xkqd+2RqLhsPbWUHNU5ViHZB8dk2rZnvnQyqizYK
kIltgmp2SONma7od+jEUhaqpmPKp9+GfwPv/Lmr/lWIV+OdF7a9+/D/6Gb8taPjzfyxoaBBENyAM
erSkZHCFzovWH91mBK1nDO1mZ/kGtFNMz4T+X+VmFF2c5zMOanciCowfq8yfpxZO0SAMKhU6+reo
EdCC/8F69qOQhCMRYDeYH3F4bppEbumN9aFMVNoSdm+OJq5ZIRtXr+85QpUXnW2HSwSHgt/hTT+9
IuZxmE5AhrEq46N5QywELdHj0MOhx+7bFUxESZ+v3tOg6Gdr9S4K5Xr33dX41aL9Zs1GFQSPgImc
O2TO/03e6AK9QZC3DNS5HGttLRa5pQVWNAMfydGWkBQznHvEqOMS+XnZVB8AExCeL8guzsw2z16H
yB9VjM1P2YhE9+7f396PEiI+dRhPSL/AnuQclRkp9q7vdxTWT3EJ+M3mKBJah9x1Q7xsynWIbyLa
w7JdG59uugi56s2/v/AbHBGvDAkXcTWgO7jTAFSfP7fvhGM5xQmqGgjQAxfBh+zBB+6rhq02172Y
gqNE2nDIJVo1biaofPRk5JSZouEDoYWtDBJPi8GydR9RNf5OzaE/yrjf3h2yK6B7oOTAsTkrB9+/
Oz7zvvVx32NSRJlRThiNby0fQGdZhQifNa1MDsQixbuJYovZMUxE/7VPoRUUCsGXT1M0yrt2QoHf
lUDtGtksMcn0H5PcPzOdeI7xRr6TnRAoQKgAViWgNJB7QfxGjW1T1InNET6MOiqjo4QwucVPU5+U
aoJDEtiXvqnXLUU33ntRef5s0IpgMYom441Nu+ZyqavoYwwPRuYUWY47MiesqBdsDvmUWhMfEceM
PjBJDGQo6KHLZnAR/TzZbBmL2mNeztSixN5UWSM2c0rG9Ra0QDPf8UzS57XsY37QYTkhEqwRfVC3
mLK7Kkdmn7G7OmvXcMvsyCRSGz3Ka/JQIumF9obKzjibULrWtyL2ct5XSdfVeYmj0rAZsbhVUe7G
OBnfJRY+ES7UnD4nZEJq30pDhuPUkHHnFvQn7EeHA31RjiSJoFAkCMaj86IvCLLlCENOeghvFgcF
4ohSguTMeI5nCtuibKuIE0csRCw/f64SEbc5woJ4GM6VZBKH92j1qMeACIEFB99x1UuA4GDg4EmU
ug3v7LBUm2ZUUVvUySCvOERTe9WhUBXsdABwKidzgyApUWfrvuqVUnlgOT7KsV9Lswd4iCh7v4a9
zVtMPfN+IUHwXMVRKfMsXPEHqwjcKo4WdsojX5kLXVYU2bu1E80DAIvhlA6eIUGnRL3cTNCOahgi
pnkPMQnR+KzK0pdmQTY4x/giipZOMzB/OKHPwWKHJk+AoCBbzZv5NuYj1um1DKITJPe5zRuCjGcO
gh9LGtjC4EtqBRqOwHGWV2mV8l286AWISOUY35KoQwy6z9ZiRYGb285LNR35SircgyEYMT/OIHPK
ehJ3K0ImL7L3Hk6bjHO7novqhpbSO0A8o70oa+Vh69RRNj9M3PVVblkvsh0cNlpUWWduI5w8LQy2
sXvC/MXcAaJ0/E7D6Z6P0B8AOdRt5e9SxeWSu7lSyD5bGEtbRLp61CZpBNbUSC9Yk35uW9JCsEBl
wOd15CT8ouPS7oZA1S9LHUWopowVlirLFlBr0dSZrWy76QQC8OT1uL7QBgF6M43DnsnQfYn6sL4K
bB08JGPQrgU8LoTm3TqPh9Fbdj2WUXus4ml4iuzENmwEe91I2iKgz2E1DCMCmqPDz7/M4YILD/C4
Ai+F+Cnp3S5TokWVSsRx73I9QucCAYa+k7TGOu4H+gUdJQj/jLIMn2iHakgUMnSeFb2r7cFGEYjF
EvvEDiG713is6gdS8+yrIQZJshF/PyuGoWkfUDLJKGLGibygdibFotIE5QtMb6N10O9qTpYGskFX
P6keTYkSscdqCywP5ZUUlzvMkVeocLau0GbQDgPWr9Uv6wV4++gdX+voWc5Ld4PWkbmIjSnzauqS
o5EjfqVbD5AsR5SyP+koxKrSm5iBwkXWbNzFdRfZXYMOrh0AJvLap5m9MgmI6Ylq+BZdX4oLzxcU
0aT9pL5CnpHozmDIqS2CgB1Snqjb2VZptp+TPkJjpl3vA6VlQeuUw5IY6mKuBwgLy4gyFBBERCH0
1lAHqBMiwBAGdqu9HLKiC7BzBcF6ozKSYFcbR/9BswQ3axlX7CocBCocJlPdph2V+1qpAMRdCV3I
RWN4p6p13OCTYYdkSHnBkTt6bzKN5LtcJJojRE/WXWZDnJtkGPa7ydTpAQpkotBcw+XFMpllH5gm
Gi/7quFH1gXLHlBuCGqKILMnAKe+w87fPKexZFfohnS7FtJveTfSFZYDQ4snhB8wQfeIYcPOIus0
3S0sFkERIKh/ilyWqpMbO7F1qBO4Jd1c51Hg5ZqnAVCSSqDwEnfx+olVA5/yrucxJJ7kvPtUPU/v
FLrvyB18/Ekfpc/W7IANmZRHh0eh3fhhFjuDOxbPtuLXQxKqIvOx37owQKFDjC6SUNXThgzRcDE3
0a1L/RHH9oe+TMNLiLbLzqN6MFTh3iT0S9us9zrIXgeq72kPqFGFz0tV3djV7/gqbyW8u2NkUTHJ
maWw+YcUZZ5ThTVV0HeNjq9GGsjdIB1Y+MZfzK3B/1PoxDFJh7o/RLy3FE/zY4l+mJ0Jo3gHBKE+
uAVONFgjdsROBxu+kvVriQKFLSeV2eMeTLYq9uOzg9N5cniJBLtPH4NCwefIU2be97UtAbAG5CAW
MCS7wKboMYvQoCEvbLRMS2GbTJ+mmsJShXSlC/T2QCbkClU4Zt3RuQvkFUph0INBcTTfJdLbZsjx
gZbVZ4IIEWr6ypS80xJFNFifRXWUdcwwarG2iQ5AnIP0yiMrlW6zSAwPfYBFNaw1xSes2q1fzVTe
d4atG16x0qNvtkLeNAPEeNF2gGcHJD8vnSnXXTLKedhj1PAF3NUIHDyMv2vlEQzM02zy9pItet5K
F6y6gBZTu01m0KeyBXztDjS10bWJDcZ3JJF0UvR9GwtUWSQLuhdB+N6f5Q88wviFfbTgoo0+mikR
2TZshUChRAAWrm4qKJ5oTYwf8cyaS5x1F190JIVOYF0Xb2qQircrFiC0DqPpcusQTntJq5GdP6Nk
C48iTDdMLxEEgF7WDwlm+ywfIVmg9ZUBt4BoSfhdQiRi7mg7/KppRR7NpOW0VY3sjoOoqmq7cmUL
lSRDkVUqfJxjln4QIW+nC4MIV1cgHMv74yhZiZ3DLX4vgh6tIp3rNrOrsk0njb3pkSATB+wmzU1K
svkjKF99D77GXixtkII3absrOE9PLq2Hi0Tx8KoHgfM+XHyLmopwpJ+gaSGIjlzMoSob+rUeWIKS
QDugKqCcvuCTjT6OiCqccOFwx+DHK+0GKDRBSXMT2afY9FQBn1kZnJypQXDePs9hj25WnOUKiNX6
MIQKdQxKn2u70OPJtw0nzB+mqqGf4BTIHPpFdkFNn6DH1eF9Ks+6bodsMfQU1QPR7sWM6z3PF3E7
uP1kvNp43aPLwWv5VCeY/FYdpxdBWxlaJHrGlZwytuw4whwYrqjyly5mJ1nV7qIFQpSXK9DBMvDJ
8xKgqgOhiHg7lRM6dGvgSSmMtC3WLn/dU3byS9PfT03k12KpmDv6ea62huj01kcjfVAi6k7tSM31
kujldtEtH3Fk6rIdfJZui1YXnC+D+UgAwn7C0RSVN5mf7zLsGvs0SEm5TVq+3ggG5CnQNfrCIoYT
Ec6M5qULeXmJ8gl6spYMjwxn9UO9cHPRZqO4Cn1f3cJmOVX1cJMAkb9EXioINzgAXFQJOcK6UR/i
svefo3LqH+HO+33TxHeBknsMcbDrwMjsOQnAwyWuubQTakh10A4oCInDHTV0ulpJm2yiNayxoaHt
t2/aaNcgDYcIDMGB0bT6gXmc0fuUNXuUn5ztECFQGKYoGEJ9ibI5CgtgnK4z+NdgBlpxCpPm7IKl
aU7ZPNwwpcqjjyf0Q0x+OS2DHi+08+QBIxfd2AhauvNiBU2Ny43rDiZrY4RINigTCN8vlWn2KdPr
yXdI13dT9CzQy4c5ZDJbn7XotVLS7VXJXg23fbZDlxhKmEpengxZ61wIIPMdKlxuSLv0D2i06a7a
Lohn7FAy2c6CYZpekApfJ+V3aSLG06KTuJjJshxUQqKNJtNyaoGGPohVfc18Ory0PkM23c1I6Iqw
SgG+Q2aTky/36MtrznQavDyCztBN3PWXrWhflrIvd5i9uxOP4U4l4Qi+mRn2SbFyKaozI45JfLhO
ZlALPRAK3FOxLASrkUboMHmUK07qLq5xiaXaD1ytdxMo9YeEi/owG9ftGpSYYwTpTHY11cOad5OF
NVsb3AfM1rsA6+6XDJPha2Ib9CuD898F6Fw7tuC8r+A5q/0y8PQx4+dSsXFs/Ik0ekK9dvMewivW
3AiOYtmg0A0apH2i/bghY1lfjH2WutyzGEcr6rD1NyZocXDx1SWxLjpPxcFWmnm9LHVMd36s3uGa
zLlgkgGGL4cdWvTep2WEgBWU7+O8BLcDp+uWEWzSFMnaXdMme7HIbsvk2OrCQEbduLhfNkFIsbyA
Qd91KJMp4OKgkBd7y4OUkh2AZ8hjivkCB7qOfWnioN21k7+HexShcRwG9FMgyW1TyXWHX2vzinrO
8AJXm25TbC1HBPD2mZ6WrTXj9QIo8IS1AEc3T9p3mNfWg+JjU4gwxF46y8twipYl71oOAhDZzmmb
mWbZo8EaVl2G7b3C432A9FXuMBx/bBMv9lmcsae2TrIrszhMVr1AVzfaywFWoTtmUNnzkKXvQqdp
ocvaFlpT1ETRpt/F4XIgeIDyznN2iUBN/dI1jX/ybYqPYK5QKZd6i7DS2t02ddO2hU9U8q5cNGq9
RoRc8rhFIRAmn/IQresHGYl1N3CGDklUCC05NrB2a5xuihVdANMR5teMuphpgpelRodLaFY4iojL
4EEyOCLkaYXhI2i653Lsn5p5Tl8M+MsT/mJ7kwyTiI+lmaIrDt8dfIG1/EM19fwiRn/DNWmi5bMi
1N56qs8pPL+YA2jbz1wH5+BeavWVQ9HL54YH+jaugxqsEeFXNuzYLYdVB+gWxwtPZXCHA2V0Uaaq
2+tu0hcAoDQShkTQc+/gdEG61F+N0s53SPbYayMzfNmij3uaCHs3tjOBtMH9J8sdfW792G4CMk52
H3VeJbka1HJAPb1iOSp2smMUJwP+ByeBAdGercFY96iTNXg5F+dtsyldXhju8L1Hjn9nkx5w1SBo
c0JUB/V9ZNL7GR0/3TZDPRZWBc4p2ueRExXY1WbYiXZo2WMCv3raln2EoXMdsyf83gIqC3g00asj
AwrUp9KYu0E39Xu24pU2tXbTXZmQ5WK2CYRQpeyX0szZQeF3EHxAYQ+iTF30QmTTXfAlQ8EhUNMH
jO3vGhfJS1PjRJvHbL3zKGN5EjFGWaHn6YAqCvGseKpetdZY38IYY5Yd9z1I/wvXrtnlaDvMSKPS
D6kz6V2QoPmjxk2DdrjgDHcgnzJr5Cm7aQz36Fsi96Hv7uYFFW08mu4m1DJ+aYa5Kljbe7QI+480
yJAvEjQYUVY3E/0MHNoFe6xItugV4l8bnJKib7mp8tBORH+YbWQ2wPvJqYprgAr4wAEnBNVVS4dk
EzcEbQ6yruML1iGqhJhOCyEHUyyYrLTB/Y64SlVkjKeHcbFLeQ9TTamDY9lIdqud0X4aLvFr4uN1
a6ivr1Dv9q5l5dx/EePMEaVxYdTRu6pN3AJVZ+hunGqicusj4yl6iAJ6QSdrMJ1Pa5hu7Zk2RuWD
msV7A/XJ5zQG7EwzmP+7svHTJ5DXk9o5AIf7cpwI7sJkDU+wNvmdUxbyUrrg1ybsF85JFgKTRS0C
fKWlVvLAbFKJHRQ8TMdId8XpKTKuRObBqiU9ZF2ZjcduheByqcMKUlpPShfm1ADTQPSHkk09pjhl
UQ+qGzsfemJ7n023WE479dmMXp7Ts6j6QQwsyaIP+P0eA5KwqIuPv0KBU2Dw8Zs0xgXn13rE4pmj
O3wqdwzACyy/2Gp6g9+WAN6kndxQ72pMLS+OsvYhxIEAeYrm/zF3JktuI1GW/aFGGeCAY9gS4MwI
MmaFNrCYhHmeHPj6OszqMktJWcquXW8zJYEkAPfn751773CPD64Kj4415c990ebPnJ4aXBD1wvq+
tJk9bJPSlcutTrBHsk1kHa+lnKzbgbeM43kqEK01Kk6K9cyp9SaqZtXtcWkyZjoXYXdpUWOUB0cM
fbOqSpEEGLkVpxKgYEabFF/LzSpX5bZ044RSc4zuYhk6OcwEPWIeLaBFvyzr/Ic30HMNrpoV+YSb
fZ9vK8gg6g9k/5gziZrOIdxZ36zhLqcQSMICZzZ0VV4RxtamDU9jMtuZjc0EoRXIGHzs/LivHR55
+mrpsLceFyyFAzuyrfE+TkQvzqrr+OOY0iBPzmjlPYY1jyf6Rx2App6QOq4zbLoxD41ia8RPsaWN
h1SZYgInuwURn2Hrmyq6dkdSocFipZ2zEL7iDC8MPKbdiBuovLfxmgL6lBoOAjK0r5YdvFYPsjTd
G6ry+CaKGED45qCKOKgSRk9+xwOh+wnVp0NsQAZr4wwWgh/DRYq5YrBIF330ihLPBSNbhiBXfcIc
lgos8Kpkcu4WM0E2tHLDxN6bY0I6R1mbeB7LSOOXKRHuFUyuSwyNe4TW5J1AZrC3qMc0htQLkgWl
wMoeZzaQ0UqUvV/KKeyRkhasGaqqP2OrNQrchVT3iiI0vnSmWX4iaB2ebTF59MDr7mx1gCkgWtfZ
u1xUuErLQk3bwQyltZN2aHT7OLeVu6/alj5tjJ3LdDWx7U5dk6PLoqy6CGHO0h/GMn82qd9fZqwz
bj1CLwq/bmoPqqev5JPUZz33W09BRVEsO29LM3kbjU45u7Qq4dPc2hmLl6THDZaaByLtx+iNtOwN
QKps100WJT/957LY0IbpvFPEfrv1ZIuHJ64GMwacrHdv4+hJRtVa6PLE40C7HpTD02cyKT60akm+
iaVqHzEm7m+NNou29Bl4ZJALOm7QUz9Gu76XS3ZccJuafCwUEzeoTFCAILEKXuV0KUyxLdD6X3JN
M8RFghOYRyReOTQO1h/5XhNJiUR9bBw27jBSYQCFp81+bBTeUZUdrXoXjaC+6jOUw/ncy8OQ9GZx
wKNClmvOajzcU0q9H9goj78n8lp2JnoxPWDIV5rkOAy8FToHd965odD2mMGz1E8AR28WnlA0BpPY
42npE3vdYatJuRqqttgtbZHddm7viTN5FLqgIWFQWgEOFdi5OhZfoeWtxPyo1jgGir+edywN4y+V
pcJeWxzzbuFHSeqpR6acbocuwVdDW33v5BUVaibbqFZh1+cP9HPdt6Tps++zaGK1TWszf8a5lrdg
Qcr9DOpEXs6A/JXmukMWTt2r8ezy+qUcCRz1YsxZNwGp0VzZ68lUcrDuND6hU4jMXqPMwI0rjdDp
A7xF+q3VlvI9HGk8Y/3BCzpEPbcuNpQeb50J19hVMlJ2c0WvQEhphSWd7tmsN6BRVK9poxUnZphz
HXiWZd1aXsNXG3Jd30492MjaDjV7rSOPMYOkqZGJc8QI+70uRDdtYTJMtdXlkrNjtDHTlbEcseuq
JpAVvxjrqVrnfJ1pxcKVO+uhEM0ZlT9rHpvwENDnUOGGA05RnoZ0mk6dtbicE53eWb7B7FcfM3hO
hxDIEvNRcj5Sd1cIi/KUgKTGn7tlnoLWrZqnCfl65TdFxZxj1lJ3vP9rioXHQFHsr9E/5qpkCPZe
dZN3O6ZuO286JdyS07uImNp6dfSQpaMQu+viiXQaQdoK/zfvObNmByFR5vb3HtIMY4/vUFmtEy/6
6jyR+IjiqemqxPL2MZI7lvze7Z+lDBcVtEOLk1eFRyR97oatblU21nQK0Q/Vm7orva3UXJr8PV3+
cjd2gp0htvOoWkVleQoNUYbHzPUK+3Nwuni+pF7fRLet3fPyYqi+9CddjQ1vII0ScSS0KV121Yhw
/Hp+NvM9vHq4BPA/dccNKtofbaVFPeMzLXuugYXm46RwY38Vi70QuyVUmONVYrQENRGTtDyL8Fod
uAY637XMRs9Zu/QomgcL+VXMLnhFeHscfe3KjQFuJzPBYbuj7zOGDXsGQ5QE1JRfiePlVMOS+oXD
TvFuLTBKV7/1thgudOXT7q5oEvG0DEvlrEGfMBbWqy6SPtLlQZ4HTSPVq8Rf1x1xhi8NcT9EZbZp
aQ2+OHm2fESJHt5IzGs5/kp5BJ5fXix5zXPAjuveiZZqV88uBsyRzTSnt91dRrl0bkTSBgLVeB2U
4eKcKOa4kqj1IWAq6zxYpt1/ZIUT8fgQQrWFtWwuzLHzL6Nu0QYsBOjwVs1YAeRjc5+kAFnHaSjc
o103dhto2TQlV+SW0KYonNERqGTXpfW6F16fBFm8ON+V5YWvHTzkk0bpGzg9j4KTxQ0qp0h+FQlK
gxX2QOJmnNN+T6ibfo4tUzo7pIccbSfcTXP0GXUbJFXa71gM5I5jFa7PtEqq9zquEeukw6SpzayD
gdt4Yr+Zi5VCHyk6AO7kIdu11EFCb/g2XvWHOUbPG6nMucXzUKxx/USnQ8RXmAWWksjoQjbJbZHH
ywOSIltnjnWVv0c4Qdy4i6V2OR3CN9ED56JyzM68Qci4nTinqHTibviYTA+3ViRSBkPvMT31V32G
DwKPW42XJWgmIk66m5HgvGxdOUV8Xui3RqsE56NtI3FCWFlGPUbYWIXFwyLz+AezbBY7Y+TEFhfo
SXxaytietkWMPH6Me5wrrAwcLUnLw9TXZhegSo5XTT5U3FYjI0YuCfezN6Fkdt3h1SaaIhiaoT2J
ZYn2RpUzHDPCF+nS3NrPMtRS3zGqSuKsM7Uv82T8cBML35hhfMJycWYrrLL1TEfrxPx0Pqs6zpSv
WVhUV/30l3c3rr50PVMf+k4eehTD9M614TGeLfdtxmf5ZIBYXGimXo2lp6bc6LLVAyUbng2QcbFq
Q7gXn4/mRdRXItzncIgmPJk2bRzY5irwCr2J3wuz0w4M3rCDbtFdaWnSbuNl6nr4CO0aYzal5Ppw
OvYzJR905RYnSJJqxcSalDnWU2sn+M2YVnPQv1jDDOJXy6m6WcLa23NAzp+ZOBRBj7MITbYyZk4f
uonpW5PnHdNyqL6rBBeq1TTH1dNUu9BxSzq/Ytcu1oh/B/wKWuOlNLSJjm7PlppULQ0LM9OTeDNM
NLLwec+PUmMnn0thRxu0DG0wafUPzRHjTpZ1nwdXRMj/P/FkzNzqMF0tmkdfdLB6seZnd2ZfJi01
WxRWhzShKdWJNPJzdyr/RWn3M5uD7RgJvddUSogEgS3er8Z4kJWOXtYxa27asFKj9pTHJRzGj0kK
5m0k553TSVBZ/pnM+RmS+uuyEp4E9Es3qNzk9f//Dcwph0TJZe4ZaJea466KHE1nkNPzZkktXA4H
eH66/3JN4y8J9E8cC+oZgFYsB03UbThe/XzVtrNxdcf8k03IunYz00pnDqWzeK0giPp2E6tpeFRh
zxDXoKYGhnDTHUN/TnxjZi/9Op5t/X3OO2/kAJXoHF6dTtUv8PVS29ugnDTbOi+t5DvjZmroWlrp
jyIjz4DhtwulIonSowedGv2H4+GDvhmkjV2fif9JsZN5Vd6ltDXA8PPFvB2NenhyOeUimkf6YN5V
rW2AAelD3e/ioYDo7uHsMSedQqcJjF4ynks5GDXv3mxdCRKtzlhFeelolYG4P3rJwAQVX1Rtr4cz
nsf9NDUkKdnjspdmad8rM0VvmXFWeJ/UxF4XK5ceLKXVxtQoLv0mskwrSCNtoSzUirCjB4fnVdDG
KJT2bqKPmBt35bzHsIgzm5KS7geQT30wMrthbsL5+oVY16YMallpX0XpJtQaivTELROr5NXOSyG3
xA+6/doKjfkjR1eu+1qrBlxWyA3U1+moAAOaeLGDvqYTzUGzUiwBdMc0X4e8bfZ50dcZp5mMxrHn
tO3RWzK2GXeZCI9Ubgvwgv3jnAVkg7ScxzS8zqKiA5irsA8r1qndDyPNBsLYNqmReSzfYDOkoRBc
cbCMXPc2ILjLvvZmXW3/ejn+V5jpYwXfUPwqePu73u3/UUC3/apu34qv7td/6vpp/j/Tzl1D5P5n
CHX71V6liH9P2L3+hf8rniPbHXD9mmWL/9jVfPC/KVT5HzgG2IIoJd55y5DXReG/IVT+ElQqvgkm
wnGsM+HeOkRHJOxazn/gMOBgfIRbBT0T8b+C6n9ZZK/OLNduGBdhqYOg4yP8fbVb4Jch0KFAQtRK
TrTq7BIz7h6BSsqhVcn2hgwI9cEUvdv/7Sf6BzL0irf+bcW7XplfRQDgSom48NesNGfqMla3mDSl
rmB5d6Dm3xsQdGcdmQzzAmgHOnAMcrKvrhhwbv/z5Y0rGfjz9dleMOeHL3Kw7/rVIry3urqr7bTy
US9wnl7SnD3ftbtqW2Ey+kRnLv/iwFQKys/FwE64Nqpt3+n/Fh/4M2rp8DtQdbLTIGxgl+Mh+fkO
jHqVNw3FgU+4gjzqZkYeFNPAwxArNoI/f+lf9rbrtYCNcY+3bFBgtLo/X4t8toncUBierAit8ZHO
hxtI9njtpjfF9eBJI/3y50v+/oDx9cBrEejroMfOLw9YpybVDzr4YQ9Lm6zQcMhsj1cGjlQ98Vzb
lhW0vnWWTn//84X/6XfF05LvzDblURz8/F1B5pyZMwlSvZKx962tUgZyprp2ATQSqf7ll/39abaA
BdBwu+7VC+63uzgnuI5lbe5neS6PhPt8ptbQD5tFEasyGsQezqC9ac6k9l/eo3/4gVlBeHMBFvmi
8pfnpx56052vJE6mSM4dU5WtI0iaII/Sz6I1PIz2eK7+/Nteb9ov7w51GZYy6H6YvDi/ULdq0Qc7
NxuadLrU3/8LlU5Zqf7lMr/fQgT4rJ3y6jTNvOgXOrs0OzTniDj8SbI8sIlSDIblsHwCd9IF+PN3
+t3ygFS7q0E3qDprL+Obnx8YR4MEbGDJSFO10mf6iTY5bIY+bA0jGbq1qm0rC3rGBRQyA3TMauqv
B7qZKGOmW/i/I/Uo8QL488f6/TfA14pVUuAnxwbyq6FJ5upR1YczmUpxY85HYgVmv+xpbN0gb/T+
a3v/H4Hqf7oYygac4NgRyIX45WVdZt2KVZSzJtaTPNIKS5C+mkANnTXVr3/+Yr8/Q9fNzcC1nJWB
kzY73N93HpsVKOUdIVwEsH1rphOrXcGwv/b/fJ3f30yH5DSTUhV/KXabX74T4VsKEXeEc91Ujjfp
rOVbNA8yyAG3qhXO1dEHzvfFYxFqY/ov1/59vXUMHl+LTEbWdhoJP3/HvuyiXtV8x5hzxzu4/oIz
zmInEQ7xqchuhlqw9fz5+/7D74rYnsQZVgX395emMVxyvUKUZLFY1EVb8vz5LxXDn6/y26qDgAQD
FHYSlj3kf9f//7dT0kCPLGWKIFclNngX10rDG5LErUOWDMjuLLd+MHh5z3++6C+iCfZK1lYHvQ5W
BH/5Uf9yNqtabdRQh0LsIWP1jiE+Rbu8IN8g6+LFpROzzNF2hHSY1mU18EAx14s+afuXO4IpFm+f
6k5m7jJoweVfbvXvlm7c6KszPgkATBF/q2cQmHk9MYmzTwxvtcVeLR23qS0jOA0xwsGUTnoE8Y4v
YRF5/pwuwHDpGPEaL9lXgo539DHEbfB9J/Xn397r314CTAuZLOGJel3j8DH/+XaRTkZLGE2+38Px
vrT9WHxfPASgNKXy5G5JS02/wYyEB5M6kTLQYJor1gSvOVAbtfkinancicEhRdKLRnFAJjBNtAMG
Jwq6vEXxVy81S3KGDFSt23QggBJ0xQLc4MdSwVyX2WfV8jD5o8hGnEgUh8fNVBai9pkXUABa9dx1
KyRz+s3E1OhrREqsdh0t/XSjAPanTS1c/pyYkXWthZ7lh2j2hmQTXd+tFkNUUmtixYfwhv5etUZy
0c2w3IgiQfqnTyr/cIx8Jp9oYmDhMo2LrmG1/IsJgvxLlS3asIqV6R5pZTcINOuRioizrZu9pnaq
bhPdxAD6z0/0r/eFVZ06Hhmai4cGRsG/7DkqZ7RdjHB+2m0OgIwoC1fioMI89M/Xue4W3OK/7dno
m/j3BQEphCJfTbV/WQdTJi2918buSliJHb9pgnC+laFmmj1CT0ZIvbZD7AiMvV50MAfm2+YlTFp4
bT0c6cL0rXmyVSQJzInqkvRA7GeWbtnkWXwyldBoVJDMtJomcknY08J7tLNLE5i8eEASBWEKS1nk
WzEVYuWE4dLCOyXfFzFq2oqmaO13EyOnCthuzehYf5u6+RoTnX7TmbW1DDuz6SGxRsQzFDwYp/Fr
wnGjD1t1MzKZAFD+7rokJht8GizAXae+AHC7I5F9jHBrl+TBLQNRvNl6N2btj4bQBAy9hriWVqsA
/x0ik2HIJh280nXuprqVN1keg1prur0ZYtx6AiwMmqs6osawOmZyiMasrYg6N5YXM0r22HGZyxs3
HQa3Y9oFr6fybquRdGGtOnaedqPlxfio09KFXCM4rcPeBnp+Tu9w5zAZY/Ap5rXR2Jq9QzpKy7FY
qiCVeXdHRmR931hO9iBEXHwRs9cVRH41eLQbuewQf9RIZMIhOg80Bc1tm4MHrfSu834AFLQVr5om
v4VjqWafhDqXVrCpHOITO+im1lHDBba9uTPkmO/RryWnsgnlQevNjd167qY1lXnkx9dvy5n8hdrS
0m3iDp3pawY9KuTFjdXvaLZ8xeH8XUtjxC/9MHnfWp6o+1jDEqkahiZjzgNVlE+G+YqG2thNnguT
l4fPkETiAgWCEg8Zr5FGIDKJ64JHL1ie+dU8zkD/OeGMEXPsm5ks6WNRSHlfewZI1zJENvKjFBky
F2t/qNmpXL/CjFdsR3cwsts8rD8ASR6StHNx6BMTFBodeQj2JV9yeozGM2xGGW3DSIhNndb6nUiZ
lae6RCeOzdoKIO6jndAkDpK2ZzfCqdegvvfXaGHGdPhVhqDuWcDxrdpaFekvNg9iH7BqddLPBn7B
VGMa2BGxdjA8ty/WZZiFoZ8krfNooDjB7baPDhxa8n3W6gRyFeiltsy6iPpd+jl/gShf+CUzmbNi
RBHbiEZKqcqr4VIsmr6FmtGDwbBgOgZbHThm27zcyesIY7mCp3/AbKxfQTHCH5obzJ+f21Q+p5wc
aZghaGq1cj+rUK3pGNeQYx6hqDH8qU3feJM3g0Gznkn5p0gxpiFlpqfF30EMneuqG2EW4mjGD9hM
/AhweJ3kCpeWTLXrEXv4u1EZOHG08YUZLEEPIjJxHomfSppxe8eLHuqmb+6GuUk+49Eu9mWVn9K+
ozsoo8Au8LVu5Rt5V2+AITmUCbnu36l2Pj2LzU1p4zuJj9a3FEEXz7Nl7YnkzvxxLO6VF521uSqP
OnjcSxouZ6mcyccv5NVYPtsyeXIj75Out/IX0npmoCgWKWChYVw7aJeaxWgCz26Ia+qsV5gOQrCl
OBtal/g9gaCkrT+ZDu3ZQlfQVeqmhClnN62eIowXtpK0umGGmHXFqyfrdz1Onjw5yRXO+7ZfDGT+
dZF6Qyk64KRWzx/Ud3Q8l0dXz/SN1tH/EIZGIEoNHl+VRUMzNTrVPGOkXq7G1rhvwsj1YzbeU1Vg
K2dck65HJDkt8b0BoNo5t2bu0DIqP06jE+UnrFBe0eapbQEUNmu3RW9NK1z1AEXRXnAFXR4UipdA
uCACRVFZq7ikARyB55SGxxSqQfDQm7XDWQimFLXnqjTTx2iyt1c1GwWCbNaK9wShKmAL02Fh8g65
ZXXOZt33EA5QCSdfcNPWnuoNgqdthIVpjyE/8SkFbEkLTX326Hi+yd4oDwBG9cmqEEhYTC6NOuGj
kwkLzzqes87Q/FET6sHS2t43ivJJn8fjQo913XrXQ0aUDL5AsaZq2qPCvVlw4V0RfvhFpgEpjJMH
oC8KhCjdtzILD12bh9tElZhsWvSzLZpFNHM8X0oyEKM2idc13j23uZM/OVFSYd5gAJSnhfPYLAsh
g93wlCJB02R0l1N/MX801Qqa/i5L3Y/InkefNRYUuJH9GirgoxOMqEbBiliWDsAKpjuIMzoZeCKL
btK6/hBxe2jizD0ghmbslZc/XA16nGsnPzgekriYh/ranav4k5k1ubvMkzYEbOQPeNXlT0gquSk4
tFHdaGSNk4zKAm3EAV5zmyXTt1TN23oShNja4gvv7oWnjqYGFk7JDao+d9/W831sWDtjGh+Ksj71
Q31f4qb1TWHxmUREmGkxIyJRux/GnEdrSFJzv4ytoJ81p8wNwwyGrl2HuWpXcZ/cEsRq37fNeM9g
7eoarra2jZtmpW7Max6vrK2nKuNw4dLndlGLpRlWHJo8LWq8E3HDQjeMt8LKbjOnfgyXKypM12KX
TeOPCn3rCg+4UxwZrBuwACMgMimaVzpX038AAtWgbBizHhOzJFFKgDFXHcbKhRA4Kk0nspm20BDl
iirD2YedujNLnv6NwQ/JsJgbXvSvTjRir6msLRCMhRqyjDHVjhCZILNZCczjnxjtfHCyiVdW26Hp
zEQ1BC2NP57Fhald5My3TTcf+taD7B68VxZw0iKS5Xt4dUPCQ4dN3LRT6hTUokYi9BtLMfgVuUR8
sAx3U8FDSeuiWJGCNK/iJKxW5Rjigr30GhDoHBKTnTIHTtZoJraxi/TImvkzfXKPvxU7uZx0v62L
t0nzHOz/y0/gbzQZFqJSFyssgmniVWHB0HejeS6po31AvUe7bE42cdarUDDmLLz6LZqMIwIddcYj
a9jJyCKu1OwI+561Fyybkpu8mB1/qMNb1EshkrFkS0buXgfOc6IdbHMwj+TBN8Yx0eMbJ07XOhZT
27AEippCDTUQMDCB2uZ6zJvPZIw/bCfZA9jBUdjLo9QxeJ0Xy9lPss18+D/+RkEbrhW5ASdQu0j6
7G0dJ1ttYnwiW3EhBx7d3kMjrXBDuvqW4fFzyKltSuHJhXWh0tjo3oLbZFYHdDQ+RT4euqQ6Lrq2
bbF9W4GgeqtOapsomzej417oKj/pRfiJBR1aVbmmc7S2hmRdVc7DJIvz0hEXvxTZq9PClZgTHuPo
GQZ22K4y1tZooV+Gq9iYbn6hf5pv1DBW6LjMyW8wqaMHBlxqDNwO3PeCqky72zRFFdjbHXoO1nd0
aDuPhIRVUmKkL4Fto6l9aCBHW02rNy79tJUcrwWPVj3rPXNhR+knzCjvcUe+tVCD+LbSjugYcGXQ
s/5gz5iwQCUR9ZNHR81iJFXJhR+o18hC0Gzve0K3Zx1m2EqxFchAeeiB5vS4uOUps9VIklL14cxS
87HywsDfvUYj6u2LS0iDw+z4PCx2vMOAgrfGZesu8FoRGpTuHGpPCaeSRzSp72glaRc5+1Fv7l1b
ewQf8PuOBqGyrR+J444cQ2EzRsf5rnvIQxIbwH1yGmM1mMtNQmCCD++F/NcZX2mvvw0wlauwdeq1
XbqP9mSIK5S6qcocL+RFpQdyth6zyH2IYw2rCqu5Y35z50SqusVSAufOavluTdqh7WvwCNDEIDed
e5WDVJDTFa6LqL5oGXHnXagAImxnT5GGX5zsNh4sNkMPmQc0zc8Y1+GbVtnNhnHLXdWk71k7kEKg
xeeqzqm3emD4lduRYG/kdwXo3ErRR4Itrp87XSDDnOvPypzujNqz9rU7m0+a0UO3TT0xi2E0+4PR
qcM4LefewbVUE9G4kVEKOtfMhbMC531Li+Ek8vomYQM7NAux7iannoD9iqAzeoHZDc/dcgRBeO3L
3PaJxmKdoxxZWEJPDmELYVAYdrkL4+qD7Et16HtSvZw4OcMTn8suOUwjE+6aXA+CL3p2nZmcbc2C
fzXaGrjbBTKpMgNkWiztOjVtvIpapOleWjw3C35hWPQEMSvLCnJ2PRdaecol3Cx9j2AZyicEtV+L
bNyLjiL8Rneb+VA5jdgUCbdZVYa2zu0pusFcaKMjvIonsWUwpL2OJReGft96hcMb5CJWKnPtkrrl
xu3m52jsnysv6fxpjvaO05LlqgV6jwq5U+ap6ru7asB0TtTNyVxC4GysITJSdNm8KHKyIr4fPNJS
UmX5cmkvjS6/zaV39gZzNxS6sW9J+vM1FyeqfJjWadQ9YQvwZCSNfmzcCqVBdN8Y1X0xQJFlS/Kq
j80WlSBeDNI6XWPX/aoTiGG9A1bUa7epb5TecizhBMNWvQG9Z42qnI01tFsUfGv6GPsc8pmNpStv
XQT5BjqScj6JVo4oW7x9UoR3Boas/uiojI5JuPfqAjZ9AlAp3AD14loZHGoR13BSNn70tbq+u4gR
Y9CKNbmoCFFzg8HaFa7RObNWo4nmLRdZFTTpNNkbbWrbwc/k5D1xYOwfPCIXcWjUtawINCgfVpU0
DSEvybtdbiVca3ZvJy3b9Nx7ebcDpItvmk7L7lRUNT+6iiDaa1AZJWODeupW5C0MJl5glnYIFT0f
3CWk+KSTI5/JeFM7TY+n2960o35rwA89oyKqzzV8dujrRqLlG8Q+4hLWGvEhrTGG9h75KGaHJKS7
Aa+U2wR6h/ikHozHaowH44TnifNo1318EXSVgyGaz4sIHwn/vEM2q78rpawAsJX1rsZj5B0P/PPk
tCZe1SI92BHwxsqI0zTfoCbpX7HkwZhPdSYAbmVz4o3HOykKFFD0s7SOw0Ia34Ra9KgsRKAln1up
/B7sepUvw0VE3h2NYIRj7TRgaCHPKs5pfcxVeiOUloV+FHbhu4zT7ByD0lUp0nmoEz9csEqYG6xS
WpCXQoTTPmdIzNpeTRZ/aZE+9MRg+tidTbt2ig4LytE1CbfVuSrb4ziMLxkGH6uu0YfH1hGvpVs/
Ow6UGBIoWuF17LynaPk4cxALw5hqwbQS08LUiV/iTGL8ZbT6uCtYS1Z5J5/z2c0fijr6JsBVeebq
SuJTQEabVpmBk/cYCY0ovVcEAvUujQMEQFHUxGYAyz8FBek2TjfuNROwcDDP/VIlMO4iPDJef6+y
tNpGyawe4lorxtOghvKNc1mEUUzrXvI6azaKdOH7COkARs0K+wECJ5klTPc0KIM5cg8xcpeLGjsM
VdpoJq7CZj1LDU5SaZyedKLGH3jB37pWXRKq+TOBPWmF4BuuDSSfgJG8p+MaMth5mPt22bMtglKz
sT7WBWe8HDn2xXGG+eAs3suil9rBNZxLZKYviFqGI8kc1Tp2vOVZswseBIq2bt11rv6UV5zohziL
11PcF0/eQgPBTgr5YEQwofA6MRp7092rvvHg4ezpUi9e/IHxuf0hRzk+Q5Obq7y3nhtDd48oRfIz
dA11uFTpTe6GI6UEU3QULPoqbZTCVE4c3XYcfFVLuXInpOuxwRC/Ux/Yv6CEaJigTe0bk21samR9
NzVIdOuY7hNvDBA+8J7IrPjIeKRcQ+YU+7Hsh72L+HaXjGG9q2o5PpmKDCgIGvubMKDSGopon1LK
2FheYYAS4JKeeQWmNJ63TmgNIcObxQ6GyPVHNdujT6JIAEz9QAxB7FfCzA6YrY4bXsBslUgIKkdS
yLRu922apx+pWW5m1yQNnlrRzwch1klsmkFezV26ncfGrh6iFnetoBB2e9PXCx0rgEz9yZIYdAhR
k/SOm+krTZKZhoqtK58BvXEEVNa3V3cEX9OIe4z74YLDBJ0xaedYmYak9RCrg5HI1Qto1OtuN9fS
CVQxEbOEUZ62r2Y7vW0Luz4kkaVNK3zwqg2YEE68bhQ9OHomb8oUM+1CFIFtyvw1ByZ+LbtUqpXR
EdRQ1I7+JmL8fj0ax18uKBZDAhPjOtLt2zcPE1brlGI/v2aOnsfY6WKiUl87zZyXmjRAKU+hwrsT
Wb4SccoDOZMrs5qpBSkX0a/Z5qZeBsjlwMXuEwhNWZpzhyltCaA6WDyQu7lt6VRodK15vyc5+FGf
em9YvM+YBtdL7FFxu1EdHkijaKv9iBlqSZea3u7B6I3E+sJcZOTtRXoUot7EE/E7KGQ7fcO5g70A
hywzesdnJlEnfentZD8VQxetMRXIn7ui/2sqYbPaDR2v1yoVbg3VNVK9+SCQNFKMQTe2+LCYcs9e
YVccgewoeUBpZb8TTGNfcENcop3z1zihbbIu3VOezhYFRdntBsJX3LscMHY8WN7omJuw77JpV5FO
9lLZOQ8V+QH8BwU8ll6NbZjy0whxtPQQCzWTszwPJuZEnVAAxlM758Wt2Vjqks9D2m5Qzpg7Milt
D8PJOOR8Rd+RfnZbzPp7gXW0X2CIUH31QussnJ7QBKxTWViSUZnUo6CJJqjmVlVDs6MtX4y+irFz
WjO8JKSKnUuj0zPWXnYwk7B31xhD8/E0gVHauDUW7W62EGKwIb4XkHKmmNDD1fdqyqZvVUr72TM+
tCmlUdidSVRDrdchwutrlhvssndYY8i7hXZrgA2yceRuv8ZUtagAvtz+P9k7j+W40WzrvsofPUcF
vBn0BC6BTCaTSS9OEKTEgvceT38XVN19q9TRUvT0j1sVVaLIZBqYz5yz99ri5uXGvH3piSVRTaqR
a2/ist2o3bHjot6Ad42dz7BAQ14zCi77Jj7x1box2Gq+dclMComoC7SN4l7y2cWTnjJBrHLi7ltq
mfgU5jcpHvTbWp9EOwdeEk9xe+FX1AdK5vmjYo3asyg1WTBqy4c5qEzd6M2DltW2xxYKnmMB1+dY
817tLDdMTjFlSq/vlIp6HXJ/qzio4lDr1xlYkYHmeGI0WDp9xapOIAvWrXXhFtHbUrkZkbx+xCoc
KwfO2qQe234uFWoNe7sVr6GczUHWp2zoVS3vQBolA/uC2lDYnrBvHEeqO4V1qGtzVW/SNltrr21M
zXKSrtk94nNLsECVCoCtsPRhh+KCMXtfmaYFzEXZC9oFha2hB3Kd4ltRBSQGES7I/Ix9XdQBOolK
HXJ60y2Q8HmQObYMvG/DaJGNoRmhC4uaIwaX0A5yfmXFvMSPQ7EWyk2+iAwF+iTw/5VRyLRFsSYK
QGl6MWYBE910aPgHf6msPvETTSXLGZoNDAGgc7UCDGJblYdcmYHhWQO06kBMi20OzFLLm9b+Y5gA
9jGWbxii2/RO7ZWsPOctbR1XnMe+yWylibH/Wxi8hbOlN3Ia8MwIRaMuKU4S2WhUM7uWeL2OHZZs
5OtRq0umRDXvL1zD2+B3kzIInoJQYX4eLbIwlG7BrgLXug/gK8oQqShv3OVi0wXoyADNbvNzO/SS
CRGtt9yORCAvZt15u8VVGtKL+90ythemVDZZLMBPbaesFwbv4ZSq+gmtcRGAEIXO3I678mOmlqNo
w6GU680DDVE7vQDCXWot1kaVOodJT0xPtzff14W+lqPpo/JtNDPBp2cevUaV3Et7WS15Lfs0mf0e
uEXFLr/rsoAS9I5J7Yb1hpyLhEVdyrWgYeA+FYZCIQhDn3VbLusSyKlJ/OFoZRrbkCrCIZKvmcu1
zMq97CFC7G0V8AVM0guMEy5zxay+gotavbHTbuIozz+WWFqvAqED16lP5/Qwm2BhDAGfwCaKD6OM
t1PQwA4hz9Ap5BRY6eUCrO/aWr0vxKN8TBki2iNACuGAGe+ziIXMza2ofZA7mV0NBTmVT7JuM9s/
0jU5aQAWluENc8TuyLdA6VVq5WB+w5Eo1gLHFCI9q9mV8tbWiWqw9Up6rKRouTPYqd5hpAL5Jysv
JARjW6JTK38UVBFonBmDDAJIXZ9yGq3PSa7U11wyXjGog+6QStMrlym6RtEI4yc317sSsBEjA3l/
hlw1Z7PrQMTXgwkwC1wGpTzOkwiJkO5kn08h5BFoHzrgg3kshkNDitiNhLPtFkjOaBtUKNl9azI0
0X20a5NnSYyUk9GMH10uFx5Sv9BIo+VmXVoyakQ8jNZgKEfkRQ0dpq55JzwhjVyplRFtd9VeI82U
qfbpJipeobVR6kL3VD+gisc4FKHMSV6fl1xh+ayv762RZ8CPIkFm25+ldxaNu9dEXYfXmdi9A2r7
K3GJylmRNnLdFDpDLDCq7SjSObbclZbZ7cxSxO+Favqmam1/rbakvxO68ZhJBnUjSZ+NgIICVStI
fRSK4N8BhMvrTfkCcYGQzNVsPaVeq9tejcWgM9AB2CbiSrwdY5YfykwsPB2hDkkO4pa8JZFu+qQ0
iTiO6WvTgm0axlUTWl3ZLNSJYQShOSMNFDX3gZw8UuHIFCOirdFEqvtzLHGrmKZLVpDxAHqZ7QCK
ygMNSYumXhLJZFjK7NkNoRCdeK42f1PF9hwLU/eBB125zfLpcxQrq2WvtIXsaWIs1RGOJqUUxLDC
hhe2O+Zeyy3tRCgzjJFN1A5qO6fI47dIvS6yMX9p+ka23Ghq17MM1fa+AnR5sLqm8LatMm8p4Jjw
TaNg0jZARxsYL3HEMiku92hChMdVr4ZrR1eM5Wta+1z/yCMsMfPbIlVeeknbd26RpoSxxpVoL0tt
3JP0UrlmnRWhBSskaLIxCkZgHR96armZKdYQwvQwr5LtC2o6qtrxjrHK9O4qqFFPoGg9s6Pts/xh
VGbpddbk+Jb0h4m5WU6o4+jyRV5wDQIXRz9DEuxh1KTUFWu0BcjxEuxNVsnerpeDPN2UQ5TkWO+b
sWCZUURc/4n1qcwROJq8+iyyiljIdhzfp0w2bttabXu7GVGgGv3I69DTo9m9p9OhCjJnOWFhkxXH
1eh9cyfb0dz21VYIloioeE2PSWZctKMsw+9WsGQ5Vr1+wQSTeQhJnog5/aoNyExqCCTS2qhQS8Sb
WrNaleUCesFIFlgTwW+FQ4nf2hfKfX2DNc+t1qpxqKssNzm7ccgsS3JPKbw6LWJxP7FyhtuY6m7d
s50QRtqRJJNZx3ohY9jWVrbMcSmsyanv2tS3pik+ofMYOBGMidZsMQGX1LCKaXvYxLl2cwZRb+Ii
doq5R0olEus0qo+GmH2UUG99qL6xS0PQY+0lPQ1SHlBqz8AvrW9NL/UeMBXpU6iZj1JlTlVMV+vT
ZjYzKNJ0RjJYYist7XQxk6OwldZLVEYlBUtjBQ2WShlj5YSpwTV3stH4HXLU7ryjYicf1TsDadlp
SPLORYLqypSW4OS2qKZRhAed1H+HKO04JdrEycncEUsJQs1bc8cuqZSd8X+JB2qKbEJ2OFO1Y5o2
i8xN7ETNY/od4rTjnKod7ITZdifhAXtad+xTQ+3lTMQKteAdClWlRDCAyLBOA7h1O9Fi7V6MjPVm
W8f2Sds5U0Sp5a+CjqdtFY7wgoFRYeKpb6hiO+LQvZFYUt6No4ZLMCtJNN55VlhK+6fIVGFctaIJ
qLBtv1E8Fk/gZmNCPvE4R8rOVogz8YLCC2AW4xldh52iNVPZcDRi/LBkIiK0zH3NWG8pN6iCY26n
cMmyoA30LbThbtQr4ZZwwvoUs/F/bPAz3UUoTr1CohYmx9uyOdNO+xLl5t1U+uqmL5gO/X6d6gBT
sO6lKk6hYVmHD2ugy0+UCfXpRmd4LiFuLGy9zitl7vt4TugMb995ZBOl3iOsVEq4LBnpAO3gslbK
3Ug0lgM1E+lITppARiufoOoQYGV/8M+Kvj+ChYcY3K2reax3VBpN7vptZaRZAu5q66EjpjR2sp2t
lhh9v9LJFOoACCljQFqQ2oVcLSiNdfDQJnC3pVrXvUQdS0xqH4AxXTi1OcCvURJPSyeox5iaiuxg
0TGe1FgWf0/M1QqGjjXZtCaq+NRoen+dVVV4qtJRPneV0R23YXvJWrM8L2yxrkqmdccy0ut7iFpl
YjdxqYS60Y4dZXR5gzREc8xVdo7dIC7rmdJ+4WlsDEV7ooxfh4VeMcrrUyxRv467SXUFSMCOrg/i
6NRaU31dlSqBnyRv0VOCQf53JY8seipA9xbTpNMwDCKXDS6wjEseiDRW/h3UJ39n9qGKg9+XAlhj
DSz1p6Hv8wMDGmu2QtvQgLFvnJH8GpLfDzsTl0b7AxqGhXr2WN+R8ZiYj+XM6IeZlY8TCYp5aSno
ZQhopE56VtFUsHjK9PhoVgT7sCPXlUCuKDSITZkOBAnVtDzUZdLgg02wRhxJHeNPccgm+qIGMi0M
nkdZqaQPpZ/bI1gFxgdNIe0wUrYbgsTZaRZTda5nIXrBU/qRAICgI0/vO9cYx0h9gZ1uLLfKIua+
0QhzQ2tw3yWr9TcsmuEgNpFNYuC5NsYvKRc51cQllZ20TnBVpWAe2wXjlgstBDQUqqvqoqGYij1E
aIx6rLYDKRL2FLWUytKoZK0Ty1F9kGLM17a+loRBSjooGnIWVXvSja+U8VK/a6tDD3/FS8aqPxfZ
1AGuzAkA7rEoIMnWbVFC3ZJ1muUna1eGMpsGR1nMr8CHEDkgpjyUrTS8ZIIUh1YdkelYDG0XUI5q
uYEQQrDZBRjcLvEdxxsdEXq8U75kC9rTGTTuhhHHz5OV4vHGSRKSoXFhJqUCgYlb+TjV7D1dvZxN
iR9W5w3gwZ2J+ZeqPDSi7ci4So/WoHvMCoqiF/1RlWYQEAFBNb0lHbKwjyvW6PxM9HoGaRrIZStS
MUOiwoYkDjDYK52rifPkxQhLfMp/JC/D6bqfaTMCIFvoDxkqIqxFe5sUDeCbxCrIyWWM2uywhtet
SudAUpqChQP4MrvqwRopo0ZDtalV47XTBLSCRreWZ0DChACJC++DRV9Ez4v9cjyKE2mg/TVRKGn2
xUoNdKzqLUwpwP5SdPlvkktUOvru7lVM9r7mD/LvPUVKnbr6H3L6DVwC0YGl/h1SUSHqUVkiMGbt
u87BwDU9m2SKrcjFXH3oSXwaLHbBZPOScG+3S4XAldFwucM5aLIay5YKbPCgkCvSFEOCX3FYac7s
XNn5D/3w/9n+Htfm8+9/+1qP1dCt95+IdKo/u/gkGaH0f/b9Hevu2/u//8Ifvj/F+g0ggamRiofR
TDIkDA4IiYa//01Rf+Oq0BGGYjIRDXN3ovzD96covxFDoJKjg3wVD8ruiviH70+2fuMbu/IdsyAZ
PZry34RPINH/68UpI8HFbcbra/hLNPwC/PxPCn4k4dbQyyDSrGSS6N7R/c02aKqoLzqLnVYnFAO4
BTEL1R7Cgi8YJZOYQDWy79ThFDM9hL2kPCPnbcM5NZcrI9aXke6KwqB7W03p+sRSSnmUBWKKnXqE
DdQo2QKaXdxuFhZA9E+b4U4Rjfbca6XeH9kKWLFXLCymPZluBjXpRinR6Kb5IPsmJieW0yKCscLR
xa4/j6LOBINpb9dDYHOM8k8mVK1+j8xeBe6u9CpNWitOTAEEDmpUD1mj3KN5ykqd6lmtAgMksUtl
T5/iNbeVWTVOczvp7alhoCONZqW1UWZSa0M1kuGcdHgV3Zr+yW1BD4jGRCWrdgpswZZAzqOR0klG
RUUO77bKUwk9YDPMm35LQ4wes7ggbztUI3KF+0joGhjtGZXZK1CLNOxBpMXHeUt3EdmWFAPRE62R
xmGnNNaj0o9AW+km6z0FCyVL2pOWk8cqSEL5pS0xKd8UbVPdtu3CGECVawKARWc9W4f5yRQJDD2r
FiLwW2jJPO88UEFVtMrS3sE8d3yGdGmLR1Ffq/KoI4VXdvhURnHbJ/ovIvuLeatswL2gK0p2kEtG
LQvUyZPUxYkWQsmP8BVitdSFI5uzHoWquJBQhCBGMxC75aRE17jKjZPINqYEs6YOJCh0erF4ozlW
dIdNEM7sf7KY5FQzzuC899noN9y6zCEF8SHvtBFY3XVSNEGfBiGpfFbQMyh5NGXsbPMqdc6caiXp
aOx1NDYipPygCt2+DnLWre6ybJKGFEoVv9BlSGOvNPJUpFZUYBvRDTV6HswphqS4AVFakbhutpbm
lsqyKGGnGs+spjVzLVS7gI4OCFwydm+PmJl8tqYeTyZhsJyScTQulC+L0sXKolx6ohvotAlA22wJ
njNyqKRMQyTm6u+GClYYT0NkniLUyrWt1DUhhhSw84xpWDVuEOygyU1bwwoK4vvApuXzdg9Nm5UQ
TR8O1gr75JwTbbXR+S0qVMNK2voykU8AR+ttfewAXZE1Nefjh5k2Q4Z2UTW+sWge6dKj/EGfPaxP
SgP7wmkURLKIkbJcZZWuSHs4Y13mN3KFYO08go4Ht1PX1BiHBFkW24kcAEYr1O3nGK1thMq3zBIY
tyjIqGPEQxVoZHee1SnuQ5AglFkFkA++0IA8c2tZnTYXIO8k3sSmOMxu1FXtfkD0pva3pOuATmBG
pmvEcoD5W7eE0u1NEg5zuXwWOm1rvM2YuNo2KgKPIusZVx9N9VYXqZqxN6TcQaNpJu061cXE05Ok
aymeiyMUtcbYtVWGQnu6i/vPvZyr+NomLK8psKt7c99NaR2GftDsilECnZ+W2CVyRDR8qsrLRSMj
nbIKTU5XWqkRejJ5MhlEzEgl/WGLlh4Rl3wjL/giNBwHXQkzx19JELDFyfhn+Pl/NU3//5ldK2lM
T/95Ij6/F+lf5u394X9Mw+pvuE4wmpu7vfq7l/6f0zCAtd9klSYh+pLdao895l/zsIz/nn90U99d
e/sc/a95WBKJvDWY1WnM7hO8+F/570199zn+ry/HhA7HO7NgNSr8ydz/gzXLlNjhjXnvq/0iakGd
ZX0F8E9MByrHvDNEbAJJNWRq0FtxSPeUZgzpVApOlkUCw0HT22a6V5ZGNs5lNhjwzuJomH5PWrnu
T8YcTR6qpmYMe8Q3fShnI91s4oOKJWSQbaiubWIS+Y1GIMKzkQukFiA7nylObF3NZb2MifXKNERy
hM0sVc0PZktQ6zdzXnSkGthHEt0Vq3J3PCd5egGS0zVoTjF7f2MiHxiu9a7Debeqs3qhfYu9KMml
ysEUrhrXNKHKRYGGgEq3J2sgehSN2eoOI+sFN12Fx2G2vtaAaPfOnat0+TVShRsGOCVyFKGgvWhq
6mAeynGQ4IuLw9D0ZxPs8rModm+4YNgsLSrVLUeGeoI6gr19mryo7YBaigpY5TXasnFIs80sD3DQ
TWQeDY5tr4opwQmJrpjPat1HxPcqwqL6RdMM8QnIdXs0zDTpnzHBCNsBXle/60Om+Rmax1ZQTq6J
+wnzpVYutWBEN6MJ796HvYr4Cn4Y6lsJeUMv6wUupraTHntWK2g3k6nKHXOMzCjcQEvWTtSq0r1S
qrWFnGkhJAhUUbJ8ZLBHFr+OIjQEy6oq8d0m0KEGLmT1H/R4IhoD2WZcuxlDBuqnrgD+la/yF5lG
0nvem90Vv5WKJz05z5Gmu32uCCY4xFa/tyhkbtUgh2sqKZ9Fj1KE8Ixt7rHYsW9L/GqRFfWruowa
JroEksNBU9dlPGM/gqknDNb0mup7v1Zc+/IAU6or3oAFteuB8g+kyWzoGtVjadJG9wS2mJdlkKCj
uHQZc+OTWhm1xXwz9OUhX4d2Dteut7rbgiJLtWe/FgqZQSJt/XI4KJsBLNyue2nD2tkT8ddQoJWz
XAwpcacyCmEINDDHV3FGTjwOZfLSgGk0vhhgJVPaMCDiP1NBQD6LAShBOTcRglNNh95EeIXyasDY
WrtyocRnsLSR0flix00JlYr8Uw/FeF9/AGgf41CbltZ4aJahS5+I/ehF0OdZWqBjNzeYefawb+rv
etFKi9vBxDfQumAvCikgNpltN9tIBDdaOkrWBHjHyGITQ0NCvKVMEupMUm+mm4dcmzpcdLt0r4WT
2fbKOdGmrbKxta4PwxYbRAtQP4wypKyxoU1vOTg5hzi4/KOcCUNM2xznFxWlxpG2DVtVD01zy5Mq
EPK8PGRWVBUOGwcEdSu7SeIY9r5mNC/bSaYdST1hrfJH05BrA+IUDjaK7+PzOo7diTEuC/Rh049V
VlPms1DP4J+6XZrosegk8x6bZXwU6eTdlZQ7e97z3lehDM3kqFv6hc6L8mgWMrNtWpEIKzISHmdT
gxU0RtnsrwIWsFha9CcoXtsVAX9/JOhquOnWbgJl2JGKbJnCYSgUhNAoWqYXtVSbyZtaBV1PajGY
+jOdvUMrg6MYevyeokncLVWLtSKGxpwCVv31F1pyLB/kVPXMiTgddgMEKqupTPaOEpkAjQjOGEgM
sEW5F0K5SIXzOPV3EsoUJ0NH4scUXZyNlExninIiF+j4m44sq8ujoTXgTbJhpOy4WF6BUIK1NjIN
iKzndRGWDw1ZQkC0UnePujlFqpiajqpChRUmefFlsFwg0ATppNL/BDM3J6/xmhuOUM8Giza987Hy
Rag42wdsUpFPxQFfpqnHB4QTHfWzMbtFdlPfZELX3adCk4ZTqq9fkMtHA3RrQXhsk+ZD1qzOT+FO
vcamMV7bAU3JGMNcldq14IjMh+9aLcKWZc8sRYtyYDmFela8x9uU7p5IziqXvHSOt5KHmARoUkJN
WYePiHKbHp8HRVxPsBQrAC01h+OCq29JBPUVe7x+Us2pCacubY4kk54muaPjrA/IceiCeaDNqkDt
aeG22jSfRz1WjpQVI0DGSXRQBE0OkAp272s0dZ5ECzvUmyxyeza62CqHD4NT6GmEB9238579UyQ3
ecxyTkLrflK3yPxSoK6GaV9aSGdzIcXtAb/dscgTvGuqInuc6Rp9gcqItLvAmnIYUq0Ka2NQ7iRk
WES0R6YYQosdJfIM5+pZLZB2o2p1OkGU7ymaKcT3JEi+xWalOlUW18kQH6aOWpdSZvpbJ0oSpexZ
8VORtSyQD5Pwpkp5sVZDczOZZJFYW74KxcjQkiodZNU9dSByWCQraCdXSHSoWpUHkT4aOh6URLua
Z7wfuHM9qoXYOXoMkl0ljR72MQJf6wYUTEz2TwsUErMj/ehbFPHM4mRYVgnMu6jo/GpTjGsb6+2N
TH3x93mLlf5mFJMs1YiZE/Cv0zUz6jHlfvTXuZGSYTzMSVYo7N91k2knfh3NuJPiuxR1KnqYtsfo
LXgJ/Xva/Nga0rxDMgTsLipItjUTDOfjhvE3o263n3CYXg8wM+SeeJGZRffoTLmY0P3R8cp9wkrR
o3dZH9dchL6vDW+UWck1IwWHi5fOCGZJNNrl8Fa08DQMa86Q1WjpHeXdhGo70XG5VhXmQaC5KPpA
SvQ9Ib6LfbYSGWBks6zvB+L0XGxi0jmz9MGjT9DoiNuX1deGngSEjUiYWZliZzaaFUwIfjt1gvbv
DKbShbSqEKUKa3qzJVr5TE0ALX7RGPXXWY5YWOGGSggar2uXXZbhK22BR1K37BTxHDosvEedlmdn
wYiz9wbp0JMwNrPgDYOG24V4uGMxsyOinE5nfDat9aXvrToooaj6y7xpnxl0v917Jxyo5LzP5E+4
InX/qzkVsHlLfbhnb8uwwRNy2WSjMYa09MkOV02jYnlG2QO8+UPT0wDXsozsMG0VzK9EM/c2vj7j
qdXK1yhahwe4s3i30iQzrr08KX67D1qiIJMc3hCL6FPo0IYT3tEOFWrcyQ+zGpUtk05RZQfsHMp5
JFDhjW7Qg0TC3V3D6tfXgcrSXk2yuzYTsFHSS4rQMSAYp1RTjbjBO718W9iM4mfQ5WCjeXJWiNxz
DK3FdJQYBfS8iSQ2ozPHR/Z0y00aG4OTCBvbbUnQphApUe2WWqszYWwfAsVY6HxYRDQkI68DjUyY
4RMtKiWv6cCSUUh2PJ1CbQ2GPkXY1RaWctU3U3wdlXbabMK3ALeN8aS/zGarft1KsX9iZpwq+mq7
rGEd89ukShjD2XOGSNWlx2Q15bMmzPFzWUe7KwRBlRuP9fI0yWIbGEu5T+XljFZnFXBEx0V/TnQY
CiB7o2POU1gIpRvxZis3/bECsn5SVyUtbKvPVdVFvUdeG82TJ/bk8Vnt0wWVgiIMDxNis8OgdRo0
+m1ZTIe1RtS/xUhmWxcHmzp/LhgC8ahKL52A1SirozmHFNqkkvxhtu2gnbu279bLGolL/NLm7Mcu
2ShNpmkvurmhFhbRxjxS4E+bsyDUkbyrkSGKoi/pKe2jiq9VChRotKejVeKjd8ZuETSkaOLWe7TW
xJxuf7NIRzWejco3JitHAC6beRyYWNjBLiP2AjOLP6hPo6CTypBIMSZk9gVO1rcvfK7Gi+ep521z
RyUCE6DNeq0J8Vq1N8IswPYlVgc323JeN8269q2anUpwI9hhaf/AKGxAwWKnKg0UBIUEC32QhNjV
muyUaAA+wbU2wYB2mj5grIeaVn4h8+A6ylPrFiqTvrFOX7BBw1LirqYUgg1F1WIrRFmUfOMGVR5i
hm5HHWb5yzAvyRNSr/xozRLWVKPVzwymxHIKmkSJVhHT915vi9MSTcq72KjGcDuL9fJ16XVjC9QO
fQBbpWWWwmllO+hKhd5lt6zi9TdNwmiBQ0eifKZmtJYu0jBmxUuJOv4zllSmPuTKuxpN0qc2xEzA
O6saQw7aaTbeUAuXCAzViBAXtUxJsBWVYgG4SCU7nMH6ZCchrdnCbqXUdJ44r9B2CrzpSNRpmJJp
opiN4plGvZdO44RLmBgPcwxHnMrqUV60ub+sJu2td0RWkUwfbYy+pnpHfvqCnGS1e4WpZyfBl+bN
WK1G8m4MpSqco8Q0yqtgTBy6XVeHdmSkQ25perIcN8uqBVsnbAAheJNGpDguDYJLjaqocUVKgtUx
m/smvkpaYUSUsbqGWMQpSjan3NJZ89CMASvRtaq+Ndn66Y6ZCxvwzGnroyDPClN1NwGguysYKKmT
erc10Hcw2Kz2Mv27VsJSYGPuGQMhG5+1tC+OEXgmT1nJg0gzS7w0SQ3UAr1PIFNd+oqEOXkbcfPb
xlboL8JAwm2zSdUhEqLmkFUQMlick3WDLtUiUKZcio91imgfVYpSBKpYoNJHZYkZVH8l5nXiyheN
8ph08G3jWV6gVOO/y4UcteredYLrUH9MconrvGBZ8LVMqZCjay8sjzZ3gSC3LroA4sLwbS22+ijO
WvTRUEFhDNQaxXJzcVP9VdrtxlRW2l3HiKjKi1U2gZmogNMQt9XXqYMIEGBq6SDH8nAtIyk6rVI8
HQzSO+5WEUf5XCPzN+LhGULm6huFLnlilOM6QRWDJKqSb4Chyec4zwzoAE1nvlpp2XubLA4fCs3G
E0LHxEc2xdCRm/I3oRm6E1EE4n28At9CmGPOPpVYgngkZht71HZNEULKBa+2wv6dG96nWcFB2TAq
tnJ0VdaOnfWiRKdZXVWX7XUeGonSD1hmVOtmgOzhRnCwHwh1yZ+GOM7DqueAuCVrmlCLSKHCPyYh
HEFOX4xEeiRzPbvoF/MAXA/u1HhocJqnw1ksTDOCbNI2X7J0yHcP5VSN1kXsi2o4DsA9NBaShL8e
CQFsjEvTJpZ2yCWEteyJC9S2fxCZ/q/i+DeFptx/Ljja3fuWFn8uOe6P/6PiSB/5N1M1cJnrsqiL
GlS+f5UcDeU3OKCiTMXPgKRk7T/6J/KTQiX56AAEDcUClahTwvxH6w84zG/ArhmA2XRDFwRw9N/0
/v5KedNgKtOO5vWBeSgS5v8fsHqKELNji9k9tDABFGdLhoGC21ipZB9tGjGyfzoyYDrWuK7+XzWW
d2DUhv7vf/v3l4M9ZEq8FDUhSfqx0dhQ/IJZr+I3yftVQ+CUSyx2qihFYh8TzL19/fnr/RWAtn88
yvdUaPmEGEYgoP21sYmvhFVSAc+3FcTqHo2r/timenb4xav8gGzWICnJLPw1VZE4zbpk7oXdPzVQ
+ZZECpt0PYUX/xK4vm/b/uns+67rnx3+fnb5v+s6dsBX7vnkh3bIY85n/np0XX4WuEd+5h35kkf7
YXhxA3565pdDHuo4Ic/mH2yekqffH+LX/H746F/CkGezeTrb23/sh77zxkN4C7azf4ev+Ytn207g
BLwuj+UZ7w4Xnv7kujzVG98JPdvzeMZX92yH4aMdeg6/43me4zmOsz/M4/d5vv3JnBu+OPNJeEf3
+8sfAuf47B33h3rH0PacW8flaz51cKj58A7vzveCG8fxw7O/v1He24HfvHfeedaAhx5vH4LgYT9M
HKj9t93zubT3l31w+PbPT5n8w5Xx4xmzfqBtIdHrVTGTrmf/8hb6j3woz3l3gqPz8ItXkvai/f8W
9f/t2vjxFkO9UcgD14bvXl8/LrF9sb0vt45o/+J1lL9Cvf79dRiE/nwN9m2P+Gp/HU7Ra3h/z3l2
ON6ckuB0dk+O8wsip7SPDT/7YMpfXzBiA5FtvODZfXvkauE8/fwcMc794hX2k/in26qXG3ZVKa9w
Pfmn/YL2z9//5c/Lm8+9ceFaPb+d/bfzpbW5cc5vb5xL++bAhRXeH8LD4eAdDjf2LVfY0TkFXM5f
bm6+X443tnMbcL6587gtXOd6cmzuT+94dU4nrr5jEPzi4/zq0/wgAVLFaYoyjpf76j5y33DEfnVV
f4dI/uyU7G/hTweMtDe85rzEyX+7xB63Jbf7Zb/hOWz3/BPaB77a7+rY5hMefw+AKNi/u0EQ/D7b
14dfXSJ7r+2n18gPA3BJfSMr94vyEj5efOf3IExt/+DvB/3sM8a5D+d9mOTEcCI8mzHQ2f/qXvxH
9zG8P7uvNWPbwX49ffg8AR/lcrAPj3cTh89lFLkPD1x33pHrvLG92/fMPj5wql1Xtt0rF8SbZT95
t4wkvmsHrndlHDqe9wHm5+cWwc3PP+eusPnTgc9rgc0vVyoD9tl+ZcydbN73l4Nv3/8xMvPxGERP
jnvyeRMe4+7P34Gya4h+eqh/mIM2Y8Wguh/qV4b3M0fhvI9r5wf34jqnMGS0Dt64WxisGfGZJQ6e
1zK8+j7HnKkn2GcB95WT47+54eXCgM11c7mPbfuFq8jnnDBLeEfuwldG7aP9fSwLD+ElvP8MY/vz
fn/Sj8fLW2o/bvZHbIcMdoxDl3v++vnJ1ciYHzi3D4yx/HkNHryH4HeHIT94sB+ZRRbbju0Dt+rL
ze3ty+0x8J7CY/Dt4cpM4VyZDhzPe3Dt9xsmouB6ch+4RW3veLxhzD4GHHqXo/r9MPPJf+dwM7ny
iswtwZl5+XxyAu+WW/37A58f+PY+KDy4p+vrKxei8+0XZ+Tn9ztSrb9eEyapGILBFMMseeI/rt3D
2WXK49a3Hff4xyTn/OI6kKyfXwey+MOSLod4MtW8LK/J4ThfuP+51fZX3Wfv1uYu+h/Szqw3bhxa
t79IgCRS06tKNXiIYzuOE+dFyKh5nvXr75LvAY5LrlsF933o7gDphKZIbm7u4Vvur+Wux1xyLq5c
/kesw+5xuZVZaBaeXz3yB67cOxyCHb9a/uzV1f6O/x6+8NG8683Dq2PDZ90ttyYn6o6Te/XqLhyu
rzmQy1bfLXvw824xp6F7YAvx+bHWOw97fLMso3f4/glPxzt89vgz5xdguR3+1xiSjMWftXXCuyZP
aEtdy433M4QblQpb19aV3pvaErCfkJdkO49X+X9GEbh/ErdP1/XVyS/8pvRtQWOAn8fO1u+oIa7z
Mf0RjAheUjGk3H10VoaK8w9WDeE1AqyLJXpjaVJttgwHNASShY7cReTed2Haa+7HR0FsBoHdRY7e
UFez0jo7igmAEe2VoQ7+t8quEPaYL2zW99/OUIVjUOqAKrI01m5zXaVq2FpOjUSgDK1N6NB37Ca1
YXRu4aBGSoB+CJ/Oz+z4CbKsl4EMvEFyw+YdpasrN8nJBVIC0NJAi+c6sefK8HqS1p/UzjYvTO/E
ULz8eOc4hlgcztVH1MtMLbIuYaiUvEbv0PVVRmRamzhLr8/P6sSXNCVAOd3iM0KOWRl/0g25jfxS
7fYRDecdce6DyfMNeTzhfB7qwjqcH+/92UI67X/HW6u+T20x0yXNeCSM5pI4oF8qAE/M6MI4pz6h
oSMraegMZzqrT+hnQOijApk+QPFhv3AR4slro27+IYK+ujDYqY9IRzINbbzLqdZdfv/N0XIq0rJN
PFUu8R9UO1GquwtN098g6j156BDLCwbq5ORsYZmwfpDnNldHmR5t324jSva1tKM3zCF3GrWIKaAr
Glw4z6eGorhIWJxmCqj01aVADsOg2oRi0qlWwTrpqXnXxLPuOllQXzhgxy7f6wEz3w61OmD9bJV1
ozEr4HGfAdQHezuZqmdLE/IW+Gb1TJLl+8d349sh331I6BFDQmWuFqqkZmvf2EVNG1w4zqf2vKlJ
CsF46KsIVxxvDxQCKQhRUForI6cDIlYScrNzcUHY/OQobHYOF/VmhECPRyE6KInUWRVVLPTIibEw
dygymxdCFqe2OiXfkqDUgtVaP3+p6qb6qiJyS0G2IE7tpMl1ig7/P1Lx4ZODvWovHK6TO9A2MYcQ
OEwpV/OKFQp/IpNweku8bJ/23Ysh5S+duPT245vBUinmW24utEeWH+TNKTYpwaQ6F5MBDsqix4Li
b5lq7YUDtXr9LtucoI5DYt6hppCLZGVx6eiJ0MSharsSyDY1OYJ8xoxIYYkcwJ56D4FuprH36W3f
C6NF6rEiPPsqyXPBirzfMNCBJN2vuqG9uiPH8yWmzcMSwrWr5W1qPpBiDZsrZHSy5sIKassxOnao
GMnE16GLGQ3etesxNoEdQlCoUZWkMYvUQb+rqlIgeVV/CkxlvK6bstgi0KAhedNlmxGC4IY1aLXW
ueompbrgCr23NA6XKyfSIYqqGmJ17IcJ/wi9dvQe1EWUdgjgerp6O4BWHVRY0m5U9+ZjQ5nXeGH1
339zRtZtbnfKht67R5MuxqzTuClGsRRNkBzfzKLLL6zsyfm9GWW1xZC/BCRcYbR51vVoiKX6hiI5
ZZ+hQj05L0U8VN5Hzw7zYoH5cBTBgmQ63ks20v4Cj5K8+WRDNXSQqetlm1/4eu+ND6NQ40q9q4Cb
/Q6rR2150ligxMGemY/ok9Crj07OXiW/8quN6nl3flanviNb1sRrNjgna4uAWhkBfBSKXDMeZOn1
la3c6L4abGz40J/0fkJ5ZAzwAi/M89K4K3/C7IKxWjrM3RRRhZt4KIqrMuzmT3Gn1DcdxaobNYm1
C+bv1MddvE1VqDjwUqzM31gio5lSOO/ScmJ8bxX66LY6LaD7IXdU+h9zpf12/vMuf+OxWUBaVNOE
4AnEtbj2BTtBQZPRBBWMWuqVzaqqKfanh1PJx4+7nbjSeDDIU1GRbSwtUW9teyLnGYUJSZ8Dwhdb
gLrdbmyNjzvTjkFZEJ2Wqq0vSZvjUfKpKQpwX3TWW+WwF4nMXHKID2oFWS+t1Qu784QtORpt2UVv
7qsh0M1mNLFWSNj4lHpGVmKiDFAj/H9+nRb/ZLVOwJ3RXmV3LBjFlf/COY4gFtEeQVt5c00jVLZH
PVy9LjIaXUvgik/joKBTlBFGGj5+FCDbk63Cv+ZBLlaTtJKRhHjL7T9TEPwlrRa5dFXvNvSzVEDh
TXpZytA3Lsz4xM5cWuS4IWg2Yt+sLgjeJGYrNDhMhuYjNgoi1y2XLGqk9srHbTWQlFfv2uSZ8hqZ
fbOKNhWMSI2gPYSKSH8DEbijbgQiOxRr/QDJrg3dtEKT6sNLSoiDuAOOiG1QMXq8d2jl0ee2ZVTR
mXrgphGo8iEqGqSKRHc3ov2FhKnTbKqov8SPe7dtl0vXlIJMuM6V8Rr5fTNhwx/ysqqwKEFMbbeu
5mJHLKb/dH6C71aQUYg+oDen2rhba9tSU/1E0frS0hO1yDA1XTx7PHHTAynt/Pb8WKdmtKCZeAHS
AOK8UlPezCiRkYyMsoUg5OQjdYidMv9AQj61LmyVk3OSQrBkRAagSh0vGpze0h6ouGZXJpPXlJO8
UdMuu6rGrrlgW04NBSpJwvpbLlprNRQKUTni2hlDVUHjEvZQUEWeXhC6mS44h6c+Hr4QRwB4JZje
lXGpMjuMRr1EpEGqEdLS+LrUIlfbDy/Rcs1wNfLxVGtNgaN7DsptFGHCDIrGVDotXDrS7I8vEA71
Es9jDFtfZ+woMyl1ZA4LdzB6nEsM1bYY7fiBWsz55fyETiyQIEqJOAvXDHfNykJZOrVsSpDQ5VhR
4dMm9Pkn4Ls3hEQu5GJOLNDRSMvvv9ndeUFD3jzRJOOY/TN1m2Kb6355Yb8tN+PRFUOdHuHJxf5h
d0nxHw9Cj2uVoa1MvbdZqLdVPFZfqJ5DJS4w5AyndvwfCO3/k1K39Ee/H1Gj+wpmjsaoqx0+Vykg
RVoOXRlQbdZWAAyANFB67PToMIeGHx7ysafbFy3Pfa5W+j8Ewq4b8Na7UAzJ4/nlPPWRWUjToMJB
1SipOJ5/gH5MZ/vsHMuhl1EplXhLiODvxwexDArKl6Zx9s1qz5gVfcENVGJ3jGp0x1A9NFuPRpLS
vHAOTq2m5SxEPh0JECpSjmfjyyRXxcTmzBGnReqQQnJ1UHaa0R/yFrrZx6dlUynh2MArLY758Wgd
dYkj/CvKwlrDv0n6qQKghLTqfxiFgAeCF9xb5jqwjRx1TekvFjGGCHBbdGG2HQ1k3T48Cp+NRxQW
kYVaf7kkL5TEicLFT7XCuwUmQr+WEX40VET9j0oEArPB28Z+TZ+/OdL23Cutsuz9JBLZp2waUX/w
c/uCzX0f6ViGoT7IAGBo8nJbWY7MpGAawjplvZ0f3SrI3+60Kr0uBsNxTbW/swfjsVRUf1uFln9D
vPvadMrywv2yrP7KsnC+NUGagGiLvXYEqNbvnDaAdDGbva5t0TFv8ns5Gmp/a3TDIDbj4KTRFQpk
+qUw7YljwGuAWixdmAZu1uoYKEVIi3AGm3zKwElRH2lOHhJGt4LiU3AoPv/++O5ZKqRYUtQftPWt
3emUcs8qVkSGYeQOjaCJBwXFCydh+bGPv+jC4CVCxg6iW2D9HCDmjPLoIstuhrD+kCMtrqZ8tq4o
2w0vbKH3X5ChbGiivL0h8K0fVNhKNBoMviCgKlrBJzDHKH5SO/LVaYQBaSkb/AuzW+z+enacvCXS
iPmCYHpsTcKkMsagAoxT5ogxS6cynqtumH9VnZV6yGnpvwiDjDfoTdMJUevNj/NL+H67aoIAis5L
B08Sq3Y8fJZXatAPtHmraR14qWn9SWvrh5EToKoc5Po7ecmrXE7hesLslWVNBVHWNb27Gegu1LWK
XlIF1V2BxN2Bo5JfWMnFjVuNQr2x4IZjf3L3rNw8PW6pgitg6dT0i6GQl0fR9wpxN+nVpS/vK3iO
gAnskJiRlaZ0dZ3/rCf2rIFaCk9YBNuwrKtVrWnTT3LS266S+hXQCjpCN46vhU90jIhLxNYTho9U
CU9li6j/Yv1WkxW6ksihVTn4ZnOPXUyeNN9JvF7WEGRkExoo0GY8lUd/aNqd7oMZdJWmqb6GtaS8
+fzUT3x58rHUaNJuri1Fo8c7CrFTBOGrAWNfQaskft7+QmsT7UmkNejv8pNPjf2sVUH44auMj0Aa
ncgZ9Zpk/Y7HpeUNwU+4tbSkSGjAbYD21p6eVPQDz0/w1Nry8KIGVfCc1OTy+29usyzPY/TDgToE
yJt87RHFtLaT5vg3bSQ7a//xwQBk82AnyLMwZI8Ha6Wuh3BJIF0SWb8G597dDbmleL1ZDE/nhzph
/FD4YRgSihCs11k+zZfGZOXMy4otOECtNn21gc7skzxNDyQ0w2/nxzvxHYnRU3VsEBGwKRU4nloq
aU/spgK7Xlg28iIkMOs6IKPOn/n4ktmknLkSmRrR4tXeiExQDE0LwcCBARm49IB3Pmm/XFxpek4s
8PzETthUUKVMDCtHu+NreuLNBkHjykyDTqEaHxHQjV+EtKArFYm/DRo/+p+Wrl9aeblrLrycTo1L
uJEhxWsxyWqvdO0ArERYjIvEbueOXSTv9IlEY51H4dehkMWt3YfKBefuxDJSoIALYOF88YvVcegt
+tXaRRuAbTrR+Mcpp5W72KAcYF4wLSd2qI2dQ8WTmDHyGOJ4x8y0Xln9AFaQHimgpzS27yEj2AcU
9GNvyAPlQqDl1NR4Vi/pE+LFPBaPx6sGK6hGm3aUopHmlU6XHfKtRvE4L6KF5/fMsgNX95WNF7Vo
W1FOz5V8PJQ0K70NJh+1poA+e1kTPoqlEe7+wyjcu4ZukA2ELn48ipqVaDEZWJMqTivaZ5GTC5Vw
+HAsDFkS9GRwQS1A29byFH6z/xsoorU5lYySonm/oRI9nQ4SinnlTUiPVRdM5KldQYRqecfgVMhF
9uTtcOgim3UXYbdoqf/St/NDVtCmaeJPuVaF0uH5T3hqNGJ8SwkVYWLedcejlWAoTMTCcmTtKoin
US12TRJYV2j2lTfzMHcXZndiY2CRiUQ7KuhyYozH4yWWXgKLVHN36MuSvGyoIppNuxEwkfMTO7HZ
GWIJjBGjlaqzspFjKWl5jjjHY98jm5ZRO+BZCZQ3ZLb8+sv5wU58RT4iqUmKFBy6z1eD+aM25vRs
5y5AZiP3+HGq30gnGL6LGDctTSnYto9bR25soqX4JGSH19f2XNjZCEMnd2O0SzcJ/Y5S95Fz6wxl
K31kAsYRmZrz0zz1TXGqjSUEvcSZls/w5iSELSoUmSLxMWmQ08kmbtNM0JwqUc38/xtpuRvejGSW
lIVRFQT1sWuj/gpT3aa01yZ9uYmSkqU8P9yJq8axlsTo4ptwp6wmlrW1nYaNlrs0Abf7GUbe/Wz6
Dl3uTbVVAOldW1Xkf/sPg0LDfi1B4rW0GrTOaCCNbFh5zcBHjCgF+ZpN5tfQzFE3MSuxG5pQXhjz
xPMMw49XTX0qZQty9V2bRQMlFhAaeSlpbhDm1045pt8mP4x/w6zNfhgZfG0D/tGVPozZhTP53pde
skKYUDxq+q7Wh1+VhTWKNEJHxBo1+m/zyU3DOvip+FX3Ccy2v238qvmklM2Fm285f8fX0bJdOSn4
0QQU1tdR3iJC2BKfhJJJ4RApjQC0Xaw/nF/Q91aAV6dFHJKyMuJo6/u1t/IuinRU+3Gowx9I+vah
1xZNke+kPxY/Wnp8f54f8f0HXd65hNQsMOakZVd2B6SUEqKHCPizjTJY0lFu3DvdnARuTVplZwgI
eFYeqIhYo0JxqWrh1OivXrxmSGvxs48Paa8AENIg8qIrXIapZykcTGL3RThsnAHFcuRjfHSdylEt
kwPBYu3v+dm/N0eCO4Q+PdISAn3P1QGCLxLhJmMk9DERV/zzMykliiihbe8+PBIhUiJDpHJeA+zH
M+XtoDtzyi2Z+w4kkxy6FNTahJw+MBVa9y+Yo/enFFwBzwj8QtaUsMLxcE2sJPHYNlwnOohVLhAv
GeLE0xC62LZtDi4tm6qXElGLfTwJ+Xx+su8PC6MTSrdxvi2NgNjx6MhFm0nXMDqVY/GNVpqqa8R0
9f6XURCcWXThKDFdOQKcEJsq7QEPEeDtNdJkdz1oyav/MIitL6eeak90W4+n0lDrByqDQcxhLu8p
SvcnktBqH14wbCdOvs3OIFRpIRv7Lp1E/tTIhrzL3QCBOc9BmHnvaBmyoY41Xtt2q3zYJaUODuVH
8mR0kr6rCGsCfSrQawGKrcTox6MIdWcQ9wJ2Osr785/w1F6k8hKNviVg+arC9/YmzuIIoG80cedb
Q3OlxpXcEEzIPH0a0quyqdXrinz7AzKM5Qt9cOWFo3DCxuDG8UmJOlEQv64NRjwUARoV59sfA0V3
KyKK9xLZLuKYo1U/6cjro0Mqo+oJjPdUX5j8e78AD4sWVpI9RMDNdcVUocwlur1012tzob6wGJHp
5jqHcdOFAahIQKjJY6CMxn8wOAxMfQGLjNlZx/7bKGqqAF6vO2lVs1DZjKvensPvmtUlF3zX1XHn
5DlU9GgWDwBsOJ7d8RlBSjbPHDlB9hjAnGt22uy1oo8vWNB1UO9/hoFzRRSRQ79+q8G5ztRIiMiL
yVG0Ttp5fTAr20KNodmbjXpHPjG/Rv/u3h/9cVeR7XzwEe++sKKr7fzux1hZBFmqQ4tzG3lRjbr3
aFj1Hsdw2BdWJsAWzVvIfSjMZgT8AHIH2/OHaXVjvY5OgR8VKxqRVCI4x9+6LiJAAFYXeYhgdNfI
2kxbNej6XRH1l9IMp5b17VDLh3jrQaMPNRlZH3mdA3O8FSmQnLEpLizryvC9TshZAsM23hwPn+X3
34yi9NBCwygG1xLV1nCN4Kv0N81UJvWVmNDN+GKVrf9Bb24ZlEp6TiM95osG6MqJFZOsaqMA7zr4
YfDJoLzJWyJXH7Ppr6MQz9Npg6Afx1q7yh3NIr5CgMlzxsnObjotFYhBLEKAB9r1G3qArBKLf36D
rAzO/x0UV4P8BWPzGDn+noVv+WE0ycjLRjX2SQCXXTRvrLkZwE0mozU6SFeF/bAPuops+/nB320Z
8vnsfeoiKLbH1q6u5LpvLan4C6+saoODWvvTxqTw9cIoK4suTaLoqo4bRZpWkAtejdKlEQ0sC+8Y
5muAXqBIi89xhQifAu9820zc1lle5juhz8GFw//u+DG0TfKZejiddIpcmToHtq6fxJnYaGoRave6
UfbVc9QCZURJC63R9kI26tR4nAvufHw5ytVXZzCcZar7i3DjlKBciBoY6smxnm6Mbq6982t3Yihi
9w4hfAqcOIerqZV0dMEYc7SNz6sDwEuOpDP3Miatqi8s4DsTquFQIZSBy+1YBpfT8R6NE7PSxm5g
Vo1a3KBAjXaMD4lERwjtse3J8SPEGW9i9FhuB2EMFxbxnclZhic1glNH5Q479Xh4UGUOPjBK7mxS
1OHmFs0qFJQ2vor0UCUL9cKr7v2pEHhYfFY2D/7ia//vGxNXwuND0A+zpqeJPCRp3m+rKGwvfNT3
szoaRV+digT9RaVKUNQlo29tAtssNulI5Z0WOg89utsX7Myp4YjOLsXZNFIwv+OPCA8rg7NtBh5G
DPHIXSnrCaRXaKBv3rl2Lic9Rxs2jeTu/D499TUFnYCUwVJASQDreGAQzzk1/ACZhF2YL6gVf6+K
5oPlQCwSaicURRPRIQPEiT8eBChwGpqoUW9gXqYvjlrkHlmM8kIE7v1UaIBQ0aWixt3CF199wxhZ
gWCInRiZILI+hh0VWyWKtKuPfjBGWWJEpEQJTK1DUw2M07C04YeVUsczo+V1kaK8tB/emw8Tk8gT
lxZNMq7m8vtvNjmhen8SlR3DZZmgAoUq19ugxfDWSNafn9C7K26paMKnEjxeaBZaX3EoWrNqUZR4
Fa1iv+eky54MAznBCh6yB1oW/atF5u/8oKfmRyWEIH9LWQCtr8fzq2c+cFDxFdFPRJffp5S90XPL
HRVtuHCSTw3FieJ+4b1CXGS1LYw07CNav8jgzKJddMOyTdHb2oukwPDDh2np3qMGiYj6EtZb7XN1
rqKp7OzEK4e52DtN+q8W5qXSg/frxX4gHUHd/3Jtru1tI9B4lnS2sgGt6WtXzDNiajK8pe+1+aSG
ZfopR8HwUm7s/eE6HnVlJ3wToJoEqeQJrZ8PfRm1+6Lp9cP5bfHeFyGpSQSNa5MWdPKbx9vCGKco
qRQeJYrdIYecoG86WWO+Qa5Yv9HCGB5RNPjiIMPW/3l+6FMT5BLjZYuKGDGQ1QTHuSkVZRx5D5nm
CC9BT26TVr0USTo5CkFtsvtEe2kjW00w7ii39Y3Is/S+34GXSKgh0y7Fdd9ved40GEKxKGeRi1s9
qqBWZchahrGndrPf7YuhbPTdDI0vO1SZ3rYXTOKyrd9Ec5kGw9GQgoAWryhek8eT6oNcQhQFXeHP
ldwHSTU/5AY0+7heYlVOBw3z/FqdOAJE/ZylGgWP491aha2USm8NkBIBzCLHqpGzsoBGHXiotDsw
b/ZtbzVNtj0/7InPij2m6IZRYdGrq8VrEZBTtaqHFcLlszPyeL7yo46QbsFj/lLT/ImPivNvkpLj
4PGqWn1UJ1cnywmQv2vaNihoP8P121B9YJubyIQGfUhkEV3Cc52YIc84wlhccMiELfSHt9eOtIah
abou83KSoUAhpf9kDq04zKLof5//mCdOAokrjjmBYtK56wqqtrPIAoR95lFHb216rTc26ez8+S+D
EIkmzkEr2Po5rGolMt0w5T0KoMHM5aoKo9aZL9yg774a4ROuMfJ+xGyWQtfjr4Zyq05yMS48esur
h5Swu6c2QAPDSTO/nZ/QOwPJfjeWhBheIu086+q2vM7rpbi68uLCEE9wUxM0zSFuZg1c8Fp1PG7u
wQ43ciir5Ec8dI5wz/8EpFDfLR3vJ0olcZCXShCa6Y/ny3MuoekzqbaToSb0gSuzSPX0vk/nJkg2
ZiYbpDLNKJtTx6V/solTV0UM3QTqR+rOr7ZOpGqZ9mXOxBT+jBJqMeQVSORSeQ6tnAjFN39K4jw+
WFDplD95Fiu+vVEi1VdAVibAIIAWgOGC7BBOeV+pXtuT7o33rRPX4qkfQSIWG5gMw/L/h3MlXior
zNp/GqDD4dusz6a4qzOrzv5UiYSWpXdAHbaxUoCHd2MNFNZ1V8bRtWohOExyLO6n7+hdtiTIc8hQ
sbXTZZR3m0lL+gHNZeqPaoQoF7WEWISp/Ux4R5c3Jr2U6h+noffpa8KDUMQukKAC0AdfBqJqn6Ju
CvayL0b/uqzjrN2QuQUnok2KSbtk0ca+72UkyV+ZVU79dZSijj/XhaGIQ+o4PgFC5lIYL4CfOjF7
ohpGyzjU1RzMYtv28ai0mxSot7QOddgow77NKLVCF3YkW73VpgiuwCZzEDJ2p6n0ocuHvpgeiw7t
1D9pmSO2i4a7GX+rGp6zvZfWyKHfUS9b+Hdt5MwUO3daE/FQQWzay0wqS76jca/S1CrmPJ+/lGZJ
TasTIB2xHRu1ajcdYPH4oVl0aDJPEQBbvhmoizY/yq5Ow25DkCnvvjRFTNDV7fM4rUOesr6jHUKh
t+OjGY1twisimDtkQtNYVWTspnrdzd/M0UqDr5Fh95WyQ0Fg6NOrtOu78MEKu7JHgD3Ea3sYBgsW
i9umAUxIwJT4UYUbTeZYfKvBo6u8u/LSaZ/nCV4ybAgg0cqD3Ygg/S25seFsZIpiA5uchzrWbTL+
qtF9KcxQNf6C35RBQlC6qUJ1Ewa9BfkpsvsaWi5g3KJugTEUQ8DwHGTnKfanjJr1rkT+eT8FRp6/
QHZQURmnXiKcuFvSzhp+YCt7XXXbDgznfdXZlEHulcaZGuHqcY4i9SYJWtFBxrHBcfxt6lw32Mq+
2dC2oEyTpn635TQ39KzLcQYLEcRKNb2UoTNr14NeyvmrzOsu+CJgweZPdLeOqWc4vjJsaIuYLRcQ
lZ97fRFN6Ggj6UTDP8H4+TlVqB5pvaIzGbweKut2mmJTPrex3c072y+wQBvK7ppQ9Wgl0gLlACmB
zKubV3KaXnKZLfCUTJ2QaXAtVHEpEcljJa/VG1HrWelslhS4o3phC+2y36qhTRgQafGEXMAN5PVw
BgLTZ938xwgVslieHzZUAblaMamF3FEilNt0zGnKPGmg5eZ8eKHCUokDl65yP7/V9UChShWdH8qS
3amwg+QnmImxRMs8UGf1cUGpNTZdO5O/UHxbSmQ6FwNrdL+zeIqBKSt64NRAO6mHANJraWkl27uk
UI20vqrbNCy7fT3SGtxseh4FlumVwvSN21zEZtahXRShcH7VYq1jaqQ1p0U/HQ0bA3ldSGfJJuoG
u9SvZpFhvr76KaLo3WOeiCpxtk3uWIP2tfYL3j54d9BS4iUnqVifxhaR8huboqFG35bBLAd3cKYO
RH0zIQvkOcoQ1/dZXE3VoULPI4K+nbVIi8Ma0Afnjw3FMOh3bTyZ/1oA1taNpiaN+sOK9KZ4yiw6
8qn6o1iJwkMaSYs/usAmu3qPt7AZwKD2N6qJcuHTxAO5e1bbok73aRqY+k0D3a7ZYL7UXwhSI3AU
dVN5VftzukcnWUMkYqgCzTWDIfhk+nr42aHzYIe4cvKZvFpJvieznMZAo97Iki3hpnrUXZLeRfjZ
LAFlg3IX0Nu/64LY92/mFInvrRk3hAU6RXH2/FikHDQgLRM683kq9pRbq+lNM+W+4ZkDbvomiR29
gqOq2+hxKwg9l7cK1Pn0UU+QQ7/VuIH9+0pG43SLvSu/zxLt/ecAdL3/25ojO3uIE8W2HtpKnZ3v
1AJVoKMLJbK8UCv7aY+vish1j+j0JLeVkvl/C6fR6nvKViOABEE0Or/YsgV7ztcod3moTT3P/zi+
jE0aC2u+w7aY+1r8jWRPdNpVilpnV7NH1PHBEBnpKSWfWvNLPsFcuQ6VWNLaL0c/TZ79wG5VWCFD
YzbWTjXqYNQOIw8Ff9zMgx3X/3p7GtS/fSIrdOfDFiSxsmlaReq/9BpYiaCDPh/N2aNDo4cViRJS
EKBf74QREMsBUgNVqXUoqrHZAFCs8r9Wl8H1cQu7auiWDVGzdn6iHK+Wz1aEOjoeAzLnAyLyXCum
Drd7gsXodlqXtcD3Anus9zYkBnrQyXtUnyLFGIRLoQySQXYxYs8pPWi6l4y6UCAe5ggkXI+1RNuA
QScvUGiFQiJpLCLKitQkkvbziIR79uwPSvYH1fYY6WqZgls0ulJ71hQiZhvBXhQbUEl19rvpZqT9
df4uz8nUcHww82E8BJwv/zYJBYwbrE/1HUR8P3DB9slLQ1HPYzoV8R8zMlqg5MUoHsphMB9oPEV0
fbkWXgJbqxHS1hr4QEMVdl/wFGxC0qHhZPtqRtxij6CJ325Vy0dOXxRObRzmRqWshXLf7LnQLBZr
mpWrup5UzSM2GqpuWKJ4sKEQDzkCqJBpvItNw7/ldTNlADnS+WekcH9flbBo5LYMm4ES7LbNtjUo
8p1pT5rcSTUH4NIGqIaUU1KqFLX5VeiVWQ7nsado3KvJXkAxYR4vglpMqMg+d8zGSHoWJZpSlIF6
qlrbzQTSJLlqot6aAH7Y1I6hFucEKAgBh1yYZs14HSB7MblxnFuHJKuhhNINY2ueCiPSd7VlqA2I
DaBHoFl8CfGyMKEpjvqoUWQXhI+YO/1bI6BUgUp0mq8ytoKv6H77/0IyOw9ajfwJX0RR1F0YFeSR
AMmpnIcidgZQ8Q3OKsIxpXlb+tmYPBTFnDd7XTZxeTUW9OjsOtHq49eETvPKk5WlRG5sNANpoIKt
aTZOJrf+ZKsFGIW4/LysA5HwKSn6Tev7ur7BRynQ0p/xRahLnDIukdgCV2rmnf7TGYzsJhDFPHpU
NoOQpiunFftImSu6yuco/lGwNBHEylTZCTq/DX7anJIiAwI6ZX9Zom947GS7WKb8kjAsPniQ2Hno
ilgLnuskjv2DDPwBvAeeCiUYsQ1JzdHS8nOSmna4AxCGpo3TdGa7E0WDlLvqwEsBeN7A7w57KnsX
pkIoOfoZtKG5y8rHwWoy40sGJkjbDCbAMGTfrRKIVViN4yfDCkparQPhBJs8GCzNK1jP8q6aVf1Q
BHFmXBUgEXz+kCLxLq1Og2hDZ1DvtlaLMWvmSKa7POuVzzqlVcUvrUgmVwHeIt3KHLsAMkbFXysS
y0m2vdPj8ZlWZASviJgbJ40tucfHtZXOTZ08gaAmxuGvifDKdzgZ3CdxGEXCyxsHsBOgMJW5aE2+
wVuSKHIPlHtc+2NtPOvG1NjXgFJ1BPpA2DzOVpCrbknl/c0CgO3dfhhw8vq5dHTPXDi6G4SnHGQX
wzG6nypd/9FIJ7yFr55Jt1VF0GIMAchAX+0xjMOsya+1rk4/lAKAvav0MtIeoREjWWBQ4pB9T+qq
JzaWNG2X33EsIbJSD8/NZ/qRqtyH+LVPc6cg7aIWenRTaEbnbAqUv3H4kyIJvADsrziwVAbo8y4c
GrZq7jz2tJvEWx9cuQ89KevDQzQoIF4SSnUSt6eNydr5oMNHAo0+AICwGLXvclCWgii6OeMdQchm
C1eMalB/hDQ1672KDpERBNlewZ8uv4WxAG1jw5bdNEGH7SKzYSWZO9AimR1q+l3vib3pqUf+qNeu
KqsFCVEpvFk4X2ak9ABA1DE+5NKuyxt8FV5tCcsCWc1w+HvUuDMarxkl7fA0sITfSOtnf3VtDv6E
ZTH8Qf4l/DkESXqbG9Tm7QSv9Ps57pKn3FfS0VPZUCBpcrXZq4nIn+pEUbGZmTYLwGFmilOg+o7i
GTgUYm9qo5ZciTRrnsizG8EMtwKO6WZuc/FY02M3belAAvnoxyZ3gcKtBUHJQB/LT6Ud4QzmPFD7
VJj3ZOURp5hpZnJ21OirNVDp2hq/xrljJ1etTHCH2161tnPacw+5TZSLdluiVxe5pqKEL3FA57xL
0ZqaPcXdNDRen8E83GOKC3AhwqfFV8wmbTdg5Vw5x2gFUEjh/FNBFf9TW8X510iDl20fg10AQdkZ
JC3thvuMAjvYLVIDVOYbPM+pe1kEI0ctq34Ow0CnSxAKEE2NAwCDZAlvoNbRFgC7Un+1fav4lUHg
EdeC7vS9ppp2tCGcXVdocRAF3tG5ksCcMXxqT8Kw0p57ML8cl2IOfph5OdyZs/R/Ou2kPHRC7x4c
xRmSfYnHQ/lka9BVbGUknbZRHFe7QWZNtHW00fbBMkfTp6GCGLpL5TD+spAkBTarTO3vWKCTgNJL
LkyIQrq1h33RqwRugvlno8qeVvnSzsdDnzTi1zDIDvDWNBU/S4zHvLU6O/4Ehk39p3fZcNcrxMF3
omrMn30A/Cw0UMmgpTFtrkGv4SIZJFN6d6LGpz+kFOFOXjVE2b+xUpVfeTPGOvZtmr5ERYssS1PM
afg5jipJ2jTr879aCipoM0xOkmwnRaYplZtpd6NkY1nzQJiqf4Ep/R+TgMTScYXfm2nYvoStYWdu
z1f7bVVtfTNmlYavn7Pm/4ezM1mOG8ma9ROFGQIITFsgMzmPoihRGxhJSZinQGAIPP39slZd6rYq
+++6WwUmEMM57n7cEzxYNknCjKAObJriPLarJmQLjrJEGNJvzvexpg1Pqq02dFW2OLcJkV8+Srfd
utPglD6IvMTR6LRMdpmTaiz98ALmUr4FpvYD/Ekm8aC0z3Z3GbskLaWnhz9sjLXrRIUbESQVSgLi
tidh4+PqbYxw1NvWX+9wvuq0ujT2RzIhoT0NcdgXYcW7Jj6LmOCUTJCZFNEpZJFli1IP2RgVrygv
mpfVncGBaPzmKfGGeHSSDAeGIGmDaHuum9z/tfRxc7dO5ZRfE6fnqWMcUcScNHFR5J7NZ0bFyYhG
lWPYmBPRWvELdzrZ7YtfdjcVE97mSvdN8KNfPHG3kXDqn2RUFN9yCtb5Osx1/FzEGWGSvF5mDMBY
/Cy1xTgeI7mF9eUoVVel54CXn9HobYiAOiL81K73V7XOg0m1PwUdlkdWrInly1y0UJHraVmK/XuW
b3a75bTw21Ps1u6xVZFZU7JkFsrZIae5y/jxvB0b2+803d6LX3v5l1oz6JuUZvTdhCQ50v7c2jq/
m7Jqbxj3Ox/hoFfBSS/lEBJyZM1jaOyCeS/eDryAfQ3SnbGsB3zdPKJYhz3okiUSwXjMKdv9VDTK
IeRz5WfGDEHgBdmuYZiwn9UnDF/21RnU9E0hp/8BTWBvzkmLW2qKJv4WrUv/EySwedTz0H5U/u5d
9fxMncKS0/5usES4ZaD5Rwe3xtmV101NxHNny4oSmVmPxHEvbiJVNvJmOTPAQVx/em4w96DZd1FF
cHqG4+NCl7omGPlW8mawwv+x2Mm/C4NKvzdlrb55IRRaMqnGfNQTzlPJ1oB/plPbBy3HXtW4iZ6n
6B2GmSKZ/N/8dvfHTSeWl3hHmIdTMlq1zbcDAY8fiJ9mebAZ8TKMdY0iII+8L98E0qw3YtUUf7c7
MBKCcKO/UEQw1kSr640WiLFSmv+97MeLrBXrXRadg0ECqFgCxQs3zNOp6KP5SNVku1RNe/UdmX72
6M7BuiQt/REZTPm5ahvV0l92AZ6EyTIEYZ/mHgP71xGhoO/uYtVLsMeKs1vs3VPfmeibn3vSXsV1
Xr+Qh95/GiTWd9hH9PZUBoQsJz0uGN8JhWpN4nIDM/xfjvK5WTquAAKlMJXyRRA+bZ0Tfpu9gVYO
FbF6LZaFq2PtLVM/ga635toQa3vTTDTJ1L5ePx+8TorvZdRjTUfPkNGQRgozp4mq5bYldHdKBtWM
5MSNTvAhxNrkx2JcMT+q6IhJ963rh86jnwAHglO+aMasutU7RgnEP8XyKpoI0M1b1V2jX6eKaRZK
DGmi7QVkORwPyJCzNd0iERWHiJSynr9CcUQp5ubvSsimz7UxcXAypndPfrBQ0XcETJWpq/X05oxr
/Bgg7kNr32FJktR+2+g0xv/xBiqz9xOIt/JL3tZmSAfTuQ2mrAu1V4RxlJcYL2+/zLEI17RdB29P
jZLbrYpyG3MVmvI5womXLLXBlEQeRrM88Y2HncqNUefWncQb4iLG3Rl6d6eD3/jTbcN03HpZwxK9
hGLVxTXOkVyOBWU1qbtyE5dx4WzLhZMPYXjQfsSUup9zyCjAsmvivfaHyTRjfCSHur6xndWk/2nf
ekks7PRQrgG3Whfm0JgNgc6XZQhRdNxRHn73s2F/H+PNGQ98w/p23owrD/E6sbibOmu/GVEPH3Hb
qDwNqFA+IRnsXRWupjjQM3f3ZrOieXSwYjD5czwAAh+IizYk82Rzqd+kZ1vKjnJW8z2JZ3lwiLpo
tB/1Lpwp6WrDLhCR4Ss4lOp0hpNXexdnAQAjzqWOPwO/1N1x1NO+vq3ZLL9EEIeXdnH+Ci9b5u99
S7p2O/dNcYpk171inq6+zb2odLp6on1zSm5dourt/nUX1TnOK4j7k9QBqzQO5rU5immOoyNps0N5
qcG6p8TtlNxv8yamZtlpi78EagJelJuLM4AHgN0cyqGOtgS70n4jFZagYGAOr/1SbxgnYJ++d4K0
3GJ7M6qiDHVD2YXHtuGPOfTLyKO3aAyng7Pb7Y7ieaSXtY0dUyIPTXlkOr9twdSG8V3YJYjyz2Y/
QwrWGcenqBJRdHSx66HYWEcyfHdCW0GmwtmQrmu3vedSGfSQ9nDav10bOlj/8h1K99KP1+HHmM04
nWbhPHopGDNtjQ29GaRHBP1wPSlXNNh0eh7oEOZ6oMR6KNq023f/ca7W+nZxxNodNrPSCuU7sr20
2DRG8oU2w3pyXWoMFDA5MuB2aHUNQbN1z5WeXYf/+9LfS6+ibrPV7rSnHdSXDM+uDJ7aBtVAstl5
AHGr2/AeWzovTMwQzD8ZiN/mBDDEGQ4Bn5mYTC0KAKshzh8XizFOAlBSOxcLqt314G84dIJDx5Fm
6bjqjhC86RlSpaW3t31HmO2im/dyUzPHNB5u/PPyHGImMrm8uLuKHwhBNdsFcv3qcepy6R58PCKe
TIyBI57eBtf3Llhd6CpZzFQCzuRKcSKTsd9e26LK0XhUOQHYfd+V+12talo1n2uwTSIz+xtZdwLz
TtHsa3NT6khe6mEwSzLA/78UrCoCAUVD/mbNlDbpq33JhirRyuTJhtyLRjTw84s596L9gDnxAJWZ
VYbMPIzHyc6dMxIGu8Y4FwVd6hWYKgHu4Rr8LrxYzZxbubHpxAIKE79pdudEonW9H3TmLi+rL1pB
cBzBt3hjKJJsw6IMiXZsBwTf5LsROInowttXYF70sPX9ioean8LTriPV/hrdQRLprxkSOQfCHygE
P9t1B/WT5hzOvo67SG02oR+VJXdTI1XzIYpyB5RUcf2SwdAPx5a8PJsK+oPHeKuonJgu0kXiONMO
zmyb+irzXOZ6zQYtk/g4M3SHkMpVpzMcH2GS2d7TAGzK16lfDepLrCV9tWTo8hnKRwJhjJLoOnpp
AmLrCE7KhmZ4nEtK3gOe3PVVWxfUGEt+Dj5c1mL5cDPrNNR763Bb1W0jr1yTiRe9K+8J7e/eJr7J
YhBWp9P62ML23e39OfW7IL33618kQxITtvrLJQP0QXSZeSV0dGyOsR6rX75Xc50Oy7Z/rFboB892
xa+xx8KD5sDLHgbbBRxBWe++Lo3Cs3cBfbokwNz9zGaOPH4qawxedJ8P89bpH2EnAOb3fcFxa46K
hpFkrFzwa6sIfPRK9QCDNj3Tqu5D6uW+/Y5IWvzoYCa4yOJim5JmlqK6w7EUPik34/JlsFFh0fvv
RB8Mbqh/aQfPFqr14JfAyNFJaUaje9ddK5BevU1fxdZSWROd7Nw11fmk2YoieyLuD5pzNXK5gRxh
+hYhcyiSrJxkcLf5uwqgZtrmaZOWepdHdg/uJgKsDRfuuyhcOKx0GDjPY9RV482Uhe4GwdQu/iEP
G2BKbLQj93IeFVZZPg4r/sHIzv7mDZ0PK0rNOh2AU1/lSrDkOb8dyNxXwB451iT+JZegPIejZhDh
7t72T/XZaeAUd6695djzOtoPyvskiET/m8BwpdJuK0iCjxavf662eFpT+PJyOsWqw/SFQGH5pClB
iEdH5fNIFKfSHAdRAfnE+AhR1fS+miI733CAz9phSWrOOsaTljK0V4qJwF8RCcUqaeWs2pRFYr8v
cyVeclnpEipY63dinEFrF8Lk6mTeluExwJ70U3PzPIA0y0c8e3v3cUQLnwHZtTXxG2eGeKs6qb9l
IH/ORUVe52PryKm9yQKz78nI9gpODCPC/1XibHp89hs+ttNELe9FZUxgpZlEmSKxLT66GmyWIUpN
Qyt0XUMTDXXx6DINOx+1IcM8zyYo/g0pH+/XuhQVmoTyp1rWNWGce06t0KMG/XBqiOljN3EUp7ba
WLFR74S/jefYZ2XnZboZooArxzJzI9Nw8bd3cPBQpRMi5IsA69viqlTI48/XHJ6Yw9B7lH99Dm6H
DY2bpcC6+/dqW+SbrZtIErlbixuG3vtfQbgCPGP0jOFqBQX8bW7CJSQ1tIXD9/NwvGonwX+51ctI
SavCxk/HOvJ/w3v4sB2oCM5kccvMVacm2iyM451PsBNg8Y5DbUlr6EP31urW+doINbpHQWZhma5l
E51x5AwyPizAfw94yfXP9erZjw0l1xs/iJQWmo2mO4ZMhwSpGpfJXKz4p18D+Dhr0rOEvlAtdc0h
J0vWSftoF96FlcZ7I/28fEWlSvAq2Owbdp6yuICnbl9HUs9/6b0vtoSixwHzh5v7GPpR3W1xNK76
6C+x/EQ4PuwJ+a2YAJBGoeorp27Wbx3xXf61W3SZPhjUICxkBjt/sx+3EfRwhCcul8ZS4qG8GY9B
LYrhOOlS3Uy4TUA3bZ36lXktSIDso+xQ6DVYT2G5oyYsZ98RdAy9mPK73K9afjPMgEg31qs99fPs
NWnLt7vuZO/AJTOQ+aseVvM0dDtFrcimzE8tcLV39Dt/q9LBaTznZicDPkswJvLfhLvBCHV55JpT
RQP7HBLzPKSxT7L5VakL9wU5LM4AjiyoDcIeD5feSNCZ/FwHJHmWDQ9N5w3kUS9r90Vo6DFuaRI/
kl0O4ZMzBUt+WoVpf4QD1VFadoDVSSNyn/vMbYYXM27+T2YuwGe6eu7DRJuO4YvvCidDSeK3dffb
WqtSENOdgTYtuR8+oNUd6kPEPbxDtUcjh5LwZ8brFtwhTjkBLs1F1oxhdeNyfIA8F6ORR7Iqy5eq
zkl1dv1VlMceXZICznOBlQcT7KlrZ9TDst7rV+a6iGVu8bPI+ed6PwSdu5uEKxKOY+am+TVhoqsO
MD7yOljbrMbDMg6ugzoSG4D+un0peJWvw74zZLxVcdmnoubsS5fCLbAc7vpxOAEJ5Y9TcfbnaNZA
vgqnmL8x78H26+YMAYpth41EbRVNKs3FgBRDZZF7NVXsv3d0AhyQKuwgulyPw7amzGJzdq4eElkC
MWBugjgS38SJJrYMRkM2UCu9i8bg+8ZtEGZHtdFEJKq28albjKhuSb3OgiTanK1M8gVnorTpAFQv
Ixv4vwZ/LL51HClE65ZkyveSkugQoYFSz3vdzLdWOX15S3UW3K6DQ9S8v3RLmZKbjaiGygG0RspF
6kO7uAIAZs9ZPIXv92+Lnfkho1fmTy1N17eNnoARH9FjcLBHQ/a1jvLBMk25h2EK8A8NANWrb4aB
MuXUgqnXaTNYPTM+6+l7Oa/9p2iEX95sbuBfMn09fwZL4x8dt5jHe6B7OC/DUKTlUBqD3/HSlj8t
3OqvBvT1VQ0B0olswNEn9eqc6s2MlOaHchnUg0HugUIMDhYfpcVuUA6LqlPrYkOO6eaq38Oq5xCc
C9BybhIT6rSqy4lPsYYsfRMNnUq6YlKvMdKj96KR26szhtGctG63vXeYRMtDVSziiXpiR6Ey8seH
UftVqVm/1lvvxAlntayYgUJ3gnJMaYoWmw8llkdBt9O77ZNJSgxggBpwkAfmGkIdJXLe1Lsvjfrq
OeH8pAQNajJFy/TpOnlHPUITNBwyaM2rlh9ISZfN3k1JSRqkTblMPZoVfKsx+/Qwpl0GRBZs/Xa4
4C4sPkK1+gZ7abt7+DyNZXBQwg/LQ8YLlCmy3JC9mrEO0tL1SmTLeIbBnw8ItpLzmczQCh9YJZpY
qdsuAu6EkauHVwymmp/1tugeFf7ePHQNlefRLvkArQW92x7ialHbaaugtcctaMfUhrXil2VMiR73
jAsGbjzafgy1U7/TEDDHXbZif3GldZhaEeP6onJbPbt2kYBGcoWF4/rohxS9Bsx0E5n+YTHZeN8q
1/uqOzr9J2AnT6Ujyqsflsm6t7y37ZcpqCmxUYBXaMLKzHslSL5nAt+W3r2A5i4u+y4f34ulPysQ
6UHqZMXGzVzMTleLZJlj7gth5wo6CTLxJQgQtVQFNpfJOnbm18LAxY+AFjSn3vDYnx5FAtUEHFd8
7IO1NOk47flXaSRiogFG55yqUUBX+P3Key5b7KeTeXbl0+at21NLONkAdKmqdxR1NCHWLD83lMVt
UkznVTxNquwv96HuvvcQwizouNnKVAAMOAncQREngE5AUXtQF3eFGbow1crV3MMr/+g0FmouiPco
AMcbR1gyzNsM4dCUb+YpnzIkFtVZaJ8otRYWPdosvtObNw+eD9TNm6/Ew6BN/sg4Dea5mezUlSsN
GLA+S5TYcL6PQWTdz9EhBFR7BVQc3px8df1j6DTgsosu5T2ayS5ImSsBuKJfC2ClKxnalHMW8Qal
V/dkZyJiDmL0+OCFgUo+sAWY8shR7H0XhTdsB6+wzuUqoN85w/PtPRr87MWniuE9BWL+kN4Oy89A
fEnMjPQtjbpYi1eZlX52jSXr+tCNOMac2AocbEjzuCt7nyxkGNhlzKncPQ3e1A4BV4Xt9a1QnC1J
aHJTH0yjxj0Rgc0emLdYnhc3Mh+LMkpfSjxDbroGKp7Krc+gJZX/Do63cvyFOr/sPSbswWLL/sJZ
R5Q9mxLDDT91QtoQukWRWkaufpWsH56Ah/tpctrg96CKJjgKvXTv5+OBLg3OAy9vKomrMNtabA3h
S9/GaJXMOxRe3nFDiQh4BozivtEMFyCPCbL7PWxI9NsB4tAiFHu/HOKszwdKIlVe7z7R9umQoVMH
wED9cRqFre/ruOfybMd2dVk+2ruufTgnPG+cvqGHCupnx2zVJ6Hy4Y8CPTiCzMJzvk37SFPkN7ju
qK1AbZO7DjOG+exklOXB4n1jFVa3SPE/t2xqxtTrBqq9sKQ+D/fIxRGya5zLyh3QM207JCcHdjUW
xyqiZE8WQSeaVNB1iI3i1b1ClFNER5zuyGYKOuG9d4jhOK08ruGqW5zLYhrZEgD/8ePkDt7jAALd
HbLVW99Gl1uTxafWD7cjbiip6iq4WSa0X0kX9+XraqHLwKRW/44Z7JUVjriyOM4I+zTeUIOimw9r
WIxAS+eaD6fRatSbeKnjLUfIdhYg9j6JQxfLuJQcuFn3phki/b56U3/fOeXmXVbN4Jw6sRl1weE6
1mloelMoVBNAgsQBgSc0y3XdwX/KM5OIpi5KQiZKl8st9lv4hrYMJk4gF7CXoBQGHfDKh95evJr9
xEfINDom4wcQH0t0V68liWaTBzx+x1AZ6EG31UFItoxGnwssAVrBvVGY4zKEjXciKQhIu5o9/b2v
3PXX2nEH4cgF43yojB2/hLEUzS1C3/Km4rRo03A9d1VwzPwRyGXKPAmpvb7jQypumFqExg73tXpX
hVp/wfHxVF1PdXwAt2qiB61aAGESDnf6AfxvYV27yNffmIMb/JvC78uviA6MoeBahhnJTCnQjGyM
stSpHlBgXeZAatMt47TT3YLQfE4j4K79koTEoSwe4Fo39wWFxf5B4bWgh99ClU2vJq8ZBTlqLLjC
KwGV/47L9/p9y71tvoCTj/pDTFeMxmIWuEPSXwNu5+Eu3mIs0bDtioL4vpjruEANVkQU133/ZYLG
R1jllM6HQB7RHfay9rMj4pAYaRStaXtQExohmO7zBlCzxazQ7aJlTCPulIAKO0RpBtMXv5h+jJ72
2VsdyMqdn8mE8niB0na925dpB37bORkOECPzc45oeoYfkvUIphnVryX2CN5h7nuN6w8qQIrMurVg
xZPPkaNlTdMfIQyRSMaMMehSRFFDMQiWDfwtNo71sIfZ5Qi2XGJSRIGb9o4LZQgF1wUnbMcGvJmw
UotOIPc1d5PnQs0pZOR4xumddrnTiwtp5Yn8C8XjuhwLHFSvMZORICxOJwTN8cTyXTcHV4Wxam2W
1JbjHR4RwOcKV3CaaQQnIdquvZLvfu3WzA932GjitrrU26H1FvWz2DvOQFGSRpMIrwWjjSs0wMnM
Yf2sm7H5ijDRG4509dvrkhdtcSUovOE2ysF7CnMXh61NDqxIE3RGwhpKebdS3LyP1RJ9wS44RnxE
WlF2bOKdkc7dc829jkr3R9G7oX+oqs252v28Hx503Oun1Xa+g3YjQsHen0v7NvNqnSpnRhVGRS6Y
vO6C6VtXNPS5FbagHPKIOLMDyLh64jiAQ2LGDEmu1zVCIH4T8yPH1L6kXlWjcRwqHI3W8a97QJl4
SXqnN3ccjfDE6Iiy70xiNJcWZ9XtgOABehCZz/hmmY+bDiOCt/Ga3BTnd751kXfhCDC+FJhAcpU4
AQmSHC4iOsrVo/3E/dz8bHN3Wimo6/wVj93lyRZ64YYZgvx9NNb+zkNkdqdax/VHzCWtjwEbCyZi
rKIRC5oqRBdqKTlTVjxktyoE+4YpBgo/Wu/6E4y+e++HsFwTiTX8KywuGM06GXvX92v8jvcLah4Y
Y3+EBdgrJMueiH42Vbt/lPRW/CrZoGmb23BRaVVWvjnTef6SOmXY/CjxdiW4R+6M2yuQOljP8jzT
MS0xYtGu31vEJ47Dx8+h7a6n1bomcUJ39dkHShSojKpcH6MhRnbN3UKkUpSrPU8hZMd7ksccewid
wLn1846wgVKuTX9B/Vh/G3tOZYo4pEezO3D0I3hsP5GbVo/MtRp0hqXbiiOK8OzRcD4VKWW+pE0r
+/mLi1b86wB38+IH8AiK2/G27RvvuWo81T2N1TpjtROXi710o2X7MhXThA3qrj1sgIbGZBe296rn
efAmkKfVMrRinR20kdoF09TdjeroSJckgmOpetrFbRoDfXANu+aYm3LjfIxX3V11anNnxnFXFcVg
qz7ng+8Z/ueCcZ7PodwHkeK11uNoUElbfUQ9wokLLDKW7G6hx0HQRVL984Zu7peiNeBTy7OZS5eD
tWeqQE5mUcAgbzBO87HqLXvJqPR/Ygp1hlnttioOAmrAI6M43hvzICg9WsaD3sZy4yLXRsYXY7PW
sKxMCLWXG/rOZ3qVgWDjyp2Qz/sMB61yH2U6NUwiJrXrNg0KE0CSQ5YxJkMdGYaPYNNUmz5TATeV
Rn53KImYjCAPZq4nxDXeq2vH8mOLUPamTRNS5TL9p8d0dKLssasUOiMqf4pcaNeiPvVeG3wRrYuQ
Z8Y05HES0uzpGGXzmjD+hpppCJ3+pQ5L+yOaA/klgNByjjLbHXEo4hhygmyovExr3VKaNsLrnmRk
omfSG/s3R0w+gqW+z92U8xD4kHS47paRNNEx16y9d/zkEXwix22vNINXy1Hi+25S/h7nJWPm+Xrf
1x6NCADqz6ku8zcXNA1F7bi1JUwsSyxxvVZYlILLWXeJwA1xABL4b1lnC3VAkbRDw4fRcIHCnn/p
oa3rufdg3yiOkeQns4dP2jHXJrw3lS82jupG+mB/VfVdD3X5Emd1/AhtCOKyZtkuzgDX1idRIBht
2UpFuW852d4pGmg1XFSWiekZdkgYrMo+ggKo4jTFY6UOFi1EjM7L2Gu1By1eF875hqmcsSmPaimA
ZRsUHd5RtlH4cO47fQ6Veb+a+inXaTYvYHv4N7m307Krr3nNKZZgcFmSQERbcor0QDmDebP+vTLw
d1uOrXEPi3bgy8uIqQLeNAsy9c2YN8myW/GdAUS+8WaxRI/KXb54W4hVy4ju0gUao0RL1rp3Gbyp
u/jJ1NnuJzTrBUVDJiUbwnHF17X09q9ZucwSQfgZZ8YMbn5X1eSN6b6Cw6Q7CRTZ2VfQQriBGT22
dsgF8lna6sR6obxjXEzfR3GO4DiULZV9rkJDWFQ8rBsnPfS8O1mo3n2r1+yEUFTll42c4ifRFbho
xDGM/Y23rLAZOwXCIePYnxix4K6/cisVi2QyZCmbTgt6UQPtfqRZ7SrGEKu+f3KtRBaAZmxiiCZz
4LuYkZuP41bY4aCdTao02hmBTjdnnt8XbxXrcZ21rE5xEdfsqSIOqLQQoO7I5/K8OkggwfLnlgPM
HOddyCVtewbgKcxsjeQiHt3yGv+xuL1blzJ69Mu6GQ/esjeMafVo7B4Y+YHUnplT4GWMXvtT1p2c
TrbYs+1gNyCrU15QGB8kb1Efdg5xaosKlooX2wxCggq52XM5htQSI9EXAqHnQhFi2au/mm4jUL1k
7uO5NxaHl3MMwB2BCOY7mlkFCdlPwd3owzun3m4HpMXRUOHFqDKJ8paTKxEQKfcyk0heNpBUlHgr
suxDw/zQzz4b7Ne+kdWDQpXunAWDYMegsSGNaD/8jrKF5g9cF6wQ9JCKq/IhbEzYOD+o+FaT0qJ0
lKCLjh7k4I3yIlPR/iMXq3PHiOni3DBM5v1cfemdwZkGeSZZQvkVwHCxw4863QPDBZ5Ew+/NBTQ7
AQcpIiB2VLhVzlNB6EGd9srhgy2O47/Mk4ZWHucAerd2pvjKitysFyvf+8vODb5dKtCMqwr05Ml4
CxgSHmfzLYIIbske9ck91QHXReNM/ZLsEyDGRVSOGgDLZZrgC5hkQwnSLy56qa6OnoK2RwzLdZM/
jA1K4mThLX9Dob48nBs9pDhOwzyYEP30yJxk9lkPIMjp4m10GGqLGmQiRKq8xYVlM+dDYUP0WQ1w
RVthrHvEDU99NoBtOMO6Q/FSqM7Q+Trx+IbPUNAAsnXNZy5HjQoiq4GUmOZuBjTp3fAiexQAHLLo
L5SP53FSToSSH9jF9kdsg32hjvfQgqxAtT4qHMpGdNKqeVYlswwpLFTw4Uc6fOIOmrxTn+Xw3Cxd
fXRMrinx9eAN6fl0tie3Atw5VpsBxvajHWFkEbUPZw2qPRTbuN1RuXRTcJnDaNtjoWQ0Yi03irtp
4da8rPveu4rARNwkwmCeFr7fBvkwMQz4U2fO/hAwLWqSFWHFfGl28LdHZs8yvE1F2PNuCuX3R1K8
THi7m6AZXukLxKuIAUahgQYHfX5QUeWadZBvTbcrhxqQ9ugzzqtFJLRfaBQzydDUxTCiGv8Wkhoa
Q7nEnc8h4QGNobPNAeERAJX2K+rShbyNmNGlkzcwy5P0syWL9p/nnc++D/9pbkB4ANaf2DU4mJyB
Qv4x3N1I68cjwh8IYeX+EHOfJXM9zhdhvW6PQjSYvYos59OZ+dDUs7z458f/OfB9fjxZrYzjR9jY
woL9fdaaGVZtkK20CaNXtEMNUub50kEl6DHdOTzAUcTJ7qv8Rm8NsuB/fvifqWIEzPF013FgHb3g
7J/y96eTExb4UHddUmdcuUctMzZSSyzgsaarKJE1gaLlTGbDn5d0VMyIHusOtQlFDID3GJjv//IX
/Tl7/udf9IfFCoLnbNQtnyPvFecwFOahymM3pVR6HSmFOXjgwjXTaMfGrD7+XpG96DoQAHfNkYZb
IAf0JPG/vKk/LQD++rMIMTy73krvv5zFxo0Tela0xF2bA7cyO5cj7GhAI+upD/rDP7+FP70hzk87
O3yEZ3dTNDF/2KQMq+qIeUcJghw4+lBl6CGPY1yKsnDztw+Cft1/MdH5X8sQyz0Z+Oc1KP0/rC8Q
SE59PcHDMw7oPgbITChzJVpc42xXqOfii6Fjdrv3gv9b/MM54jBAaRycVyDPl3+swKhnAhH9C3Qf
RniMXAH/lsPXVnEXXIEEQW3/86v97x/69+f9sb5sIBhMGQYGDztnpaNd7Z3luTfoMTy04qM5jNE4
Psd+k5/++cn/vbJ5MuYzPqbGIXlU57/sPyyfJuv3slSsbBKSnOscbSsX79D/H71a/nqfhASybJjI
AMT5+1N4dOnFIzvaW6W59s/St6iV15Dy65cQvfW/rJv/3he4b3N8wB5DCPI1//64SMVZ3ApWqjbc
ZgZoOAVx/MZwjbz859f333tC4bMRkkYO3YO/7/n1/sfrY5RL663kbshGd7yigmEWi/HhMkXgyVSy
Bs79l9j1//lEDyMmJuAZTfjTvVDSYY/tzJ4fCrF+ZhagKzbVGUnURf2IW2P0Lz4j/2uFEJ0QMQgR
Yf/0p7v4SiKEgrmFDcDnYk2r1ZooHcJp6f4/liIRRHjCS6X4an+8yxIxORUF73IfwxGts4nRHG3j
vzzlf70/7Mol4ilSUNDE//2LrSE63brgKQaFQMBoYbxfVoWrjxsYKww+WNg/L5H/tRhjJ0Y9QFnG
afbHDgt67ec2Oi8RucRPa4cxSLrlefj/ODuz5biNbF2/isP36IN5OLG7L4AaOIqURGq6QdAyhXme
8fTnS9p7bxaqonDK4Y4OOWQpmcjMlSvX+gdp26UkNSuRZClSJE6ao1kyX1FHNWJpU1I4XUoODPO4
VoLsJaKhBz40Aboyl3d2kwtLYqntv5yf4onwxcWACJlCrMTpWT38prNvz5oBSNRFUwBGp2L5+2ai
3qpl8a5KfZsqhKbvdQ3A48p0T6wmIrB0m9FkIrjoi0SlV6MitCtOeuN39ncV4nXMXaz0V5iVdbsA
fvT2/FRPnAaRkGHNoilcScvQ0gxOC8YupZcFPHRjoGy56yRtzZX8xCpaKopupoJKEdLPi2khVxPE
uThzvpooI6j3pIn3WtMo8k7JZdDIUSxPDwr433AloJ0cmYsAChtmgeilHy6lD+5/bHEDc2O74x0N
Gcbf+A1ngyJJo/xBbAfsOkDl9FcGPnFMGE8mu0DsGnyb+MHeRdIayrsFw5QPm5TjTZPL/RYlWOmj
QwVlJaKdmCPyfxoGJhwVYRd+OFSVyuo8GBnsfLh/G6kGWjYaNcTbiAbSxxKY8rdEcdb0ik9M0BHa
8PgHGVRQ5MWaQphGg7nnkEQKAjpyDRwJaou/D2RYChdvUgfMh4PLBrY3iGAeTjCGdE49iQn6CAJt
nBYc01AZa3pvx0dBOC7ImKwaKL6ZS0lAubdx8ajwgZEQEHhIhgQ8Xxj3K6nYiVGENh7/ED2R0F+E
zw6+SpYbDtePBUa0VHIDtE5oXnysyaI5cioaiqqM+tnhFxvlsB9J3wFZABrJHmrEdYpNUUvt2vk6
MR0Cs4Kavcwlx044HIiOkh7k1E/deUCZNMrU2gOwuKI4fBwV3yxF0cvCIp70ZzEblYRlGHOKnEw3
uSF4RtM2asB/lCOs/y0M63L6fumWQ4wXs0Yg6oawVlnEjQhYN/UDMmZNK3myhXa5K6dx3Jwf5cTE
LJu4qMtcbibvvMOvN6DfGtRJxVPcqWgZpqF1h5lMs7OtLvTKMVgz5zk9Hk8AjEzJ75aq+L0qd5ZF
XQcIgtTQ/8NOlO6qH8C0ieW4+NiNtfbz/BRPbBCmiI0Ztwya/0dPb/TxYa3wIacwj2DuFnQXina+
fL+jyUNhzNBE1HUWQsNOY8Jxh3TgdqnsP9ojhKcmTqYV98rjvIBSlMFVYnFXQolfnF3fDJGbEvKZ
GtZ2ILVRZYE1M3wGsu/sncGGg5sEIy28ps325z/jiZUj3UIv0MCrUKGWcrhT+kiOqgrDErcw9eAb
FCDj29w5erNLC2Q7XDMBUrQ7P+TxtYIxBZ9SdHK4PZeXdjiouTPgou36Wj7vDVBZP1KJjuSdpPI8
f/Rh8CpuUYXUc88PfGLL2Mh62hxAm/O31JrF95IEFr1Bt0et6kNs6JnblOVwcR7L9Bx0L1UIV0h+
L+6vohzh8tsAv5zUzvfwGn1E3qTc4iikaWasbNBTW4ermWqg+KKA5g7Xr9OwxAKnyrvUHqM92l5g
69JIQpXet+J79Aine4Oi3V4juX66/HNafEbcRmy2jyG21rtMxIqoXQemAfofMNOjgubTtkBTceWN
emqDWipvYnJIg6fqImdG86nUUJwHmWwmltsAWPihjah6gr+truCJNFf/YFY8pRG65dlDqD6c1Yyc
SgFFkN2pF2W0geVemsC8EMla2Y0nJ8YrXyQf/L+9eOujTAUsFIUGFFx8OAQ4A9MwaQpnTK+SzJCb
TzPMn7VK2IlBhUkK7x4+Jlf44mKYVWDK5QzPZsKxjR4VFK4JHHyBrk2QZZvzn/I4k2Nz8EI1eKdy
K2iL2JINCSxbZHWgRLWQi7xoHqv0G9wvqxphiE+Duvaqe/NFOawHC8sUXlY235XsYbF6Y+aEgUlr
wnU4dtk26lv5fhhREHOiNr/ybVpHSlQ1+xBkJB6AEu0pN5gsGoIZGnkrW/dEvHEQPiGkayaxfZle
hgPITNyhCrA1dbDFSBcIX4BS/PmvfHrO74YRy/DuHMZmm/ayj/uNP8+j6dadENfCKlI3vExz2gcj
C6VreaC/Zqco1pYprWiEy21ceWJ5xafq1P5ixf8yViAyLE5rgZicb+lMOQA77umgVV+1ukqAhMnB
Td/wRjs/+VOfmOI3dwk3pzB1O5y7bs54UyDL6FqGVqG7BoPImrJhZVanNrKFkbiCOL7GWopZv/vC
IIP1dOx4JyChV33344A+YqUGLxhvr6UCJyfEm0solIPtlRcfEHVkAAIKCUeNifjGr0EE0qgJVxKO
k6NAKiHwUPsgfh9OCF6TX6rYpmITHET2Dpkivdvw0oIBfX59Tn057Hu4Wim8U3xYpPE1yb0NqZWB
pFbeSSDTN1bRWx9LGMOf/8lQCD87IrHGA/xwTlkzNq0jsUjl2JYPtt+GdDhtYLygiYb4+R8MhtsV
JThSbGX5CkfOJkQdmoS3pwGz67oW40sQ4pu+TbPd+aFOrRUpGhcgcszc8It5gWHSzSajdKNpRvYR
KQv7g2n39kqsEn/LMnAikmyJ8hA3xFKLOU97c4pm9l3egJt0O7Ci1wTH4UtIhWpXdrB9zk/r1M6g
2AdEEbQSPazF9ae1kMYzk9YZelq5F8/Q4+oYkzDy+nBlsY7nRrVEZ1Nw8VHJWM5t0BUnbcBUCzZ1
vQ/96mNh1zdA5cwruY76lYmdGM1Gdxn7BDxfBNzscB8OnSbhNk573Rgk8ybIHOkJayeoO0o3PyLR
56/km8f7g8q6gnEOeYQK03VxliPZBLAvFZDa6bF/L5V5ouamDp/OL9fJUXA55BhTyqDneTgrSerN
cUadCUQbCqx6H9QfgHCueSqd+HYiF6LRwuOAorP4/XeBlnI97CgbXH3eT/2jovgCMgHr90bPBvOr
Wvnpr4unxRakyKSiVk+HZzEtzUzrKAh5EqAwRrKeqX9GuXWhRzWFBd4DOmGJgM7lsUwpVQmxiXzu
ed4VGiq6DdoxVJf13AOKAUFNZs1WTvPxahHXDew3eVOSYi4bglVfwsDpHfB8adXdWXPs38vdoA0X
R3coFbKFc7lFdFftRXS3M/A+AEASlDHaYpsl2essoGa1Ga/ZYB1NyNQUXuCWzBNZxb18cahQ+q2l
ToaIqFRT9D0rpHKbtOHF9XlG4WlKOiHMEpjQ4fYDCAra20JuuIaGW7lJbiOFM0xDot33XQlsL24c
QHTw5Dn8KF1Wq32yU/MUYYMXORGEjuPhT5Dy0hGEX9BLdQpWJqq18E6PjOzS+5/rRHhscTFzMxMa
D4eRkYfvdFHGgxZmbxxteM0BGV+dP1si1z64Uqh4CrsQ0Qt3xP8OB6mjvKnbxvzRwREuC+mjGV1l
srUrFNXF8YYEB9IXfg0re/KouiBGhWxEWVcXgkGLNQRLiFrvaP4YuxsntO+yfqsWvpea8Waev52f
4HIoascy3QdMcqi4woBeBI8IXYkZaCisYHMMPqB24nvdkPW3EnrrWzvzAZNxm27OD7rcIW+D0uOn
p6mSYixLezGqQ8ZQjKGLfkfyEX5Aup3tyV4ZZXk7/zWKTc6racJYb3HeaEIHyAEztRCa0wCoRBKl
WFSUPHjla4CJE4MJsxB4aHS8schYRP26KLApMwQaMfQZayjtT1xo3Jhj61+48ZnXwVCLjW+Yvm/N
FUPBTRwgMWT+HnGVS1M2MQqVH7wxqKsRSRZxseuUEOQ96owEGWM/0DWm2TZbu0t3At1ZWBDEKapN
1EcOzxeMgzk2TMiJflSWvGKbEIXF9NLIS+fnYJTFKeZBgibAyOMRQVDfRTfru5wo38/P5HgDUI5A
mhVzDtFtsharMqZSqwYzUmqYFpl/KiN6DikEXaErYa1ZJb1t3fdhiQSDwSgR0C2hv7R0qBvQSNCn
ni4WXXRUZMgZJcjaVnNXS1n1AfBtsWvNrrtC/FX1xihWr1HJTVdi49Ep5o2M54kCessWHM7FjLMK
hfUstL45EQyACplFbzSTtWzq5CAgPPimdGxMeTkIsi/ICAffk6nKnK1WacZNjleds79o9QQiRuch
RAuFgfA/WcSKLk1HJzTHwcUMLwS5XNrP6KZAIdXjcOWNt5jRX0OR5WLVSg8bO8PDLa/5VpTkJLeu
mUH+bpjgpksl5bIg8TYKrZ+3yWCBuUQizEWBjFQewrQJVRTYYETfafK81rBbwvf+GobugjDf47lq
LL4bujk9/TMJGH1v1FfxWE13qMh1H4wuMPYhD2aYXaMBERP+1pBgogJRuguuDXRbPJZ07aAvDuHb
j2PSChBHkIT4qB5p5yoSekhFFNOYuo2epLcjcga7CG7biiH3Gy7s3Rl8GwuYnMrGoXlPbny4jrqe
If08sY5hXD91kHuQztL2s59cIVl8ZRT1jy4afnQK9jm6/zk3um8jHeiJrK9qk2t06dfqFCJWLn4g
LnKbC90RXrlLtBAUC1i5NhL5slI72muG/mtykzd0OR/RzsyTXRLNmfoJTbjo5xyhRr2CVjrx8YWN
rQxUCcAE4nuHH8SvZ7VD/rN3gYah4WsWxQb8cLmpwjjdnD+uJ87QwVDiR3n3xqqUSQ0nse3C1pSu
EzbEHclod/lJZRSHMwqSTdyFh6PU0Fr9POUMdXMQ7lRnlHalitbUP5gLzyqFFiBNCHOxjxxcFlKk
19hHRRz/gBXdfJB6yfx0fpRTmwOoB0eC+gi920XUAXARlH0GqzqJlHiPZWtowQhRgm2gB+2dXKLq
oHZleaP1cf98+dDcUaDKwHocHxSo1bkyZFALNYpz96NiDC/4IkjXUL2NxwxVOaTTTPOR2L+GDTze
JgDneW8BVyKZJiQcLqA00NqR6hj9Dluv7uMkL65Cp1nrthx/WpsOIEsn2zIPvGW9PpSr3pTLbHKh
5X2STeOl1+0nfzZvehRc0Gxtryy9vgzWQvChIqmiFkCZVQWiu7gW4R8NPLvzCeYpYgXfnBJh8KtS
0SLTQ2K2DNFsbAKaMEh0xl/OL6fYKYdhxla4t8Az0H4BUrMYGvAMZLKEoW0TQLY2+vG2KMNqi9cR
ZIe2Xqs8iL/veDydVgiYZMCri507KbOvByp6OM2A3IE6ZvHXNAj8HTjrGHKjVV6hRbzm/3ccy0Q7
EIgSsFJ2zrJaHuI1CDEafUUEjSQvkQtpk+iNsyvR11qJZSeH4s0OCRQtQ27sw02KUNuMXyMiMygH
DioXiJzIW9+J8mynxLNiXpa14TJjc1cDqGDLil794saWRrjTtgEDwxjR7pBq9K3KBOO0CzeJQKoz
BNETlCIvy8NJOT6AsxkNKo9LaB62cYsiwSY1Q+NPuGE2WmhlvOYzfPQdF0Muv2MKAdDG0cCD6llu
FD15jS2l3WRV2q9M7iisvMHwgTiQXdG3Nhf3QjhPoYwkElqiU9Vdo1WSeXCD8pV9cTwKdQ268DQ6
uVLRbj/8hKiK9rFVwVJ2ksbYVmE/o9hkzvvzC7U8XeQunCrOFbtctVEiPRwFZpaC5xNIl8735U+j
02OaFHTXk2b1LgZE46e+WGsPHQ3JF+PhImDbArW9fPOliqWNWgORImpqZTOiX254TtFKjwrKSg+O
3Qq9uqndnp+oWP73YYSimEqaJmCHDArY8nCi6Th0vZxgBNXuIrfzhm2x1+7VTbgyzLKTSdA4HGdx
55AtdmaVMk65+fEl33AC3D9vHl/OT+btPXJuNtrhbEazCWH+MYq6B1Dg4uWxVT4g87LB/8QztrTe
3NvavUE+352+nh97+fg8mqHYuO+SL57PqV4LSy3pSvcGDxC8+9O6t24uvVeXX1Ic+HfjjGmOHkTO
OPpHf19Bq/8CoPnGX1mw5e29HGVxvUDHj1NJzGbe4Q3iIRzo5V65cpaP3knLUcSZeDcXLaoVPRbr
dV9t/0i8p1dj//Ll85pz5pu577ltsQi7AJnTSYkYptoCO/XQH3C/ILb5MHvWM/qd1ys7Qezlc8Mt
Qq6DYyXhg+EG7w9EX92fuXvzy/u8knAoJwLG+6O7fJxnTd5YSIGKWaGA5VEs8vAM8uyNuXnZf282
z2gFrS3YSrhYEqBaWyudUIzZb3jYccCi7dfZ/fn8IXQfm80LbwIXsc2Vi2Vt/Zbgeg2RDjUV6zd5
f8w7eY8j1rbZhR+ia99N9527sn7irj+zfuoiiiQ6HErohWKSoZfxj+6i+OkhzrbyOcVRPTfQImTo
ElZEIZ1LVyDa3d6HClHU3U2fWGtzWtsri6BhW3Fj5+Kg2ca3zr+K0EouVczO8gQpkrWG81ud7dy8
FsEjtiXVQHDsrw+YPuDTsLF2eMB5z9Em2vyCdE8glt1fa7N8yz/PDbyIJ0OQ4SVQMbD2Wb1pvhQf
qhvtD/+RciOy2+XL9JTfRA/ao/G0smPWPu8iwATtGJmF2DEaewblBfZnf4VnmOe7lldu822wsT3b
W4NsHxVbFvFTXUSaSc2TtBEHgwbkLrpSNk+ZN7uvvlvyeYud6q7e46cCAA1BQPyCLQeO+zBiN4md
5bLYspgQbxXOh7ZxyBx0z7nNPCz8PjaPKFrv671+51yvfOVTcfX92IuvjJ7MlNIgIVfZDFvzS7oL
d8Nu2iS75lq9WquZnVpS+gk0LQDV0RRfPAhihKrjqS4bt0b9XVZg3yJPpU+vXV5v4vnj+aktAwFp
P3VPih2aBsgf0MLhVzXbSPXDVJ89SWu1HfpIqCordYTH2jSvxBwRU94fEYYC2UmjHw6SbaGLdThU
aqvmqPY4Z/mw1G8LJ8/BA2vpSgxdfj0xik4Hi9eAYMsu6yo6LtX4QSJ31MLKfUB00rqp+7Tx5EnN
HuIyy56hMimPF39FKjg8q0jaaYKaYv+8yyYKhBLqpsSrEcPJcosuKzFVb7OPyNWna3tRhLDFZ+QN
R+EGIL4B/WpxDnDjqWfHkibPyvvc8dC+aJ4Rf0NDqTYKLXlKlb5F8DWz0K2lst1ILtqI2WMaT/4X
o83bAgGBvu+vq8xUP4ImqfAYqqPSdksZ36Tz3+Uo+abnSm/MVCg1gQujd3X4YXRMNPLWsjCxVPoe
zxEpDSaiIZq14WZs8HlFBtrox3iHw2n/UtN5/Bk0TmBvFLqD8y4uNXON4b7ML8WPpLE/aG8h9YqP
0eGPJCHSFOESP3pYLCQIDWuqixlF9p3CP2IEQ9nbN1Opcu1G/biS2h4fNo1FA55GPZgKvba4nVBy
lYYJdohXt/aPCvDGc4v40AOKm2so0RMjCSaNSRueqgJYnsNJBo2wvHPUGTm92ARKAddpU0wxaqH0
qV7PL/LxuaaESc0L2QC4GvKyJR9Y8pgVSFl5FlI427YeMXiqgpX2ydEjh2WDVakByaSBzBUgZvzu
iAU0J7R47nrPl0LfHXEUdeMs0Fw2VHYTdXOxtVI/3apyrN/TzU9fjWxSViLY8dHjZwB3I9hKwMyW
lbZp7oegqDhdNlrO5jYofOmznshgAp0WLZxr5IuRcrn464o4BsEHqI9Cpf5w3pkRZlqR+hDtmwIF
nElPdllmaVeXjwK4WTQLwBzAlD0cJRh6elNT3CPzgp8nSkioDGOmffH302WNiShU1uhVvq3xuzVM
Ji2xWoAhXjSU+X2qN8omklCfGVAP3WTd6O8unZXAbICopAPCztEXe0ad5CbFixZ9+DkKbuJCmq99
PFlWHgnHAcVWDTibTIqW2xHoENYvLb3Jbjz8YfONLKN/kyLSfiXbhgRiwxhQhh2b/tqXmr8hWf/n
5/h/g9fi8a+w3/znv/j3nwViTwI2tvjX/9xHP2vW/lf7X+KP/c9/dviH/vPQv9ZtV7/+dv9SNr/t
uvzPlzYq8uWfOfgrGOnvn2Tz0r4c/Ms2b6N2+ti91tOn16ZL27fh+JnFf/n/+5u/vb79LU9T+frv
338WXd6Kvy3gx/r979+6/vPfv3NxvFt18ff//ZsfXjL+3P3Lny/BS/PzpT76Q68vTfvv3w35X4Bp
yXIo24FoJM35/bfhVfyOrv2Li4ngBQoWhC8t/N9/y4u6Df/9u6Qo/+K/1Tnj3OlUqHRWnQP29nuq
8S/6esobEMm0wfdpv//39A+W7H+X8Le8yx6LCNsyRuVo/e99TgXAQhtI/AhEaS71ZWUWSfbOxocx
QdE+Ha9nGwAVHaC14uVhWkSDQPS2qWZTwCRUM+fDA27rpqyMTUyGbFS3dEie+67/2mEjhEUi0DQd
V6p3q/D3NM9Ni6GoNQOX4tsanPjFXTdqaH7Saq48bNTkB6TA/D3SQdJF0ZFp0aUTRVnuOlYX2MPh
tLAhyIaJbBmNvrDZcN7Vvd5o+kp6d3jC30axgN9oiAKZnPC3KsG7uIXGHYpRNfb1STbq3kx212bB
DsXlu8hunsY4/tmN6VqecnjZiEFV0F/sXNJZguWye4xyNxpajdR4ulkFG4qY7c7Cx3CL4+h0h5XJ
ZSUBMR74wjeaBU8Om/r24ae0pkn2bbwNeAlY3ywf32qGKzw9SNqVa2C54xmJ1JV2B6VmaBbLy8af
6kJFWLX1ciMcb6YZMTG17C5rSb/Nhw8Hf5+WAJF5WdXu8U+GFouzVliFVXKDpZ4vsRmrZo0Xe3S0
uMxUzjD0eZ5QwCwPPxwCeTxqQgdCXtoFgPWSZA/VHCFyP9J2pVSov1Bly1YubLEa76PGG6ICVD1o
TqCl0K4OB8UZ3pwL5Ca8VtXzraljz1rrurTLK2wMLjvJUAA5YIKOR/JF+2NRlIIagcddhbB4PATx
vihs7dof/DWW1eIrsvkE6dYi2MJRoQ+2OMm1keBy2c8JKBT/k2Ggoe0H/V05RFvcJfGodNYqiovz
JQbkznYQBYFJRU65iIjGLOflOJYpjlPTLXqGBqvmWDcpiILrKgnXwFmnhkMPB6ooJE4BxT1csKoZ
0I/ulNRTsYVutrKd5/gahFV626dIoXt4CFuXcVMRpdRAg7E9UMgBig5p+3BM1JwpviURQuQDqIxS
dz4nlbHWFTieGD1vtj4cWEA+RwsXKkHVGEhFkf4PzXUgZ/o1+QJAS79StuOg1ZdFj7dJifAEBE0g
a5brptsi6GeYnnDoo12HGC7azYG0cr5OzYrHIS0xiHZs/UWxIkddAZ9XvG3HpEjRdEb5sqjVCd+e
jFpCmyjbiw6ZmBX3GFuR9eJpupyVpUv49pls/9nHHYjQmWxT8Ui9dJQ32J7AxIpsYIlScCYE6I2J
5nJV4inS9k29Sbqm2J0fZRGbmItggAGpJ0kCsrpEXrbCetTG9BLh8zBwVX65bYQ/Q6tpa7WyU0MB
fBBUXsGbWqIRW1VBt32wUm+cU9MLO3383CjO4DoIU6+0+E4NRZ5hUXrhZPGIPzxMKHR3aHo7uPeZ
wRPcpfG2j9QOzYqhu3gvINOlUP/jTmHvLXM1X1baCJ48hplw6hK3NzvMqqLC+gcTIrbD7iHTFdM6
nFCogdNvG+FTH0v4DEryrHxQu8oPPsi5U6683xd3/tueAPWL8gZbA8TTIhQNcV4haYlhjZw2MqDO
qL+Xi8BeKY6dGIVeNtgwuI7AR5fIn0ySB0xikOoc6rKGWDFjeJZeBpEWUZWEE1gqWTS/hPJw+N2i
XolDX2EQqcvTbZTX+gPE1GEFznhiux2MslgdFUYUiJMahx9/CK/sMtXcua26baoO1udLzyuEG0Fv
hjXHjtMXFTEoZSMeURo19EGF6c9VmGzw1AbWY3fSygodT4tqIAFOpdjAo2up04CxfaIOupx4mBHq
tyi05Xctkm0vvCX0i4MdoBpxNwE8JXVZsssGX5WKqWCogri6NWo8EhIVibjzH+/4ohDqgYJJhHCN
Q43zcDfkGBkjyWAlHiCXoL9XMWb4hj213d72doBOa4IXrr0SYI/H5BECZoN0AsEXIsXhmAOPKxVt
ktQDYKa5fiLXGykxjE3aqCTsGqK05+e4aKuJLU9d441yS+WZ98hiwILVQeG/SjF/wZPUs+jFBnvT
KTG9wc/W/iINppPsTeIh9uh920zbKS7l72pTNt9axe5Nz487hMzLXPUb13SQLNKRQ8Ak1sQdfN8S
bc19PDfSLX5UwY/zP/3xlgOdRztAPH1BHsqLH76OGxRkkT/zhjmDXJtisVHyKJj9PyQqhsbKfjg1
mskbmx4H4Q6W8uHaNHVajnVJnjfEVjvtssRQn2u9gq5Uw4kJV0Y7sRMUSsq0UwQTkGz2cDTVj+II
Y4SUVccrE46DiedlnyYBrzgD3dpQG9ci+XGiDnOHwRAJFP0cSzscUg7MOZQSM/UaR96hG/g64fAA
Ii/cRFWJ6YE+fD6/fqfmyOkVkCgEGHjLHQ7YyXrToHJFJBxGNIMD7aszRvfIvvtegvfryl4/sX58
TEG1EYpKRMPD0bS01ywJ5xov4K2CgVjblE/ShJdvrEfairzWqbHEdUgpmWoJb/zDsfC8qiECprln
2M2I4UIh3WZ9EN+kWbOmOXRi1SCwiZew0EB7q6m9L5/nYR6Ytt/k3uyUIMCrxHpW7UbeFrqtbHlC
xtsUD+yVO+x45SBq0hIgesC+5ewdzq9Ayn6O8CjyBrNp7ps587eGPCjXToQaOsTxNcTh8SQpXouk
XTyM6XwsTrqkSgH616Ro3TAOextDHSwKorq7AzMu38R+gnyzWhmb8/vzeBWhI8qAK+m38ItlQ67R
J71AnSf1sKhO92jJY2WXVJmXtpC1zg+1KEQRh4lfmuCo0AOBZbT4oFrsWGmPJpsXq3mHUvqkZ4+V
U8vw+PM5/4IHXvo5aao5dKOp64qVYHP8eSk3sF9BKIr29JJflEZkQ9jx5p5V1+19ge6QV+lULl0H
Yv8HVHTjJ9/IjLUc/yip0ylImYLZQaCjBrdY1aSvpgntTG47J3OuccxI7xwttFc+7alRiKEwqExN
Bdm+iDJzP9MuqCLe55lRYopVIyIf2N3u/AIe7RXRs0VUiS/4pvwhPvG7SmLbjjT1DXJHpZ7CrUjI
IA1iARvhr/pPhqKmwlvRdGjwi8P5bqh07lAiNDqMMqC5X6lmO250HO63ciyN+/OzOvHtRCeaW0gH
zwkR7nAofKptKwII7o0lBpmYl2OP5ddpcWFN+a1sCFCVQgZnAEP2xU4Y1KaLsxwPurwZysCVQS78
wEG7mzbn53O00cUqUToh8SEqk2UdzieQxroxAjQbhdMEBos4LkgeDkE1hi3wJMZCUptdq07lygE7
+R2JeyZiX+AylsyTRIuN2MS33KsRoL+pfSnGGEvDq/H89E4Pg5YEjz4dUTGxSd/tDDhAMRTIIfN4
gHQGZd6ox1WXctjKtlh0//l6fEf6/xwmy4a1fTQfC3+Bbma90GcPMK7Fz+UpDdFuyoz0upC1qzKi
eJMPuA9UNvr62KOvHIJTU333E1iLHYPBZmNhvcODsJNM+radmX/t9Nn4dPkXfT/MIi6bDcJbDYfL
w2FivM8c+1nLin6lJHV6LiJ80GkX2f/hsql9P0uDL3KtCfeanS0HpSdB15FXlu3U7qf4ACFB0Pip
qxyOk6NeknSVmnlGXJnuoI/Kp0aHWOhpZHw4LmByc4cV7toj4+T04K7ywCDbo+J8OCxeGIWDNw2b
ZY7yzgvneIZX0mkfzy/VqQgs5JZ40tBcOZJ+M/tJomJJfufDT6LTPem7yWops+iD5k8XXyoC/MJB
FhV0TsPiUlGjTu8HgzlJ5dC6uKNj+wH0uLj8RDMOSSSPeIhV3JOH387QSqXTCwKWNtuJ8D7Tg70x
1tFKPnf87Xi5myigEROBYCxfUlYx6iXmQVjVNVg08V6bNn1oOa6tFGv6tmIzv+tvEDpIqVR2Hx1E
qoj64sul0wjljqekF2IKvqN1X+3LesoeQlMprpI8a1bqUwt8CbEK2jzIBxN2B09qdSn9GRulASyp
AxYUY0X4UKapUbykZGS4+2lO3X4MjVL+iq+bU2wT7DTVLxbUI+uanEEqP1+4R/GXIU+noUmphGbI
YjnrXI3DsuhHL7EqaRdhiLnHK6r4GGpIzZ8fim2y+NJAs+Dk0ROGhkife5k0+1WOqp0fWV5a5BKR
csql3nmwJl1vvuFJL8MVTeyh6kygQ5LuDx4v33l+qPvQbvc6V0fspZRhn6pkTKKXeGpqSBZZAFiy
mQvjQ8pL65NBZ9G4STBDB9VYDsq4nWpL+6bHSWvejhDJC7eqNXP0VPwWgmeJ++mtOxINGAT1M+me
tlVbvW8DVx8LaJsIN6LfTIo2qt3wISoo933ynVFvY68FR+J/yeTUuYINr48JPtpJ5P+hO4izZ1tu
KXsApDpbkR26ajFpcYwqtFUC11VBzU0eXnoZHsZhIqGEXwSSgoCUYtcZFTintprsFsNFNkHXKibe
0kMaaNo9Dj+YtuHc3IQ4X2mTZCESkvhBuoXWm4149RoGMkSeDYQp/nM0MJi9QUINYQWkxqfxp4aI
YESFL6wGA7PbsYfJFzQD4l85nrvxVwg6oY5XVDT55ierLxznGv+y3HgsusGxdtVkas11KxQKvHYq
HGVrlvokM3U91/CMLpy42utTh69pMqeT4w1NP5Z3flJV0wNmcqn0LAWZ2tz6fVv3TzbegsZGiXDC
xVQTXUxpnOf8tVL96TUuOkm909AkQYkkjEzrprK0dL439SSur9U6H7rrAGRUvY1iCsHfHL9KDI8w
aNqeFfjBnzpJlR25c4DLhxsjYR3cYp8dRMGGYmAYfZX00FeFfiJIxV7X6+kn1nz09F1N8cP4B6ct
QRW9MnL/M+Z+tnmjGKVt7ZpEHdXv2ahEMdaaeW2+jDWmcEJMLcpCWDetWgU41QhHkySsR/kTWJvO
xyC3bsyHPFGrYZuh4sF8htz5VUP1fK2LFGtM2TKz4EpDkT0lISyxfx4Sy9d3QSFLDw0PUhDtzRCN
T1pX+4qXNrqRYSMC//61inz5u6aFjYULKD8bjkIlfrczbm7Vrk7y4U5GZhW/Q3WQ56+11KPchNJ2
F5PbDlbrKQhI4rGDSes3tVYB6SsNBuNuYwCh3XQUGTsAW4EwvtFzmb09J5a2CeVR+6n0Gap1+CtI
OQZvgRRigzzGNvuwiB+QElN+yiqmgNBS8ZjfD4k04tWX2/W1gaYT5o+oJo1eqDcFiPImx4kQW7TK
2OWlrL4GsdbGGztQrX4/8xA33EaZx2HnIyjw3YozTb8PJpuB0QPF2Q0giGm7eSBNxRbtTuWpHPSw
36Dg5ww3Vmnw5sI9o0xubH+Sp50+5AFe1DxTtmqmarmXK2b7A7kpo32OSIY7r8bJjBcvJMl6RwG4
+oy1gjzdW0mg4tk+hGNI7XVuHQMEdWUlH8oCx+pdbiTG5KaZHcobmOqZfx+Wvq15gd/azU1cdYGO
dWisPc2JNIdf5wjHWNeKY9jKWZTTX49bRX8m8IdfSwcLSmK3mmwx1zLjZykvc8KNXcnz1UDM/IVG
Yfvd6LN6vKVoEH+Hxhdlt5OMRajr48Q5bsjBfWkjg0Z9lVVfeQ57GtX4G+rtgCcYtmd7iuhV4A2j
X5g/+gJR5Y9jkSnN16yc5E8y8ugPyowzqjdIjj7fEofyh342uvRaykqnuMKqNZk9akHV57Ltk9Qr
Msn+1U++U1xP7dhVeyfu1OiuDBX5uxTKRrAvJ6hXe5BBwSteMUrpdnbjDNeZUxndps3jUnJDMkZ7
h9xpHN8FOaZ1N/ogG1/NUMbuWOp09Vss82C3yfdDqeKwj3Z0MwWyfatMUzbflV2Y55vGKBKwcUOA
Q4zph0PvOT4+kJhEFo32mAHxVDZJ1YB7l5NZt7eZPQzdHz7t/Oq+yQqrdTGm67UtscTC4dLKptFr
JMDx6UxJ7UctN/IP2/SD5BnIU6Lcpo1k6pjmhoT8KjC0xnM6pVU9pUukZE8s6dVdZjelGrgTRHFl
g8HVZHiNhjP7t1QZkz/KvlK/mmlh+zuE8TLAEFqqEBsi7gDsSzqUUKnHYHj/yZfQBXxKE612vgZJ
GQV7gKkI6kBdgFyTFZr6SVNn9OfV2NfjW8V3tMrlVZTVniwPPlqWFW4ym9pOOn+T10WcP2AlWaZf
zTzV1H2CAvR8h3iA3z2HbUmNdyhLbskk7NNsk9AmtNmIcY2vY1gPITogsSTv64ld/l1CS8X04rbv
bnQpGIdrHSF8Y+vYEZaOwHIwY3ScYkquctwli1813f6JN1OfvQyhZb1WjmnXPzGRVABA9UAJthE6
iwqutFJFklBmpvGFsJFqNeTVVHY+Eq0g9xeZFow3EAdlzYumNvYpyo2YSLlqgDUuAnxmFX2WcLxQ
2Oy2OW0iebTrvejz959wOSzDz1npt/o1xnrl/6Puy7rkxJWtf5HOFZOAVzKpeXANLrvPC8t22yDE
IEAIxK+/O/sMdsrOzs9a63u4q9+ql6NUgUIhRezYG1u6TeawzRMdd+1rQrc+rSBEl8zYJVvN+/sR
2tfiZpJj2lyVZZgCWLclIQRRON4z4wcosNRKQLZnOzAgiA3A9H+qFF39T5Eqp/KZa9lOX4I1WRFC
vKiih6Etk69hX2gkewoFkhsO2AbPOsjhbteGacJzyLRGAKwwBYna3coSeHjX9Ssf3nAzgq5OJkmn
4ytIkXvhK7TKqfc4tqglfmCzmMqXFZ6eL40elgai6RCyvUB7sdKXdWkgRZsEc/NhAfjaPBsddGSP
P78ePqPbqkrMIptwvo64P9BrSpJt2fXdHENP0sTBTTRxM32UFQa/d75Xt5g4RDf+tqbbklx1cY3i
+eql3bCrJwgvZDgkKMRbjPaDvZdwTz5OZgSHwCIXfHPwGCgEJrDkc0f+2baCLJdeNZTLBaH4DXeQ
R13iC7wrG+9eQLEP7ENqbRnY2GjtXwCGAj74ttz89V05EeG/aRaQh2Gc+/hOo52rvsiU6uUhLE2P
agtU6b3ppfKBH8naafHVhYIIuPcu7uo6uaQqTD+B/JVOb3GxLB0wchICjGCeBVVbjvSEiiiBxib0
4kTBDO0ztVQJ/SShtUk+DhCPRCo1rXn/12X6/wccV37tXtT49asCHvf/Agj3IFLwP/9Buf4Ewn33
SfBJfTrG7R7+yb8guHH8jwTvK4AaDlpWaDGjpPAvCC6j/wD7AR79ILvzgKE7dB7/DcEN4n+gDAvh
AnAnQnQBo/3/ReD6wT/QmUE341Cwxf/H//rP0v6NTP0XSPr/BYBLgAsHBgwFlUMd5IcyGLgcKsG2
juU9yhG7JsVYAQr4v1WA+m7cKtYw1syrgBQ8eB3bNwA93/vheKZOc1ww+W7aKt+pPsBVOwXpfxh1
mAjAwyNL6405Wj/81h+8IgqPL/3cszxh6yMgY7cBn87NaJ1aufWoNwZ8BxXo/fNZ4wRZo4OianXu
QXv0nP3uFf943dVST6KYSZRD3vilWcWnaTlXvD+1bKsgVoLRPdxwlOF+zTEAvBTRfonOioedsm49
9gM9kSX0sVMKqdBgj/vr1lC2/yEcz6Kx/+sVGxATyCg20FmK8nhscZDP0bchmH+vbP3d+KFb9cNW
SVNcykQDl5fTQZizhdIRUoNbANnIrtgf5yGBmnKezqD51Iom12E7q9+r0H1fuxWfU1kxnaxIFlE7
/3GQSmAy+Fc2OJrNOI2A/27ais8e7+mplTCNa2mdRWq4a8PhDIzmxGahh5//4PJmxODR5oN+RMoS
s1x+gTfOqL66bRYrPAHRWIux6PE9ve7PuhnueDu8czNtRSd2CZAzhzMLDC05Xu37ZSrOMDAd3Pq9
Yvjd3VZ0bqFkE6a+/kr7UBqGhPUjignjLY7fM+XPU063IrQKKoK7Ho9ygIyuY0puy+VPF7cABnD8
ObdwROuUVhFU2tnNGGlcUJTTOQ74y7FpjTtqVDYlbvctxRMuKcTt7PlnAAy/9ghQv8fGmanBmk2L
NddBeMe29qodztHDnDJtBea2LBHtD3EfaoEyhH8j6PJbjZT/7JTI7nt5xcxRRk3A3UNYclPGZPoG
+MI5Fv9TCz/8/IfQBDxAU1nDOqpkH8J5fADON3fbJlZg+qydTUGhI0ao/+e2pGUWkXN0qaeWbUVm
JUwXQbDB5EuymotIy3SP4vw5jd1T1q3g7BKJ4RUNcEsTsXcFMPYbH17dnGJFJenUhkLrGuZc+u+X
KPyTQz9x72TbbgY0oQjKmc9rzofoNmyiBy30mYbDCY/YKhntBjRvwyHGPnMUlAtVPzRL+qfbsq2w
NAGetD1dwrzDIGGWaH0ZBfMnN9tWXAKhUQ2MryvOk3DaDXH6jbSbo0+sjDmNSy97pU0+0uWrJNNb
GZzBAJ7y9uHnPwRli+bllkI1Fzrm7cPczw+0JKXTjRM8n8e2vToIDxLEaz4I1d52nM2vs9+Xbue3
PffLAFf1hZRrvgTJlyYKX9omPZMxTznFCsqxjwYjltnkPgMmllbeTVdU56hYThm3wlJvHkdJpV/z
YkZ9YPKfp+7cwNUJ07GVLUWxAuuRSpMHxH8KUMpD6dBtd9vsvE0RbcNYDkho8WxQKeJ31Vydmzg6
tW4rLOtyLFiE7mUOUs+PHWtuvZa7ZQZ79qxM0rJJDrtEHCZUUo2HbNJF50YRTy3cissCs6lTgZ2Y
J6X2s7lqtqyutVto2lOAQee3iRiwUTRA5rwLPpa14x3CxnKVROiQeNjgaDHpfOxWkMU0wukqC7qR
47CvRdQNIEtBSpPqIwXRezbTc4pXpxxuRWYD5N4YxjhSeuhD7jo0czYuHJOa3VUeehAADBJJjRn5
DHaUj7M4Rwt0Yt020Kf2Rl1U8HMe4DL7TCauP9TNOYrVU8atm+wQBGBRVq3BRFn3Gq3seUMjzimp
MSsy17qPJ2jUHfI8+FOMRp03OiPzdWrVVr7EQCZT09SsebwEN20aZl4TvLqt2grLCuOMdPbFmk8R
erOrbF8rsTnaPvw5PyTMUkSSeBwe6RO+5Y1CP7Ppf0/K4L8XcGZlTNwEIWuDinU+j/E3DAB7WQMG
8gs3r1hxuSiNBmDAsQdBMpSxsvs0dObJzbYVl5UP4dCBwuOVp+4DDP+hsv6Hm2krX6YzDZoqqbEF
N/J1XdIvId3c8rw9w1j10RSjhWvyOtZ0X4C/IhsIf3Zaty2Joj0jVYTXQ5505lmkqKDEQpwhMD8R
O5EVlmPT+pJ7SA2Amw4Xa8SWa4BYiVvQ2+jOmKqxTgpscVXRNC8XTJ4b0nG39GDz1IAXkQSyHrZ8
2Vb6R+Op9FOBFoVT/ecnpG3NVg99StA2AFrznrL6OVZu4WOrO6nAm+u1jFBVJiBkXQBGGQPiVm3D
LMDxqYKhmIGOG5ziy/CpM3zfjt2Zt8PhPP25/AOmiWPTxK8143QwOZ15LjXNqVo+L5Ad9Tjfu211
K0RD3gjg3fotX4fqwotKNLk8t71oaxawqEjnkmD15UH3j8j5/YKKitOyDwwmR0f56pex3HqTx7Mk
eSi2NdMR+epm3ApRjJxhjLgft7wP1FuNnvtwDj18IvjtofUibiofHUic40vzZ6Pir3jLntNzOmXb
zpyYhh3rdVtz2vZ/9H7xjlaf3fxx+I0/5E2z1StNtwKprVbvADr4UAHt5WbaypoN5AQHgN6R7ssJ
BE3pFO3RlnWridlyU8EGgtp6QWRu3LyUnXyhKsnd1m1FZlwN6NFLYnIMrFyFHXuZQul2WNl417CV
DFib0c8HRXDDKtgCeKDjuu0RVa0IKSJgWPJh8G9oQV9T43gFt8WLq0156RhRk0eb/oBL8w1Tvzf1
+t+7VWAFZN/QZEmpxIds45e6ZJ+2PnY8pWzeOsZRZ4s5W6GFu84Z6MNGDKyE7522ic1kAmKAUAgq
/TyS6+2a0KctnZ0K96BzsoKSj5LTEDuwDTDEN0wiL2d9buDzxFkSWGFZ90CRy9XHqGvP74EoviKl
crtb2fLkTCW8py1Me53/kYPTIAlbmrm524pKXqUhZrsROlCdweg/6o9xMn9ws20lSk0nDBQYg8cD
N19AlvBHQkDs5mTbZg+FXB6HfA7q1KkRj30JTI3Bw8fNtpUpG/DuYTC595Epm4uu0FcyqM6cVIfw
+8X1xJ6ZY4noNsnAgAEcdfCZQ82vG72ruOyzGKGPGVvHMPppOmQ0DZl6VDqBxv1j8ed9o4o/3dxj
Zc1C+YJuGI/LDwhYtobvN5Z8dDN9CK4f0mZMp9XEIdwDMO6zWLsd6VNH01Z8lmyGjGiCamFJ58eS
pfumGxxNW9dZTAKbaeJYteQSgKuoRn2pdyuL2Tzno4qnqRL1Bvi0XPc1BiGuu56ck3w4+PVX29GK
0GYqddLEI05EYtQfNebc7tuCT2c2+wnrNpnwag7UjyUenB3zvpSqBlpfs09OO8Wm8wrBoyjV4aYM
Ct+nGaIz2QKApZttK3euGARfWYp2JuqcVdYIQDmhSOl24NpzmJMiNe1xIOaxju99qXeHeQG3dVuB
GTR+waoOPlma4s5oBiK/Sby62bYic2nYtsxphQtt89Ilw6dWpW4VD5tPDPl+KuKg3HK1dMllO3f1
LZCT2xmfHP72X+xwm9XGB3ycBhLuVryaIHgGUsXHJtrU81SlVbV3cQ6GlI6PrXqJzaQj/AlRMtxK
k3zwZHLpZtrKRZUMMI0xVfCO8T6RkTzUxncrq9gUa0b2GF86MA2AmQtzEbT/MhvudiTa1K6KsrYZ
FlTFfaouay+5AHL/zKly4ovaGKauAhnK1iPzJ1PdX0eQ+dHVmsWM/J6O63+vztRy+dyPDGxfNQrM
vQDklLzfTPKny9eErPXxRoljDAyHVYeWVTdH12GgQczBy9+bv/6+cHZsfaYQ4oJehMmbavqa8mjc
NVvn2Lqn1uESLgDNFymeV7SSUPjYuvclPafZeDhEfhGkNoxpqhPwsZjDTuTp09KMl8V6luf7lG0r
76+k7HrDcChCXhgo34p9WVj7ewOX3z1uZX6/9hvwG2PhbWWqXQni8nZyhDBiVx9/TgXGBq80KLsX
dRAddOouMQIRuqUhe3azgqyfrgT2SqcwbjEdpoN0QBwPLWubT5Oneg2GgXyh5qrs2rwdtVM9FWjf
Y6cstB4wlYfP6VO5G9KDRsk5Ab1f75Sf5uBZo33ONa5aG1HVLmIB5Lz9yqn4jjH743UrgaG2AC3r
fCzEY6ymhzFyO6/Aq39sumyqqOk6eHtg9WcPFxXw9Ty5nFeYMDo2DSRdwtMBq5ZVcbniYzbJOQaw
U962drcHhcIejHNr7hmgoc18C4TDmRrwKdPWrZYxvcZ152Fvh9tFMYmHuU7PJJ8Tpm0kUF9MfE5M
t+UxVDMzVEJuddy4LduGApGxBygScpGoK+tduxYvU9W/OH1Hm+ixaCcPAo64RRQAzl7FxVZdJ/Oy
czNuhWSP6VYl0xSHYEQwM5ZeDaTM3UxbSWeQ/ZqOFY5A0A7IB71w/7oZVrejxNbDrbaghugXGuCz
wRzL1BoMRXa9W7zbaCA8IMBRFYPkIh68ezp2t0U/OjrFCkoIRM4+xqNxAQpWlQE//y3u3F4nIHs6
DvikDlitBuxBuUQPik+3oAA6k3H+omX5OcuHNnEPOCYqpiTKhhET5ZaloIXts87j6Q343qYXyKXT
+3hbkyeCMTNmmuXeS+btQwWyiVuMY05DFjWgWrvQaxDOlyuIj+4Xf5keA8oInjqKFtcojldPZqGk
d0K2hjZ3aa/UtHrewddx8CH0i9tIdldOe9vG6viFZiOQbjqvvebNH9V1IZTbZAU4sI4/o6lkB4bI
Vudb+lkO7Eltbu9AjMocW1489HcV6WVuWi/nZtn7Se3oECuPNeuI+QFvlXnciTs5BKgAszc3X1sh
QzTvWLGi8guBGwxjD5xnIj5HTHciJ8RWzFSxwn6bNpkX8TTswiJpMgzNuA3ggAbj2OFggiqVUPDK
QNv2YivKPU2Ef+aidjiifxGSNlDHb0AuW0CtJV+B4H5Oe/0hURB+9+OLthlTp8YjeKGP/4IpLoYe
0EWZb4viNF8KlT6ggDhGbuehjQOEjAB0gir0Y9lS3DWRvilBePD3++YQL7/wj40DBMpDDoriOEzI
VL+NGFnvs2lIvCbzO3jt73/Jif1jo44KAy3hyR8khjgUGFQWDEmmkXFDG4LR5Nj7oHqYQhGNMp8K
wbMmVpd9w1/dVn5w2w/lWrMZEO4LrJzO5FJQ/6KrB6e6J5hbj01DWsfj6zBh06RN1s/TDRmkU90D
JCfHpltScm8ARCWvmylqQLCQhlW2Albr5hTrrCnGiPRYeAigYRzuF1Sydy3xgws369ZhM/CSqZYB
0x2Y5YNfr1k1em7tcEiAHDtmE1sHtgpM5Wx0BKXTmGSYS3f7njb4yJQySrpEYFJJzHWuKz7tmjVy
NG6dMOAPHowC/UleRYxn0F66h/aZE8QGJFjHTgHt56pjyPbky7h9mXR3DaKYF6dvaSOPhjAYhEg2
TEERMmXNAnKRZTLnlBROHCs/IY/aoBn5BOscvBTE1Dc8WM6kjVOmreDsebHF9WwiDIUmHyrG7pLV
bVAWCuXH7vYmqMOFoLjIq3SesqpMv4LO4dxxfmrdVmiCYqMHcw/WTefyGixf9zpwjEsbdwSml0kE
AmObweiTfKjbXRW3yd5to1iBGTaDmlstWT5tW3JFuf+ygMjcLf3YmCOBEXzAMmoYl/Jt1t6Hrfs9
qrr/lMfABHL8McGRUctFAkS2Lfx1YN6uTN16HWAOOjbNOdM04NgnrGv53ujwIowat+IYyKaPjYcb
GPfaCbNbmCHewG4m3vs9+z3hiu9OsZJmBKajkhUxNmFJH5KOXoBq3/FTWnG5IDlE0bCxfEUZ61qN
KgQytfLdTlmbgw0fk4JIDgtfC/2GGvkHObL3Thvchh1VUKEAm64P00uss7gfd3yM3fJxaGXMJAED
twmhz8d7eUvNcNsMsaO/rbhcTFLXU71ggD32ylyP4kmB++zMe/nEYWXjjkowoc+6h0/ERm55rKFY
H1K3Z+1PwCMaAYo+Y+E02cSeonZteuI2Bw6hmePoiXnZgrNxjXKzzjsWdw9R279z2ic28kjNEbi3
uI5ysvR3xUZyEbsBmMEyeLxqcJhDbwUY5nxAdIJ8BYRennHDkP3E7K3KppnAPYfx8mV8K2Z66Y/t
k5tLrITJ5GxMGCxRjvGcLlOQBtGyd9yCVr6MZ+qLRcMniQFQt63pm65a+dFt4VZcFsuUVE2Mbzmu
zZpFIJsBF6By3OBWZCYeCHZWgaF7MiT3rUlfF0cmgp90iykG8HpIMLO8nfvLuubveHJO0OFEyPtW
viSgdiRAWR+oAiTUnyKPpRg37asbJ4/b4KOyrGZVH7a4CdVFtNImJ6XnNqAInrXj+FmJF0+9wdpD
8uarrspSAvUHt4VbsekBQM9Vg4KBKcJPq0B5WbcgInMzbiXNKFF0SQ9bZSbL9sp5xC4puHT3btbt
8PTh54iAocHz1ocgbCCs47huKzi9FXgMBBHLyTjfbGa5KpS8clu0FZrTQMG7Vs8sDxv/XvtlDlya
oz+swKToskEMCp8SrN79lR9M/AIcn27vEhtw1K++8qetYlDFKW+LuX4V5pxu24nQtPFGbdmBFFRx
3O8j8hgIYTLwkZ0Tjzll3MqY3mHwsThICMd845fpVF6bcYzdPG4DjnQfr8SX8HjH1mbXgobss+Ek
dbtdeVZoVv2IYzwE6YuUVbwDlV77Dr23wvGDHhz2Q4FJ9h74LEGql3u1iS4KlCsfZ9FHn522uY08
KmYdLjMQAaAMCPwdpPFkFprJLTxt4FFh1mqdwK+Xi774ssYeuP6Wf+v9/ialTGgjd6SPPhUv8WTz
ewhML1R0GCuMzr3aDp/uF0VPG7uzhiRGGwUHYhsG1f3G6xLDvm0Q6GxlWrrd5GwUzyDDAX8DJk5F
UT1UAxgE6eTWerPxO6wWLZLF4RQYI2/XjiCoXpg5p6ByIlZtCI/v96hdQy4PIBtcD0UBFaR53c5J
l5yybmVRCXpfDAUwXPpHEAsq9rp28R9Ou90G8Ii2jM0YwS2BZuFDxVr5psRSvbhZtyK1xphV2ghs
ySCJ/tDddim7ya1ea7Om16TBpQV6NdCSh4ZJA2WJLIIkudvdwpYFi1cZl9jnLMfw7LorlJizhW2O
PrcSKQiDtVoxE57PBZQVpL8CAptsldvpaGN4CIjBY05QXqnq6A73mCsWuSGyAhvR2CycLEGDhUeH
qopXiQmdfc+t4xHYZESgdx6nVKKmyliY8XDzM8waFk4f9Cch17DZCtGVuIimZVjuC9/71PRufURo
wxzno3pl1cZWvMkLo289cLMV5tzg4q8jP7DZiCoSzf/eKml7sergG9X62SU2oep8vOpmTUtS+Fi1
YEV7EVf8S5fUzNHd1gV3KAOpoybATlEblJwAxfTC/tvfL/zXmQgaR8cLj4hpW0CawaG0VtWb3Lri
DtmJX/Rau/GTQE/p+Fes4FRmSQffTCGG530Rqxuw+49OF2mo1BxbT9KVgSsanLog730QoH0DGazT
/SKwkUjQsPYDssE0dOAw95Z8rlt9BjN9YivaQCQvBgyOQ+sNxUN6r1Hoiwspdn//SU/Ztq66NIRg
1ByjK0EmI26WdUsuItG58Z9A4e/Y3xWYOCoQhEZ5Q5K3tUMhJKWxG8EP8tix8Q4KQBFGd9BQaQz0
anygSPGWOaeffMoxVpCmYH9uQVmPY4sHn0qxjBhh9Ae3fWijkUCwnvRcwThEGvZcBbeJOActOxGj
NjGRhDRtCWrWMC8FFIayLvSnL2tHkj4LlPIcD3Ubl2TWYih8kOvn0Byv70ZoUuzCtXEjiAlsZFLf
1+NQ+9iUa2DMbtZs2Zd+dOame8JBNjyhB+ibtiMOyIXo7tlUX+KaQZqThWfsn9g4NkahiSXK8sVh
8eX8wuRwDTFDp+sLKHuPd3wYFqQtoVgDLlJ/zPrBv66TdHJLHDb+aSy9wiivjHIlu/u0366qIHly
OmRs+BPg0q1cGdbNuzoAYEMNGeqATqVFSFsfO2WA2MZqOtRyCwDW8rajNx3Z3EBhgU1VVHuDUkuP
jwnd2HvldY+sSd1GPQObqQgadJqAAht0cCl/YGF5FbsRzQU2Amprpo0qejjUk/B5jtr7gwKu4zax
UigI05MpDFEmXisZZ/U8fFgNBDGcNoqNf1rJOGJUHy7Ri3mpVHWd9tKtaAkSnuN9EoVEDoZg4dO6
ZcXYvoAc321/24gh6COBmmPBaRh3/gEbu10Q0Ai6ZWgbMBSERVfqmIV5koB0ilGSz3LaHB1u5VAQ
xK9J0WGnjEX1pNv5UVbee7dvacUlXs6QvBoRlwAjPBtwwec1hm32f2/8xCFuY4aEaAFHAGAFRWL/
Q+FXGWbhLttxc8vPzD/eK0BnV3ocQRDKKmXAudCpZxkswu2qyKw7rhoGDcEEfFHVrOFelykAW5Xf
OpVbAhs1RBjtBD24phXDcxQE14y6NSzA+X7sFgJdx0EUCCEhZJHVVfSu1OnvKX3+pw8PIdFj42mJ
CzRf8HrWQ3NTd80b1JacOuWQhj82TVZglkWKzzm3qcz4tsjdGmu34LdRQ12om9EbcZeTC9kPqr81
XeD2KW3IECM9XnMxripBv0FRZ6rFro7M178PoRP3FFsVtKkLqDlDNT33U3FfDh+7MHCqPQU2Zkgw
qrf68IZLuNrHfbQB5ghFILdlW6EJCVoSQ9IvzKVH7tvuDZp3r26WrbDEGUsZtDJhOWWfIXH2ddni
z26mraSpvSZcRhCS5hjzSiGNpHQOxSG3W6ENGGogQBKUfXi4i8fP6EJdTHx0o+0PbMTQrDWr+snH
Qag7CmyP8DOAe93C0sYMVanWK5vhlTKiu7BTj93M3A5wGzGkfD6WvvHCfGMbsOVqfJpW5dS2DUIr
Z9KqGoMkgL+5gviUlEFmgrMCiyeiMjz8/IcOS5jMolP8kHnEMD7VImgg96aKc/qNp8xb1SGihacK
Cb9ABmzHhQ8xVLdCfGBjhkZdzi1EpEKcJ6b3MgJJg9tkAWzQLfBt3NCUElDBhTTMzQYZmqnap1Xi
ds7afEUeRH1EEoxoyc1QCey36ksVmDen0LdhQ1uUop8awOOtXz1oyugt5DiZ21a0cUN68CBmvWLh
M4sfFEleQD6eu63byplRU/h0nAFs1kpomqlymK/reK3PjR+d2Ik2dChipoxYAehXPOm3xm8rdKBb
x71ig4c2Buh0WwGNuBYJ9B7Lh2Jxo22DpPpxgIL4lXThgN6wHLR/w+aC7rywNWcu+yfutTZrkSJM
qEWOwAn6VbhLaxl8LX3e8yxVVeX4Za0MWs0jCJ2gCYJ5+iXJDgptmsTnxOhPfVYridLKbHhrAgVB
myG87wk4iTEw4zbuCZH7Y+f3iQHPyAz3oHx2a0TwOR2gc+m04W0GowlyoZxP6IBC3y3ZUZFcj3Wv
927GrcstRf+zTRtcbs3E9roq6l0omHY7GW0cUQQ5DagmHiYcIOwls3rimKeay8XtdLSRRO006Xbw
B0g+zPyClu3LtrmNIuGyefw9pfbIAjYdtBKLBGqovO2zwrjxqwa+FamibUoPhy4AOalRu6TZpv2U
cNcvamVSBrFcvUBnNGcxZN7G9JEyt4Z54FsB6g0oDwvhoVzGmhLinezPRTluFSs822ERolwAD2nr
dMi2phZ5A/XRS7ddboWnKdkAQckYJ0sIacOA8luiIK3oZNwGE3WNiE3pUZZ3IJp+gC7tnI+sHN2i
38YTef40B9HqwbqvRuhG6od+GJ/dVm6l0q1bawkmZQaUnIGu8KaSjK98dLsD2HiiIaqCOmgPV/Tx
i1+nH5vETXsksLFEw9qxchgOqGRTfGpYNaF0VrmRUeECdBz6eHu2w9Y3qJmVG4CyMTfjHWFr+t7N
51Z4ppK0YkR/COONALNQFV2BFUg6bkX/eO2SQd+tg8YxWgjBJQhL8/nsBOiJ/GlDiQqZdA26ZniE
zlFxv7XqcxIUwu1VZCOJFC4XwptxFw3mgeS0n79Nvdrcgv8nBJGeSgVNWxRZ5pTnNRtqoDdSN2YX
zKYfu1wMqxjTBNahLb8XdWigRes4nh38hCFSVW/wH0pPm6ey2gv+CCrthJbB7Pvxwvt+Fimb8aCT
it6Kwf+UlMLR41b29CAJlEaHOqJXFO8Oplm0XDiFj80AlJZpR9WAk1yt6T6R9X0ZSrfqpw0faoKO
kWhJ8DSHmvluxVUobejgdozb6KF+audhGzBn04n6XdEN98u5d9zBqT+j8AKb/acsp5Rt9YabOQ9o
Dnm66PM8EVRztmpJX928bufPvqCE4ImVA/JwXUyByDjqoC62fRtBROjSStFW+KKVUE+N2LxLwKG6
/d9bP4Thz97xbQRR1w5RUHR4nDfFWt91cixeo1EDYIlBC9JkaePHd00cet9WyQK34pRvy5ypttD1
oEs8raf2bjvUYAqwnJ054w817V/9RVbcjiyARhtHWsXwMH1tx6j18zpNRsyEruBly4dljUjWjdvU
74oiDkF4GJDJaSP4NvioN2068YQEYAsu4x1EVt8GFQVnvlV44i87/PyHEhPlGCnWLb6V9NmHfoTa
sucVbtTPvk1+FMxjE6ZlEeTrtIhsi0N/36Rz7BTevg1AQmMdwt8Gmziq6WMoN/+KmSF0Oph8G3oE
dua1SBWWPpjxWkvgPQvPKfH6Nu5oXbuwI1596PigwITtujwBL9ycIXQ4EXw29IhBhjeV9ZTkKwYb
upwnXvKeih4tX604JDmRMulwEXeNQd9jbpPRKbX5Ni6JTv0KrUiUcNI5jCAWEpL0rvC6ibptVJsl
iaIfCSEPRAGrtcw66S0Z8YTbeWhDk7Z0UjQumjgPZOu/6nCuH7ke69ptp9rgpIDTUhCOzRSzajeV
yZZN0nNrlfk2U5Ivlb+UJRzTLEu9N1VwI8vKrZrg29gkxggk7A2Me2k9XFDSflIb5Nn/Pk+cOHts
dBLeWGTU5HCwVUlx2XRvU9B3Ttch38YkacBKZGWQDop0eupF2z56gnpOGDzfhiRNh8Odlw1kTKnG
3ZMl/zzM4fy9U359tfBtRNLae6YRNAW+rxrmzxAiqmmGi/kQ7JVszMvf/5ITnrdhSZOQlaAE3hFk
fcMFWmVe5z272bYeuHTCGJHROJYpG8WuhTR93jWR4263gUmMtmm/Tjg8WRSUWQ8GyYvRb+szzj/l
l8NH+SEbrkHLmYKEFW4uy2e/EHdgSXc7v2yqIDBKBSQBfUKuV28H9uWHvgydHv3A8x2vOvbQc+4D
+GTbKIrDvPRBRTS5jSj5NlRGhVMf9w1qW80WLFmCl7ln3NR6fRsr02+UtrQGVoao6RV8ho99TLjb
6WJDZVqoxY/D3B7Kw4JgFjTJeTGfK1j8VZn4xY2QWTtl40rVXIdAP7Rj0l7NJV3ijKQVCS/bZmre
dbRoTdanOEF3ScXj9wQIUr33IjAhZEMrqnk/AwR3+PdQULpYZOGf4zDwvL/KYL9YnQ2DK9Nko6VG
ywMzSElxV05sUhlPap9ks5rLOONjy555OYtq57E+6q+6Plh7eelrNestk2YDGy6AUbXx8LMVUx11
6FXXfI7NN8O7OM2Anhb7skzna90r31xUERFqL00HNLKBxP0MmvUZdHHRQjpw7Mw8zgom27d+q1mS
pwtf23296ULs/LkrPkfayG7PhVjer1SK8h7ww3jOimSohp0xen5ejN7ib75oiwoEWLUYb7q+XR4N
ZP3Ch7oSCbsDGddW3m0RU8mtIF1VQsZ2G7s3dB/j5dYsdd+32eJFqtiyZBzlCiF0CkHAeFUtaCMh
AJWsF5DW3gTwsb0HAGHQFOoKMq2CX/YLCmAfJuOb9NKYpPF34zQW5XvoOA7v2h4Pv8ctiZomEwHr
+E1Kw5o+dPXoBbtUopp9R/qqXd5F49CtQVaBFifCAeb1KYqiDdRa210jmkDfzWO68n8unu/J69II
NnsYImMjfyIBVHbuKn+bwbrkzTTun+ZwLiXath5g2pk/L9p7GmfaTde40ZdJ1q59MkHxpzHbBdRl
60Dto7Fopjysyj76p+rIMsTZWM9+Y/YTjackAeO5mBYoHsytSL8scii8b1BaGIfXIAby6U420dI9
kjAm6e24kLR9nJNN4wMkWhRzBtVm3UU7jOub7bBItPHaXYyphupV13PUP5Z19L/MfdmS3biV7a84
6p3VBECQQESXH0ieKedJKaVeGFlSChzBAQQB8uvvOuW63aVsu3Wtp+ty2KHKzCMmCQJ7r70GUUdZ
NCJya0i7mfTzFbIEYvHc0AmDJ2uarSiPdYi7DI1Ipfai3Ip+SGOwvB6U5cTdzl0HECLR5VJnrnPa
fJW9Kya7m0cNb382jeYSTGcxM1TXXMQh5M5+edRFjbkCTJpa8tQWJaP50CuRT2YI6zzYOoKnzqMQ
KX066sss3Fy9YTzTzTdjQscbtVQRLBFVJ1+KSAzqIhbJhE7PFGra8AsFdYveb4z6LBbd+eYMhx53
geSMuMnkc8Orj+HW9+bAZBdcAJGcAsC0ZRfu1mmI7sjYkdMsFjZmuutrmpK1s8m+Z6oRqYwQJ52K
sUVGpox40afL0gKbbhHv8NJV2q2pUEKRtAswr2pMOB0EQjL2sJBLXiD9xsx2mLY+0+VctXlUuGlN
ieiGwzQ49slN8cpTw4ehAVG5Ei5H1rGyh4FH7Gs1LwGSUOv4MZlk3yMVut6KnCeR6o/9OGBKs0yb
SsOFyye2cpNrGTu/N7A7KW+8ksE+QLKDPoFeaF7GkaiLypblK20IrqppYFeYtS527DTLouofhgAR
XllJ4KmTb203ypQMnZzux1U0920PnXw6uYLc+aIRZW7qMBR53IoayW1df+rlNtwXQ4BmbeVBseSz
Ng+tGePjmiBhK/cscdM+6PQ67OeJrG6H6pk3Kaw27NukNAuvw7LpyxQMlLG+VJ3FDK2HQMyddN30
2VQErT6yrdBmhzN3NddgBZ+0cNMb2RTuTqfq3ASLUthnRnZqejI/6zLCt2NiMc5ZjTnRfQk1vkhp
uPI7v4xJc4H8JQ4ugKoN37PIi8dmJI29jMwAKVDZD67ZW7tVwVXf1tYckTfjL3WLuORUDHBlyhbF
qLujrIbHIRu3dt9Nq/dIfg7X7cOghT8kmJFcVVFZ65wwCIx5BFDjSm5xG2Y+XnuoJfvGXLWxi/W3
ybU62StuE5/KRkw0DXpd+ftRlpiFKLZ1+N8IimVMABtBdsTxosnXTi9gBHlZbQ89Lx3LYSMMZV1o
p+0h4tgyEDEhh+bFyhlW2UjEW1he6dJdF2D3YsAtZt/u3ErZmokKVlBpY+PGHqq2RbZtytnSpgxK
70vCSrZfunp6liuyDN06iek4NmD0Xkzruk53rtNDgZkTSL7x/dCvtb3GWVTwazPL9cMqB1Ltgw3C
60MtAnguZM3IEIuGkJr4m0piA/24DFkBOWDVyIvWwpzvpOHO2zRprUY25HaGC9b1vFSyQiwUCetL
rKjxuhRVBVm76xSmr4jq2a1jSdy9Pqek3TJe9yyzzUA+Rwmc5wDndQoW82fflA9iSMayvWRKJDyH
DWZYVHDdmElewap1N/fqWz0E8zMA+y2HGAULvZRyzIIEXnZoD6LkvsXM6mNs+uWL3Fo/pqS2icwK
WfDTULEBHvzOX0cmtA9VHYk46ydYAg5NzS7Nsiw6jVzfXQKxUdkMGV1GhjY8RUbLS99vc5g7ESPJ
UOCb6pfBlMPnCPrdu6YfSl+nUTHEfR71WPcPIIiZ6DixLdSpT0xY7uu2kXVWu3bh+Uht/EIKGQNZ
D2a/ZXiroyDtqR3JM14qW+ReNsF4pdqthIVevfX7xhRVdADNqh5SLD1z2UYGjujhRupTyRAgnAXC
RmMK673k2Jf1NmewopjKo2hkco0UudGmfRW0/sDLuoouWLWQwWaTn9bZpVO4GnY7NGUSZU4jsCiX
Tavu23GIx3wwYfWk6GTaNCwcmzNTt3OqLZmWdIrjxt0EtUxsVhnZnHrddt2lT5KtPcxJE5gHSslm
M9BxMO5jCiWIEmvF9kIMQX+s6joB8mOjLoXPz9eOLFrvJ85rk0uuyEXj+7o6COTXjLvehVXexsJk
LFpQTpmG9x8XpBsv6WxwBqQraV9aMcnLCorwFF64d3UzIsi2YjXFTg8JTZOXngizp6g4Uo+XsUjZ
SnBIL6Gob3xbdmkVNi5EFvhynBv0EIkjScp6wlL8TX0+yeLW2+rTOiA2mHnOjr5aBFCYIcbMm804
x2xUw90z8OCl38+h7fhFYUuussUPxl7P21QsWWwUApWGsQziPRtGyEsVJH7UpihilDuRUCdj1s5d
3aSebr7ZDyKexxu2lNZm89wxdey3Bp7CvpJlcjEnqEfScRwW+22lLZdptLWI9ltQhLvcFE60+Tgq
GmYVQe0A/3UfTh9FWQQmH4kobN4rBHXigrx5Ak42VNkG8+krFPXQ7DNeLF+dFfCn6aMirDLXYDVd
xskob4DIbsUh4CiuDm1v+Pokp6nlWMvUhZlW89rdjeXCPg18oHhH1qBHhSKLYMwELGg7zMVpX+XG
wOLtwAK4EOxZISNyQhZkK3MIoZR6UNA+hTed5FuSohxQx06TgOIOdHS+ERRNRl46V8hsaCX5aJPA
N8DeqrjRx8AiZTPVFerWTPKqYzctGApl1lQGupvFm+Z2oTPGoGUEE4c03kDVO3JZNu3lWAryBGx+
STLsm/qQUCJua7+Gc17HQ2UeNjK5B1x3+DsTBUwRe5geVKdwQxZKCpNasXzZllXQHdK8gdP5bnZr
XieVSZ4hLo6nY4yn3yTZlBCpfrfdjGTUrcKUNlVeyycuel/D1LmMw12AUNwqW4M51Hul4a6b22m2
6yU8puyURUrTMW8tnOwyFP3hVaW0X1D9mlZfdvC5+ginFBGm/WDhPTkOs4exaDL4V0m1JyVIJs7p
o1mwQR9NO+t+Z6YG6jhc6yKRL1/zEuRIHL07y8agvcU+3vjH3kJjdLmtJXpV6temO3nPJc2nBJlN
eeHJJnIy0yjKNhKP0bFyVGC/WWgJy+55Xucj2WK0ga5G+vEznjnjl0gS76a3QeMIPfA42sbXhkJe
lLGYKH+38nIl92wJbLmDTVAhcl2H3T6OEvKpp2S+KRnO/pyS0XJ0C90M/QOoJDxvo7HYcql7a4+D
8TXLRVTr4CRLsO3uUYgymyFos5o+iG4bhusGbm+ouBbtAX2U87QP8ck3uthQYHZdydoPNeWdvao1
T+SnoOVR/2mhXRjfEj87cVyJYE8LWOAD1lk73PbLxKvjhHwfnqOsJk02wu9f77yVmmYQP4TyDcwu
eAekFdkcaH+rDa6CJC7mi2jA2CPb2rEd8MYM/ZaONZdg8Cag3CUXWPUS9x8GPsFtFRZFcIdcKJQD
dRHgDcLDrsu4hZwKz2nP1nB1GJ3A/Cwl8WxD6BWi6Sma2xiLDrpx378Mva3dFwkTyuLL3BRk+yoX
rFzzjVK8qOE5q7Gd0KJKEReZbWlo0zXpPduZ8RwRV1XSXdrGTHXeepxeaTMpNLeqmqvXqIvjTx4B
XmdUflBhjLj4BG8ApkRO7W2HM3PNWYD/LxAC0FjnL4vIjf16R5BwWa6ZXFizDDn2glLjoVoBS5Qa
TVOf09qge5nLlcKWDzNIuYPNr2lyVjWryZCDQMMUTBw1YFfwcAlZ0Gw/Lw1E5wChIU3skhxlYwiz
9zgpQAZOxdKu0SdCa5ag0uhJkEVlW6nbhTim3rDNjjp3EmtpX9oxESfBlwFpC1z6Sb7IcqLmwZZA
CB50nwxtZnisFboMZREk3DJsfgn20WLHCVGVBMFrZts1HmtcXW7IPXmkOq7qA1nYMt4GhhGaL9hh
6ou+H90jAlCR2DpoW0b3Q9UsqE6BFYRvFnGSZJeEkBYeQWpatmxCyb08mtWES8q3rmsvVuOK5VAa
wjDm2ug3MHtcmLpe+dcQIoJHYZWFHCQYzARnU8t03vY2Gi4T56o3rdfCDKmh8BZDCd83WIUEEYfN
3rVhUuO3FPD6N8NNN4j+iJfQfirDthApW6w40ngT3+owQbsah23CsxXDErNjTZW01zOeylCnzWiB
Uqfr3PVtutWO4UnYjd8h/Rqit3WLfBri8ebOzNGSUz7Su1jOVF8yjOsYah8cb6lqNZ9A4GwthfWw
waGH5EvJ9nSEp+pODpQ1XzxR2u7gK2oixBuWROLdQoGdDcOEucochBCXeN7yWyoRb3fHkZjVZwww
tM42NMltXm2zKS83X3GD/a0tWQqyNETiFfrP+cRgQH+9WqvqFKlSTlyZaJ3QQwU9q0yKVNn4I2+N
+Mp8EM4vITHG35YJlHh7gLowlaU9L/AreM2RBAZ2WpnFCKK/x0eM/GoRgZixDxFiccvhIgc/4W6s
m2MYuw6B6Vb0McvgXUGeSQjkKfWwmnhsSAJUBpEuBTpNH/fihPMGcsIIZKkTkPU+RrBZwyTwHFgw
ZGEwThWoAtjmYPSyeLQB8RBG+Vj04LHZTo3F5UT0hiRykhQ0Q4snHlw5yiQNpRM6G4SpPsUwRTvN
fTHRTNFOfCisAFt6HGT5NKox/tjYpOEZCZvqFfKv7VEgJgIX6XCgo/OJZLqUTN7FS1F9TkLbkjxw
jT7hL1nv2MqCHTbW5r5R9UxRLHnXZbYQ5sCVn8NTV69gUEcCSyMbGo7AknpBENJ+Qxmg9jDTHhTO
OYv0KVdgy7wIJteXj+pM/P08NAPKHIpJTPQNslxVPnag12NEQ3BKAa8RaB2qAkDbTSPn9sqsPNzV
NoCNT4XbMe6mqW7EA0xxQ5clAcWuW+DU0jbH+JwX+WRR3I9YYAEBlBa0U8o9UKRs82UH02mgIymv
/K6R/Q3lyfrB0cYeVSvC9XJWvZ6+GB8WOCy6eVYXwWo6qCBDUTG5pDUkNXc+ZKzNZDN2YxolLAju
2LiW1zMrRZipeUhOm/BBcTLaw/+7bwpVfegU0vPuClFFFDUqWXxmK6Xuw4QigUka291wszAEkLRF
v157NNUnNrrxci1oZDP0TnAZ4gUO0hktWXOno0j8Trq2rfImQWWS9rySj5CgNhcYhQ+wsbLLhCpz
qfwzMBqNCjqA0BWtTd3Pl8GUxBjMTm79GPbOnYpg2ljayqK+GZa++9aSJBk1cAiC3aJY26277BY0
fJfLJGSd2o1Yn62NR5/PdRvAHIrjmR1E3S6mTGGjUxWPCVeDuAzqoLpoh6Z12RQ1PrighbUD7mYy
vyFEsFEpt3OZpGSL1vEQwWTqxQrvlwx1XHFbUUevokLeW1uCPArDO+FzbJvbtWHVQK9aDLnfIKRP
7gUGFi+rQHNxoUvSFseJtCE/hFG82gNiXqY5nUdXPXDIE++juSjHdCqS9QWyxeQT1U5fNDPTu1Av
+7UE1sL1F8fwSqSRMe4T5gdRCnYMqjVM67Fz9uGNQn95y4B/IzvLgCKwW1A+PZdk86cRZ+c9NDQm
OHWxB0TaxoW7R7bSdrGYhFfpWsj2Qg2HL8Pm0nlF0pmPQpcnh1nCWiKLz0hwSWr1SFtVfiICi6sS
lQZ3KeL2gOxIyPIm0BeHbO4aPIoaMUQ3q2rpTay29bUAyPeh44W5XQc5k6PU5FmGa7q66RtXy9PW
tgTA8qzURc23ZgDkx8tLPpblCQ8mSAeDkBXwaFy35rOZXJfi9vMPRbD5JY9RPE+ZDdoKXCFgbN/Y
BoM5vA0MGDSSHOWDRNN8W0krbgNWdwanzqpMSrBs8Z6atb2vQ+eX/TawqNmV1QrcdQmj8QVMtpDi
5GYM6HwX3BMZzCfCwhnRLoXTXyK+rW9iXYYQAOTKRxwJnfim4YT2NeJLjR+Nx6XJCuy7BXAPQPNA
Ikv6SBUAakjsnH0Zqe5o6jSDmUE7TXOR9zKpp5QqXngUh6u/st5XdcaBzz+BBcM8nHgCrdCUGvcZ
EOGg90s8ije8WPQYx9uNDlh3I2vSXLNtWpo0Hpi9HWOprrFdJ783HcLIf8C6+FeDQ/b9CA6+zrMZ
eAVafLLQE7Sra8ZgrfRz/IGEfv/pbQhogzYajBEs8WBBudXS4OXnxrXvSOCqGqpxqc/DQ1If6wXb
EaHu56Ju6PugiHGJqt4gNHjn/Xn9DEgOrzYb/JQWgb7XfRPWr2WBY3QHr00ijlUcbhfUYBL6U7xH
+l74DbZ6DcAblErn4oewuKKy/vRTN/296Htda0At5QbWVWTSTcV3QUx/biW+V3xjuATBh8ZaUar4
fXDdC5nEj4h9/2KVv5d8W520BSvx2VwVH43Ysjr5uQg++l7wXZmq5bXHtLYM9GfeYY6lls8/dbPf
C75h/LQyOAPA0EwjyYG7mGEI+vZzn/2OGMjmsZToCiHK7ujbhgGLHIn/uQH2e8E3RkcQxIxneWYS
/I6QuDknqo1+joT2XvCNzsZ3jEOgCfebOq/RQD9jhDb+HCOBv9sOWbQCQDTnRWhJcUUAVQxs+9kP
f7cbltjFXdf0IGNacxOvdUYH81P2MfR9UAS8IgG8xxBPRbN/BrSYxb78+HMr5R2dV8yYlQVQ8+yK
aWV3VVNGqduU/bkN5b3sG2PRWG5lCZV9gFGOG4NTUpc/58BE3+u+uQtDGYcDjLsYsFnMLkBdQF/9
U/flve57Ub5INth3gXonn5cRMykAdD/52e/ezs7DmR9IN+glEz22id21mvzc2fNe973E21gkApcN
LHfvdP1ZNv3rz92R8+77FxLSBPvMmJ+N9RJmt8yxZj1Wxmw/x0N6HxQhVhALVAF7x9pKg8DwKScI
pfjBiXnmeP0T3sl72TcHjgPLXmhhWmdROypWIEh1Cj1oF2zAXBiwVt0Mxy4m/s8Irf/4zm/X/P0/
8ecv/QDMANlM7/7496e+w3//8/wz//U93//E3w9v/c1r92bef9N3P4PP/fPvzV/n1+/+gMhdsGTv
MQxeH94MUhD/+Hz11p+/8//1i397++NTntbh7bdfvvRWz+dPU1Wvf/nzS6evv/1yFrX/x18//s+v
na//t1+y8vXr++9+ezXzb79Q9qvEf4TguN8hhgDYfd3b+SuE/RohHYWGKM0lDc9/gQanu/zjZyIk
XuPHInw1RjX/y99Mj/7ut1+SX6MISjq84RRsJRaCHPt/L+ruH8/8H48B9+DPP/9N2+6uR9Njzr/E
eaP777WR0PNlRYnEh0r8I97rjnpQg6KRxBc2aEaMcQQy7txpCko5nERRkgwBel0Qpq1AA/XEZF/e
I9GoSjeBSPjUFiPIAb7Z5JOEPVmEOt8M8R7TjbW53Kz24WUPAPSBJtuGkYCqpdzX0cgLMCW2APTn
sOmqYW/gzjp9AMlAzpkKKgJ+k1rqiuVqUMAzU+DCa4OcS1v1l7yenDEn7uAUl9XoJIIcA67lCG5K
EaEXG5u5Q/qHq1L4+Om7shqmg+5CgBToHA+mYqw8uICCn6NYnNpIrznsHJB23fWhuvFToMMbJFuR
ArNIoLVXUMQ0n9C4ye7YtLAb/gQRWPkK7GLLAz+DnBWOGuAfjcxOrmBkTDdDwrd8aosPVpfrANpP
kUyGp8HGSfCR4SMARAQre3C226absen64NM0xQWwMiXVQ91pI4AeMzb4JtMoe9ursE86XmaF6tgt
UEJRPoTBamGtVIPTPXwF+Fe/jWMQ1jwD8Sfy+RLqSD2qUs78AbTeSL8MaurX/bqVQOSYd19JKAjb
8mbqf0f3tX6bgTOPcIOxLIHj1NDGt4hNCo+mAHCfxqzoqr0x3F4LULPqWx5H3qSBofR2NFURHDfM
kMq8VogS/iDA0HqrKWmG+xaWpBPUw7NLxI4qNTyNlcQeFKwJolREfAyjpbrXm2uObiUAh+d19amp
ERNewTqKPWJ6b0KMy8Fc8vuqSuAtn7YwgZFRRrqpk9cSJV9Rp9pBlhGCK0RNMaZli1FBm6oyCaPL
nqGhxaQTe1ifrTCKXAHmMjENSwp6ioQLK5Ik5g12OBrY7S0oRRgGQRUG/rmPeioAdbkSvKGI+fWk
CEvQImOKF1zaKu7agy9icUfhGYVkAV/X5UVcgKaVjgWoe7lBjMS0LwQ4W8dkakZ9Mr3jz7EbVVYB
Jch7QM+HZZZhnHbjkCy7cIiHK3i5ljdB15n9zOH9DwetqbuBk8wKMBhRLmBowMJjv7RsfVyntZ52
PV+noyf9cq/KYb2tY/AWaLP64EaY0d67XpMk84bqJu9Uq55JEOgjLXtgA6XGK7FDllpwiBYL/kJU
TO0jBREOr9AMiGcYaXTvaTK8KjhLvxRYWlMG9GMD0N46+IauMOLmWatVsEK23LPhxJnumhx0jTJI
0XhrlUK93wRXtW3mj3HByycPbcgNMu4Asi50LMx8WjGP68YPs3V15b+W1NcFiH/FHJVJF6TjDJQC
8CXey3FevmBXiJiFtfA4gvyIQVrJMOsbOm+xPjFya6BqOshJe0EOLBxnn+ww+lTbZwo1saOXpYnC
+VGaeiHZ3EqMNrNBBfC13BUexKzu1Eijbf9tmBxbABoi8SYpQSUCAcldhV7XQ8HToRfLpDHTmp2p
Ut+GGOBdFgLciTkV8egBejrM4aL9pKdwVMhNdNEe6IqWLTyucPNTUDmap0KFuMxr5gx37hl8SrGy
LBKYxlKYd5dteEDmZUAxjR0iNQKAp4AdTKKX8kOvkAsM+QWNXfkKbY/Rz3K2On7Z2qhvngRtQf2y
xPbTtWzmarqOC7NVO9kgCRFRkQ5I8N1UIt0orWGoAGP5xnW5nogDO3Ti8asdeQcuWTMmx06C9TEz
+Nv3fdh9BremOU+ZAkiuMMZErPpwAUZQ8IjEbw80qe2qNAZrYB977AtIrNINhoPNeL3xcboQTSwe
Sj2qHCzSeDdVbGpTLwSiMSUIk8fEO/MCfiWFJT2VU4rZvs0X13b7yp5dzUKjycHDteG5XHlyi+E+
gJKwDyUYtpC4sBmc2g4UkpOGqOfWxphHu4k2xyLW8WEdlDiFAxLA0nFFruKyQgM1u67MO+u2PJSm
O07l0l/BOaAPUj9u6xMs5ksPMSSfoc6H2qtYutalFCa0B6pNMoFPQOU+YlN9qChs+njTPcDncUt7
cNYuBht+i6OAPCUDbCzTWiBEU08Tw9x30M/tWsfd5Yp7fShY8vtM4C70uVTYiS9svSzj16Jlpr8e
qt6TXVMneODwwjLPni5ljXkHDtuXqsP0scqB8GlQmXgXFdceai/19UwveOVAKYNPsbeNgh9sowVY
tXVQ5HhBaM4clkxqFE2WTGICL7KoMvreJ+twqKawBW3axvoGti0+zCMMjceUYjyy7quoqJaUhEpc
t9VmwGRrsJeO3TofamrWbJxmgpGPrINslN16N/Mt2nZM21DmoDvU8hSPbRs3u20VDCRAVKUBKXm2
yWU8tGwQn7ndwnx0EfgaId7O+w6z3auibuKHedrQDhoMTqeURdr/3gbMXVWsGV6dh9UzZgZzsy8C
tyIVla/NI8YsmPNaUNtelzjEsz/qEsdMWm9Vg6zKkpflTYEBV7Jfu3kUh6Kq1ku4utOrbuAcZpqq
KjFgDspvGP6p9WA2PeGlL2eL4uuPwvHfKp2vqy9Tb/pv8/vC+Lta+nZ404/z9PY2X78O77/z/8MS
+qw4/Ncl9AG/iG5f9Xd19PlH/lFHB4T8GhEM96WA3gbT43NMyD8K6SChvyYsDImICU8oRT/2X6W0
YL/yhCVhwkWIdR6dRd5/ltJc/poIQoSQMUJ5UNf8O5X091pUTkkSyzA8f04Uomd7j6328bzKkNfu
evR2tDTHcKbBUGQG037IqVGQm+BYr/ogSVsDFcAJI9J4fC7E0v0orPedCuJ8Lcm5RMVloHkA+eBd
y5qcWWsSZJTrkaqY1gAKwnK+AO3DBR/mLhnia9b0RlW5m2tUJge1AnP+WLVePKH2rGY4GgHROQVC
ButBLhXMhk2gq+0HYs7/ccvgxAYQmqL5EIzz9xrFxUPkB+Jaex3QEGYqRNrAX3upmfvYR7pa845A
iXnAzo23fCGoJEHPmkT/Awjon11GQhI8ufC8ht4/ObaC2eFF2153qqn079NZXLyn7Ex5Y13cJ3vr
Zo9Iy0mrQV5CY9bOFwr5A+L3v6z2f9KLvWvFOI1CzN4E5diK0P2htfseaSjquQba4yTI6OfW6yLu
kWaegh/TyfByqNRGn+aqcSaNYZZLU63LZjjVFPwXD333+gPE+p9dDvxgOJGA2kH6eS/ohX+BKhx4
JxcQYSb63ipW4ixYuhKz196jPkLsHwp3BdpHkDDMGzkkwAYnQlPBvbcHrW39ATp6vgH/3atyxFoS
PKUYukfJSIgX7fsbhHK3ch5n5MnGpu1XcAXHSR3qWZ2rFKPOVLI0bNvV0Exa3tXf+DzBVu8H8BU9
w6XfXUaC3oiDWCQSjOrk+9drRpbAhLZ9Q6KFLHXxOZkQzTVd8dBIPmbgMlaDQrEzRk11g5Hz1hdZ
GckBEOMaJwNGbqAUjfW3ECGHYCaufV2vmQuCvqfZEqhSrchwCNb1Us1gJb2W3mMoNwlO+ArRcDI2
r13NlvPvKGGT/FosKPVeZzuo+UcZuu+XAIoROMtEyO6gnIc0ef+bBhxmKlPlij3IXQREgaRrl7U/
MW4aXCVAcB202abG5fy1Fv2ITu04gw62j6pJ6iCjGB3iF/7fX5R3ywA24gL7P2VnPh0lOBO+XwYD
xzzP9nTZd3ONUz6g8zhcBCD8tyBLq/jGl3h700iVgTiMwoJp/7///X+Y6/xlAeACpEzCkIMwTBl2
sHf7K3eFS3pAOXsSoNa/9mJradoh0O9rRF3YXsP1x8x3U0XxryHcmp9LBR5HanRb89PcEeugAQPw
cQix8a1gqIV+e9ngmfyj0KszovrXCwULPI5IhEMTZnh4Zc5b31+wy0S0BiS2dd6rIYjFHrnLwAzo
WBpzrdEgP+pkWPwPXtL/sWhEjIcjwCykCVYOe2+6O7cgEyWutHsLQaGAr+JWxR9QtQX8NiqN2/a4
Ab16XM4scTTFumivR/g5m3SmHSCcHyyWd6I7bKYxtlPgARKgO2Qw7yWqBa1dg3we8G3iUN6KHrHN
O0uqujttnSc4/Hy53MfDNk3HrhxJFsvaIr8T7KOsFMn2guFGEb9JpD5fUxO2wS6KWxAnadywKC0d
wJRsIQnXGQO5MPj3zqbzxRMK0BA2E6hc+HsbDYIu2cneTHuoucRy36DZSopsBnfwwDc/0+dtjTd/
uwxb1X9zy9TPadQI/oNx2h9v1PfrSODtx4oXeLLYac4A81/WUTRHoGHhPd9jll9deDAY7v8PdWe2
HLexbdsvgiPRJJpXFKqKnSiREqnmBSFZEnogEz3w9WekyBPboret0L0v9zocVlAmiQKQzcq15hxr
WlwnPJTZrDOk6gTO9rEWtlQ3NejV7BpDS9Yn0Zqu67nRVup9rwl4ly75zanIA5KCyI5PRxrTdV+s
BXkEHIBEqTrljpw5aQ3LEhyyWpdTYge5ahKLlJJ7rnXeTvjgEEkmozS6q7okwfPO87oUzVKTbept
3dWVfL2iv61eM7Kb4RfVtx+f5cVTZMHyIoDwIXnflxvq1G/1FozhdFJD0DyMwRTkx63uZxSO9qCq
KyOkS1KiVXuK93SRqI03O7twFBmF98HmNmPSpG5zGDAuLqdtkLkxBUzrMUvt5uCRvqOV6FpawyWO
yuBztWFjvFobNd8vgdDRURcQbGMyqv4VNekR+9ysVqt8FTlBhswSfKZ+G7gLeR9qblwhaDt+yibJ
Ov6ilvJzQeLHnCTvHPAP/2FSmhX+L+MpI37pldHAIc7eijv04UsZY6DT8o3Ly9OXxS6LGzq8Ng//
Pl7+64VDyQkBhRfRltna/3LhMeQ8Ps/udBpJUC04OwZ9pkqS5SfRtHq68qi81gTo9jj+oob5Iso0
MzkMCBzI6pNwly8dynQfGFNnZ1Vs8l2ub8kiBO8R6Tbf9qYdo48BhjgnGVdV2UnDVowVhzRc9Yvp
8l9un3DF5uZpPCE4SP18+51bZ54VLuOpLoQeTnpakW5a0i67g5J2ttyRWQ2Tyq1wQv32g48k5zaz
Ewme/Yst09arWjDajCfbtSf/pOe0Sb8PzGnMOjh5u3gM7aE7qjD6VT+pH1i2F9OOAx5eUckOKLj4
i5uuKgoRWzScAjk1Isn8YTXnHzu66tXUnCNhlXayO3QrpI012JHzMFt+e2CzTIfrTggezu8/i0Ay
+PAc+IS0L95COXSqwWc3sA50rbypIMR8qzGp3mjHstS3uV/9K3SReNL//bov46bQnFAjQdRCHSpg
Cfr5QYDyE6pH7nsit72Eyba24bteOcM7fMUowatFoxCHzY20P5t861cUh5fHUqZARKmLuIAJ4BBP
vpj1xW4XvbOr4VRt5FynOGs1rHXakgeJV+6gjgSkjTouHSXJHoU0jyU5Xl13y7gvVy7r0Ot5JH0a
pyTIkMltw/x7hVKzLpnH4/FvGIb88eITTn04YVaFo1iR/lmTijTl9mFfbRwaaJqGD6h+3SIJSfv+
4tX8t2fDUd0WLIkRceVLnZBHtnKKtr1HmbHod1OGhSApmUzpwbcbv07Qb67v0fi6QxyUtX89RX57
gxnFuRONv08ZljNMnjeyq/DyTnMa/mLz+i9RHdVBTCqA9j1I3vLFRqvyed89gI2nsdirP2c3Rwwo
t7ZajpsxnBwK6ZQfgaM79/jYyssaG9l8cO1m1794VH9fSFlInIBGAmSAWMJffBAH5LVSqulPWUTN
ibHchAUaxc6xLluns4tkWyQlbtwpw6KuMifFM+SJzL3/98n0o+Ptz8sKESX9ZDmHmtHyclmB6oSy
MrL0afLxfyW6Qm17LOeaYtQSNXOYBEM6f8En0UCiEHP6saXAmp62um5fVWuwl2fGfPuwNIAVLn7x
2cwzePHZ6Akt6LsWsOtwUvp5pucdqL1G7vpENOK7x3wO6xtLbFQbadd9TWjRPOBbah9Qp2wqkdaI
pxgUQHu2u6X51hd6+xUb8gek9aePxIEpsrEaEYl7pONefKRVzJ1CIKpP4TK4fbwMXf8ADMirE2m7
mR/va+idJ8gLX8KlXl+lO7W1A5Vxju/Gfx8Swo08vpnFWR+6NSg44bXldhyxh/cHPCUCT7YTpb9Y
q/++e7BRUi0zb9qXZBBfbFzOtlMksvz65C0IVsskaJameKCmQr2AtXQL7sd1VetXSiNt9blfyjB/
01K67T9KeP5W7DSutS3xL14w0oCfXzCFe5KdgRQmv+e+TJ15qlWW65uarOiAtMTrUGOCji1Hh8Vr
B/IXBX38KRa7uynrPtbdHsz3+zKl9CkNGqgf42n1vPZXne0cs3f99JpJqLLTCtZ39ATRyxRNi3lr
DjyBo8hqe5wwLic6Mp/IvyuYc3R2QSTQOVuOnHsO1qb63ApnIXuwZY0/nCYl+atSKDIaZSWqW35u
lRfKHiWsC9yB3tXmcbSQMa6ycr3wqOCJr74fai6lB7wEzfHfn/TfIiaq4OQY2DDdwPeZTT/PpG2P
CpK3FJb2kF9/6opJdJCT27Q/VmAGCqDYqZviUQj2rv2FmCl6uSt4PMPA5BdgyTD02L1/vjoQGmqG
UVNSs9JrGb1eq2HnYUWLtfJHyRmrsw6rFS3z+qlwEVfNlxXbgaYmS5eX175e/PHj8iNnVLoDOafc
mxfGiT3lJkk2FXW3hgdLrJkoL4Qas3U6CykmS10AhGh2+kJie/7uBsqq32Wi2+XHUrMfpzFZUv/t
4GV+GfIBBDgI6vEcxdK3DRSZdDwIlbX7o7txhc54uD1ezbCXURpRQcPtzuSuRn7tofL60hoPRRBt
fMuCDEOrk6iRPURnMZX4rhMgAhXJLdZLc+lUgvsJk7ClbBwmTRCZwQQrZprwBES1GTp5Q1fbo8qx
QIXJWsLGwNCXZtgPzllpmbYgZPDp8X7fzMaIn2Asn7dPUzNs43u7yza7vfJ8kkss4nPL18dV+Dp1
z5hnrHI9ZGHkNH7MSo6pdMkdvKiHBtiJOVzmVjWUwAJSnlxCsdL8P1X5g3+L9TI3f8fxzpYXYYNg
Yb+svHEPslPAw17r1xbOxMW9syLqrOJcatQQ3aXyvTQtacvnSYWpQUi8hP41GhZm2Bthz0TPt8+f
ttAMJPu072tADq5cJykRb3DudqzDjud2f0zpa+2Brdxz25IxvtGB2Zn2nc0tM4zqpbsW60COEZfM
PFiHVDocTU/ZVNrZdGV3GG+RDJAV5dGvOBV55sLywNqfqdhTpOVIM3LHcz6W+yMpg4EZXvmq/B7R
jJL3pJ7nPuYtXno1NEBxEmCwZgI/f9Vt+8wDgjrdcPe+o6Pu0ckwk9+Hg1vvj7Nq+/E28tPsu09p
YHioQ7pGfS7ogrPeKHttJivmKEn3Byzle+5NcbFEOe8Ss5O56JpHbFMHP22Dz2iRNP6JrTAZzFVv
5m1himIlt2t60T74DonXkyq2eUmMnGd69J265CPXT58cX+PWfQ66tN1KyD0VIcedcharis549+yB
TlzTjn4usdcgZFaMnTDrtIekhBsOw0z7txEm2si9dJbNZEyrBXhIdCU8ZAX1K2QYFPvTQvZQMPBN
1rSwQkFE04k5DZbhzSzL2QcrWQjs1nEWzft6o2drDFMwFKwVZaIjac3nrJcuq0KObSxCI4QaRL5b
tqbvHu0ei1VcjPCVYM5QNV3XOHD2zv20d5b5yOiRMoJeWnPvFRJzNS9UtDkscY+nQBcdU0tw+prv
Ra0y1vhW6mp/VCE4o/GwgLHfH9G+mW/zNIOHTI0nO1u9Qam5MwRx7vr8pY1+S7lQ9cfKt7DGR11x
v6vUbCFF6wfeRYnLjcEWgFZisAECMH/gOW15nPhsq/L70yxzx9n8kMfhmXnr7FE5FzhVF9uKYpKN
qvo8NWXO55QYapgrLDHmpVPMxuQS913PWEUM4ZYfbAsF9kW0e978aWbpc3vM/V0dXZTeWqT3LUZr
UoYVO96CJCkMnW+0HShR1KxZZubFajqvf88oJIwYgKoR4QZmyNnsdkuGdfIwleQQ7yJd9sWjciZR
nW28jg54oZwM4xZ7OCrKt6yAc3Rvb+7O/wkqfGkl+qbO6W5SzRlIH57f0y4V5RiAL7NgaW/WmQ3/
6YaLvApw5MnCXqJX0zZq6n+1p6Y/g5E+qO/7KisCO5HuQmFwqNFvCHxOHS2kIcmoSR29jDH0tett
bb2yeyMgOFE2DPu7cYjq8sKnf2gu4tyauvUwTLt1XQE1m/MkrIHfXwDfUdFtT9qVWlaaVmN57GvL
WizELVgXH70Mk7JzSMuGRO3zlECoyot6rmnw/FpIaXbrZOtDsQed3wB27vuuSpwNrpMbL+O0b9c6
0iNfpF1maj5g1cxWGc6hjVkxKPrqM9YDMwzXFqnFZVbBiJhPGNUBWY0atg8UsGxbeadk6U1dA5BD
xQNt5NhJWFItKeOJhWUffVLJge5u3GkuihsGbKsvwZfYdmzbNZmbgWEShldBZEGqOHjomdilc78w
a5waRodtzmUvsizYTN5Qk0V92tgILuSKKVqhZYJQJXs7f1PrFfbhvuOddg7PsZJnp2a5ft7LK7rF
EWACDzPzKN+wozZH5r6pED1vv2XemUDheZNwUpkxNXs6Y/KdT4EXqHKzX82tq/mxYPTNIt6gG2JO
YFIze3GpC7Optstg9s8Wqyavqx7T0jwqLzBT/3nX61wHth+YEdT7zv/W6nwrN+tm4GNMt2L0Ok5w
EDz1fY3lU5Gobpcfv3l0zIyCK2nGQyY3U3hqw9DiWZbQyMvvY7Nk/CoMlbynQ++XTFkU2vmQ0csy
3ev+AXGLtvwDOrBOn3K7q7B0996wMCt1aOHBvvSe4lLq46jiSHosEULQgTkYuldlytfd9TjqngVi
tbyOHwgoGbCHiFFS9DqIdDAxhf209VVBY8YNcY2ZekXr+dZ6nJ3qRynv6Qo0Nm49mQQbSQdAdkVt
NlCZNbT7OeOdUxknQ78z2xO4bl+PD5XTW6p+7PvJLFawuFB3fsqd1Dx1vQeIGdVhWvHANpzDdwyL
9u3UOGHP2jiPZpi7nW22Zay15HXglrUN37LRZIyXjj7O3AURdc2DVAxp70KJ2d3tN46um778vLcw
mOzXWSsrHkVXzFJYdjwvFr+9Nbo1Yr8CH+D840m1eWCun9cp5dDC8gddPz6HBXZRFeMXNWzh9AC5
1mUyegYwRaK65kh68JrRLMNFHhTmQyvPxISuUUiMBz/3cOXfFmXOtl9M3chDxgRa8TqeY4/C6elj
dMCWY26yySMi4rdLr/35vg91xsucTTsInLa1+YW0lp24HTlNHZMINYG1ElrFEdQXn4o6Cwa9+jas
8pEZFVK0PwyS2jUf7flXBA3BbnfZq7Hjo0l3GPnODekiU8TSecevsbvCC8IE55vu51fgGM14bofO
vLosEmYWPQtCVN6A1ji4jUscAAjpx+VQQ/Ar4Y1ElEukRkD9vR/yXiPVmr1sD8wIMbdZ1v2ID2FB
VOlc13U2FLnpjoIu+mjRiDG7Je7visdgtvr2A4SRUH8LIq53mGxo8OM5CgbVfvAgS1HXx7YP7ywG
AIou9sJeFQhC2dRyaJg4RJ5JSamnel/mQveouhp8g06CcFiiTsUOEU1voDDs23sNubJpocLkeDwR
uVUOYdiseTPuq3ysOHbEdPvsEA/uHR1/kXCiOMvrhzVD/1k/oIhutH/Y0M5MaxJU6Yq8U09zsx71
SpEpijcEI5tOqpoB9YbfK0ld5GPttF+LMZ/H/qBBMiIB5tlUgX0zzmFXqvsQUY6oT5GAejW+9qJq
DeHpzV1qs9gVmbyDfxG24wWyT3N9kfkhzBttdeYrr7aVd5FWoGWsY+M4U/NaDXMhwotVj+GwX4XB
NrZwJfH8uPZxB1pTpAft7QjrT9QG0409si278mIdOmHkybpFmQAbdsXf3scNJj6rf9WvrRkoC8Pb
rHhlxwaePkXNz0u2KpwIWQyxjVWzEvu+WeMp50Q24Lyw3MrPw6Bk3iI5H3RmH0eOQ83bstmUQBQI
R0vGuRxk9L50qpA3u0x1APprina72V6NNuC/WFqBqJuDbSmpBDLfYhnD9yHkHDKRRQrFgsK6XchX
joQZYx2arjfHNvdpkytX9pn64JQbwlzwjT++pRWZB+lxaFD81wmlWHMo4wAysGQ8nU1l35rfBQ4N
1QP2PWZvCZVzX9+k6eoNJwZtxJbOQCGY3H8cT0qMxOYp1fzM9WTsbFwPZilb09NJ1/Eys3vDiphh
nUSbk3bricRvWha3z8sFIoyWHWFSyqz6BH5pb6+Hjipm3t8MzeCMxT3nxHS2wV3C6ekP9PAy55U+
mM3Svg2WiTHLsDEbMPYjZqqhiLCy54tEEv4p3Xy/HhO/q37EpDBo+ZjPegnhdxyzQMyZBS9cDCzq
OMyCO4zUNPNMnVYZsUjZWAqzfQXNq68wWMDRDs8RqrIVx51o9Z07utrhXU88NlYNRo0UaYWHQtpq
pVL9vI3DjFxZIzeJkpPn8nSMsYYhs3Xs49toQW+Gc36gQjSysok9YpRB34p2fsrtEHFdIJ02q2hB
3MoB6SlwHrOIlE1vuUaQ06Jj5xuapyVvzOuIeOZ5cwUDSXffuAotHPEG3ElGJe7ScGcMq6fIpxhT
s+aBBzKhghNmZlGFPWZ2QExS5jjYUa0xB4rN4YgIAcmkGux1NTtdOBUTG0Q42CbQEtrZ++5YF1CA
rxe1pZvzabOiddnPkge8LgkjJIze4qeH55fA0BXZtykbxvRtNG+6utiL3Er3w1zi8MYpwPiBVuTl
2tsOGSkKu78gRVeF30gTiHe6S/X6Ccii0UHlGa/x7DVzoS5BSqXbo0qrZjnQ79Tdz5mCsfOO0GrX
1nnoIrkWV3RDtXWR9BUstcdVl5b46KSN3R6R+DoFrYuraIEMkNnT0KsYps7U3Rf0aPLLuKjdIrwg
720VbGT7tlXwCVfvs53Wq3NpGW7mF7AkNtWEvQvOrbtGur0a6332L3dYovPbhopc+nrOCjMvh5be
B9F51QR439N9LrMo8YcQ34CHZAUFLfhAJS+2jhVrRA+vROsmbJNogV+Zo1l6Fkje25YcGU+O4DHw
KfO61Bvt+gaG+rB/eT5xPUfZhAEm6nlKEjydVywX8ijLHLC6+Z4O3ATwgcvhvaVh8YSA7oBqOmBQ
Dk8H9Yz77ZKn8Q9Pxvw252lWrdtOuhEgZcXwKBBfVp+fjtxVCl3LjZ/j3OcpEcjZhNVaNCYKxxKi
xUfSBuqLnjeMJ/Hmmfd+2gG2LNtBBlOjnNhBC2Sgl07ICEvycX4OR0xoXZTarBYgdPvyZiRFVr7G
TpLDNcJR1TVXAdr3yk+2DDBjmJDTNecgiwMCl49wBDP5UXen5jCTCo6SSle2JgSd7KhCHJnyhrsE
5ULKnKmKyc6+sy7VLF272uzoSF8mWpkdOJUt9TumlJ/7MVLHXizxIFGKXKbe1iy3vEC13GZVFwIu
LASkSNInvt7FEfXlOnxzI9q5fyOWmMoveah1+ViA42QYDgAbyy9jadkACsYAbU/FfuH3UFjQbZvz
VLEtRve0t3u7fVIo7Pm8a9sp/xvNc4mnz+nQzHyftwmzCApwc3zVqVnYjPIfyaOAWj7GhKFF4QiW
yVLmcbR6FSykPREDsZEuJF/MmKb829FNzU6w2k7Lq3pew5hxIemJfJhdIpzCBuaabJVMAbTYsrdq
wICUInlh/tM+NAm34ePUT+F8L1xz2ki3wCxfEYzG/VFaDpMiUUwJb0/+d5M2SScee1eZMUCPQNIg
/uJMfn/epEC6SNI0hMXSys4MvkILQGOszkTUaQzixyQ0tK+GgYtR2es0JhGAVWUC6hOb19X6LB4k
CVxH5DwaaNRJB/MpimJniioVJdtTDqCB2uhdwCfnEG3plfmTtrahjEY2uLvLcJxn8X5XBRl3hJbK
vw1gxPDYQlBpy7vMs6f53fOeKlr1I3m6IPTcjmmQqu1Lig3Fno4uYi7z0DKsC+oE+dk8NEJu85jS
HKzPSGaZWd7F/OigDmyBZtfsbWcb2TVd6JSpgRI1PAxR9DZM9KFa6wkcXeQChOQHJpxh189pAIqx
JtIgAVGxOPTPuTzysEQO4xiYaf98WMzmdOBI0Ux+syMrAXu1ygSsxsoAHufN386BdueQMHnbUpaT
HuONyQ5lmKD6i8JRC+/FHl1fjthguhDPSzWX5o827PhMJPO09FrGUN7w6noEHNxCZvkmwIf+zHsv
4GvxhQUfjiNAAb8QV8Fhe8qogUoL3Buee6du65F837e9qMHQsWGv+62XOwtoMnAly+q8/1HN+C1r
wf+FK/cn88E/WhT+HzQeBOh8/tl4cBzzApIoGqYnI7Bx+5qfePIdeMEf7CkuZlzbdRGIm+4cT7YD
18HZG5oqF5JkIhvTIvXZwGt7f4SRkRN4KE6QeZjKzrPrwP3DjQLvh4LUQZLiU1j+DQOv/NFp5z8V
N3reo4bG74NqwPbQeL5sS1zW2ypGwAhxVtldcDXTDusNCgptoU5EOH/Vo4+emNqtyZtVws1FkMzV
bn0c+r4fSFp7Tv9B5z2mvhYllJMfgnly+mtoeOVHqk9zfpWvbl4kwdoXfkK73LA62rnyAbfpsi6u
oEWmWZw3pe1R0g7Sj4FU6ZuBUKY5OPRKVWjwMBjEu2M3X0fVVp+qBggc7p3BqLfhZr8tNK7MBLeR
iA4k3xXwJBDMI3y4pbhztTu+STPChFj6mVypgHD8PfBLKG7selFVUo6qv4aQl8mrkl4JKLgy0csz
xyxlPwxFuahLgqpii+stqjW332bZJVtglCYzRTQobA3o7CtX6Ei8bmHD9udGBjpDdtniadozB9av
T3RitgyrbwBrLyvGxtcwwna0xksIs/WA83RbMGeVfklEMI49RlF/F7kiusQ9eJQkl30OCqzFa0I9
T6p42vBk7W8DwIDDu5mWOHK/LBByDOEXRxTrOl23K7DV6W4OBrIrB3L7eRndTgsdbZd7MontruEP
590E9ZRS6bDvsKY8QsN7gkNobYeZm1J0QRjafoaOxrIUkaTtMjsWbR8FJyKMYTr65MiwzPnaVddK
ls14XUx19cm2dFdOlG1zHb5ZNnhh1OmpgoDW6wE6ZhhLxNEjGdwBjnPs9r7T2oXvRFKkOiMIXxZY
hSUWbb/lwJfAQ3WwRoIu9mM72zsJFxPdKXFo2I3+Ia0WBeJ20VEBLt6ZLrFgrkNCwSTaKVWRhEr6
UjoLCel+DU50KfcYVQTb7hVVJdG96raloK844sZ3EY21yFPY1fgmm2d+0nYZc/FewZmj610wnMds
D9+ghF7tZFg81wG5m803vCGaTRHJqgu4XBjYEPysH4KgJJcYd+Fixi0nwuLkCwrQl/PQwRws/Mku
SV0Pejku5bw551WOMuPJFDTUW+tQAumU/ep8cqwR9DOEsiGMOzZ3fR1h4yvjLWwcHwtMmqkenFcf
3Ec2DsULk8yHU7inaYr4vxe9/WD1sGbPTl4s8kQ2vFanqoZlfJnRRMG5hJc21xN9pndZvpJbMCCs
LIrU8z8IQoo2Q1Oal3TLG70w/zCzEY2vt9ofQWSXY+19GvdMKFjnNRjXUzFi7CgO41p16WuIZov7
SjL559tcN1l66NpRdn/aZbuDts9y/43QcwsilwYRxwkXeo5GuulvsTPqW3TyC47t2Q7v9K4xQ9er
mgHQd4N1nUfBPh+WDj48ZRIcyAcCV7s7SFmJOyeTtU2JEZ9nQndO/KYBzIDsGOxp+HYKN3kRrVFP
pwsYzjtqWpnfZatLJQVPP0ZyMhtQCrzcENV1Q4QB7QB3j8DHexl4ZPtoeRD6bVICyJjOHIPVF5mV
G4XkdFn3eBcRADnQfNFVOCFTSVrGyJ2/pcE97HLaV7OaAmuebfJzB2wYM9BPKlRgfCTJyjggdnig
Ufn2ecDuUx2p+Wb0XC8Gez1pL2UukCmqIVHgsiC23cIvJIQ0IEShxSdS8MKmgpmGl16O0xb0iF1d
pSl8RfKdVgg0mlxYCxVv1RO4uBzAM9VCZ47riu6OsUNR5mrPesXAIaD9Hlhtfd2Pvfcw08YWgN2O
1bhDUwbJ1ZdmHeHQMH/zpRPQXs8d6L+Rlal6V+Sbd6tsodejPwsgBdTSwN6vdrnd+itH4COlK9pO
oFcZwnPOQjfExez3d6TymjQO89FHW+ziljyxk+X7TcWa96atDCnM3Y0vPXOgNiYeyOyPPhR61glv
2u56YlnruG1gHcpDRn0sfE3CkEItdfc0w4SKlCmMd3+IRtSrkVilSRi6vIK+GXxFk/vGY6cL/SV6
r8qM9iaAPdkmA8da4Y6PYQ5YeuszEIoajQVevbzPx3izfP+OE04xuieU/lXOnil3yIQoTd5zWLDG
KyBH6D58Z0QAv0RhA9MPW+xXRwCPOMogH9orVa9gE4RDdJ3Uba/rozcG2L5zRG1f20Hs/dnpoymg
XKfGCaIsGcPx5K5179Odp02vVUUGPl4akhpJW1UuVj7sXltMg4FuPlrapyysi96dHpbIm96muwz8
eKhr/YYpwL3CD9nw8WF/umyKlNsm0O/e7w5jA6o39aDYxsxeHUuHnkHXPj12QGLIQsvqe0t/pPCS
saH2uEFLXMVqrWfzITlIyzjC84Q6NvDrx6CiLAXDOJ+yd1YuLXUritHTXwwEmafr0N+Hk2lKQ0hY
eTso7wP4b3LSoIf3UpxUPmbOcQhhX0HyV5agfwjL9KGBfYe6YglKKxbUgMdjl4/2dtgxy7yhmQpY
gKazsG9zxICpKmco6cfKqurPfN9GwnuM7rfS2hkj9bq9W8Qc3C7U2Wg8Q/H1A9x5Z4/bldPV1c7B
vYv3fom+W0O5Z0g+p/Y2wiD8Ntq88Q2CMggebRbt72k/6X3io84fSyCgr4oq62YqygWQC5yJ78AG
03Ylc9cKibfH9kjzHVrFmiHWcWJ1Cs6tTU4HKnzuxUKtMRrgZQ+gHAll3G5ZDzLK4K1CrvByZDDr
fpMOy0p2i74UF+yoo0kgzRjqCxwX59z3xquWWxkOQVX19xbgVhofuALbOqWj7piHsnsckCjdkoFy
BlCkqrynZ8PwdRkGeV9VaeMltlB2diQxQVLaTzWxH/oVev95EhIL8MH2vGM1CC4l9s2JN6JsUgSr
bNqTIN/3IEWB8QqjR5+QGlRfxz2XLvzutf9AhDZRsIxy908WWIj+ADlzKldrZagvYdqDGVZwJ6N9
1uRcwSyDYIHGT1Ern5YLBFZFc1jQYN9srnIIOEMl/vR1XlnxXCx9FPcysrI43EhsxCTp23e02HLb
65WOL7i1m5CYBzc8PYc4f/vDOYKqYEFhnv2Pwq4GBFJuh4KWfD0I2C3qSxZ7i6qF6YHk4RkXld0m
8HkyUmLB2ABG8Yb54+R45YfStTW/Fh8kix4ZnIreRJQBKO1MDZQCy85GIwezvvYTmNW49BqDSsCY
BOui2FJMHO2Qefg6t/DBXH+hdXsK1DuuXT2KQw2GZAxiABNhxI6hJ+rbGTwe1jhX2xddtqzNqVK7
/xorZI5nwFnpJ0JxtcJH0jXWqymgVH+2iAaLMxgyYnOFDn1IsnwSFyvw+CHphiY8dnWfhqemsZb7
JfWGjCwFwaLFik0zGuPGgu99aMtJfuu4JfF2WYcpURSk20eqZzs5iNTziuhsWr+gSgbaKu4xM9nB
u37wosJkvYebtKtnqgTjqO6s0Y7oqhUs/ftI123tnoG3ZwNMGovSR1wEnQXs3l9Usb7Si6PqDv5o
SgC4VUx5QNMTrpBTFerort+j8HXWt4yRIp/W+xTsUEdAhfonbm3fFjG0Xg2l2YGOwMouvB7d2NgQ
LWjysonXULE6ZbPaHsOsLtR1W4EeODb5AvXZR4lIy5lOZZ9xyWwMD0RshCYh1gBnXUi6VC3J7wQN
cjY+CTt/64D+jwfrn47f/795/22jrP3nM/hl+7Vrvw0/H8J//MzTKZwE+B/CjjB44T8LPMfY/J5O
4ZHkf/wwuuN5N1SA/5zC5R8RWGj6aQtcHwJx/X9O4RY0Ac7ySKk4onN4DmmL/RvH8J9F6XgpOMnj
MsSqJ2xPuC/7mxIWeynVLsl0Gsmik76bMFru0VJTe6Bj1mmwcrHeLvZSwMTPgfYewrHOfuX3fKHS
f/ockAwibB4uqfWXndDhHZWrSifvNLt14JzpnbW0t4JtA5M2CcfvW9sU2rCJ6j93ity3i9yKjjO9
zt/+5e29eco//BUsZuTcf8lKYHViT8DgQsdUnycTGoX6X4xWtHyIBnq4eCdHd3/SLE38CT9++Ug9
AvdlhIby3y/3t+fP5RCYc+OYKGy6Mv18udQJrRHpmnfKx8C5BZLiXSPLhFO20DHjFoHrTGKhsvYv
HL7lBYLK8O7fP4CRgb+838C1A3IwnnG2vZC3D6Sifbya3glBT3SK6qm+NwWT8//BVRA4S8gJRhv8
QoweAE8Jt8XmqeKmfN/5dXqEAFT+oo+ueVgv7oVcFv4cl/aiyP6MJvov747VfsqyRbunjlDhahGw
XCZR+4d1BRTzuzfk23iguBeJ6wWrws+XGiLSNZQW6bg51tU1Kkf/uihp8vTvV/n7DfGssK06HiY8
G5nXz1dpF1tFM6HwiZByPPqdoFGRRe4gnar6479f6m/jgDgaokWEFdXn35c+Hp1lFW1YBguPE+cC
QROJg1hV8IvH9rcbwjvGYTRCiMLWzZj/+YbcPdqk7IL0NGyF1R37XFcg+YaQPokbLca//u49YX8g
BQqIMJDA11+Muqwswmj27fRUTi2nehy/HXkdElwPv38dbM6Bw7XIdLkvxt289p0/TX16UlHe3IXC
uOe9SjzlwNkc/wF5yLP5aXRj2/nrVV48uz6QOvPUkJ4mS0+XXSW306zL5jffEPuAMY3g0QgDAULh
xVV0Xro0J2ox0TZqe4V0ZqYo5rWPWd6ry39/bC8HA5cKWQokY9vDBv2ynXlJKb0q+3E5DWnjID61
akpjYhIfgpD14hf35b5cac3VcJAKbsvGXfTSD9M0wZjnYlxP7e7SPI3UY5nGeSDTa87eU/vo+T0d
cMx/vKuyyVPHtE2UMynLum9IDpFGSdDMLCIuUjHRyJZq5XsktobQV6p2eiwGmsu8HegWx1l9rIKJ
Qyhg/NiTiwIfRcLrjij3fzg7ryW3kWVrPxEi4M0tHdhNSmp5aW4QGmk2vPd4+vNVn33ib4D4ieDs
i9kRowklq5BVlWblWiFKoXBqIOpRWuFP2n1174oxdVC1VVsNtKMmJbuEReF4Qn/KdElNHCA/DEyn
T5D3QTNHU0cG4DtC5Q6goKsYp6uyBkgj6l8bkxzL1xAGAoU3ToPjxoa9iFhjdqMqEjwMNKYZ2raI
84dpeB+NxR8vnf5jBfIGr/atO2BIQ+/J5KIT3J5zW20L44Gfyv0p9SJqBJSpAV6H9olG+3+j1f/v
URJ/1dujBBuArDHUDGSRNj4G56ZGyQ4yX9X7E/qY0qVr2GavK6dTllXSi4z2zkUCb/7pUXcXtEa8
TMw9Qee0fAM1sq8hD+rxZMaSjMxNSxou6yiMWm2RBhvuvrKZXOcGTRw4lW1N8LC+fQrB4WYBWzzA
Cja00Oz0w5PYhx3qvVtkKyumVJupKXgB+HA8WAtTMVAjv/Th6ASx4kZFGv80SfXOfVJrGy4i3G3x
3TRSeJZkwi2BWMTclOz5QFqKYThB8MIQ/Jg4z0VvTWckMNUrCJvhO7VvavoqVZSHLyuVjpVpwOPj
0DNbBqhRVyQWFI3DqUoh3QekGjFzTOF8BGnjpH13fNRZOAri8We9qsOrMl9paTuVCuOHfKJFq1Kt
NUkdA+2QxtnWoNjy4bc5dDZvMdGfAifF8kk20RqNgalNJ7U1/tSN4Z0aCRLcx5cDe4GI/EyRcSzc
kYDfRDI1l5lDK4JdWZkNXYqgBZDUWg8GtK/reWNqcbZzSqg+EzhU6TpFp2YVFO7gKObD7sCuEcnQ
BWUOggm7+fchBkhtRlem0zTClqkZTesmARUZLzDzjb1b+UA0Y7mHyRFhw4E3eX6UC4BjgKzkk+IY
2jFrzZG6SGkc7n+h25sebTOTKXJefQIAbXG0KLgCjea+PCGWmkGwwTgXsAFEnP6uGNY4ahQ7wg2T
txcHJilF8SarsKDYYuFvwnVeLlOmAiaf7Fr9Cn1yc7GS4C/VqqvHPxYpLhEnBHIK/rcwZKRj7cfQ
N54QVB+/dKPfPndTE7ijFYyPn1uCGcitSR7J55b6Ezp4UuDE6Njr9CCcM0S+xWtTrbKo8jBveb7/
1cQvn1+IGjmjalIagoeOCcf5FqYtPP1pbkzEhDRayqr82fS5uZGjrrjGzMjiLop4TWHSm7ghlFdI
f06BqoRVVGrH6YtWxVuyIIvpUWZVKURYhsN0usKQOgSI81VlDFeUFbNcJ/jJ4Ff1sqTvj57BjNiu
hBe+BXeeGfZ+RJ+Os1cYpsUYVFDEe8sqk88edAwXHdR9f0TU2/T+GvWq+PnovhORmUT7IpuF3Ui4
9hvXHaFMsgsCO9Tm+sAN6+KHqQ3axr7fflz+dlGFYOocvq5lKF5JPnNYRjycdFsu/4KN2/vCv9oa
cH+dqZ/7EHcLsQAklIzsmsuZe4U561gO/B62X9vvjnmotkzzMRMyvR/UVp+QkEvz3i2KOkWpfQT9
c6WZUL6jqSupLz4zKsn71Kock+qxpFXdBUheCfVtxpT8fmh9dF1NZjfTYysb+KZDiXt4YjjPGM8a
LVjj0JhyqCLMbBSfWyi/fcrigDqDvVQEzhezLBu62W0ueeGzU6pDe6DGHXZ/1MosJEjK4dT4TYYB
kCnkeut2RCLRJ6P1Y/Xho804M/QzAjhjwwexuIcBWbV5YunEObaeMAjlRcwh685e1eUtU7dfnmCM
rJ/7HsoTZVldKEoLiY+w7E9Ong3uOHbqoTRCYyNGvCm6wRwrQD4wkCoQ6fO6zL1YzfXIL1qtO9VW
9HfaT8Mfta+Rg/UdaR+OU3H12zG/1k0+7SV1UD9kcrb5I24fAVMhI9PZUYVfseSO7AVA1i/K7pQM
IcTnkdN+D0CZgeT0wvePHlrqnFwtBlVXsdzFZRmbTgkzOZB0U29BgsDNcJh8Zzzct7KyIB4z3mLd
wga1m/mm6hrN1KhkQaQz2Q71NfXTNJHQqFGpbnCbrJuCmYL7weQdFX/+5haSmdhufCY6YEXukk/0
A7qdSGV/ylIf/ZtVmdCWUL7hfXu9st+Ysi2ll4qw6E6w5tdubo7pjwK6HNTolHSLp/I2O+M7mdAG
2CaRqaOJ0/HGFvgU23OMFlsOeAZ0UdrY/kwX84MRqDl0jfoWL+PaPoqbz7JJVcguFvs4WVY7OqYw
iJQCE9I5er+yPpwzMqyH95ECm2A2UXXudUtdvKVlqJdjpkAB2QTMb9nwvTGnGVjHtBim031HXDne
MIXJAs1HcQWiWGe+j4Bx2gD6BfVE2gLlcxSB2AKDMAEJH4hYy53cliW4FEXNGT5Rx/A9Qu7ASlVb
n8YHS7M2MR40JJx126FjuCR0nBpdl1Sb36KVk+LDggHeC/3E5imw+u7hPYb0D4CiI6jCCO0X/tMi
mUqfdqLGI8F9bTUsCaldRlh7WNHv7/Gt59ggKOnfiHoC9/TCczKACxgp1BMSGl8cVHDOQUahhODG
d+9bEj96/krbRLDiVqEyB5vLIssejSYoKogTYZ5L2pfErA3YAu1ww2dWrMDjSyvKgEkKsOfijVMy
zZZQ8ZZOOqq7gFcM1RVl44dTNIgKCPk1R3md21+8OzRMtUnqadzS9WE0WSUYgMZHyvt8Y9NuP48D
2JlDwGMqmnCL02akBYoBhh8wTJqHzyD8o2PLPy7mBJDv/ve5vbQwRZJBF03nQdMWnqDHpeaN0uS7
GrIq+r4YWyIFCf14Rq/DRvnWAj4K3VFPNxd5+81EJ1C84A4FaGo982MuDTHS72YYuhEBHCP2WRnS
TC7G/FHfoBJIDRAHhGqBMtZihSiNgeOaUvUE9m04jhO0CxYs4I8GvTzOlGdV2GuIm6jOzVfTqUgV
W8DfTtlg2vtGB18CVMnayKnF1Tc7TXRoCeDhV4fSD+KfxWlCD8cJImg3TnUdN91eUhrF3plyI2f7
Po26mDFdzZH+aVQ9M4EVQ9S+68qO8fBHvYbfob1GCoJ0lg7xYrVFUzEXkvA79PRKz9cAbmm+A1D2
QkO/PZgOgI/7fnrjLRy5V9C37tgQvi8ZLDvSfyaRqSZog1263Wj3p2bQtpiGb6xAMa1AB06tThwJ
AT1/+4SbWadkpoxmRZuWMijikhPR99mGR4rdmX1FrOAknDoWYnA/zq2EeVc0qTMZbtFC7V2FtrXv
1epPluTS4f6urVmyyOcp+FDuITafW+rTUkmzkca0lap/oA7yvudWncN/4NsbnnlT4mRN3O8w4fMP
0svFDVxKAcIhNRiTINdRrxoAnQ2GRTMujcbPqWSYF00ey+tQ5A+XLl4tszb631z+y3ChaOELG/Jc
c9Ua1rDR9u1zN4qR6AgR3fvbKRax/HAUzSxiO7HEJdPyYAPRgY+KRfao6o5OL+9zGkxfA6lMns2p
i3/ft7fijoKaXmFLeXbMpR5jM/WZDsGJ5tqaxFRrVzP4Oxhb9Jivle7FsriAKTfQSKWlby1ulRpI
pqeC+nIb5LajvVnElgxIrQSC2GXpqCHPnDEM0KMDlZxkvzTeI/FRfp9CHeEeK4UFAQ76aQoRC1Lt
3wCBUn8/6nB/7AY1NtoP0LahKn5/a1Y8W4QwXIeCrwt237lnGxo07PRkVVdKh8YtvCQ4Bh5ce0at
249ePaThwALFaRUd5mUCPToRrg9w0fWklpH2ZGzOaJTJT48viFoiBW0uBRgfF8GFpca1qtilTlVG
Acvopw7MPlSRwi6MNqpva3tHkZ4KlWOqirq85Wqy4zRUCt11OjU7JIi47LJQk9ze6R9NXdk6joko
ihFFUwyaf6Wgq6rBU1PdTWAzei71UN/HiZJuxGVr64HhlooAASDB88JKFMNKYKuS5upj3+1ipM92
hhwgtxMkW1rLr7WF5VkhQic+J0eWjWUrZ6zbuocEj8kbFEhOKCM7IG1HhREJpT6qysAgLujSqwn1
2hdo18YPBeQ0B0vi2pM0Y4IlKtEfv5W4lHiI2WNCHH1xFGzJAbNNmOXmTDR+0I3B/JkwhXjmmfH3
GSQAG3T8K7eg6BwInkZoQekpzT9qpiZKCYWRAebfkffVlL1nlv7QMkKAkG745/6xWLsCLYtGrkp5
H+TK4gVzWkRKEGkw3IAGGR33QPvUMMe4saQ1D3JE7EZOJHOdLN59RD4YNKCi6EL8lb7vJqM+FJRw
z1LnKxumVhbkqCpRhqIAqgMsN98938lAQXaYspLGdBnhxHcyzdzIIG7CehNKPF4pUGmmY+AUcyt6
ETFRMnCbgPuvDrnVD0c9CNMvDE8x0x/oxSUywbXf/1YrMYBoioiOOwEwWdLcqBFZtpxXsekiUBkV
h6hti79bfkq9k/uhqp6ihGGW3QA1xC/Ziqaf962vfEMaSXBsU8ACeviqS/Cm/JIbgx2B5SZ2UxvK
7kVQfE5NSRcTEuXGQsU3WlwCQhEJ4IzBFQA0aL5QnmBGBMVC4UKVtGNdTkzqxw29+UsObkfdObGn
D4z6qe2Lrff14LZBkHobv2J1u228lYyD/GZJlRmgiNHko2K65ljE8S5KvDaBp2UK3smo9uW7ihHy
TwTpxcEaMu30+G7zOSEoFm1tql3zLQDRyICfVVhoKaq1C0tCf5aZ5DihHLfFY712Yt6aWvhy3XUN
dbvactuMaQ15GmD88fUtZYM1K6hQMt9Jq5f/E+71xn2YZuq0jC6Na3nReNaZ8n5SUTrY39+2VSvE
EPzPEJ6zWEuIGGFtJ3wzJ9XHpxrWO1G72jj8W0YWS+k16KpGSOJcI9D0kwz7vTzZ/ob3rd0wjNzy
CggcrmktXgFtBHCqC6BP3DdX7m+PmZrySmmMwdg+/KW3zGU8vncO6a/N4wskc3nq1Aje6SojOQMU
HH6nzh9fe9pZ2Ua4J3ZnebgdgM+gaenm3ZTbMykItShMMBNaw7NZgIpjHlA6MfCobqzo1hSvJ1Bp
UeZxBGnj3Of8TEutUcbnspBgQsB7D5CD6LtpSv/c37tVS8QrNGYIxygqzS0NAaTJKYowqCX25ZER
fukwKqV1aEpo2O6bEpfffP9YFEPSAMd5hEgI56YSTZmigZfcHXuz/jpw1vbBBPlX2yrqyTOb8OHA
GXtY4iKEYeEGCp7kFXJADfb8WG4+iXbhAVR7/74DHny8v7Tbg/Xa1WKMDIkO6mWLSMsirUyTNMc1
IFE5M+crIVGZyxsbuGoFETDG1oFY35wsayrkqp5YUOSjfc6sX8d4Rp9sNGFu3zBBvY9akEibiRAW
5zeKZEYOSQpdZdJgRg0seQ81QudmUdifkr7T9syfVPu66tVzr1Bsur+Va14i2ORfYRRU4MQmvLlu
rUaiUmv13FFJr+wzsIU7uW7Ld17ola49xt7D9QmHQ4ZMkgmhgIxa0txeXqV5TjJkuIZdgecZcjlP
gOj78Z+qo26FHsVofwSy572vaUBs3Sm3l6WwDqINzAGDgcuWuAKvo41qLcfPgQQTsVuz6p/gCdRT
16vQcj1AtWr+scaaVOz+Pq84k+jBo59DgkTnf/FOx0ltajqZh6uqmX1wzMI7yEO81YxfuV4UzrvF
vSyCkWWVH1V7pjCSwHBrlorjAOpQGdHcq02TbTjOminE8bjIxKOjLnURukBwWRsqC4p6C6HqPMme
nMmZPqP9nWw8pKu2RIhHBVPAGRbnPYwhu0YJ2nQDT5v2CROP17DnyWNiamuSZNUU6EAwOECL8dC5
f2ZSIYDShenCgYlKtcFYcVwSXlnUNzZc4jZuhFkDBgvqqYQhyCPNTVVW5NSqVhHpNNb4TvV79aB6
vrbvelv/Ckd9cS5TDVqDYvPOWXNGqsVEA9QjyYEW+wlZKOPSsOi4kx4iep6XqRuZcrmxvjUrRMNg
HZlOMW64+pPCSmEaxuWVbuqPZQ9xEGw6W83XVSsOhSHISgSCafGiklW0QZkYhptUUfih0vX0naR0
2ufHjy9Vep4dPB2/WLgFDHy6zlWtu77kM6/BnOzBjOVq43JccT6TdBR3oI1MULe4JLK20JwcMVVX
ja0AARQv3FvAcHGB6eFt40kj/GDsmvgXtNnCBeilhnSa68h18sRjPjiITlo2bBVqbz4OVqB8kemL
WxTy1YUVQnyVB80KXC6l8txbaP45kx1vVLdutg0rIhAVrVQAX8uZK79WofSwxsAl8OrQ00685ncP
CeoB9rV6qzu8tiSwcg5JJ4/2TdWl6+OamStQWyVkbb/TVlTZu2CINg7PbYELlAS7Rj8QlnCSafFw
v3mYc8/skC6PQ3cQVeGvpR1ZkIONSJRE3yQN/edDKjVR+Z+igHlhp4z5kO0do9HKY5mbw3A2Jk+W
oMLvzPDDCPNf+eP+iVgIhLzqqxhCv1ZEYIjILqt9co+QolTjrAi+Z8dUi/rsH220Ku3gWEOnVPug
NDr568SRQt2nkKD0HjM51D41GZQa+w4hgibYeJRuoX/IRnAT4NJg5EUcMd+1MkK407EjWPnhih+g
UCmTDrYNWEQ+UTC0zU+hXXe/Ky81lO+JFHXlj8KwYN7wVbiqruA7I/8oBYqHEFVIXHhRUB3fQqHf
RHz8Rn6ZJpAMlGmWOCIJac4gZ4QccnpEXGDc8JVubxtdgX48MI7shcl3w9h11PY6cP7s1sEKesTD
Nz6giCxnCQLJNeVarhmwDoDEF3eayvxHCaVP7ELc1lSHLMSrdzbMkslPz28H64syqDkT+5IqiIh3
aqYZMA3A0fE3kg9VrBzv/56bSJSfQzVXSOSAiyF8mX+6OJQlLbbz2FWNMaUPDVPzfpo85QN0fOM7
GIKLDWe5PclCC4+Xl4iC1veyUAXyo7ULm7fPkQz/A/PvyW88/eF6hmgRM64GqItTIlivZucYaCT9
5yBJXWiOhwNcWdOuiOTmdH/zFjJD4jRqFognXUzhUvSzF2byaNKtBqpAlxiQqiJ6QhbkxhAIj9MO
TVrVP0OKg8a9kXiKcaEUViRPOgfld5tBeP9hSFVtOud25xR734KSFUBP0KYHtdG68gjVoc6n7yHg
0Xed1ljVVqxweyaE+DMPEt1l0UBcPBSjJQR6iip1Q1Q9HPj6/DHc+amHULBnFwyeUES14P9QE788
MlWkmntFG3RpwyVuXxLyVuBFdH4o5dHgn38sh9KzDlFk4rbGWJ37qv5dot8BW4a8lYmseDuIptde
LbVu6vhzS43cTRGA/9hNOjP9yuhncCjkNIb+fDQPU5tJGw6y4uwC1WSS9QiZt2UhGk6ysqgmP3Yj
OQhemhExmaMZwWbw+CmmNiS69syBMqS0WBf958jvIyN1DXAkx1E2zUAgx8brEDXTX10Sb1Ulbz8Z
n8rgdBE5ifRZLPzNOyk1WqZ6ULy6Zask7wdtlI5GQssgc+rmYe+gJ8iQOcNlNNjpGcxN9ZCimMYU
5S6KMsHRHG2D4dPcYOqvi7Y0kNaWBbqC6gPCgRrzu3NbpV91vg1zqzvZWb0bzTY8NgZjjg2J5MZD
sGVKnM03O5hK0jQakEu66Kha+0zth53VqwVHTjY2dvDW69lBhig44QTszquK1htTKHrTmTCr3I2N
pNy3RvIcCyJwqhAQjsXWuGHu1umFOXgTmEchhnIWzqhDvV1QHcqRSo+mS1QD9ydDrTfCz1ugJCiS
t2YWt0YLoXM3+HwrGLmCA8xj3i97GLvDBF/oLqEpt9eI2PodolHjs9NlzV99ivrF/Rdg7SvSByE5
pspADrFY6xgrLXT1Aw4zhe2HZAQSPyK/d650pTg+bgoAH9QUNB0AompzhxmDHLQmzM4kjdEL06+V
q1QC4TTYzum+pTV/AbSIkDFbTM1oYQkNiMSWFCdxpzYKdw1s7bs4yt8TBbfQEocb44FrWwjymgyC
9jUWF1voNBmBZZGmcMgY6kEOR+UsZ216bjo12NjCNc98a2rhMnHjWx6UzeK9a7n6R7Co6aGrOxQu
H99BsKwGoFueG3NZOrGUCskuCMVdBn/9LxQaKmRE0uakSvVwUaJNJVFxL82DSp3hW5B3QJRpry73
cJIin/kP9hB5hfwgAZl/gteneqkFzTgh3vQB9ZjuuQgbY6OQurqldCQAbuB+wKzmXjloIbpfEl4p
+MWu2hDCPjJAqtP8i09nA9llhhT8NX33uZ0pk4wAwqDERfxC2+uWBw61icYNzxcOsNxHYnNKpaR+
Ys5obqUqcgqwqYUVguaDVhvml5GT/0lRKoXSQ61c0gKOtI2sc20PgR4RpRID0bdenDfNGA3Gis3E
RTWK8SkamceKFPrLfZ9cO2c0JGj0k7MTrC7WlqApoFHhSKhxd/UvAy2W5FfgA1R6odoebmk/i79t
uZNAd6l06czeUGKf7yQnQC7DwE7cHu7/r1BUJKhdGBUKSHn9XU0j1b2/upUTwJw27X5R5Kb1v4gS
UANMpQoyeRc8t5x+LmHvL75L6DYI+apqSndpJ036U92hWv6rKaJi65Gdf0S4d2mKmAyQADUklmYA
br7gAFkgA7pG+6K2iX1u80g7FpKx1Xuff8T/WiGWpEFHyIzTzK0UqIDVMbKbF3TOh68QcB9si0pS
343tf+5v6OJ9/T9THDjWBOz0lQn4TdTAeLRvoi9jX3SvqYudJldZcnDstnnKYKP3DySj/Y+8Uwvo
xhQ7yk+539ThXjb7wH7o8P/3pwgiDfrTpnUDYu5zxFISHvxLIEnK0Xd8hHzM3D7fX/Ha3r6O7HHB
cAcswU11FVhtHposuIu6nWT2jYvCULuzpj56um9qfjr+d0E27QLGHDQmuZfFiMjThqLQMueSkdN/
FUPJF7XT2+9oyKg7O1edj/ftze+1/7MHUpm0G3DGMtFr1bE3EgCMFwjh4EtHC6Q8w+Ve7/Mgbz7H
ZpnuEQpoNs7k2obiNwSCBJg8gou3AShfjlhGb19MO0qPltdK73oGX4+2Wfrf7y9w7fRRHbQtEDAq
6OzF8e+9NvQCj9M3dT0hn9JAnDsVW6QJa1YEDhJHBNRHDW5++srQR2mlwg+Voe6fpSwOIMOJ8g0/
XHMO1K+JwJh65k1Y1Nb9JC79Ih3sC5y1yrHPwu4lBO7ybrDk7Oz7WfHP/b1b+0yOSrjCmrg9l1M+
cPE7kOxw0COgB+fRV4wvo9zoF6GHdbpv6vU7/L9n4dURiRJ4gEAyUHVYDm0FDKoU3iQ7F80Av37g
5yQvrdNoCl3/XkfLhamu9D1qexDp2pIGQyVKAZO083MpelHlQvvWoECpPI9xnHxxjCj55uvG+KMg
aPiRefn4opuN/zPSmwhwci19F0Qpgpok6Ha10xcukuIGQr5NkaTHIhvgS4KUabKOnAXlh57YDayg
dtTYRzNMgxZgb6pvhLuvBa7lFnDiFegw4L26ISGwQCtOrad4FzUJbEfwyw4yFMqVVoMfCiJDCXdt
5gz+L1tNTO2vwPKpqWu5oUs7k/jNu8gNlYp6p/V69qlHRKncIyfrnxXkUaIjohJTcfLqOvKeMrmp
gxcdYZ2Nt2H+2P7vV6QbIyCg5CGU5OfngO5CFkeIVl0GNZ30XavC792RwZ6rfIR+FKE3+6klFzsy
pAYh5H0fuj2ETL6CG6EtxEEkUpsbR+gNjEAxOBc7D6cd8OR852ebSty3h5C4BRidDaiOoGIJ84xj
A41FqJ2vQzxMqDUAJK52pto26SHKwuKl1NtkCx51exB52GWK+9RGSR6WIYRlpcBJBz+5ZnUb7tFI
YjooZ9ZvKJhnub+JK8sjXwV7QwGTdHJZ9pUlaJzkXk2vkQ5nuCJBFtFEXvtk54N2yIHNbXj97UdD
lYDKuxi4o3C0hJj60Co79Si2Mxm6YzBSV6f2sRUnrKwKEL/FIBL3GTXthWvkyijHYx4g/RPDvq9U
ujsmaKMNqXeS7GGLFm3NmilYlohu6XwsA6S+aKPcUfPk2ilxeyjlKjqpUHVCCVr+ZabEuvc/mS7u
/fnFQVNPTPzjlYJVZPH6xAN4rTLsGTnSGjVyO9uf6qNEfbo+e7qdRldB+1Q8D3pAvXiYcl879OQx
+j6AHetXzXy8fexRgUmO5lR51H+qsXrfd6jeHos46v/OZQ34ghKlobWDonpI/x55vasDamH1L/SC
GMuMlNb6Yig8Fwe0hpzwazAhh/xCZDFWB6S6Y/kodCjlYy757ae2MhXoH/tRRXVuiMt6r5XD9IdK
dwqTftfYL6ZkWcMuVcvuS0sNGNVYc+gj18xH9O43tu929xiRZDqfUWgDggZx+N6Es4OEUJ/emumV
fD2gjD11hzRPp+N9KytHmMeNuqgImGk4LdIepUR/oTXK7OpLhvEF7m/7m9d7+Y9GD4cNUytHyhBQ
LBpir4GC+PM3C1KdgUupbLOr7KvGLtdDJB8aedq4bVcXxDvNkAlod1occyuh1TqQP3bZdRxt6wQG
P4TMRpeQu9mM8tdMgTjkANOJEKH+3JSEog1aIBU0yaE3uZJiSRfdKmO3YOzpX+wdvWtAbIIylBb2
3FSQOSni3Fp2zaOqPVWm7Z10hvo2XG51QW+sLJyhZHQ5ytMhu0qqN/zd9l27qztLcQeYrjbu1zVT
JsE9GCvBK7PEs9VIPMidY+EMdfOpHqP2iDxJAIdm52+8HGtux9tEusuYIHXPRaQdDzHKHJOfX31f
jS90dcJ94qBY8Pg5emtlEWFUssV10WKl0MzwS49e9s5myOrax3GzEW6vLogjJEMSxuu0nOb0EVUo
JSVGYBnKph25prw3IfzbyIXWrGCAiiKTM7AELxZUdl1kdiqzMUliekcJ0uFjBe3446dVoNEhp2Vg
jsxLPFlv7gRKBkFYZkp2TR1q+4km9efUrj6VnpRsVDhX1oMlk7xOgY6PlGhuKVCGMWtam3uBTjk0
BZ7iI3Ld2o/7wczMwtu8wG5so5azK+WxP0pkqWeSAERtNOQcHvY4jg1JkE0ZX7AvzBcEUpl5pVbK
rlELfaE/TQVi9JpvvIBJibaG6laOK0VakjwuVdx8yUAADClET9csrqqddC4KMs4pL8rkJxwy6oZL
iKhgETVY0I8R6vHu4X3iQ75xCav2ncgpg/JKTRZOwXxQPjTMEl9Kehd7NQ2Na2JX+lassmKUR5aL
nFgM4PYiVIFS0/Ltrimv2jhAhNuYvtcegtrpPt//aOIGXSyOSR+CMEGXKEpi88UlZEVqNcKs38fD
C0qtF7OSf8VFfomU6DlCFW3njwzgyva3+3ZXvF+U++BPpGkthu/mdu1aGofIq5l0c4z0ezm24YsW
JtmGS74WfufLI2SRBVUYCSOP78JMaE59EnCir+EYNuonNZtMf48kB/rEhZQVlWvLXtR+7JG609+1
hpP0u0bvEARweNaGaw5AKngPUb7tPDepOjjvss7vqo/0CsL83eSpEmqJA9K4e6dru2/MF5a/HSqm
/nOuT356MctssFyt9SZGYVMDnawU1JN2dMqSmfqopzF2kTN47vZyX5OB9a3soUqqp+ZOtkf/H6sb
EMdSED4uP4NWnT6qaDx3pynRpU+AWPVwDxQu/I9TFgESXF6k/lAK0DAI3vZmu3HL3544tlLwVlB+
gEZ2CQiBp66neZ7k1zGJur3VCt4rJCJOcaw/NqwvsuO5qcWJQz28akI9zJF7sJBH7bzmWKa68vAR
w4oG8pISBg/+spJSQo/dwI3EC+n5kqtEmrYvCtP7F1aoavNyQTaO9qY5d/QWVdTQDNKSSwKls3On
ofZyUMYRKdj7J0r8RUtX59pj+ggyawB4i1gJBdjBMypc3YtLZV/ZCDGUQ5+HO12q2qfM66ct5NOa
R3ADQ+dj88Hs5TASg0gooJNfX3VkV/8YVlR+0xgpk3dGoW9t4yuq62Z5FtEFfO1k20vgiYVmDEPs
VXnt+tKodpMR18XHwUZd+USmVv1oFa8tvtgjdORUpEzUQOpGHwfX8OzwexkifLujty9nBzsrI2fX
I+47HIapCn4mtQF0xy55e/dx1arwHUuO0TGQNyX9F1PvEmvXdI1hn4Kpn5Jd22Sj84mLOx5dPUQK
bw//eqO6BjUxaI/t0NARKzMRucq5RNtDD1JJglRGAdlktKGaH7LU5nbf2RRD2ifZGqb4gFpQFD/8
9JMGUCekpwPlAKiWuespyPJmDRfZtXLyYu8VjbTzStBp/Vhu5Ya3b6Qwxdy5QLqTIC6CM6T6pMob
0uoKFJiiuC3349Xx4vAJNu34eYzU5piipL5xva84IHUlDrEYIIOha+HyfGXyfWPCAcOwOFKFlY4x
AmBCHrvbiNZWThfEPeCBqZvRNlpmcXkQ1GYD/+i1GrvhAiFBfq5qrYPwZpLdKfHDl/uneW1pIE7o
6PO2UD0Tf/426PDVwNbTobwaURb/PaFy1e4Kv6iQLJJCqdrft3b7GqNGyRjZK3unzjzP3FpY2o3J
UEJ5leWp3iucagDcnrJhZcVJaDwLHjXo8AWycG7FoWhVxeQK14Fu1CdOYf4tbsv+wDWMWLzmT++q
wEn+ub+0tY2kZsHwN/NxFJoWEYDWT4jAhxg10NfedXLScsjtPxASTYd/YQk3JGDDSWDBmy8vc8rB
y9HLuvrA1KInKapK40OYelN+1FFxVDZO99o3Ew1Tni9GMZhYnpuj9gewX5XK6yT33lHzqvKDAinM
v/hmgrKND0aEeDs/H+mRB59UdXVKeTJ+G56i9WirhXWyiyAMd64wNOk2AEeIKTYetNvQlDEcAkS8
X3AVLTtSsYJWXNNb1RVypOyvmABkQEIMyj9pJ/k5cndBhvr7M9jpeNppviVVyBFCGb3xM9YcCFwN
IQ/9N+qii32uVCUPuhqZbkPJ9VNR6flHr9fLD8YUbhH2rn1SOkjkttSK6IQvjmET5kWeO0N1RT++
81wf4j/zNHhpmR/vu+rabQbqFuolWmQCNDH3napVwEgYBl81DOJnH5G8eO+XXfnsqOP0zbRib4MH
b8Ug7NeCiYbTT/d0cTZMeO/AC9blNbK6Gtmz8G9U6eIdCpHhrojNDY6ElU/GJU1VHhQB61vW5g3P
7/vC5l3IJa38GMRlewzr2v7Y6sNWVLzyycR7QDcTJDoWxcLf3NNFlGqj2nO9xH3poOQoM8eRdfrj
30tTGIllyAbHAII4t5ImodLTOOX1IUz5TN0IpRwyEPW90Q/m10Luu9N9BxHlu0W09dbgsr2OPprl
MC1fXptcaMii0pknyedpyD6MYfYODPB/Ssf4eN/m2laSq5Gq0cEhy1gssg0zthAq42s1SYxhjOOE
/JgTGMpWjWflHaI5xMwVVR6S32VIbnkGM/pDUF+htvLPLaCkk6/3zalV9faqd3V5Nvt060FfN0qz
CHwLEKxluadPY9/RE6+6ZjRTnqpy6nZq6+lPLZN7hxDWs32SbzapFsMur5kUFTPabxTuNTGeMHcc
ZdQixVTz+tpNZQl2SIqLJ5sI7SNaFggGmHmdXQwzyQ6VrMXZjkmT+KoFmnSgrFFuobRWjiXgCQUe
MTDzQJqEA7w5K5EvKSkvGj8mMwFqlMOhAWK+9xsn37gAVjYbBWAx9yYENTg4c0teNyVV3yv1ta/7
5Bcqi/5fTPAVz1mgRC+OJlW80fljVJWve02Ljmau0C8jh12UUvSy4yHW8+Yq6VP8fsoy65lhhMy9
f0oWA1bCDGUE0xBdVRvC3eXaVKdPuWDYRbMsqmMKL+Y+CSoTtqdGOsHzETFznUyHJA4RnBz88cC8
03hQYWQ8NRCnM/aVFY+p53AXQNlGW5K9FhKpN9OnTJv3ZtRY7UW2qaxoXpE9RZMTXIx+2hK0WdwS
whRTbGTrjM6KpH3ReAgLODDsKhwueVBIO/D8/o7/2ty4/9asMEhDD0WotYOtnTtQgnSYZg3lcEE3
U94HhlydiAy2cN5LJAOLIW7Daei00pBEf2huRvXyuKnCcLpoNVXga+IUQeX21WiRQtGRQJJOqev8
XMDwk8K60A+/Qqk2ux+a3UHl7NMt/GMm0ZR9zFBxDlJBuWn+jI2u0Y6anlnXqcwLADBQSsEy48tW
+fu+My5OtPj9rECQEDIDpd2AUWjd2koxGiOq5yaV/zgofH5DCyoLGccNx3/l53jzJgljnGmge2Sz
eP5SSMahEqrLTaRdCtTPW58KWZV019EX9LZwTofmJUXMLTpD50cNOFGoD58Q0pHLvaJGeXuoYJX/
U5PDNl/7tGC80JfjLkZsJwvUZ13yJ9eBchyJX0Vq/4ezM91x29i69hUR4Dz8JSWxu9VuD207tv8Q
znA4zzOv/nuqfb73WBQhQkkCJECQbFWxatce1l7rawfPBaQ4Y2Y2Khqjlc0Gxl2Tfh2URaoPutF3
ykmL0ErF9sxsxe2NXTkwsVZIXkT2SoHqmgnd7I0YoZVUPyP6Vw9unyXdYZHk0MvUwPiIKnz+V2k0
0o7Vjc8JnQOW6cXzEq+LsmMfD5ZUqdqZaB7lWMZgLX9JxcHS22TPR19fMXG/gNIys47WwXpmydDa
1kkZ/zoH8AvgwqLlABvV3mjyKvBkI3GWYGi5W1RkODyXN8zIDRXBKeQF56QoHtESD1+1TLffGbGy
PNRqvsdYt2UP9KOYLuU+MKF4aS/OkDfX7dI4I+JuunTgyifFjJNHrWfy1S6a9vX2QVkFam/rs98E
ehhJ4tSsgqaggyo1NCrjzC+KvjfBMp4qejuPjI5Wbglxygt98+XU9lK2kxetY4tfphlgh9uaQSaQ
g5dLbUvVziVrMM61FDcuKLwIAsjpHziHh8cxjvLnRjHiA7NicPwETnEIZkdooLPvt7fg+tTSSBV9
aJiIZTG0ffk7uiLN0oaC2zlIM/NEEjt5yNGEB6kq91q3q5T0bcmM18FPJvDtSAddmhqYBiiXOjTO
DeGNmwvuljgviwPsxvKD2vTnvsfw3OXtaUSzeyfj3/jW9ApRBxFkxJCUrZ6+HI7/zOhU49yXi+nV
sTr4XCE21kg6lI2r6CiY1Tw17fc4UtdQZrHwC9OrY9ZXTWtKdWSem7oej50yR0cLnfX3ulpZp6VG
HzTgsz8NY9F7bd2Hvh7eCYB6+wmMFUA4A+AK1bzVZ9bbPkorOxGCk7l5qhWl96K23hMf2TjVdIqg
aCWQgduC1tjlJ0aiGaQgAkDnWjEn6zRAVNx6Xd1D1DjEcDhBxJ9Hlau2sfJeb2tmY4eONpPXOFbe
ofidO3vQ4+vPDtcfDQRT1HCpsq9+Uaa2JeBtTT63UXVeeIemJ6213hFsFqA9jRcU+faGsq59M0mt
mLphnwFErIU4ACTPzKDpbEJuZEdJjhRXjpo9IpHr24SLJJoTMEgK+usa55JmNX2wQDvPvTF6fdUP
jy3YoEORBeGpBD3sBcpS/ZxKm+JuNOiPt/3GxiLF+ypwRpC2XQ1pIWFGGSTO9XOplIbbVk78bNH9
P/4LK3SNxRATvdw1bg/52rzJpFE/E6TKT+x6+hleJuv9bStvwOnL4IiHmxxPvHOUO9dVqkqvAmUo
Kussl042nOs4VcIYRRngZkdCibZ4UaWqNd71ydyF7+bEdCZXRw3wH3uxkuBDW1U9GhBzoqeoDsLx
jDS8p8tT+U8xa6r8IOnMKRpu3gTWZzVR4LUOCjHqHMt2tJxqw6gBdzLEJFsfaiVrRzeeqWJ4zdCb
fzoWYFsQIQg6Kofby974hDhjAE/MNIkweuWWjAjE2xQm+nmq7eIFmRMZvnIr/X7bynUwxuNF4Z96
PBoq3MFLl0BFTq8inU9YhMH0mqdL9xraXXyyhlo70qAdTo2ESPltoxu3HoEaAfkkA8Gzr4zqami1
6jJb50rpqgfVzKVTuWjaAyGF7umREx8bCCO8qKvTPW7kjV2lg8hbSmOF0tb6YVezMs7RurbObeEM
hwhE9SHt88y7vcBtKzxlaP1RI177GLnjiILZts7TMGdHGhz6k1mae5XON06g1cUQFAOE0STmApty
+fFipZEqJYrA5lsO1BWSBERyVEq/mpr2VJtJ+n1JZe3DNMrxq8On/ckzFx2Gph1+xmR8O22djaMk
UkpKvNR4KU+u88o6i9K0laxzDIr0ieL6uzatj6MdZ4yPBNOLI2nJ6fY+X4dH1H2ELjTTCYz+rGOW
METOwhos+zwUUvCu6x39GI96i8rLJO+EhNeflK9JI5ivScMRcqPVXvdGWBMGSucMZIDpzj0qcIfc
MhN1pxt3vSY+p/mmDs2N5CW4NKTYwUSPpZXOUjNN33Ny4tS16kb9EozO3sjr9UUUR4c3QjRAKLis
LiKtHrmA/AdbQcKcuZwNeoH8ll3WBwBDEeS0ehO33qA7s+Y1baLqO7Xz610VAjLUs99UfEHLXC7W
KZelDZUifK5Q+XQrCrOHadqjxdnaUS4JVMkgR+EHWu0o3L5dp4dj+Gy1lenmkHJ8Ripw8Yo+MnfW
s2mKl5cVwWlH2/FyPYrCNyvtNnwuy1x9aJQ5O9VdbjyVUajsXLdNUxASEThBh0gGeGlKY9CPbKgL
n5W++NjEevVAyfXLYmX1TsFx6xtBIv9GwgmAZ/1EVE6XRGHrhM9dK0vvYMnIfyqRvqcQeO09eOsE
rQJsHzpgm9VH6oN4SquhyZ9R4TQe8qYvvjVdW/9ZOUb7MrVh96FejHDnc10vTXBi4K5A/zAusp4b
Zgy0KVIzBtZng/lhsoZ/ZBrN+vO2m9oww2gi10uwi8KItjoVE6MHvNxd9RyVLbCBTI9fep5k/34r
FFB5D7hHhPhih38rQUdEN0lQgyIJsr7zKiCLXpYre3MNV8cOqIDgvyIcgznxav6sgqW0AwkJVmWw
m4PW953bWdP3dlH74+31bFgSmFh0MHG7AFbFv/9tPXlnMNuUq+0zwJ8a2IX8Q68bMMXhfUogVHhJ
BQjxQMvDykoWuTp6EhJhjA1J7bOaDoGXmYQDoZKlB2O8Fx8t5qvhN0KWjLFORlXX/g4IXFOlYPHO
3dB1r9piVD+GSrsT8vBmheSDoXtqUPAQr1wDmfwwU79wznoYj6/FUpqnBRbdnbj86lSzFkBZNuGU
GK5cM/S2xGi4Vpu1TNDbD1UUQiRn7bEQXZ8CygJU0fiDthZQ1ctTUKhz48w1A11lRHn+GC9mCkG0
o40HtYJH/N4jRweHujo8f9jiZbo0ZuqSMrZa4JyhvI7Mx8JWJ4qo6HwErspQ7rfb1sS1vwjfILkn
8GYL8Q2Cu+7SWiUtKL7Q5j8bem26ZtambmlER2nKv0VzMR7utyYUwKDSeOtDrtzDNKDQEYRLcAbj
of6YqgmO17SSEK2v1dA1QuPOxi6nEFQKuCJRzaGbsU7b5L6XHQn05rMG1udQZ0137I1ibk+W1FWF
T4is3Jv1UtUgcgLCxKwDhfSVn42z0OjGLihhIh2Mf+CubX/GeZzvlKquz724U4ws83QwcvVWZfnN
L2UM2ip0oernPNDUz04V1H8wxFQ/3P5c21aINvEUYmhjtZaCUSczhCnn2WHQ/liEFuXGetzTt7l6
dal283FENYhUjGDw8gjWWZ4Vo9n1z06xWO9TOa6PA5wlT1rSj15qjvMxq5Q7sZUcDBJb4HQEZDZX
wFrdst7U0Cgtp/5Z1uLJy3q9OchNj6SsHexNMl4FuCtTq/XBZmRpDe3gZwhXlte2CWBCRA2PGXAt
PsTZlH5w5ih7TKV0jw/7OjnDzYt2Dlku6SYV1cutNRH6zUqUOZ4Xfe6e61YaFLdgsKhlmhdEpJvZ
SBZNQxs9phGYNN3MykNvp6Gn2HDCNQ14y9sn6tqTEgTTySK2QgcGiMzlD2IXqqWZ+vEZA8YjuE3p
vRXbxXHKinwnh9nYdkGuJ6DHglbdXtUu4kqqtU6PpuehhXSDkUzTzbphdJUJ1R4HHOPRrqf/kNTs
EaxvnGc4dUADkBMiP7seLaBdMmZwZ03PS1kWTyEoqlNa6cOzzTD4WdPa/HNiJ3utJbGaSz8O7AG5
IB4OSplXOBkStDBvynR4zuVyfigdKcqf8jK1vFxGwHoJi9nLQiTeewA1ij8YkALu+PaNT0vUTNbI
ZBw8b+vOjFHGQ1t14fg8GEF/mqw5PqC3TPrWh9OOj70uInP/IasjZUPUDJ+xckyDQ9FkmrXxOZrC
tnCLEHJmN+zj7KOSFo7jaskU/CxY5eL2ihpJh6zT4YhahpqiWdAk4X36qyJ84we9qSgRvQFNXB22
qqfLDefI+Czlo+xaxuB43Sj5jpw3/u0bdN0qwBTnGapQ0gX+vr7TzShXkENNz0ENedghmDTEys30
MM+T3CLQmEzfen0cZE9tBT3hQFXQNaJa32M32/rekNDRhIOxHfG61e+Qmegtcxhun9WhBWWWOk5/
rMzIeWeoufEch8qPSlOnwY3LKf6WpPVjJNufzVCPUje12xP0U4j3hRAd+HGN7veOoxHW/3cfBO8l
UwekcYLWAyLadfcT9j8QUHOf+aU9m09y0lYvelHucfpsWaFBTwpCv5zHePWKhPhsplqX3EdG56e+
zPlp0KS7xVNZCt+aMQDAPTo8g5c+kySbYKNUoR+rUq3ytMBWn8BTBnulvMsP+mvLRBkEqIToN64r
6aUGn3CEkqifym3mTeqsntNYddw2rtOdC7y5b0CURAIC1mDNYgijq2RF7Zj7IU8jSNeSl9irw7AM
74pg/rsmG8wnIFkxp7T6QIwAVraeQCnVljVDjWERvkMSaPh4+05uLQdeBNAygIVFMfnyC5FsZTPq
ilCMDdXsdTAtnQrN2ntXNq2IwR0YSPHwzuoc0JxuC02GQi0e8ujFCBGGRYduHNudq3OZEvzaM7jG
FRiiCC2vEN014s1KIsmFD818e8hlgFeHWKdE74UTFxyCPcQhvPt3ENQqaRzxOotb7SCNPntMK6gS
W0mVvamPx2Map/cN/f1aGf97ykggyGEoXD0bkxFDN4FT9OUBYmNJhTdzLJQ9sYXV6/RfMyRUBLT4
R/Ael8dh0dJyZGKl8Burf56tfPYk3UH9bXxVw+6z1LXnftCfSs14WOY59RqNeZl/sZ2ipIBzpxS+
xj0l7dRqObglX9Py7ghar+ZUStXO5dpyGHA9Uv+zIMzhGb5cZ77YZFdZVvgZCz5VfdW+kB7Ux9JM
9iQRt84+Vwu8mIgt8BuXpgx1SgBJNYWfjJRP+8a03CkK79auwNOK0jrNbyY1eUAurTRqPyfzUHPy
29Q2vIgBn+6lDOc+OEuzUfxz/0fSKfoQxpDoXwWocyqnEIsXsJAy+OpWQ9w8V4U278QLmx/pf1bW
5UUmN6tW0eE6rfWSyUZFnY6ZMUHe0k/3zTL8OveUTQGGM00A787q3Gt5AdO1npW+CofASx7X3eSW
VhDQ+w1s+B9s7ZVrsafMcRlu/7IqiNdE1YyUYn3WMzhbljiVCr/SlJxpxqlL2s/lkIGzX3Lnx0zM
2rhTLyv1v/D6oNJJXMlekQISZ/a3HBwzqcRH4/sloItjNIEAkhFY7w1IbJ19Oku0gbEiwK+XdhjM
W7rJQt+7qeMZ3GnYHjO173c88KbXwl0A/uAmUxFa3WZIAVLJ0obSl5Jc+dDraXEMcq32aqc1P0s5
jHZTPMqPWSWN3/WI4f1yGWa/syEyu30vNj/obz9kfYyYYEIwFObmfB6+heGYu5IjfUql5o8uHSt3
iqevtw1ubTAFXoAKFKxFje9yg3EGQ8IBKn29YnBvhKfCNdp6TwZ00wpNEuJESFeJfS6tBHFUm5XC
OQXqO3mAD7/LGR3T20vZuu2iE/P/jazOpImSoJkUYekbahwcR31m2gzO0IfGUuq7SlC/7p2YhaVm
w0N3lXEiUhvHpoJj0UzJ+QLXcepqapD8c3tBKzj2tRlxWn67ZaFeB5UCwYs/9ONPRpY8CqKvjhz/
sOT2WEuiI9S/j6bODdTuJaMkW0j/Kc09EtnNfRXBEDgFnof1U2dKs2pKSkl8Mo8BNHRD+agMafXU
D525s6/ieK8zF5qhnEfUXgTq4nLBcl8aMMvIuZ9p3X9kbZDcRB4elWL6mtRRsnPXNo0BEaVfw8QG
neVLY0Cw7CJqANFTNG8T15lKqX4cJWspvCEBAPeQpMRl/yJuIL5EM5Yxd3gsVsGe1Qx211SzIDle
Fs+yJ9Vr8zk8hqM87tyHrUsnXnOZ6TKBUVj5zqjLqNDT0fPzqWqRyF7KvvEMqxij0+1zunVAqGuL
aIuMmEL65UbOJgrnGbOk/kTM8LHVR+2YdWXpzdp8X2fl140Q2n0MCwpx0bWjDmqLqQfmDfyus0JX
K0LpZCyZsVM+21oQbxt9UEbKoLVXLxfEpGg3TGpb+OlAwDxMU+TFcB8d21y6j8Hp14IYxmMYl6IG
oM/VR0rKucvKhXI85O+F7oY14qxeONTIjqiTzuz47U+1cSbYNMEzDNZTbOTlyuQUAIpm94WvpwE+
f1Znzx71ZSfF3dg/MkLGK5F/hQJr3W9VxmW0bLSnEFYwnZjB9LGsHoEra6onN1O6d5HFj155DQBf
QHDAalEkWHeNpiEy8ngZEvDkjBu+g3neDt0oTJvKM+tAy17KyjGzhzq1zOZBg7Wm3blpW+ulSiE6
SQK5uy6oh0Y/R4mqJb6cz/2Hrpmnx1iy7AeVyOv+95pE4K1SIXA36yZzoUwSYDuKurWh5NFjXRjl
H/iOaE9CdWNJjMKIqUDw+oIG9/KgjEabQ0KgZH43owJtVXbg242peUkYpvcnbJgi++WqofK1hoRl
ymxmcaZnMG8ZrGiYcmq4030UT28XzeA8EuARKINVWt3pXDVLfWqwkmRV7g2pZnhoKXaHu+8XVohY
qb1zz7TVddb7qRFCI1hBY/AvBM5zz0gD6z+3rWx9HFF1JG8SLdn1M5n0Zi93EpTkQe4kr8jA2Jqb
ARF/zKQ53In0xSu4ulxvYAYxpIxKypobYyae68cxzqibtwAoioYct+RLnuClDY6dQmoIGShEzHcv
EUwrGnlUloQU+WojR1qoshOnqBxkyei18Hd7hTYWXqVNe43ZVVX57WiYwpIoZgqWfhEo/BZm1VpR
tEMSZCQZyp+SEqGxVJk/h6L5Zo+55S6wwL4onr7zyGy4Ysqz0ICxqzh/dRXrOH0dJ/08UZ4rBnDu
pqQeTa2x7o+o6DC+NbodQErrWrAT9cxYDU3mx9aSuvJSMojpLI/xSAFNy4N/cZdNURCm4QbVM9jy
y620emsAyaSmvhzZ5QcrN6ERyim13Uev+OuTka+8qUg5MMOt3rERGTBbb0ukAKCyhPk1Kh9RQdqj
yN76RL9bWVUdJVmfQmRJM1+uSu3BDoL0TLdhvAvf9d+1UCt7U9ATjFKXe5ZHbZW3RoGrrQSBRDtX
bmz07Y5n2vAZwpP/n5XVjg3mxE9XMnxGHwyeGZeml0xjflRDOIJv393rbcNVUAMRfLmi9Lx6O4a5
iGULdmT4cScq92FtfS20yf7rfivQHNLhEHGgtoYnVUMXhfPYqn6YcwSSRWsBo8d7fmjDOYBWRima
KVRaA5QiLr9O0fRjOkqx4oeQUBTS/IGJ5tPcNR349MpP1eSdpacPrZn7aBJ6t5coHM+l7wXaA7OB
6CviINYyDVIYleiESpqfSbbVn9JOS79quRTrHqJjxVPA3PdeM2/j2wkBR4qavJFwVq6OCVPqpF8h
Jm2Ivx/yPJ2O+RJ1OwHi2zt4uTJqVojJsjD0Ka/OvO0kYe+oce07dYIUoiOiMpq0fZv6UZgX0cEw
UazyJ3jXEr9L+h6oW9pDi2uMWpa4YxVKM2MjU9Y9lZmiSQ/RUKayq3dq2jzocGCGAJEZAnRjKx2a
cwJJy88Y+uv/DMpc5YdQmvjvof0KWpf4t5m9qCmiyM0pXaReHqgZTboiadJjW2rpX5WBvuUOeku5
fljBJgjSCsiFUPJZVwx7Qree8h2lHrp1gO3Bp4ePUg2C5hHysDA8pKggjl69jPH7TqvKzhvHZfkc
pKBVDoQFIRKIypglh0Qr0u7AZFSvMVaZhco5GEorhj4QDMDOibz2IuJHQy0qKEtA84rj89tTqUuw
9oWBQ0V1lsHwR2PsFsMQnWSlT3dMXZ9EMZZFuYG10JVbl/6MDrXOotNK39Lq6oDARM/IR97svI/b
VuhVACGAu3nd+MvKUQKtL5W+mdGNBbvRvUQBfF63L/KmFYCupHkgb3i3LrfNGQaSudgu/SzMneeZ
pv4JWZ49IpTNj0OznVoNXXK+0aUVLalkB36L0i9SKpYAMCIPQZXFzanxHW4vaPPwQjuHgyfdof1w
aSqz66Lul5L+dZc174ZJVgD3wGsbGuPsN0qgeXHcFjuhqPifrpyG0DIS3SveFfhlLo1WeT2ryP9U
/jBO6qvJ4/zABHv4kluh44ay1J76kh6kY0nGw+3lbhSISZmFCwZzAbhtXWiHO6SVAtTZfTVAqeMh
bUuAQrS/qaWMXd1+043A+J5H3JgH4Add7M1ZkJjHaZFrtC5oQZjH27/o+mngBwkwOPBcWm3r+LjT
rWhSNE6U0kwZU+ROgKirUnRfKJRlp7Ha5YjfM7iK7GQlChiE53BB/vuxHwrjfRiMwyfZSOeXMNgj
Z960JnT+gBKS0q8pWCsm0ZumZ3lRCp0XmrH9R10uzM+D3B+DbLyPaUeEYOwmcaQA85O/rWF4ysK4
WhHh1uyhDP5oO8B3YxoPf93+Zlv3k6CIcUAGWHheV+dXTmbNDmTcjEKX8AjeXnpNJ619Bwtr+O22
qa39g/NeJuCD8JKE9PKqBHGlW51kY6qpxr+dxi4epEgGHASaxbenMN9BxGwtjV6eiXA60/Zcz0t7
To0Gcx3WjD7lZvauCizVK7JSOypyYuzEDltLY4aE4hXGyNhWibwUB4Nk2NTeI7oaPYKCizP5fW4x
dFg5gxU+yaXkJDuv9ZYDpx5NuCLkScGqX64vCiQ17ZjJ9nNtaFu3ya2mOo+yPBef7/9wBBmCUQDo
HuMKl4akfB7nPs0r35aCHARoGH42Ijk7SLKpHiUlW3YWtrWbTH3znDM5dk18kSxLHQwqF62hlurl
dIlqr1DM8pCju/cEZ8V8H5eouGu85pxLUNA2ZZ81Q1I0L9PsFOJoFl0LaaQDNk1Hc9ecv/SIYe9E
Edfr42PRmOVwgnY1r9raUx112tjW/rCoBcyDzWQcBme2/jak1P4yJZL54fYHvL4JGBQNS1AqAv6/
unlVUFbsZNL4WivpR72V209thU5DNIbDl9umttYGW6mYoqbtDN3U5VkxtVbHJRuVX4GOeg2yqUvd
IJChzFV5ER+tNGn2yHiu74EYU6OjIAqdiOSI1f8W/9XNYoFR5uOZUhofjUlPD3AUazvh0tYeUtei
VscYHkXBlRUiedkC5FjBUmdqgy+N0/wzryV7OQSalux8sK0lMRDCCyBE/mijXy6pEKzHA91PPyoC
C3aHcjo0ThrdHWcC9frNivgVv22cZUZDk0hl7WtdFx0KPdYOyZTu8WZch2VYgTqFT6SC7V7frUmH
NxDuYU67VieP6awqf/RKrB9Hoyk/zjCfjYB+gmnHh2zuIDQ99EIVIBBroFk0mpYsZUXth1CL164y
GGbvMa6Jd7594LfOBSIX/2do5fpLLdRSvctrP++C7KlsDekIU93w1en0PQ7461iTnSQjIMIC5Kmu
JzMtaH4NYzAr35iVKD+WaaV4k9Lqh0KR6M3odm+f+kxPfWvI90hHNr8iQwEk//xFB+XyrJhQpM5a
mNR+ERuPuSb/E1ZS4k5z59eo2MTh+PP2tm5+v9/srW5A31vOEtfYM4OqP0AyjKKsGkQ7nnjTCnUF
RirEzNL6ZRuKkj8tPt4wNIVHHbkHwaftEW9vHRFQDHwwsFJiEu9y76x4UbUMxgK/KPrwgW4hripU
hteG6tvr/dv2u6mVl+oRQJtzkyPS52FioJ6DJpmX13rw+V/YgYyMaJgIC3Tq5ZIUo7HAMfW1n5GY
fwdgmZqeNAaRerxtZ+s5IfQQct6iNW2vSu5SPw1JruOi5LKe/5L6OaN2B7O4K5u15UvNrO25q62P
RURBlwlWZxQCVm9lqDAtgGZmTbEpjh60ojEe9DKczmqrGp/uXhwdd4Zb8fOiarxanBUHmhyQ6ful
XnWGq8hD+1z1ypIc6DN3f9UlbEf3H3jA8Myg2Log8VzjOns5zugRgdvL88n8WcwTvGK2LjF6cntp
GyVKwikQeyJmJBVaJ+MWk16Zrk+FL6W980mBfuzY2HF91uU6eAZrYH9N2zo56ZNp+8DunK/GLKEi
dftXbHxLSgHkxlQ4yKPWyU2oaTP4VmCXkMY5btRL5Wkewih2pcCa7s42WPD/bFmrj1kEZmKVscLO
jprkzU5qEkd2pbc0xn2SUW/Rqkih6JwI1DFg88vLpxV5a6VRW6JVRj20Mbr2UQ3j4EsQVcnOqjYc
pJgbpo2NfyQkX4X+Wrn02ZLMpQ+Pe00IF5SfpsqJ7u42MPX6m5XV4xL3xmzFeU8Fr0/Mh8kqp2+F
NNg7121zLZxFWkGg9hmyvNy2abFSTUftzYceYnRrO9COEDaMOzds6+Qz4QiYhkMPc+V63EjP+TSV
yqHTh/7zbEjNR5XmLr2HyO3N8aluxtOoSJOrmJK3aM194kRvhwPzYJUI80Gmrx+bps2buWs5h1I2
xK0bV6Nz0LO+qnfWueGZiegYthA5BcPYKz85dnNlQmpAYc9WI9+BffiYtbLtghzXHoMmu1/OG9ok
Uhj4RtlTwv3Lr4fqXEpsbhfgtpX055Q48icZgYnDbY+xcUYurKzeNTnorKYxg8KPhqA69mM1eF3e
/Od+I9CpMcNMZYc+6+pS9dkkGWVoFb5aB+pzIQ/mkcOQ3R/dE3LAS0KjmqGbdUO+zschyQpcPYxM
8XnIuujZ6CdzJ+DYiEmBmvNJSL4oJq9JjINlMWMKimDrGZT4M02S4ZuiZs6PoQvr5pNVwj3rJUtq
n4lsR8e/vZFbZxAOACBedCyuNTICfbCMMckpYTvauVgCpG6K6UVV+29lS6Rw29jW0bCobAIRp7tH
zezyAFpGkQDNA5Ua52l1zkP4e4pWSfa0YDbeLKrXhFbEBVRS180uJqeYmh8g2FSKaP4xNpLu1TLE
A5EcO/fnSJSN+HTg4yBTXAOvHDR80lbmsJdo9/xg/Ed5zA2zOt7et60FMT1ONCXYa8lcLvdNglEt
TzKNc9ip0nMwNsZhzAftBW7ePbrCrU9EyYjpYeBklA3Fv/8toa0rhTKihim9LnNICvPlsKS7EaIo
YVyW/Km2CbplirMAd/RViSMKyrGIIHhkyMweD5MTe4NmuVUbvDet5h+y6sSl+6u5zpzdD2UQpqFE
J7QStaPVXqLQZylRxRer2rbxGmVQf0h9mO/c6c1t/M3KahvDRUKks2GB2WQkkVsjTXTWkzz8cftg
bO4j4SEwTeGe1kRNRT0DDKhSiqYFAm2xIc8N/LNVeIqjfvqgS1H0YtKxecoQmz5TYOj3xF83fJco
51NdFyTz1KQvj0tn9vA6RgxwTWnsvCtDJTkOsiR/nJvRfFfEGfySVmn5/MfOniTxxqUAk0JhG24b
5q/XJcAotrKolYCndo7VvKgMjX3Llcn4gZp8f7/fwjuCYAYVTm93DWVrJKOuOykGMwqr3DHu1fJF
TlTzy+2PuXFmLqyIvf7t6rVhGmlKCgh2qZr0HMqQhj6YDvotp39hB+eLv4IjDhTXpR0Hyl4YxFhN
PhqdqzH00bjpHM17tZatDyQ4/ihhMh0PYPTSTlXJpT3R6PH7rjxmc6Uf7TH5o6rL+1FDtHkJbARi
CNjIegJfUReFw4ChGI3RMwyf7wPoEXYC7K3VCGoenaiQ9G8NHoaHt4j7hZFVTeYqdVX/3lzM6JDD
jvj37e8jAqSVc0SeUEgUUgQm+Vt9n3KYB+j3FSzVgxf0TBt5GjLBx7TvEBPMFLtwgbhXexPoW8eP
2qzAMcJaARDj8nOZqtzjS+LcT8zJdCHphqIFegfv9uK2rDAyhb8SQ3a0si6tZIuTwgAMet1I8sSr
NXU8xdZuBLBthb6/IMSmZro6elkPNkWDIcy3QyuA5q0vPyAWlO4U2Da8L+UUaqPooUAOsF5LZ2ZI
onfCCvyZz9LcycaRhNP+hiZn6YVRbX+RjDD1jCiUcteukz11pI0zSWEboQYgYOBs195XahaFjBxA
+7Iwa5D3zMClGlpTc92PO3WAjR29MLXKHUrDSbQkYgCU2T/rYDfWT40X/F8ZAaMEiySIzfXJ73O9
yjq6RX6sZjVY9vbnIIfmw90nECchhCuJQQWV5OUJrJQWCu+QN7OQI4BKqB4i5LcrI7n1aSDYgnyY
ppF4pi6taLmW22HCfrVZWJSuE3eSNxhZ9xw30vjl/hX9mjvnUjG0t0qGYq3W21EhXe66mr4iag8u
vO/V67+wQhMdsTYAvKA1LldUS3NTAcbgsI2JbbmKXmd+OsvLn7fNbFwqgH9k30AAGd5Zj8XKnT5V
STwQ6ybd/GGZI7Ov3SYdGVjVS7Np3VyO+vng9G1dH9Mo6s9DH4wQ3tz+GVvnHU9I1wNmMZDl61PS
VktUjkHuL1P455zEyout7FIeba2VjilukIlN0HKrLc1bGXwjIiq+02uRi6YvyibW8NUwuo+Rqj1r
yfBu6NQOeYFlB6W8dTx5ybhorA/UzSrWGBmiHpQ85zpXhgUhORryyJuAAa/T7Hh7JzcX+Qb4pucC
Lnq1SAb8l0oxmccKjO7vOpsOZWs1J8sJvi3WcpLi6b3Wa99zPdu5FRuh6VtPgoYB+e0V01PXByFy
DAydBUVb515thMt3rVbbV7uRGus16uTEPMUM6TRHignzsvM4bO4wzygoaKHvspbszgdJQijLyX3B
U4YCnyYNnqxkw9EAgbKnN7yRxbOx1DJFb4vgZOVtYr1Ma0sjFlZi2TiYcqE1zBwNmhvqpPZWahh7
1emt+yGuhygckGqv4RpzoKtIXXJ0p1LQNcySgVBtIGude/v0bNohWUNZgsIcgySXXocRtF6aJTv3
B8UpXnNzWDwbrOL9NVoLDBgZEFm2IHK7tKL3lcZyAPuWMeN7klFVz2Ey7RF0ba1F3DmCYd5rotWV
laWNSrXjSJSSnB6yuAp9W0+tT7d3bOvg/W5F/Irf0ojUbGmzD1ruO62T/F1WkE84Thj+yIJRvj8v
ghaT8hFD3EjVruVVjFzqK+q4fJy+dQ5jXYWHBcDu/fmKBSwV/iWaIIyfiQX/tiA5sJG5Mtg2Orrp
32aVB4hQ2do/t7dt6wrRyWDSn7+oxq0+DlWPaOFxzX2AMz8YsPykDK3jZQ3kz8m0h4TYCPFZEqUw
QwRVV6wdTATIdgafhT8P7UtkV8E7KTfnjzyI5iuTAoA80Am9vb6tY0HdA+4The9FiHW5i/lYWRLC
6IVPR6v2oBEy3CpSFk8gjt3bprZWJ8iPqQeIVa47HpGSDnUoqTwucd+/xkpTZG6nGuGxDZbgjw6a
5iNsInffLo4g4z5CyRjLzPtcLnBJhikarbZ4sOy2eq+lueWVmdUcb6/t6g5jhayZ2U7qlwIje2mF
klIjz72eP/S2NmUvajV2ywfLDLI9CsHL70WfVmBkQMWiJ0HOSeXv0lA0RaYTmEry2MxNCLldUuYe
QD35c8Rc5OvtRV3bYk3C7fG5mM/WVosy7D4380rPHufI0Z5aVVte4rGWziOtj51jeBkNiGVhil6t
oBWCTm49FZOqM4+GI2WPZGexchygYzL/jOuAwvOiBtYHcI2p/F6lVZE8D1GZfQJYOQw7KcDGerFN
RxMqQUH1srrrizakc6gs+aPWooCC1nb/VemSfHQT5DOPt/f28sC8LRhwBNkGSwb2sY60JEgYOiSE
CpgBh/A0taZxsKZ4T3xsLeYg9pWUnZYVY/bErethbfQJybhzNX8sx0WyDvCCZephzuUh8Tqrsz93
TqEEj6PWx7Vbjs00P9tDaCzvgwwBB5fxgkWGusc2v6Aa2YV8F222Dp1cdfEhgAJheuqa1q6/BlIy
yjnF2f9H2Xn1tq2sa/gXDcBebklJFmUncZy+b4gkK4u9D8khf/156H2AHUmGBQMr6yJBMp7hlK+8
pfCLnZ+6pfpcu63b7e1OLbiOKU2qz6s1dvNnvfXs6cFfManfW33j/nh9XV/4hkwYqwNWFkTo5fng
scjqClJplI31iJAnVZLWW75w8Q3R20ficUOMF9MBugnbdffX+2PiBzbyCFYRHgDpO91df6xuxsz6
5dvbBwI6CfBvQ2xSojgfKEN9TidvqyPhZnMI5M/b16uy8JIjYH59qPMretuV4KBorfIEMSLb5nwo
pQqtTYDyRn7t2+9sDZREUQ5f/VaqaCp6mP6W/e/rQ14fBFSaWUboVlCurkT+NDkbTWyZVRTHs7sb
zWSMdOKUN38sHm9yKWrCmILyGpxPrNDEWA25W0drV2bg9WdZnlKOxLIz2+RWs+R6FbGk3nA1JHEb
Y2Lbo3/tjMTuR7L7tYm2S8vbCQcv56DXx+GYoL9fB2ZvQ7WuUn+pblyjLywmWSnFC8JIDrx38dhB
bZplocYmcpvSoVnSNxlvbIew8o3r6+qYoc4GvWUjcm8n7TL+TtFEX0m4p2iJF5zqY8M7eTRuQsEN
fWOo8wiMPbkx4ohcybnRxKI7c76a9tI7UPm1JVpUY/yrVOWEABqc76Ond/dZ0r5N4u55PGKdTSma
sIiC08VWScweap4Y12jEa3uv+bXYuRYKjm/c9swG2BV+co69abZe7JF0jp1M18QagYgSv9u4WL4b
FlXdN8Vcz5MBUog+GnVjPtZlN8RWdWbMja1F8Vw5QS79LqJJjpJ3VWN1nad5mQRzlqx/3jo76tNk
nJu0GICJy+TeL+zOc7Khjxbpk9TTTA/btsw+vnkUrgxWEJV/lGou15BvaGJnOPfRmkITGtQCgU8U
+o0lvDpToE1YuI0fiXM5ycb5/quzYrUKrx4iyxLjbhlRgdKt+BZh9+rO2EZB8JANzn5Ha+h8lKrs
il4vuyFCMsMN877c9zPdnqS49/wZU8PeunVLXZ8rlmyLIwGaIIPlbfP+65Zy8LBoEaQZsJcfl6eq
h0/tJ6o/oGNmRrJo5htX8PU6kqlvJn/btsfe4uJt8Rcl9RV2epTjbhG64CmDYixvgYav13HjERIf
o4KzkaUu1pHFM6FXuzKCJ5P862Ym4ZswIKuEI8QH6zjEhv9RrxvrViX8vK60nbRnnAbVOqZGN/Bi
OachHptJlXNkrc2yqRm1e5nW67226NVxIQpMwq7I7a/6nN1SRL5e2W1oqJPseNxQLiGjsqnyfB2y
OdJ8nlDseZfIyM32xjnY9vn/+k//P8Fne14OAjJDF/dwWqS9IatpjrIeR8+V7v0DVE1t7w/rLdLI
S0PRvqa+gzrn1sM435q6V7ULicYcGa1pBZpS/X7xMjfsY+9WhOy/MCucSNiQKEOxQbdT8tcp6GIN
/gFKwpGhlzmGt3bS7qvcESocndahOtmt8QfdHe2fCABPZahRD71RdL0+iOQ7+KGQ9W+8jkuRF9lr
RT4v2RLNaZWqgzEVc/Kz1Jbqp1vZcvkwC029TdLsvx/T++9Vs5HpL7NiU2aGHA1zijyrK07aOGRH
Mdbum488QBuQ86i80FuhhHK+uIuqjXgsGUW0iUJIpG9xj5afXn8FntGFlxuTtwa6Pi8BPJWLI+8W
/lx7aPpGqZuuEtb+wC0W28u8vjdq0xoDmNH6o523i87FqpVxsDhODcnYTSCR6vM09Hcx+kVpkDbk
7YFUfVrsO03p+Y1m8UsHFe8ntIMgBdtcFOfrsYqswxWPn5SNPD+lujP8KZspu7HqF/TV54+76Rds
VCgTibzLKHAdusJJm26OhnzUE/7fGmVYa046B2mKMFNYaKrKdmZcOtmxs9bl92zEen7w7H7Qwsb2
4lu50gsTh9e5kf+p10KMvkhh9LxTrszUTJBfe4fCoVdeQpPav74Tru9++LGUurmcXMokl7bpbkEX
Oc64NtbRShO+spZB4+hLlJ3Tbm3Vu9GY1+7eztz4lnDESxPkDFMjQTwCGOx2zfx1jRRxjMNeXKjI
9Xt5j4/sRz9/I3v9+bsS6tCXoUSIEufltVibRjLPeaaicli6g5fq1b5Db/fGJr2+fOlcP8uFkSuB
PLk4TjFq82XSLGuUSyLDnUdalgcuLG9776IwLm8EwlfD0dLd3CZRrSG3RX3jfOUsAGuqAACO7h+u
k4FXkkBki2GdYplnNwyonvfZ2VXBYNiIkJOxRZAUujiARR1P0MdNN8phtf2bdYa1wVCQezhqEzf/
Ll5b4T7JRt+UN8zeDFMt18uwAnLZ7gDeFD9SugDdjjpRWn3gbXDbxwV1xC/CsHoZdiCUn7K2h5zq
Z93ofHESM/+mDase7yY5tfLekEVRhxlp7o8JqQdvZ9ii+qeTsqyiEoXhb2Zql22A4s0gdr6Stbaz
zWVuoh4wjb03Yq3IPlu2wNMqFnNdH3pH+cn3NbOLP9aKBuDvWOCoFI31kkwfjdojDOgEuedONCiJ
PK2VzdkbST7KYDaIavfjGg8ytPTZVMGk3OmW3vXVoWTJAVvQTNz4Yt5l47YaxznNM9OOhNS+mCRS
3LKQ/Io2DWJsyUO37W/cfy/tKC5YKjJ8aCRwLs6indneOsnOiZo+XfQDiP4YC5I+n7LQXJPpzdEX
alJEjuAVEQxAju4iLsqsGfMQpa9RaXvLPmsxYJRV/Pv1q+0qRmCQDcsHRdLc2CUXLynvhUynpdUi
0aRuONb6kAVda8gHq0i7R60qnBu3wNWFxoDwn7cOzjMk7GIRFfWF1ksnEkd/rd9buCGGA3L8Nz7V
i6N424sA1A8Q1cUo89YJ9WZfi7ypmB5V42tfljm5RTx6aRScWCD2Udal0WGeXzHDirKOWRR6lJoY
B+UaIhm0HG6JoV9vOxr2PD108rYY/BIaYPjJzH5L7ahuesjbMcJipY5SGjSlWw/d9YTgfj3XmKj1
XHdZ3UqDllgbdtSrFSqamkjlWyQ4X99z1xOiYEYFdeM6bBjmi2XbfAMTQ65eZMUqKz9rfpGj7qjD
SPtn1nPr6fXRrufEMwCGkgNLO4uGw/lHmuh1zKrvvGgh/P424iT1tQRHciOJeXGUjWsMJJBfl9Co
euzwJ45nLxp1b/zaTeBEdLAGX1+fy6UbES0athqxF2Qi/kPT7nwyBiE7kps07KgGNyqckhqT3wVV
oC6M7dY0T665eH9wciv+E4sOLcs00eQvCKAyP7hJteo7BJHit7EliR+YN3oq0OM3zha/zn+qGSte
r4srL0IaLHUwql2n4VjZ2BB/WRqZ/Hl9EV5YaiBOUKm4FqmcXAIHiyGZ0MhXjOZkdsh5sQ9OMt+S
pnlhk266IUCqqMMjH7L9+V+B15iOjVbEgx9BkRwh+uVapJLCOMLOvIU5uH7JoMFQqgKrt3HhL3U/
t8jBKlc+qg1k+84jFAvW1tdOWY/5jEhs7Y+Z3TyEL6ziRr+g7ATUASXQi/CoactG8+oujtCTn7CZ
LKtQgzyzf/1bXT8vBoE5d4rHE43cxsXhA8A3Sd2M4wi4b/seuevi95z7Ihinar7vKAvdeM5eWEoC
SxRtCJeNrfV8/tXaWcWWnYk4kgiDgUpryj2IvvyzRily5+u9cd/MU39LffeltXzmOaF/Tr/xkpOs
2cOUxnMeRzU8173nAXzwjdU/vL6WL46ytbddStb4cl3EA4tvLBZq5HFkruXvcZTzHsTnmzNr4CI2
uxC9Vvo1pL3nC1hpvVsQpYtoUp6BKoohDmXpFLfiZf6V83B5g/1uYnggbaCYXFwYaVdRJ+tTESnL
yMLesKtD5azl0V7rX68v2ksb4u+RLhZNs7ukTWJG8luz3LmrU4N0tznCY+NVB3dENTsoYzHc2Pcv
3B7czxSY8PXeFIwv9r1R1zgm6iwjjL74FzUEfQjnse/W0Jm7/ufrc3xhMI9YimI/dUn6yxfvKVGw
pUaq9JFFCPJo6s2AhNNS7cZBuyVp/cIepP1DZEEJjdv+UqNhzczVqYCIR5nq40M5dOtuUE67e31C
L41CzYwYAXyMdVVnyPzc1QdliUjUrb3LQC3uNGdUx9dHeWHZkDjbDHMIr7Yq5/lWl6JonGTJklNs
YtZkF5a/r5refGjoYzy+PtT1NQgIYYOLkIjSk7zsloxQIDoaW0s0qvQ/lor/gG5+WjV0uZOyuHt9
rOtpMRZ0C+TFNhnay2Te6HTAuNO8RJvuMz1q19ubQnghcjm3JG+vvxNDgQOHXgdrFijH+QoumZN5
hW1QYCydOewtdC2yVd4CL11PiGaWRs3J2oLsq847HpNEVstsRZXQ5a5x099y9Z0QkeRbRL7r+VDf
oVKKistWbTe2P//rzRdzo1oaCbz0tbY+ooJSnAp/UDdYni/MB1YPAnBUCgBqXsLyChcfi3QRRhTL
1Dq02GREmLfXQYl+WPT6XnhhQugE+thxoz2CSPDFhOh3I5XRKzNCdjwL68krQl3haPjWUcCcc43T
8KHiiy7h+bJlKovnVjlOhA+tu4+V++i66Jy8fZAtBUKVBgIC7eHzQXxzWs3Gzd1oSPV/8ZTOjlah
brlbXb8WBNfbFDanM8K/i/VCKBNTkXZwo6Vf6ykwW1Hfu4WzfiNFFmPgjTTTaHYutf3m9GHrzxEA
UmYG23ElRCyFXvQ96ATVD90xdccnbWzjNwcQwDCIzin1UU8AF3W+hOAaK2tpJWFKS76AxX0ciE57
G3ltSwZAOjEFAiFeIwps56NwK6UVpaU4svB72k12U4fJIG+x8ShR8O+cxxBcqaRaBEMIXZKBXIxj
DFjNtFkclVj7+DuRT65+HCY9/ZXDkvmadMr6p7bwBD+YqRy9LKiatvOaYEj8BfSJLZM2RNXVKN8Z
GUWjpx5bnunz1r8XhziPR/OdQRO43hduWccfSVQ9Zz9rsS4PSd1bYueVmjm+s+Ta2geUV830rrEr
Cmq60RRxkNTFMN+veY2Q5WBbox9O2F0X+7VNXGunyd7OgyZrxuEkzaTUH+zFht+DjV87FHutX8bl
biwNtR6dSS9jxApTy/piCTF/zea+QnnEmRb1sW25X461KdJ55/bx3IXaYlZg3hFhcdZjueqlHeF4
7aWhjcoA3a4l7YanZa0ScxdX3fBvX6mhf9c0OW1Eo5fJl1nI1N9NWrwmHyS6GJvwdt71O1Q62zVI
ndqpdm7X25+Rgm6To2MK4wNw75ziP/Gkta9dq7E/KNeoP0J88Yt3yWyYxcFxE6c7jq61znt/c+w9
4r9h+dFk5Y2Z7xo06ZagqYUjd3q+ZE3gVnL8MmXT8p+8lYMKBLIWNo4qul0+KZO+T9A1JhJKPRcP
eMUSGE4VKR2rzONkmTxCvFpzHqHkU/lj0DlTZx8W8N7VR9sCdvgutX1SnsZG1+E9ZcvU/WfphFb+
HFp8Ou512arkzmqdRftuuNjRBVIA2DgthoM1OkQzj9LfHMO1PaBqP6sjTeDu1FEb/WYPzZCfaowV
iCxNmFi7AlUVb7fKWR8PeT2yvPPSl+pOt0ZcEKqutOtTbltVd3KbJUe0mMu0C5tRSXG0MkiCMMkR
xsJygEDvJAxd8fpZfJYH0u7lz7jYo/HeVbq72Tzp5s9es3uP2oCNTwV0g1ru3XpIHOqyOeII5PDr
xyyOHS90hi7N3lsTxYYHex308UQ8PuZ3Tj5g9Z06C3pY7qypxQ56oG91AKmydnfTIlQbFXFXDPeq
UkUcLpUlO7SHjbUK+zEWSTAOGMjulJPbQyBtISf07weN585xUpwxkSgvT0MsJoXcRWHip9Ejp7kr
HIQw9s40lQt7BdvskIBdTmTBU55MT4gz8nkT4EkqXDLPU/d+7yzmYdTWxHqXL+Ms93M6JdNdk9gN
Hd7aH4zpERJtVx/VHGtiD6+udb/Ha2oOD/5UeN8xbdY+yQbL2zCL27R+SBB/rAOtTPs4kPAF+7BY
e/aTEA42DJ4ziThYE2Wgitukehfi0KHDmFwdlYcZlZAldFCCKwhUrEwFYGl9GSgKMh/qReSfDL0V
nwx7zPPHRPdb/Us/r5V61NkvzWYtMiwnpyuUG9RFN1Q/ZFkM427qelPsrLn0m7BzEm9E88q2S2xx
sMrhrGSVoca71Jy977YbY3OWKaszAz2nCf5Lpj168FXjDH1PzXC2ntCVKP8z2q2OBG5vorqgF9r0
VUkzL54Wt67rD24N2eI4UPDoP1tq4ftng9987cSU6Lsl9/wU6+25lEFXp8mHXK6rhhut4PTYKNa+
05PSTfc551j9WiZ97kAFcdzvJ4TCDZhcQzU8jHIZ9RAEj96EZjqV0x3kNtfZy8HW54BTwhKKxk/9
H1zDcXFnmv3YB7LUY/+4uLElj3Hq+uhrlx64u851kvJfuhqth2vwmBh3RblO8UHMvi4OPUXA9cGV
jVN+zDqnrHbNMvfGR0fMyXo3JpM2H/CIHb6tsSvnD0i0590eXfay3U18yiEYukXv99XUrup9ViRx
fmf2Ah+JoEjkoO1ENwprN86idvcjGnnWA09tDG22ojl5SO25UCcXdaD2vlQDwtyVix3bB39sCyvo
AZEbD8U4V2MwmL4aIm+NjeWBgNs2f8eGrb6WypzMJ7vrfPdL0Xqi/hZTz9Q+6WU6FhHkU0Rj0lXZ
611l1MP7fNXIp518Kv0vol4GG+dKiPti58QT1luBULHpPLJNFv2hyGsPwkGTyHanYWde7ecEvtJT
aS9jcqhba8gOVRcXc6gGIY336TKs68Gb27YJZYutY1it7QyvpB3xT07KZXC+c2PJ5hcKI4MAEq+V
9fLUI4AwHeiNyc+uWKwlHHGCcU+DoFXA9ZCsacQB1z9CcW60Pe4n0jj6ve6Knz2qIP0hzak/Hugo
INIezAWK9o/ZYrPztam1S5pMllgPyibL3pu025L3WQL7KrVzyx8CY4lFsbN77s0gwSyy++A71TCc
QPuaH0xLtPUvTfVJvGuamKQ2I474Q+uKlEkW3tocwYh1KhQyA2xZrqq2/7GypFsDOAFNvyu5m2mc
WlpqD6zzapZ/eH266Z0vPOEHS18NYyiqHI/UxkJM937Ic4e/vNBb2dtNzq2qNwRlAV1Am4LI4CWE
mLZY3dBvFuNza1f9Y1YOjR2w9J77PtEGJ48Wd83z/VpaYtoNlTa0e423U7tz/IW4Jm80awgSvtIc
CfQ07JC/5JWPApuG5eApypk7p0v9D/Ap05aTpPTxzspn8bXHTcR6dJdC14IlW83vSMjL7GMuvI5j
uQoQu4HCFn74icWtkcEi5EmYPq2TcP1PPiD3JGjpHJp7jJtoVOiTOVHbd3KnuVvztv1W0yysHmki
tjHPfeqaAeRYYZTBsojaDLy6VF+abACTw/27PgA0sLRogaEpdjL2suGfbM6aJPT7qf6p+1mcguJx
zV/KVOLX7M71ul/zDTc0uyNq+FnST2z42eiLQ6Yl9j/TkmRqb7REdk926mf1Q5VUnUFwOLVGE8Aw
k8tuS/zawKmx5/uaq7zov9Yq11PqVBPwdIXOSB+AnZsf6TPm5R5JtlV8Whyj8Zsg5R37YoPR7Z4U
yX63q+jP5qE39Mv7wsVMbT8Wy9C8m6cpGd+5QpsUpgOr9gDgu8mJ/GVessyifxq00aJPnOPFc9cM
A6KiHthKLUzW2qsCokt+olJX9cfEBon5EY/h2IHfpezfib058o5DWqcfNiFScbIFzMEHymDTek90
vPbHNjYy9b70ckQUNeTC3LtYG/Xxl1u31WO1SlsLim5yZoRm9Gx6NCdZ/esN3qBHvSX1r2LyrfG3
H8edsa8RNlk+efxWF8wYwy/flkqkBovZZncdwWmkK7+1Q9gZ9kzslnNXtmM7qoOsVsD6g9FQIAk6
2fZaH7Rea8mT2eo9EItuddzQlC0qkpMZN9l+wPf6c+JR8TuoWqYACNbO6vsHpy7gCFcCsbAjGi85
V7Yv8DowvUSmP8x09sxPXmrL9usg2QyQXGql3dn8vtglQ7FChwX1MlUPTl9W7cOQ5BV1STar/TGx
RqxYGzZc99lLWmPcd3EtrLua2x4whrPYB7JCM97pBayA+7pqXT8kCs6m+8LqC++hYwGbo664Kf+U
OImV+0F6wmE/l7LYT27liftSy5REOFOBxqydUpXBMBpGfQDs6xofDNGJeF9naKdPQVL12vjQopCi
FYHSkmreOMOZ+Lf04kIeKqlWGkMiZcvn4MOtTYJ85fQkWks7j/ZSwVfhSmtClav4/dh21qekGxQW
932mhnciK2onSoSFcDRq+NW3lt1TBajLNNohjq1MDyag8M3d3Maj+lCmiVutQUw1Dz7LZA3lR9tV
Jpxw6aiYc12D5n7wq6JfPy62I9luQhnTt0qrO4DDcd2lYZzkqx8YGy04wBVqbIOUp9A50npMfrbz
HNchcRuI4nj1cRc1uYaCRZeEXTxuzi2T8OtiHXoUwMvouW5q/VdKvkXdcc+WyYkFX7uDRKw4CRJe
uG9rO43wWypIDDfy/6sxiW63ejFgz01m+hJxrIlZWRzDOBqShQTAjbvD6knrvbU0yJlp+i1L4y3V
P0ueGY92MkgVmPUasNnz5FknG+Tj95QCMorUut1avzEQzPa5UsPOaUT8jnht+pE78hY/6ar6tY3s
6TR5KbHAdr8oFuV+Bae/t0jb86YIi1QsH6BT5xRCl+nH6yWjbRJnk4SYRxmPQg7QHFp5F7X/uK5y
u4p9nzKymdxlftEelHTMd4vpRclc9x+bLh0CE7H0IdBiq9+9PvzVTJHegBaI5hSYEYq+FxWrRMqp
aU3WGARQFTSeyN7DomgiNDXtG3zi5wLyxVTRaabrBUwAbSP94nsKL5/dTvhx1E+Tj8ivp+SvpNW1
T42XaS5syLb42RTpOgcVwcKTXySaH66FyH6/PucXlpzCJhKDoDO3runFnJHM1RpAnyKyi6oJlFt0
B06vPEDW6g+ibMfIT6uErHZId8W4Pr0++lX5bttb9CdoodIEpBl3vqsH+sVzPdP9A6S5fC9KtzpM
vdMdcEYlPZKkb8DERH3j7L50ljiyNFEpudNIuJhzT6gkER4SUaIX30qf3lKeqnt9HH+bDclsTjum
cJpbumJXuwvhDQ05MRsl/GcVnYu5jlopyKxE1LlS38u4JQ4sXYWHr3Wr1vbiUPSPqIsyP6rw50PN
uYFypD2LyMWEfF+QewXLFBNjGUl948xcFfW2WVFKxpCQmxD28PlQjnCtUohRREY3tYd0Gpe9uWKe
+vo+eWkUAFVUxWH9UAe62Cei0aqae5EvRkkEt2NZhuCQbnUTXtiNsJ9pWFDsh4lzaZyr5iFXBjzv
U1aL/IuE2/qkWEnz1FtdS1A6o9PALTQax9dn98J+3JgrNEw23jCv2Pka6mu7AuBL8pM2uVTlyq48
5aMy7lH9zYKxlvk+Ufr8VKSyu3HhXm8UassbpgfDW0rMl91BMAtOv1AHOZkQNcO+SNWXkdw7pGB0
C+B1jYThjNMNojMEyHN7y85nGSN/VOF9Up9M3NWLuz6uC/UzUUOSvS+0XlJ1lVK3T4jFpfZRp1b8
eSHhGQ6IyMoqjB1zKQI2oia/vr76L6yBAckeIABQ142Ufv5zORir6RIJ7FOv5daJjtaUBANtSPJc
wsbD64NdbzEuOpAOdKs2zMPVcRlmE6f3pjits2n80oep9wMEQ+W9QoZFBImppdX7Nq/i5cYeuz5B
CFfwpNH0Q7MRp7fzWaaky30/i+JUtx2auEKRF/DY3bhZr9eSUZDAo7tE9M31cz6KifNEY3h5ebLQ
RfhS1Pixm8s67gFB3Lp4rg/NhuHj0GMHTcv+kqA6tKUHX5OipN202imvc+uuLQfJDbF2YSEzaMkl
pFVKGG++ixiYEuHmDsgbcinKO5TGAPG2Kk9GLsa9jhda0JZL/NaeI8pkOM5sUFLiTO0SoeVONvau
9VRixTI7/5gV5H7PXLvvsTfKtwI8n4fa5ASAPRD4XERdGnkLB5ehYr83iGLpNHhe8c/rG397U8/i
HQbh39eQYAdfRAPofGd46Zr3vbfyuYrSe5zVaKw7QAuUhYsCOG7rNfbb7CgJzRmSGBJgDJiVzVDq
fMhh0B2c68vyVKm1+jEjsn3v5vOtffjSxDbRq+2txY36MjymoaV3DUKWp3bS3ENLLhb6y8L/BgI2
ayq03ZsXkj0BEpMqFsCiy4O89F7rVVlanbJMU+G6ll8Hep2BLKbI1/N/Xx/shUMG2Exjr/MowqS4
2Br26IxSQ2P1FHu7ylUNKvrlJwOnxqA1jXg/ee1CVa27cYu8cFc9ey7R9oTcgNTX+Ydb/ETWRd6W
p0JU3vd24jJkV6pbYeALlxWhPnQh+DGgPC5Tqk4f8iLT1upkFtBiJ2r5h7Q2i/vBXW9yfLdH5GL7
kxQRU3gbfsW7pFKsK2UdbYnbUzfZ0G0rxDtkoNlYwVDhdx1EWWkzfNb6cngEf9n/RCpnUpEWJ/0Y
cHPnww4iyPKpLlAyC7I58c3jMvpmed8Xg2kcPXsVZcBlQpuzpusx7t1MFvNuXGkrnHhHW5o9iiN2
KMi7XC/QOmdd73iNhPEOiWIpf6WeL3NEN/ggYQFOZNlTV8BhrjC7Jjk1NbK4Ie3BKr+bMz1d9jD1
Sc8Qg3ObgGp6XBwFqBM9tCH7euA7VwIK3e/65h5ucHMjfXphh6COBPidUweb6PIOjr3BYo/k9cmm
T/PdTjz10VSpv3999z8nYRdfjf4+ffcNbQSFfzsef8FLdHaeV46yPs2dabb3UNo9/1sucrqzxUqp
PdCMkdYhDcFNwzztZvlgZGZS7XS9W7Jd40zmH62v+vnOi/u2oz67qHS/Jm31S0CutaMuB87/Q05a
KsORAmwSvT6DF7Y4impweLZXBHDbxfmtJreOqb3VJyEK8b1kD2IBPGv6fnGE/WYlAHh9pFUgU/hl
8JCcr1ZuCGfRKU+c+rQZj1LleLG6ZnugIyZuzOv6+3MdoZlC7kbaCILufCh3yHzIc27FDbE65h4t
k9EM1qbClvH1Bby+3SlIUBRgMBLUK5iHm/u57mVcRStxsQzbstR2S2aaQREj+kvtkwbG6yNefzKu
d+JxApvnp/IiHG1K2fXF4mBzxDkLRUKf3qhopI21cQuhc327b7BsoGcAP8DtXa6iMXtVH1tLddK7
qt8Zy7u6rUNv8igObuXk2aurYDHGWyKe5zPcqN8EThu6DlwiEcFl0iEmzGuHrCyPZVb2YTZZaSAz
krm8GG7J3p3vk+ehNvkLXJyJYYC4XCzmkAljzumjHIGH+Nx66CkeemUaf17/Zue7ZBuGWBeyPkQZ
IGJXnByKDNIE21IcSS/SUz3b8Q+VyyGkrm/TjdZv4i2vlxBJbTICyieaiYDaxf5Px0HZauzyo52m
/ZMvtPl33M1jhG2zfwP5e8EhfZ4cnU7y0+d9coWrr+0FeaK8zymIWwqKiT3fT7mxfJgWbfzRN6ZH
I2v07/1pHu7rVhbHZqizxwR/td3rq3z9MQHF8TpxIOERUzo7P/RTZQ+xXVVMeq7kSUOY4JDluX5j
lPMMbZsuVZqNBa6BfiEu2Jb+rzsfbrc9ydbLjr1mAHu3lfc0+9MSJtk6/uqVtjwioEQh/+1zg1KA
9g3egahlXLw03mi7iB4v2VEbl/7TaGrqqScFvYFqfWkFmR3aEshXXAtHCxDvXklR4dglhQiLToKz
QW35xgpenwbKNJvaJPntNtrFo+OhFKYns50di9mtHnsz9WJwHalV4tXbzX9sC2/L11fvGef5v4f6
vx+NugLlaXbphmQ7/2hZNY2UNtv8CKHBj7+kdZlPgaP3pvlBIHm/Hr21NavQpLy8hqM7eT+V5fTx
znHBTe21toCqa2BYJIAJKM0Ke7BMRbDGyDgEI3Juxkj/F4G1D9ro5RpdM2OpxafY8mX8Xp/9eb4v
47hxTrqkQrvP42x6G5XxeYYbm4ysmilSrri4yYhg+1UzU3EnIG83Yd9lxU+/qxO8Qt18+PH6ep4/
DNtg0P04YDxCFGrAvJ4vZzojhbS2en7s3bY9uKts7+lh9h+8ZpgerDLW/kEIzLmbcLd4U3L935GJ
P+k2wDx2kIE7H9khDM4H2NpHXZTe3hlqnKvoeN44bddnHAbDMzaZlYSZcbFD7cLrHH2A8t4n/irv
aWMZxQFb9qELQCZA0cUQaiyOAE/AV7y+tFdHkA4HhTbOIOeP03GxtJWZ8G+Dtzr6wolp2U7C2JWz
cVNG7+qFAEO8Zb/Ab/2tL7b9HH9dY5kSmWP3a3ZEys57BLTf1ryynnGQk8T87PVJXZ14BttQ+Tqv
BL2My82JqpTmtijHHSkr/V4F2Ctr0d/PQGZW0d/Ymy9NjP1JZkgAAWD14hXo/XVsROOkx8aI+70s
Y+fI1dzdx9g2Hl6f1tU2oUcJuHfLtjf9hEs/xhixNa2SJRfZkuv5u2HObPtpLgzvJ7WOjAtmSc08
qKVb3TCNeWGOwGNR1dpKJdB8L/YnVqtGpaw0O07DpIdOzz09SaDgdIny8PU5vrAf4SwD0+fVoQ90
mQT3ak7hdHAUvLxawqFo+yDW5/jGrn9pQux7pIep/DCf7c//2o2AByxvTYr8OM5Fui8TwVxMDThM
0dxSjLme0CYsAVEOHSh9g7mfDzX/H2dn1uO4sWThX0SA+/JKSVSJVb243W27/ULY1zb3feevny/L
M5gmKYjQ9Q403FGZzIyM5cQ50rKUzqyHL1U+DRcYC5UvmdMcaTPuFwTk3KIRi5uiA7LFMudmHS6N
HalXEAHpnyDawo+OViXfwgapmsdfaH8KMeXAJKQJzTGKjusFFcR5FfgwlafJ+Jo3oV/18ZeiUH6v
5+Jj21RP3y8qAGQ6OGDVJu/ZeGA5hpYeOWblWkWd/QJgYDklhlr5WVAeMV3d2UQOBKOUohDO+NrG
RzUoFkaQGCpXubC+Lna63LQOKWMFQPP18R7esQShDnmiyAJwi5s97JGUV4ZFUa7ZnGunWa/6E5w+
8pXcWTr4XHtfSMLBCaTMzyeDB2TzuZo5G027VEG0kjD2qHcrWfofO5HODfIFB8buHHbcrdBlJiaG
aW9jzNRCVW5Rwru2TEd8kuMheevkcr483r27VhjFZioZiBzUjOslKdCAVIiRK9euNeePcSKbFzlK
juh5734jCFcJHW0bxr1NCFzZvTMA7lCuToHwuRs4JRzltRPE/6lrs32uWEGgIfJCyt30Y03A31s2
58gOUa2vLOVa6yM0bqPSeIvhUKwAXXN+fvuI2ZibpCgCxf3mmLeaDiwJPa2rHTXGa1wXyUsxN+rB
Eb/3kaCsFccbXQT6WeuPREXETp3EYPvA797aQu+9YKmbgwxCXJRVoM0EIR0knfEuJvR3DKRRUE92
GKUqsuoWsGU5l/PWWywjf1ODqQBolKdd7gaylcwHR31/PGBHhKGK3gEET7j39foiu5XipNHna5eE
zmsuhTX0TI7tRxTinv5gYhzZoEvPSCiQlI0LlJizsXpQ1NemQZhIsTvjpNjz8PStIg4k2WQGFC8L
EGS9ILQqZQj4nfmah9noUq+t3Cyf54MYZn8smBwiHeNTqTDdbK1UUb4wbRAtV62LxhOFIPVcdfYR
DcUuYWCgBw4FWDkVwDO7eqxUSbbTZtN0HRjleLWDwvxH75XqAhtX/L0BBXtuI6f4LSufRCeJe4zH
gDWEhgjxEvnRehdlecwjDcHuawtj4Us+hAvzDNAN51ViH3yw/SIxxVuFh4I9gQxpbSoLGmuMZse4
tnZXXXW6TraLsA+k2G3L3EPcW574YfITpU/lt2d9CKwIROkEo/zJX2vbulouumPGJg+YEvzFtMBy
CtWu/utpKxTmiJ4wxbu8naaz5MQagqI3GFyJzNCN7Hz41iXAOw/yr/1dBmlF7RbvC+Ekoc16NRld
BCbKQ+1atJF8KSVnODcz888xU7IHH21z/nkd6bjQvyTbYgN3JXypL+dQ1qP6NlpRsLizNkDyW8jz
EXv+XTsM4AOnEHdhS6OXNrjeEsT/DToP6aREkX6JkH8+cIIb9/vvaqBmYIaO9jMh7nrjqnJZpijB
SlMk/X8QpLfSaxKEQ3OWc3X+Z8jtVLvFs208RycMG6HYxh8Mb1xiyPOCmJlZ3SpJlX4GCZh/7VC/
OTgX9zYRgAKLY4HU+TbLKztg7pNR1LfCIpkrwG2+RI00//HUKX9fy49WNmuRrLoq2zyvb0z5LR+i
0nY+J1FAe+axGfHb/PBU/msGEm3iJXEAt2hCdQzKpZvT+pZEw5vZjT8XrOxk9P3iMt93BPm6t3W8
jHR7iHDp9GwWZYdZsCRdDtspHno6I6RXZQxSLHCxP17WvSNIdIsnxJbgg1gfQYTnOlp+aQdLW4sC
XCFlDNeQkU/zT1FfD8UHOYhgztQKVT/CsNzZUQOQIuRKBG5QiW0ccEk3XacK19/arqqATMtoWnnW
BLHYqekCzfgzzbNxMp9fMIcR7mJGVgU96KZiU5pKvRg8KeBfw8RNDTO4WkQIsUukKJ8CpU5ebUlv
j0hW73xQABmCEJrkiMhxY3ZhwCUdswWzKuMQblc68WseLeqXx5/zrhk4Z5mdgTUH3pf153T6okqd
OGpuRgBvrbu0xCTfongOi5/+C0O0tSjg00yl3LA2lNIL0YfY5G4PVuxOwHmhCJ+OoOB3lgMoSNQR
eX8F7dLaSjMD95cYgrtpavk2SVb/YihLcH28lE0gwM2GOEl4EG4B5frtzU57Sw3qua1vk9Glr1bV
/tnXNeWg0M5f7Uxdqs9BGBgR/LsqEyKPbe/vAHA9EnQqG/Cb8k6vF1g6KoNOFGdvSTW2X6DSLloX
WOlcu5nFENDJCNvySbmW9/UKoUn4D7h0lN7WNg0zl61RY716SSByqinmf6lyNLsvVQZthW4NHUoQ
avfn80sVLER0fYTY5RYW2TDABcBHbW4KijvNlalWJC9znTDsVChZrNISLfX54D7s3RsTBKQ4PD+i
5LJdq1nD1R7WPHRzMjUfK6fvlZ8Ki6mhD5KTxgFwCF2KmXNYnObXx8vdH11RsoX8QRxfKlebCwIw
1ZzaIS9vYRfkr4GU53Qwqicl3sW3pFYrhEaE5MiOAUQrcgZwR6be+3pKr/Bh15/Hrj5q1d05pVgh
KCfxoEW/pfIElGwXSYZ6hJwu5auZF84/eVwOZ9LKAtoqJa8OAqO7mwf+gK45HFLcj/URtXVma0dV
hR0zHFMm0fr4GjFLdn78iTZx67+bR3CCYwGny0O7tgJBqaEDtCpvpTmXpzI0exdaY5QjyuCojHR3
QbYAH4iEA6q2takG3gINRW92cDR6z+7H4qZl01HUcHdBgj8Wb0lSsz3tPKgRM5tmeQsS4qEwbpbz
oA/jl7GJW+/x3t09EnwfOlWiFLctVdWJYbVoeZc3FbUNphoCsIYDc/P9SZkN600JKvW5Kvq/X4uq
NoVMSASBXq23UA1L4lTHKG+Tllq/G2pWuKVsxV9yx0oPDsa9r4V/5FzA3cIDtwmK0rCFD1eeORiq
MlysaDIZxmd46/EW3vtayBhbkB+J4tW2SdwKlWvmzaobVIP9tyRrzC9D6LR+WMvGgRu8Z8qkZAA8
Q0g3bOvbg9SZdZNhKiLlhg4kBcPbFQaiB0V08KLd27sfTYlf/6E3QG621LT8UJrRkro8U+k2k3NF
IPjn4927ZwcECFeKF5RiyOYbKYWyKJMSljcz1yYvjQzz2uj6UbX+3saBlhC6Ie8d8G2MWqPAWtcJ
rCIFJEhvmp4W+klJ+y54hZsc4OTjRd01Z0D2zyOJkpq2KX8k8tjZhYXATDn31VkPneglUWsB20mz
gwt8b/8EPJg6CxhGLvH6OyE5XYNDxKeza8u51JghbKquPj+9INEVFRxIFDtg011b6crOwU7Npe2k
0ThNcd/9gj6LOnygoqOEB9buvPZAkAiwGW6zqAMLp/XD2UsSIyzUwsG3Bpb8kuSOG4fq7M6h7aaZ
1J5SPUwPjvvOD9KQheFfDBoI0bZtJSeWIBiRC7O4WbkkfzaTj1UFmePSncdJOip+3LVFe4p3ROBb
t829QVcrqbE58vbCmPNJyvqm8sqi4asxMKt9biRrPHC6u1NCEkFiSHgqgLu7elyVGZEe0MC5yYAd
P2RUhk9Z1/YHycTu2BMoiHYO7UQKIdhZfzeJsdvM7jKslMY7DY7+sSzn4iVx6vnAbdwzpYC1ghpJ
py627W3HYykXAOGi2zSFpUvxu4ESBdcOJ3l4IP9wz5QABRjktjz5u9ZbMahFhi7Urc4z4yWQZOej
2lvZW9OZ8rPBpijg8+qLng5t3+0GapUcldZshLcwsaLzLNW/FOkcH3iM3fGDVkq06cE9GzyOW/Rp
VmSBFbeD9aIay8dcUXxox2y3bpOvULI82R/Ap4vJX5MTwcmjgbk5EgF4j0LLmNZMCO8vZhdEmWtD
C3Wu+d/GA7e7O+UYoyQgYmj5HXe0Pn+60oWMFgTFLTES9VxEDEMvWnFEu/xenF+VkMgwwZ3SnuIF
JuDcPCbMko+lgzDnzVa7YHDRc2mrUwQjsv4CxXhb+p22FNMryqTZual43dxijKOPdaR0RwOru28p
kl0cFux3kI7jvNYrNhaBkrVttncuHCR0Akd+AfdnfIeQYPrQZoo8H+zx3iJOmaqtiBj5Y0tsWslW
0BV1l93izmx+ay0leMuqME99u0+tHC21IH5O4IkqJ1R1OmzxlB+RJeI/1ot0us42GiFz2cCQ4OZx
rpzsSbcPcpXdNTfpw+D4SSGIrRh+XVuJWg7xFBjDbZzpxhCp9C4kSs2pXIz0wNT7a7I+QeTs/46N
i7RouyI74zaEbd3doj6cPujKnF9jZqiRxEDd+s3JxvpiK0bvaoEaXStYUN/I26w/xtCw3BjqgCdV
odlhammwUzGTA76SltF67ahQAyAFbXwriq75Do5QdRunS58aDxDfkRwacMZ7GKECgFpbkVslWBBD
aG/9oPfRZYLzzO+hBZIPtvfOlxQgENFIZkaAV2JtZwliK2ojhs5sRgg/5aWRebPWpt+zZlEPIpW9
x6GFB76KaiALo5u8NoWe8ZiN0lDcyqRIQ9dcJONLq8rT1yfDLxG5gieghcxgxQ6bPWe1RqC3YKYz
9RMRTHtBoneGJTQxL49N7e43pQFWogGEA19M4r5e0bzYSOC05XKrQ/imooqxyzTR0jPNysZ3hvL7
Y3O7bwVaDDQv7x6dE5Bqm5PX6jUgLkfrbyk8PG5Wdco5Gk3ocOziCEJ8xxQBHlrUwmszvbc5fnUf
yvZszMOt7MP5bLHSj32ORGFZBU8XjQQamv4xlXhGX0l215sYtYXZW06i3vo8iy7lnFfIx5v5QWAi
fuCVF6GvhYI7PTSGhIGZbDLpxaycqlYylWywCz0UCy2kYNP4j0FfipNRVOpbXuNRD26X+CI7qxTi
aCobtCS3uY02aY40O5N6k6GSuTQRbIhLZ8eeU2fjR2Xphler0POPjZkFf2lacVSw2N04CjxiZFEI
aGJ/2+7VyypBLdqZb1Jjyue+byYXxrGnEziskH8IjVUh52FsthZEpp2lCregLabiPA/mP0Zbq+fR
VI5qctv1EB6RKNIaYhwBAPhWVzDo4FBKp1b2kRSXPo3cc7/S9KMW3vaovFuhsojwHn9RZVwfyImw
Nndie/GZka0EvPVro48/qcAb3C4yfgfF7D2+11s3IgwSnVOsFSzX3IW1QTWuk9nqjMXPchO6MCsy
zwxZWa6uMRlZRD8/tnZnE8XQBaPUOC4qm5t8u6mNyoQjY/J7KynPeiMFpy7u6gPXKD76jyefcAc+
GxrxQikHjOHmXZFERA38bvTDtCj/MkpFP5fTMlwnuIhegrrVfsuSpPC68jBkv2eZgVkqSaLFwelf
72anBXVuMCXr6yh1nad2ac9q3bZnfhxoyHKr/NxOmuUGdeN8e7yzW6cp1kxcJMYvRHlhC7qBXrNa
tHEc/BRSwAtQfAkyMBDSRYAGxrOmRFsNuiDeL9LVbWQ5xcBQVHgV/L5azK9ZVRXXpVair5U1pQen
8/33Wn9KSk4UwLl1jCpCkrHeUKfL5CgeBFGnZiayO8FuGvmJ1JrDNx7HLD5H+pgnX+2xCcOXedAi
FGmmPLE/KoMTKSdHBiXkE+6E0mXO5Ck8QzvKy/z8hhDXg1Dj0eK7b37IUdfHUZ2m3meOCtxHPPTV
pyGxS8/psyOo0P47c7rQSRKy9QKAt7FlDGWctGrf+3FulqeeUtrbyNwed6mavj1e1v6yYgpIOgJQ
vP1gZ9d7n4aRUhhGx5GCIvpnx+7Ub3OWPMcHQBZIYgRCl2EFMiCCwM2C5CAvoQA0W3/oneAUZ2Z2
Ck39SBzt/c5vDhIZCXk0rz0J+9ZM7SxK0WVZh9PWZk8d5epFRm/sn4nB6GvXJd0lhfz2NTKzzqMp
LV9SmBw9x1jGAxd45wMKwQkY0alFg/nfvFh5YCxTYsutnyJe8NEIquRDo6IKbuX5c8Tr71tLVEPM
5rBshO42HzDjuZ+0cnb8OkGlW03A09SG1F8hjz3SwN2fFTqbFO6pAlINIXRbnxV4cLt2QBHHl7NK
QSOsTbwQysMDd7ANaRjHEG88bk50qfF0GyuWDjqIWN6PLNg64UGxwSUl5Qtz4IHXtkP6TSfq8Z08
j71qNo+UBvbenboq020iISRZ37Z7llyIuxjweNaAAj/MvfnGmHl4I8FZPEIGKMwGRfmkMexwfnwT
9480Hw+2DCaQKZkQVm3WHXStYSyJ7etW9ltUT9VVWZL0BPfmDL23fBSE3PmYnEuGng0he7nDl5mT
2aSkoJbPCLt26cN+9KEy1i6PF/U+JrS+kpQIODWwsUFzz6u1XlWEZCxRsKz69aTMvzOK0kYnVRud
BfRhZAzQ+Whyf7ZANePInSn6uzW1kpneEVbzT4Xdac0tF8LsoCZ5iWihd6ryKc0bK76BWA9+HaG+
Vd3ZnnrppW3K4MOSIYChuExNGKGbM/ZyEOfvzwfwYYIawQVEV3Ab51OanEmHDMWn9cO4yRx0CFLI
OVrGnxRKL6OHoqoB0qCWqD3Z5lwpB8Om+3NCsk4XgzNKFk+yu97RMVi6BuFd1c+UODZd04k7+1tY
2POv9mRZyyliQ/oDppXdYcEW/pRrSeBDhXfjvyUiBMZbO/h/oCy4pk4Uey1oiJfHh+WeFdJcAa4k
18WXrVc260Fp0ApKfb2SIqj2g7qvTqXazdnBW37HkKC8B6IiJLZ3UFwmwTolXcbUhx+HMToZMvE6
bKKvTy+HshzyBxAv8vptITBNWTDuqEUQVYXT6GqJ1p0Iuo/Gt3dPDcU/ppKoHYPzICwRa/2hPVM1
saHDAh4zC29ZZzOp1A+lOiwnTc3Gp0hweGreTVEhE0AvIe61NtVmqPGOZgITlqIt8ENPwUmyK+ug
pnnv47zjXgFeUGHcapLDowgFg27HPsZqchQlKyErmqLyyAPu0jCWwystoLyUO/hO6+XAEZ0VTl7E
/jA29k8dwvWXLKmN66TL4YfRkuorPVLlwH3cMypiAiq2zCmRuayNUgqvpwQtUz+SO+kP5jnmPzJ7
iN4ia0h+rjVz/JyY+XJ++iS+l5H4aAL7sY1doeuadSXVYeFQpdwL6lgWAsdHJ/HOh+NM8Ad1AFpO
23ERZ7GpzurIy1gomF70UI9fA0U/QtneOe+cc+JJgN40dLfPZBRFaT/nVurXKppy17Yt9QWe8zYK
TzCvHOLY7pmjzEeR3aLRCsxk/b2sMFpsTRohpYEdzB9RuT7DFxx5oI6KAye7e1mo9+JkeY3BwpKl
b5xsOQ9V29VVDceUNlZnB0RG9onJCDM/AWJWLXeJnUol5Fr64RpqFeo6j4/Jfq0K/grsGi8ckd62
0ztUqtHbDMT42mAsZ3b6L7mqIMUZlqM7vr8FWGJD8SP0sHEn610Nw6ZQ7KKr/aF1gg+VBPNwOljW
T1DraOd0MpwXw1riA/d1Z3mQavBuM2MJLcS2VhYNQJqNuCvJ4JbpyuRje6onQIGwGh0RXt0zJfgg
KNsatM70zS0PUjlwlMAs/Vrpob6dJ3VJTqM6tu1F6eTgSFT3znbSeiVcZkKKe7c9pEAFArtxiDd4
bkZPCbr5DaTN/Nli/PEzEnTKZ8Ush/88Pi27OJ3UlBeBoRwiPApLm9c6dMwBhWiofRA1aT9OVaJd
ZHjoT9AXQixQVFGf/CxBAYS4d2HLw6XLc+tpv0Y2aTBlQvZDR3P7I8zMvmvjYEu3YoIfLQkhbeLx
OGox7v0adJrkctjgqFK1Wx/WelbpvsRQ3i41FP2M2f3CQGtykDHeM0LGQRUV3jyS/42RVF06o0bF
FO7iPPOKOYPmO42POEL35xIdR4A9jHvwAkH/tl5KikuJUPEO/VmB3GKZus4vc8Y7I0N6juZQBAs4
TepHIu8nadxi4B3GYwpDG0s/ZzZsOpnTVCNfY0gGkgHZmB2hy/ankTSGow+Hk/LO3LFemZTVw2w2
NhRzEHKd8wzV2IzDd9HCafqA+kHoKVZknas2HFGDOJQE3W8sGStPBGPgOGRKKmvzeSbeXalf/GVa
MulcItZTnyEbB2cMoeCcXR7fvf1pwRxVGwYl2V2wPWtzGYPucWeVi59ns/4SVY591qUiPrByb1G4
aJrqYqqFIHZtpSNmGLM5WvwQKaELKoJW6zpdTkMoqKvwqAx41xr8eWIHKX7tqvzd1JaZZM2+Itft
1TCH6lrUnFLUV5Rfnt0+3jj0QFU8F3nGTnYtLsYltaeBerhWQ4NuJQmDQjrQ8Md29ksSbylMonAf
iR6e8Ns/xOZOAViPTG3wtWCQ3biey5cMogKvQ9vn5bGp/YkA2oZDFizkghhE/Cg/mmqXuF4AkviW
1OcvslP0XihZRyHzLvcUxSzKdwREZE67d62aJFSqykmBAhZUvVtFWiFd+ihG6rpGMGrwCNblJ8eQ
8SQCHU2sDMSDZGrbKrSKSJkCu1L8FMjGGdEO6xQ2aGn0DkozT+8iJ0Jg9yjBgFLdnPgmzxfIDmPF
1yYauvOQ5V7UaenlWSvCHxK6vq8JrPn6WxlqNRtRqMn+QMn00oQK5F7V3J//CyuCqlTQ85G4b7K1
KFbg7Alt2bfSoPfm2lhcrWuOSJnek75VgUdslSDbEYANGpCbxczLAhnMMMn+YjXh5HG+9fifKUO0
57WY1E67WpRi9M+dNA/I8zUGZDmDBPfPhdpUNH7K5L6OXqqi6u2XMDUAaEYGkh6SKyPkZjDAmWf2
L8pcpPlFHhyT/2EoFuuctIKu0WgrJ3v6CODH+fbQqoNxoee4/jiwWzcNoeFM7T2ZflEZuIecsUiO
btLeNTBKRM0dkBSPBhXctZmQIDVDLGr2rUAqPBlNL/pHqX3SEOE5SDnvmhKBC2hoprW32R+fJYiL
jhUpegmovBqZQoN+ytXqpv389JmjFs1ZE/0cZoA3m6dXamzlbTL7aPcop3muVdca7CNE6p0FARug
pij4GoUfWu9dnKFIB6Hr5HdlU7/MDcwlcZVHpxL27J8fL2hvCroAQdIMmRq0IlsMoKFLTl8mQe3j
GtSPMBsqvyfOpL0ydCMdAHLumRL0k0JogDu1C5jQFXPQGGn8lrD9xRghNewGo78qlf3T40Xt0wV4
XxiDxBZ9H0KI9f7BUhqpSd/UvqqCsULuK5dMV2oGqXaBI5boC0xKVHpgjxPn9Nj0nUUStjBeSUcR
kPlWI7vsStvoufJ+jVDXDaBid2klxfLymL7QY1P7t8oGMo/QPWEhM3vb4cDQ1iU9qszGR/Emf2mt
zHnplKI45X0+nIZeNg/S9/0LTMOJ957oj6osuK31rlLpNca+1HM/Gp38Bghcv4Robz5e1H7/MMI3
o8lIz5RXeG1kTPNcrwv4eItZjr474WidZ0ZWbtQTxsvzpkhIRA9fqDxv7zJA6Fgmt8p9Glf9Kcpq
A7mcIDwXZRT9F6YAezP2SBZLxW+zKqQSJ3kMxtzvTeNvbWnUF8bLwnNYdfr18aL2h4JgDLQ3PW2a
6DsWLmdWy2zR49ofaYn+mVt6UfqJavazJ0N1HPkkvIpx8BDfs8mBJ3cU0AugvutvBgJOrxLDqHwU
4fqvUK615yTXYi9Mqvj3AhTWgb07Z0RkBhx7gfLblWkRiZTlBZFxf3LQnXBztbIWV6/lOiXzkqt/
nt5RFXivAYiLTBy85np1wzQynEVzwK8yKb+SBmVubSu/BBOyb8tUeY+t3VkbMH3hvVjYHhBnxqNe
abCb0atC/tKr+gIJQ72CFfgFPGanHJi7c6fBEtKSI1um0rBtrtp9uzhVFgMysbPpqxySwo5ojx48
MncOCJ1xWE5gbuHf23RknHX4Wrqgp+NZOp5ixhFBUGVcO8DMt7TPw6dfaVA5gr0KUKYlqO/Wn0wv
YqpDCET6oAxs9BSM2TeqsD14z+7sHdhd6PmJD/Ef23FDZOtKTWVa05+SAUBc7rS3hGbVQd6zf8uY
OeB3x0GJOGoLxkloFKixlA6+BJz1F3mZB5TuUvPaBVZ5HtoW6a9ZU5519ZwJMdvMNuJCIJdab2Ah
x4kZw/Poj42i/RyrWvS5qa3vj4/6bv8wwgw4lOiwhIJv37wn4WzHXYG4nR/Oo/0yJ0l+KtKoOnAW
96yQBxPvUkkAb7JpguSqNjsSsblvp2V27nJ9cHVnOSqh7a6tuEQQptHPF2L3W2AGtDpWX0IvRtd+
tj6FEYWtwKqTT2ORh89/G+ohQI0ph4rXf3O4k0jqa3TZRl8apVb1ZQftuHM0R/Oz8w24H/Idyrt8
f4ox27Jgp0sjX74Yfa6Z/rMlDTWqW/3T+Bym58UMz7vCADHv5vFgtKGOuoajZkzh3FGw7vtbZ5pG
/Gzag3fjXWTnRCsM1a31ke77YOh4SiYkExIGM2Nlesujqjnwp7tzgBW83DucmbarvVkNQ83OQEtf
9pU5i0/L2EZuOTjZpeoOOQ7vmuKSErQD7ucCrReUhFo/z0om+yY8Yrmb28FAkMsHIuCNKMJcHt/W
Xf3RYKiGdhT/JLyl7rk2Ny0lfCwxKwPumHhy20u/D2Ovf0XPJ/IighLwncp01rTgb/jEndtj63cW
S3xBHRyidw7LtlJHXaZALr6W/ThS9FeztJzXUC7iU6zF9cHjsXO4LNSgeylYKgB1bacTEtNIeosx
AV+mMniai/7TaOsXSU3Hi2Xlb0teHnEl71yUYJ+Dx4fIEPA5Edh6a2OtzLUZNITfNP1Uu6ak/Id5
PedZlDHVaraO3EuQHzLxuD2bs5YkXAPZl7QKyOFgcbPRArgoldUePFr7zwVHlZjYoVQnWpibmCmB
MiHt+0zx5aII/h67abwUFbJWWtXLzyb/BpVU4hcFHy/w6Rv/7hTDgkBIE/jBVMa1G8uTcZGZXHeD
0EES5fExvPOlREZOI0agY6jZrb/UWES4fycJSMyl+B+z0NANUev++qwV3nvuNPAlsGLUVddWmozJ
xjxILT+Nx+LSV6pgoW7KAyv7c868AIAKgePjlBsiaPuhoGoDP40COTV9qY5LL43DtHPNMbUvjJbE
t6AfpxMFg6fLuELlj2YasYwIp7fwgAJd4pRnx0IrVhtdTk95lfTqSChzF3DyjtAFEgaoqe6oZgdd
ATgdqBoyY5p6MbU6+imJ6J2EmmS9oW1UPvsmi0o7aG0BiCRZ2PLaRKIPSVTQvmp1XL8yRFnCThJk
vz4+F7tbJSjuwJgCn+eNYZJr/cWCAJVEI4mwgpj5792sF66Drsjb1C/jweFYH3TuE64PhBI5lqCd
3YHnaDcGECspvVfZE1rXDmg6zZ2UUToaD12v6V9DhNCQD8HSy9/i1384hWMRkB0s4+A1jlJ44TSA
BRjq+C0uKYI+s33/Z4oshFaFgO1vLq8WJhG9jHnwxk67TJrWfiqVbviCPM7psaF7m8cLCdRb4Klp
jazXFLYMe6StzZo6qvijk3RuPmtHbCfiff//uvS/yyE1YCCTWJBnebOcCPGl1Mmx0nZ6+BpOuuFJ
sdaeAIWZpwzYwU8owk6vndwfZHPrSODdMPkwDxXHA3jg9hjWJXNg6kQfPlQ06Qq0OiIw7Cr5KptT
c06SWn4BM6h4IS/52cz08CDvunNkRAAsOmg8aLvuQu30cbIs2O8Qc3blMU1PbVzMfl5UyUHYsUHu
/+9a6bpSMhdN6y2haiXpjRZn1ejNBVQlQaA6V6lohqumhyjuQhzv9soyv06JA6wfEoZLrCClMNud
5RrKVL70ORwqxZJaX58+YgyPUmAUfW6RF66PWIQuM8CAhD3oCgUxIbt0h6EIDm7MBm/+7/JxaLxp
dLvxOhszSpSaqV30o6c3oIEKYB8fdYbGT8nSBud01FI3zFrzOhltd5LaqrmEjppcEqvpvjxe79qh
/+8PwvAZM/iUmEBDrNc7pVLXhnkxelYQmW7mIL5dMzIFRi/ovKGSnhsk/9eeCbM7uQI0txBVru2F
EA6mIwVrz4wTkEohjbheKStacsURP8P+OIsZM4I/SvDIHW9jinZZFBjzNZZmjMsnLUudb3mZpZcE
lq/+IH65b4tGI0MvVMa3TVTYKWdUbu3RS/SaXKuF+sEFhVG9hVY3fHv8yTZjx2IPWRgtRsIyUYnf
1ldHmsBKmDEyZLZLUL1mQxP2H2fmckcviqxO+3VObfOzvARO7BojUGOjUIz6FErOUp20KIQ3zVXT
kjjlYBf2/hkwGYEBTPQ2r/W2EaGDCKm02Rq9wMjSn+wsGy6R4zxHgvHv8kGAgS8Ak0gTfuOfMz2X
ms7BylLkva+ZhepWstMdXNG7a6EIIF4BYL1bYsLUCgcTUP3kLbPzD3zP2cnRp+QgGnhH8q7fGt5M
IC9iQFEMTG2uX8ObUklKPXvOmKDzPlVBVJ90CNA6d9JaRzrBf8fgXdmOdnXR5SDNr1mlhc01gFys
fVXmWc3PvRyl+mdi0XpGm1OKm1trUoJ3Z2Voj2pLdw46HD9i0uB9Sm8bZg7LokZNBcVPPtm/zgsE
7Ho0fge2OT791sNyQllYcKkRAm77FRojOJluBxOhSym5Vd6mpzyYjqzs3Z+QlqLkDUON0FcTy/0x
SlLqyWzTZvaQH05PzQLET85ftRAyW6PTDvD3IjzZfGzCP+CZBLQC6rr1fahOVDNjRF4uZfnJ6m21
cFt0Ry+GMSevqWqEXtoO8ffH7uI9r16bJa8iH4FDgtYFY8brNQ6Jk3Y9XXyv7srgn4Ap4/aq68mQ
uKVTK853Hp/xF5hzMuu1jMc+dOEpThXPaZXYucRmqP8lOeqsn/psLoSIRaYFH5PGshOkqfS2uyjt
wlibokS99LeN8ugbDabsl26p087XyySEONooEL2o5dx+VXMpAf7RSFp5jQPV/GVJAql1p3GM1E95
VS0t7f2FKQGhR1S9qP1sFj/nQTWafj9Vc6hctCnN/5bhUQuuQa5VFbfDiOfm4Gburz+anALq9t5Q
JaBab1qiLoPJbKTG5M5SvERLXp9Ihp+DVwtXRiLAtBC6NyS95raXH+lpMlnqbHlKLqcfS+aH/FKu
jqYj9gEtQTODVypdPyBFuljrD4ccyTslszrL8kqpyj/r+SR5oxTOH6MUhGnTDNH3gEmes86gjPf4
7N2xzHA7ZUiybZFXqWvLJWwXpT2Ytqcrw4s5Ibg9V9qfKI3dYO76OAVm5QbBkxVJoYFNG5yGoJDn
oba/FYlQCludCrMxvDFr1PMyTrMX14p88NhtPSFWxOSjGKGjfsfk/nptIa4rpM9peAq8qK4Uxvaf
XZ87NKSN6Kks+H1ByIaYOtbEP8xN3jNXTZkM1F88OUVbA6bC4bc5sZffH3+srS9kQRR7KLETwkBB
s42Xwr7QGgYfDC9pG8M89cvSfA3KMR3dup2cP2yjQt/ysck7eyg0gGAToVZCUWvjmsaMsU/UGE0C
BlgL+7hJPJSE5wsAlyPo1D1TjKwxRUphFzTYphY4mEWjWDOmBkvr3WRRh1MiQxQdJcsRovTeRoqj
BzeimNTfxtRGuIDeWTrTi6YpO9lhqv4eVi2KCuYUfB6X0jrYxTv26IHjQSBTgCNzCzxaisyoFIGF
SPUxPIU1jPKmks5XeF3bs0a2+F/YI/CiKU1YTRFS/Dw/+BOVWYYsADrm1UlsvWGl8OZ8qa6m1c+X
XJGKr0+fEtJx+FkEw4gAr67t6YlJyC7skbcWv5Z1Bke1UszfEWs+IgDe5aVcAkH3IShxQQUjTbq2
pcDNOXR1FnjWNDS/Ia0UlAXkv33e/dbbqKJ/6XS7MeC+Ckr1JVJaWKEqZmjHm6GE82vJkzFAOJdF
8llFNL0RddOmfHm8H9u3iToYGSpniMaYQxV44891CkdVrUuWFxtLdtb7uTvnY/v380ZoTylcFsHx
aWweQMj1aJHBvOnpCQICjEZK7mx2R7UW8bv8GJuIpYhaC8QEomC6tTKHVZbkg+Z42Ty2tzFrEU6M
evkyGf3weS6D8KYvlnyxejX82RoO5WD3O8mbSG3qXSJJ4NvXX/t/ODuvXbeRrVs/EQHmcEtKi1rB
ObS7bwjb7WYxFYs5PP356P9cWJQgYW1gw0B3Y3uqilWzZhhjTMZgq7Ec8jTOJ3LQIrWMB1cVP27v
5JUzxencXl6aH/if/fur1tKv62BO40xbtlgHElIalnQ7s0M7rMF3I2l1Ox6nPjA+JvaqJznpsNMv
B4jgCFCnta9Rj5jyoH+ZG3P45Q3W9LpJZdsTw2SFDUMNDhMqyN5naZlI8sFORdzNkxtbeeXEQ1up
V+kX/n8r7AQUNu4qZcnz/W4Su7aytRSx6LMm0rtSUAoX9fH2hl9+VdYCfYaIA7Im5eFzKzTwF2+p
axFbfm2F7pzLaKJueMcLXrOyKVNtqlEIm+3BxRUAd4UmjIgrCuL80fjRbPXyThfmwgq1EjDZLlRD
vsuFjtM4B0lq1y1WjCA7duB/o5whQK9dC38zeFKXkswmm7bv9fhWIlSeayLWSjdBAi7Q/mn6pf5+
+7vsBony+X+boVVGpZ2sS989HKtmufPQMdFAHyv3vzWYnfWL6QnlhAQc6fsmCcr2SRu1VX/Jle3/
ggDeuRORiOfhhPtsyg79DJLyx1gzFfEhDYzik8ptaG5j5Y1v0nRe+ydLyCkPV2d1RDyCwc6iReUp
08QtiaSdrqfDh84fYEHfXtxFfMHakEXbOLvQuy8UmLfKpJuQMrG2BqVA266foTOtT1pd3KNLXjNF
y32bTOxtnL/d+daLnNlu0GFip3QZlFAx2yijjRLmQXaPh7BPWTfZNeYWbE/vJgC0f2pk7rnT1AWQ
6Jvq1G9ja5zR+YE7/rhI9/3AVIhX7+Lv2uumvs8sw31CpCGuqHy7y2Mnd5twnfoV9cOESUC0bR9u
m7pyswg4N+APsSdR6G4X8wCx0bxo8lgVZhkHejsdnMJ63WCG30d+izrpIzDqclNQOvdFrW2TEZt9
HmvQaCME4uXBM7rkzuG7uhbyHcoYcNqovZ1bseZ+GbWc8lRG9necJmOKchdB1ds7ts/mOAxba4JI
jIyVstguNnLQFmyyzMjj0cMNNba0n9uyMqD22FrXh6bTjb8WwykfbXTw71Qxrq0Qu1SeqNWgtLhz
HQyfTwuvxTbZT3MIJnM5aHXj3umAXLVCA2Qr0NDL2rPc6maqG13zGLmCgvWhFnAD15XxU7f38aqV
TaIStA1Nhn06V5ZWuo6VnsdF5eiRt3pwFlY9eO0rSBRLGwkiCMVigqxdAFe0Qz8aoixic9XEKagG
MvCu/HJ7Kdu2n8VvUHpopvM/cPs0EHZGpsy2lnFtyrhvBsRgV6oxveVUSwgqKHvwVGv8e9vgpe+j
KoPGM+xfeid0q85PuleNCYQQikeO6Md367BYB6Xlzb9uUd5xRRdLIwiiYAKIjlYjiK3tK/6R5UzI
DE16axaxMWud/mxPg8E42hT1+ZNt0i9+meUIz+T28q4ZpYFAfERLBg3r3fLSQYeRJ3BKfpPOh0Wf
pthnLiT0ZqiQYc9X+Hnb4MV+skrQiARL4Iu3lPV8lVZdekkC4TYuZ1MFx0R4II9q4flxb0vm7962
dm15xL+cR94uHMhueQSyaebpC9ZQPAtR8++/qC7xf+CirTeJ5r5yVAbul+X97hTjfIlt972C3oW9
kqK2Flft3LzREsP4oAFD/65aknIjre7NFr62QGgRZOE0DTbJr/Pt7KkgFyt4oFguS97AXdVG69D3
aX6qJi/5MDdT+Xh7Sy8/IKUhcgsiUS4EaMJzi2lSlpqBtlKcyJWuMKq+T4WfZe+0Zakfbpu6XBym
AoiqCKxQKt83xrsUGlc5WzL2+FBQMHT11fEy2hbFmCbyZCxKvbYMCy1iYybS7aL0BetjvzoqT5ld
9YA+hyWldhJ8AS7X3clKrmzhRlaw/e35ZF3bf//jphd+a84ZfaR4NkioQ00l2fuRx+7zaqfrf7f3
8ML3syAwOvCPcJqX034gBTXlklV1TGPHjtoC531om0C7pyPwW736zDNvhjaYNjhtTuN+52xNjCan
T8VpUOafJjfruihZ/Ww+EQ6jCrdMQRHWftZ0T9LPuvQtri79orzMXwC/NM27wS2s4cfo5tRnkzJ1
GDuuQ2UK69Jxkncql/C0StHOX0HlOHUEiTNdn6DkrdbTArLbRex/bJ3j0BjGP7U/DEKGFADmQIWe
PdWvraRvB4WkjwG6xHTblMDzbxjIdV3Kzq9ibaZrNhaJ8Ubl2frl9te7iIB2VrYb8sdJAepkmrKw
Kr5ekKM96/hRXQ2MWqmq4ugjo8a+CvVZNqqMb1veHMf+c+KoQQ3BktvKCOeWFVCKLi039DPjbk9w
xOdjYg5NZMzK/YiuyHJqjDT77MMZfpOOBsf4f7APYY4AkJGSF8JHyk4nDZFauQ2VrBDZqvJ/hFbM
UaW08q3qTBE5jI9702tj8DXj2X9tGkyBAl4NDwekdUrTu4djAEHirrLgiiaF/+ha4/puKAgzbi9y
R0ndngsAOBsNH3DRhmzffd8uKGnAMRcoZkie6h/1teydMMuWznqk0aqW0C1MbfwpBktLQ7321uqR
rLQxnpTZuXpYG5MPw1RzhYokMH/+FHZXR0pChA07z5sRmC8bPYum0ob53AVycR/R3JP582AVrXvn
uG6H/vzQbK8s7zrejbx+30Nlh5itAMqGSvBYh0tZelGpDZ+RpVmPt3fu8mnYit2bP8PhmEh+nR/P
tpha5BWBUiJa7BhhkC3aSy1tGTcqUaE1GOXrxvX8/lSUEUBycheoge7DMwQG/HVGJiFe6rQ8rnn2
OWi1IApMcQ9vcemyCXF5Yak9Q4e2vF2iOEOZGkje6jiFlH8cJ1t/0NV4D6t86VooIhEbAQDzOX37
dpK5Kn8dhKXiPkj+5qUfI3s0jvhRPULYyozMWnu/NPad6OHKd9uOOlIQkOioJO++W9GlSk2Iw8ar
vWSxnZtL1DZjHdlrlR7H1VJfb5+TK3t5Zm/nxhiXLAAPTyouvE5/XK2RodbktdFtK1fOPbrgxETQ
EQii96dx8AmA8mnZZCCaIDt0bektzHjUrQN6Dd4dz3xlC+ng4pSQXtxkSrcf88ebUAtZ91ZVq7iu
LVBr8/TfbKVfMyl/rX3y4/bCrmwfzp/mFa4Qut8+fkYZVEsKSZQlld5GKYNBD5Ud3IsdLq1AlKM2
ssHgfE73Ls9ngo3tM4hiiMvA6zbB3F4LE3esXwsXYr+20SUARoFNEa1sV+KPnRvzqvA9hZ3R7Iyw
cVfj5Kaldbi9Z5eHgYrIb2DvJtp2oUDYicRlitPax5m5mGmUzDybx9Exczt218q/Rwa4PA40frfq
FWePdtUeUdIPbT509jzEnoCjFPqt38kTMUOZvWUKblG/V53Rvo5xuznDrblPC4x1IrO472Noule6
naEz7dxw5cFvMy0qV8ug9j3ceyMvt3PDdm36n3SiKUDuMhz6Z0pvDE2Pk36cIpFk2UFVfvfYQ8i6
I7t1cQ4J5qh4k8HZ6AFdsM0LDrucqYrHadvMhz5tmocNM3nn0f8NWTp7JfnrSWdASPwWkNyTKFsj
GQrGJTDEfZLtX4aLg48NmWZdJIoptY+DtNtvS2KbPbSYwFqXlyovpXWyCvCr6Z1fc7lmGiPENyQ9
NC4u5lTaVTNp1pDacTCg/p/0nh5PPnMbbt+J3+Sv8zUDOuNwckZt3P5ee8NbRO3qwLfisXKK9dj1
Xtq+ze01kwd6VJofZq4o+3CY8ll7Bg8a2ITzyiheOopuKxnfbAzGFz1rpavH6+I1I9yQftH+6gcd
urxP0db+JF1ACkfEZabgWagagkzZgK9XTd3NJAN12q+HwjMb858gW72vLWjRMgvboVReJFajWp4p
oCOCXDHO5Gvl5xCER3dSKlTS7byjUqoxTo0OkvF50HOjOI6jcoe3VaBA1jf1mKcIGtvFeFgbYap/
66rrv1plZ3fhmDqijZu8M8bQbzQY40oZYAKigEbgE7O1+u6QUr6TMJNs5Z98b0nKD2sqepcwP1nc
Y2K0Sf9lQJnHO5BJZdObDuRB8AChhlERq+P17VHKMg8OszdpK6WceZlOo22isZOUwvxiBeuqc2s2
3f6GMZH/qRpI97dKRwr2e2Ilpf5S+m1eHttkkMm/t7//5SnbuG1E8wQav9nD5553Vsbc5bQB4y7o
1MHtjTRiWo063bayvRP7Q4Z0EScZii2tpV3Q3g5NIvAUbrxMQv1CkVy+5K2rkP1R5csqLONYyCY/
3jZ64Z82IjSIwc1hEMjvNUvyQCyaqm16mCgSnia3NuIKgmo0LvKe6uHVXSS8JnSC0XZRLRa2PcIQ
4BKhwzO+SKBt6B/q+v+woK0tB2wFfA6SIuffalGlaLIiceNgTDeBDbc8ViD1H2S3jB9v7921BW3U
IdiA2/SYffl7LvrOUNJ3Y49RhG8btCSfEidQr3XrPuEL9VRaWBRXrT2yttHbctDqSYvHsjShVmjJ
Aaif8dptA7kHxRqOzYbuvKiLCX+FxTEZXtz7tfcXLc3kkDVO8DDbzb2J1RdHDlMcA6SMiMzoT2wh
wR9xjD52PJRB7fNOTckPM6mWHIU8I2PYAhIOdx6IS2NwylgajXpKfmCTz435aq0Y7K0FsYQuEo+u
5v9Em7WORM/QyDu2Ls4DyAjKeFu1nYIfOe+5rdZNNbfL3CDm9CsQyR2VpLoJ7qGgr5sBusRrBJt8
rzellJ8DPrWCuKom+LZuXiNbnvivPhAsBvcLpnMjGe55ypkW4I+NJIgnu9dBBGw6XfnYDwdVNO29
od5XloRfpU7K8QbusL9JMJMyncI2SxKNCkEZD8hRF/ee8atWADrQMED99aIRLKwCRaA6TeKxtpPi
kNYy/Ultdr03HuHyzPFptnSKyg8nbh9elrPboJybu3GSZ3aYm3BUpN33p1kv7DsY6SumiNaBX1F/
4dzt9U+ZDzAhfmgHcdfm05E4e4mMLHEZ1TG0rz7dLpvGIB0gQBDU96ag6SIFlXZBrLo+CPXRDqLU
uAvOuyjcEc7BegbEvunHgJk7v0ON5w8oPMgkhvpsqZeyKLQmyrva198p20pB6duM6Dooe+m+r7Zb
5MfVM7V7jZfLbQVeDDsZh7ghO/fydM5Sa5aRzwFz3nG3KhvsiBHYQTTkd5n6l4eSdJhi3UZvJK3b
q09IR+aFRnYeG1Wn90cxFXrFkOjauvf8XlkT0mQYIveGIbrPtJLWSVtPr5PYGaouKn2qTZWq6Ae6
y3y4/TBeMYVvJ0+gmUqNeY9j7nDs9mDrWsz0NnTDGvPvSQfQWYHJer2lrfRIer81N2G3nB+Xoixa
Rn416akbGDViBMo7IjLsPUy59uqkEbcEX5gbjT2fsRznpsZkbORgmOmpsLu/Cx+c79wt2nH7f90p
kVw5EltNi4QRc7BHdm+W0CSw72xJT6nddlHrrENkB1N6vP2RLjJvfhnBCzhCgk7AkbtnOJ8z0rHJ
SE+qrh80gHhhINx/634kaZGvUz8h46ZZBKR+2z64qByM881zLNlD5RjESSSDH4K7pQo/zMGdsvfv
M3wWQhM745voZ9BUJF3bfSPNFJ2j1a0W25plV1M4BnNWvFt0RJnfryazgMMhb0eXgvyaN2HNEKSP
eRsMMiw6xHM3AI0s41q4jEHWe4aUfR9K6RnAZ4Wf3AkeL+4IDwQRCWH3hoZD2+Z8R4wpRTkqTasT
gmJ/KZmTQcnqb8ncsDvVvYvTxMbjU6k/wByltrP7zkk9wv8qlDzNQSEOXt25x6C36jsX8eI0bVZg
1NNO4uTS8jxfTrsYq6wduB/WZLZzhLRD3YfriPh+iGDQWD6t/Mh7KqKXe0gIxEsLIJ63CUG4c6OD
q0raE5lPxoROUOQGEzVL5MDn9SGz+/SeqMoFDZWGGV5NR3YOQA/lo90pDmYjENJdPfhA1fomq+b0
qU2M6j99QWD0CNEuG9DtHQNmP9dSeKcgyOopsjRNdA9WA7nnTsZ48VjyOJGy4fk2JVqKaOfrr5KM
0QoATeIlS773yxqbUnty0vTvdC5estb9y2q8l8q612W+LAFhF59BEA8TZ2ttn9v1O0sGdZoG7IMy
jNBIpRX6WeJHQ6cbp2oQwbMRdNlzWZvzB2PQzG+JXTmfb/uvi3R5+xG0t8CiAbQCjnn+I0Q92jbz
poLY71SmP1AX8dsjw4os51SV6CaHvqi794Wo4ELdtnx5oyg1UQhCl33r3+wVK1a4hLCQliAujEZV
oaO8hZ7v6oz/ix2cJQkzYhXosuxX6NbIR/YB3PbW+5EW6/BBt7rqTgh5bTXEBJQMievoi+58Jv3R
zOg4W3GtPO+FRjwT2stsObx+zygycHWIUvF6OysEqqVvpuRGK8gn6zjJwpgOtTFP9zqvlz6BTA+2
NNVJEgkGP55v2uykNBdmgnyy5iwCI6eeA29oDnnZqOPr17RNtkF5jYINUdW5KTsotCEri4TuTJt9
c+Fcxk5Rmw//gxUkbNg9hEApu55bkV2bMDhOJLE1Fssxs3L9NGi5e+eVuPTfbNsfVnbbpsD7dCRE
STx5mXwnV6d+UsI2H/pMM9/QZ/fu7N2127vpPhN3bNT2/Th2Bj4FM9UgImzDHR7d1f9eNOMcgVaB
S7885TU4mVfv46b4snEXfpdRdk4LDgA6FEaVxKlYutjX2/wg5mD9cNvKleMH2wRDLt0F6ni7M1Ey
hst0cpXEWtKlMf4vOE2V0I+cjntT0K+aoiFEsWZT0t4Lb039RNhgDVuq5HxZ5Exl2ctbYh5Z3nln
rrgI1BfANW/IRUg+uyNoawWdDbTBYya2tuFgakygsAfn9QcdiYctPIRIg3/dveZl67pLmkstDsqh
caPETZMX29oYQq/+RJuqJUEinnUb13p+oXjiJxlIkZ6AYFTvtLyannNNBdEydPKf26au3CqaJJC/
COYBFOxpIlapVja0F6dBmvpznyz+o9S07qNfuv0/jte292qF2zU9C4CZukwM/Ht9WwF9d8hb3kkk
SQtxYkDyrMKpsXxxMFthQ5Z3tfYn0WziP9STI+QXq+i9NkQIoWv/HbyhlUc623qThyrpqndwQazp
/YDoB0pgMAecULb1JCPpeX0arr4abdBOQ/I90WbRH3lsZ+prSOepQ5ebaR7qxer6P9zGSzYWtKGL
t8lk4mAM1Q19nPal9jNAmsDnYWtl/WB0vQiOedHpMPpTyDXwXkdbD4tp0orI6md+wWRN3RClU5p/
k4iHM6I40LMy9rUSGPftL3flyIM1BkMD0XIjIm3//Y8iZQs0156Z8nIKJlF/RAI1f4Cm8z+8ilto
DkiILJGgeXcUh9GrQeot6LLXwjlSXamiZqXI8T+s5Q8rO98Ofcq1SF3FKTHy7/YwzAdFHePOA3/F
G1HIQM4IeAQVBnu7Cn9sGHKTraC4z1EvxmkjpSvaqZVxFPX6WvUQipEbDJfWLc6cOtHOFCONFrsq
SwbKMYPklDvkGKPKjXhr3N3ZustV0QMn0tv+oHq2TyglKJcyc83slIs0O3rIvxyTOZgfrBVc8+2v
dM0UoRFlfgRfNo2L8w0sIX+7foluK2KxVjQ3nnMMUs/50Nt2dscDXh5uOsQ0cTccyya0vDOVJ2Vn
NQ4oW0H3MOSFbkJjCO4h6q8uCI4tvH2KJnS/zxfU9PkorQzOaSIzOoZ5METmkv2FUNI93vylpa2W
gVTsJqlFq3336MJMLZAS1OtT401GHoEGQcFTSGMaD3oV6Pcy6r05vs/2vkO3oatPALi7TzS5C+mW
QRJX/oLyiG+WZnHK0jJlPqY+iPVOOWgfKm3m4P+R4tI2gQm2+1qOMhvda6mmoQgBuqnK1LMxWuWh
q7Mhbn3opp1e6nfimP3L9dsol/n3vgJW290xjVodSqnoanWLIT5p3tgdF6e1HxUEhjdEuff0Y7ZF
/PlwYe83kWQrEtksdecJE8QVVojgGs3BDA0p1f2SpvG17Nr3k1+iaGGohyqfHu2quJNkXfmY5D5b
kXID/l3IfSQNUIW0XtOTMK0yYGpDWn1cAGx3x2l11T1XfGVbN9wT0TyjdwhGdzFOM9hJa/RWejJS
ZupNviSizzqGQ6XF/DCNwTLfcWD7q77tK8Anzg24kEvVcNcTQmslBtPGn8PAbxn0WVb3Rupet/Jb
ipJSIpnE+VX3/UZWiKCnJ3thPCCTzNoDsx1fy/ZgLb9hrSwHxgBFmHMrhkVe50iRnVzmPsPfs2X7
zBiy9EW4TuWGTDVxXr97qG4Rj0JD3rAfu8+lL4xJbewOi31fvWOW6YAWpnFPRO3KEdxaHlT/YXRT
ot/tXpkFs7+gUX/SyqI+6iJ13i6aacbmUNwr+l7xJTQoSSXxlXQ39gRFrQVyWxQ671mjmo9CANZQ
OMijJdqkDBcGI8eD0zh3GAOXl5svh9ICbdEtEN5fbmdZA7PW1/y0+Ho9xlk/muOznTpG9jChHN49
Te5Q/uyTjDlihdEO3mHuYda+8tVjmDb4q61mA5KHauju+EyZ5hq9qIpT72T1p0n4y6dh6NXH28/4
//Vfz10ZxZoAqAj3QN/q3ufHdDBny24sEs1ilrJ9uzrlmDwEWqbGz4oRuL80Sgrac9/U+eOctGZw
ahwl18d8hc5JJtKn1lHrAeO/TJ3tNR+qYTHLNuQ5h3OfuW7rHgXT5IN4M6OOS55NJUHJGPwca2R0
I1OqqQkhTvhNbHZta0f6uKJ0XxdpI7/pSW/ahxSxHvdT4kz4BCDwjXfoV0Cfj6llju2LsQrkf5Nh
FeIjykdu8SOVTFYP08E2tCocK83snk1r9QQ6SAlwATQJ/CXOO1/rP8F2MKyD0+gK2ZCk6fV/EjNd
lmNrTkt3FFXmlSB1UNWJCjgRH8bAyGBfmtqAMCWYH5KWPKltT1CMnwcTlqRKjSUUZTtlJ1l7jf8r
T5U1HmZhtMYLMgGrE3XKHeVhqizRbYPEFz0uyrrSPwifiRcHGcz69CykHpRxwfnzDqOskfoINKey
PhduUAehK3LbjqiSpyKcekbeDGGXMxDg7SZFpL84QNsRqghMJpeh8CJ/IHZeDe+KUflmOM167US9
bNWv2aMI/mSs2lJ9aH0ffQ8aLEz20BRjNw5BPsNKq1zYAIe5mFfv2Pt5xnm0k06+abTKGx40zdXM
EzHmVH1aUmrqj0mbuOVjuxbOdJg24ZBPM8xx8wWQVskYqK4ojL8RQPMmuM0AX5a3WEGhSwfe3f7U
6Me43xF2TnDLYyrlEXmVTIaMx63L44J6thBhMBNbpSCLjWF66zu0P44KlQtGMJZByqiaFkck6Mo7
bv7e6BdLR6zP7RH66JYFImsJdrI/TJ3ReW/yBfAwJJZUmQdS0WJ6Xzp1GvyCVJkGH5pGGepDYI1j
GereaBVuuFZaV50KV7O9n51w++Y4+1bf/ttqTm0tYVKJOTciZRla/an3+oAP4Kt+mp/qfrC6pzLv
F+OlhepQx6UWZOkxUUOeiMeCV938CgfTNP+dZiv33rrMdrcYgGWYw5fZpHb30Go5yiWinI3p2wJ4
rH8s6etl3DV9mPPjJoWhHtE3n0W0IqOSm2GfCi5TOIq8ptFgtvX8HyWGyTw0vCHdp1pLfOuBOqoU
H7StavhQdYDgjoLOax6lwWQRAk+LkT/Ucz9+bZXR1sc+GIQbcWbGNmSaac7Qv1XxVcau7oqHohks
+Q8oXKYIK3v2tEdTK/sPqysRBw/tcvWTKTT9bgzerXUn/Y9yQBjtvd5MJvzLQE56tobt6rsUhqAd
ENBko3Te6iOtsVPtisn8WjnltBxM9OGDEOG+7W/qkYo4GFku+qeZIQzZg7J7Rw97b+n8eLQyLzhS
PEnkJ8VTbIZdZ2X/qHroLUaFDV1vPSDEKH6QVTEqcTW6Ijmtxjqo46iY0P1Nc3qRH329tB2QP+1g
91Elxqk6GoPZeXDLp0I9CHAn+TvbbDRLhLRi0uaAwKubh1bp99OPibFH86NZIa8W2Z5syZHkaLbG
Icuy2jhOCRQ7BF8YYP91HAKj/O4vejZH4yoCxOro5Hq/jKplQlE4V/6UxTLrjWi0ukfHnMBs+M3i
Hy2na95bOSiPSPZukx5q1x2DQ16ItIvQ5eyaDzljrZ+pkUzF0USJZWROpJtnL8nSrlm4al6RA5oJ
hv6Dv8KBDadKjhqsnyT9ZytyiSx026ldI0piSfdfruXJ58Fos/lplUNSDsA4/FGWBy+rhB1R+Bn9
NkzpJvboviwz8U84jFlfFSG+LNffGFlpL4+GXTJjxF3MTP/SJmrmACRVOa4HVxYaSrUBBOBRhoZd
6O57dtZcH+sAjvAnVAOc6cfcDG5/kKMP7DTsO9EMIZpk0o3boHKtSA79JOHiuKvllbAfEAo9WHXW
5S/5mswKbrZqN/dtSlfLI6CLxfusbDMReo0sf6CPNaYFvOC2bw+Z16OUuzqK39aNlUJir5sb13hu
Ek0Mj6tduuyi6lqp5xzbpPdDD209/0lfzdp4Coqq/hwAfBmfhLF0MsyCVTxVzaxrp5xddR7UPDRu
OOWYORTSMr51gV0M0cwYGxp1thiyw4rSvfum4NHV3mYpJ2IOGx1O3Bvfbh3zqWn6MY2ll/vej7xI
8vUtI4bHjherMdvuNOeLrxCkHoHNfEjcIGnfwUcxPwZ1QWItV7v/yx9t42eCZG0aSl6mJGLAzfTS
pUP1jRhCvFfjYFdhq+hPnLRMd79BuRq/NlLOc0QFc7VfmOjiOU90VsYszOZ5/C9vVudXMs1jfrLz
oSlOkonWuCUlOp3kKXAQVnlbePa8fG2NEQYHwKPUf/CrNeUWWWJ1PbbJTYaPpbNY2bPfGxnjmRve
44pJIWp234DGGot/SxjbtoWcptVWXw2w5RVA53bxakaZSdccQ27cWsUK4Fv1UejC78OiT1Y7HtDY
Mtf3zfYPX8s6L1Cn0EplD4JzC5LjIZDtMEY6wiI/pZs4DAsbgRiHeZf32hutsfr3RkcF80nzsibd
wiGnCPMmNQciCyn1g7UOzg9t7jMEf/Isd37ajFMrIkZcCPVRSxxVho4LluzNkIisMw8Owzb+M6bc
+Mx90pKvcmyr7LgYZpb/VxCczpEECvvaXhQR5xZjA0D06QaA5DiPBBtUgZ3MsLOT3nTDMzora4Q+
lvk2S6R3p3p0mYFhCk+EQPSm2ravV3aoQPW16WWnWc7/Egc2h5pWYXwntuX37iJb8M/bhIiNjUsJ
5Hw9utPnWsu4+RPSjvK95mm8Sa5cv9+2cpkjAy4jJd+y8k0aZpcO8Ww2Nh11OODKyd7rZep91Rxl
ILTZOcWbzG7sO7CRawZppAN2ZH4dsfuufGS3bjFb01JQPnLyF7NMjaeGePCJKWz9g/SW5vH2Aq98
K1JlJJ03JS/kTnbHIl3gpqRaX56I+9sHcxrEo5kZ051tvGoFIMwmjAAIaw+5yfXZsCpG7Z6UP5I4
5BWRhT61xbfbi7lMXo2AbvgGCKSUDRX0/EwQJesEfYs8mUR+B+VobkQnCdBcabmH26aurOjM1G7f
DCszFgqA8lThIN7MopT/6P50r/J/mSKTgSPMDPSPe0ud9HxBTN3N1byM1SmDbPNYOQMNEWN1Pi6+
bL5mbq8f8rmwP7x2afReN8I+F2sjQ+3OvBr0dvRyKU+tMefi0JlDsqU1+j2u2sXX2rCbYHpdahnQ
6vfwSrkq8h9D1afZ401MNb/8gXu20JKs1k+3l3Rxq9hCClyQ7xAf2SDE5/tYKHSZKc70pyEhXLI1
vYAONH1Fxx49XevVRAbE/SDSwjd1KTIwTnZXqnFV1s5TYGKOEeWRmNdu0x1Bo90ZjDtVoYtNxKfj
KKhBUVBDZHGX4OtLlzNywKEPXyzekTTV/RxMZfZUM0z+1+1NvDDFC8LHApgBcRebu3PRjJluVrUt
Tk5q+PPBYcLHR6XPvn5YVl27U7q4ZgwCNILkNHuBVO7ulwlNHrpWIk4+sjEaT72Vfq7J85dIAZe7
h5a/sIaqA4wtINKU7VE13S0tgHHkDSu72AdYKAY/C4eyyOI6V/dkq6+Y2mqGQMxRqKEtv/tg2lyP
g2h642TYCfMRDELWbCM9jU52TybL51SfPZGMD2FYCWV6Ukter91bYhizl0oaAqdhsY32ERyx+V3q
nadCM03zr5Ywkw8iZaHHcq2z6nj7uFx4yM06TQIwAcBREHY4v3OVkfaZJbCeUuF5oMzkEXa592Bn
16wAV6ZkiQ1m6Gx78EerjzxbOZRFzJNe0gxAsHM46KiC3HGJe/9BPZTXER1uUKO8kXsQMS5RbRxX
/zRKw3+srWZ9LO3h1wAt/8Ee5L2t258RSClbm4XDiDHk23aL6lFQ82ZZJSdgMPVDvfrLQbfaNhaB
uKcSt98/TAFR/d1atqiG7hXGs3kAL7RQeiX+daISROrj0LbiTrnzcv82CQPcxqYYTKawLfiPrxQg
ghxos+ufZuH+3QvjpavcOqQ88mFy1/SOsYslMf58e1TwwTh8/uHcWCbRW07M1TqBLFDToV9a8qw6
K/Pvtw/4/1VP/7xgm/oofE+84gabR8Tn3JLZlyQTgZ8+lqbk1Xogf5v0/FF3qmwrJy2NP/7l2GpY
P3fNOtvfZmVKIwv5N5n1lm5u4RxcB8Lg26yk/f8GtqCYIyeZU/nISJHVeF+JvCxOA6UealEBE8SO
dc6E43AC2SZ/jiXAhQiAs969g84p5sda0Jg6Gl7eZNFoNiI5UCQS2ufeVD6TJNVSF8clsbTxWBPd
5G4YlPr030A2YB/q0qxIlYvGd07jxIjXqE4tY0JeYOjyN+v8/zg7z97GjXYN/yIC7OUrKck25bJu
W/KF2BbWYa/z68/FfYGDFS1YcIIACbBBRlM485S7FGV6W9UNAkmV5fGsubk0kqBeQPxABszr+N6J
EQDcW0M0tX5aqMZytAqoDegop3QiH5zOccVD0gnD/qTjBIlvXNxGItCmJQbv7JK9HxNRNsrTYnmp
GXJmnOpoZlksfGkYy3cy8FrdJ6NTzvcaSvXuDX1OwCW+1sJRvbYg2Lf/5nKmFEFZ00QBv3SiNojy
PBeHBC5wtpOkVto+LleblqRwnX8B1DHrCRnX4UbNRDMcpFgKL8A4JvqRFAWif0aC4Ym/uIpV+NNi
Y5aUDvrkXnWRrn3nyJcCe+S0bK9VaWFlD4EOT+2mK3r1aaoW+0WZxqX41BeRpezTKK++w5pS/017
PX5aMrVFcA0pUqrLyurlZ+Xz1KG60aevKfVQb+fYdvOUOXL+1FbKAFHNmpXbfumt6VDiEpmgccLz
5evj0tSBI0qYs4WF2Xcg9LHwbvPCsX6qgir1nqC70L5QaTGX27j2oh+IJ2bRTqvMtA+83EtkgkiK
I90gH63upbRrCNuI+7dtoLbCa3aaNk3UZqGcpeMVfhceutFqotYvieot5RERzQn/5ngR49XUwOA7
JpFp/DO1pix+2HHiimtKa7VybZmLUTyNHhcbthmqrvhd43ifWluOhgxGTUm0V8if+osQi5kdCoRy
ytivuBajf9y6cbPfVFTFa5Ym2XClVvlkPSwxraKdatZ0pUuZsSWLRK37qWyzLg6EYmHQM6azJokk
1AqtB6VWaC/pRe/elUmZD/dVpqj/CAly5FpPKjcbA7T+nOGTN7dO/XPyyuyzifNP/DDOZfM8uYum
PZewzlsamflCqSmbpX3jtk0NgVl1puKz5eWLtVs6T8OIjzrsvzMtt9Ff9AEbOVzCDdX3VEWdbyuz
E81t7ozpC/Iuakpjm5PvG9kS2S/zJLz+31SPwI3OS6EmfjtG5efJTOv+Pu5HzT7Y6qCqV26T21ZY
NeBNb4EWluZjVkXtnWHWFtKLNnzkuypKunSndbDPKAg11N8MugjyUw3vMX+hwM/XWFBd1nyOV+Lw
EhBN31mxWz+gjE5zw0I5oA0SI9I8X0MDWOwLJYfJjWEZslCUo6ubKcaKda9HVGP3jgprL0jNUhh+
b6hZs6OGTpU+cVL3p6pYMj9SmEusw8LjmgS98PRHVJgKaycT0RcIIeg92uuu21NQmuKuDYxpxYlR
dnEfZrOgg2E7iz1iLLfUYL8HoxqDVO/oD5mD0o2+1QvqRHVst8bOBfSLKYvj5tnNpDfCXSkWyOQ1
tt1fO26UFkGaKPh6DHlqoeXi6FkStLQ9fukTLgx+C2GcliAVtyywslg+p7xdyd4wWvUh1khu94aW
NvdQl1ndMe/bGxyamp92B5Zwbxqp+Ql+eJWjKi5FESyzKn82MqERaaEfc6MbCMHtk95zKR9pUvjK
gmfG3snqeo80ufwSD3GhH41Fj4wrh5r171xpBUIiYzVa3MVGZO+UZHa+zOCYm2DhWdL8osr7O8I8
8W2odVx3Ej0bKcPqzaNGO+wXeunyR1+OyVe9p74ftF7SGEHn9DYrp+WF2E06zwNJqEOBNFWtn3mb
xt+y3J28oO+hIuNZo4+Tr0h4mDvKMW5ynKJi+c3ladQ+qJVJ8ytz1uigwVsbdumo1l+sQboedilS
wgcoky+uo0Ril85obuyzwc1A943YbyOxJCi5JGbzaDbC+z4ZbaUHs1WLY0fHUILyT5ow9fRB280F
wu+4K+iy8zUvmtK9l7X6D6SLUPEnv2M9E0+JNT/PPG/xrZbCJ4BEGulXExX+iIDYMaa93qauF9AZ
kXTwdXusdwUQ8WOEY8NPMcmRNDzNRp9Vhb2y4F/7q0hVYd7ktjbkQW9XoBErQqgHKwdAvTcKqGZB
mjruL0ev9VfHXFTFjznCNNJ0cvlBiq4FszOOXMBNqoAn9CLL2qXRNHZ+j4MyvrVc3v9Eg+MYlI3V
/LfXT/q3aMJ2Zl90/fBlHFuaqGPteK9FvDjPTjkUmM+OsriN5ADYyW2GoQ2gU2dzmHQVnR0FlMY3
fK50/nVCoHonO6yldk2szXcQRvtiNwDvvlYqj5WBwcb76zotvxE1jTLdDbHFg0HK12m8Z9Xs+pwQ
9bEx7fpXF/N2g37IdBFEJY/PvnGV5ZGdm770XWkpvpa19bOOw0zjtw51WL9tY+Mui2dn3ntNl5U7
FVDK4FdgY7HbgWv2pcJZbvSzKVnfVRUlLjYzargYxqwu9iDlkvt26hHdlEmbPKlm1idXEMqsG5I+
YUBCdRrL76bITg62GMrnom4ddKeXgur/qKPzhb5Wz0UzZ+SXT60QYg8gICp2hVtaz41DV9Dv284o
gnlarKe0UyakgBFXdg9SMSsHxdTC+KpIvhCmPtRp4HZq9blY7B5pOZQrf1VL5bYBpOORBkYkIR1o
A13YY9st4ruCDJnFx6J5fLeRm6r7xekMVliZl++GULXIT+yqivZgQHP1ilYkcgjzrNOXy9OkzX38
xHiWm9oUA9IctswDrSnrkE7BkvvtVCSokYxUqAJE6LonxMEXGtTAce+QbB5yitNW4/r40Kj5rpON
mwb14FjdlRxYs30uzawNPBMTv2BW+uVf5LGt1xZNua+CFvCn0vTGjn7X2PZ+69my8stqXHhtx7z5
Tdlq+K1S+vC4szvjc90AEAhVtVT1q2Qc61ujk8Bz4UfxasrWpBVkR3ZKH7cuxTOBV/0q8rL7ZkU6
tB5DK8ZHHD+b8kC27jwXzaR9cRFXd/xxosLjQxwgzM3Eojw7QAaeRgySkThucyQKtFlN8E5LjFnZ
U28wbmVqOt1OWBLJ8WqUZU9PSrJIbdvQgIgsO5rXnmYT5sTHw0OqlV6MYUSRP2Vq76I4PQtdu5ZV
MYndOClzw+fB2xcYo63/0heuwF3dyumb7bXRC/KtXsWdTkzl91LHC9VEbW30tU5r9CvZeZOSBPZs
LeI6M9w+vRqUkq8R7Gk6XNejlU8/B9RMljsCcFPZZUYyai/RMiP2ymzb6Lpp8kEeWKVCXM0ittlQ
vPOALw9mG30DopEsDwQOWfXFtJRW2ZfubLbB4LXZfFuDB+oe4Xbazc5WRy26aXSzMCsfQ0cub3+o
st7dV6qeiiBpuyT+MtdZQ0Oc9+SnHXky+gyXeKLtUkZKue9VdYLPMOZtDwmMZ+QO2JLZ7GK9ddzP
0Sq6dTBqvS/3wu2bPBxiO9H3E7IB8mBHue7emjTp+u9W73bKXnVz3TvgotbZPyEMDSyBpiyxH5f1
UODL2/Y3UQYc/JtVYjl278WxIm/kskz6DaaJy5eW89O+mo7U6tjPoXLUdwJyoH0PssN8Ic3WlT2L
lNmJH89ROQRKi+3WDSLIXne0u4ZMB8XqcrhpJ63Mj5OiFS56gFPp3rYWzoeBM2aWfUhz2rQ81xXh
Juj2OAvUbKjna4IIZ6IAU9flTiO1mn7QbFCMz0gSLQAg9Chzbx0C0NemAoe/dipLHstKI/vIzKok
aVOos33Fp7WIXwZl9YUJFNKXKhBV1VWfLViiWkABueGNi3EhHdH67IdpX8+jUn1fxADlDkeZ2jua
ZKvGPc5+SnFVL3oy01kzS+UecR5c6ziKps6RT1w19vZzWs3FTcl1Od5rsyD0M5Rmco84Ik+e3LkC
kOvrhJ/XsmvwGit8PbIq6wgmJm0PmfAseQ1dwkJzkhy8/CX0FLthzK8H6cfWGGkBUH5THEpAudnO
nUhhnwuz7hZ0NxbHvs/z2hl2cu7xpgONIJffdTPTvfLnckH2a+5KM9mD8HLdsBznrNlXsdo+tZ1S
GVd0FGsyGTfv8IGvE6BW95TWNH6oLFvvoBhLlkw+NgZeHdpl5VUXyg9vah0rhZkFh04EWh9c82lR
YEQDSVMHmd/IpNFfdPL+z3T96h+uMmTPWGhecgt+W+6gh6GuAo6UPDxYK6fj1VHTGhEdnJupU4zA
rh33uS7L8kKx401JCqEtlTcIRCWFRN7e01HsMqokzeziJgW1xTux4PDnG32dACJCAveS6MHbSVFo
XrUhQVA7kCs3izg3sweApUhvjEhiZZd4Q/uPi+LbR1m79AIQdgCJt/IaVzrt6bTMmhoNDeUMNSe0
Z+Ok4zTqFERFm18Cur89F7AEsKVD4YhDAbD+dKg6ivpewwrmRhFVs8tNb3jRtKbbjXZqfI489xLE
8O2O/RFfXudGAwD49Ol4vb2YvYyH7MZuuQ4KOU0lUoCletuLUvn2fils3Y6/C2GURWm5rR0qtOxg
ka/b+Vd9Dw1ip6JcoYexPer7mON+VCOUHQajtzt/yXUe62nhuo67+UIf+OzQLKm9/s2nty77X0MP
diSUyMATJMqpsmA2KX7audBe5WCPX1RjrHb84igwOvuS3sN2Q/9MGvoojBygsgDiT0dGxAIBWVyj
8AA2Ue5Nu+Qw9n36De7VHEyyaS44HGw3dB1Pw8QN3SWVBtO2iUWThwJMqjBe6miPQmkodcsGxZ18
7C5RMLff3zoWzWd0JC0kuYw/art/rWrTx1w5hmRDC6hNqD0mB1hBl0Rw3mgk/G8Yg4YwBxSVsc3d
1VHgqPPF1EM7qo5zUe+LWrkxEuUWr5dXqjZ7dXR+E/F8gsb9XWtdX9Hm/WCRtS+ljtKcbV04Tefm
bUD5AxXP7QMX6nRPO6JEtywzPZybvgzsPsqPoEH06/c/l3M7ibvDn0q45xhb5L1SZ8kgieRCOuHi
GWR1HsZZau1lKy9dpOcO6Yoz1pDWRpVwCzRW1WZoMoeh1CZpf6gyHnHZkfZrhGkUwESvv3l/amfG
g8bIE6FCZ0a0c/M5FpGimtLNzbATg3goeiXfeTVw1kpRo4NqowHw/nhnNgz8NM3WlWFNq3xTgieb
1OJamfWw1QVNGThGu5QM8MKbfmbDEEGhm4UWEK3kbZektQfkFYVjhNQqOn9Aj2cn9RXmj+X67uMT
oq+AHNmqSMYanp7AWgd9h16TQa5eNk+TEyOK4k7VhXP+RjaBL89iMvD8uK0RCtu8RtPYTEDzVCOM
JaR+IBVRAJYueljEQhI2mE1PDZ+ygA8GYTzk4xDtJ+LEC+t67rRABaEpT3ZJbLHpUIK3VCX+akZY
zPDnSTSw11FAq07U5ggqNTO79CqeOy+oU8HsJa1d1f9Ol3dejFar8sgIG7Qgd1bm6rRFenl4fxPX
aGjzHlqoh0EBYwwd0MHpKKMDhs7QYzO0rOmXXSsvzWLdzWn/uFaN3XR5vDDc+v/bjIfgyYqvWa3Z
KWucjucg7m9gyGeFZBGgI73ZGNMboTmS9pc1A7gvJBgc35nz+gZgfN9fOWlRAHuXbV3+tJJM2DcK
alePdTxa5rOYi9TdgeNHjBaTa8O9cpTJeegz6mO+gRGBduhgnelhr6iF/s9YZJSrkT8c0rtuSXPv
OpWG92LZcqmDOikmZHy8lqsmksCwrxaEcSi2KCMNAQTYRoB6skzHr0azmDYP9ago3PORrODEd+ZX
RK4Ldz/rJN07o1XMAikXs6rDZMosFz4xFFA/U1C5B5mb6LYvZif6zM73PzVRzPEub2h87I0oU8wA
OxWFWliNpOCB+SP4sODL/ew6kf5riatlomtmLmI363VkHCw1Ur7aSAU1Dxa1W/2O9loXUiqsy2Bo
zPZzskTRasuuoiOUp7FRrKgt9VsNvgQB316Yib9wT9Iw0hQQjACd86spnfWfVPDR1jFEl423dt6l
5aHRhVB3rmIOlyxGz5x4GzoZEcoqQkTz9fRsINuneL3A2sGFaLEzsgFCp2p/tOnKfcIlAe6PrIsu
+TYCrErLrqnVmWGs6JavLqiUKebiXEC7nJsLzzPhFtUL/Y3HzthEkSMHzQzbbkh2xjg7+5nS1oVb
6dwoq9/XKmRDv1/drBi1HITelYi5WOr4ImEOfBXjRfrTG2/JdclWB3OSW7blzSUxN9Qhk1I3QzqT
zhAswGGUu2rNV0I4gDxkkB1GUi2bamcgh2GpqPss1S+R1J2xo5+p50esEp37sdOdjOaXuAhkOvdM
kIdxYSL5AhFyi0RIaBirZJdmaCex/aW0Wo2epeI4gSIs4zrrs071gTJqP5Z2yg9ga5awM/JLcnHn
NgQBf6Q4kdQCGrn++V/RaA8WnC+c682cO/kpt8vlXhHGR3NB9sPhSWQUdCUwJNkkTNI1FSVdiP24
cX4uWRRfjXz2QTGMw/79+/rMfLCAJYkG6QlCYSvOWYAcHFDn0MNkntBrpnJFi9LpLjxC50ZBxBII
H8BV8HzbR8iCMMhdq4fpALlNEZnrTxU31ftzOfPUUR78/1G25sy2M/Wz0U56KKppvKtzYT+XA0wk
MaXySH5bvxQjBJX3Bz07NVA9QNFg8hnbXHpAf4hGomBq2NP4Sgd/pCmdSyIgZ6I+j1iWYg7BgouW
2Omxi5WkN4FjG2EWWfpuir2vqoppWYrD3IVFXKOOzfu9pumw4LHzWk/f6Ui4R2R2C4YrlJ06BUpT
2Mu+XyhhHcauzB/sRnkuE9keszYyv3x4KRma2XHi14rZZmjDJY9dLYLCltx5X3CR7xMAahcm+Acc
uJ0huEtgkVyrSIJs4q5GWbK58gqAzHH7KbK0f0fhKj7chwO4ih8eUvSZ8sVplHuuxGcJMD9AhurR
zZXcJ77adW5bwfmbaL4sjz1IAcqCHyXY8v0DdgVySEK2iqbqp5tAkwms+cJKLLrbHONFugdsQ5QL
3/4fSZftSgC0cpBTBDHELE6HIVyELuQNZhglJs9wYlbNeD2P0nxIp7rPD0pnxMMtzLyyuNMlhABf
05fCOJh6LTXioNy5lLOd+ZrWzMlBBpkj8MY6Bwpj5pUtMTHVXgfRj0Ts1cy9pER7dhQoCIBIsT6h
OHo67zlZKBf2ZIaNNfeHSh/NQzo27X84ziBvXVivGk/lNt9NJfgBfNXMkOBu3Dcq1mC2snz8qQDS
CGWM9wK4KFDz07mQPVGNrWozNAc1PoyuBdMl1foDQoMfX7Z1KOC21A1BMm6lbhcXMQ6jq3iBIbGn
PiH49NVJ8kt1grd33eqiBrQRaCopy3ZGsCCHVDG460AaY2/kZBRjILF7hK5RdSFdOTcWuYpGFYvI
grLP6epVjlG0ps15ixsnxhfbAJI9uUq4tNUl3Y+3rxPRIlEcSjBwrbl/ToeCU62ns2KBi8FTBuCy
WT0gf1xegZp1f6QRjYBm7NULZ/BP0eH0E2dUnVuEWQKtNDbHI8X1TnM61SKAJCl7kIkjfmepV9Y2
xqR0NoOGnCEhNdPrRx1SltxHRdt9RYKhHYOlg/fsq0AeHiNtdjN/RnYIRFsuZHFT4L4M19Vqhvpg
wXL8FHlJ9T2j8akFg0m7MsixFJW+IbyYrnuVPlqJpYE80AAq6R2cvnqI6BRhhZUpV++/JH9uru20
cexhX4GS0vzYTpuefmp1nh32i4j8Bkbzdcu9H+QRN4qJU8Euz+ynbsyM6yICCVODkmB6aSpuoaRf
UgF9e9/wK4gQ1sdNJ0zYnDIlhUw3lLMdiqyFLpmRWEXW4gbvT/rcASNm1FGdozyE4tXpAdMBNlp5
q9uhmSrzt3nSuyAHS30ddWkaStnb/jjW3gUprzNTg1W18p5Wm0AO9umgI7RhOqGpQ7gQf9OEkT22
Y2l/fX9mZ55sLutVaQ14K0HqVmnN6kbTld0YhWUcW+03FYqV7kderCDLVQAWOMp5tKmBxalLC5sy
LgqkhawjX2DEhmVhI/Q89b0Y/utLBALik1s1en7jIPkz+ZFqW1mYprKMwwyKnuO3gPeMC0fyzE2z
guzZHUq6aLJuoo4ZTBF/xU7YlVO1o+eZgKrBCaxqgCe9v1xnhmK5qNitlBnIBJuhpCxlzlfoEG0X
9gE/dMQDRaVc5fXQXxjqzPaDpmZSJs2kFVN9uv3NSAvXVRdm5Zra3kZc9Sqh8/ofRqGYtJbmmA9h
wekovTp6ejyXbqhIywvIyuEo6DLav79sZ+ZC0YrXkoQI2tufBPSv1E4XXVH3CWhfwgPt0NvpfGWI
WbkgrHNuFBomlCiwuePh2awY3W8zRf/exC8TqcB29gBVVPOlTuy6xZv7j8IHLzXbwjO6VTdezJy6
Lh8uFXYIHYOav5rJcu0YUu5EkoLqQi1DKv++v4DrpfpmUKiWCCCxkHAuTrepduzeK7zcCh1udj5P
JXnM+Za/ukiTXSVxwra9P+CZtSQ+AG9GvRGCs7G9fEaRdaDglND0KqBCppHt0s7+KL0T5SXkl+gn
IpOyIuw30xqjOFNXkE9ouFlz8KAoh8b8YT3qdRSQN2hJrlVT7ojTxWstwI4E114YUzd9BMumH1I4
VhfeiLcrtqq2ETit4vDQEjajjO0460vUeqGzliYHyNrf7Zy+6Ef3hZ7d+hDRz0YP2tuMkmaRU3aW
64XCNeNHeB0Icsg8f/0Po6zLhtT1OqPNrTC11pJooEfDvhvqa4lCh5+QqH64q0N7gpuNmjEJGaH8
6b4QEcR17iRRiGQlJClpSNLvUl7Yl7efDnopNjxHEga6nVvJboTZeq8ZHC+0QeemIYRU4xMy6MYd
tHBNO5iL5z1/ePUQ4lkTfKpM5MGbR6LMTWk01GNDJIfdm0jF4MpujI9qwrE9xJ8QX1b7JsKw9Tz+
dacih4kSQyGiMJGVQsi4ZIdxqfNw0rPoAl35zNEmylp5gYQihre9vplnU7lmDsDdTatfdBrT+7pq
3Aud77Oj0B9e9a8oA25F7rwIqsDkNFGoq02PUnPSXKtd8lHpqz/LRq1srV7T3d42+TI3SRPoBVGI
iHe0R4UmOVipLO6mtQr7/jl4GyzAHOJN5WjzCXEtnO5QonuiMvo+YkuaLtD00Q3KyDF8CD2XUArn
1o5rgcTxTxFwW1qy+m7qayQUQmTSl3tXTukB/GH8XyZEOMoXu6IUto28vEHNalKIFZPIqa/jyuPt
AbS6KyaQc++v3bkJcTeATSDUghitn67daCH5a6tLFOboDe30OLUOTjEOF+6Gs6PQ8qXJsJZOtxVG
NUaExU0N2pGJzD/n5fxaJkL/+v5Uzl1AaF+urw/LRraymYpiYvHbpFHY1Kgb0qLL77UKIRZg8uLZ
UXEweH+8c5Oi8MILxvmmVbj++V8XQ6KaRd21fK09Rk3Po5MYd1wT4j8snaNytmlpmCtj8nQUG9bY
mBVsEOWMeS+NeAkBu3pP78/l3CcE4RPCP6LdxI2bMETagpYkAOXQGLV0F6uFchebnXLdVGI6vD/U
uWXjPf3TL/7Tqz6dkNlWmlZ4DNUQYn6vqnY5pkCaLq3b2Rn9NczmUmiRks8EtmPhVPX6nZpaDyDw
k6taAVT8/oTOnTs+oLUdSFzCGT+dUKxFIMw7PQqHrn8dDSe7ipV58ttq7Pe2VX1UemS9WAG88RHR
GtQQFjgdbll6KSxh8prnpvPSDXnzpYp6q9hF6bxcmNrbGPx/jx9wAcNRATecjtXngCpkO8ZH6Vjt
Hvjr+LODkfhDZHNp+nYzWVaw9Epz71RKfslg9cxBAYGJVgP3+ipsuGnDjxP6evk42qEDzWBfcoN9
6mfH+Pn+7p0ZBXApi4pPoq4DMz2doqX0otBiww6TBGFjOMQQHdFbubCQZ0ehHo4MKWVqCpCno0xN
G1GeYS6aDUmDG2m6i7E//3j8APgEBUjCPTZrm8o6c1y7XUORJgK5HAjgV3u7dfqPf8B4+oJQ5KJA
LWFrz2Etq3svBYIQAYP56CZaRvEd8tDH94VWkWkRT1J03IIwwF7HCHc16BlJE5LQ5Eb73oJW8v4o
b28JC0I/gE7dYMEgvZ/uC75ISEciYhRWuhx3AgDzHU1ad18kvfrhl5b//8rgX/UlSMY2R8AUdVEo
am2HtTMbO7VL0VJzzOrCsp2bkKai6ovOw6pAs4mJu1q3Cs9gFKGCLklStJi8cVH9apDmhTO9rs1p
rsxU1siOD4dMaKu2r8zKpGMyb4fL4H4ZciVExe0XJM87sfAliaW7UKc7OzVEVPiEqN6ziqd7pfTQ
2+TM1BB8hLrmTuOz2+jWbWH0zu7jx4Je5f8PtX7Ofz3tteYOZZ6vH5KiLi+zPk37VLjlVVck6YVZ
vX09ONx/7B7ZMewrNidQa6AaiNyxwym1HjEO+GXE3de4czuUw8pf70/r7S20jgXYg4YZdcjtCgq7
cLx2LeDhAdnAVJLtfoAydOFcnNknmkVrKAEahwh2cwQH3L8Uz5wdpI/7RAYw8axgnOZK31HKdC98
VecG404mVCCsxG58E7io8EfgJCN7FsdzgSQGdBJUKyHz83l9ePGAsVKTZAW5X7eC8RPM4XZK0Khb
qEsHauGMh5YG9oXFO7NFoITXlaMKxUe1uSVwSJzbJpFuGJUS4wpkGWGCVr8/PBW6UjxGJE2rpMPm
SyLdndBIoCCgtTja91UvrjF0Ui5M5Y/k8OaCIGJd7WAt3iNtG/VPOrYsE45NoUHVrg3Lacye2t7u
XqYqc2y/0Rdbv/KcIbtXoJcku1wWCHLWllmOu8ZobJ2PTvCfaDDtpq/mJGs9aJ0IVqo99boTcgLr
Rw1/cPk95t6NfhYw6pTeV1NDqSJ/yuIk/ZpUrdYFIMvdS82K9Wi9N71NIIbQrbaqPpNHE5CLcEbW
ExOfebxB1kA+5iJ6LQ0oQJGKUV3XpcWP9zfxzMlHp51q8loeXbXVT+8oE4LWYFodtmAers4w5bND
UiGHGxf2z4+PtHbfgLwhq0riezrSCAd7SdbsTTVnd+eOqrKndO1QHk0+6vq+VgvW4gdzoh5KVex0
qMjNelNN8TpTYoHiq1vUV6xBe+Fknls6EPKwe9b1A2a3GaVFtLYuU1yqa/R03aFeOZ7xN+xwrd37
S3fmc17fqlXUhPY2kezpSKMhRCEWWwkpuboQG9PV66Sa5ktoi3MzYmMg4BBkAHzZXIO0ZRII1El8
dJyq2kGELj8jrFpdS+lMV+9P6QzkgiNHY5KMl4CZ+v/pnIxGkRRmWyXUxvmOu/epNarXpUaZRBRL
hoZAovp2WT4pZX9ljsprMi+XCiTnfwPzpBvFB0AuefobiDiaVgPgEhqF3f2LkELzbVhUqHQl+OoC
vU5fizp0ukWLK72rt4/ugApsxg1+/f5q/Gl8bm4BOpYrZ4WKw/qsnv4SBx0NVVBVP8oRIZfAlJDZ
XpEqyJIDqgSZ+V0t5uhHbS4QKfsu9sYQWRekr6Ful6sDbYGj3d4tcr0JomUslJcuXRRzj2EC9Dpc
FuvlCpym8gotxusfCggI6fNkD8qws3uz7Pd5o1ZNUCDN0Fm+sziIuoJDhqsH5kC/RzyLu1SN0naP
CoxXfJ3Men7NWqPNApQg0IDW+jlCOjRKO+QjyGWNgzKrf7pTtiNvMBuelRf0eigG+KhetvIWImki
XlJRl+OnepLxYzn2MdLYAkZ4sIjSe0FmZ9aCSI9z72hMnldD3l5wmgbPpEx+YSQe3nodmWf+asFm
Kq9GYoZqR+KSDDsSpbpHTBOO7c5AfWE4VG5fKnfG5BQYAtWdnYeLY/WzP1tC03xLWVUtTHdoHBRI
S5SlJxoozjVkij52fQqB7a9M1YR3oH/Ye4RV2F3x61B2yMqgcgUt00LFQ/6TsxR584j0c1l+VuZ2
Np6aFl3kn7mJK/e+0PRWe5ghPjn4E2RRre2WzInKPTiPpPLdOHXmq84SsVns7Dq2zCOalKK4c1Mv
rWHrSotEVtoFWh/vn8AzVwweKVT3CUyo8G8jILxF0eWIUEVZOBzH0gS6bYj4khHLGTgCDAeCOuCJ
1PCANp2e81YuSpF0tQJIUNeOemH2r1miTUEarRBvIBPjjRP13TFGixpi6dzuU8wBHmStDi+xrPJP
H5+1a9BsAskDJMTYfHb1bDQNzOIodHLXCjSq5PtMb6b/sLYAAgAorw5I4JNOJ21qja1JjzfWzhL3
ORYR4t16U13oz5y5vFdEEpUB0B5UzDeBhKGXk5fpeXwUUQTFwKv057XZfZdoMfLIH143QBy0TGhB
o/W6ffrKvhVSRooSRki8YagTjS9Nn7eX3JX+RMObaxEUNu4kZNYgRvTNw5c5fb64+KOGqKLcVRbG
vDbSBFmZ3HJP3nSY52WqC4lY3M5Ter8Y8U3nYpHSDfFDYRe7FlRLry1XswatWYh/+qI5ZHmzzwV0
iFipgkVFM7FbKj81Lpk0v90OIm9CY1pL5NEoNJ5uOtek1o+pXR4FtBm8YkabCNSbryq1/nhOAWkI
uh5QQYIDLJRPh8Ig3EBrh6EaL4qqmwWH9/lq6nNxIQw5k6oDSF0pXcA22PTNbqChnc+FasZHAKlf
B94znzq5sjO69k4Y/BP58wsh1plbyUM1Fggc1WTKlZsRBbQ1O5ZtfDSspPdNoS03hJGXfFTPxQEM
sEYh1loV2LY2kXmx52gu46PqFgVi6NkVKmMw40BDWva9HSGnwzn70XZlsGT2p2n4qDozASt5J4ht
+FYUSbcEs6KODZEmS3yEQKP9SvGR0fymBaz28c927T8C0qZ+CP3w9KDQAWiSWrKByeya6NS3Gro5
8UflC/9MhpuBrA12+ptm0DIqkyarKD4W06oRU1UjSCKcvS6x8t4eR8pT/IW22cpr3ILJKqWGTqya
6Os3o13sKS6VzV7IfHQQChqc7FMxecmTUdpqcWEd337b9oqpoyxBDYTdWv/8r8IOkFlclRE5O/It
3hD/5FcqFVIC8/zp/Q17W9bB9w8gzioDTbdwW2rJcgTrXKBrx5TQBoMRVWuFbzZO+snR5qVHlAkO
1dXHxwQLzocO6phcYHNIZKR2lmzi8lizjY9Lgd9AgAVD1flNMVgPaxp9AXv69itnB22OC31xvvYt
EgjxfAMANUYJpakN3yK7UW9yrSyiC4/WdjFh/sGDX6N9nmD2b7NrBeL3MaLTIozT/+PszHYjN5Zu
/UQEOA+3ZA1iST23Wu19Q7TdNqfkTCaHp/8/6tx0sQoidOANeAMGlJXJyMgYVqwFVDeR7iG1hUnO
Zr7Ixd1LLrab+n+rEYwC1VpDi81qpRrbWZm6xQWkS0LNykgezUTsERhsLZFVVtw2S+i0Nogxri2R
rkqmQQVTXxhbQ85DV6tzJh1I7CDfeqcvZimKSchEUkm3EbzcxEqDBI+DDE99kcU0fUbiI36Icti8
32d9rELZir8OWz2ptbse6x9Xy51jTTFJCy5dfeo1yaGV2eibU8r7ouwYxJ1PtDpbbjKU10BFN5Y+
JV2nVVLWl1gfmfZjnv2UzGL+9vaOtm7qdUcmfQGOjdBs+7iMBkLzUWZzbrO0A8rtueEXmuiYma8Q
jkF7qAaNm8d7SJo7pkG4SV2d9hc0JNuWVEcOhxa9VgMAbdUTs7xkOYXiHeCv3SM1vnOQvCfU8YG2
MKmxHfhGcjoe3C6qLkk2LnC8AwjJGrnXKbizIe4tCEsAJ+hmbd0EiG3gRq1eXxZgy0ERN+63Ql+8
szFkewrud5YivkXbhI9Hy3xbpZVwIcaaUTcX+EW7Yw+/TsAgn8k8IEpVb5vHnbMj4XJBwzPfBiBk
c60M/NSQyaq5GLBLmafCpux9nI1mqN5v7R5gECj4KT+zuQ1+a5pSQN7a2FwQ1MoChof1o6IoeyH7
ve0wQPMKRXRpim0ckhCzKb0eGh/giOqnRFl0CCJm6e3RMd86c9qTDHPTKl990pZ4o+oKOPQmfbh4
URY7D8Y0Q7qZqn08HmfFg+QopYgRh+/9VkwiruhEWnzra7z5VqM7dZEzV8Ol6zxxkeRG0N0C6M93
1rk1P5rzIDXITEF5ExleO8HW7duumNSBoqxsiEPtwWeyAfT2UufvtgqWogtLXkpmSvp4vVSn28NY
Ugm62Eycn6ShT6fKUZadVe5uyAYmRvmeyqy6OTjAaE6/MMd+EdpYfFCcBR/YjZbxfTGVXdzTrcOl
pAim2GCqgud3q4cqDSvrWqmNF2kzqAdIcfSck9EpyXy0HEZqLrEGfdl5FkX8+W37uLcyM7Hr2AEl
Bah+rg9zMQk152ZRHvKGsDMooQIsz2blmXMwz1osntoeWZ2Dbk+yPL299JoJ/Zkp4xlJNTE4g5tN
AWC9l3+8m5rZJ66b5m0Ix2/rO6WxPGuJBafhosYPCwHy59Y22sBq3ejw9sq3N56X01yhS4CssaJN
otsaDWCBIu/CQWnMc1Z3vGx6uleavr3vq24DLWmeNB7TLVxgmrS6V5ahCxGn/CazAhnAov6Jqvi/
ttVFD29v6dZcQT84hKS0negebMExWmqaXaraMmSyCxbUJZ5PeT9lfgnVzU4qod1+uHUtqhwUUtja
Fogcp2iem2aCdG0Td86hSaxyOUDQOaiHqU7N/OJUsxFBArm4CwQnlfo0esgVfGNYyUVNzRZSIzNO
JiNCimzqe7hMrVmcUnpm6OTG9IGDeWzkGMAYG/96+5xeHd611VGt5vmC45+Eh/9dW90Y69moNXUd
diJbksA028L4bBqyhDVIlG6d+m1UiiSgbyucS2TnqC+jLS27Q9rAexE4mSTwXuq5kydkbuL4mJPw
qMKf4kJzH2u1Ncz6SwEJqP5iJt2gnxGEz/62+DqLnyd4T7+IqZweMgEC2l+yLLM+Oo6OKtZYZ4X4
ApRTyEM8Tm1MJ29RMzjYY1H/fPsc7tkLQb7FhwQ3c0NF08lShXrCzMPJbPSjOosXogXq6HX9/hiI
uSkUCOgErdRy22Yo9IWpMS6DCKVjt34/mvKMXiOlUhkvx7c3dXuvHRqPq8QN7znP3iY6bjrP422L
yrDiIf6QVFNxELojdrzHrcskpHOJjVWT4XvQ+NcWRLLSwY6HjKXuji4UdnaKZO/wVU+/9tO5SOBf
fntXdz4VvER07Mg2SWS2qXuhFLK3kqEJGysRP1tNX7IDxLr52dIrGqBvL3bnCKlzA2RnJGzVWjCu
NycXjU4CyOgQBtefU2TYoeS939nRrWcEJbW+NiQX1LK3M0GD1CsLAeeWE7TGh8VJlwXu1K5PQzXO
zd+RDVZxByF2e4gMcPHMEB8TI9+AB+s4gp2z5rFJRJZ8n1omRX1DYX4alvrM2GsV3tng+r6sFSWc
MeCJ61M0RsAtjF51IbDfUfq5ZTftNy+G1vaEVFZinu1sruWOXd7bIurt8ICwxxXocr2orsxe03ei
D+uyrj+78MR8FZXbPGWQqu9EDbdWwqQ/rw2VHo2wcos4FmC6IFxf+tBEgVTz2yJ353Bs2znfiRFu
F6JBANaTbgfj0eizXe9J0VAWKRDFCyet1/zJyLsAXcP63fbIKpRraWeuJGdbhJpbQFeUW2YfwuH/
K7aas1ZMH5mi9w68aXvIu3tbAkS4tg7BadDyv95SA4hetRKlD3ujFz9hbevB98XjTgp/awzYHXVG
INqQagAmvV4FsDPcTbC2hWM5lY9qnjl06uzpUA/1XtZ+Z0OQRuEFiMjXztT6U/6I4xwVNQYqBmM4
1rkSdMJBPbVF6fO9jmmdh8S104+iMmFuLGFSSqDvpkQgVfRw2cON9EnRlmUnjLrZC5eWdgG1KVKl
1eNe7yVD88GRST+GFUTNH3t1FQnuKnfHGd24B9CQXJp1dgdVI0LR61VM5NFT5BvGMDccKimDph4R
foFWXhHpmQq0vpPL3F2P4yO5WEfttpG2qmZeaqAJG6IJ432tbDkegWLUv6We5Gc4smJ7Z8GbCJEN
Av2gDKyvoeLWFbWKAIvnGWNoQcZ1TOPkYVrSn9OonUlGP2mR/rQUsPm9bSH3F+VmrWjmWzYFSIBR
6F5svp2q/vScJShRafW7Gqb+JEEg2um7T2Oxp0l404khtlGZzl+zUer1xATXHxMlm6xbZZPDNlZP
rtTUwyKH2odWJn+MekX5mrW1/I5uehrTp2nNr3Zjmr+nyHp+e/s3YQm/g/yRMsZKSAdS7/p3iGxu
9MqzpzAuTfvgmOhnfFEg54yDPtJKdGbHUvmSJDN5yNsL37Mu2hkoDOJEyQk2d0abBgpFujeFwyBn
5FHsvxs0z1rgxSDs4h3U6I1fY5cw4vHyUM+FjGyzy6Zo7XFI0zlMijb6NED3/RAliv0ziqzfb2/r
zkpkpcwS02HD72wnsceoZ+RhGeZwgkybYYp2OmuDJsJJ6vbx7aVuvQ4rwcfK27MOYjubuHXJhlnU
+TKHoEetFwcZ7F9521g79+POhuCepDj3ShNGpfraQBJNh229zNQQja7sc1kL57GA9PazLrtiJz64
XUonB32FwjJ3yUzx9VKkoMIoO3UK3cwZj1nUjgcYZzpg2ZV899mxFFVCvPb6gG/zOQrVmjPpFqJV
spHfHBHJF0K99Pz2F7q9XDymfKN1wGDte26+UI3meNrkMUrUSzMHOuJBzzGQR19KQzlpQ2o/1JaM
dx6je6cIzgtHqoImYOT7+hRttQEZYBZzmMa9dvT6Ov4hOXW4NOPl+e393VogxD0ME9p0JgHUbMtA
cT63nYa6cpimff4g+golYbOfDm+vcndDLsECMaMBOe7mFLUBGA9x6xyauft9nuPk2HgocivQt++s
dG8/KxmwifWt1N/rL/kjJkl14ThQAcxhPqFFHnte5Bv9+O72HG8p7DNUCWmaYR6b/SxJhc6JVy5h
NLvfqr4Oey/T/HJu/qsVfY8s6NbNshhXF6qndVtbKEMrtMqN5m4JvcGFf2RyFue7CRWJ+KzEpgsm
uBn0nUrP3SV5StdY5VVC8/oUi8ru7JJxpHBynZ4hfbudgkY1lLDxdBgss3Jv8unWQEBLk12DF+VJ
vSGhh9vcnecGnIwblW2oIRpyGmin+3Hrze/EHpEjYevrwCTlD5uTvd7b2CGK5y6zhRyuMZ/JXP5D
3Wk64qHanffx1hbXlQwkoaAFW9sZ1yt1FfSebmOgI+Mo6SktBzPs0Rp/t3dnJ6+FfrIkysibMCSd
S6kNZuWS4CJFIYtW+WUWXnREfcx6efsa35oFS5H9wQ8AlTEP1vWGcjEA9ysXN6xNawrmoUCpShhG
fNSQ8kAuzFOe317wzgmueBpwIEwH0HzeRBitsXgrW4EdLkrmfIgXp7j0iznuWPu9VaBtW3vT63jm
9hW2WgWhnWpwQqN3S7ysVyLGnOdix6vfWYay6Wp069nRYb0+vbR1c6JR0w1nkaIDP4jCL+hKv9/o
VkdLXAZnDXwem2+UlV6PrFgehVqKYmpeNN5xIITbMbo7e8G/UkdfS+krZc31XqpSS1ahIpfUb05+
W8XiflJB5+xc1furYNw6fo9nY3OBQBS3Wm/lKKYmc//BEZV3QJA22vn861+5KgzjVQkhUNwgcV4p
Qq/3Ek9Zj/pA54YqDJS+pjbahzoVKM5N+d5Q5OtDt1kLM4ZsfO1rsuTm4bDLrAbnb3qhRiYUd0/J
DKNQw2BBj9TS4Go/hPNPpBe+imChzNAeYIZDmgbKC9nid/O3BMkhZf4xu99Rbg6K5AOjqPRhi++J
8hI12YPjoSbUGNP/WuX321fx9u4TOK5OkwrCHeqJwYkzOEexqypBnsAQdXoZaz0OjNoEZh7JvZmq
22/PetjWazWN6785KdJUBeKJjPUMdwrrsawO9Kj2qFVWO73+HoxRURikrkAFjeLx9bdHvaNXunKJ
wqGrZUhERu8hnQrHb2Cg/rzAInIx+rZ5QqWofCHLGj+8+1RZmctK6ZX6xtbCPXS+bL0vYqbQuySc
Y4l6pEfLgXgt5UnK2vDt9V7B+ZsNI58Lr4YBJJZiysbYGcLUnUjpoNoyFScF3eGUqhbEZUcGZyF/
NZzzFbzwsPDUKIdZTOK3ZRUrxiUxodF++9fcsSlIgddCMOkjj//mfqdDpmh6JZILGnXqQZqwwGqZ
YvsjAn2oU+1RWawms9k7PpGmI614etBbVEELGJ0mTtKGqM+kx15rzRCGL/3Ra7LmIe+M7MG1l/HH
e/cITAx5LkAn9EKoC19bGNJPTtbbkJejC9dy71OlSnzCqtQJzXYGSJ5XS7fXw8YV3+yVJAx6YBPj
hpFxi9KMEhu9FRqqYdwNrhKkfS9k0Lbd2B1hMVaNJymr5RluMIYIilFtsp+L1w/20XZE/KmXFK59
d1BRdCsTRvZyHFIC0zkuCMQL1SuIKoM8HcYk0BBUtJ5TeNsqf4iJeD5qujRa30blQAubbjDzL+0s
KuVnycB8Tlt7soZVFbVyDgNys+1htNKh+kdMQ+zQDUi6mJSuHgro26Mib7/NOuqraNcpFGQd0UnI
RUc3GRD7c8vuZC1q+ayMvdv+tNIkR4rciR3vaDeD6p7tyfUSv7Oz9nerujCXNDFgwsc8kjLjZzoM
DsBS5vSwuE86GlmG9kKBhQm2dJyGr2k+DgM8sVWHliF4VC0PgPos1VlPe1X9SzG1UXnQ6mXp/KVW
avlDN0kVcz+Khace6y7KtZds9NzpY9KQSPxGaDNfYpqA85T/NxpRmzzp3VSLx3gZ0JATmmjHQE/t
7mVJpYh/ZDnjBgz0QFUcuKIBqUQpx87Vx0RlQKRHbhBOXNbOcwedxMldB0AduLvqEBrWKfmWq1Uc
J8jXubkdwJzQtf7SED35wPC08ZPnCZ2r4E15E8DUHw/nlnIu44lZ7TgPbBvVa6NX0/pztPS5/h1E
Ytm9DA2S6afJ0pf6QWRj9G+jwM7wUlJK/9fOBYKmaVq38Ye61tyV276MGFIdO5GrEGFXlgjgd6Q7
XSHV0PgyRbr4GNEXRiq06g3zoFSdqj53RLn9d7dvY+3bTHGZBhuS9zI0LGDdD+UYC1RhB0j4fJQH
nOGYAu1tPku4E/63GAjEfeARk16QlF0cHzJVeAu93TErj4gYRu1hEDKLj51VZukZ+bNhepyLih4o
pea5PvGpsTGEbcX0YCxVax/anDmdS+5k+XhSOXsHDValcP5HV9uL/20mbcgO2mh5zVHrRJsH6GwW
1aemSxMG09yxKR6a2unyJ7SO9b+WdBbZx9SxmiSseshLDy5URPyoBOGQj03STCrShkL0QRUp2ldp
zm77lMKH0gUCJiHro85npw/Yozz2hMas/cG2UWkC3h7n3VNMG1Q7LZ4tna+z2dTJc4oor/iUwiWu
HYAJNf3PBoXljyl9sP57wUH158rRYuWSyMxsD5kUtvajdFv3f7nUOu1go19TfVRUEBMnJu68+Zy3
aFj7me5GcGuVmVGMR8Pk+dTCAboM47kd2iT9PlrKrH2yorqY0QBtB5Txas1IU8V3GK7UUYibpvY0
eejY+tSloE2anBZJiSXN6vwDY7TNS0qRKjL8yCgyiMG1jsGJSqJCWaCceHba3kAO1J208Sdd/Wiq
Aq8TnhQ+slW4vMPg1En8lQwsTlFmTPPaO5jxypLeoXnXwQZtIRRxSZQ4j04GgDP1I/hhfl4UFUPE
YEIUv0xa7qbnTHjWDyJtiVxtlI+GryVSt4O0UhQKnUnjeoeJgiXyyopO8VnBz89cx3yYDkyfVxVq
f7M5+RpqhMh0uhYSqH0zOqGLeKL3OKpJ/a+RYOaPeYKe3K8GGkI3RDSjyH8yLJb91hPIB3/muYza
RwSG5D9NUbmoWZa99PxRrVU3UNxYmofFimcX0nmT6ct0ypbuo+pNsREmDd/2qyVTi6J/ZqBoXGpx
k7zEk0VprlyY/DowJMNQWQarlBmqOYMLoO6csvig8mDO/myPFhLKRp8uhy6p+jEY67heDs4wuean
ZEnHf4BTyhc59p36EWpuCCVAETnSL9Nylv+9/aTevOPrOABlRuqlAFEIn66f1FGOBZWZyuRt0y2c
IlIsaBrq4gmW/w79AOQX3cFMd0Knm4D0ddUVLgXGfaXOuF5VeuRqHoIiYYN0auVXWppKX3TWnlbQ
vd1BekTpj7YNVeFN4JsbpNGRgvoszfFBHnExQ/pVjlplBHoNDWo4GKKXj7IxlP7w9sHeiQ7h3V2L
9ngDgFlbgGeT4T+SajFCL8nUI0zz00FZzPID6mVJaHSTeY452UCNZftBms1wBmuz1/l9RZtfh2ko
6Vn0MvDaVNm2ORJIxbapEtMI8z4u7GBa4rw4EigWf42jRE5z5p7Yj83QoSs8FuSm3w2tceofWqHM
n/HyZXMo04WhCp8ZfBSQEdDNEZ9tdKdchVxcBiIcH49XDhfX7YYmCUAbdb8ZR1MuI4SlwynqEJE5
glaa0J21iXlOXC3vx9wYLdGSkwGY8ye4j6qgHpo5PrVKvgp/xxodytbXJxNhW9+OpYPqM0I0n0xA
D+N7Y2dEiDz6XXSe6L4Cvrw2R6spHIVYyg7jJf1nKMantpV/e7nzX5JE2k5N4SZOf11rLSswQrJO
H1+v1ZSzVQ80T8MWNZ/KT/RCnqsk5+BqYz4aVFp/vm2Id+4aE/Egh9gircstdMhDoRWaNjZX6lVx
jK3BC+LW2J1Fu3PV1ukA5piwOO7a5qqNbepEVal7YWVrXXKUkWvqfqkDkQosq0S7Y2bYu31Ex2cR
B7fqFp4kMcOvZieV8tikqZ48dCms4IdEJFaq+7mHzOmRkZRJHhjDLedH02buzKd6BQ+IRe1isJlA
LJYkVETnpj96Dy9w0keagnKGcCOgbdctAY+t0T1rWar0z+iWNCm1gSH5K9EWwgArndT/alqeA8q1
Mu5Cq8oR1JZIv+ToEbcuASB5DDOGsm9KX0VWXQ2AEBUIJXlCmS+1tsg0EFOjQGkepdlyVGsRvdS2
IqTvDd6U7tjP7ecklqaYvNLGvSJxru0nSxIT/VnVC6VwozSwk4zCodNY2k57/e465NJr+QvY5Rad
Ek+aPjTQpoSa3WWhB0XYozCV6vRe42Q3NLdX7hUypa1iJAwXAmi954Vd0U4PIkHw2jSGPV98U5UC
84UXJB+hl77SyV+fWdO2CSkstgnCpnxpksI6mmnUf6kML3n3y7Z6e0TjKH2+QiSvl5o4s76NluRS
G6V41nXZTCcnTfo92ZpbN8I6Nmw8jGPCrLGtvCu5o6eLLNNLWam5Eazuq/WJ5RL3PPf1KhtnM7P5
/7E5SCKYwVi1KOnVX28uBnW9zOacXrpYk8dFQWUZxbj5/F6bQPQRMDV0xtxYWobXqzT1XEI8YaQX
RyTjk9vS18qtztrZy/rNr15GqIxXekx6aMAc8FzXq8zmOOjVqGSXhbaNCAjnlfJAGFnPAG/MZfYR
MRwWXzrKYPsiL/odHtXbD8jID7eLwGDloN3CVwyo/ewS/sfQA1wUjEpfHhg/eXCN4dmFJnbnTG9v
AFO0VEzgH4LEiXH/692KGu2aAV2RMGqaX5oqxlPJAJG/WADV3/v1CGCg5FlJZUAIbquAdoz2K61d
on6RUnsrin8tJNvfWzLnL6uANBBTo3qH57jejmNXqd6mikKVLyXNkRMBdSPfPfnGKq/lZeiObApr
G7cxZI7bOGKOL3E5ib/BF1SXyRL6TvBx62ip/lMcgtUS9AJu8HovGcALEngnvqi5oHBdVpEXJp29
x4h3xwI4L1IraqRgbbbLxHM7dPlcJBelTMwv1mIYIcTi08WVqX542wTuLYWOJaVYqoMrUmKzo14M
S9m5yUUMKCip9NxPnddnH2FqrHes7dVwr6+xC5QNMBsXmZmpV2DRHz3q1uhQDtFqcRmzypSHwTNr
6bdlzZslrIFqN0jmVvyCgD3T0H/Qa0v4nstUZmAlc+38XCw3EU89MATx2Cxxqp3spRRELopa6aEx
5jLZKVPf+d78XG4jZP68E9uQHOQxwjQ1tIeDSU3xQaNQbTwMS0sa+vZnuF1oDftAPCC7QLD1OoHw
x9HYZrG0bR6LS+t2Fe9EkX+GxUXdWeXWj63HTwuOp4hOzPZNyBHPRnHSFJdBqPHHalIMRJA7qR4U
jaFbf24hqHn/vgCqwDMGcFajHnttXlBXVVniJMzzDotSBEMs02MaZeb7nYwHGHMFHmPEAOE3F7PN
Ur03Uqe8WNTrYQqhpzkl7xWShpyUv475coj6ynhwvZnWaxytMofqok/khEHrTlnn54M+fFEB1LY7
R7fevOvbso4C4mPIBRz6Xfr1armzzEPaMzbsVrP5sWZQYaFyPijFqU7bCJFX4NXi72Qsygm430Rp
Cn+elTtNwjuGuVYbSISgz1oxTte/wlGijiSMAr7T2bFvLUJ5GmH7+P5uM+ElAi4A7cyalqxe6g/z
n6q0gVTIisImzrUPzKP0vjFHxc4z7mxOdG0+oh5mMDZE7ki2f71K5NZqEY0Ml8OwMDRnj5Gr+SEu
VJn7btot40PiOmXtV1aU5Dsfcz2mPz8mS6+WQ32BdIvZho3poBvq5FriMH3LJH0WUL2jBq/pYx8H
upO0fsJjpcFnNEDnBE/T3vLbr8jy1ir5xxFDo3WT8K0MmnNRFNWlh20m6PVxCnR1jnfa1nfOFw+m
ro7lFdi3/oo/viJTG/BAdUt1EbNW/7UYoiyDsu/kcbLIC2fRalBzpPZfb9vO7dECg17BhMRmuJot
bfY0I1OmaWV7YQr936yd669aUUxHdW0LRwsczaCFxqDvbPfb2wvfHioskdBRYlKw5dHrut7uqBqx
sFy7vaSGN4cDM4UfG/iEd4x267PXbdG0g5IJSheXIsT1Kmh0L05p1t0FgfU+TCCi/zH02njKdDEG
MyoiO6/07a4M2mcQlAJAASa0LcMNoo9KoOLlpVMpt1u9BEJPeXZnV7cfjdlcxqTW8JOdbdEatitc
N1Hd5hJ3fdT7ukVRN2hsG3IwR2iBVJFCnts2bAe1/fX2Z3t95a7v4jqaTnOQnBws1ZawiLpCBoct
NJXRsOjxE//vbycW8cnsxyE+aAC100PUNWuxty11KChzDw20rI9hic0WpPgCKguajn5HPyY+OySD
zDxm/47K7C7ZybPnQXxY1qp07DPaKZNTMSiu+VFL6/m/pZ/Nf4j+ZUVB380kOlDRlIWtISwnUC2F
+mPaWG13bCsjF0yZwxR0jqZmMJ+suFefe2rmFNvrInIPgDdhRyunrEL8UnWjGDquCCnCMSoM+3GO
hBd9WMbeLk941NkKOmuchY+TyrqHIest7Yg6iK4fS0bC2+9TlzreRy9yGJ1IB51OX9+m/xnG5CT/
VsbSLz8MxUyyB4BkNTqPi1UbQd4n8hv6U215mZS5sw8IkHjm41hNanQwmniKQtWUovfdDpjbE60J
43mKPM6tKij5HGwQrnQ2FPjYTkptWz+BvpbdZepK+dPsjPq3Dne2dVCXpC0CBSII7TERLuDuzKJO
cCnB1ukPb9vHHdNED4bw1CTOh5Vh8xbZVedBjtdQJBXefMnzVAR212vPzQJR9CKj6nPTgqnwqdRG
p7eXXv/0tWUSJtnrmuvFAOR7fddzp8J9D3N7IaxFddbt2vmXXtt1w9PgzXLZm8y59S1ESioZPPd9
dWGb7L136fTaUdNdmqZC/rweFat9MpbCzoO0aexvSZkP/U46eGePcA6g37EKya/o+es9xoCnzGlY
mJvXeIoSUO2+gjrzJTeW8vD2cd7ZHrsDgggP1jrutP73P94jHfE0HnTm5oXF+7D2x5qHZp6Sl6r2
6sHvvHyPO+/OiivxO/gdZBxWKP31igWTr8tCveWSqCATgY4yg0fy0pbGMUJlwePpraw9eoA7J0ry
QEAK7wb1si09wIwGrp50jrxkyKB7fqqpqLD0vVGfcqbudjKi2x3ar48R5gJoDGDu9Q6tMnFJ46bx
QtwrvpAGl0HKKMSZ4bjx85Bne5HLnfWYmuTWM0GGUs42sI/yCRI7XV8u0tSb2E8LS1P8QWWc3Udv
VdLr6IpoD8B6e6JIoDLoxz/EpIx5XW+SrqICZbhUL6NlVx/FVIpzacfJrxYvvZOS3VuKpEynMMKF
gHnheim903sTOlP9UhZ1+r9K6abC72noX1qrHHYCltu1nHWcdiUwockF+P16raTRJIxwNmrJxjiE
hDU4U2mbx9Fp3zsPujZncClsCCOB52GzlNnMED2liQ1jChxR1jLMT6iy518XvU+OxZT0O1HLrZkA
LcWTrdwGKDJviY8qWIuhA1HgVo9R/lQSODiKXD/Vuv4VXEu348NuKTLXev6aE1GkW6faNpnEYI2J
pgBZuWSyFV0A5YAUgYhqoXyNpIgmMEJRp1Lwz+ksTFqcTI+TaVbxWVHtafiRTGo1nSieO3+/7fHW
Y71+QKAkQQ4QUN+qkGRtDJcSXK4NJYQEU5/Kx6KtzJOuOPFOu4H+1+069DVWeR/8AFHpZv+QL3S8
VX2C1SagnSrUp+wHOzdb49vQZB3l7ba3Zfmr7Be3P88RIKxDx+zdTNvIbupfI1K2yzGv68E5wKtg
qF96uGbNU1K64/dqEa7+nLu5MA7YVlP5pByTdRpt4dKdpMWjBDTk7PqxHsqIGYcpLZv/9WOn1h+g
nI3iEz4qr2Bi7d3Pabxk3hHBFLN5tmmgPtHMxHcgJKWoj7kZi/mJhlVlHtRMycbH3DMb8UiAUl0q
oF20QQn8lcCbKve5cMbpb5IzsDVzTXv/kDMPb/oUxlM7AKsRG74z6HN8hlDW+t3B9us+AKUtwFKV
y1g9aHHLPGrrCmU5JBBmit/CLBXzdx7LZQhlYuTRgX6uYV6KCHDgCXVzfLg6ZMXyb1Wnjf2JkUaw
xoluUgQwwFY0f0OmXqTnQS0K3pkI53wpU3Rqg56ORsqTx7SODFENHuMF5EqdjVDG2rboH0jqzfqQ
aYX5yUHjtf80pp79YjglNNmzatB/zuErUE7W5MHJkoDtcGExqCMa8LYTRYfWKJIvxViV3iNoHmU5
Na3uwuppxBP51+L8oAIl6kAQ6nRHkk+ngDQ270xfacaqOUbDqKlPvVAj68jAM1C0BHIKRj2cBvUF
3+kMZz5GTdJHp9JTu4+51avaESibop0k41v/QF6ujEFDRKs+0XWxYmZJvd7wofdV5EF1lWU5KgmN
x4OLNsHf1thozVnVRfNjRs8LsT/qkD+9JDcbcv9MT1DP9ASioCLK2+dlYg5p59LcuZrOKwsSscFa
1dlczSZreWpsr7m03mh+gKlCO3Vj9W6SSpXKNNRssKUxmImPvXbxmLBsSyhULyaExU+TWxXnlDDF
f7eboaVE1Ij2DDW3bR3RQZgotqyquhjQ9oNfKttPtp3JnRzxjpOhQW2towOULaBnuN6L1kUyt9u4
vvQmyGAkLJJjVDft2Sh3R41e882N42TYYi2BMyIDncD6vvwRKsYaohXaQj6apQZMQIWeVr9Q8O68
0Mra6veEvp1yjCNd/qMnmXw0EEn+uynrwj7MMb3MwLAQyjnJQfW+mrkRQ7dbt1kbmMLUfjiDQq+g
juCxCd1yxJNBMdRHZ6/T5j2qjntnxpdZCxJrnWdbLRCFkzCHPNcXax7LL/biTJ+XXNN+e4rt7lR7
bpdaTY1vQ7y71tTW//7HkRWKCSuvkTWXekrnT3HcKv7SCDCFueke3mtv8NdQWVprWPilLSdqEfeK
hQZxe6kHrTi6hd0dCAn3QrHbG8oqpHxQKAL1Jwe83hBS2iButKm5LFPl8GrTa5GRmezEDreRCqu4
9Exp7/CJtkM3CgVIs+1SqkY0Lp/6Mp/Ps8Yk5dzq8jGhprsTGd3bFZeUmj9dBf698TuRBUwFSF17
yewSocQqNo61Kvd0Fu6uAgk0ZKvrVOrWu/WzKAdgF+sXSrNjMxSgPmtnrw98z+TwamyDCi7JwPor
/jA5nhKg7MiS8zYP9kF1Bu+h9DQZDFDZ7nym2yqARxS1dkVXJW8c0PVSRo9ki52OfCZ69kEhkxdX
Zudl1AxfXdSJkKQ0gqzSvr5t6fd2CDsj9al1ph96uetle2HnZWTrLXWxLAvgP1V9FPrSgLB2zxDv
LUVji3SV5dZJ3+ullGGRnWz15mIpVuWLLGxoDx2cYtrjAL5n8asvWjOqVVh+4yhsL1HMaSzai7aY
HxxorsCQpQP8mkWBx4j20uGbNiPJIu+GQXC6TuxA0ne9saLPlLRTWW+M8+xJS3vxKXad4UHxVOVk
zqV3EANhpkLW/DIC0/84JlUVwIWZ/YzivjgNAEOC2GAizmvywbeiWNkpMb3K7lw/N7Sr4K1c43Qg
WFsk59RNulCyrrtERV8tJ8/KiUm9XPXSgDSxBLyutll0shrQ7T4CGIlyaFvLe066cf7lLvn/cXae
O5IiW7u+IiS8+Uvaokx7+wfN9HTjISDwV/891JGOOslUotrarT0jjdSRAcGKZV5jD36sOI3lp4NZ
DQfa3/boO5FHYAwHhyTPg0SEFIQ2D7gnwJFvfXu05g9JSwW7d4YU9GYGlDre3z++t8KAt7T/gYIs
GrGrEEp6GOKsktFQgva8c+OhO7SFsuUCe+NALeg1ZI1Q/uRMLd/uX2EAt1nFqaxKBlOot3u8wpKP
GCm1u7Ruqh8ooFJC39/WrQUJOBBoac9pNHYuFwTcO1tydGUQqW4B3FhEL6kYzQ+6omW/MXXecge+
+jTxdQMHCg+ZWErUXsXsmqoSTNfUB5YLE943dEHonhsziXZ27xif7u/uVe/z4jSyytL/Q7bvlZK1
+kCrSqLnPNNObWKtUV9qxs+4oJl14QGQM0uh+fEw6e4O9XPDObR2bRX/jp5RVY9GONnaA5fq6DxO
rZtqhzpOM/t7X6Hv5k9VXSBzLO2myvxaw89pX7Vh7wVzHLpuTSlgJzooCpD99WMvcU85GK3mJs9a
owzUM9Ggjee4izvvJIpC6x5IvdoYAbLIo7M+gW5V34+jCOWvWKFk/K8s89HDiqmiGDJVJIqf9NjO
ug8D5h7/WVpU/qQlv8y/gM0jRJfkWfcj5d6Ue0DFmefnFu6rhxTvtBdMLur8E/bW6b9QAtzPOLJ0
9ntvmi3rqZvbfHwSI23Ht0Z/uDdgVxi4Lga94GUuz9kInwXcT68FNViBg+e1AK0TwJE4+m1xwq6P
GEshB4yCyqsE5+pIQ6JCtR96aFCkefq5LhW5p4UH66Az0nwjU7z6fJZWOhki8k8QGkmwL7cVjZNo
yrLVAmU0rT/e0MZwPlvX/IT8YXwqNWFunWj+wssDzWUDjhpVvEW2d63GoZgtDibubAQJ4aM+jNMs
k8M8y/S9jAttPGx8P9erkYrAK6RuYFK/7j1heNzRpJBWkCWRukdI1PUbtY99Qx3/vb8S4MRbazn4
7bnccAgEr0KfG4+eh1b0HJBBKvE/ejt6/QdcnYf5QFMMjgbOQuBlpNbW8hNOYc43jNNlHxQJfKHd
wAGHD0FXawcAPPGeZGn2dAtKnLubF0zcEs/1pVL283sNfsvsR2iElB8a2CDVrhxr+6mmf58BIkeW
cD9rQ2r7iqNNMDjnDOpENrSj9hAl6Cj4wozECE0lj9IjwJcp20seSnkkxEz6x3mqYmfvapPrfujM
WiDnkLWWAcy+cEGXY+rn7Fq+MPnEv5X5cVTscfxAzA/nXd9ZcIXUupHhj9hw45+IFjK+iuLZSo+h
1w/qSUdb3f6JMaZnAAbxKuVj3wMmPyh2CWzdsmawv+nsZd6uZmKPVdCcVONTlbv2P0XfFeFuGEYv
89N5BE1vUcv9UVvGesSJsrVPbYJL3d5LrER70Iyob4ESTCk5BC5FtrZPnSJPfbLhBe2bCF0Jf4PN
10w/qazR3ssS0atjYaRJ4pM0x58TQcRM4Lt5f+phVubnvBL5i0Bw9CNZTGX5xTzl8SHvFOdnT/cP
OmCIfok/WD3VSdcuE6okTtxf2axO9E66dE78eVKFfpQc/RhnJCX+hVBWWPg12KPSz6ok0X5EytBX
Bz3OO/uUNt3s7rw2UWOckvIcdvYUCujXo61+I/1ovXe5jh7o8zB1WXV087RLH1wEg7DgiJGAL30u
CCh2eq9J+50V63F7MJVysclKKKlgfk4pbIb7n8PVx7CErkWVcplWcyuvwmUz4jbUem4S4FsxY98C
IajDR27f5x5ZnJpq55Dg/TVN4/TN7nUsbS3yMYjBggG4QuiVSi21DAYvUIfhDJ5XAOutonf3N7iG
AJFHATxb/gdijoHgugMCpV7AucRIthPezE3ptnruG7GrAnLIS5tJFsXddJjsVk9Oo5Hn6q6vp2YL
XPlaYK8CKlIemFUuSrtcGqsfAtWPsRkc0kCzOsP9UM557J0zjK60ndkZqjjh+eNoj67oE7zru8bj
q7Eqq0dcPIrSQ5ti1vYukZ5bnHKrDItTrahxiYtXI5s9U0ZrcVsSAhExr1R+FKGYDLq6feYdxZAl
/S532+IbDrf9N7KPttg5nSzMfV962bhTe0XVP9SVqPUPbZEZ/9gRys5HZYpLa1flYmjPhCUjeTYF
9+voN5PEJbctyw5cfqXV6Uaj7+pmpSmCSgh2J8scEFD+5W2Hx1LVpgmYQTCx2km1xl8GPf+DaHDp
vX88rrLtVzAycj9gmTgk6wZZHWvd0E1OGoxeV79kolR/0kpOz/dXuT6ETMFxKUWGDMEzWAaX+3GL
Hp2pJsd9ssqczJ+sMnM+eUyJQWs5SauczQLPuGNSqErmN3GDJJDfdViVfb//O652Sz4Eb59vHYAk
NLRVUiwgWkaJ2XrBiPvErqUryQje3BLkWf6Wy5NOOfZKlkcREfz8KlcZvSLmllG8oM96fTqC95UH
e1bziGm8lT0ZZmlAzOlD6Wy8zOvHTM1PhUEevhD11xS0ErTG2JRq9tjUPf7UUXJsNUfCjm4fWHT2
h0yW+0pNTpZov91/sq8z98tNL2vTGKSkche03+Ur9rAa6kCDZo9qF/a06PW+/qW4avbRTiNEOqJE
lV/SSkm+AQAR/Xl045h4p6AW8qCGlfU0Meb+AaHGK8F3l4O+d8FfywNSqePwHHdqmxzv/+Lrs8DU
aVExWrBsoKRXZxK0ep4y7cgfUTzuDqpSj6eMgcrG/XJ9FigwsXCH3WCDSlzjlWkymXOk1MVjZLlW
FSRJNX/WaBImRztRD3VYHbxxnN7f39p1skwfmp4MCCW0E5gLX74LW7SqGPQye8T3wTlUo61/d4xS
Ia7X6VfTFtVb1Uw9phHQ2yAeLvRHDNIvF1Qzy0gG+OWPGmJDwje5cb5nubLF27vxyl4VYBYB/IXE
uvz3v4p2OhdxOblD9igsZPKmDgBmFY1b6JLrV8ZMgpYPjR/kNQjCl6t4+eRGM6CSpUM/nTURTe96
6Yj3k+zkhyxP+n8ttR2/vPWV8QCZ3tMoBN2JwP7logwHzE4Po+IRc8/mlIhI++aiXPbLU2ptX/VC
26inrh/l4rjNbH0BcZP4LDfQX4+yJd2VHeiHRyB6wk9mutXUBcXu/q6u7jGwuH+vsjoXmWYyzAM1
+qgmZvzOhpSAzH2bHSQgvY0854r6Cl6U9I3/Q/qPpvi6ZYejWpvN9pQ/DoVs/thp55EixK2wGIjO
XXZuDDcKj7ZgpHiYUzOuD7YtE+UTncDM3YWlzkEqE280/Cwv4A4UkdN/sWwhfiatl/8mpBvof0zM
bw1pyuZQql09gTpE8+GFhucA9qnXlGa3GGtGfivNAovbMowc0IgMA/eVpkjjEKle9U85svQLXTZZ
RX4Ud33oqwAJv0ZCM6sXZm36Fkrr6kXQCrYWFUYmH0iHX6nFaIMJ6C+Og4Yca2/FKJfIrtEPQthb
HOzbS2GPQduU7tMa7c20vjCjNooDaScOQrkmFUMY/1NQ8Zzun64buTu9NNznKGMJ5WssdpZYqelV
UFwkdlU+6Ov4m+1E1tlMdW0/1lMHfWcYHt3JazYC7NXXszzOZfBCf4004sqvEAMCdxA8ztFq3TOf
mHpqQWZvXOe3VmHEgw4ZNiPLTPHyGzUykU3jXCgPOO+2L8Id++cQL/S33oPshXEIGs7Ldcify1Vm
EKsKeHHlAcnw5KWuRvGYt9YWju7GXnB1Jy8ByINc0RpgBumNfD/rEGvCA8I5JVUt3usgsOyNTPMq
eAOlhnxPVqsxCYeVdrkb1E8GNFXSKFBstf+Jj4L7A5uKFoOKbpycT0NVyP40W1m4ddHfOPbgolgT
DB3/WCOC6SEsNKxQgXPaLMDAJMa1OSoamjiN5yUb0e7W49RpI5Nc8jHTXlhtM6PzMIILDmTreP2R
4aZe7a3KJubc/8ZuLUQ7CsU9KlT1incqwiwu8jBkIU8Hyq3P8sz8Of3y9lVo97+yipYG2Go7MJwR
fS6GKOgc5bdX6+kh08Mt7tiNcMGU+f8v4q4+JwI8nEnw1IQLe/pReJLWqBV2/Rnmf/xPnbTGrtbw
i24wZX6zkS7HcoHFkVHA472aqavMkvrOrQB5C+kdHa5Evx7KZqNsvHX4CRhcupSP8JhWZWOEOEtf
x00caM4kj1VfdftafLTqF6wHzGNOJrwRoW4cehsRyYVljWsPHKPLY8hAsGtLS00CPTTNfzyjGUt/
HO1ZPzCSmrSNeP9a9l7UGDgDL7y/ZfoNamsddseWT2+q0hQ6k6PgEAHhbIgP0lpGG6PrIJ1ESGDy
NUeGYkW7vlUwCW4luHeGn6My+pFRD3Lf6Ta9tzkeEOI0UpfOko7QmLpvTOFpj5WI23Yfdi0jIBXg
z9cKw9E/XYGB9M71EvPLDDrKfE4bJTH9uXfF3OyiPrXsT6gBkFUUWW/pR9uzmvZsF0Zevy+z2fgW
Ryq4/vufzZI+XT6PJcWHVQVEEsiBt0qvwPUT2KOhDJTeAdpeyGkv8SD0J0V9Sbpii2B4/ba5yTBm
4i6ivoVdf/m2RczIJEUOJJAlZAE1RagGw8PcR/XgzeighYuD/BpjRdyZqGEul4LJGNaNgGbVo956
bKw8Oomq/O/+47v+XJheQAuHvsEfjtblIo1Z2WGuoIs6FW5yML1B/hh0N3+qikrboww7vGRxv6UF
+Wr0tHppeB2DJQcaQFxds4xbM5tq6mTIDjLLbdvPBiWSL/qCT3lQklKmsZ+Zg+e9aKMeF++RzBIm
WENLokFRqmoYf8bFtFe/KpiAzz/Kqleem2wudX/k9CY7+t3NZ9Psp6dqhFwIW8pFwiuSZSn9QYQ6
UkdmCd1PrWT2PasQvvUlGsX9KY6UYquUug65CCMsQgx0W8CTrQtR0QzkHHbTBH1ky8HPnWI+TXqs
fuiidvqq9qI7tW06D49FPEljIxW4RtiS2PBpYEZHDaxduYprejblRtrLgL40QhM4ZSEAhdZRaL+I
1OuyL12SC/lUZ7VbfeTRT9GD1mXlbxDdsfHNruWk79SEFuXH++fu+k5dXMDgmHOd0g1b33YeCZDX
urIIOoP6X5/k/E5DGePP/VWuv1ZoZR7QaSbOjM7WZiaJ0yeg+CBzOhMYfl+AGU12Y0SRdIZ/Om+5
V1zHogWcgfo0JN2Furcchb8KShR0dGMO+ZiGRBPlwXQV5j0W+Fmxm2N7/GZlhvXr/g5vLslrtTlc
RKU1UM0VeTN6qEIHDY5fu3ZQ7UMt3f5YlcI91BjAb1yvN9dbdCoAD9GaXbMEbcwTCvTBCErjEIpj
OsThVz0riw9MfrlikoY5ysYFe2NJegEGmSPRAgjRKmepGlUjbU5EAERanpW4aXa60cTnykJvLkPG
aCPdu3FooKijUkT/Eviru3qLKJsJWbuxCMwpa46alk/PQ9Y4jxJlu63PcyksLgPhwmYluPMpkKus
PY0ZzZmjanfgTPUIiEnaWZMDrcC1v0yoqXZBKoX7vjWH6j24fGYCWcGx3VltaxbHxDAQXbQc2U6Y
4smhPNw/WtdXA8+AyQmQI6pLeH6Xp7mQMsto3ZWBWxcdQr3GQRZp/ZuGSbEbG4r7fTdIsXG+bj38
vxdd4sZfnxBSsXJuQ2hwKm5XR5kX3l4rI6Q4Va36H94zcyf3VVqVltPyU/5aakJqH1939meZpXYs
uS8CXS26fYNA3QYE97XFuX7PpIg0BynT4Tust8UwCHiLVgYheuuJ76gKOpKREQ4vfL883AYTnsrX
Oy/8M/WVOz7p8xT9oB9mNn6Y5+lb1ZFRCqY5jrOeS6yixb+69pV48GothOcvEI/0lZauzNwmb/VK
ZhVgQosQG1RxwJqrDKZVjCFGQLwMZplhQmqZErSmU2+kxDeODCmEujxeEhii4OV7tAdzVgalBkUd
SeWM8vVM4CvnoAuJu/c/iRu31lLgklKSs6iknZdLMRae+9i04X8z1wenILDrFrn1Rq2A5bFB56VN
gNjRAmG8XAV2lJTIWKBYMNTI8ivCeOnmTO7v7wUaHX/P6lDSbGVEwhCWefe631p4vROCCR4C7Kry
+UcCjHr+acB3kE9GEZV5tZsVru/vucyUgoloImp5cPtZ73flhF3oJ3XWsFTD5mbsD3YSNwqTSEwo
H5pBmfQ/RSaMr6AAqvRE8wb3eT3N0Io2OquOdnMaG59VM6dqkUBJ3GdqwxR5V3usNffQWDVoohaX
Bfscl6PWPDYWpaJP/V3KHVqZWf3OVpq5Snwr1RIn8mUN3jP1ZZkq8Wly9Ejb5xNiq/vK7c0KJkuZ
z77TW00OEFC2bf9TrfrJOXdWW5RBouRqstPR0BYn0xp6QmzYtx1svLgudhOZ288izMGsil7X4o99
WTjVoSWR9HxDk1b0onE3dbsyTaf8YxSB0Sr9fkz0xE9VfeyPiM3aPW4ioVmeyzp37F+l0KcO2pg7
iQckNUvzY4F8G3BpBofOr9RSIztw0kotDhAxkvA/dttYO0O6oQ1gJDRUOrplbz9FSechujajnXsU
vK1nc4pk9N2tbfEjHGZJjzOrUSVtaMPWJyxVh58TnUKxt7zONv1xaPAudxJTqc+xqXTJB2dC2hUp
QhwiG9/ApC8/IWOof4v6EZq1bycinbo9Srqt/p+cJqIWSndotMo+dz533exZiPA2gFjKBoGULClx
qHOLzsEdI7Yl7uwYwuXF89wydDiFaljovlbNY300QrVW9lkXJs7XceBu9wfbkPMHwJ+1w5NCwWkH
nHPSftQGTUG/N63k52wkpQ47qDfFIW1z1/k26WX3MVdzBGbarJHzs6fGMj+1iH+MB5xZuSl9p2sg
T/tj3abtQxpVSnseNdGj9ex4RCr4nhw6XzBuL3yDXG44Yn6n/zcY9hx9vf8V3ogoixoBXbpl5HE1
FTY5tkWZKYKLIUWzX8490s9RVXsbSdSNIMk6gEkXuDdt4lVM8ZDWLTGsrIN8zKBEo+eNZvLUwRby
mbSLLWjpjW0xBaNChtYH6GJd9EA3GXScEesArlq9V+M6/KLD+tgg0V558hIpafIADiBBxHNvDZc3
RWiPsY1oK3AGL/wAQKb9Ab5c+5iDrG3/iZjwzO/IZIv5PIkSD8gq9WqObF92rvUgjNTKnqfJTeud
JxhQBg23YbtTWkf/hhCiLl/aaZhStCPx0d3biVnUFENh+DuJ+hy58lox0s9WO6vxO0680T6n82x3
D00CYtMfrR4mqqq0aHmiFOAm+wqSQvFw//zciOFkjugcIExiUL6vuoYjzD1NSy0RdHH4DJ67/N6Z
7m8DCaQHc8yijTvj+rWCpafU0BkwkZCvCxw3FSmCXY4k+2/yhxxo2/Ooy2njlr3e0wJHgvjKDJ3u
7hroXkcmMBdEGoJyzMJ/F5VjBrh2Ll600AzVnRF63c/7T3F5Spc3oQ1alGkGPCkK5XUXpNcQGR6y
sQvUvqjHQ2fW3XAum74wD32WR5GviM6pz5XjZKpvSdfodpnSheHnt/4MRjn8AsIBYh5Xmqxaq3mN
bU5QCUyhLzrwCHqlkcu80IJWoLD2IioAmkyNDUiJlmL/d/8HvB6XyweBaDAVM1IwJDp8GZephwXN
ZVpMJQJEOmxrP86eeBdKJS38vAmx1+7izFN3E5JiT66tpPNjV86i2Rv9pGt+lRVMDh1XaQw6KVGZ
7mylDbtDYabS3qE5WMenLmySn109zu8KyANbWk/XJ4efj+wlKRo6oaBtLn9+rmJ8NvSUbiMAK7+u
+n2FQNwuks0TpYu1kXjeKJAY5BCDmIJpywG6XC1DIlhDShudMWdufIsQtRc4FMyMdcx5fiQqbozc
lspz/XZI10Gyg2ejA7ls/6+KhVIvrpIu47LIJvVZN7oS5qlsMTHI6zNmcmowZbMLzrG1N8LM9YfP
JpFEZZy5zJbXIyWltyOkB3PBVmke54iL7uuw3WI/3bykoD4xhmNMew2PK40RnfhQBEZV9jtFYgE6
l42yd9V03LgPb20IK26a9nhR0bRfPUrZmRGzAZaK3HCofSMNtVOZmf3GG7s+IrTpiWKUJcBsrLVn
b6PqkxqpTRv0ZYq/aK6aL8CL9R1OCa/ydMmPOLSnjZd1/RXYgG244QCcIYmwBlJHnt6HUae1sEeG
dArqVO3APXmpEvk4uA7RGQip2LJCfs0gLg/nQpdfOPO4YAEZX7ULamAxXQaLJuAmjZWPXtI1yhcU
KbruPUyiPvpceXM8AWkq6VFBScb5ftY6RW3ht4BZ3OWa2c10GQrxE+Szl35P9AbEcoPfa/R+6Frb
PVFOmj/VsI0SaDs0hb8kZq94e2sQ+fiihFPSbPRnrk8JFwIENnQqMR2kG3L5wYW14s09RhaBa+F1
YQ/5/L6ke7G/H3WvP+ul1QS8HrANJ+W1W/7XZ93C0cZDqOuCmtJrX5Ix1LuQxKf3VWkk36xizI8R
Sk+PXexkb5/KsThFID7xdNfQYrjcYm8PbTcqsgtmkPCnkqaPbzuISN3f4o0HyTCOCTtoCGrOdeSa
E4VRUcwqdq6YgTFqxTdVdOZGPngdP5ZW+iJti8wXANtVMuSOXlSVscWDLNPpq2H34zPVoX42Kgwj
/ocN2Xxer+gLCvbLxxZz+w+6NLsAfpiOrgGMs9rI9eP/sAotyKX1CZF23YqUSNrFhRH3AWlov4+E
MSBfW211Am6+HLB54ELBRtOvudyLzuHT01j0AYLm3jHVJnlCI3/+cX8vt17OMqRzuULAq6zVm0Wj
NWncun0wF4380PZ6Qph3KtBIlrLRQLleinYTlDbmgeDJoGVebijsKkfO6UA612nlQ2G62a9Q6nAm
GN9tBPibS4E2xXxqmTSupX+hl0a9J4HZUBb85wAk9mOrpjfQK1ueoddvCdInrbTXEwdkc/WWwOFM
bWUmi2IQ0hyTUiHqikjJ4f5bur47/h+QCIAyOdSVJEGkj2GKqcoQdJ3ezfuCwcoJokWlfkgiXi11
Um2m+/trXl+SJGFQqpcJ7gKdXTX4waMDys9Z05XSfj/Z/eR3Zb04qehZYBt2clTcauvTurFRQDhI
BqHDThKwnqPjPoGcBzoPgWq0wONiVHtz3Cg+xK5dP4WVvuV4eOOgUA4jTLuoZqJFvNqk7UwwOnp3
CJQOCktnY7bkhVV0TJvee/OtReVNZUzBT/ueiHh5/DNkR3DiK8ZAunp1BuM/PkAh3YKS3HqAUBls
pu6IBanrLqVl9vADsngM6qq1K3wuMux0qk5PpiDRne5LMef625H6C/mNTiZ8O8rD9fS97Bn32mmN
gnMGYjOETolqTZab2cZ1detlgeXgs0boic2tXtZoVikOAO0YhEbVBFlk66fSwA0AyaB64/DfeIxk
TbRJzEW1ioHT5cuyJwYeofDUQArNOsdTn+1j6YpdQnA89kbZbax3Y2v0gQiN4JVBEK8HeJ1VqXaD
0meg4lzxZ8IWCw3B0CofKemtjfv41t7QyLLAQcKPRHPicm+yklHNqdCCsa6Ug1vi5l2YefGumvEg
qMNNleTrQMIAgA4XACNoffqaMpLHeVsrBWMzPXOtF5We514j3/heZkX1EIJh/JhPCAjdj17XcXkZ
huJPQXlkLvrsl5usRqBU+EMNAUm3etBSVfEjXEGOb16Fmm9BUZJHkyuuMlHoFOmcFVjXmvXcTGem
Q2hPoBhS928ujECDIAHGGgBCaMZebqe18SopGj7rxujgSGl2+H5WlGZjIHZ9Cul4ol+4IOVZaD22
xqjLTAuc0wLhktNQ9Jn7EKVmv6rMtyqzc6cAiaZNCEwVBuM6h6KNocUQjcegBQ7tQ4ss/SbT8p1j
x+J/eHZgPFzC7yLVvZ7m5hUd6LFVx2CGXu53oZIhBuFsXZe3nh1FK+UIQDDXWAPOSqlqs5yQsee4
KxheDpqvJP14svHgONw/dbeWgq4Pn53cgwb16tQNrpWbjqjnQDguU18yj7jzIQMM2akHTvffm1dD
fxFJcIotjcC7Ws3T8RPjcam0Nzy0xia72MthcI/4N75VT51DAawKiXjCBfiQNUNciqyWQzaoQdNE
3l7HR3KHvFX19scHDpZviHuSymqNh21Rix5FMquwG0uxY86OOG4RzicjU7b0Ha+iELNc6oOlN0u1
oK+p2roByQDPLSdwaVP/O45JuxdDkn28/4auV4FVQGgFpMqFz7V/GRyiwcxi0SCR2YyyOdH3n5/d
VsBmu7/M1bEzsKgjlMJnXrDE66R66HI3H5SMVsKCZykSD7NQo8ZmyJq2DsLVFcU4xKHyZhDOv4GS
utxRZxRj01teH3SpDD/bfdbt23zWTpOat0cpqy1s9vXW+HTRF2X4Du4J0ZjL9SD3oz+Ra0PAgFk5
G5Oe+kMn4uOoyY2v6dbOqEcoSxZhbb6ry5WmGlpZZqlDkGJPfWCkxZgwGauj0CrxzYyrrYr4tVNw
0QDiASLtT1sT6hAX4mprTqfOkUN/MAjbONrF0MEfnQKluq4KqycXrNePrJusR0TtPGjVundiEjqc
ZiBzQapjKjgZpflkqNPWV3iVFfCUscpA0lLjXVvOqjEVJ05XdYYyBrlTTf5sGvN+rNrqJRbFsGvQ
W/vkZO0We/WaikMnjBvUAD+ELQjt/MvHPwqrriEX6UFHO9f7GKbdVHzOjbHNP1UVlJofkTub+RFS
tak/07eYkHhpa1c+DjEC0AcZtlaIB09DUu01pvbOG0bL3IG3Mmem2QUms4MuovBXywDF9Zlb5Mpv
W4msPDuq6qjCpS/SotnFg0y8c5tkbn3oMA0unzqcWbxvU1iJdE8OXEmfci9X/hVoV8d+UvO17ZH4
iSMfy4nJ6Pc13alwVzH2aN7aEuDpgNcAn7d8CVeMHNqyRU86YwQuGqAq4AGdeijBS3g0ylRuBJXr
Y8Bi8Inh/1CtU7ZcvpAwd6SRzc4idu3Z/xitW0cf62Ywy70eWUZ5akwrzAOmltMW7+Oqv8c2qZNA
cpCB0P5apfi1VXpROuGnkTau6RteJs9Y5wJl67rmWXaIYO6sWshDldnhx/uR9Dpgs1FwtpTWUITY
+uWmUQIuRtcURlChGbKDhdk/FHY1bRDprkMNqyAXhR0KuH5Wu1xFF/OY62FiBnGkT6nvVXbWfKbj
KTxWg/eMdk0xjBsp5I33iQkSoF/cPWhWrFuKloIg6TSwKKXg1O1mG9Ev5lNKae6EPirtLkfNJgK1
R/x5uP9Ur/dL9Mb+nNbSq5nH6oUKwCyzNZhmAF7LNvZNlVYTQzGMBQ5xGRehbzZR3ezvL3p9cwAJ
WghsNIkX+5/Vq/TcDmAGtGJwTZ77ICOTZeCIP6SFu6V+eH1gl6k69QyVtglKfxXJDWtMmpppBiqO
2CAbeviuzsWXYUbE3+zjL1LB2rnqzY1TdH1WabMv6ggkgJRxa3v1RcNjSA1wL5MN1CPF5Gjfd4l8
K8CQhgh4gUURc1EJWvPDMTVTIUEhwTA4rtyNwohOrRlZvkCrdOONXfPBqaJIY/CFek1q1zB3aeqg
30TjBoUaFfWfdqI+2GVAroCsMB51ToCfw/BYREXi7MMmMjREzhlHIMpiFdZpTKNOPNtGqGNO3tFl
OZdGSKZKFJdVjraKwAOstZoy26IeLGfp8ipfOjvESzpIwJjX8/Ax9eK8qEsvAOclxyBTBwtuBWTD
bJ8PtpY8lq7Qmh1Or5jZuArOUwfZldGX+yf++kAQMZFFRYJoof+tX9WAwpEDQygMUrXqvkaZQMQP
Rsrn+6tcQ+QXZCIgSMaOHHku68vopblDuEC0wwDpUj4qoGN4cFtWjjVR0dMOPWMggSJuZi3wj6HE
CfS92xnI90wgvPoHpWv6B73JlK3O0I3tu7R78WOyAOfBlbj8XVWB8ceMXEBQTBFDbGpmT/hDXQxv
BussHIyFKg8SeWmXrz73dqqSSOCt+IggbLbTRtmdlBohlPvP+Spo8g3AW1qG87Rm6DBcbica8gqv
EkFjAXDHO6+O5VnAh33RnKJ9VETfbvF9r6IYC6J1AbKKSRD1xGpb5LnKXCq0I82h857jFlOfE7JV
ovKnpEXuunLK7I/ZzBNCQByujThz9fYAyQBZ58bn/S0EscvtolqbhUrFSB73d9Lvkqksmh9eVm6k
NTceKzcRee0iLYJc8erurcoiY7qa089r41k55roZSl9P++oZwbnYOFpGPG7dD9dwZpOWJUUT4XOZ
5q37sAiG4uE9Iew/DunY75oyrbND2cfeB1cbHc133S76k2O6B0wPzN0eWKRwfayT028xCJtwf/9o
3XjWC/ML7Ae+oBo+c5fPOpMidgoyzcCwJRwEq48fwtgS5/urLOflIiiyaURZF6QxMRh/uctVRqWH
1idLLZChzM6tQEyiSUIv0Dh+G4fnxtGlqb6wVkDlcoesPv2wnGXBpF4LhlHt94mdOohzWMgeK2Ox
M0vH2IeaOr1r7GiLb31rk6AEEQOB3cHSqywjtQcj8poGjTlkh56B/U7vFhbar9Ie+rfe9xCiKBZJ
Z4CvLQokl8+zaCcJwlfTggYM6xn8gHPW8zJ/K0t4WYXOKZfZYjG1biopSHDUlDF8H6kQp6TR/7Vk
aGwcwOunxvhtAV0slFMGLuunhqlpUkS6EoTRpPiGJZJDpeXdfkJeeWM0cX3WgTlyChd/QwQG1kcD
4KKizcxS6ddL89/JmbyTi3Tm1jm4ygCIJ0D8KOVhkS96nZcvRzAYiEU5DY+aMsOJcKiXjOc61gfU
s6yo+jGXSZw+z3WBlXc3NCEISFE2W6CSq80u3EAG+tjWLhirNd4+tcC9z6KQjzlKUNquKFqNWhdZ
lK3O7dUL5AJcliCCgH+jEXS5XQcYCXIjk3xUMzHsuzGdPiENUj/Gs658ux9GrgI2BdLCIUB5kK4M
ja7LpUzs8vQuN/pHs7Cjb03u9ZHvtDrcW/Tr9MqHnjb/vr/kjceIdQh4qmUGg7j06uoFS1K1ZY0u
dqMj1AGbD+k6VYxv/dLAbCLuw323tD14CZcbC11Q3HZjLs4GViXOaj4XHxPKpK2By40HuEjZL0kR
jf2r3dRgWzV1NoZH05DeMzYFrXmKmxzBkbR124m6b4vifRWOF8VlmgaU8AAxMOG93NkgCqE03bJi
7XW/c02WZxy0RjTYImoUQ4t/lNJ2MPCZsOW8/+puHEywOUALVOZaHn8ul66dClokunyPFmCks4kD
8NcGkOHJaurof1oKJgiZP3FsXWCqs9PaU9wPj11oo8Mn1AqJrhktPLSfZ/vX/X3dOJIM+pds0yQb
RGD0cl9RgpHp0oN/zCrb+EcvW/OxU/OtCuzW01tIzQx+WArY5OUqLiIzkdcrcGsLPYWAEOultgvN
wRFPlULW9P3+pm4tR7sFftCif3E1W831UcSjGQ6PEYI/+9Fp66MIh+//x9l59DhurGv4FxFgDlsq
dKA0PTltCI/tYQ7FTP76+1SfxR1Rgoi2bZzFGWBKVazwhTeMC0bX90e6dQboc1LUBBUktYsuJxYZ
OTljmk2BukzLL8qf9V9DJCUUaWKgiolDSaltbI+bQ5qmVBSRD/a6UQ3udxhLC2OCiHrMY26oje2X
Xmr97Oq5yAHbRiiS35/lzfV8pYjL8O7KbjPXEjW1nXQK7HIoftnaPB9b0yQJGqN26wW4fvBAnNN3
AjApayxrfX9GcUSelFPQ6X26SxXuaF9pyvix77zqw1Q6w7u8K5udmxrVQ1XX3fH+XG/dMdLqCaIr
Nxtv3uUX1aylQEh8ZHlHgc+8FHfEZDR7auZfqGLpsd+6aA2g+YIg9P2RNflXXwS2QL0lhQDgOS1s
cz31GvlgB928MZiEmLpnGPOx2FWGE0W7cojC3xHei4lvRk35Pmrb4QO6gT6aSQhP3v8hNz43pDp+
A5ENcfxaDHQWkrAEIJFHOK2PAjefvaEkfw8IlDzeH+k6gZFTpr5MwwcNYMLsy9VOYh13Hyfh/PAa
vqiVEh3tYqyPHiSivTN588EZNZDrzaS9wwqyf44sRT8Q+71ZgY8fQnJII5yoAMj/6h6svFQ1UrWY
gqSvMXg1uvTYZ2GzAcS4tbJI5agOtxLVnHULBGJ6URMETIGou/pQalX50jn9eCDG21LlubGbZMEZ
YXl2Es/lWudSSeFvKGU0BW6D1vBHPW/RVSNZTs9TkeE11Ib4+CG+Oi/awZigeOwUo+jKYx4p3pbg
6vWhknLzuECSgJMXrn9LDWYCHYOIna02v0qv/9q79lM7Tt/QgE99oYZ+aPZf7u+t65ftckz553+g
eedFZHUjlCFQcdk41FnePhqKMB/uj3L9RcnPVOjL1McgdK1TXreNEqiV8rF2CudrLVrjp5mlIvFD
N5z+/Q9j0aeRfHhEddYsK/y2iHMGwViIcuxUc5wOit4puzH23n7jS1EBBz8N2Bu82qtbEOvxvIx0
ppUjhvQ4J2n+aKtFeZxcd2tv3PhOslmhciSAX+HCdPmdiPPnqYjRRtOSODu2XVM859i6bGTy8vxe
3q1MCI41cDzuGeoHl6O4M5oeOfKdQeek4piXle/FL7WqZv5UxRW5PCXV+1/r9rx4yziE0qBevxzR
VkSnqx1L2I28VAlt5lM1iHSj+3Jz/0nlRL4V52t9V7MRAE04qJY0fWIdBiWafO5Pd1ca5VaF69aE
ZC/iVfceasFqT0ShiqVdwVBd3/TU0CY0Q6PcPtxftuvwBkl9+tf4Y7FsZBaXy1aQrtVlpY2BQAcg
VCysdkeR7VrIv37RkzH9h+HwewJJAciQrPNyOK0cjd4ueOuSMXXP0on6fTvpzu9B1ZTHLEfS4f54
txbRlTUlCfnjf1e7ApfBJEWVaQpCkdGgqotFiqq7qPLeH+fGMvL305CjosPlv44ljLnxjLpW5sCg
ouyc3BZI8z53kZxitHFJnmP0vqun+4PemJzM0EDzAnaQNezLxYz6gmJLNqhBm03TYQnF98RwrI0A
7caO562WmDWJLcee6XIQEbaz3juNGpi1Bi/Pju0POunYkylcXDLvT+g6GAUP6srGEfeSBMJcjrUk
GGpnUTMESYYy/GSnjIB5wHIAHmdL+lUy0vgZ+12aKMmPubG2UIC3JvvnD1idBlyoNHSB+yFoxWAe
HTwdfWNQpveKVk3/4eP9OdTq41VDEdkAMLDZhF65H73Y8I0MquP9Fb0RCbCi5C4EWTwta3bSMrsE
dM08BJnrTruaHeOPEcRO9MLyXRlrfyHE7/ltZ2/smltb889xVwtphd0SNuM4BJqVDk+dIbIztMly
I5698cqQtMg2APuT5ulqDQ2FV9+MKfCYMJL3xLzxPrS18D1M8uhfRUVbtW/ElpvcrSXl/XzdoRTP
rNUmjRcDL20M2AOv6PLvc96XgYmxzPs0tOMjj3y7S+w2er/QBnkrv+N/gCYuEGAVMia5PB6qC3Ov
yZmuMi7DUxQN392hbh4TUFe7+9vm2gRLDiWxnLynr7DOy6FGbNJKM6H+kgKof9ATbEt9rclpNRSe
i7z4ou2G0gC1k5stip6ldzTd2HtII8oNxtR2Bw3axAFKl0rY3TnHcGm2+lzXwCv5G+FLAgklxsCD
7PI31nMa2xX2r3TRutp3taI41yalBzcTe68zIjh3eL9XS1Qf84oEHtS8/gz6SPcL/trd6KY6zgBO
3W2cuVuXiEWljoqjKvEScgP9EQlrLSbTTa8OQVpbWPa6afwFkG/0kFab4IibB4Amn6SnUhtfIxbm
AkMp2l1j4CwUNo/JVBSVn2JL2/iu1Rln1cYwcJdOsdiIg26dbx46MjhJl7nqaiJFkZrOnJGzjnYr
DlYDCtO38AgzN/b8zYEov8iyMWi2dSkLkQPcrd0CKV+3GXYpxAW/oX62cRnfeL6pAtCxgj8n2QGr
reSNDoQAw2SUUqS5n8d9vyvaDp0Vbk9QuEDaNj0Pb20TCY/is7GKV8RRqzFGz5WlwHiBU+L3Vr08
p2YynzTio43r+Ob8UNsiMbUlUXB1UWJkZykeKJrAU5yBxokZCb/QbVQuh1g9l0vUHe5fIDc/G1q4
0IxlsLx2qKsHW9HyKpU1DTQzH4Z5yTN/wPtF33gCbs0MQKnBdczrRrJ/ediKJKclOHakurXa676V
aYTkvTFP3+vUMOsjluj1RlXh5pCEJ8T/pGyAJy6HzBfQzUpCBuXFWvzQjH35ORGqG9AHNj62tIk2
jsDN8YiXaRrSFyW4vByvGRq0GieplNjgMy3S+VgDrHnCjMjeme746f6Xuz0aCDlwo1ws63qnEaZF
mycqGc6soEeZpHb8YnZNSIpjz4923NQ/7w94a6vQQJHJFPxpymCX04uWUrMT1+MLgoXQ/HosqVXM
6Zap1+1hwANT8XMloeRymLIv0U1O6Ow1bZd9zLR2emkJ7f7Lt3KAJNASpaOwTqfm2B6WeqRloild
9FOJ7fQARCP5kY9j9X3MsjezI2WGzfGS2TwWP2u/ES1szHHgJgnacc7SoxJ2wHfaUW2/3v9Ity4r
eXvIfF5iiWXk/seblumVN8Y5PvS8oe7BLrP6OGKShRWfbm3EHjc34P8Ptc5741y3Fkx+eNOMPkH1
ZK6RZepPamg+ic7ckqy/9YKyfmRPJPRsjtX9sXigzGrB7mvLzH4cy7o/eC00raH2zMOM6AbiRJTO
N67HW3Mkl6KPzZgc6lUMiVZTAX6FQ+aCXD6MbRdB+Wj00xKrbuV3abvFo7qVWXHCpE0CqouQGS6/
X21VoTIsfL+s13QwbSWn368GLf/WhTgVjvNSH/JsVj4UVmE2fq2U7r/3d9CthcaZBOwhXVKEblbn
r5ugcaHOTiY+dZPnDwV2qjutmL0f6C3PJ+SF3+E/b8cbK31r4wIc4IKRpCtgbpcTV0pL6V3AfEE/
AtLdhVlmfyBKSt9VOU/lxta9dccAqkNeUKIHeZMuB8vCwptClWZGLrrmczsYfbhTFQcLxvtreXMc
SUDl7iDEXL8IdCypzdsNde1cc/y0hMHTx0OzcZfdSnQgNtD6JboGFrFKN9ImNkQ9MIoTzcN7F8+9
I7YXEzGRSJe91hnV07iUBJmFHW701G98NViheHbDV6JTaq++Wp2pzkI8PwUNGAnOh2ftgCFG/qK0
Wy5wN4fCv4YolgIYsN/Lb6agcWU4NIACliH65hgFulW5UjiHtNS7h/vf7dZYQDqBMQM6ROJpddkg
HgcWUUvmIA2xAQJ+N2KGhwbfEj/r2tBs1YduHDn4eOgpgr2XkMrV1KLRnQVuanMQmo2GzwlR1C8C
Bk33e9Xs/5GY2+XBdhGHe3t2wAmHKMWLBDlm3X9QUXd2tYizrkx69ihgBp2jssqf7q/mjVMAbgVe
KPg/6Ddrvjf9pUZZOjYJsIviKev0aIfI6HK8P8qNb+bw7oEGgs6CANhqK5boVpclDhJB1Vi2lNlr
zy3whG9KWzLg/bFuPAvkjZRF6UdyW7/2mP58Zc02ahTbY9v36LFlSWdaOy+0zNwfk7TBF0tY2tsP
OePRiKNM5NEKXe0R15sSqEHDHNDCb0N4MLm9nHSk67GNBVHyYyABwmiyqOMCoxzk8d+eLMPolNcl
mGuSBfmR/5iyNlO4V5p5DtDjLj6OlaPp+1hADdvZbTeJjXvlxomgnI74J/RXarVXmGe6Ee6sGDyD
jTfUhyjGPmYHPWqpDlqmz+KprtL6xUlqLdrYRjc2q8yGuLEp6cMuWB39QvI5cDBQA8qexb5TnfTF
aW1rA1t4Y7MCGJBP0Gs1YP3IpvCk6NtbalCaTR1grIdIVoySX6YO7sZQN3rJsnsEHlZ+OSpFq8du
wAgJYlGnBYlFrc9fYoqlQEwQ9bWBKZ0U+VYcijHFTZlakPqjLsMSocsl72I/xecz39hJt1aYi1WG
9rD8jXXKmc6zHVOcUoPG6hO/T9XhoCu0te8f0etRJMePihNAL6g8a24DaqQT9qy9GozTWL7rFTyA
NEdRNuZyfRGg3kKUJut8pBHr7+jFAiwuxdpg9gAdTJ5W/C2qefpZoywHwd9M/nnzrHQ+IUUItBgg
uspZ/3EKKwGDiXa0GcxzNf8eFnOe97NnxFux/XVIwbNHiYVKNLy3K7RH0upzwRVaBkmVGOfB7qOT
XSqxlPsTH9I8tA5pbOkPRmPVbz5/YCp1KH6ITUGHW9eRht7RRGliu1KkYXpwrIVmvLl43ue3LqSE
bqIwTbDpUa9axUwI3SP3XMLe6W2RHkGTjufFcLayMXkpX3ZX0dqH8MwmlBi5NadPw1bBU8deBEgh
dvsid3K/ma1PYLRMKiDlwWmGSUoDf+Az/H1/gjdwDowtVRIJKeiNr4USrCY1+3pWReAq49z5MaTO
XYEBy36Ok94vq64/Gnnl7CnJI1GWa9VnI8mLt39N+fQDPOGAcJ+u7h5jpBi01ErLo7wkeLImap/t
bBy6t8Dv1wdRRk8yZCO9phC+OhiJA7CsLZSOFpvufMsz0c17jIRcDwqViSBwGulieX9/ia8vcZJs
4ifK75QRrhh+dWZOiinqPijpm7wHhlU5fzX4H9f7qaALvHGPX4+GWg5GGaRIBGvWWhKdBlFZcCu8
NjGqB6Nb9Pc9VzVOjuVmyf7GWLI0Arwe6jmxoVztP64ZBLA9M0qyKnDHNH607VTa5BX5o7Lo2sZL
Lz/M5REB1IbQIdRnkk7k5y+HSrjORla4CipVtHurnrrPS5+3H+9/quvtISUbJJiK4BCR4dX2UHV0
jCOhVkHmaM2+rGzlhNnnELgov31E70vbgFXcGI/MmYuFlwfax1o/BHWycEZqqA6MpjN79C+MfPYR
GYTxDF4gQ80BQ6Th+OZJMphU4KI2TqCoXy5lnBiiMDK75nFwkGftlv65A2lxCOu+PWU1Sin3x7v+
dPAT5Q1D2R95oHWQlmdxT7mYBlukqt9To1OOEbY5h/uDXL9EUouAbAtANXJ26965XU762BkAVNS0
1XZxuLgfa2+YH8po/uFoMYa9tVO6B5rPX+8PfH0GiBzIaMn0qOVC0b9czTIy9XBSqBEggD0s7zwS
oy+p0ObhBRit8eZTIFUxCNAIm+mUrg/c5IxJBf+Psp2IssCYkxifM3XcSGuvPxgNIAqRnAUOgbHW
rchFJv0m4iUoxyma9r3ZuenOtMNpy1jhevvj2wvYAbA9GBwSy8u1S8IxCxe0toJ0mopT4cbDDq1A
8R7L7HE/8FZu5GPX3wrgg5TZppgLrmjdNsFILLWFXhhBYSu6B73MQM9kChvhPZqVaX94686AEsQx
Ax1DMQJjqsvZWQ347JRzHThNq++WuquOkTXF77pcVTaO9I1XnFCIUBkUKIca9M/lWM2IE7w3x11Q
DmH+SCcUPYQs7v7udPSpILsmSAh3joJ/aRm9ZH2dlLBQjNnYOIU3dg7gY9RouamlW/3qMCheGiv8
SQ8IIqv2XZdnytmOarfZuFKuPyS+eABNCchYVxLNy+kmepiWwsqGwOgck0aUTi8RgLzyFHejtvEm
XM8JKBXFAmpJMGsoYF2OBbpCK3o9mgJjkRo72DEfMsKTjQzhOpPFaQkImmxnYFSzLsgPWZTqA9S8
QEyV8nOM3Wl+6SgHPmTtGH0B/ZYqe7zIZ2Xji10fQUjJ1EOQGSVTQGj3cnYIwWlOU9VTsIxCe2jr
HimTwcLWt8qyFwXy55uPoAfWk5VEJJHOw1r+sXMyzAySiRssnou/1Dztjoi1mvsEis1GaHv14WBd
A7iHW8CpILFdvXNDOVkjBB+DJTW1w6CNzrEdkjcrFslRyD+gmBF28YhfLmBsFXYDfMkIyJN+a65w
fX2o3/y6MQgFDolOkVfXunRLPUV0bpLYQT5WsfhSF05TRLvUiYvkQZsr+1/8lLzpXZR1WfmY1QYi
u/fvshtriXctiGBKAzKFlQfyj0hPVPCAhzxTA4+24bFTFRc9hVjbqDNebUbsW4hZEZqi2EfOtfpi
EUcDBqKnBgMdonNiTtDksFpuz2YjksNsj9H41u3IVAC2Er1SeKdHujrcSTjUnZ6YWtBpUfxjTif3
Q6Fm7rui0rO39kXlUFwicIXomFC0uVzCziIRqENXC/omnPfh3AEChcOz8XbfWEKI2sRb0OTwZ1rL
xOHtEBIjOFaQtfb0OU5wqpmqStmjS1pABjDy4/2NcXUT04gh75fMVIJykvHLWaGRNHvYxVuBa0a2
d8iMWqPq5mI6ctQWZ0if7g93vQ95vkF1UBQiVaS4cTmcpwoDl0HNCjwihmofNzqEbIhM4sd/GIf7
kF4sgEzI2JfjqMnUWj1krKDX0uGlSBqiyLpqN56x649FoQ3YAb1Kcg2uj8tRQgEJtq5zO+DgPTVq
gWKRVQc4Byn7NBXf70/pxpfihZFaz7zLkiFzOZgauiJxq8EKMKtJ9oan5D4c0nKfhGKLhHRjKPSr
Kcty//K0rIFtUdi53mDPToBqpTP/XWAM5PhNrUYxFkKUpTYCrRvLSCMQvA+VE9qCawRfP6AnbqWh
E9jUs59pfjmNr3ld/mBHKkj1rlG2WhU3JsgiEtVxY/DfOqWpPSIo267dwK768dgpaX8M86w9jkPT
v/mGkt51r1o5UsN9jfjs7Nyq1XlkKNQeqr3n9AYuVXWEWAreRurGPX9rYiDwJDSF8jXjXm6SIonL
Ye5tL9BDZ3roFfEpcZL8sdX1jYN8YyDqFJYUzeT6uCLoJ1oTIVk2hEEBWyGYEnewDl3TNl/NLlLe
zGsn2IeojIQGMpMSAHk5K2hneREjqhnEk40DaxK6/U+lzQF0AOX+9eZjBpBOVil4xEgKV5H4iDlw
TDgeBqluTSi01dVj44CWVRp7f3+kq5CRWVEyQ16QEjbhwer2ANcvagf7u8BGuel7NrsI1Drs+lJM
mAen3fJQR178eH9QuVQXdRg5KFqn5KFE4Px3uZRLmdupOjFooRj6MXPo3yapu0X+uD7R3B/IJqqq
xEehR3s5ip5wOw2DxSu2FD+rcfkGstqlNtk4iJ6Iv+9P6XorMpgr6/NUsuEUrPY8zjQCxzBu4UgT
4UFD5+yJgnD9aGDutgE1u149OZQEiAB/pK68Wj1r8Lp+HhULBjZ6mgdUt9z0YCAk8/aoFEb+/5Qg
ZbK75lXVkRk3YZ87kMvN+TGPLeuRrLHYCDaudyB9VAplsjJH1rK+5xuaU9PkFo6sRORIpCBK59W/
Jl19sjrvfeF53+5/qWuNI15kBqOXSp+KuH4VIBaKsJNEjE6QaMO7Pm32aKY9K0BVxXDy1P6YmO0h
KyhPI838zinHaCccY4vzIvfD5RHgRxCnosIhezprewbYYlxZMFgD2xGK6k+5yHc61clH9IaX1q/0
YtqjLzr7oTP0H++vwI29ClxcxgtI2dIWXB2MNFNMqwsrR+7VxgcDg1Ok7ZU7C+GmjY97ayg+qhSU
kPCeqzNYNXGqOIsTpADjkTbMbEpotADLMdQ2brIbx4IT9UpwBPR2dWemdekgJMiKVk3W/FNA/fnd
OGLLn+TWKNwmvDggpli81dqRHCHwHiVukE1x9r5yxvhdk/bKRjByPQpjYA9CYMDJu7LKycN6yRFf
TE9l5BgQr5iRukOndIzevGjUjEFJ8KYhxUHp5/KOLLRSDGNjpicgNeqrSuB+XCLdv7/hbkyHHBot
RFlVBVCwemT6qa4yF2u5U5/N086rrJekarbYw9dbjalAcGUmtPLR0LmcSqLMhPqRlZ66qZ0OVrJE
B7TrNb/T1OTNcQfwI/4Fzg9A9YpzYcR4qORmlZ3i3NGy58l2wmFH52IxcLQMiy1S+vVDxj2l8w9H
FpjlWj61L5xQyo5nJ5Q1KttfWqPeKY1lvIvaHGRgQax1uP/BVrcTITAlVZD84Lzw7YQcfrmW/ZxG
tpWp06kIe916tup+sHaOEqm81p05ftD7NgJnrFAT9ImKonkDgCLjmz9ux9fxpeSxPAJk8OuoJIGf
TSWum0780Gba225X+oUtwictXeyd66G5KCKV893kP0e3w8T+/vxXK/46vizVgTOjoIzM/OX8y85t
BJot0wkm+pM54KikO0m4K/TafBS12JjtrdVGyAjAKVVlrspVtFfULTJW2KWemiJun1QR1vkO5+3E
9jEwfeeqBfYORdWe6j4Pt+RcXtPD1VKjhsr2ortC7XcNL8JqMw6buJxPBFHFEZtrC/lQd/anVKnf
4z827YzOqtydECZlqahsqk+eiurlMfX6Vt9bBlwaX+ss9a/7n2B1Z8hPQGUWtwQJhiVnWd1MNJLB
BcztfPL4Ese+MVogsOYWdXxd8/7fMPz9wI1eVcO1yy9t1AMieDEEC2ot6TGOEPJQoDIeRYlr7lQu
5qEfs/nQVZb4CFWh+ZU7Sf/t/lTXxKr//YhX/zVXFujWBNjCwWiwjvgGc9RPD8voRsgrxIpP3ERC
k7vRscIa/QHQTR1EXH87tOj7nRsptR/niQnFR3H2QCPNpzTj7nObdnj7gaAFYfHgoQ5JjWu1Rdsk
yig4LfBQMlu2dObl0wR3pPdjA9X4B93Oun83FkU+CuuNyfWDYwbFQtCzq4i6EV3ZDcM8n0b0qHZW
31Cij8fphd/4kb3q7ru6AtVQhd4efh2PV60On0VtTc8DMAw/Lp0tJO+Nc0pkD0kXyPQrcPhyryCS
r8xhEi8nD8eGzlfVGdRkZy+2ydacsgfROC04h0L1R1fJvtxfD3nlrJeDljsPDgU5BGFXbyjYrr7R
3Ww59VXWRf5cxc4OMDwaEsJz/Dr34nOeZ95Gr/Dm9UCqBpodMjj9rtX5UARN15QTcHKdXj2RHi7V
rm+Fqj5kpa4mvmbxUvg6NcL4yD0Zf1Eo5pRP2ahBs7MqCvV+vgj3a4Xpzvf7K3Ljkkadj24HP442
zrrQS3YXOrHKtQmAIJn9FPVFbqLYyQ/z0kTnCX3xLd3sW5cSEBMQyLROeYhX5VcUZ9USOvx8WlrX
AMia2x+Xfik20Bc3LyWwavI2JqQFnH+50TCfV3IsqucTCp2DdtQwOBl9Zaza9MlzhP6hFLX5G/mh
Kac/Z2Ql2ov4jEKl0rWtKtw6W3q9m6RoIM8SySC1o8vfMuFtZDXYi59QwIv1Q6uqpe7XYxtBKUGw
5KhOpvoLoFgW+eSGdGK8GZFkP3Xaqj/UZhb9GhOn2VLZfq2dro8DqT0ynwSm9H5Xx6HzRoi+cbec
wtEwv1a9SRLFO7IcBlCO097S5uLk9V59qIu4/0XRnI6Uoj0lXuQIv6cr/G3Bf9bXyT2/3t+WujwS
lz8N6h66AoBZqNUTxFyuWKNOuaeVhXpaJswbEG+2YKsUi1KqkKtHbfDjWZQf09DU4cubfMO4dtHO
HcLR+TdRvOSTNZXlP8U0NWcztLoPDcbLn/Ou8ZAamSeYiEvb5f9ojUZTWMFjy8c8Juw3YpLrnX45
Cfnnf/RqJkqvVIRi9aTPbX5oc8/YoQLlPd1fq1XMzuZiFLy+Jfbn1eP4cpQZ5e7SKEL1ZIyIOZ+Q
FXZHvJHoPb2oC5bUu/vDXW9m3niYXpaU5aPmtX7GYu6SNHLYzMriZJlvdI1R+zPyMc/W4mbHrmvO
Q9eO7xUHyKM/aWNb7htVGT/R+UirU2FMYbKRG10fdgpvgH9lixH0whXtZzLzJQ11YznNCMNLO+4S
8o8AKuiDMYsDxakGZ9cYZaburZlC7ilWrf5fzYzrjYjr+q6Xv4ReBY8LGsvUOC+/RjPZXN5Wq55q
155+5y6tQUQWlOGkWHq+60bEAgC8NU9TNrkHJ5blSarWpAFz/mWak3qP4NtWdehqH8qypMxGuH64
EtesFmxc+jYcOvWUc3xxoI/T3PIpiRjT/v7euHrc5UAgLSjuMkn6QpeTd1UFUmo1qKeKygyRRvF3
NE3fsOr8F5P0vZ2nR1vdImCt4dIACKmB4oFH30aKkaxRVHVWD8s0jdrJscfkwa5rbfGRRK++gq6O
h/08hELZhVPfvBD7KpjUd6mR+kthwNK1Kg3npvuLcH2tyjI6i821CvMFA+7LVZiNuERqe1ZPjdl5
4kWJCaOeNZ7SdyJFtvlIWSzGKkMxu6dcJPY3RacO7jujqj0uqakLAIJQA4gNew/3ayM0N0LlG9uB
EJmEhU45+KL1yxiB82HJhHZqjU4EIeW6D6k1exst5FsngaoLEBR2HNtvXeXR+rafKoLT0zyO9j92
V6rNMS6Vod6XWSTl37nCk2c1Kw1tL2zsB3aL0fY/486bPX9CvF83YGChPOgnbdl5xcad8WoxffHE
gJWGl0gZSnYJgJ5ffiZnKRCdmofsnKL2Yh3qUZuV93paJKG579wR2SFNH6b5fcn/Z2KaIqVRjqFD
fBpU2RJnB9VRsA/KmyRp9wKFkeZRxKUqvvUimqd9URf5+DUxUnM86taoKJ/y0B3Ev+5cLe3ZCxMH
SaBUT0T1tzBSb3EQWkAztN1HHX3BBauW0Sj3UdmO2J7PSzb9sj3FiN6JJk/6U9llxRY2/vpmJxiQ
Qmvy4pLt/1XIlNT2pIspSs4uzinSLDBW/zEz2/gxYX7q7PRBF5pvtpa37FWsLo3vczpHrt8YUVrs
9U6Li0+hWQnj4f6Bkh/i8kMRBoAbQbcUVidevJcfiqJbmDZJHp8bJx5fWqvrftahCKO9Ziuj9xI7
k2rsFMeLtzDKV9cZuDsAjLyw2JAAt1jtEHUeYmwV9Pjcx2kjHsVYR+5DXtDvPtjYfZ7V0evOCeBb
4U8xYhwbO/TqnNrSd4u2LWpOslO8ioFAmHDT2nZ8Frk3Cj9ckuGz7hARvnV52f2y6ivbICgUrOtU
8FdrazFK8GGG3fpG743NBzWb2vFvdHqMr3OduR+tVMneCAJEUYyQRfYdSYhJuNeIp7yxa71KkuqM
7aD71Cie8lDR73owrUrZiJGul1LGBvSk0XyWLNnVHL1hLFzccarzLODa67hwP8TqGG88f9ejYDVP
N45hqHqB2LzcqAoM60r0bXVWm9zaxdbk7CsDutD973WVssFakXNAv5pjcVVs6oYl9DK9q8696VWo
oEz9w+iW5mdnGLyDrilE5PcHlK/25fmzpOIclV9K6SQL62shHgHjhUKcmyLLHb/rKzV5cI2iCY+z
lUBRJS5Nqo+RkgG36uzIGX+aYwK8fuNhvQp0mfirjjCYHQr6r0HgH+H0sHiG8CanPieRVj2qQp/D
42JgHOLDQQFEcX/WN5YZWAEemToFY1QbVoGcpZdjbs2xOCtsqUPZFM1j6c7e4xAZeKxpbdVtNV9u
zE8aLlBHo4JJ52K1fdKsMue6tcQ5mlL7oS7SOj545IDfLUeZft+f3Y2tSnhCwQO+AHNc9z97d1KT
WVXFWQOE3u1MbHLEXtV7yOv3B7q1jMgUghKlQUJJaXWJSfPvAZy/OKNhr+4MJ65O1KvEO73Hn2PI
xmlLmO7mKlLrpzclj/taaF5tB9dFjUKcq5FEXhtK9bmai+UZOm56vD+3m0NJlDsACm7P9fvg5IRO
i8XBGEPPLnbLrBr1vrG8yAP+6ozf749G5Xx9EFHMJKoEWI8iF24Zq8qJHlb5WBIxnmPXS5zI2wl4
GC+0VoqT2afV3rDS/JsLVUJRx78QOtYOxeKVkKWo7c8EnTt3yYZ3U+9lte+E5fDLXIT97ziXu3nK
nF2MDvpT3OepXxpibHe5ZpIs6BjT6DU9IOxb4wdR5PPgd6WXfIu1+SQ6w3nn9bbmtyZcvapM3cDJ
vPxMXXsKMBRwX5okbtChnYb3Sz6cQPnFra+E+Xyes14c1Nh20aJwjOq0zPG3ZNZE5Rtp2x+iKE52
Zt/v+auGo94rP4o2fWeH5fRYq12/GxPa6tBqnSKG79025zrUtGifGm7xEW/lJhiXLKPDGKoPpdXM
3BSos86z+1KGbn7gV01nF9nnY00/re7jp9bOpuhbSin/U6jk0y9NFGG2r2cvO7XQsKJdjfWd/c5R
iM0/OiEK5s+1vbBYQK0H74vVDAT1jTbzeUhXzM9jOVCmQB9Lrx+92al+NdMYx36j1ujoVL0Is+Nc
2NSs/bjQc77IUhLZsd5mKc64pWiL95xEilN+rWbh/O2aY5o8utOQqbnfIdTaxOcOa935s62ix/+I
N40ZfovcImlxLcNvqbR2aq9146PlZPXvAStUcXDjKTaP3kBg/tBpS9zukCuOk+PiuBmxWxfZ6h6M
mNMcQsW02VBzOybHbozxyjQcsMLK3BV/6X1T675aEe4NC5Yhx1gb9WnXOR2yImM3T/peTZHboBde
mhNugNgdHTp1bGnR10MuHru8jctg8hqte7S6RJ/2ZAhF+XkEhNw9VNkw1KMf5pTGP/SmTYCQ1qZ6
KhSojw95mRb14Ndpreu70FWi9luXp43y2Qiz8XdnNob1BUM+tcXXhI4b9kOV2nrH2MvQZ7JidD8B
qUtt/9lwW0ERjjf2uIzpUB40RAOyQzf27g/dLByBx6QNvLyp7braeRTHssNgCe9jXQo124FEDAtf
acOk8k0PN6KHeszq/ovZ5fPyI4nbOfmISED1cxhiYg4hkjndl3Xb2r5TWXXxIWydQq3QAXKayUf+
hzqbOackAFaaLVHjp1mPjlqvRWh1m2Wb5z+NOi6FT7MA/Qt/GGkx7NQh7T8hX+Zi44aPwddxyqN2
N+RM+n2t5ZmRQzHX9I5hwr7+bLTFnLxE7hyFz1EbuvPZamuMizlBods9d1bRt+fFrCiVtiDElx1Q
53E8TmMz5+/CFLfeL4pbqb8J05t4H1tkbRygCGakq4k52xuNOjQfJlQ7u0+t19Wd5ufI1Y5n4SXC
8OMwNAd6rZhwPDtVqta7pbIohtvCtRs4jn3vQZVPVf3/SDuz5riNbM9/lQ6/owf7MnHdDwCqimSR
FCXa1PKCoCQaOxJAYv/084PcM1eFYrBGfSMc3WHJZALIzJMnz/kvQ36N+wMLyR0Kxa4pNi4GJekO
usgxR8XXfY+yOZLPu8mJsQPiIBjEdxOHV+/PJOvqJGwWu7YDpVNnlfJ63w9hCWfnWE1xXB7m3HLH
75FWiuIexGDv/Tlbetzsx1ErHvE7cjng06bJJPLdSZY9xa3Myr2ZmTgPNlqnZUEkZPUxmWOgH5aT
Jv07fFnmylcRbuuP6HZV+UEh11aQn+ys2R/z3nTe27MhukB6g+ngOdKZzW5m3jrfW9o2uzFzB1+U
Qi/xk+LUyqu/Igv54F1hm8NyAHZelLdR3MGWiTJDb6771tLHuznV0WjuLXSrfK1OJ8vHerjFiypJ
PDVMl1rVHyybRRGkEeKCN4s5JtqBrgvCDlThpzTol57eC4zB9mn1ujR8W0mM4oB4htk/6GI0KPCy
v70A9R5Z3laYBSkfhKqn7XseRCqfxgFb2ztHi6ZkV7HA7SunLvBEbROv00Om2jX8pc2Xj1YMpQ0V
PTUxE6IFJfHAkeZMUxzt35E9EEVoHlVjL62wLLW5DVn0Yw9YOpvdQz1jdRoqKja0D2hRKhVBNOtn
3y1zdzw0ZoGZYMsltPOrTi7Nw6yZwvK1KYoVv2oksU7yy8TV3KVmel1pmVUembupuFrakoLw6NXl
UzyRyrKpGhYrqtvtU58BugmFCsnFVytPfmkQd/4Uu06k7pzO0sQ+z/U8PtY0aShKxzoxP508vNtw
sUvKA6BsZ/a5A0nHz0VVdD54Onu+Ti0TjlWvCaHdzAJbLx+krvFZbVpTBo1VWN2VKqfJDEfCpPpB
RPUchRh/zQiHFTRzfLeydNufkGlbdtNst9b7HK+S7FrmQMEqvx8QY6DZOmO8Bugl65F96AYv/wrJ
2JR3teI50idoRY3v1omLmoEhjFtgfY63+NlcUW13p6ofDukEbmIvazSGvmrgC+u9PUWoVwhLyNBV
Y2q/utr0k4+EVFT5sGMc/TAi5q/7WgPol3lb7NSX+mR+WKqlKvcWT/i42JqQn+tF69IuUETODZ7Q
UYi9Woj0Y6ouyC3i5rTgENDF9Vq0y/sypHUpEX4ctBxPzjGd613GV1h3UB5D15zq1kOTEU0Nfx66
6XMLemvag8Fv0mAQ2jIESTV6+iPCl335fjCzqG59YZVpHlQi7ZUwptTu3gqrNT4tI+ogt1bjzPdl
lsXVIS0MY3hq0niSN92Cr/OnDncT01/iXpHXq4pw5afapIKvdq1E7pAGyYuDPqpZGi51Y+c+Pcl+
uY4KaDef5kp12r2k35oGUY8t0d1oDiCYVVe2bjiasTffW0bt/emYWdVeRbWmy8dJtJEd6LUVtUBZ
07YMahEZSqjQIhnex8mYFftccRflyGHSfIr1XNdCT+RpsbcpknyjjJQloeRj09+2UOS9yuOlEfd6
Biz8M9c/UgSjc4xxZw+10t/pY6FXh9hNCVuLFI2ymyxR5IQkQ8R3QBnKYaexO52r3hqx2BQTHEwc
iFVSQZofw7JbyFTWljO9rgBBTQvXickwl4NZ63HxTjdWIcihigd57cl21m68JXEif6y0IQpmlj5N
hrkBzk25vrJDVaPWeyi6hfSlyfT4aXJZFjesftf21YTK2i5zIO4es1gO7X7SygW3aDT+8g9I9KR3
XelodWBHQ0bYiIy5QCVM6wUfZ2yiK4Bv9OM49Ywk1EtkvXYTFO6HERBUCZ5x0cuDqZGE7WPc6vqb
uiG73RVx0iiP5UgpODSlTJRVBBvtx8QXWuJFSzACeZ6fY09mXup3hRLPgTLkogmyoqljv8oL0eyV
tqbN2rpLpgVO18RjCLBXUZ7MJYq/xlmn649K0rQftUjLkzhUrXmSV7bXZd7RSlIx36Rjqn1qFXNU
/ainWodBLizRPUl4Pb/zShMSYovYzocOuTnvGjByikiDLWS9A6FnV7jKxEnrp4ZVeBxcdf9kUfe7
wQbMzq6jZezSXcsXyQ9Twcr3B3Vsx7CorPKbNqqVFU5ZN5lXol+UP1USMMdn6YK57hfNrQLUpg3l
TpnUMt0bjehuhIEgxR7upTEHKOZbVYjAd9X5RdESBvTJMblLxdao7RLCsYeCk6yJ9lHZV9c2677z
F60FWQ13unxQ9Nl2ScBIf+9GQ2uMsOC2N/t2PsYW/ysmOxhkR9tllonn3MQU7k1fUQr9UVcmI7sy
6xxOhDITfY71Mtueb9Ztvm4TEuEDM9VHIWWdQTuKMjLnY7fIZfQn10hKP7KaiXXmLClLpvIaIpGc
mvIG8Gwtrkk4OhFkZhTNvhZ140u+6M540BYzifcRjfbFt6fObvd5U6bGbhxQC3nPXsiGQ4PvMOIy
eUN5lebeIm4r5DeLQ0kPn5MJil6ZB33cDe+NVMuzr1GzDH2oSYQlMRmtm+ZBxHnzZU4yUyPwpFGN
cq8wOveIO5KF8p7VKX0WcpfMov1oyvVyKOSiJpzjeE7d56rX05bG0SC7mXUuXVhTzV70ziOhMvbe
pHpxmFeAbJGIcNqovZtSQ5B7AS7JduqsqMlVJ8rGtn3PAH0ZWnq6JHeDkE0TZmXnLIGdTSSq/HEp
0V2pCuNAClcMR3JGN70xqzJ7Erbe0cjNnMV8NHOMW+/sbISvrmekKJ+EVTXYQaYSXaeXjO5ad2ek
iaXG4dgX6KGEarlKALZZrEytD6qi7mlGlp6EyWanQ/5Nn2iCvH/7jr4pq6w+jgYdMHC6kBhAR29u
6FRaEiZtzG+BVhLeK3xfMphZV2+Psqk7nI2yKU1FuY4Et9blAIlIBxvdTkMcGTq/btJi9z8balM4
FUoDyDRZeCGr7m7dpdXfGZQ4H2Zn7i/AZF79dqBPQatR28Mv+LR6Wjk17C6Doaa41/yYjoMv0foM
336hTQ3l729HVwqQPRNFy/x0FAX2diY6Nb8dOKb8LPUOU+dgSGbf9W1X/1rF8u/B4EMhiLBq1mxB
iQps1UzWRn4LfCMNvHKYd1HUpzduNl6aqFffy14VmqjmrUi80/cSk5hKgKD5bWos90WRhVjh3PSJ
ZgUtDdAL77VpjPx4L8rBIO9xtli1jU4H64e5dCp4ybdisZKPjpSL4esSOLqfaXIERFOtDl7eRKEh
XAoHWM3bk/jaBgDZs74rMHI6NKfj1ypqxEZZ5Lf44hise7trgxzYQxcM0EcvbIFX1uWqz0H3wFTR
j9kq1XStGIoW+NZtZxr5PUwectq0ii40uV4dhXYkcjgWra4zl5UEuEBfsPpT0p4wFWZ6NXXDJfry
Kx/OpHgI9ooWPVTzzSoxZlWHtKkBuha4iaaRs9yo3HepEzoXle5fG2uVolrFkUBkqptFkgizLOJi
Lm6HZvb0nVbW8VcniuRCcu6JKehrASAfhCEa900S5X9VaJ1rKJc6KvI/trbcCcVa/urbyrsXmesp
PqQB1fxlIhAyscBkCQVEHUBQp0tp6VWtBwSX3+ZwZ5+tzm1246j0X99esK/sTnp19Nop3SLKuGVt
Z5PSpJTE8ttZsf/MDQp5CEVyN7Zu4ly/NMmvLaUVC8NyXeGGW+GhJklIGDhSbxPdFfumF6s11YyK
1IVd+Oo462LlGrW6RWxCqc1C1XK3KW4b6rlhElEYTpz0Eoz8tWVEN239bIgpoSR6OkENmMe06+vi
Nq2N+4kq8yEGSecPc/zrVK0VBwDWzOLr0QbfLFhhea0yDtz6lCUfw5KLOxXaZNq/vRRe+2r0W1e8
kr5mCZv3Kao66SBWF7dUE8qwnCmKT8Dvnv+DUTheCI5gopDNPf1qnKBG0rt2cYsCo9iPbt7uzB5B
sf/RKFsoJ6xylYucUtDSsSn9DiuCGKDdf7DO6HNqFL1NztAtadSJecWkZpSugT8ghlwnEjT9hVFe
WWfgh2iu8A+aGFt1kdGqFBNY8Hwzl3Er8MSBj3Kn5kb5xzzFRn9hFbw62hp0OK2Bwm7F4J0kTals
J/ONBFQgqOaYdsDlzghlaqqf356l18ayOcFQV+BuA8bjdC0kVkHldoCfpzdud0CONC/o6CjFZ61I
hgvH2Hry/tQrXjMDy+Wt+JLYH9OkOh2r5spQDcAJbkBMKAtaRV3e3Q7uqNa73I5Sc5crRaMGbuHl
l5KS841FXHVwjwd0hOTCNuwtxSLMARTojSnG+aM14rucUdW6fvtjno+CgrpJwCODpPHnbYJe3k4t
37OIbvTYXvZ6NItrVRvqC+jl8yljFHIBKBurfdg2F1a0ql1is49uXHy1HoRI6uteqbV9y4X4wh4+
n7GVhLea5v6gfm1V4WN34ZYHMeemKUonMGq7/KpjL/iuN2M3BBKlfbMH4xKy5vw8XOsKSNaRRboQ
V/XTZcKNvqTlyPshkJJyDe69PtRnpi8YUqR5gTIMyYX9/ep7Yi2xdqFJsbbv6dbRPGpyYMiUKkk8
OQluD0KErVtT+Yd+5We2/ccvLxZyC3s98Onpn6nFlH1k6e1oKzfpZI+3ytj17ziI0wuAkFeWJPrr
nCkAt5DgtNc3/wkX4SH44ZSlyiiJgjCsnepXRqQ2h7ff5UeYON3aOLpaoJF4D2B7W9yv56aVCsYj
PhbSlOMjoPmi8htIiPIPbtpuer3qhIx+SbVw8KPWGOFVrHjGxLcaNc58MvMyCqQ2rz8mkbC591JE
PY9q0jijT8+kLXamAUbbRzDYs6hJpWUfoBicXzq2XtldnLBkplAxsGzZHsELZpeCYmd8lCDvIB12
MUwA6TS0CPJFXLqs/NDz2Hy49aZE05e2GHpxG/yMF/WVR5UrOS7WZKu7HmJec+WpceMe7Ehq2u0w
Ch5m0Mzee4pHWFPXPGGpHZQlRTbA1bKqQuzUUprAmKucprwFjSjGlFkZ/9B7p1cCd4ZWcZfCbunu
uzwCMthKdVK/pHZZRteA1cSIcRFEsSdKUt5wYQGef0+ugCvpCkY09aetTJ01t0ujSpVue11yj+7m
dF95cXEvgZ7s3l6F54GDQ3PlUAGr/ZHYnK51u6qwjcva4th5tJYLZaHC07r0+BRWTySW9kJ0fOXV
kEICygVgFtLW9qbp1l6uRvpSHIeobctwsaIC0pQzFx90PbPUC6P9MGU+XSrQokwAh8hkrAa+m7gY
2TV9VLr6x9LMYviaS98Y/ScX9T8n7HMY9BXYi9RzUPI2sRn1JcSIOBgt1a0fKEgin5RpffpstLao
r5AAkvY+z2LNuE0oS2q+VcZe9eSlGS33Onb0F8WwoxK7FqvC0Cc2lGRnd5DA/6Tu38Z7xVgQfJ4S
rvb3VjV4L9SbmszXeR7vuPSzKg/FMMnhwhyfxTP4DBALVs1DDlo8NU7nGAOLKpuBkhyHqTP92VGy
EEjJJfThljOwiuJAnSACQM+larflxsm6W3LDREufZkm5m1tNHukyWHvap6U/xDSwjMKuD3plYfJH
gfQg5yW9AJI+f1VoYSYs3VVjixLDJjQkUlSkt2j+4vSkX2tjJB+1JJGPb2+as0UMiYYGlIoMCvcb
rEpOP2jv2Yo2al577PSoDmd3roOsjPSDpSaXJBleeSEsHzjZocGuJPXNvUMIEAbLYrfHutCfOys3
sYkzLkG81l9yskt4H26dLoceYivONjvKy6R242Vpj2yF3NzVC1s0jMzUMkKlkaN1jf+2Ze9GSh3f
0Q7JZ19KQ7l0ipwVwXgKeJUMD62CN92mulomG8ee5bFshLi30iE7TFk5HoaksVAD7TGmqya3eMlH
W72gYHYWBbmlrt6/UHBQSwNtejqh9JQ1s40WeQSQ8XHIzf5d1Msnq3GNGzVLLhEazjKntXoJIhGJ
UByvQYifjjYuMjKVNO2Oimjtq0g1sLSpM1FgakBLRNKoqwbuy7SvLsXD8/c0V0oHKSL5xgp8Ox0Z
f14L4hDuamWLC/j16OS8bqNr0CSboS5u2kg0zYXocz6tjLlKIJARrwJ7281SNnXWZdF0lMtA1lJU
o4KRG41XLw2l2rjyboi6Wbyr6yR/EjRN5v2v7lbyBG7s5G3A/Cienb706gamjZO9uhxq1scckOG1
qS7ouRs81NtDne9WUOWEWguaCuTgrWU1kVGvY3BTx0JPxz/AEM7vADWlFy4zr3zRtdgBmB0vEbTw
Ny+EOIbSqgVR1AZ4AxUHITtgEA7y2LtKDHN7tOzOid63XBIHX6XSWl6IsufLiMQLujErGJoHrnmn
X7TvNTpcAisMTCqUtRCS2zIQsV2mdyiTYwTeokZ+Sdz5POiulwyuNjDzkCXYJpke7sQIecrlGOeD
CON+9HxPRW8wtuqnt2fxtZFWmgIE3pWnsIWFxlAkcXjT8KZILftqXmq5MxotPmj1ZF64/Z6HAgid
yHWwQNmR3LZPv+QKbKzyudGOTmFFeIH2gG6UYdY/kBqmHwxwS/ejoiUXtuQrL8g+xL4dWhViTVsi
hIVkw7x0qFF6o3SvMBajoTqlTfs+gWt2YUucL1Zk0Fgi+DGvoW4bcpzVaLVoLP24lBTS/crSEq75
SVN3+4ZOQBfESd7372ytHD/Ho9AuqYa88q7cTFyuWPSo4BFuwo8T6Tm8NTU+mlMzXJszEj8R5l7X
VWpEF/Ylt22m6/Qg5RAlBHCOcTMmxzidTm3oZiwqp/KYVULY911jm0Ad7Q5/15u4HZYsjDVNymsC
pQr/Ryam8mdRpVn8R9MrRnk0EST6Y5DYHdfBaC8qoJ3RrDIJfwq2ys7xAEvtUy8biic7slFZGQpf
QpE6QDC3nrhQtsGa5gYLwBHHh3+c77HcKm9yjnV3n0+NfERYSQlyG5BbOcRfXFBTtL/xkvLTwSk0
vyIxdHxzaPpAFBbwKpmDVAjK0XZCac/fm9wSdzQxnfxBM1PNOIpqwA+tc6YrzyrMa9lZURZGtbp3
IIXInYXZH8Y1Syc9VP3QzvDtNqJOq9aGlsEmrVr3oS1qPEtLD5xG4huIerqBBE91YxnzqgIOs700
9HEOetBXf7XdQIYe43fyPDZtFAVTqnn3FYirdEToDAQyCKwe3GHbGdzs3GVYjMDhKPWB5iQHAxPr
PuAmC8IF29TnKtIMv9PV3I/s0QLQm9CCX+pKnVG4cyeETI0F0TSrDgGIs0Fc/BH9KLKnYJyyuQ86
Ye8BvuBMbVZq6HKAKgG6+qjXVpmeRN96fuDZnJt6FUyac+Azng433siSJNvlLZy+Gxd7zDHAnrmu
AfAvnnNV6B0+NXYJ0fqQxkvZhkZuNPWuq5oYTiP2wJ9MdUrA8/Eb2LvgPCceNVmW0k8kJlOBNFWl
uwbrWs17FfyGvBC3znYVQqXIjFP8hJkLaWZzBC29BRBGMRE7lm5C0wmVoUc9k5npj44q/3g7Hp+d
qpyk8CohPZgY5J3xOOChafoIzO6oUK/cWVn/sajAvrw9yNnWRW0bWR+qxzRgkPbYZJ+xPYOjTFa4
PWCHbmdQlImDxVwkr7QU7nt1dkUUuObQMte1klcPSlWrSfD2U5ydrOtTeOvroqmL+vL6lD+VnoQr
DGUl6B8n06W3Hat0+7xWQvbI7JvZS/rw7fHO55HUVnVJBZFQIWhtTvJx7DtYmD2WsJrEf9yJp/Rb
UkVeHVJi/2UwBxGRziA0UUhdMHk3oVhtukZNqN0cB73KAwfFesRsxCVxiLPVgoIuQ3CNoRtAfWh9
5Z8+IVVkC0yyoR+lyBAhMZtYJkBeo8q7MFdn3w4pDO6AUDsdRuSGcDqQAbomQgLJOiqF1tpBgazE
0zAY7UsHDPjhF+dphQWs+vOruhtmVpuXmi0xJEOKvEery2YJsFmV9vWcFeARIZ5ctHf7MRUnBxmq
axQ5PPpMK4F1uxuUca0YlT3FxLgeeoqJgxf5al724zsvSiYRzlnpfQBckqZXegPfetUqKFEsKK2h
C9uxGew7EZOt3SxKKdILX/4sa+Lp6PShsbHeV/kwp1/ebRH+4chHmpky8K6ONaisKFwgFqgISj0T
lLayNRAreHsSzjbneuNnAa9IJHBJ1iZETHTNYnDp9nGeEudQtl4xfoqnpnAOfR0NcFh1euxvD3m+
mJEmR6uQ/JCLOVv19E2NLM9xxqiV49CZ9lF2Y3aDVOQvF+UoYUBZQ78TKz/k6jZpS2+lbgsnGG3c
FQmt5lb35ECouV+8rroQcM6nTlv725Q1Vzo/Eef0hTz4EF3lNB43pLz40PeOe0hQNts37ihDB6b2
i51fcoI6nzeQJmsq79FkWl06T8fsuy6tZ5I5JEMT455rRKGR0GhOEbpyVuZDorSld+E9zyaOVHMt
QMGXs8BFbaNQk6eRzPpYcEAOebTPTUe5AarhjhfGOUuvyWhpfhMSIOsgw7TZCr2JFe0QZfOxrLRo
l3ZG42fj8N2rc+8PBwUv5I4i830MCeDCZjgbmLoq7XDi0nqt5wFOP2pFm6IyrRHArKbVH4EQO1fG
iqC2Exf6th0XxVWTF/nXuuq0C8nH2bf9MTQNII2yGNbEm3cum5ES7GB6xyiP9F1Kxrrz8sn4T0ah
l0adjyWDl8vpC6LxnkoVbv6xpGTtj0pk+hKruwvzd36IwEDktKLLtNbD3c0Gn9Shy5VO8Y4TbMQA
D0s3bOuxvbUF1fFfjiVkxQAYVoFVRLs228CpgZBDHXCPssy0r1QV67uqKpO/3h7ltXWBATyhGQ1K
8wyOAR9VdIu3bnCq38uzU0TdO2OR1fhczIkr0RUg/92byMg4vkA95fnt4V9bG8RZ9vmaSRE7T2dt
rkWvij72OCijNEC8ZtqpSz9dOIDOkkVWIDETDTLGwNlkfYqfcoxirpcR6zP3WEDFNUM7cSSoOUQs
er8vVA+2U2xqX426awDcjwgygQ/Ix0v4mleeAjyKSepGvR1pnM0WJAfH/4Br1lH2A5p8ej9V73oV
1qyfmKN3i/hH4vlFpi9LmNgi0T+aZaJcIpG/8sGxdQbcw42JpWVtOiyaIogOvfSO3pxWO7DZmJV6
VXfhg78SwondZFmUu1C531aolcgZa7112YzuUPnwTD6LSEPozRCftdn59YOe7huKQ5wJa4Nxm6jO
aaRnMx7lyO4P6j0K0fEV8Nzu3oBQunfM6JL3wytBYC3yc0qsbWd0d06XU53HCQW3LDoOFQ2aPHGt
22xMPd9p7eVC6e7HlzrN7IADkxjrGh+SG9UmeMaTilFZlSa3cnIXGeYkBauDXgSRDNqh8X5y8gh6
y5Lofw0Ch6N3tpe4KbxMHNiLRB/g/Bi2jMNBG+vho6hy2TypS06mnYyI0ftV7c5OqMZebL2r+bzT
O02UVXxYTGd6Jq2zykM5VGDlB/zE1Nu+7FwR5nNEc26C+NWHvS2b4aocGmi9xigdJ0QnBYWroWm7
+7FTYjPQHIgdfu71cfZg9pUDIsZq7RSKf4I0qAZlqgsH0JJuWJSRYe5GOVXfCidDCAoiqDGwSc0B
CqqiWZ8GMPsVZDXog6GKuDWYO0VkzdVs2IvwG8+Oe59VT3DW8mWab8bKgZXr1BzwF9b4+SpgzZF2
r9UjGnXbXuVCyXRoUHM/pqlj35Uzeho+mnvjJxCs0cdfDZOM5RInuY6hov6jb/pTAGumQlf7wXZI
ZedqF1eVvKkN91Ll/Tw2MArJMiBfdIkB4Z6u6wbqWFNNiXusYRYGNX2NAObxpe92HhtQx0LAkcrb
D7fBzREqDdrJEFLQ2E7HL2hDvp/qiCVNUPKNBuPPt7/cKwksGGnKiRoNxlUq6/SduBgApa2JRDje
zDusz8aKBq6a3/V92u9y11getCh34wvDnn9KlLCpfXDNXAFh23wyHxvg2EmnHNXWS9sn1YJ6Cd9Q
V8oLN45Xzm/SSRxHADuubfNNgo7zAoTWdohvEzdqPpTNEKWhBQm9uOrayM0TX6ez2/lW5TbO+8HF
q+FCwfiVN6VEgAo8GiE0AbfSMnbsOYPTxJg/9D2clVk1d4YY7Au12tdGQUyOMThMQKFvXnPKbbs1
CXvHcTbjHeIFaCOY8tIGON/SyMQya2QKqKNSYjldLJ7XcEeQeEpAn6tGX3eK5QqbwykOlKZKL/A9
zlcm6Q7vg8e8uaYE6yv/tKeLtDLHRpTxLbS7/nYoXTscJtZkURrJNcU68alQJ3H19nY4/45I9SMf
A7iAnJLmzumg7TJ5hRjc+Fbj7h14XRuTxDa/jFlmJdLsWquAq6XiNpDAz7KRg7Dj27SNtWuzdOWf
Hh0gP4FR+esbfMXW03JHKIrCztY3myJ9DB7LiG9N6PrC7r5hTScDQFjXNhU/aMgXNtz5GmE8WltA
ZFfnuK2seeoWGjT+PLn1Rui/flykRUAv1XzyGq4cb8/WK6GSN6PlA6+F6s521cc5qhZN28S3Vgdd
WVmmTxh6fo9sdfDRpx8ujPYDdHuaa1AlhJYP2JyrMA2g08WBlkBm122kHEe3geTfrzfVo20NscrB
mirq5ygfiJzJGCV5EAPqSv0R6J04DDhyqr5MUEw5aLllIXdBZ+pzRJNeC7sRFn04iM5VAtucRf39
7Y/0yoSgKUyxjU/FvXbbsbLLHNKrbOwjUoHjERzC9wyI2U2qFxfuKuehluoajA6iOSKbFLJOP8/s
kUpAIbePHcAOPCjovn0goZrGIFFc493Q5v1xgvT30JiJ/Pb2S742NuVumpvU0vhnE/+GluNf67CG
cWP1dnQGPbBlYdBR0mTPIQ0jbcX/3oGVE78ceXWHwjZZDs3jtbx4+tauWeb2NOIwRQkm3Wcd8lrU
Zr2/197/+jb97/hFPPy9yuS//ot//ybquU3jpNv867/e1S/VY9e+vHR3z/V/rT/6//7T0x/81136
rRVS/NVt/6uTH+L3/3v88Ll7PvmXXQWvfn7fv7TzhxfZF92PAXjS9b/8//3Lf7z8+C1/zPXL7799
E33Vrb8tTkX127//6vr7778Brvppqtff/++/vH8u+bk/q7R7+f6Px+65e5FnP/fyLLvff1Ns+5+o
CQPCQwaQtIKs87d/jC/rX6Es+U9STyqd6wzRIWZ6qOV0ye+/Odo/14IdcFXKBzqLFbHk9c8195+w
n7jEoj9NXY+y12//9+1P5um/5+0fVV8+iBTdiN9/+1GG+O+gsY5IyRMkKZB30OBArE7XR6FlbYVy
jPXiwvHtUWCrTbD1AVgGHI4tq6/zZxOjCbmvGpT4kZbUJwuSriIiJJ+r1qyUQOjIL92AEcX3PPeU
qrkavbKQd4VV1srsi3yy6q9Wjj66CPlWRWYEMbAZ7cVBEKL/UCSTUzwTGOrom1EajX0f22lTG2wO
2LEFOjhWW75LQF2MCEoWONTUvhitsrxFpbThkeNVbeOIHW+V/aXIQfAzP03pvz/azx/p9KgHJb9q
bOIvBlCK6TuDtDhamfYJlbaXaATXhwBQaRbmFZca2TpXi4y7FKhwWhfpX4Ua4Sm7f3v4H1eRn+eI
W+pKqaOctGJ+z86sBVEoSQ6Xfs+gWOQpXVAAZtxWPJDuGaD6MW7pAiTggBNfMRX6qQ+jifiRHmjm
Yo/GTWcnlczpCDdGq91zhWj4uwsPuRbofnrI9cChBkQuSZ0ZEbhtzcApmfgB8sQXxxJWZgU1HFnE
YCGMel4bUN9TeORodmKn2RdFvwrFIl1D27TWItjo/jR29BD2/WhMqh6+/XA/rtmnDwfEnAx7ZeGg
RrnVasynXJZRIuovdZukLTIRMnfNO5BYxnykcDM3je9FQ7E8QZjCzdzvsV5rkmBQ9dH+EDdLpFy1
YFqXp1bpUdFyU3td+JM5lCgO5OjXiDkUkr5NDjvQsYYPdYsK0tNSwOPPfbUo1smgdKpEXSA4eflD
RIbYYS4a313kI302839Q2OPODWtLGhJZh37ip5D1Stk4zY/hPQwfICi5YgJnhEqOpvLkqVKta76r
rTJ/nqSNNDwiWa02PJo4c3S3Le67UMiLstWRrY2jcrqKTRbN58qtIvNpUAdNwdPTjdk/Q0OL8BKE
/PSIBzsD5B5/kRUQSzOC4utpjDGiGScNry6+LFop25jKg+rU0h8FKLxro29Gae7envDT83YFcsO1
Ikleoy1hbTuibFWZjKUxfgYCvC7GsTfLtgp16eQsP3toLPsL8j8Li3DU+07GCAdQMr7U6VnD9Mmm
oPkCDobsFiAcFMCtpOZiDH2jIK73VCIJ0AF9EL2lvCCU0MAcSHJZabs2ckT6MEggoSNJiYVmUoyd
zQCrynHGArU6tJ2OiO/ajxMVMWxZ5KjZwwfyMcRXGgs1EXpwk5qgTGRGKVdxEGpadaMiOkKCMyQ0
M66jLO9YIvkAmgaxJ/QdZt+gqzddIlBtMDm8ItkuXTvemrc1OOtO5xqWFCI1jXT+HPpKJThbbasT
nIdlXbd0Pk3zKgEfyLKdcs/g/1CBWFcvsh3rkjb6bNSjx2iy1z9EHAo4xlVa6wYrNGsWqWr7phhq
mR4WsC7sumgE8Wj42gzV6Kl1tIZt9PZaOs3icVteC8+sJACrVKE5cE/faEpSRU9aQ/luKy0BIYyX
v2MY2leIS1VtZ9tfckuNugsdkc2ps467gqtXtxWdOdqOW/ezcIRiuN/jmdPU9ge1LuSnxIz0KvYR
culTtAAxKu38JBFMyYXXPi13r69NyQp6E9fbVeF22/aJrYErw5QY3xWncBojsEaKac+kCIRssaRO
cZ8qmtDujLyZ+8ccU4gFQH+CztAlAdftJqLnhbYQInAEbr6GsZmAzk5x+Mir6FvkLWghHkRTl9G8
U6JSevNhdtvLB8b5y+PFBD8ODQyw/FCRT+c8cZKooCbdfjdtyC3TftbsRcv3Vou6l7lL3ci0v7Q9
Xx1MFRdo+4tAbbn1dkMq1Hq8sBA28ACmggoyDLc1BVlT+W3XKvaWzPLqTvnK2cU5C7M+WY/6chIg
8IN+zMzFDNJSznrtT56OvJpvYcbSP5a1nc1BheZj9eiVyRoCUbJv9Q/lkFby/1B3ZstxK0m2/ZX7
A+iLeXgFkJlMTuJckl5gpKTCDAQCEZi+vhdE1e0ST9uR1eMtKzs0kUkCCMTgvn373m9/v04+7rkA
93BFaZaHJrB7XuzYxb8BInrOQmkO2/K2SDwVzBhve5PBMmkP9hBUAgg2HoVdD/uiwYF2/1KKXP+n
g7UjFvSqkWbhj0kDxofbCAd7VCsmaW9d4xkc0hVxGTvrtJqKPdfJsM9+HXOshF7biqbZJpGilZZ3
EaL9xfE9FMSRe0wLv2vmDlH9hMtYi779U8D0cY5R7oAGAAUKjomJ5sqHyHtx5k5E3ea8jZnt79ub
GkWj74aN+nmXzMM67Nti0E78DA3NPcTA+2c1HmchsvMYyabKE+qKJtXoYujY9zoyTwIMDeu8efDb
CC5bQjl5jyJso1r3Q2EjBuEcKLOZrffv3/8H0xMsAzzowqQmENVCgKOPWO3gdDTuI3n/HKrCIQZR
It83amU4eg9xfsY7kKxX9nBILXsoREy5h15SDLwOo7AI463F27/VI5tVvzboB7sX5dzs58WwzpA8
s2HhU2Xh7EfBmrf+iGZYIJ2jCNGV/MnmF4zUHx7tw17Mo4EG0wRHSAFvi13x97mtlhr+gu7XZydH
9LeOlRw4gsnZy/6bQhjB7uJV9cP2EthYBNRxa/QWB9fioyGxHjZ0j1R+jBxDz8/s5ZLhmIPK4YU4
00bU1eH5wlHszo3gR6MmvLwobVTH7ESxbrlgqTKTf5FjWQxFm7s731UFhaESfMAqpmoR2RX/eh+f
PWSs/4CffNiGQxYVexDsCliBVLQ+HgjWvLn+6g/G09QGPVHU+yFgF7uoa0JmWeTdH5bITxPgfwvb
90tC/AE82/2JffaW34fdrGBT+GIJnkZtMUPUqhQTihXC+LjUNnrvkM1Gv0BzbZyVAYcj1rGw2aYY
pVkujboL/DHMqmOm3JCgicBlepANuM/r0hoESKgN7rK4768tR6WJoVya3X8Gjx1zfx05EBFDb1Sl
xZdoraLpwewx4ytPXl0Tw9e+2vPUv59yQOM83O8PvwfLe+lwV03+S9zBpjnitrisT0WB50sWK01H
XJLNZoaOsL25cj0MBSL0+NbTPVWhzSuHcrg0G+2go0lxbkBIL28N9yZri8BJhhmBu29m2ZgXSNO6
flojgtN8d6tmkw9t77fydd6sZv7kTpa5bGlYdZEnkoFddtSIi8KzvZUonSw9XFmzta4dU1pRii5b
ZCFbqPSu27mEA/JtmH9Ld0nyBS1c9NY2Oa9NvBhe5VZHsGftPvoILcD4xAFaz/okIqogGbscCqFn
VQTsX5CYm5lSuiyYigK/mRWnuWGEmHmcoiBHk6s1lu1p9nu7fNFuk2ep4yrbSlaiOIx7/BwOdBqV
9gzW6TWUlG1HpUNvzhueIR3mZfSUFfYxN3ZK7UHUfes+r4CltfEc9eayPC1qcdSNAYHKeCCyDvR3
T1LGeN6CvZYaC7Qvi/E+WramPmUl6MaRDv4QDnlU945dJHgMQfJ8s9oq7L4XaFBP2Pn6ah1+RFrN
s5nUzTxa1YXKUOcM6Y80vcY/Za1R+7dYkhh1fZqwGBib4kcRdo5ilBd0+qRLM20PtHtERm4Uxb3j
m6B6aJe6QgRnjTVHgTqHt6C+dqimXM3T9exleYn7h9vO2nuAwegMZ79Cxy08Mld8p45xVDFJf5ox
LOn0yJFPHhSaKHKr1jMkb6MoT3PZEpUndTS7bLCTKLX3uTe0741nJgeMnWR2SO+sWy3ITqNYrQ6E
wU8NNRm+qPdv0ojV8DMoOi6X2/rRHd7oEo3s6bLypcjtC2sxaK5JkBKudXBauspCi8lzpz1/MD2j
5HFyB/0353XJVvDWpPKKyMs/rbOYRXBXZQbqVEdkEA1bnGu9RuH0CQk/jwL/EO3WX8dAKo/mJzSD
M2O7ct1mZKQQamTLvmHXHgo4pk4mgwZdraG0mruqmqswO8wVG0F+6Eu6B2XClrXf0johNWsfzLzA
UByefV0hgNkp0/C6z3ZuQ747Is8aRc8ae3BadYgWGVmbFgVOkMTyi/2PcP+kdvGAPwAJBvAzT49g
t0Uz1bEq5n3E6CxHHjjuR6qSj10b7Fu+OymkXJOIpmgmwNaRBJxUJFs+J94ftVDexvANFe33AWfJ
iIpA3BQWoVhnlfvrsYRb2N4/rAZxOcSWMccCSzK0IXkVRleHhftjGAB+hiNGMWSkyRzuFJCkDAuP
zm2mvB70i6o6XXaMFySk/lTozbXQJ6+C/ZZL3rTYHhFKn7mCw4+Gt8xY9gnm45rBm6fkw/eaCNFq
mAQT3BdE25EymrmHqRu5bPLreaR0nOENwK3ge5Die/8Rw7AMJWkoOKRJsQgKQPjDr9lDjyGqhik+
IPvD0ff2czA0s0Ymv7CAyNsQziFMGr36xjFLaTz+Gmrj/eP/GuT3zxFP2/VNYAs01ROrM4rprS59
UcpT2TkrDz3Y28K1ctvJS/ORMDXvoxiW7v6i+m1CHfNAfKpljoZvtGZI/NbFtPqoXOqeUZrstuEj
tiATlRCPnWyK4tpcd3AgbyG0sEaD3BzeovcR7AUriH3t/ZkKuwTLQlaVFgfrYtXhHsOa76/2fXr4
Wd0wPr5b8hsHjz4W/uKCEizzNLfkfhnkjX2+ufaDGRTPm1G6Wl3ypCiWoVv+cyJtesUl6MBD7n/F
KuWuKUm/lcPsGlWx3/r7gBrbvPGPnlqHGxxoKOjq6rzBAlrEKd/zPvMwl7pnTWPKtucHyK8Nb/TG
2MOb5cOjhP3vkdnz8OjAMV1HsOz9D9rT/sWd8pAvTWfuy6GFis6XTvtoyT5r1LtyOvnzkL9bDI6V
Oxf1uAaWunLe50pZofEdnH4NOW0+kttZSqfmj3AC9Fy8EmXNOT9ZCHKbz0RuVTilYjCg9CTmmGdc
3KsK1KpS1QgQgIawmsSG11Toc9BD/7FTZNH2dKhetV/RFUSwCK/FicaG6rBye7NtkyZymxbViTEn
uUZ0RPP5Qg0jXwgavea2HTT/XduZVNMzZ6q/8QCW39xOtcoAT2eJTuPZKvJ+evG7bCFloOdsn/sz
nCRA4sUZbHaYUBaNRvYVkTI+shj0Hoxn9IkoLH8x/aViv8mbHmm8i19wcqWaQlZHXTTggt9Wd4To
eCGqguE4OT/XzNCHDQM2ZnOdbS9OEfazeh6cuZh9lPJ/PvoSYXDQpY5YNridUZ3Po3eg3woR60RJ
dx8+axH7rCGr26f4O8oQjnhIoY2gIVcZsSpLmy+SCb6nsSWAgYGY9Ab6QoG+7qIYaHf12xtHWJJP
+Ku1Y32Tp0fm1TsYvVleg+2L7mhlss85sqP8je09Qc2AL8mtB6RjQRUQMwIibFswpi5RDQCud0Ul
bV9PmF+XgPA5gtVslSgQwNC4HVd2muoIJrYPni6dHVK1NYLT3V3VdDm/jgY9T/llJjzLjEt65aUs
byOn2lN5tMDZfuCCOb66p3+pXbPDklXGWhz9WXjNmALx4iAYo1Me+l/d3LFI8jkMI17+ZrgbT+V3
7X5stMgrM2rSlhSK0/eRrFQPXuOUZulMl/PmtVlwX296Nh4lwTRJOgrPkf+V/Zb5ZcxiYwQqSN77
NBKdweYPDLej+U1JvEpkHbX9LL76EQYz1hv+lX5z6/sDIt9H1+5HZfwTQd9qyQ6caA5mfdQ6a1zs
qL0H8oW8fa7VEwIiVZ4nmYfh3PIwB8Q2w/doKmmQ/oK0PxDuiYrs1EaJYW9j/bK52nb7WHM6UDpX
ltUTU+K4FWlLM8vbKrKTiW8awRQHM5WpJf31JO/vkr5oYJQEeuG6P9bP7aZppn3/i9Z8302I/vfF
WyLuwye6nxhXVtn79yCDG3xizdf9g5kDitseQDh3BLBscMjuL9BeV3D41Woh681C3Vdl1O4/+TVl
iSnZiSB37D96R4327dTIE9SAJW2Ali3N8E4XAY2ZMcLEYEzuiluSfUZUZV/lOSrBjP5InYgvLmGZ
Og8bTtyP9J/xgsnu9zuHv8Gv/rqQJ5GFexyYKsbje8ZGA+QW1HjTCe3ew3Tan69+L8gMkAuYDWhc
7cWaUe6knbTNUQjI4mLwtfGoS0/weYXXBVOptPM9jCvchWsEU7Pflv654NBE5xxBYVjvi1zYe5kx
7eZln5NY2dt1GaMy3rXtATdHVuPxfUBAS/ZNjx7SPcRyR8uorgrbaYLwDwWCDwk9eCr7AzOYxmp4
SX8BXwoF0gaqYz9CoPa56yDPF1bD3LPNDgY2HGbcTADURTyVw37vf8jufs/t9sv7O7wI9ctDJ+Uj
SCVxMMHcPADSf98aK2pl3AV5ACvp7y/1AWZiNe28Gq4FtM9//T2t/zdYDu28IcwIJf81R7BG6/tk
EJnrfkKjZn/7kV/sL1WXFW+4d6XLK/u1Of79vfwOIeAuxvxBDoyHpxzOPP+A5GaTY1PmqvJHtHHY
xkrP2uPxcaTr4rD1hM5/Gue/XhBKPMAB9HRaev7SulQX0rQw484ehqXjoMhrTvxzsNZsc79W9t8/
4AdVlv0JqXHRF4lMEjwj92PBZ2kqN+8gejz82jHmYtuLm6vvrJ53XNwxnI6VyDZ5r2cHRxVEwff9
3JFsDca4uZxHf7ij32c6d0QqhYUlBQSkC4DoPkDZa4QERbA6w0Pzvqhm4jrW+KLrjH29DKeSV1C4
yOHYaeRwOBBaGMV+I5VwBr0lNCezPr3W6T0ccNha1oStfuDjrI/Mui0xe3aGZH5HfcX7Nvv3D/Hx
NfLi8J+GtoVGAM2TH6Enzt1B2Ysx3RZjve9M289ASIxep+9XI9TuH0gz/9v1PJMXuf8PI6sPY4ZV
ED2w8Oxvfx17CzL5VWxiReD1sRzL/D+C1ugqQCQPth0LA08zuP0fcC6cj6nYTWWFR80eBRMk728j
wK7OOXTItPDIfz+gH1xnCdLhMtDfa3M9Imb2oN93hc5URVYtIvpmVgC6vyagTTMY71067Z54zXD/
28RsXWkHcOMbaqf4uJvWmCinW4LnajbZLv5wX+9kiv+BvRBipceZRQvgtxegEG35/c5Mkwo0njTj
SW62iREFnPa96qZR+9D9P8eto3CD2HsOOhrFbbaR78XKy5XVXnHeQqLJk74WYDfXtgt6YN7R153n
GKdwunv9bbaUtbWsSWYDi38Zh6ElkZGVjW3VARPtzVaJ2Zs+PfOh9ADLrp3F6h3/Dg+sfa+qfdIJ
51OGK9Gw3NBJMCH9R5jil3SdmBVkiwtShaBs08aoBPvZrxAjMPi1Iq7fAwNi7JDtHkERNqL3ZKH+
OZozZlpsviR3+0E+TxCOjYveDon0O1sz3ARJvg5unbHZwzHjPToRFAF4b6YIra2M61G1eAh3o4y6
MvVF0FQ6/hdoMXDwFfGvUOTnZINDMDO+2xDux3AwTGBDZAe1bx9E2HPJtiYvmC5N6rJlnjRLO5IR
gcg3VfPsELhGzq2/omcmzpVvGns6D/0WpHR9z6SieR2dIUV2ogU4BUNBBqyNq4JGhCwxdJ/PZhsP
WBF79h2NTCKYDzlCDt7whGT/tPVPVAz2whVRHP3ktz3e3L3/VArw4jxlnlM2OxZysGA8thZh4z9X
kscxvMQ7Zba/Wt6yqvAW4CsT9/Deqto+VN1o4EImWPqLSiBjUTNCymXl3eJXY28SxxvMWPopIbiy
vDBZ0bGYr+toxJknpuwyl+TDUShhgJQFKmKu2aj5zTfbei0QciJk7mIUxlv5uQM7MehoeCcX/NpN
Buo+uX+N11lAytAVjW9r4uCfkRLQ9R7prTRp8uV9ajQ/47kuaGqSLomRr0a5QJo+imh4fvQBt2Fj
44NNkzFFT2zDffgoOnoZjm3p5R62Pvn86K2lV6VrOWen0p2cixIdpHMrl+kCLKJ/oPfFTpbIK24x
qGhMUN9JPmVM6gs397DfYPUVb5UUzefcLPsU6eSMbLJx1Il0FVAImbGrUJhf+5rl2M3Cv8bNWqSB
i5pzPJiGPFbB4h4qfGo+bVWjzANxtTqEq4nFVz367bdC6Ef6O8WVdI38qsX04uCNgMgUXPOLqddR
WkDZvQ9EMVC/EuX3chyytClwIVndrku9LBouw81uj2vWwXfpBA44RJLYA+JBExxn/uQ5JKN6k0uv
T9T3su9DhMdNvVgNot5R5R2xGu8fBTIM+BcDssDZxSnmeV628LUxOo9kXLdPc2iXB9NW5iX9vXBo
e8Nwrl2AtqNUY/djrBADAv7D5wOl5Oi7RbGGjMQS1sNkV7jVibUzDiiIqodx2j202QrScV30pTMi
WYHI3RwmWUDfd/i5nOxoPVMW1t9G262sQ68FWvF52RZrPKGL9CNUXtCmRmbIyzaCeJW6lqrul8mp
yXTa/soblTVgNFf0r2Y1imvcScyr0bf2GZp5O1skn+bLhYD0BvX96Qx+jRAnHjJ4l7H7fbdmbJzj
bQutgsRXGF9mMcw/BsNYML+wttdxrHob7pSAALhtIzO3aEQTwwyQOqVtr14ufZ0PeWxi73W7WgEb
MUkRrHWncS7x927EpVwGiRqktq883IljsNoXb16/mTrLbl2L5TONWqWAg2aJ8Gk7Bam39s7BDVR3
KwpXflnFQlSF/afKRwxzYHuhd1DmnogNjTQ1HBxMGe2mO/Wk+vg9tep+sbr6fizwZUpqpfLnoViH
z3IRrR0P6BEhZixx7q64P7glIagZC28pUARewvkuQkqmSbptql5x89tiyjTtCxZM+PGJybqPKAOc
9/65REszu3TpFHgd0ce/rkDs8f4DMuWimcLrBk3MNdeIY4UGVkKNVUev0iAsSUMirCrGfmG482e/
PrLR+34SlVtwoay+uKMeDYttLuSz3XfiNOnFOlVi8l+lkz3PZLrP29Bu4WkQmIxUQ5v/WBmQU6EC
rQ8EcitM3sjLYukO1FzrXGFANE1nH2/N00AkiYNFMEbPtBZGb84inCdkBfu3CXmXH5oJnk5Bb9/Q
muecTE6KdFgG9UiEaMQeamrXhhzrr5vZdyensTIYCADCtwW9JZxlCzsSplIhiA407IuA0koixq46
1Z6Wz3AYHO5/si8ts3OOle+MX0DWhruoK+QF4qvRY9tKVKnGajgsAVsuiWxb3nauqS6ldue7bszk
kwxD95tTT2wO9rBOt+7asnhApT5ZjoLmLYP5TJ8XDOxeh90p81sXTUofjiTARXTeDJldZ1kh7zc7
LJ5DwI8vwxaqJw78/ILFFtxslqGo1fvlsYkyD9uDxnIS1UZ0uWOl5zDfZXfccqO/qwHR7/KlF0MC
B848yrkavgiFQDHp8bZdy8jVVxTka/L7tn/KnQ2z+CJvl4MT1OGFRdUumcTmfgrx7gVbl8Z3I7Ph
WlyvnovEarK2C9FqGmhA6fC69pwpUAezlzXNGk0ksuvZEPkdOAl2ge7avaBR+8rvYKOjSutlbIlg
Kh1Ut0tUQTPyhFVeRr2wv2ojQwO3KWbzBlKjfi7taUL7yG4cN4kKK7hys16Gx8hsu+iyLUKRUol1
0banYp2G0dYGcYXuFY6JqLve9gYV+ysM3QLG2jdnJa8HjK2bo7VIaz537tB+chDIvw9wZ8XmapFF
fygiIR+qvJzaA0XbtbjC7KwvU0N2HsyfLLOMU4B/3/awhp3UxWkPPcw0Gpa+6WtGrZ/z+rImq5YN
bYxELomHqvF0A95RjYmDYs/THGz9mvRm4+NKTyCezhYh4pUilVYvHuYxoWQfkUJ5+EyaeQeB8mJS
PnpJ9mJ21RP6kJk9xesyYDp0abPZmedd52k9Dc3aybSYRk8/RkZeV3AN8yaSsTSyvKkTw42Wx9KB
Hxjbhdvc96tlbJjPkRcmZjDYdApE9PQltgSJvwkattMUIsiW9mBTlxXuQgkai/WlMvDTqj41mDPg
M8nwd+bSpiAtbb3zUYXttZ+UcqtQpatf+Y0NRD72rAc6UodEW6vdHlwLe9xrGjIrHwtGgNpkU8vQ
xUhVUboJdFVfdEhb94d89uabugToTKulXC4cWq/DFFWTAr8bv5LWuc6loKBIE8ca2zP1a18h62t4
eF8nbZW5Yxy4tQOYBur2YglDfp8iQhNHitU+9TQaO4d8KmxtJ4Rwewc11XVIt3McFP7D3lgVEJjp
cKVxh51U8YHeNEqUdNiEhtA/FKIRsZcP1hIdaizTguIg7KX3vBvLmHz9TDm2zS6qIXRf82n6um1F
/pwX4mseCa+KSRPaxxl2xiELM3kyOTxMNglfUsAKtqtmtZtb6ZT6OBW49YlBbJgRQ0cScdt67SO+
FX4qpb/GOixd9tdJtd9Unm3HoG8oxOVLdkONMDQTC4f6Id3F79y7aCycxwCqpEzLCbSG+cCEiWH+
zt+tXtT3YujG8DAGAe1mfdc/6mFU+UEv+YQ8ctfmOIC1S3RuaaXFyWvAR2/IPPJI0zpEquiv6swz
bux6ca9sQdmxz7E6qCPSotS2s+m1Q4X5tC223cQIGjTohUXTMB6E5fe3MKVnSNpyznAHm80lGeq8
Slx/nEQcWW0GVwrqt8aAmIc7rMDUj1smy+8ZlevhVFEhSyWLco63tZa3nPIc/qVfN2lZEV9wC9kD
p0551AjWJxp7iZcKg/SvYGfLEdpNdOrNqD0GIqjujMqUydT6xWeza58bFKSos7ndMbCz6ks/YyqP
c1vff8EqWV5qG8FJhLyXKkxK4M3LTNg8dG6CUZfLlCBf6XyqSEsuJzpjvqEHHnyts9z6jDfPfD1R
e009MfRnB9D3Bfjcrvc9bRHYO+M7jtknRmbU5ud9Errf3LoFQVu7dj+1F3t8o0vPKLEaLCllAgf3
/rnzurJPRlkuimrR1gP3YT5oJU7DPoJtaVl5N40Y7beiKBSm1Q33EFdNUIRJzd9NALCYE8UqvHPr
aztISeGx9iHWqvNLbFfVP9DJ8oukFo5jfuXgRTM7MsJ5ujBU7adKVMZFOXj28175P1q7B2Rcrob4
5HlL9YamgeB4IPM89hqKKYZ1nnNN8Q0t3BVaSCxzQprrZdTirbYVDZwjQCFuoVOzfFNqZa2wKMnT
tACH/D5Rd5rwlp6mQ1dNziUwcw7pqVw2gnkI8j9cyPLZsQ0KdeWu5G8x9siZSnH0NLyDMbRw28xt
8l4UJqpfAjEtST06Y4rt3mDe6jmwHqmPhRG8HmK42MfkuTnNBFWX7H7dfFiwkcE2ZkHlLoaHYfS3
TjFbRqKznXO8tqYnDlLg3RjDKWESYTLa4jZXT8d88imG4E+HGBC6cIc9jZ2SbB1Km5ja6bLtczfq
rv5k9xYiOmQVWc2WFvn9JhJpaTyDToZpV537yddOFsa1NZTOawNB3uiSyQgXPOsoedWLeVMXvd9H
Cdn2giyA3oqWdrCAA9db04IKVNjEGtaiu6bdhLJpfbWGGZBOMmoSMHHXTDQdOfQS5hgQHKXGQO1z
ntduj4kcS4VCCP00TifjaRlorTzmxGrdWRfaaP85DnQgegf83sq2O3gD1bLHzLSpnpwEVCeUiOSK
Z3R1V2lR8x5cA8KTrujZAMWnf1Hy+D/wtA5MxnGsujWNsObwPnvSs4vHd7jVEHvJQDXRDm7aOOyK
K4RG9+I7Ff+9ksE63ILvuDCbi3+C2Yqb5xnR0aj8oumLNoq4C+d1M8hss2r2OSLYjtWLLgAUwmtF
QLncmlVkri5mgqMe6tNGfYq3xZFX9dWbE+pualN0FfXaXTmax9sQ/YUnMSbQVpw2e3SUJ0r/gCFL
UaI+rPWw9jCJUPbhbzpuPhyFCNEMh2iHbgI8ohsbOhahu4jYMVdMMemFd0+lCtp1FeCoE1homUCK
0s3s0uq/uJjaiRnODM60suvD643QL8ShvMHJM1YT6m86ttwhcg/Bujnuicpd+yJC3Twb8GNUjOel
iUWkZu0c4Iu0301E9DfqLGYh60Pvj1GRThKmCUqK9kD5cPM1vn2wSS+jMp/uPPoALkByy+vezJyk
tn19U1nr2h6E00K3miJKucJoHqtomYPzQAgXxE4nVjdeurnuTlKZ8BCXUNB7T7NI/X1XrEbBUbpt
FvucozpVzrY+jKWB/ks+G82BCJQMMauE552k76oWFdBweTO2bFlFbOESYD2EdVl76Vx23TdpUoJG
DX7aXYo3YyIbkRU6rIQTcrzQhVdP3/FB3BEXImobxU18RI90Wk2ZcWy1FUKvsYeoSzLT7Xt8yM3x
whr74EszNS6AJbKkeZ8AKJZYuK7BOt7Sro1Nl216Wn2GvADxIZYCnlwCK2OYCJAsG2YQ4NZtTubd
xu5AHH6zUDJb4tmpg0NQ+80l9u34/NJiAokYdpxoIV/Yq8ZZuPMiikqGKk7wc3kxwYKPswM77mIQ
zUBzLoDZ2wblgLmRRffaMHuec8OeGNnbu5WXnbpRFkaHCnbEDwP6EeBhJfJrg214/EpyORf3QdXK
Pepy7PKCCMa/lOiklm9skc56cjAIfsD/OruB6Jh/z6XFyIfztkA4yzTIyLaVSyxKc34OF0/fzRI7
nVtBIxr13b0reGZO05ZVe9GDBXwYpDgPzmcL0KJMZ9gt/5gdl05Arx7di86tKgiG0nscsrw/Krsz
P/tytOIogElYyGajF2nE1xSe/3pLV6RdprYeJ5oXcJQa46icoumc+xJ+2dhtEDrzDEvtcI6andxA
NpyILljtIzUeKqX0rZdjmk/OxNZr0NmFN60IIAg6+TgQFHTreONooa9z25rC1MS6O6D3tRFP8xIo
eMOq4ymp5wdfXYmCVtwSgH8ajD3iHVHxxabAwOgE/9UsglBS45qNRWVYwZ0CLrnbWhCAePOF8A81
Hexr6uAOe9iGhd/JPQhxED9akU6O+Oc8Ft3BzkYUTJW3fgnYLaarRXVSpM0whQ+jJ5Xmcp43kBCU
oECt3d84TWZfhUVTBxB9srWNEYyLrgyjsN/WpqwvF0OMd7DtqgQWl/0K+1t3VAqCaE1Kb6xwJp/d
ck31vFZj3MhQZQdd0PvO/iudBpcFe/WOCgnWFyNDxOUW5Kp2AAN6lGkb0VpfygjOQtxCpbjt4YiY
h2D2VpKCyKZ/a8hMrz20VlU81d4i54Rzk6iO+DwtHDmE+7j5n2ZnBoZ27D67DRFF+DzAk8jjSTdf
ENnvP0vV9zFGvmCPcCKhOuUTU76RX3JjpjG/HhcjMYg8bqSGxj6Cu3ztcm2cZcWiTmVZB5+UVv2l
8ga62iTWkeACwYWRmeELiHEZMA1y/03Ym3NYXHN8mORqn+uxV3ZS7ZZORGtmC/kF89Y4GFFmHp0C
l+YtMgic2jJaTniUT80D/a5lKgG3UslUd5PB8fSB8MW66ta+gN03W59xj1s+R5myYjFqkxYhrz60
YZP9E2KwmaJopZ5Dwv2T5WbWWw+H/LPJr3h4fjNwNDd9prswvFko05/EpFh1oX6FYqzuhDbXLA5V
b1qsg+0u2i1smA1o63AeSJzSw9FJkXC6AkUzrufBlv+oADvScCFRGegK3nDAsPoXI2zcx6pApDdx
QfXPQnQWxSy4krXjfFs16L881AI8SL5xQNXtlFLFpl/zMxlt34oH6Y69631SVTGwy48YkcIukgMd
zJT5FwQqB2oNlAz7Ty66wxBIZpuuNDt1enNRxdnURVttZ6jYq3rOymX2vnmd29cXVR+2yk0QGzCV
kYaT586SzauGjxK0LQyHKsLe1EyhzlkbYWNormUiax8FyrNeF1DM2LcX74i8yBx+xWFFsakgANws
DfuYV5heSpwH0yA1Vj/PoaS4sKQgFBPGw4ta6WZm0UBEdz3InIXof5iDsQZjSkkSqt1hFPNaY4i9
lchgKnxHsp0GzhwcKIPkVb6Zw/3k4ORdHktn8aV86UM0/6uUUioy0keaI8uluq2qftR9Os4Ie1kH
Uzh6HN50vU3WillsLso1mXuXkAw55IKd4SKjHaiKEhDr/UlcPzej5lTkC2ot/9BGvtleXKIQw89g
swf+cmWokYT5qlrHrPETPI7D4D8Thd+pfVS06cWKqFTCl/4oP1J6K82OeRl8r3uxd0vijr5TJFr8
TXjhRk9Z6g+Fyt+r1/sVfQvRtZ0PQAmb/qLfq4GAc6Ey6Sz40b5fcXrnnzheJylij0Hhauhik7kY
NEeUFUXBPzRf7xf4t3Ikz2rS+QFXYddDpvfjQzmS8HMpJcv5IugMWePt1baB89XHYvuPZIW/Xooi
N+OKTjyc6OBjFRhLk3bVuZ9fvJO2Jg8eORV3e9hTy5911v9Ir+H0o981DMaPIgy/CTc89S3//9uP
/H+l5rCL7//ff+kl/EXN4eVVld9eu/+ToC7xm5jD/mvvYg6W/V+QKLAnJejGGcHeJUB/aTnwExdp
HlTW0NqgAfb/STm41n8h/sJU4qX6tMntIgsUonc1h58/2kveSHtbCHXwo3/d3d37NHyX2fjf1Rx+
9iX+z2wNIELCdQw82q9oucZj6kNZXwnDzoG1ibvARqS+L937TL1mGbGoSsfuv7k7k+a4cWwL/yJ2
gBNAbpnJpCRLsmXLU20YZZcNkiAJcAAH/Pp30t3R5URbzigs39bVjYRAXAwX537nZicF294RmjXp
zesTVvW0fg2lcl7ivSdGGYDXqVPIKS7jwLqPz/3wIVQf4v19tb4n5rEa3ugZDuhFinNSs8H+67An
T1R+Tdgj3+5ZCdXLvwUB/2ii/j+bgz8Ahy/Pwdv+rxrykX/DSc4Ekh//+39PvpT9C6VA4N+fpVwU
OQWIvf49+WjyLx+vMoA/olYUph1nfup/QCJh/K+YgHuDzB1OJVCB4T/9Z/bRf/0A9GInQMG8D+/J
4B/NvoulEhf4CHD6OLAp6lO5lVDGpBSF3cc0hh3X3U8x+J9Z/jN+43Jd/Ltda+lNg3oBJWdjOco1
cA0wZt8/VgHdrgjkXmr+vPX8JIxrUGGzr1vPcmSfxvHt2QCCP/PNyO+/7/455v6Oyb+7b8Vi2hmR
nEVWORaMyTwpvwNkqQobvK2RiOChMQpRrH76/Y+99MecFU0//TFnPEiz8p7m2wSRUZaQkI+Z3Gly
xbrpcj/++485/+5P7bN0IKpJd5prFIw8+P4aIUtOGkLv92Tut8JjhuLUvA/qrdsfhAX45x9UCVEL
rjM0X1rcIe9kpUt9QCFaVee//4FLfeTff1Fw+QPw7VzJrMM4X8XE1jsKC8LgoMQUVPexqJrgwddC
i8MwDT2AIAR5hOFE+moZb37/+5Zk8O8OICwv/kI8R4l42uNcc77gAhQkBQv970qEA94C4c6xdJmG
fdw9HrF8kesATh093pqToLsid3tp0lgyN5SmwtEkhg8HJA3xIRzldxav9ZW/74XG2Xncf5oxAODS
NdnnOMdtgH0icpdZuejmCoXvpdattaFNmppO4RjncCOvvxHQpu57rxb68PuP81Lz1toAcS5y/1Uc
5+3Mlg8+EHvZVhrmtvLYu/TYro1SwRDnMwBxBhXy3jLi8iTlNXPcl7pvrQZ4Y/eTvW2wGuBxojns
lG4RqssQSsffj88La5tNjYSSa4UxCAeWH8Vz5VscilEEFg4mJXiNrFL2tHOI5m5//2Mv/TXnf/9p
JgEODMDNpLwCGi1G30w1auA+dDOqDNzat5aaCUJPsm5xUhhUAOY7j7wR/kxiukaDuVSV/jfQbZBH
KkXU6mAvC+klpjuto6+WvF13v0YZSxX9M6OMv3/GWk/CSJbJqjxWzPC1mm96KvtzUSAq+3JY0K+b
Y1xbi8Ygl6EMty4pwHIwz2Lcq9e4fqbPv/8WL4zV+YDz87eGXijx8fyRFoG34fkMgK3wnoM6OHzE
a4i4BhZ/YUbZGlNk/JRImEqKsY32W68z5HWK6rdrl9eXmrdXj7KGfFcYWmi84m9Qu2zRZ+CN1ZWd
66XmrYOFhvbmbKlDi6XFF5hbjud77bF/5uzy33lErcUDtUv93u5NUkTwUsA32JPNyyZkXcyVu/1L
/T//+0/xDERcjEJXjD6ej4ce/K8YD3Zjw8z65veT6KUfsAKaBXuIyhE8KeFdvf7Akml6s9V8uObj
+VLzVqAxFOvAxCBmhULFeX0zm3BLswrSXuIWYrb8fKv3AZqJkRUCMmeYfHXBkmSNjsZre/N5l/zF
0TS2omxHwol0qGkuhnJX47HhKNZ4g+e3hd7xGe+M+caDvf/Udkn4h+752l9ZyV8688T2tr1x0K4M
NKiyTaD8q7ypZDjZC+go8wR2K9EMNkxjlkNdUdXBQs3AOZhGayjfLahy124DbNsi7yX1WCK8suiY
p/Hat7IiYUgD/376WSL7/0aQjcJDte9WD3iPKkJiRpkbv1wgZi2NaW8Uni/21xwJ8O/Ki9buJjJ4
K3rcgN7oH8DUSppPKBCN4ytdeWGq2l4soVpiNYvdFHOJN+41BIZ2AlbR7ZQU2UfoPjAJ0pGm8Gbw
DkSoF2T+2TWK7gt9j611KOmbGPqtOirwsjOFB2rSb2rb1sGt8/9jKgHHIn/fGlaMnloL1A9ALczD
hP/1+0nwUu+tNQi8Epo0qO0suNqSzzF25sfpXHPr1ro18kMIVh8wCWkRt7iFQcOFGmnUb437dCVC
XlohrDVuqgGoC7YxKeZ9RalsEo0j+bIpH6tFFVREgowEuWEW4BGMf1VwvLvGk3xp3KzjBaBILQJg
pAVNyk5nCjinLts1qJaOIWGtffCYEwPkXCzXQ+zndF/40QA2d3T6MHa6mJYpNIHDZopJ87lAsUqT
AWtxzcHihcGx7ZyQKq+8DcfsoglqoJ1mH96PuwzcJpXtVYEbm0z8WpoCpmc99MD+x55H1w7BL3Xd
imafqh51wtwUnO3zA/QYBEeLoULVhtvAn3/3p0NF1ehZhSNWOmDh0ttg2cSxDKHMcGvdCocGBQwE
FdumGPy6PU14HD3gocpcSd6cx+AX27FNm+vLGF6SvrcWqxd/w7UTKqRoRuV4Ma/sGtbvhfG3nc2h
CV76RpRrAWTD+DadZZP7eH5zu47bFPcZuKRoBWq2wBMhvcX7ESTF8GZ1C9nQOk/7cwf8pWl0wac2
elWDXvCgttax69ZpGht1KSD5m4tBNqV/gHwJepFqE9XRaerY2HGQd1CzaJDmUX293YmZz/cobGjd
JmZoTXvkR73F180M9ReoCu/ClSTt63hMoFV26761jwkfBfl8CTYcCVELKlT8eU/3/srEf2lSWttY
3Hgwyk3KJR/ApMkA4kX1RZpe8057qXUraEPVRBCGJgtG3vs8QrYOQN5WOn5Wa58SyoyeN9H/dB1i
tgCUF+rY9cDapEK8HAPe4i95uiJpHJxbn5wHxmZ+C7Kosp3Q+tak1QGQCp2Bi9a4zZjzO9jFSozn
M0kCgtaj4NtQR+2J19wxs/WDGPfTMi/A1klqjsZTo7uixSM0bl50u3I/eWHG/MD5/tT6NoesbHex
5PFcAgPnL0HmA+vitkUF51/9qXW4JQU9XnR13gP6l61VjVIa4zuOuhWnkxlnJatV5x3ACxnqJz97
yxQ4Nm7FKSnjEebQ3pyjBqs/Tlv956TN5Ni4FabDlG4NTpM6b+B9lVGowjN9Ljl2Wr8CK05Z2Hgc
dEV0HQUwDxOeR96UjLduT1Q/aMg/fdINGPM+QssFKrtQJWlQzB8fYTAI5z2n7vvWhTmAgrnTii/F
HnUQ8nqhigsFpftXt+atWPVhvTbKrcPOWk7tHep//OOE4nO3A6VdZA5sgApBvtGAkoV/+E3wBHrQ
k1vHrePkBkIaBLceDLsr7xHL42coUxzTd7bTcFrXqBqBzVnRrBW4fFX8LAUMydw6bsUpDNy8MU20
Lrwa9Tttw+5RrnyNmPzC+mV7muFZeFVQynl5325/1bv/EaU//8gv6r85jR+5jp9mOuBtHPxG2Lei
WYiSDUogaYbKbu629NrWuwuPdSWicS7OyotP0Yx1IJtq47udNIi1oeoBDmxtibrfTo4ooNoYWMrq
Gin8hWG3wbdlUg9sqUddxPu4H7pOoevi2svrS41bIZr2YLUpr5sL2IakD8nE/QfYCKiPTtPx7Ezy
854UoDQLBeM1pmMFhXHYrZ9YUrt9UmLFqIHkvYHVkC7GeDlX0W6f2yFxS/HaZNhohYEBCjPQ72Z6
jvT+EEfTFaeolwbcilC5lqCQhhwllKUHCWpT3tcGhEe38bZ2Ut8Ho9N4gZeDQfi629nnBFgwt6WF
WBupV+GcPkqMSVv1TxIybOjZHbtt7aIRNJDhhpx6DoThzbhCGx877aBwtbmcgGqPZyoV7nYUVmrw
tSj6sXR6ZoU25rLpup23Smt0WnXvzQKfJfbB5SMCzXvZMKjUAFoKfMSoEqAJpE+JoU7rFFQ7l03r
YRHbvtK52KfGfzb7HBSNRt2TW8etiETxEogodToXkwcpQdCLm7RMP7m1fQ6nnzYI0dYTsEjEy+Ma
p1uP0D+BPHbb2ABOv2wcE3sYUEE1F1VNtwxcCO+YpqgDdeu6FZTJhHKVKF68fKDvRnlMkAl2a9iK
yArYoAhkgbnQCcQcazih9mWgz26NWzG54v193/tyyv1K3awt3vaHsJndZoqt6Rq1JsJr0XjSxm9Q
SvG1jvbRbVRsFTEkajsZknTKxy58A4epr5teXNu2QtNfayh5Nx+pV9TJ3euEN3dDtFHHUbGis5qi
BSBIjYkSG5oZ0rxvaeV0wPJtH7wtBbwAove52MJ9RgE4bFxQnYsTUO22tCRWgKq1i0q8d8wFj9Sf
3rp8RAL/vdNUTKzwRBkiGWmIcdGax8dBg+4HqStzOkfAIv4y+MdqYcjpbuj4tr3Rktxty+AYoYkV
oQ1AqBGDmUCRiPChheAwB+M4cBxxK0I1aq5oqpe5gHPLUwSmeTNWTocU31ZXjbC22DkKgAoYpgSH
tfNhsRU1350+J7M2zh1Z+QlFGRMEBvQzn7a7msXv3Jq24hPWIHDrDbyx2EGaR+UCkFp917gpI2CG
eTlTJOAj6QL5ToFnGHPsjXyEtaTbsz9MTi4b16i7ExWKqgsJ+UubTXr0XnkL2d+6jYwVnqsXYlWM
NL7osv+ForGnbUq+uDVtheeMjQfVgXIqBOVvN6VuSXfNx/jcu/99ukDh3uWgLKhAoU0bjYVZhipf
QJA9em3/1a3fVnDWJgIkdxNTkVbqIKIdVZvXjp3nj/arfluhuXrIBy+KjUXVgRCcjYw2DwOsJrK1
CfR+cOq/LWaKRb/1QsKxqK3DP9oq+ugp8ezWtBWiGxSPLWUoug+CZbpZgN3P/CVye+7yqRWlPKji
egwDdDzyP8KAps8iT31w67kVo9WG2qwRYL8iDupozU2oUWjcJ20ljm4/YMUpXA14opMWU3Lznuou
eK4Ht7u4b1foAMQGDuWMpss9fZpJ/boMqdMzFMo3LgMJvm5lNyw7St/KLii8JJifUCZdOyl9fVuv
GbAFReA1ZmJJUIS7j0OBmic3wRhwtpdd74CznrepGgu4P8L2aWEnkPvdssNg9182Djy41uey0ALL
46tlD1618eYWQ7YKKl05KEADHwtW8j5jZn+VjrXbuxkogZf9TjFLCLB8Y+HL5U3oD/cob3TstxWd
Y43XCbp6QzHR5GPtj0+tGNwucbZyqdxgF8xVMxYUI5MBnrHCdqlL3NZDW9Ezh83gNTId8G4DiN8Y
CNS9p25HUFvOA2xotfcxGQpehx1IS0hU5Jp41HFgrPBsmhSqtGZH3MBm4pBoSt+ChW4cv6i9izYx
BR8hHAqYJcC0dYoesZO6vZ77sRWe2usTGW8S00WiwlFgrd0FQH0JzErdcji2foGJDnS6eVQFi+Z3
NZ+ewHd/57SY27IFDr+SsG35UIAK9kcvVx/2FNE1oV6EWPzFISC21hbIiknKtx5zBoYR7NAj6VeU
JYh4uVPnIyu3tQsNIk5XqiLxJjGAeai67zplKC93a99aY/wOdN019VQxVjtINJw2KJuv4pNb69Yy
w0BBTghMJwsNQCmcGaCHD3Frd+y7dQwAItvH6wHQhVPEQB/0gYT/U+wbgDxuvbdOASjapeMKTEIh
q0bCPq17v7W+215tFyW3gVw7D7i9YuwTdbNPZDqtraxu3HpuLTWAWoS7aldVNMADfiSy5DcRS4BU
c2s+uNyYQqzvcbDjs6Z9OUwnpkE0z+JS0mt+gC9EVWStN3hEhGeGWjDy4bTejmPyvhpatzcF3xYa
wRiDAajbqSKEFcsf4GpvNxqsAreht4VGcG3agOCJZYEZn2YU0pfMg6GE23Jgs+HH3cMbfYvW42XX
sJRQd6K/pmJi5zXrF2uZLTMagFKKVRLIYqECpC28FjcIWlZvsD+DE6S46dS+vtPdBMflKfRgFFVV
Q/yMEjc2vAFqYBoB5e/ojcC7pLxpBNwnMtbWSMbzbUjO+LaoGcb3AEx4+kD2AQZ6sqrAL6U4WAZH
cJYrnTOlN31sfWTJDhSv1CA0DF7SFAHbqui2lM26H3yCbMInD+rY/eSHzcSOIdvQ5trWsznxIa1A
G24Do09dEAAeMy0w5PwD3NqofDNH1Gu+TH48DAVQv+lSjBv+3qOaTZw3ZAGruUeRtDhQ0Lr1Dfcl
T8FW7VEXBmfS4B1qV+EEGtDxVtXTaAoi02QHGbhdIiCUQDoGuGiNkMIGCic6cJBQJM6zKagqyViD
O9PJevRfrX3ZpLdt6M9RYTDaK7BgQOca43WPY7+Q6BiRZTFZU46ledf6jWRupxBbWjN2ABYuapGF
SLj+ACyOQQ4VhAS3pcEW1ww9MFbSpLIA5xgk16C5rwx3q7mB8cblugNnLR90BSWLXQK0dJRkbQow
M2vHw6WtrvF74Ii9sFEFhU/WlgcToLMgMMViODotnIG1Ls/dsJZeNcsC7wPfVxXdxR7wmW5tW4uy
0uu4DDuDdRqQ0lE2T2xrD2HaBN/d2rfW5CUeDKzIA1W0Q2qSjAGFi6dN2D67PYGDmHH5dbst0lTo
UBY0riTykV4W8DB1m5ehNfJhVO644rSqqGj3rYwAqmO1W0SF1sAveCPc2gD9jnVZTGl7V8a+W9r6
XHb/84NYvEAzBfNHVcDtACBKLxVZ2vrScUyss+tIeEgFnpMLHjQNKF3Dd8BXn91mi3VubVB4vfSM
yAI2b+oRpYP1jQznzm2TtdWHFey8dR/QqeCjiO4j3KxQ16Hnz259t8ZlVX3rk43jgED8KNMgbOZ1
XTseEGy9F8wJysYAiI9sBDjsUJTRgwKuqnDquy32WglKpWMQsVDo2rZ3NFziGXy9kbpp5AGSuJyR
oDRyCJkkJjuAr3dVD0wo7rS725OErfZiWzeYDlTYAqms7RY2CLpgZGZuq69vbR/wgNJpfV4Dmrrj
B7C0ONCYXecWTbbkyx99cHhxTy48sLu/VVCbfzOd7tyUnz+AHhdLQRD2TdUArQ5wzOLdirT3D6Rc
1/jK2+ELdXW+LfxCuWlZUrgWFwYY8vFZiXqRMBHoA3VcJ+k9o+Ds0fPStjniFCfSA09xqTtVoM5J
t69PrDV6ZeBqwvGiL+px874AihZ+HT0En1tkWGspqoCBa2xwul33ATxcD3hY0CaqXrVul11bfkbh
hoEkxnkDBsStBGacozJsH/aZuO3wtgDNEA2A2hKAiA92oci2tVmjrBER7D2dhsgWodEJ7iIgm/bF
rgOIoo3+iNqAr25tWwtHO3cweNGmL+BoMx02Hn43c+zacSsTwAfjT5NgXYGT8wmY5bsgmNwu6rYC
rfM8wlfwSYo5WqaD8CI8ZKzmrdugWEeeuWpH7q8L3AP0mACvGAAjGdeOJ0IS2Gt11Muo97sCh/5H
toA8PvArLJdzB39xVbR1YmBTDhFIm30xbUF15wMPmfFarm6bGLE3YEHhKSbCrghFIjksNJLhrmK6
r5wCidiCMTDzZUhBbixY3IM5miY3IgJDz+WbApF3Oeqj6jlMXeu+SKNqvZ9AZTywuVmeft/6ea/6
34EH0/ay9XQVO1jj2N9bEw04WMFBNs1b4gNZC1S07J0O+7D3uvyZZKfwCA25LIgOZ5VV8QyvA+GR
VDrtxfAwvPyBzqunYUlrzM04eKdn8pbDvP33Q/TruUlSK6gAl5gTAkMilM3G8bEekco3Ghx0t9at
TarHZPQEVIG5z8by7QL4+bu+it2qmQhgWhcH/rbufSCmp/a8SiZPqgvjYq7h7O7Wd2sLVMgukLLr
WzyGIyshh+TJi3jtODBW0GoAcXcNRwUoBIBwOqD4cPhs2lQubu3bcjIAacoSzkVtYUb2BbmjB4Df
PzqNi60mi2AOhxnetSj8lCWQ75NevsFE2u1xkyRWzNbII/RVeR52lZRIOE4J6PsAwLp13gpVGTQa
FFd0vuQV0k5+AESz2Nz2EGJLylJq2B5PyL/56+yDIV9Dj3BoegD5na64ACJezvhkgasaTrZt4Vd0
PyackDcS9Xxv3QbHitadwjDeWwfvyH3Y59w1xCePQaBifaX3P3Kjv1iPbWEZjcJgo1Rj6lANjxR4
yPX6phYL7KhwEdPBCbRFOh2HGFbd996OW8E9bCiG7nOABMhJwybslkUeML6pKTUIBbsnxOuuh//D
oRsGYGoNr0rzRZY7/EJ6daZb67jZvoZweXu1qGa+2+tqOYWw2UETYGDAYKarI/Nc+ahveRJnTsVz
XycK9s+aRQb/FbDlikD5+dioyjNH/K+n+iEMSrk4HfXg1nr5SaFrHIJzQXIOzm3zuKQivQ9g8+u4
wSbWQiM9EUtkR0UB85xvMN59Sn3+xmm62JI43DX3zqOrKEIDnW0bRLeBnK6BNM4B+YupYkviYL3Y
cTNtAoZaYHXcjpNp12O6Q/VwXHGG53DOom3llMOAMcTlN/AHOL5FwL8WnvJoHgmYJBnV8vdu42St
OdVeatwRQ1EsMqpgHWc+zg1gwr9v/HwE+NU4nf/9JxW4T3itxahFQVtdv4OqGrZVgBb/uTW+dyV/
9NJPWIsOKVPGAzWIfNpC+JpU8zAOdbaMSLbD0wsVbVcu1S99cmv5gTyB64W2POf1LMRJxxsQ3A3M
DWoYqwUHKLrdskrEFtHxCrmTcmwxaH3gQehGP2IhctzAmBXQMLL0kQjoReHjBX0O19Mc+lcW6Je+
hBXMLISW06AG9yj4wObbtJ3ikwQXfM8pX1ripC4g/6OiQ9tw0WEeUBcACaLWnX9KB+ZW2gqj6MsJ
O+3pUNf72BSMxfMJmuskg1u242XFFtItNVKRofYreG4m0UktO2xl09rpHgfg12XXCVV+27K2PPpL
fQdrjyyS1HHMrTDeQ9IClI+mjYlyGGvCSTQofr9CnMP0FyuEraHbAUKrp1SUR1EHr1jsvRqoWxaP
2Bo6yAqxltK6PKpmHe6aaZoLLw7fufU7uBztMmbwdINZ21H4HNZYIOXDM7SNTm6tW1FKUjGWMWzM
ClZP6hVUrx8HvrvBYYmtoeOUcW8JNFx74V520unc35ChdZOigs13OTAwn8PDXjfWRd3AfUxVyb3H
xil3GhdbRrcB0q+nUKbHuYNr1ykI1vdqFMIt7Qdm22XfK5nOQxv1KfyVhkfRyqIZpdsmbkvp9mrb
eMdxkIL7UA1DmZ4cTBtfWXlfCCJbSbdAnW9Q4YcgmhaZQTV2UBREYbcxtzZYA2AYnFlUjaqlDt6d
XMGqrBx7+Be5tW9trGkHI1AGWxkUWkkTwEW4HF/JTcDPz619K1I17cueDWF67FaYX4gnqACu9PzH
e8AvFi9bSxdR4wPwxKvC371weUXqLkaBEQfL8xm0IVnU8dmBESbaXZxTZNfWwzCLeAEhU9H9NOiU
DLlRPg/+7BjMRYoyCWvmlIEHQvpyLpu4WodZL1Pe97Q9gIULxkRUunEUiC3Ea1NYPIVJPOU128YT
rNpALPaE2/MxXBAu+x6uQWhaMU95uJ49mNj8jILN7cpXeyFYbFWPhu97CerUlO8MhjSCCNjjCMfV
zxb1xEJTLxww6qYDAGKd9+9krNyqk4gtUNw8uE7Bafp8Ax5nfluHJNF5NcEi6egUKrZCsa/rmcLa
mR3htkqx5+yN7g9VTP3wq9sPWB92nIU2S6l0rmWlYIkTrUeVRk7pfSwal7MGp/A4hIeZzv0zDm2N
BxTfR8xJMk9sGppiSzSVMxpfNHDc7RQNmWxh++Q2LtYBK6o0AAe613nQ+OoQCr/JkGT64ta4tYBL
kSSEhOWcLwHc1xPPQ00eLJDcjio2U5JDPkwiD+btEmKpTIqRP7YsnD+49T24/KbRqhTMLYY591I8
NUXC8LzeY8eBsU5Z9bj6cE9t5xzY0eBN323iCyWGuZ1sbQmeZ1Q3lG2oc47qmWO6VtUBwev2eE9s
hY1BGURZLzhYMRV8mbrwXVcFbuXVxBbYwPqyk1JFOq/JCMcZFZQ5vJXFlf34hWuirbGBq/kQwMom
OdGyjZc3le7q7rTToB1P0aiwCzrNHFtvUy5hGfkN/ghYVHjHJYj5od+0m96GhNbuqqqSzTNF65z3
9TGB2OaQyv0vp67buC/RYPOGnhFmgJuCGRVMZI9TV7qtkrbeJlWwRu/ieMxh+Lqc4NMdZAAYG7dl
0pYk7h0Mo8y4jvlcGXh5T+K98ZvY7ZPagkT4oUZGIteTq6SCeXS7NQdIUt3k88RWJMJPkM0sKVXu
dd54aIyC3bXa3chNxNYjllHUjn5DVV7PQ3UwcdceEpDr3TZuW4wI026knEeenJqmN8+GqO1DQ/pr
KPnzRvGLY25gLcJluK6+hlg5j0cf9Sjn3UnBeyhzm+3WKgyHG6Sr9zQ9RR5S54v3Vbb9s1vTVpQK
Hy6z8M9gJ3C+yjZbDGSyc7VNn5yat+VffitDaciYnmLV9ZA5Nhut7qnf9olbrNoKMDUlGkc+lZ7S
yYdHU3DXEsdt2xZ/AcQ1zHuAprsIh9WzYqF3U8YSW/kFf4a6rNiQnswZfSRW/2ynnKxu08VWfjWk
rWazy+gICtcNfDPfEOpGE4Qg8PKwgQM3LjVdFx0p5A9N791Hff3kNlWsS24MjFA1hn10hN1u5xcR
TOnVbbV2+r1b+1aI9sofmlZLdoqkvwGhHk3R3blU7xpP8HyG/sUSYPO+ak+oCD6GFCZh3gTL2GXp
HidGYKCIOlVW3vLOrNXDbMqrl+sXFh1bIUX3qO9kP7U5ST810TO9Zl74UrvWFSRuw2WbJrQb1m8T
qJbq2DHRQM5j99Njh4RyOC1rxk6038hyUulCHqYxFdcg3C/I+ohN54IgP5gRt+yEwhTYrlaynl91
qyehx51GNcBic2lQPA13puDNNgVzfwD01CMH6W3yGorUD39Id341F6xVFb67Zb80Q4ur57b228Fv
6zZQuRBYDNtTVW6izeARChehDL66OHJtzT727Fa2Cn7VJ+Q7GtFlrRHLfgvbU6/8MwxXqCF7Asm7
yMJmN+ua4eyphntB/UQ9wFR99ent5kVsEDBwb7lXZ0hK1CHMT2emcD6VFBGVxekg+Z9qrOACnUWC
1d1tCHPoQB535FkYP+7Dso4HsYfN9g5kv3Wps1jAeQkE873epj7zU+3RKEt3EPvFja9gCgxHS6SS
5y5DuUer0cGJyf69CjpcRhrWJN871eGfRz1EyxFujiDLaoyQOCzLGtSwBdfwAUWiIZz6PyVy6Uxn
2+gTf83ihPLqc19HIv3acQ3/JdTXGjl2GSBszf7prG68UaaDZXQPltd0WNd68sWRoZ61zA1e0oLc
C8ptOpQJFoD0sNB1j7tjsJiYvPKThaanOtamQ9nbIPcbmDf0B0bVQh8aomtYIdfhGh4qRgccjpMu
OSYduMTZNnA69JDVNrLixznFnZ0dkLjauETPhn5kWRJQhnKepS7KiOE0jyWedvoOX0vCfnlMcODO
Ut9ru6Pu+uCPYe7o8eyeyb7q2uzhSY0yFo9mDBL6oRpggPkYzmUY3puySjQ/tgalQ9EpXbUPUIWh
TLcPKJxJ8L1UXSt0jhOTcn0igE3jkNwRacTNTsNt/TIkXS35QS7I0d8yFIalz/7GwIg8tH0Egzee
eGc6Z6vbfvVQXGSgpQPYiOlF5zu+pZS3QYz8ZnBLRZ/AaJuK9ERF1R8k3dZuREZk96blfOBfpldE
TyJfR2wdj1Ry3TxvW8D7BNNBBvrUhDG8niWvogDw3mpvj0gOVcnnZA57+SrdDLJnVUz0NmarmvHG
kqUJTCVxsJ3nMAwPsF4NmydfJCM9gXsjtld9sPp4bCAzkHcGr//zwlEFS/aJzpDAwuv9gbT6S9B6
KGUaFxapdyzu/ORYlVPcfMGVNGkRNF0kl+PUxHJ6FJpw+gzV3NCdmp2heiuVRMZ3JvYCce9XqzB/
1X0rNQqZRk9GjwOCtsp7VcFAGebQzfCx8rqEBNh1BKdxxrooVY9knoX/JWrKMtmzkqcdL9Z1WeI7
MtaR/NSsdI8PwPkTQAL4GvopiNsxbb+W88rhaSwGkXyJQzqojyj6N9UBj344UqDIQe4PkBdPCf7P
0ou+ymZczG0XqH1/Fob4/kFViKSvTYRpfsNFYB7nlPATCYakeZ2MmtGcJLWq3g6i2sybFdUNgQeB
AHAOyfEMiKa30zr3/XeBB7XqVUPP9ulSNm1ZDEHqj6/0kDKYRkdhFHxOaBClf/mrKB9R2e/d4XXP
fEVdRwcr5ZgfObhN3nGrTbLewdpjMTdgOoWf2rSO0qNqUcj5xPaq7R99Xtb+7SprvefeUDXbTbqP
hBZw8hXkI6GlKN9WQ8phfL7PHlCVDUknVJB0FP6Ki4Ft+MNEzExuQ0VV+x5+KqV8reOUVSdSCcmO
89YsWDvXOBmrE2Tt/vgwpAv92gLV0B9KpP3W19VGRiwlldzWnMZyHvmR4BFxeSUacKdPJdcKtSUe
W/hzlUxpdNspeJ5nc+mN9EtVpY068H4Sc5MlvV8SWEJF4XY7td00H+c1IN5xnvrAz/rWrOpzOKfo
wTEm3AdlckMvao9PI5xEvQnu5WdSUgbOoBGPcJiuojxW4/pHQPYVfqS4dQOXCpcL+oBTLP9WIoTZ
oWmroDvQbo3lxx2+3DG4U10HEl0Wnu3tb9cZRcDPO2wDxzKrhpltWO+NWuE8Djd4LdcMDxHL9HXV
Sxh/gLvIiA1BACKUvm3RyvlDqlmPeZxSPEDn/Rp0cYbS1j4u2tRPRb4sPGxh4OzPiXm1bhNH6neD
4Vd6Q8odR3cUGFbV7QTzOy8zY11772gsxuBYRVR7x4ksfnpkuzHNh5GYsLlZZrOmhe6kVx6HNSj3
+xCeam+IPzX1O6Tfg11kddvO6Qkwfz7fpQIXy8cdaa3kFIka+91clmcn+S6qtvvu/zj7siZJcSzr
v9JW7/QAQhKMTfUD4B6+xL5lZrxgkZmRbAKEFoT49d/xmv5mqnKmq8faql4yI9Idx4V077lnqcOu
L6ZNRaZIpOIB5CRKV62DqHHT0aMJ+wEamTEx5r5dwUs4TJjkd7cTDAjbOV98glwj2L3ns1NZdIxI
ps0d1XMwvsftmoprJojGGhubQTTfiUg3rIQBTnp6N9Vpu+zxydZuR4c+0S+sX5rqpOu2I0dohJm4
sSpGFNoO25FgJRKsSPWxwcEaVvO66ehBT21dgxQO+RHWSAp7q1PTGS8PshsIyNYxyNch4rkRRpkv
xo/xE94zfV2ixqxvAl7+kNxncTMhsR2umHURYH+qirWS61MXM0MOaSahhaPjCA7xsKg0KLy0Bkl/
anIrdD0LjwrMedLmHpdL6d3qfN0egjFOMNBrqz6wz8OwTeMJjOpmQ1U0bus3nBp67GFdG4bRw2WA
RsKCNDPfbjawXQeNnXjz1THt8NXD/5chB+7aYUOe7xDsodUxNE1mDqthGb2c3GsDq4Yat1Hr3GR4
ykPYCNabrYu5dd4/kGwVWY58uZTteTJgf8t74jp1F5oond83pWXS5cIsKz36hITrbYLV33zu9Ip0
HXxIMlV3PVBK95j2uImnLe7UWo7EUnPA+R/IGjc3Hpad2zh3NYonM234MlW97BfXB8MLj7wZ7hfc
s+U0d2Dr3nVL27RF0jWT/rxKHtMvQ8x9OuQwbgtHiTtFRP19hJVteI8wgSR7nxKW9W+zmPsYbS98
KkkxdHHHDwM32qN+a8KUTfkcWI+jUKw4PlDtwcmXBXThpYZ3xuRBneTBV5j9+6QIcah3x83O/TO3
WN+7PnRIRW/XDYOrgY/JJxqDrlIQj0T6AhBBwhFUOXF7FQtO2ZKTNRzmW9nMDZTgEVxVUd53Yroh
g3SByBkUmu/dNJt1T6M2We6iMVSwRcb4O3tO0tE1+0UgBOh+jhvyOdUIsCl1UgGhSdvAsFs/ygpl
vepcfIexIBkfRc/1do66cZ6wYSZ4NqAnAH8wverhbatuqkFkci0QSl3fexCSgmJl7bA86s3N0KlD
jhy7Au6SVV/wLGrlXa8B/eXNUIt5RzzkzmIPCWu0SysyjqUKqxjfRNuI6CaxiJyH9bq+FD8pGK9N
XWTpQuNysHMY2bzfVv+pSwXMrPJtgGTvWUL8Sl5rzaZrNVpUXEVTd0ERdTDr8wV29yXnjhHzKbZw
dTjUzEmc93wNUaYT6KqlyT1JAnNscQnhg51Gw4uYsrnsfWPHq37Fo/6Fhsot+5j3IkJ4lYITXZS0
JC2JAGs71yTa9hkOI2dyRatO31ow2rKxGNjAxXWvK3+X+ksu7aY2ctZp2oe7FOE8K45RlByl2hJs
+04sQX3s2UjNsxVVtDyOykYF5hxz/OZF5Zaick1yQLmGMNMe8qMJ48pcrV1zaIyEb0gCuTsOW1Js
m8lkPiHniZVGhfGhRj3wySEx/lzD4WrIWdbNumiimNWw0pVxPk1Jx06pq/33BKKs7ibGozNcbZ3e
sps5iNV96OC8ixaImOuapfGG2ilK1P0SSLCpzcoLBnX/DWYy0NBLPhCYxEODe+NVGr9MLqh3fdyx
Ph+G1ZyXXmR3CAiPlrLHMi7oal0RN1V7SJIku7as9qc6WsWbr5fuKSNCFW3IHgRVwwvtsjHL61Bq
sIGs6Ps5X8M2czqvUe36vUeonz+wJa5fWbTKk+l8mpVYzqwYNrut+1F19OTBKk1eXJDyp1o4Ard8
dK08OFQDX5zIK6zcFO4Fvgm/t6by5gVZ68znSzusKRi20eJ82V5sGo7CrxvcbFIVeYnA43nWMfqY
lkxdWbMlCk5LlECKDNm5C0+qiarsVgerNvsF9gvh68ZEzIrMJ4s520TS+g2V6zDvqImD+CBb2SbX
3boIZPDW4yJyF0mVvhIrZHg3E0vkDoY3foRThGbNcQqWTHwJGkQ8dwX1LW3LUHeNyS1tUYpmxvK2
UAI1issrEhAick+9bb+tKSXz9bJOy/YVeVsO5VBjUorVLfBsUZl3UFp1O5gbVfGVSkXbPawRIJnd
NCZk2BuOfadER1Pz43xhRe5mPsTkDmqkjp5BayZRGWUrzY4R9GbrjxYc+eHOapPKsPBZvTQnPWuC
QHj4paQYcW5dLPwDWmMeowsGk3Y7AzrR2BeakbvoRg54JJ96NKvuS0/77JhM4BkQPTj+JdKkD94G
DEnRJq8TRTYlZgNNgdWBYimv7ILdXSu7lstQq/QTg9WCeU0d9vbPWs9Z3JWUzwHOq2qkwfLE3NYB
9gjimJPcmEoNRVYREd/qLV39jwQuDOK7aiED3KUdAh4fvWjWDD4QdFL3iN6m/bobF5juXmVtEE/3
DE8ZdsSQqDnF9tSsHBhuMwJlOXQkbNyB9E0fDmWyKZQAuWCM1XDnn9B/oOLr5sIv8lKLIF3HuIfO
KFW7q6yve/UqdDAt+6kLTHbUOrMU39iWOVXOsViXtz6jEEWyps/0m3H9DKyoDoegyHobndu5rlgx
Y5htrn3XJTW+Et5Co6kx/CiUXGYUpTODW86r3ZIshYHCXF1PdQz8p1rTx5nE3qA6oNsm77wQIldI
Uc2hpqstQXRa2k1771LqixrBs/a4EY0Grcksz7VxUyBzY43TDzxyvPmxIHEm3W19GDYlc5dzNa81
oj8OGxvoV4/8wrbLyRRk1Qkp2QlLCi22LkA96sPgat2wgq9w4kf8ZLDZd+/Z1jYlzvikuptirXZt
MG8WxJSgCo6ob4kpQsC7Og9SM1cFXK/IC1kMaIGLa2p5zJrLiYG7ZSKY7k5TW+BEksMrxWQl3HdN
M5pSBrR1u2WFvgRNXwCIb+NN1N6mnQvRMLe+vwU93x5F1bIRT2RlT1MIoOMmi2sTH21lxFuKYsXd
jr3TJzPzUTRl6v1aUIqNA1BMXb3BjaRry3rA3tl2qr8xJkQBt8Eexh0FT5tCbh5xMRDlhIeWKyJu
ZkO0uFGV1Wcr5dS9x2pN+92U9uoZTSfZDQGBlAfXw9Kj3ziy1sSauFcKj5gPFbMQcfFwRWmxiFFn
5MLxYU8QBm6LGeX9VKSYNy9I/UtXgO7YN3Uxz2othEXHiMJGZmsBIZKv86jB4p19H4tCgr8E5jRs
X+KbKRsN4BUTbNlw4m6hzefVLfN2vSWr717gvjLF1wNrbasLQxbZnqcU7CY4261ribx5QIzVktzF
SGcsl4mvHXwlKoQajzjn+UPUEDSvlUZrlDOk+p22rgpWsD5nsZU9JsG0zisDbde3akRiyjHuUTrn
Fbw70o/JAITAmYWaH6mDawjazmawvd0EaTaZJ8yMYnXtoMYXd8ohyfM2sTAbKtJUSXc3YKT3NdnG
AIZhNTXNp2aqIfnqjZQCbLYheR7izLQ5cm2b3PVI+kDHjFRA7H2L/NS06BGByOl9r62PcuwRa9Xm
G5A7WvacNY04e8fRZuZQSUVvKLBHUkxoRJc7L+vNPYRyDvhnV82jvbNLm7WntMnqod0Nturb41I3
a9Rgv43pj96hmnzrfe1QYG+ZhNdzP83bC3DWAXyfBQ35sOYrznJ1WDvt8GTH82tMGrLHpCI6wyIA
B0lKYdSdj45Z/oLnwYld1pgG/jVpNK7XLrVj/8UNaGBzpYCx3URBzMYP2WVZX/ZTpeLnIN6G5daH
6Epuqwk5ZQ8pAKj4t7bb3kpNyPiDjjrjhzWqRVgkCeyer3GQ1Tis65XGrqwYX1NZIOkJ5NVii0C4
elrgzROeGHyGwjMWFu9PlpFEInguXMebTAKOypkkDm7dslEfISVtcxtv1QgOWxX24wG26UF8D9Ue
Z1OBDKLNYfowerlHkqlTe5By5FAAPKb26+gGHSCebzPpMRDoGj+HYphRujPUd2WkMtlBCok6c7i1
gEn6Aux+o20OS5ooPocspqihqQnGQ4sp//LVxT7T+FSsMleublNXKiplvxOEpHMZIw/F9PmsBt/s
UfSK7FwlMNEC9U9cwqmQ1TWVXdNm66kyIU8LqBTqjJbwAQg1XL2rAdNUDOKm+sSWlWzYmo1MDtgn
J8yKZxxhOeCmqM8hV9y6ch5GK/bJaqP5g7e0FwFKpCgxBIml8HL5IftBQE3UYz5jdLEMOA6TIhAq
u2KxjP167KOUpK9wLB7M9WXNrRIfvE26pOiilUx3lLdi/RTg02RB3kSGTHZ/8VJG3b2k25Lc2kuj
cK6CqV9xxoCtCXsjX9X1nR8ijZpMWcLCBT0ZWnNeAFKmKMpDPWTjt9ZjywYNyfMh/FBmCea9hbsy
6kI85oDNkZUyqZPOJpve0aZbapyIabd97xuArm9d56Z+n9TJGDjcXUlGJAEz1T4kqGpwNMQZT+he
YmufPxqZUJfmJsrgFex4YtPnCDBEi/ARwJzmawYz0f5VBnYK7qcauPbDcqnHoWj3qYgLvsxw1YVo
SypxbAbA+1gkiSR7xVHfsR1S/Ox8hv6spq7YAJVPKOhbxVtehpSZ9OwkAPNrFBEpu+5tkuinUXS9
OvGauOkYWCR1v2HqUoUFBkYMkpJpCGwueOyC6ymEA81DYLVtPwcbUvGKDAXAuPN2SNVtqw1kFgMN
+fK8CbCvijTUwLJbIkYYnKg6MN9SpmX1TJxuiniEu363bKdgQ3i0Qr80NeLoZE18jjKjA1jBV2MP
fhozclAAE92V6NkWvgI8ofTU9hh4FDIcMH7eQc0aqvRyhm9o4S/AQbCfVRzbgrChC3I8czdMap9g
pEJhn7APIxB7530bRIC12Qgk2+cCAV9p7udV0lI1nCYHs9psO8hkDcIRhmKxsxmgixpJXZPNou6a
RkrrV6rh6f3B68QO1yEgQL4XtLHZk3NAoEtRp10NbRzoUPftOAp2rmox9k8uxY05+zjt9Sm0CHS5
WXCtMfK0/UbvO8uH+rR2mNS9oJ5tq6UILfPtXHZTOgCdS+AQ1oaFxcMsgwLeEMzLEuMOnmb7HtTR
i4Eu/wLLy1BHRZbBxnDYDUC8tT3ywSncWMM7qe5XhZuG0RBWAiK1Y575J4LbDmlPRpt+ewFIXK37
BU/yPts2fo1egQXnOKgyTLZYCO+0+DKtSOOrsGNMXvUdn+n1JibofqPYT+aLa20GU4PewlpibxA1
7Js8coxyjHJiUH7CWadLwdC/6bdhSdL4foLoX8f7i9FohNZtpYgWT9WWLV2RDc71pR/UJc/MaHZL
VZWMxwQ6UneYR2lJWS9ejtexhksKkKAQY6XJK273LbDKKA90FAV7jGJMW4q0zlBdy1lLnjMytOR9
5cgwP1db3a2PMARIDCDGplLbdzJSUn+V/RSKY0ggtDuGALfmG2jWlXkWMERuXqaRJut1lATa//Az
7eS193WggWOscVqgggE4DhjNAkJutQbVbDbJjQ0H7QrjEVt5VLiErrRbHPcFmNkMo8EkuTABl3Sf
gYR5KxZkZL+Erq/1jTJbNJ44QtdQF+ATVmDaZ8Yjl1zzpPsKNCMgZUfTQGpYbqIQK/SI1T7sgL33
AAewkV66GXepR7JALaTwQRApPCzprEDWl/RyBzOJrrzOQ0WzO80XEUDs3vL2u72cj9+5hXgfSmZa
H+cpQykSYr8TT0Sp2ODZq+kwm1ymGppedNKIKeJN2IYliWkAcgep5+o2brhxe2yjcOJbxNguH6Zb
5Xo9bXygn1AMsGTNu7mzJ+/5tn5K+SCXO5zaNTlolCv5ADOUOUcUTX3BBOW64MzFnOYexXHGT7oB
z/0WePAAuTXM9zd08HOP5pwiNjGh5h2yyTnNIWuJ3W5lsgc4oebmEdPgqC6XBfHkjx14dTgXkfAA
58BsSavslcswAyl2DAHbL1djpebJ5C3UZkk+pRiXkgIjPmU/0C/XwKjQl4bmHU3Z1gY5MxgYdznF
LmsAlYgJWoMcFunS1fsV4kRE04xrwpov0Pd6q3LrEKEyXw1oOdqucDPcq90J/fBKo1KRBhPr8s/5
GhdR1v8yQ//ZiqQG8Li2geL7CdGJokS+/XoDptJc4HgGqA6EOf0nsuZ/wNz4ORpLzdrrhBC2h/p4
5k/GT5UtZY2yBlJVVP5FCK25QBGy+vHw5x/uH1EsfiK7dCCjYPOI6Z6lCAAw8LjYzUBQ/skH+kev
/hPVRSI+TPMmo5iHDl97Fb26VFb/hJv6j177Jy4aqrJ5kHVF9x4ZA3mj/LG1gvyLL/4Tb8JEkRkn
y+geyMoO44E2ryL00//CPU9QUf6RfFKtS2to1rJ9HQYaW/hSoc/DZv+vvfpPpJm4lwQzb9wXdAYw
AjUZIu226enPX/x/XaG49J94M0xFg5Nrh+XS8Cz+rsd2cEXIfIwQkzQeZC4tqJ8H0O+p/FeywPCW
l8fyd1SdJq0dh0EE3SN7kX5KZqVvuwhowJ9/oN+4aP/j6cbL/0Tn550nbPF1sh/SrAGuko3eATLE
fx8+Muw1QaGFvxmTaGRXreyeu619jrDS6KHSrW1QmtbNDlFw39eFICc2Nxwn8H9e3b99W/+9/pju
//M69N/+A3/+Nkmv2roxP/3xb8/TgP//4/Jv/ut3/vgv/nb1Md2+Dx/651/6w7/B6/79fct38/6H
P+xQhhn/YD+Uf/zQVpjfXh9XePnN/+sP//Lx26s8e/nx6y/fgCGay6vBhmj85e8/On7/9Zf4Ivn4
t9+//t9/ePkAv/7ysn396FEav//Pf/Txrs2vv3Dy1zhKOEOLwEKasIt5iPu4/ITSv2YgXtAwiUAC
zND//fKXEQmLza+/JPSvFH+BIQpLOegFF7m2nuzlR4T/NUojmqWMEWQeobH75f9f3B++nv/+uv4y
2uF+akejcTV/OCpYlvIE74y3IpTgCn8OPTNI2EwbjDoOQ4VpLLDF+QqKIHeF1rrfjTqOnx3Exfe/
u0N/v4jfv+ll2/jvFXx5U4YPzSO8IUaq9GeeOzFLxruEtwfQFtkG8koWzeVmGGIjpqjHEYzBt8DJ
FdeYyotGM9RwYo3+ySl52V5+voqYsIiSKMGX/JvL8e8eV+JWN08i7A5zMxzbieRVHErMQTHiMmwA
Frc9Z1n87c8/OsKX8NX99L48JhxMpjANIxr9fEq38Gj2AdXwAaTGvViqr33qiX9caDJv+B7I+sCM
rcS5Yop+byepk3L201TwyKL07rvVf1NmdcnbAmXDJ5jISXdou42wF/AdOrrLCALPyojRUR0aCrD9
ifbMxtcRRg1XZt7GkoBaDN8NdZHrkgz8q8Cye07o7azRHuEEQcFbTjEIpueq7U0ReEs+jUkoCyp9
OuWRyBQoWGzujuOAEU7RrQ5cXFtviSzHqUt6DKhMHRUYgPQviFweP3rgByDzBICMNDtuLKXH0br6
I2NhlbOBiEPgelp2ss6u4q2/l5m9B7fpU+9NUnJhgge/kkrmvDJPwAbno49ieRduPckZrLp+iABz
b7+MT6ly7KlOBOY9MjZFjNliuVR4E7Dq0JNscCngsxd7vW53bAauUzaB/RLN6utcVZ8DbJc7N7AY
XjwkLAMOD0AQIniRmuCHQOaAyMH0Ali+xAP2YPg+nygR7Kvx6Qn4G/LxGnxESDgBfgHN+5YuEm2d
WZfwcamTTwPv1C4LyBmTcdvtXQBLj107r32Wjy1rD9itx+HG2nG6g2U9pgHDMl9Fc+A/tlkafXTZ
pZpu7AK+ns9kLe4tiC19EfYmvuvsQn9MAHZb3HdUqGf8srtzxNAI/BvMc/PJs+Tz2viU5CDEdfyU
cev4XUPRj8GQqV9tLqcxSL6oNUILaio7zI/Ih3PqCfSUcD2Ifqm/2gxEtZt55oi9AqUtPjHkJmEW
n42L2Rk8aGmxjn4AQrc6aQ90jPkNyKJdXdAWBLxzDXX4cwUs5rHpuwHQcbBRXQSVbY4RPGDrHURH
mcpXCO4wEko7+A3ypsVYGAw9/hj3DSMHPplsPK5LVwf7Xs3Rt2zl9kVsow/39RBkskgnlYK2Bcg5
LKLFCodpaDdH4001R+wucakHrZUkSKrM06HZaJkksE77inXskFoTwXcPpJNw0fsq7g3IIY4C9PTN
JB97g1keONfd+MaxtXbF2kkR7KpAdiBht41/tED0gqOYxkg+Lyb04oyumS1Ql/RgOWKfR5k2LzWa
Sq5SQotFX/gEXdqwcb+abqp3kWV6OqGPbJ6RvoChqLGIkyqGAZtKKRJWx8eka8FKmUjWzwjE6Gq/
J1IRDIjYjKbYiATZZ0iytydT10MI0gdoBXhy6+COT/WS4AI0qKHbQNJql4ZdfJHypaYv0OUk/ktn
G6av3TJlL4CRiHhatyxDT9HF6fM8Vu7VTIw8ZTRc59tutKsoQavrcY+bFv2SG1ULQLgHDrQDW47W
nxYIWNW+9UHTYT4HBsNh6Ml4040iXYu6iz2UFA06lCcrg5l968HJCnchSKr8hNORqF0iYjucszDR
xwVe70lec+CxpfVbLEo2ZNHyDJjZf2udls1ZqUsW3jCDL5PzDOZF4MAa5VC+Ztu+E86dQZxtHukK
XtceRvHSlUmQAWgFIWz8Bp3wxcsKfhfgZRoMJ0BQ9fbFdxSaBpBG7BP4N7BEp5UU4XE0YIINuJPd
eMZDS6prB0/7fgcbpu0xWQGWFwHg6TE3I3hbt/E6+BlT+tid5qgB8prEXn1k4UAxysMQ+a6aKV2u
gkTQrYTHvPoWLsAUr5aWyWdQU6LhuwSL4ZbCRCosZmEUBnOMOL7jCV/eY4BO6Ul1mLvkaJWgq69J
KM8wv+z8AcOAcSsjOF0zAJJ8+MaJyB6miIP6w2ALDkrSiKRwwFDruxDqwqDQotkFPQRGmPbBEYXz
NHimiNK4D8ZwnRCV0jTnPh0gqZ5It4U5ano+5zA8YYjAdvqARwh8haFGvXxadI98KAVwxj4IhT3h
Blxot2F+VU0qT2TdtAeNrg6EAabbO+4x07kKYJmqihECkL7QjHQAS0yXJLe9ApMqp93o73sq5F1g
pmHOJymJONIkzHAwhKx3ebxi4ZSN07jVwXTx4batBfnK0HV2O5y81V3ThepaLZOq741vq203JUl7
pXAhb9g367tYiKnNA7DiTnTAIAf8cP0ZxgLHeR3AhppqnF95r8z4WcJa7cIYN/OZLYqxgi7t9NzV
EH3htOjC/WR1/OXCpn+frQhFaUQ0R7sNvBx1VdsofTRW6jpfsbULpIvGcaRuB7DWl09wagcMEysZ
NHuTTvalH+vgXmICCqJIbdg9QMgeEW1Nk4ZXDjytsZyZDpOrwPkuLuPAIwWaeIvhbQtewC3O00vh
s7CYn3sQyKs9/MSCZOdqiLyukh5ExXKR1dbksEb/TgVOilKIbRjhMDxPASgpad0eFRzT1DlMR92c
ALx6/NAshUv7uOxD8IVv58ivj9lsW3XG7Kxv9m4xxIBJmIjtNCXwup98AvVaJyKlbiYxbRtGiiqt
zhmqQH0EllihLkiS6buFAuI67eAGcrDKgea5RTO9wYntsh08+fi77E0jS6830CojEW3h7WLa6gMj
nnA423Za01LPEQV0p2w47/suqwH4Z+igOr/U3bUIa1EflgXxH2VsUcDmyKkE4VPOQHnyRIm66Jn7
wKx0yBeYAH4znN41MgrOGCyoXUxk+pbpGHhL9MkkZJfRwJxCRADmbWxFqTNl9j2otEUamZNDdPYh
MhrCt3nu15xxsYaFBogMuC4Y6ZKLRnaAYnX6nlpd5Q6RCT/i5jIVd814BMU0OWByYk6jkV05zU7m
QWCiWzL25oPxQZV+masXWDL3X+qILTBKnSNylnOF8QmHQdp1goHLd9MM8ykgbD3JbMZJDf3DPs66
9o1LGr50VD468HwQTNGvwX6oUCM48Je2TN+iIB33sxSY0pG3KVHdTgyXJy6Q6rjAaaG0NosPna8n
EJu1AZ3Q1Fci9qdZL+HB1jUvPQN2JkCtPIB03p65ibpdwIKh4FmAoUMaiFuRDncogybwfDuoecP0
EYp/VADaRchhAGE3Bosp42uJnMgTjcDrwlB/7wHglqnAfG/ghyWh58SufWkT9zmF1//thNlaPk6V
LJKLdQpIk92OrCq7GZy3+2jhywHbww8Lnu0V5eoNLqqlqbvqEPLsNZwHJLf4bgeS03TXV3rYQR91
wu9UJ5Dg5Lc67j9PNXZndGWYCPjmDFrtQTV6r7PhAQXyVIxB+FCpBVVTQA/1oMM2ZwmOKeSinjaf
2Tw2YVzUcNnOqR92BhcBL/iWnarJgjE1dPcygogEWRHBDb7BqphZ1D02G+lB5Igp5BKBq26CcIOe
jUCdgkdpLYIoScCRioClS3mPwh3zdLO4oYgA96L2C+i7ATf/HM8jeyaxY+/dNja3Sz+/0W2h96QR
BoHHYbWTExenIAnuYwKujabVc0QD7BQLmHDo7jBs4Z+BFd8gmmc4oAsy7zICzk8HhjRMoYDkQgxA
At6UrUu3r0u/Xc3gNSOZ5UtsWVS6riqZQkihAQ1JVPKzGaHJbTOe3Vi5Sdif9qSIY3MD8u8xatb2
07g0jynCOXIQaI5Vj/AhkmT9TRZ+T0HaQp4Ly4egOcjIPkvFcNDhtYAuB6AyJsMtY0uY6zT6hMrF
g7jvsPqg3WefjeKvnUuj3SrCnEoEbbGxXiFshDWT6UCftFjm3pzJxJqiiSHTIWIgj8kwTOc4TR7A
uXgkDbVXwxazW5AUIEBwMSokxMfs4Vt8xhq1z0z11zwk1xK2MtdNC5aw625Gkgy7rJegpoYDxrA9
9UdtenakzUx2ZKkfRbDsrQF+rDa3B6ANpkcD5s9UiBrSgExdgXL3GMT+Cl7t40Entj6HZObfvB+a
z6kD5b4m0IAQmYnPHqk2t3CJE3LnPE9um8ZWRQvVEzgSLHoQAe93QbVGha0wS267VmEX0+MVJpbk
e0Xa9nVoUUsB/06v7bhUZQAWyL7a3KtYhm0nMW860U1caDFYofCjfJCQTZxcsz2HWZAewgnzrjUi
I/jjgAAknzhIKRx+aYM/Jf+PuvNYshvJtuwPNdLg7nCIKXC1CB0MkhNYUAS01vij/o7+sV43K61f
kdUvy2rWPUjFzGRcATjOOXvtfW7QbpgbyalE+sC9FEdbx0RIxQIZRfQ1cfG+1ubz0kzWy6B43E0u
w4OQ0x+J3H5pHRE9jemE2pDlFL3SyTeh2c/sY0uwcWXhp1S2ZzbFJLulSB3tV+WkoVUtxgLL0rOh
WNrhdeUAPyu3oPliBYSv4C6uxdAmO2NQ+4mvJjCnavarWJlbxx42lVhgTWOj5aFcmZtVleJeEC7t
2xUQO0aTcJ9A19N9W+AvoVADIvJansQSwh4XpTG+O17UP6ZRre5hZFKf5yXkIkzE2VrSZof/4kzD
mWz0Mhsv4ZpChauh1N8cZ370kt57tzSfFc3lgIp5N8W12yAvlfG4GZrhKGzzVHHzUJDn/XH2TDMw
20a/OXzN19Ex0qBy+vIaG/VQEJjjdv6somIHrz7sG9fOAnSj/qVM88tUChVg0SuDVmTWZsWOdFrX
MHtqSUo62aCqNmnCb23N2MIfmRzcK4WRpjAXL1gQ5Lk1w/Icx8lb38z9Rwc6tJFA+9t4DdeEU266
qEpJDDxJdy0S+/tgc1aOlXl0eutQmgq6I93NmBZKvBOtR57cWp8SXeFuLrlcu7la1o1ZNsXMMEH1
QDljkXnPMfg5QZ5z7ar5AXTdVd3RCMM4pf3EWmc/JTihvITMhDW2FnbDcDp0GxG1trHF1iKjwu9A
hxtU8kZDevShp5somIoF2dpfw4TyeTvlMha+Oy118831QBRtfzFybUWbee5jwjeN1a7dnakYIPIw
76oJ9oYIQrNavjPejbwHq2te+6nsxm0iEw2Kla78V+51Ms1Bulv2rrbDI2gPtWiee1280CclRKd8
juZUFu17NqSlLg9w8hi6yFAcMCJsRNIyFN/VtsZQs19XLcaQzV6KBch+M6hlXHeywUuRn+YbGJgO
m2IdzbX26RJnZeDJ9Fr3msqpsXcVtvWvEWyAHzaW3CmIuorQrdbdrVUqsJmEOuisqAtq1gl7hfzO
Q7cP2BXRPrcNKL9feUpsrcRYdg4WNPwtsE/aqz4qnDC7AiNO0DnNqyjr7erqyp/s6r4djFPamMY2
JV80sBqE1nFNLYxm1coBk3Jg8B1+mV3RbpuZS7PBUeqbuhkOkHNAt6kYxRgMarp1Y+bnQnfFiVux
3UVx5jyy4tO4TitAFDP09FBNJpBxZIN+VKYZ4Xkymo3X22cA7wRysTG5n5a1CGbAIPqx/jEhVI63
0831m7um1RqEoFbK75AGt2Hd0DvNwkjvGeNnX4RxcwiE8BoNxsdm2zaGrYCfk6TcmFJwvQJIpvnG
YGK5+kySmEjg46T/XbVjzD4DR2oJ4dXyOMVevNeJjMZNvTgK2EyE4Mo6i0+Sr3aDKSm6gTlw1rBt
r2aVOn4St/Ol6SYbi+RyN3dWdsSS9LNBlkkX2YFFjTursHooYHcbz0tzVGU3QfmncRCu1fporVN4
8wtH90ip/asRm4HRElyIKSu+ywRdh0+5+iGMJcK3MsnuAqQjLoZhPCWJUntDAC51HEO7KY+vk1sY
u1aoDYbW8pTHOcnYI6WtX7W5s0kGzSjLqCbnydST9s0GVCUyu+W5UbP9bhhR4y+4ho7diOfWmiKx
L21jOHWJfKuVVx/FLWyJMeyrXaxXwqvt1UeybwEgmkc1dTzmh1VdzHX86InUC/o+qo69g7yGCt8d
LWs5pKWYH6Ek3YD46OU+Thr7mGSe3OOTW4gVqvB0HhyljCusDcroxCDjIZycntwxroo3RjThVgmz
ORhFWQSxZTobIwXhUpYTvlArpkfbhtkNpFE9NKN8si2IL0JuisfKkw4FTzif8tCAhFBVojfaLuqN
EdnFLlFJFLCRLPfdlJUaJ8MYo4gJZ+xc7bgmOSEf1/Ak8d2zd9ubli3khQPjOySXKOuMbRGl+rmW
OGUD4HLeH5m3yNnV1G/idvxiaqf+tGJf3oPq48on7Iy4Nj1l18pw9EMxUA+33tg8W4IJ3rQYXuAl
cbZjrCFan/NAbAqzTvdWDJmZTkLs2Iiyre1m13p9/20wrcWfGNYeUmIHNotRrBs9h3hOaBF/pLQY
Z3Kpy81g6ngPG9vdWQKCdejDfGeQbg2lsgxvdOw6c2+uFM1ao4WxbrwRZdmZhywTdvs5mWPFHUMo
S+jU3d1Ci33xeP0vzDbmrabD/9rbDCUDHc2fdJl5GEeHnh6pyaNdNM88C9lruDVw9BwEk2j2LbTs
9CrnMPDsyPi0mOXKp+tUW7ajNIFDvum+m5vmJMKiCnrLGl57gOaTyhLxQ67tR9RRJDMtLvUGdH58
riP9tJhRG/RrtmzAJoZrWK3qOPU41FObUqKcQsZ6S7RLLJVvAbo/IzhUeGga229hTnaCsQB1HE9g
NwkdXLAjmG3Xrwdobncjyx4JfS2rY5ub846cwOGeEFnbV24u9gzqvE/Y0JI7p9U/hzksH1Ri5dhG
BWUItfb3euyhNJTR3o05nC684bp1Sjbb696MDhIV5nEK+89MorA6GZub9whbenQisWPxzWEE5Sxb
Rg9t+aS7vDxCSxpiKzQFjN9OS7uj7QGI1TW3N6sHm6femE2wDqfczkkTH7qs6HmzPZ6vdj56hRtf
mJHCatWxOi46qx9MOFggR0+veDKdbGcUA/Z7Z8oCIgxppTOHZafu0KpvUJnGvmhFFGOUUUQFwBR1
PxhFrd+zTOOb8RiquAWPBbHgZuribtiCbBr3KcAeGKiR3ZmMr4APpz5+YQxQ7iRKQ7DGNyCoHS6F
KIozc0Zc7oV1SPrSvUvi6draAqPWFB+c2FiOfdPND2mYxIcS5PHNpd5It22FoQfmG6TeJ0TeeVwA
filIc45TbOIJuw27Y8E52swSWs3Bcpu2r0NEmENc8ulMcr5bBnM4ZEPDHtkSDcLSj7M5cUXHesVM
xAiqu4Kf199IZI/x9dkixrBWyi7b2Y6X7vjfza9MELrxK0Tymu8pQuoDM368ICYW3cDwijpYqNbF
2WQifLIrNoAdtRMJ+Tnzps3q6IrxZx39oLBY3sFieWaZN5XJ07LYhr29zYf5bUwLOvH5whCkC5Ad
7cgv4a8qpfOtizfNLzpNIbwoMJ1lznPzPq4og3eOF28aLRxaHNmIoDNI5Fml+U1GSbkLvd75uaii
41lczRuGmuVdY0byJYRoOzlDSPeU3rwGLADQj2HnrkEG8uw3TNrwEY4VJRy1QJDj3DxmLjemruPY
xzy/PJc1mw6LdhWPLL4G8XIgsIKkChWcj8p5kVafPlkGDtZNlEx0rX3aH7JxnYTvTUhas2BKmuOE
fpiNvHoTPN98yTR59guyxgP0etj9boy2vbCGgBFz/ML8Zdjl1HDBhI/1nCy0YF0RV2+hyfGOoOSd
llzKp6U09dNtYvTIfEefZNo1p0XnWPnz0h4OTqK8fe561uPIU+2l4n3fwijS7EC5Wm+8GvkjJ3bo
SXrya2cDdmMJwxU4daOb++Q/8LEU7SK+rjaQtR8nJY8VXhHNSq+Xr/3Yrm9kC9i+GGvBymh2T3xn
zwLa2+i6XB+0p+46INuknTrQY7tMqKvEOoGTGRdR56QqC2u8ZKkK38I5HwL6JvxHlenQOKXZ+ILR
ifWhaZcGISPMA9ciRpYCK4efkRbKeNhZF5I4C1st0btOqmtVsc7LWFqsOtj96TMymxkTtmPD461X
yqp75p3VsO4TY8imN7M3SQEDTI3CoKVV/hjmnuYmoJpm9uaabn+eWVRB0JmqM5zLqzTEuQiN0U/B
kM+L13qID+hpdnnmQizKLS7N+nkZuvWQe0PIJEhbu6hVTrqzGaRgrm7Kr6qWNuoiAzdWd6kGz2Zm
fkN6c275H5XaeXMr7xw5UP6bDsUhx1qrvjRNHn+ajBZhAO0F75ORinaTm854iqhp+rAyzG1fz/1P
t8To8pQxcdwwv1xf4PwpY9PbbF3a3mayzL1XNZDPCReKjet5ie/S8dZPeU81BnUPL9QmXsuXpHW+
eu376qn62k/NwY3DQWO96tNNP1tnzsaAyXZ2grz29TwiKaxMgNF59y7zUCZ76WlyQhtyLsSMhPps
R5qedzjzhn2dS72xrfixlc2yS82l2oGG9sFAUIlr39SciiCVtHzQRomGEZqMYeI78oN3bDnhmBxm
dWAL6dOMywV23o7prjHodK3t2136pfC8cpPZPCoSDV66oj4yqzi4zPyjIj4bYw2U7uX8e/7wasbc
SMlH2RJ8boh9Env0HiSm+kUSTlu8XM6zQxe4TeP53jQiElOwhnrcI5sxGzfWVN+xiPKOoJOVh033
4ZXlw0onEUiq+UcDpbjFLCV1es1HciLAg5mcxwH7H7JDu5jOA5vFziIfxg1G2i/CzL8pF4B9kUwo
7bsQ88HGjZwPlQIuDKS/P2UsLnwk+xgP3fw9j9jkUXOSMiSx/Vo5+wLoadu4HrHISRmfch5NW+xe
GWY4Ot5e2Mk50ZYI6NwjancyW5GE42vkxc1MS4WEUU71RoUNNl/GfnjEL0yrE4CJSH1fNaP3zLhm
ZfpYKKYvbUsFiwmH1egU9AE+1SKQVYsYVHRvfD6HZYzPolVvCi4uxvDROOeWI2RPxRfyTEF9Suc5
ubpTO71xI3hkv5RJ7ndQacSCzOgbvT1htG20FcyxmLkVQYK5lRd1T/8qCNyzFlQfxrSe9GssftHG
ydjwYlHYMPMVnl8XVQpNUbITXgzhu1EXcnubT8AZj18Ha1Aft/MrAPLNvocoMO0pqw2PfmqlDnuI
07jtryHC2MxgcbKnY2tNNHZTI23r3smXivKtTeJnKzO9heJusIsEwYHD69SVZA9c0IiIlY30aH4M
nKf+/+gLc07cYUgOIFpV/kXKctwRt9DXn/+eRPkz2PAX/sX1NDNFzeQT7e1fNoWlWeO1lRlHB9V7
8WNu5f3TJGAVaZFtxiSzW5qOL8j9Ry8aBmbQDQRAHxS9F34ph0rewypYRhAaLAjYz5bW01OJMt4F
ABhm7/dRYubblmCsdDti3RT082UyQCLMzYXtavwmC8Q9/fcIHRKFrcAF0Ou/Asb/IyDtmnwne6f6
6H/HzX4h1O7rn+Vz3/782V/f69//y/8HwTRx2xz334NpT//rfw7lbyzbn//LP7A04DPSlFzHgfny
PEtYUKn/B0uTwhE2Mw8Tq5Rz2/nwF5ZmSPMPF9mLE0JJqblm4Mn+4tIMKf5QrgfZpSyOGra/qf8E
TPszMfu/Lk9X8pLQfiiClWVyZ8obTftPeJZE2LLTLmxhrxmh3lG6TxQOc4m0N86gczu1GIJJRlGk
YWCNHsEuoVyMiROF+AJ/Lu2VTALu2XVvjBWibLjiWDmKWRpTgNkxzU+OMOrJr3WMBuUSW5D48HpM
GG5mZUTcNpYPpFIZ9Js4/nPfEkvc+aJw2h8R+QTERzAme+ozbBiEGNVEvnUM32wUjaE7WMQPDQH4
+edusKvvZIs536yyrX78+Z3+R5f3/3cX7u2K+u8v3OtPOsjqnxFMrkX+8U+a0nDtPxwplA1HKbko
5C0f8x/XrSGE+4fC1uOathZwlTdw868LV8k/uKIZo3C9u1y+t5S7v65bYf1B3BXZH5K0FNKVuKT/
A57yV6hQU3hJsHduHGpfKSkCf71qOe4EJqG4ucaTh2erqZCC77ObfPHdaENp+7kBh3nuHbrOXZi3
6frpnz6r/wtbKW40+X/dN7wC3jd3rWMDV3rK/j0snu1EeZz19XipuqZhis4Txnu2IiUGOmMetKd5
wb7xEOLT7Aw/JV7UohBQwBMYBFvMpdRJQIjxP8DgX7jgf2Y+hfr9dblAj9plQsR6nX99XZInUS+m
XFzk1Ofdxq1sJlUtpscxyMgZGv04XVv7rpuVhS+2mGnsXFUsTKx43qcPWIuziRohNpyTxt8gtv/m
c/s1OZqzzNNag1PAW9lEuP6+MwbEyZK10vUFDm8dbv2GWs6qNtwHZg9F/TFn9dqfRUb22m6ULQFH
5Lmg5pHWMbQbjJftk5dJdzxHsi9WLGSjlzxM5Zjof0PP/pbUqIUpPXoMLlpPCE7Z3zlzUWHmMmYp
zqs555hukP/DI5UPmSMR6oncEppX/iSBZ3jMspYJUjo1nT40oEjJf7S3ipeiQJG1izn2duHxN79e
7mXCIDK3BYpx6IwI/KLAjT5NqyLDBdGh/oJlsker+/vv6ld++M+f6vC2bdOhFJGu/M3zUK6VYZMF
0J8rAFukrLVtPF/jAzapTlbdvKy6TU3fKFnnsq9kwa8vBhlsT3//Mm738j/dabx5vodb+SQ8nlbe
7wsn1VLnzAHr4kyKYpYtwVBXVkNf5pXxvP/7H/XbxXn7UZrYBb5t7hxL/35xFkQMjtTezZnGVBqn
Ro32cLQKADO/qauk+jdB279S4bwlzkPuAdeTfLG3o/HXr7UJ0TkiS86nDNgGY88/PkIWMKpz4XTk
MbUlqdnHpa8wWf79O/2XH40k7fD0502yWYG//PqjicmESF6YWNiGSOe9S/AaSiCt8X2VrHyuBpZg
9JxoMNp/c1X9/hlry7IdngA2cw1hS/u3q8owl6gjTbeG42gEYF2PIAQlfDuOYnviSvr7Nyq0/O1I
hO13hRAe/8a2vBvl/+t77ZJ6pj2vx31XGUu1xWq4fLACZRkPKvIsTduOUT5IvQIiykvtbZqP1rnI
nVDfBKTlXjnIQGNmecelJgTSaSwYh6Ryz2GbyO0kyykAFKf1Q2w55Vah3hrPxmZpGvYTJHESzG0p
tmro72Ydxs+0qRPZJbkXNh7222ROMutkGuvcGz/H/DaXa5vhgzCk9ls9dOMuMgQeZrXqOy6HbwXg
5l4DIl8FcmoAOwSwgmPzgLmURDvZSPfcMn3Yu6vnvhizdu8T0iHQ1GjoZ3gSEhLq4tLOVbNJ4FZi
HzY040ORZcBD9RWSv32KHcl8B+kWjo6tOHZZRZj3itepztZHglHnLau/2s1IL7fvqcUOUVfF73CC
H06/2uSaWbfANsIn/XC6rba0+2zveRjZGyQub8/HoEias9ib7PJJIM+RolDX4tCrtEHyM+tPoZiK
rSRAkTDOumzf22yQ+3DRzq7Em/8SYYbdrmZYbm7eh2/uJEH2l6ZdtksVLVdLZw8QXs6jdnvUYrsX
j24ZZ08o2ePHmGqyt1LaJLhs5aJl4Et+ZJe75aPFi9EX0WIixpW2GfuD66qvOhSwVfR2zUVWiwbA
61Et8Efv9WKT8WfXz2lRqlOFExCmsQF2I9cliElDuQlRfbO1DU9hB4669ZKmxfACQxV/Yepz2/jm
euk9eW32syDO696I4vFTYRGTUcUjvN2Q3daqWQYipXtT8ekxWr8hHHo/Ng3IaF70FVkSlPhYLpf0
ezbrsxTk/NgbLC9R6u0co0l18dxEdJDd3YzZntCUcPmuRa0JHiOdPE8X9Hh4m/PoWc7ncTIS6HcW
Nh9iwxgiH692f6jM9pOMzPyHWrQ4YlYlZluRGBjb+XjXOEgm9ZTuTCcj18VsrgNeyIgvVZevi7Um
mxXq1x+tFde3TCCsGb/tcG9nvpTdSC+7rFeL8f6GR8C4FVKGxa1jeHZacWGlZR4QL/wDHhJNoY6O
ol6KZ6Hjt0VkuHbdtN85LXlMC3rMF+JT9qMuFNOSAWtxNBBykQz3BNVPe1mt81blWXqYo/km82dZ
gCgMKDwRkb0bhcHUd0zXu6l3MEjItD5gYqseSlLXnu01LO6SJokekjBaLtCmNwUZ0t6oET5RzkdN
btjUDg35fuCaQS0Jldxqh42QvrPkNeljcTz/VHUidVANuBESErquGPXT7OwSEJN/jolTMb4kbBcM
+U3cCYURe24aXwF7yvQHGrP4YBBfy09rqdqncik12bxl0/dk5EjbfvOcNgk/tTWP88JPVgCi02ib
Mvtwq3EcAigl4G+bOuMHEVQFEVXp0K4P+MmjeS8JnsF1HHWC9J0/C7OS3ClaMtvtR+s4xxavinW2
ajtPZmYmgQFnAhnYjcA5izEOMTVmTFXXDZDqWLErGR+nLg/JWcNiYR1HZcSEmi1JhhoSWU4wzvXg
XqLSXAkfmssEsnDhIyCtN5ur9jKL3BrvHE5iy9o2yDSUzaLlXPk0xNkMMQViaWIfIH4ggAdjmR+Q
x0wahVNN1kXXuc5gFolhebDMhicsPelKMuXC/XEt6sx6ly2F44lNEesrrj6AfUI0Wspj4qJ4KjlN
EurPc4Nlet+5nB0IH3lPrmJVM+JSoQ1M7terGjt0qXlZ8zXcKdE741NRNBERKbFdrw/g6K79UjBc
zrdCkck0BFydI/QH5lfX54sNpcstTc7Nz3IlWo6kKUuDtXVJGx9Nb6wjpuQGMSX4gE2+oRgRMPFa
MH/HLq826axqV3aNelI0Q2lyaUxGPjahIU2TFleIxDyLznooFMAgcawjZxenvBlgh5pMvly2B5Q7
CzNIuU/Mauy490cXtqrErkDAV5NlBMWu8drJciMy0/nhFXgoiNQmigM0bwYrNbZO2o3I1REzyyqJ
IwfefrSyAU5ZkeNhqNitLhppPTphIbGsT97MvPFnUcKBbgzXrMduQ5mX8rSc+NO8p/1M3WYbVX2S
XiRLT4ev/TSVZHY1ZAu4t8dTWFk/rcLsyYxTa6j7m42fI++D6qOtH1dq0/XIIWl1T1HIgRmUJWX7
geVVUfJa95JUhJEQCT6pWADKfYE5KjmyMOMk4VMjhblYsOTsFHT8iaaKbIZ8iZv0I6FsQawn+Xds
jKAILTztm6pbJEXpwpqa9MWAr3xzolRs2aZA2hN7VMf93GXNMWrJ9yH3KrTueqXnr7rswlexjN6p
LmM7mBJRQ9MK+xNl+duNCjry9kryW+iBfE9NNoursrNthewRbgZzCW+T1f7BG+b3ZgRfyVuA+tBN
3avRA6tO1sJ1JuvuaM+h8WxWYblfZc2zZSahykY750fO5iN7ZdONRyjQfeIQcOAlnr0RQ4xnq2EI
3zqI5uT5OcO2Wcdql5HLdVqkMUAbRlj47ZmDxSVIBiDN7PMnJOh84xrrQOoQrei8aYjbPMWuewtX
1011dXSUZ0dvtcyjJJ78kBSZOCgxxtu0mMIdsu0nsZByBC8Ey+SVdsO6bNjikRSOk5Xq5izJt0AF
t/LzWHJV657POq4rsKGyrDWyJImK5ChoP5+H1Sf/oDwiCDeP1Spm31XVcmzXhGiiLv1prUX71ES3
EErhABOyjCUQcxU/4fBx+bXIedXEf7o3EL++tGZ5k4bj2rlPGZVTJSiWEw3mSnpI28M5aWMYX4lI
bgu2xVQzzzxcwEugnISE2xY//YcXGu4lJcH1kwxphlELK0Za2HFMH5dTsiOjC08JvVXbbOM41J8y
IReNBBsV7her9SJ2eWM1wCjO4UvXqeG1A2i0eFNqt2QAT0wLxZCEmPRXygP8puSIPSc8rE9RlMhv
im2TWBEmeZRzXo0BO6/HPUw9c3qXWOJDBvJgbNrKSwc/BXk7zVE/vVV9Wz30uqWg4t27Tz3hpjzz
bSd7KYsU3XeJRvmWSOW+Jk46n+K2q54AQ9WRaGq4GWuZu6PZzIwa2rZLyKUb5yxIEEJ2jAFre7uM
Ux8Gg5WFP/ph8T4Rxtq4gT3UPegJrgqS0SyaPh9DSwPa6sbk+rFC+MBv7LJRAUEN9L9HxZ1n+Pbd
0A7RCdck4oNSPLfGlFyAQCYtw3FrqIcLum77dXST7Fnkcxiibwzrm7opKqVZ5+nOqWZP3bm9YTKN
JEF2CvK2Sq83P5Bxct2lgxVsukcOdAJXEY3S+3YO80M/oN0QdJYvu24ap2QbpVByGGzHPLAW0x52
bM2cr2AgUXdIvXia+HxBcHxvzrSBCSTNz5I8lC2mpfm9GB1nO7eJeB6Hjh0BamWpX6ajXdfOet+G
UbXrwiJ5ycr8nWhb68Ab1GMAI6be+GiB85eVnfOySgTRRqtn7wwZL/so7spzQ9+0VzaJ/Y26KZ1z
m8fjHRGTw0OTmNOrnThTyXEcTq+zKvuTmzYZYUhZQYZicTVwen2fmj684oJ07+UYExdEXsjBqkLW
AGOUavdLEgF2EMi3cTNLkpGYtpfVvBmkOkk8JqeFcajtor3X1Wq8uzQqZN4Z6/qdm1UWGxP94kuO
Wv6urXLaW4P7QzKmTng7A9sTjVVZA+UKQbgwwunBSmjHCpjLBugy+knylH0yWN22AcAU+xQWaP+n
WtW1ZXeVZN9tha6/DX02uTvCO7MNAcTi2aYLJtUS0wg9eb0tF/2TxEfQpq44R84Q7aAsvUcid82X
nh7gZFLFYhfypjvC761gdSuISHvtt8mYOp91F3Z3Rjpy6gAy7SsLwNqxaueozRGwwer0VhREveTg
N4FhNRdM6ZLqpyPlb54I66tgJNzMBuhGXdwuTSm+WBMGp5pwwiM7EcygT/IkGN3uEIa2ohobCXbc
KU1FtfKCdm5SsPvZzL6jg9/sP4ZH1DnOj1TgBinZ44Y5ZKAdNXAVFmDQONOFmr4vk/VaW212yjo7
OmnMkj5V1hPAn/NBj1UhYMf1HemJJss47SUrt5NrTE+hRYG8ISS5vmc9QOlcCRXLZ4I/I/ccF6TM
osu1rh58XNkowwZWWeKeNF432it3745hksL9OelIHk4ffqX2ERuXLRYRsGHxZCpTfiayqdtXSQ1p
4UYZTZkQ2Sd3ztWm13m7ycpQP5mZnpiNeTmWc/llmEbsNfGNNmjC8aGsm+m0rB7RyBDrGMAJWQSo
7Z5Dk9SNtCrKTUI0qz9r5b41dutiF8qN+ySVn9JeyIMdLwwBWWZkb0qP8HPyCHZu2ztA4hYvYqyL
7xxlRDLFxvxWDTXrRKzJyY9ryXm9YEXLghL5fpu743w3t85y4d4GdB8J7p2b2D6lYfaN1jh9zGhD
ApIC5CMZS1zrPKEOMxwBSSERRRnXScwAosmORYX+x0ro5Dn16vGOeCizPoxkcQUmSUBfrcaoP9dN
09xh7FGBIG7ykCeN8c7glEN8zcsdV7STHVxprDtG1isRoyoUH+1k9QFx4fm2Ru7ZEqhtbcHzE7AT
sIhbmrbT0eVxMm4Jxhi5GGMClLLqLe7b7EFmeftEwEIWxGqkVTRg9vzSwC6SUJuZJb7Fuh5/sEOl
7RGLiMndkyCicCVk9deV8AJEUpamAEaSQuhjam62VMPvpOYhFgPmsFjLFA+iqyr8OjxrzUZ2Z2U1
7nUepXXHrE89EqcF7rYWROITUXUuyshqCNLPSVt2ewjFORVq3yfGBJNIAfgcp255PyiRvHs5CXx9
spofMQMNKvuQdpW8vWjDoC58ZhefeceGBSkDaDlxKS3Z7zAzjhihyQY51aHpbDuiY/eRZRxHsxag
GAa+6brT8Oy9WJHDHLPHN6f0rZscN+U8Vvu8ssjIJEv6a5eZ8n1lFtP5zsA5Rr3PB+Z2zg30bFim
mfyELn2rIxLEif/3niwYti3ZryRikjF+EBOslmiybj81bXqMLIinCLJy8dtOLBcjl0JQR2v9Zsqm
f5yxYzES0WxEqJwzLa1+BXiZ3+2uK3dMgAtrOyuC2qXh1F+KaFoeiHDSI244kj59r4Nt3zBuHEBF
svwrq1mm7suycJdTHXnjTpQZbwxtzvruFdH8k4clKBdf7KUbjXTDZnCTCP9psZ7xaShSfV2zuuCH
mTgx5TCyWpXklw28fZacGRmF0YXNF+Gmy5gcfTOnqHYOisNuQEa09Ruy6vSaE1M1YQrAm3EzdxMT
0zeXgQt76N9mW4ww9X5ijVI1SdALt68LxZ6Ijn3flIbzdF1ELN7Skdh4s7be2LdQXM02K34yK6Hk
qFnFbj1kvWhm1ndLt8qqOrAVr+00/tnDtFg6bJJo8Szs4hGr+J4JTA8hs84ejwaHMunc4DTodrKu
6/JKHFdLbvMS8itLR6CiQd0IQMgdZgKekwZcmd7dSgD1SjLraI0vZOxZV1IbSvtas8fG/jqUSmbX
dYJJBZ/M3f/N3HktR25kafiJsAEkEgngtgyKRdPNZjtKN4h2hPceT78fqIkdFsitWs7VzkxIilFI
WYl0x/zG3tkRNjsH+N8aJ3CuwFN9mRYxvANw6sS9hYtoAYMV5khnKtezmDXhh5EjRKUZykP5nD5z
cfvjLy10k5b+LzgJ/2udqMb0DBoBjYfouZP9iVyQrw82RlIU9fBjIMWEhTnVh7nLarh5M2iOm0DO
vX1vai0KQZkZRhT0i0mE/Eka1UQKpQdOxWU4ZrodHJ0JOs6VTWPkQ4q69nw/x5Yf/T0XmUlJ00fF
cddNJpJSGxSJbQelck2MH4XZkPgjoWmKmwq6Bp5WaK9oCGNMTUF5Ap6pIP1FgTq7H2YN9eHClg1V
kIRY+ghheMpuHC2g9K27aE9eddw09DZ6Pxi/W0GcO3Jr9BBI9nQlfHlwjFa0B0JTigVBgsTtcYoc
Ega6Qi0QUGlN2TVcX36rtF2Z3OG7VcRPWlSXJEHIkrfH0sgrw5s7NAOxZ5xSrKdnAyk/REiD2VFP
tmXGBQIIXcN+MpDjpWVWFHx4sMH80ccMpn+w9FSQl6LvQild+bKJbtNQr+KbbCEG0N8ntH3kMo6R
YW2ghBAhG9UnwC/GjyQ0lVUh0jukNTm8CYQvCkiNOTklDRl/iWUQdUIJrO2Xwm6NwOXGdDX1VDUa
igBD4qJ/Bujd0fmTballs1iThAyIKkZB8JTZi/Ju6cPkgdAyWl8aww8oDyPXidgICpzXYLVs6dVA
a6stFtmz+Qmdk6LwKvRFco8wGSKoHEVuIWWr5vw+Bo7NsWoKeJ9gUeMQCkMUGI9+bLcTXKsAZhlx
HF2yrWJrXPEEDu4taFzcX0yH3u5dPjeyWpg0s/gUygZeJYICNEj9DDWpBsl7L0m6rPUqOAr8psl2
AT106HFLqHZUzlAUTe4AbSKR5rdEBLAC1JDRHItzfzfg9RVuh6oktuLiG6vrvJf8U9LubYeYj57b
dTM4s3ONaHSO11Xc9/28/6crKp+XtYYpa3wWaedm26rH5+vo15aOWkmi9fOt1qR4WxTYL2DOgrIo
HlVzP+QfBlTg0x3Uf+2GzaW5H7paFsd5wVM8yNhIyh9uY2gakgcqOVDIjuELokM43dAY62wPVQOV
Xy0iEPoD5kNTvuMiRCHB1fQ+/lDNynIpK8BIvBtl7u4g85S+NxPsE8PmrnJvSYyqaOPoyZjtS+rH
8bXViojiLkTJ772b5T64SsWupUzTuttknIvml4zhqe8M2Vc/p87q72H6O/bVQhlofgOSkQlBacFy
dwEyvTvTtMR3O804b+gQkEwJhF5/myz1D2pEkJZbFyKap0bXKRDHAy28m7gYcF3jhHFFOyT1VxiI
sTXAp0w//zmcbW2wRx29dqsrvUV3HFs40QzzVd4b6bQLlaAwmHXF3ID1zazBSwkUldfWVBJpCpW5
2IO1jW+MPsg75FzNNt+FejBO14scWvDR1P2iuom1HIYroShsik0TopUCrC8CymjANpipP6rCjvYx
G9f27BZV+W1QaPFNP7lVcETDqnyyG30In8wCdQgqz8JXMR8OP5IDGqOmfU1TJMseZY0m4i4SFV28
pM4SCqdBkdKaA+bL5O6F6FmC0pZpgg7Q4u8lahHsGjjizoyMRFKlB6u1C0jk40R7eCO4ceMndDKp
a/IMqOQOudEY4B1AJXzQaP9SWdesEmkV5Kinb9WUT7dI+tAUpxEBw2gL9Yzba0xy4u64HgAtJq6t
MtiqMSIB7cJKGzZtWQj/W2SHVnWAsu1oBoVyIm3u6cwfPqaSmthHd4zCwnNilx0h2jYyD7DB6GeF
mGB0zTZtEo05lJmGVWESFchJNJmj2fCDnPhqFm5kXRlQrOMj6Yb7FckDCaUaO6JpFzh6y3kFrRuC
qG6qn3ofkXa3TWRYnkFJ7LGuHB8RkyRGZfifN+KfVumYhWm8L6LY+GxFmMnd8ZGs4lMhJ5+SBc3U
9ls5ha1C+2m5MW18tI2vfQ0vzBsNPbK2E5mFCUlVmn140OAzAQW2HRq/MpTGcgPreXgl5nGOj4Kl
PJZ9KKHddGbb/IbC7bdgYe2lNa/SWh3w5Ea5QtaOhI6ZNn+VBkoE+35y5rzb2kU5oNkUjqjV340s
sk7MhluUdpWDLW9gYECShSzWFeX9IGlfUPlsR+2gIyfuftSofPqbCL885+/UQrH8To6J+kWZoZpu
Gw3izS7mWey/EBFZ/UNA5Dvf+6I3mXXQVRxfLDKQ1dFUf5vmWAE+1KbD31RAizrKIOyk6AjnIZS/
4lxNOjR69L+hfs/zVP3hPUkTHhQ9ykBMUr+etQ8N8IHyMMRIHF9BYlgKwlonkGHbkUL747AN+wCx
Gz+rocU5MgiLW6e2siJcrilj3mm6U8whOiro9eo7w6WhMNxg3jNBCLGcYgDwmpnIuquel/7vOust
mDWDWkA8NAdcWgSRCw4FJD6RfE+9NMz7z7Ds+vITycQUHejHWs6tjbYH8kNQRbOr0s/ivxLg/TFb
FDbLUsMe6XKA1K8c4wP1JwxMyPRa8zqgaUqxHebA/O1fMZKFGAlR1xQoedVESc7TBSrDRt6cf/f8
IdCT/rcRTdwAGkwTwOAOQWX5d20JKBGzPvTpHRY/uGc5cNWCXRR07LPcyVk0PXat4kjpoiyv4A3C
jkqtMek+zzoxzZWekvVc9bOtfaPR1FwNgz4t2g5xHt/6ixtLscWxZUIJWWjBH9um9/mDnFXLHwMb
uoitibj6pU84F+RkUujfoPFbhSMxAD3LEA+YNhPBT7dvhvBxcMfK/2FB0kZyiPKm+0SDZayuAKL7
/bGesHAwZy3BWGMIaUXcoMdhJndNQCC/RyChgaZOPQupueXDXpkNZk23OZpA+QcfLEaJw3Erku8W
fX4ueujqAKgRdVFN6pmOFHIBW8fFb8jSqnc2hV84CnWcipZiGjdkVI2BtZIzZ/cm9CeOr43w8mHi
Jw/RpjPxgf9U+rSlbzB6Vc1PVN/rCWBVMERgduhCdTeoypXFVQ3GzliaLBFmDXUrBEZVjpNvNDvt
J4T6BtIzH0G3op0eCyutMDjJc2u4QzE4lw/9guu8glbF3VyRoSd3sTuo+bpHIhg8UKm3jo0eRTI1
0TFq/MKF/GRL+wOoT1/QaiFigbuXlYtYC1Lx2nRDztB1e92gJvLdtrTI3VMGRn1hn8aFjuZKN1g1
tUL0z/1q16GLmtRUTgsVpHs8Ziat/GhqfWu4d1qBBUCMxR2BbrefGTa6pNG5QgEu6bsliP2lJaFO
gGg5BXYgijbVyP+Mh76AhfK5lej8f89jWSY/RpiP48E16Ljf4xHKGXXx3FL/SJC+Cxb6f0M9/29K
nCfQ6C9vKnr+P8REgyJ8gcJZxEBPxDofuqaJfryElj7/A/+CloLHQZAThCi+dw63kvM/kGjD/S9l
OghXkvo6C/YORNq/kKWO8V8OQEtAjTQiKRkva/0vZKk0UOoEraYDLJQGWpHiPchS6xSfJMF9ARJi
Q4ErlSD/rAX4+QIQ7ZtFqE+xO5OIYbvjdbkeqW3QxXX3OMq2XJzoYwSQvALzk/peJ5hSD77jxPGV
iwz9dF+DyzGpdZkuEha7wUyy/irOalAaPKLEo1Dz9U9J4RbfQjQ80LjC72Ha5EMSWTCLlK+gk1m+
72kFOiooyeW0c+SWEmkxgpNKoKNnWzTkB9BZlegeEIzBvdUVmn7v5HXzy6WmPt0v5Anox6MxI3pH
K387FZGSBzeoYMX4srMejSVw2IiYrtJOHzhhGxS10jtrWO6vBFkxsiHo7+B0OowuMEewkdWJMax4
0ICsNfyEvlw8enpDHXUjnmGhq2biU5FyUKQGvFAH8CdfbKM3ULdvrY3lmKYDgBSMuFitDW6VPRgF
adNOKQKoNNNAK4kFKd0bWoh1tDs/3Arku+wFS+BwAEZ++Z98Rpa93AtR0LDlWmysYi2mXCcQE2x2
sQrk8FMXsGI3M+6a4U2RF1P6C60m40tfDs3jNOCftZkiUqcLX+AUk8kvsgxASUjJKp2/WMD/J7uz
CbQ5xkCVzltDRu6ipleIHTmJJrZWbA7zwY6HsNk7zwh59IXGAn0dG/mt81/m+Uv/G5QplYOyGwdF
GgZXMAd2hUhFC7SbtRQvYdLlFs/PAjsy8THJEwQPEnREdA/zXPTmBVWg5GYMlPlHN1IaMyOONRsQ
BWL+YQZ9435jyxOSHfDWCmnrWbGMEBE1NS0/xlGJvF8fZPDxB2o9/q9nGRFrq4t2wFLz/JROYabL
jDju1nK56CCojWc48Iu1Bm0QTshwl/j5RE5B9dm0s71CtDe+sKvAwL/Asy4DWQwiDSDwNoK4z5vu
xUB0jH32iL+IbuLcAU4DvifGjdmIAiw8zWjaDlYGH/P89NZHh1E5OCbwRwOjY2mvsKaZQykiV6Ef
bByBlE+YlAhZKuqWdezWF8Clr2ZoLZhLolVjQQ3DUTndpAghugjSph1ZlUpHNHLNRPhXWJL2zvVU
QT66oUk6ju6FTXmKaeXD0iJCb1BwRpSShrUatvUJv7MmgIkngxnSotEk95kfV90md/0GSAFOUG2m
Sl6u/6FN/B8upWVYymaoHEKVMIWzOpIzWISpINtgWH2eKRRZw3gHbrCkCEDR4tf50U5jnmWS0rYg
PbjQdlxevdUk7TYR/UxrJCAmTJBYqUv7gCUa6ZqfuvcNUfbCyJ2vQz7whS0EPHe9dRXoWhSzDdsm
sAQofbqwvp9Qrq5M9g9pVZkvGbxs8gcaqnPyg1xQNgi2BfxuKKgzsT0lsqSGzNxraY6SQAmOHF0l
SuAGMpYJZjL39ggK8m7qEQHa6jgjQccdNQWJP01wsqWr0C26JwNWJ8XBZ4FR5phz5P3UAEsIeKY/
VNMDCAHERaiEaOrT7PfR/GRGVWkNV3qjksnY9IOtz1+rqNf6P4FezcHXQQ69Q0NgcuLkTg4RzaIo
1ymH5rhyI5RKhk1cPKRmgGijbk/00RCAd6BLDvhQfGgA02b70RlBnHrBHAl0PDpIk+J7TKCu+qMr
g0xCFo1tN/0azqmJuNIYAD7ZlXYokbk1SeQfOyTT4K33KFJgt1SSzW11Gj2acyxTqOE3aBOZ4Ye6
d/L4oKYCWQP+HQHKqvQVC6xuEkaOfxLpt/6toLuTQrk1kB3aNhSSnQKZsdiJsyM71x6HXTlaI+p6
c58huTVQmUuKTWej+rhPK5GN5n2GysYkn3K67kN9RW2b0H1XmETZYo9acRXasAj9CchKMPVTfoRy
rTl/XC1zu68CVN70lCirtEGEFaFd/qQYVIptFOY4Y0QYn4btHglIrflDfGO3O3tCe+EPYrdpjiyi
T2SyAUdSiVttzFEq2UTBHBY7G43sYZ+QYSKULIemK7aCnDr9LsWMLC/qDsVwLeB7uldDsBRfrYCC
6JEEXNM+KLDmvEG0fsLmc0jzlapxZJVPWVw67kNQAw5Q2660jOSxQQc65GXH8gtEXELN647YMFpY
/tQfQR7ROfDMTkxAGRMFZtDBZQTtVXrXwfh1KmuMcV0ySQ9yAmUs5LloMEZlFg/WdWjn9ZdIhwe7
L5CXwpw61YJOzT+dHKU34kyWDBfz1AEdcBiMBqzFbYPZsKEOuG8ZKWIBQxLOmCIHFhqmWtuYqMbk
uJQrp6f21SC2dhzwrvNBT9jo6CIB4gSaZVeg8lwZI7hiZt23GbGKCcPBOtbD42hS72brOkY2emi9
LS2bRtej2aZiP5jVd9F2EtmyPugBc/QuiIZiM4+wjNEfl0hNA+UaWqV29DahDtTmJOOjOfaYLLWA
eVRA15ru5b2jJr7spiirWf6kCmpERxY3LPfSN1p9h3loIq4FzXo00YZhjP8eRaw7HiixCrc6gJb5
7Tw5xnSnsm6IMDkmu8TLSwyVfYWCTT/eToVthAcH5mtwZ1CejL7Z9AGS7g6tC3ql+4HqQEs3e8jk
eCxphvnOz7QO/OarH7VJhFh6Hae0REN7aHEwc0bfDb82PWCSKyUxm+muM1sqhdKmjZyG54z4G4iP
9ZRqoHr1jBrpp8JxIHnt0sbkpkCOzJDpX9NAie17p2UOBuOzZujfMrvTuxtbp1V/1GoT4Izmh+2D
BEMrf00oT+L+ff6tOL2uyaNg2nHZksXQOiVaXAVpWK+GieZgTo3gLD3vPEHmNaNOOtpgzcrRvuQw
8no8AQJBN+CukqHRnz19HmIoq0ZHpdpLcFm+ysOiuSpsHYUyk0t6hq104UE6fQuX+UFgQfwCgiwb
Dmj66Xiar/q+HejT4DflbNmNozeGwFtR72tunc4xaI/4DjUws7gQw60yg+ehlc1rD51RwbeTq5ew
K4grUvwNPa3D1v064aoYtyim+De4rVbfdYpgxxRIrbUt69pCeTsbMg97piZBoi83rs8v9KvYlaDS
0YlfHdhapr5m8xiBqcHwi/2ncArM67gzBNIw4CjOj3K6vIQeNEx1y6TljNaHZa2dUXwUHmKmWD8l
PLj4WZUg4w5FSlx5WESK211Xu010YdB1wuOgqEQECRtaUOeBMX26xsqfFtJK6z8B/wack0qgwIda
gExGkysc+mOCc4K/bekYkqViM31ELk2fHt87dUE7ijqeMCFQGs8s6hcx+2ihJOaY4RL4hD5p2aEc
6UQhGJM6Zn0H7Y/3fmNWplm9c4vDDpeYW9jcXILTbC0r/2JgYQaTEBV1YRNdctyUUYWD2iM64wFl
nAJAWUPZcgZFq+giWZF5dX7ep1nDss112Fr8B64tTGBlng4PbAtsmIVVH7bP+lVqigq5kyH84OcE
ShdW+o2xKO8I7giqOZZcOO8vp5oKer4xyapHjO3eBkRaALAg8pQqHvfvnZZgVmwn9rIJRWD1VdNO
B0FrVZqHmg3auM4I5pI2G31L3WzLd7H8nq8KHlj6opSubCpe4nReE3QXTMCD4ABO1zmCmHNRostr
YNkov5rIP4DjijXzwpVwmgw9j4rwBGmJbZCGkZ+cjhrAE2iob2gwZNP2UyHEcMR9HQrEqIvPCIYv
vJfeqi+s4Yo0y7AKLiNSiUqa+D3JpU74chGd3CYMocN2KGyMpw/ASQYCewwOUyr8mfJcPdD8YGvM
yADt0xT0+rZBgWUA+lzHQXvh57zaUhRIKA3zmyRpKHfI6a8JOiAbpSKq6mIDOYKyS+v0W99htWxN
YBne+8mfLyoSXmnyBL5i6caAslrRNdUBAfbFhCHJKnyMDar+U5LRBM2a352KnPTCFXF6LfPJcfog
AeVW4i0iN1u98vTMgb5VPi0JsCefY1MMDzqykcW26zrMZSE3Xxrx9E5+HhHuJlUoHkCTy3C1o+mZ
aWZH+HdYoLeizpCjRFbxQLeq/M6mfhQyzh9wPR5vA8K5T+fP7qtHn5DfQP+Cx45FVWta9lhKPa0W
K9+pIOlMUgM1wqhovgCl7zdD3hjeoJX2boyT8cL6GqfP7DJv1Dh4YQmlKHpJtWy3F5exH+QLO2/s
Dz3QlEPkYEvojpn7q577EcyPzEDcok7sGmW0T/tuuFKJUodEpxFpo7G+AcUGjRqNoebCFni1z9lG
ACIWnjoFOWWt9nlRKh6Htp4wcUAIyrW6kg7y/KPP+ks356uvz0iSGgdIJdx45brYYUUVCAjQoYc0
qsE95kK/nsOmPSaxpf3VamFzaygbWR87aJv3XtoMjUnCUqBncLRBTr9+IYO8ltAID1TViPGsHnlS
Mw1+uHzb3+f32POZ+Xd5k5VeukrEzi6FFl1AbzkdC2vSkU7+gM+MYzb7LoU1osN/OOSZk6ABoJot
MIV0K5wq+DBi6HlANF9twY7on/GOh6eVVt9lho5hQKIG7t3I7jJM0f/Ap7t065yuCNE2HT5CUIkH
DIefcvTpT22hmjGQg0UpUlvGdaqNcv5bQzCRCyDwk482SnYPWa+rwtpiXKdfWJX18FytcKTdZ29m
7p/1lwI7j90VIEVvKOz+mGtl/smq+h+JEfYHKggwW8LBvc61qPXOr9HpA8cbswxsE+zCJbel/nxY
XxxGK2tAHYyhjpKxkf8Gvo5KbwgMaQRWiO3oBpZ2/y2iafT1/Lin1+0y7pJQ0bVyXYxY6Fadfm9D
JEVgoxoGT8cRB0rv2JaCHDikISRytxnS438wHmvMwSa5oup3Ol45mSPFHgrqlm83NzZGw3daTC+n
nuOfiHHpF67Xt6Ynliq4C8mWt3N1lWgmjtmdU+keouzux5xmr7VtQ4TnOpJxym4ACy880m+OSLkW
SXbF9jWXHfZiIYvWdCNgpLo3SD3YQbIWB+SLa0SFehQQR1lcENNYzu6/z/Y/C8i6YT+J9IEgRjod
D8vtHrFowQeVUQBGf+ofBv6fXa8m5z8YCrEmwWCEQmjlnA6FuAjhs/Bnb/bzEKW/SUPyHnuUfeLD
x3vXI/DPvLgdUXXg+lK6WA2G6kswIThtePEwWreNFTq3qqrLTU617uH8nnz9CZdCMEePuJaHcO3p
lw1KAdm0dE9gQrF3gToB1Perr0lT2e+KnpdZKYvEi0vf0EnB1rFG61oZfl9Kx9ClKfeW7OQOYyNn
Gw5k++gTF3vul8R7//zIqJeVW6iw1urMdSoc9N5pdc8pIhtTMF8WX0Y54HhEXJRdetheX6EgDg2T
C4VInQtpdeSE2yV92KPcGdlaV300CruaNlHeQmuHk9WYFcxYAY+UKqgzfcGlYDSjCxN+fZlSQVi6
3cwX+aZ15cZKsC2a+87AIxYjbgO7pW1epiXQV5sKRmyjnj/jP3D+K781KJkel43J26Xc1cuFzG0m
rIFBKwXkcSkBHANeu5spso19ZU7WLuum+t1HkjoGB58CFa8mDLLTI8nHRcHRGE0vitVjr6cDaLdc
bq3MaT6+f3pLoMT2pV9ir5vHWhONnQkKxtNNgnGRp0hQGooYMcWFpdfchi4nBnfnB33jZKJIAboc
WDanYp3ZRqAIYmsGmN9FU7hrFaD+rpqTqyatrP35oZYvdXqPsmQ6DQUwfrwX6z0TmRRyNTUBz8sy
scVNxfwA82S49WHLPaQiSy6M98bU2KHEfba9IESsVWqZIWmrDTHjiSIwd8bcjvcyzH4nC6n7/MxO
4/znO4ft4YB94kwqbGVP9wi9owHk9zR7JeYej3qXI4Otp3l84WV/PQyVB6p2dNIUEYW7Gsadmwxl
mMDwoPQjyM4rDzVLYJ32/fx0Xt8v1FXA1RAkUUTibTidjuNqmFfG0vDgzbMnuIjAvhXVbz1EU7r3
+3pPfav3YgQ+LzxJr7fIAtixLESOCBA5dqcjz3Ae06KdDa+Xg+bllfnk0Bu41Xrx1+xXand+nm+N
RmWSBqUi+UYo5HS0nLxhsQwxPNiqFRkXZM19C7sbaYjUvq6iyW7eOeJSXZdIOFHUoUJHQHg6oq9V
SJYEcD1zDW4x/rp/OmFfjwqDDtrQw4WvuT4AjMazTmEM6AvgKLn6mrmR9S4EoHbfab1+BGioH7Ss
QIkb+0kobu/7mM+DEekiCoF0Ehv0dGoWqWoRtgxWdiI8iNLVd0nWVddzH4xbHar9hTN3WlNYKstM
jnt5gYVRZRarR9AB9eH3PeYio9HiWRuU2FK7KZZ0cBviG8Zr7vy59o+iUdYjf1W983ZZxl901tg/
NoH9eqs2CaHTgDHzvg1SLFV7hSg7/d1N0sJ4O/9pX60jEAwUFRfsB3gMYBmnn3Z0ex/8g4kBVKOm
v/oYOf37suoahJaiMrl//2AI0PLgUQHjJK4OvwluDS6jJExCP+YG3aF87xZ0SJFtKt8/L8qNSynC
YnPiVbeaF7Q6iVQR3jFGWGFDgawA6nB+gc9isShvv3tiPNQcPt4eRnNWpyHB/BU4GGcP4l/okSU5
35DaRRs7zOXn80OtAxWKKrwGgGfYFyTba0hgbGONXvl2u8/8tr1WGCuTWsg94pmkRZMZb8tyLi7s
x5WQIweCas5SDaeYuAhwru+WyDFpUKdFs7dLN7/XLLYJWks1Hjh4bl1jQWncQIv0PXBwur+lVDft
oxH29SactewTzHCafWmB2cC7vwVCdRTOyYN5Gl+V32AA5jjitXshoXrk4+ym20oW0x4tO3UFlz/y
arjp6XuH5V+H7wXhsbmkbebqOsKJFDR2nw970BITiD+ghbJGbgnMFkTitqboYLQX3udX53QZcwEb
shJkAvr6dg9GbYQCNezllCZPkdm5XkO8cCxKvbmwmSVH42UsxQoDWaJ8y6pT0llHHLg+FaE1RcMe
JKaGJK42fM06d3o4v3ZvjUJaz/nULZ37Z5nwi0w7mudqrpQa9o3U5IfYrsutrvvDhdPy1mcjYSN6
WrJD8H2no0BOBMXe2cPeNqv+ehRJ5fUhwkmbRqsuJWqvTibfzV2aHJxKMEkLYPjljJDl6UxML8a9
qIS5w4YEXUhwOp/CMvJhqKOYlHZd/t57brm5FyDdMj0yxCXeevkZ/WQ0jLhjUIXqmg5d+wM3z7Q3
RFZ551fsjfnRv+EWYNvT1l2HNAKbo7xDJWAPk8D8jSgTrjixmfvbsYzaL4XUx4NPRvrz/KhvrOAz
AhKo2VJZe9V0DPWwNmtj2EdW/2R2hXHbAVuhrianT//JSAAidZvXiTmefkoJgc5EJpMjFuFoMyv8
HCp0iHYZrfMLN8g6CuaIMal/D7W6QWw/1HyZT9hpOUl5G9tJXm7w3W222G6jgD/54T0mTvFWq4vh
Qmyzws1xly9jg00HFLlQS9fBRR07kY0nwLBvW3fY6ETDRzcIwvvUxj8Bal3SFxjTN9ZDgVz4jNza
5N7rvT9+1Jt6ETQAWzO5frlLCgxUN35J85ssVtcufKI37ge67DxxvN1IwK3X3SdvdCUFxr3Rtk9G
nk5femE7F66HdZS+fAteUlAbYDXJxVfRz6ygb2GxyyXU2wleuIhZOLVv3jo9ViyYCxgXqgyvAstl
PGUpigzkBaa9TPrFaQVNVeLP3jNehWVeg5YhOC4ZedSdUBZxOliQwYjv3QDiPy3H/HB+h791gk0S
ZdJk9gFhwenwnUSg14/AsFVqkfqrjF4/NMoZ73Dbnp0NonDdx9ZqLXl3ftw3PzM5JaiJpVO2BmvM
RorSm86WS810IcnPzk3T2gILdyRSetxV9ufHe2OPK+AR7DqOMVL3+up89Q1gxlkh3ljilYLBLjbc
SDxo1hfoEGO76ZEm8ybgt7/xB8Uzr46CCuKdrP6gs4zABWoyLdwKP8VeEGsGXPsoXsDHHJ0f53/o
68uNzUB+SNWJ9QAxc7ogTdFnlKH7fi968tFyTkpjb9VGgVIGlRX/Qvj9ehmWEIK2ITUg9ITt5de8
2H0cNlOVINswMdH7DYiV+S8IGtwyPmptva8ZFy7Ut8aTtCdhenKECcVPx8PXZ8Z6zoHqGSQ9zGI1
+enXIo06GO0dXnIbh3UqLgz6xie1n/N7as8mWIfVK9yicFB16CDtmzJKDjOdte96AM7aF0Ecb88v
3+s7CgEkCgokikyTvXY6QcBzkzMhroU0Wtf8Eb00gQrbw/fzo6zwXcuNfTrM6js2cqgHBMqnfQ8O
atdgKfho1DgXktUI8VSZja3dGWZh+AitBfqfYE7HTzoMt884p+JEeP7XvPq+BDmYoi4VFIrgFEJP
55yS1ZkFIYJnwIPcZWCdUDFcLHnIL/fnh3q1fyjmO2DqiOx5r4irTocKqgBTmqS2EHHsu3uQZBLD
HsBeOrxJ5A2TbrzwNr4xoIFYPQ1X4ZqIHqwOSDjg+RfahvCcxspvdZb8m+nA53Hc0LoLu8V18/wM
X70HBG/00fgDtTeDL3s6Q/K1tM2nWHiYGhUfRRSoB91MzKdAwkDZYEMDG2vUaZpcB52rZ/BrIZOf
/wmvQpFldAdGBu2npW272lzEeXiCJ73wAiwM/kIPacDbru0e9aYtJhQRYoj4KBVAzRDVhY39eivx
LYVLLkYNleOzCrjscOgkelfCo5Gy8JksF19J0+qOQTZJ98JmevX2Mc/F90QHECRogq32bWna2O/O
pfD6EXePCMjxA1/0KcP0cGdBqbtKB+P9Z4U+AXcttnacYiCap8trlXo58AoJrygn7SaZtGbYVWlj
IxURIO914ZV9YzMB/hQCRBqJ1aty+4gGiiWH1vTIWaOdFNN4g8ROiSW1WX42keTBqDtJ73pIa7jQ
ieLP+Y306jJko4BAhX5FJ4OAbXV4ghjb5q5MkY5RSXbtd7Z/nN24vbCMK1AXn5Hwgc3KMtIdAsa2
uhR08pysRr7Ew6LB/16N+XBsIuk/NlkaqF3b4U0E6atJw306W2O5CPr0f1NrtuWFX/LGfC04oAvz
xFjKWasfYoFEaEo6Yt6YBNa3CozZsU+b6kLj5vWVtMCLuB0grBAnrN9sVY8O3GpEddM6epICStEG
W6nxBpx4dusjlX/hOnhjVjzV5IqUH4lU18fETFTQk5hIj0DhV+iYYmdpzqVuzbIVTioMLBzhgEvN
jPeXru3puWg0Xoy5baQnJwRLi6oo8fTJmytXtMnh/K589f0oLsDGZS4AG4kFl2vhRczT5jVZHRxF
L0KysN8EAYAghbrAPUJtn3ysBXfnx3s1NcZjU+LIiy0bKdZ6PFtErT0j+Um5xsdpeQx3gP3zZifr
2vQvLNarO43BELlzkN5YWG7rBptmZ7Jo4tjwJpFPn2e3bb5myBJ4pjmH1yRmtN+Leb4Q9Lwx6FIx
lhbvFi2ANe81w4UB/gIzBNJZ3uIUqN8gE4NOG92JvXKbCeVD6LDnP+vrY490iy4JUMFCAWhc9xta
rXTtOWeqcPyDe0NgQ4owW70zlIU/bojhYYHoy6Y3JK6AemFd1znaMed/xBtruxyJpQtPgR5A6ele
QiIw0DRVsrZZaO0rve9BNszpJg2hhp4f6tUxZLp0acnV0Jqk57HaRmWHQlANQ8UTvotI1zgFNzO2
pRcm9MZSEiJzLCgq2vT/Vu+TNrq5g8YETe8ilF4YYUiOKmroaXokbwKVyRtoG5fa+299xeceFZBg
kCjrJFR19hzZDis5stK40ebpNagUnH8nuDvnv+Ibhx+gi40cA31vh8fxdMEcP8MvmpYDsWqs7yrN
1LYG2uC7qKyiWy3AdfL8eG99T14DIl0AsNTjVqtm+vBKFmCchzmM+CjagsZDjl4OYFh3a6IKuelU
EnvnB33ze9LYpGbLueDyPp1kJiYVV0DivQGV8k3VooERCoRVdThrF4Z643tSKiG0gE6rA7MTp0MB
Ux7xlgqFZ6WYl2zKlJBmAybH/QuCpcRw3q4vPH9vfFFGXNi7/HcBSZ2OmKl4HhbRNW9AK3IX4J0F
oFngammFNYpO4d8TKtEXsoA3PijbkrHopfJGrY95aCMs1rHKXOFpsFW9jL3BdkKMaLPmcH7tXgXf
1nPYb5IzISXhrmEZpT5Kkbi+7pmwN73ELAtkN4NiZyJiujD2Zg+DYjzLfWScz4/81iQXYDg1ErJL
6vynH1bWzoQzYwaUKfKzHRDCdtOgPbUPXGf+D3YNNYcldCOyAMh0OpTbOS2qqwC04jIAxVSN8zbu
+uyjCBs4+Vp7qcL51tRM8vGlGr6wy1cHIgGPHXQTF0ywbBw1AZjwpZ9dgWv4/f6PSJjE3cKbsIS9
pzOL6SHYepIzqXDKxe9hyjr1ydBCHSVTEcyP50d7ffpIhXl+eIAWjMb64Z3nWpiJy0Vdkjd7Gh6u
eIZEUDmmKL1Ge+pSqP36Oy5SE5RH1UJhl/rqO7ZAB5ByyKXXhTpK2nh+eaGYq78ROg0fzk/tjed9
GQtQO3sR4BmyKSdhWoeGA/l/h27HaJdWu1VIFKeIFkd2XR36sYkDz2rhq35QNTYpGeqTIuu/lA4E
6Svqan5wPP+DXt87eJyRmoKuX7pu7mrPlvRyq0JLKAcHi8LohgcxCX6OCoH+nTUhA7Gnig5i0+6j
xLgw9hvrTEpMS3PBqoBiXv7+i5AVZ3NkQhGw8gIs7wNeEEdc56FwkGEtqq3935ydWXOcSNetfxER
zMMt1KQqzZJt2TeELdtAQjJDAr/+e/B7Y5V8VNGnI9rdoXCIKYede6+9HnTGFyK696vQnwWWkiYx
nYPi7u0Fi2xRRCBlsBswsNwNUOZfYn8sr0gL6lvRaN2NtPCkV/FYXVje3xeWmaLkwRHaopwGFXj2
rKnXW7hRTYg30xqrDSfh20OqniLARPX3ZbQmTJLpRc0gIF3rONk/NGNd7SHnqGfbayZcwhfzwmB8
//7JbpG0XA9dq6vdWaZgpNXbwjWPqMiu0pNjdsM2n1sQ4lW13NaOfyFh+a/LoZFD5L8q/TntvX37
qPbY5VDm7jQKAE+NidlABLgux27Hw4QT5kdQXNh23s9s0iDrqRI5KaH0eeKFj+nXBt2ZO2jWZRdK
jGgrmgndajcaUDQubDXGOnnfHPfQexA4m4wschMcx94+4QLdkJ5ENlScmsCm+jVQ924wH6d+KTdu
N/YbZ8npUJeF/MHi+YJBhhdJoEhbp8KF++OZbf/jZljQ0CBQiiCLuc78v2aXzBFcDkZrUmmR/b7o
gzmPaPZKqwuT6v1nhTjKqOaEi22Pfx5bY0+G71lKcisr5/QZA+EMOzNDniTKQYjn/o///FiIEdBA
rzlv639uGX89Vgd3PkltpKT5xDvGtsG5BUqh3398lX8MHJ6GHWE9TNNAeDZWccFP6qXUSWgVwn7u
p7TAIzFX6gS2B8LKxxd7vwZTMVpzSTpFMwCvZ8vS3ABD042Y9CCGe99TLXC+03aULFdkg7VuyzaB
DWTWYlZx4dP94ylJRrIcsqWvist1PP/1LnvD69dgbT0RLcPJwSMjgw0+NHQHavqnjx/yH8OEa1GP
41S7Brpnw9E3yBBMNuksWFMSM1MHcJCF/wEtH+k2BYN8QXL8z+utxV8+I5P/fFPvfHfCWddlo82X
+FAIHyQyscqV3+T2xiTxs/3/eD6O7QSAq6r6vCGQiLZ12362d5aEZhiAxt1VeexF+XoOm2O3v7Sj
vFts2K+Z3MQt9KmsfTlvP56FA7PlN769a9rFa3d12XtPIOSwgsZ+ttvCrPJw6vdaOwm1uhvSjVd0
wX6ZKQLrJfh4lMSXlpx344lbQs7OgsuospDWvL2lBa1p6yCv3pWc/qigm/O2nJBnFN6cX1hr331e
LrXK3VwaXkmSnu9dqQAlRD3U3lFzrW+Tepj2kFvSbS9oWBhpdr4wnN6tplwPZdmao3RZf847Ipws
jvGGs+wdFuo0FXYY89bhMhu9e2ExePcOWQU4IiFCQ2BDxvBsU86xpPJgV5h7pqbY9ZMt9nPQmltW
8i8fj9h3j4SajHWHD0WdFMPLs2Vn8jUgIwi89xZNLE8MGudIS0J6oX/z/VX41VTD1wVGX/u33o4J
vE1MlNydszcqzQLPlAvThPcF3Lfz//OrY1nkEE4/rkuj5HmFZ4Fy3E9V74OsTPJXykvuIS5nnLBy
Xf1npa5HX+qqmOVK9FCdz77CM1qnshp/D0eU6pHe9huckKzr2OpPha7F//O8/H8Spt+/RY6waMjQ
R6xOZuejYgQAlLvwBfe2O8NSxJX3hIW6dvh4RPxJEv8dwNA/vjYxrC12JMto/nn7sUbXQ/hb9dVG
acpwQ8toi7K9oq15AHQpajMZw3FwPHXDDOGVmnRxxHvKpKl1pBPBLTAgzOE2aF3nYRPclkUfQYMA
RpFM3dwCo0iMb83gyF/g4NonBa7gjo5f696JcSInHi7mTwhmh1Ocu+aTmoZeD5OhhCJHl7+ZhUok
zquY+nqAceDqN5OvT99TZWL52JAYPvWCVN7GwwCbmmJrBsuRFBbrX27XvRmWHq62oUu34kOiTHo0
ApN+zVvge/14HdeeBUa0yN2fgdXRVGymdvoct4X6Ls0lRSThkRu5TjobbyMWn6Y/xE6f3FbdqPrd
ID1t3LlOAyMCCZusdh7eFE2Y5Lrwtq4yE+Peb+vupxqwL99T4MUtF8saXLKcaVE/LazXvU0yMRsR
I1qZGqK5daCLRNCh8mJT2GKS9XEoFRYCwqUWjXXVoNx0bzgCH7Kw95MWLquJdbm8K7siSbdJmzjx
L8uGjbcl8MDOMtMzS1719bT4ESjBxuiiDNP7hldoY7kfEo5mzU4CNJSwN3xqF9oOxJmYrqqyn6Zf
sm6chuybFQALxep8/gJV14I3C5S+DfYdLEp7c2FEMuDeDEjSG8w09C0QZak9nUUNVDUWo8ZIGjKC
qPaitvuNRDVShClIi91AaQKHdZyrS62stm0PmeTj659vMwT0BICrrQItFUT162r9V4Q0Ll0102ks
wHpM1bH3uu/xOJQ7F9zVzjOr/vnjy/0R8v79vJz9WbnY1Na+d6qMZ8/rmHFaLDiIHRNrtfhX+HK3
u2VqTWxKS+qEmyWVmbqyzdp0rryu8fst7lzmaVr0Idh7k2M6e88W2bIb40aPcStt4bvIxsYiKeky
P/9WQXxIQ9Rtk36DyXseP9GkRquUheVocztPiX6ktGqtXIqAPzXmwoMkDB+/9IlnVFuzUWa/AUBH
1sKx8skDa+P2WIBJZcR3cqyqboNhZwm0Bxijiw8+HeRfO5RIHuYMWkpJlsa759qkaf8uR7x+bWh1
U4XrpvsD4/fR3raNEOVtgLODtVe9nhoHU8BSNeAVAAzUG45YIauGCO6VZ9aPnRiTr3wp6UYGLn03
wuiyEdyhtmyVavrsSeHVpZ+41yn7kTuUbz7jw50s1/0yd9Y+thqvwlRBeqgtS7B/OQ4CqM0no+vU
fTZhBbuftQBcYJBP1k2A63X201rgdnKeRXWSU4QJ7K1DPUwLxUA1Oo1ch8bJ0DVE286bPGul+dL0
STPVB5WlaX3wsbHNcA0ViYFSCw+zPgQ0ujhHk7OpthmhIST31iz06QlbQeNnT1hnnMiZGQkmODV8
E903C7mNA3wBI7vFkuzl45HI0e1s6q1eLRyySAtgzUui/2zod2mmTJa86oiNktF0UUMux9vROMyE
T7WqSvrQYdq3Ozw23GdgftPvIGFZuK/LmK09r1AJh10LCQJ/cRKVhwWA6g8dJPRtUrGRb2HTYqdn
GWZtbzMmRGKFWAzRoYsF4WwC+07N8o4xrgQOnTq2r/W8gNiOLb2q7kctUeBGG2T3O8eXcbXVdeVk
EVRVq9UxHsNW7XoENIa7+axjfBLpaYmCEwanym80KbJsW0J0HvF0xTnP/2LPnb18dbXFd17Mtqh+
+F1q4b2HuVZ35WdJAQoLry2s6FgPzOI2mDFG/JXNcVCzELmdmG97t6iM4zzkw1aWwFF2QVpAjOU1
WSDiPDSB3TdKe14ElRjS8pjWQX8US+rU8FkSPNcBSDWA3DJ4nwu26CKJIYOY+a1tVkGHV2JZxl9d
V47AEm20QVfZAEZgJxJm901cJDWCNwYjWLXMEse4a7WB/RPS+/yA21kwhKY+gYJ2oBqEuUMm5qEF
7nqA0AgTEh3doF/NJdZlJ40Q/0FzZArx1W9XIh76q3bWorT1evEpNz3zZWllPOCa2jL7sJPRmrTd
yKKX+ka3gEps4qLOnY1X+Y4WUdhIKzfqTPa6sERV5a/2ZLNc0GyM9ahCN60y/Q7WQuy9eoulLQcx
W5Xc9mk7KD1E5ymKBwIX5zMUyi5/JvEMQKA0BCAX4SevbVEYj/WQjFCAhlyfNw0Wly898yc5YO/E
RxaorhttEzuLubd0IcDLuhVd9lhKWS9xZ2EQn8ZDBosjsZp9htHf/L3MaC6763BZmb/XQWfxmQzg
ndA00iILaU6ZnsExeCIy9V5tkBJTl+3xgD8kFS5RmxloNuM4zlKHTm0MsqCO4qBbfCq1Of5ma3Vv
3WUAyfjgQukpTs61PDhKm81nD8+v7BpSTUDeqB6r7Dm2OinMvSrosLsKWkb/ELZZb7XNhvxPLreL
rcr5GbNL5xd+9wPiEHtB7Rpa2KEWcxiIvO/2gB+AFySNka5YQ7vtVjJCvYjvHtgh+4uKY1sjOHex
eTilvibsY7qkPvh3I7euW83r1GGu6fGFs9F41mmJNWlsYHrUI1VpfEdpg/GnYAsp0ix+Uj8bgxO/
yyFYjS2wjrrXeIDb5wR3xSRLJwvBpJYtUUXbRBBaedfV30ajsYpt17nmqx5TCHgdoSV0m1QuffKg
DVb7GRwD3SilO1nzflamXUVBnWanYZjy+aalU2oiAcXusi16Q7sipwH2KhxHYuhwaIJgECFAvGGn
ry0MEwl4mb7Qt1FUN0LJ4VNTYuv9mxjMKvEWi6v6iM2bMiDW6cbPRE/FJQeB8xADjfRa76f8jcyH
dOXZAUnYgzlqTacftXwqir2xxPMS5h6luSkUTmcYUT+0mvZ0aX0/X965LLkRQho80W33vBCRzGgM
0ql2jjnhYvkA9wof9YjESPtqmRAZbp12XGJcftAcbLWhldO+TiWrmT1pznIfTDifwchUy29nnhcn
6gARQqmNHWw/94sWdz+U6sYcuIxSukdnveFf24HXmBs5DsOYX0gu/6mmv4mcKKisFXAE5+vJ+VwJ
bXMiyyfq60ffgEaxHaxqKK6wbAvaDQ7tEOdFhX0+2F//k106jdw20qu9e9+eLU4CE9WPawBzmb4e
bQy7CSsK0PEjhyzY6qhpTAtbw1JaW0xeKuNLl/fiaFe14TyVdm5/8Z3e6EMjw1T0yq0BQ12QvP3R
Qbx9vLUXijz92rTxvv0l6FGpxok1HhWiqHpXlLp+M7icpOu+Le/ErOfBtrcHkYVBMsUpIu/uK2jt
CggTTrVHzZ+/2tR2fiGHK5CUynn8ZA/jT7A65qWm0neBA1kZFIgmTc/s2iQ238bMNgXX1utmdVTu
PNfQWupOVGEiamrR4cSA6iI/E/qtp6up2q0auP/q3kKJEr/2tbCNioaMwDrl/ora7SGlDAoo/tiT
8/xEEavfNijQcU8VbDlTIoldP55OxjpL334fHdU/3hXeWul+l3vgUfvahwh4ROchYFF6dVVt/JHD
xcmrLeHfosrGKHdMMv+omaRCwEHOprdExuDlsRla2Dh6D/nYLaBpuqIYnwUkbIFY1cG1blJDZkZE
sMWty//VtxDN6V75+BnWs8WbRyC5tZ77/5fyfmctMBSJlzvW5B+TzldXNQHRHXn44LptJu/X0Cot
4i+UlxIp769KEpacsIW4nBFzPm8DCy67OZD+rQtPAFcWQH0PlfJG/z4pYMk8Q7nr/WvfwO/5Uoy7
jsS3T8wXW3vzcRbi6ubZOAFdo5EbquWpy3UYasrHbrinMSl5yCiL3mtNo+pQNJYNi7qrHfMuzXGd
3NnJipfKW5xwD3y87HYWYgQCODetU+wnaRYvUwJBbmOJmq4Dzjfl745ntLBMjevgQhfju5H3R81M
3ZL2wj8q67eDPem6dDD1Ujt6UK7nIEu+K6eff7GXOPfshckWnuZwh2Wl82t2lvhCeu+PUdDbd4iD
CqIcTgvsJ3gfvr28OWZ1ia12fhoXqzE2aZCo66JvXLI1hB4SsmeO5fUE1bJ58kiXNuz8TnePn7oz
RXGdS++rlThVsjU9Atw4GkGOyR++HLKb2Yt9wPcLR86omiqvm8IUbRoIX9bodg5trLz7e4Vm/Rq/
R3sKJ4hsGp0sNf2RYZnW9k/b0ewVHzvjW5P0hgsgusFR9ETFKjBPw2wqHzxlXmtf656jsriyLeX6
ESmrQE9Dx+jp/9XTuNP3H8+1dzoA0oarvNci04vOl/+8fW1Q5wISY7o4KTeZFrCOc380ukXdkkGv
9uQBxCmgNh7qRvKznnzjSENR//3jmzgfOWyS2E6geyCVicjpPF0fVGCoYncYT2VLJeiqiIlFQua4
AcVkHMltWpZw9Y1ttMraaU6lZyc7q/Ri959vg4r42qvHQuAjQ3j7KqZlUYZfpP0p9+bW2ioXeNKA
a/0UOWYqjTD1s37rgNu9GSdZgM4tqguD+E9a5e9BzJtA5KmTdkGGiObx7Gu0QUpKLkubE8SLxN+v
FgxL2I0+1qFLP8D9AMQ6NtccsdofdtODfZQ4dd3m/TS00OPGBqeLIsF7oh57DWBim43tpjUaN+/D
Xjfn/uCP+iB2AuH0dbXo5fQ95hsHx1FV/qm0Y4yGYE/Vxy5IWnz4/bap3Z0D7WMfAxwotx+/8fMa
A49LFX59UDbX1Wrp7RtXK/Mu0bzqpPnu66QDqd2INP+SNn1tXygxvquJr9cif4DAgO9L3e/sWkL0
fgHXpjqNSnudaDqzw7iQYHfGBkZbPZAbDbPW8qpdW/byk4pBLi8Ahb+SkRuv0MRdnHvnATcLvU51
haGP6oQQ5azCMpPQVIDM2pOG8hUEcT8mIf7GTR/pDinMyOyy5VIf7B+lwdsRtppMEZUwvlk8zsNt
lhNXn5p+OOFf53MqcoraOozwc8eDyntMNO2qkWN26nQQuE9Q14v6rgFtsckB0xYvS0qC6iUg0XGX
gVVOtiDQ25MgkjXbMDdR0V577lLEe0Hivg8XN/GyTZnnwv06wjVhu7LKTDm3NLfk6oE2L/ZbjrT9
i2ZXmSZ2DW5CVTRCN2zI2diTf0v7UJNcGHfvckq8eiRWODojVVoVnGeDoVaxZpfJWJ0s1+pv59TR
EyQnXQ01m+Kkj+dXbiQb6LoNzOqhr1/p65j8nSGEmiO/Y3weaYvQNxlajwyLLDf9XNRJNR+mBQD0
poaofDWCdr2oyl7HxNnno92EE8ba4UJVznw7Y/qS2n+qqvYElF1md13Fpn6TpSSGDQOb3VOTG86t
vrROvNfMwknvgFTnXTRYbo49OoAe78vHU/gf8wo5C4liFDwUnd+1/5mtPvs5QghWTas+Te6IenKA
J2EY1d3Q+LA7VRDfE96bV63jNCLUcTCD+BfY05ekRS55IXr8x6zCR8Ff5SarCPlc3TOlkELVUFin
jhwyqZ7FVaFnlMvebij1LzoV6AtXfLeHIrRcFbOUSVlYVqPGtx+lGsbCiDUdSKUaQSaq2iunyOpl
pm/4mLIGAWors3s0BH9pC1LSJWlEugi5TV5YzoUv8v4F8PjcBA4M9Ae9uxvl2XGi1257cjrPza6K
hfrXRk/s0f3hASCsNx0sEe3q42GwTpi/xiURAloj9MLrjMJX8bzxik7xicXSpToAqmSMjHlYnrWV
9kNEkYE1/89XowrjUT3niE3Mssbyf52raIksWRq8tSXAWMotZEh9iWas9I4WPLXfH1/srOTJoxn0
BqAtp5zLpPszAf66WD67o1Pni71d+qUlbUhZhIqkZl04BLx/gwwd9C+cQehZf+efUwfO5MUI67eZ
rBZ1Mxqdm35RA/XsA8aOcXwh73J+kF/LOxw66ItfT/F0X66n578ea9bHdIgd4QK9sR1DRBUAs5zT
4RD7nPNY+dReacmYXEmDGKyNSnMexk0wxMUPbVW7bCnyAEmOFSNr3Ep76ZZmg6HZQv3UhmazcYVo
ahH6I5Ay41LYerYOcvfU8vGEoSZGWzWV77O7H0lfe/biPnSBK++pSAWCPKKNLT15kpulcuU3gAVg
kmKBMU1dVsWjrGv1Utum6C5Ebeto+2vsr/fCLRDK01yxlsXP4sZh1p2yKu30sUy8zggTO3GjtJiM
b6pNvad0mjwSjkFxQQhyNs256trNwT/MuJVZeLaFlaInRlDj+OCrMv4ZD6l8jjV/WX5oZdNVmwKb
ifmCmcJ5X/T/rgl+D5EyEwGtxtu3XkqENWTn9YeZbxNc1RMq7FNtV6UvwzIuTMwjLJm7+7hLJN5F
weQW9VeNnX7ZzIFK2i2JeZwtLqwGZ8eH9a6Qjq1Gekh9ECacBc31Ysfw4zpasPNl23vF7EYMjitl
CtvBKsUuj/FksxKRAC+tQ4oGqr0UXK6f+K8hwOqHPSn7Ml1vSDA4Rr19MTncnT6Hm/xQNkaSYe4P
r2Hf1tqivViAau6XvlTlFr58O2KJPHfppxgtiDyWNCPo+dHCaMgIkZU7EtMDlqNL5es/9em3N8hC
QWaX4jE6EW707Q22VRt7ud67KA4aY8FrbKBxLKEgm9YzOChdatd2O2NkTpo9SMvQGBbPANSN/86D
7qtg3LXoAKg5oaOy2eJKqyifzNJKulOspvJqwaRY/W4RhNhZ2Ghk/tHuKdntpEhUHLYDHvyk+8oY
K9PIsNv+ScLM7qniz3Xmb4q61vx+YyaacTDkDF59MuZA3sVBWec7LUhEHg61P84PftO6JEO0HhOq
diQW2ooicbRjFWdOGw3YrDzjDZ5ZWLD38YAzpZxFf0uB3rQf6txMqD8XmlDufdlNeIzC9CX3BRmv
Hg7mlOGpB7hAe+SuihdyTpT1FR+0iJxCZUTIej7L49BMt+j0bXkfV6XbXUp/nc8yBtPanc4x2EOm
6JJrffutaq1CF2f3xoNq1HgNvU6Sb5jnMipFbciotKGPb/Iiz9QuYQ3fmJPCMjZJ14oaraoXpADr
yHg7cuiKo+hCZLe6HZ63dPWVspOhspvHfonvVDelh4DMM3S0jkRHGee/fbuMD8YYVxdWm39emLwk
OTGmOOvJ29egKbs2selpH6fATg+UymTolYjq+LG8F/6svdCczw9bup8PH2/55xEdnwBpPI+8tgN6
PsXnt9dO64KxMM3pY628NNh0zSgC8scoZCN6a/LI7ePCes5Gw4sWvc4eFb3oX4pAyAsLy/t3gLiQ
mzERM6K2OlfraxRKW1Fpw+PgMdKhZpmhUcj5Wo5zu9ftJvsOBzSNit7VPn/8Cs42Nd4AWZA/+jVy
5+ibz1a0AkRnK2WlPfgGlDI4ImM6X2eiFfYG2eBMG2g/GpC9quDiYvrnqd4OOZ4V0AJ9mBba5xUR
/Hdoomdo8oAJFY9qLdSQrLaaYj29zEBEScusiscKxqkMl2DCnSIN7HJ5miaH41Y/B5ZIN5k2CXWt
sBp1DxyGVPxgstxNvydkTLP4NdOmqOAOxriNK+BM6b5PzKCKpkDFxfVUD2kT+mluzqFbTxOozqU1
KFLnZXuqVFJJYF/Mwm0/UqaRvjDnSOr6RK8jBX7UaJmR1BvTw1sV18rUzndka6txR0pFExg4NfnQ
PROYVfeuNS/fYlbA+MGpmsbdT4g9yi1q6yWgGUIX3b7zMruJlt6Fd5C6g+69Lj0NDBE4wTo+4nVT
sDj02JXsSW0K9z72E3ldCgqv+1kGzooq0MyBV8UL649t33TepiZZOmy8EbeqSHamizKAslXzhIhd
dPdl7PfyhIu4wI8WfTHV1MoZY6OM0lJmVIPxh853Hn3yj/SHeFXopXH7JUfUwCG0E8v01XGl8209
z/tIzobuHslN6e6HbJSCMmcLwhh0E+4IKEvVwZelpj4re24PeTYJdFSu1WrXShHihX6t5nTrCsq+
bFPliIwDwEZni5+toqqKlVFlIoBJ5sZuvvkq8dz7tV1puUfsrBlXCAKdLo3mwEu2HRGRFRHFWUtz
aFSp3whWYNHs4LG32IrLge1t8Wam9FTVVv+1dQ1VXdMAWpyMCiHgL7rN/PtSSfXZrObJDzF9GMtN
UlZ1sDElogfogWaxWYokOKBH4pAU6ZIqZBSkKZoFGsb8Y9pk8bx3FIxZINDUg5W/iC8cK4tgM2ur
jMct8K+NzCVB6LBHsaeLl8rqRLCvl7qeI0q0aOrayu8CmlacNI5aYHO47zh2GxRXszUV+pVvlOOP
ppBJvsHgAC8MFs3R/9Rx8LSuh0QOHo1lqdaEmLyOnjw0hTBFxIIwngwP4N1Tj7kMWoGZnB3GFjJw
5zsGQiG/dyZhzm08mZW60pxgcUJH00S99watl0gOVS5PZBl655kGlGS8XhrdgdE8pebrssw5k0vV
9K8rU/pOTq0WfjJYq1EW26my6730lG08a6hplmTnZml3heCp7M3dGtQQUUlP/zRpNUbGmoHPLj00
sVPthI+iQ97KSkIl2zop2dtoEXn3MNqVKO7NZZix6sylFl/Qvr9fJGlsoWZOEE7+jmze24UKjS8q
EDfrHxG9mBsEcP5W1Kl+PetV+qkahtXhzLb/64bMpFvP9TSvrtlT+2xvIjmNeoPerce8oNAiZZE9
+8KvXgOvI0ldMZ+NE5ns+K6Ewn1Jh/h+Q3Iculg5cVBfJNtzFmtLX++wOrCcBwbzYhjh4GNzLkOX
CUrP50oZT+NZjreoBunl2nRYkqeHj3emf2zOONoaaCFXc1S0NmcvwO3kItwpyx7LSSc0aoskv+uo
S13ZsomfrFG3D441A3DsF+9hCuhc0fpMu3ACPTt+sT8yKbFGXkXr7M3nDmuTaKciMCr5WDjSyGHh
9tmc7Jlf8B0SZKz6lWO0rnchHvjXVVcbO0yayGL/Tyv316G9kORu7WKpHz1Agw8VVqy/+rhcDmjr
C+wCqbNcOFv9Ixh1yewg9KYLlsOtdXbQHmtaxhqrrB47LynLg1ZO+bRF7gW6vqkqb2MMqe/fzo36
XCaa2FNX7hDFEs3dtPTx3H/86d+PPlenMEPuh8G3Gja8nW91ityxNoz6UbVV8a3r6+ZazrETKcrp
p5wCDviXhFVBTdpwYdb9Y6oTk9D1T1qBjq938ZDHLl1MTfVoYdV8Ow6WvpmUM3yfSC6Hc+FwthW9
ePz4ed9/brxuST/hbcBQx4zz7fMWRoMf5VyLx3FAh1lngl1QU5XMwymrd5SKUBh+fMU/z3EWe1nY
YsFa8lle3k1w5bZEC11lP+TZgry1BGFANsP10/GQsLMaND87xW7B3cja9Y1daqzfcRr0X1gNNNxJ
/Gbdj/ukao6DXVjilhwFm3Icm8sTd454nsVFLmmoVbMV/Jw9OSDRzWdM/yIjlrPVhUPWEsttPn6w
d0MHcwGEESzSeCqvDO23r5IWkwodwyiepCeKZRN0TnPQkDzujXrUD14ARCz0SBEhGyy9SxzHswwF
g3XN6bFqEVFQ3zvHTuSiV5ac6uLJdlK16zSdIUOkRH9t0URlO+YHbMCsOwtF4lEDPfX08bOf5+jX
66+pMv6kNE6vzTrO/lo2MM03UCu3+iOzRVmRJgq8ACtUIb+wI88eyFvZYbPoXrcXjVs+D3VaFCGU
Ge8TAgNJ5VA6nz++pXfTibULf8o1G7E2UNnnI5tye6MVdBKLPCseLdoWDlg2LjGybts54BIUX49L
e8mD4d18wtiOqWsEq2OXSf7z7XtYEJLHZMLtxybWYv8EeBxLp0YiJq+aID8ohKqvHz/nWVaXNw/C
Zn29lB5XU72zs3yqERMMUzI/DpMmn7tGqx69zBD7tCC6/vhS718puX6k97jasTFTP3n7cDjKIiJW
QfJUp3X7pVLmV5X57qnkeC/DIR7yravV4r8e0oliV28iiooszCQu3l60pciHyq2JH7POSk6c2fwI
kHpFmBc7t27jeaemJOwLmdnjhQTo+1fLlWnWp7BLQozR/fbSizlVU14M6VNFbuZAqxVaWGNsk7u4
pUftwj5IQYdf92ZhxMuK4Yq6ivLxOnbfXq5iMHOGyrxHwo+mfUA4oRqirSWXii5LaXe/dI+G/eeF
ztqUzgMDS7aJEFyEbjVgxhqum2wadn1v0Ldh1tpPv2nybNdlmbxXfiDjnYUOpA0XTWQIfMkypcfG
zzurCPGF7P2wwyuxo1Kfxs2m95wxw5GJtowrpYxqwCM+MIZXI/OD4jZ3YHhxysptY7rr18p32MP2
sg+D6sqMkozXfK5lJj81okgLVHCZu6bKx2TZJoPevBosCPmmckWbRLPorDF0WaVvu3agsYXAWkdM
lJbtL7+zZxnOQ1f3N07faV8FGufhFgFk9zltK+3FL4futVgMS2zpvFruXUfGdpSMqdNf69bgPNqT
XF4RDHP4xGTOCPOR1HJEkw/I0Mw04yEs5iS9UZaJpbfC+VMceymqxyE2hv6qLLvF2VRUJiJgLSja
EopPZTj0ctEjO/CV3OrutCQHyNx6pPl0pX5uJkML9kPS1b+V8HNmRUGb6r7wdZU+lZzctV8t5rDV
PQJusSGsrKadE4hKP+FO614nwiq0kMRu/5t/ka4TZKrXwB2VtbX7IStDkjbjJ03Njfmlauvy2Hbs
C0eatCx/iyfaIDZzagxfLfb0aksHF34AJPC6Ebkz2u6wRnFN4MzP3Y05tA4yYaBzlXs7FwkmxbpO
neve57Q07Xy9mttrm9xF9snphGw2Mae9KepAQheHaSJWC9O0HL3IsSvn0FalNNDX07YQDtUg7L0D
vGe4aWZyJ5GLh9r42XOaPD5iFjWa43Yx42zJI85bQf1NmmhxQqdJys8DDWz5Zk7GYT/Ofmo9TdUq
p7DMokVaQiiahsSnsxWmZsABFWetZdpkVeW/kLwP3NemRSG7wVyk/9QkdiCi3hSeOOG4VlabuTdm
+1r69P9docPPvg/wrd1dlWQaR/nRGsZqM9ZKvCZsU18SZHvfZFHKNtT0utwhwgqcW5El/g3oDq/c
AkqJvRfS31W9IXU3e/CSazrUPMZ/GmY0VWV0jw3OTxb/vnsYHDXdDhri0A0qY4oGA4vbEEq3pyqW
VZbxUtD2pt/n/QJuOvQy1330Y5L+aM0kGacWd7YDh0FWEXICuWqGUPRpM2+7PGuyO7uF57cLesDD
n6pxsoM+xMI5VSG3OusCf2ZKSJGTaiUuh6MqqjDuEEYdaiDyPfMml9PW8/CYDdGGWM6NSNv+pS3V
8LqK3n5CqjS0SPFpp+tuDLpvJRZY2XUJS6+6muayxvdhdt3QzsTkXeWddOSVjk3zSDRWZi/OUHby
Z9z6vU1KYDDdyBzE/1F2ZrtxausWfiIk+uYWqrXLdsqOkzg3KMlO6Ccw6Xn68+Fzs4qKXMrSVrS0
lxQKmMzm/8f4hv6rxs0aHrKq84SfF+y8N0M1Iesg5LGWR1TYuUVxA+jeGTV+ZQeZIYf2V9hMfXbX
tzBlX9LOyrWDqCeYVfSzlGxfZ2Nh+UTG4qRgPOJ/cFktDuCtRtqLpYQJXcR9BsEoScgpQCHfbxa0
4cjc4ETxRu3d0DwqcZdGd44TCpMnqMNuddNCD6ng5Ym2aUNpPjrz6EzpJi2tJNmxXbUpFJp59Q2n
cDL4nRXiKfXxAxgzSC2TGA0l1eOdYANhvbZkmnQPfUg5LSg0V0g0lXZX+mak21+GsMYEFppSPnQ8
1c7a1BPK/3ujirWZaDyKFL6paGmxGy2r2qaNThshM/EgB2jcU/vZs5FH5BgiYtMOxjqDOKWVmdL4
Aqvflr9Ar/c2HtjfGdEQv+e0Eq+GpjXdofd4QY9hOzkjFgp1Bp+dlJByhWM1P6oegesj1henZy8l
cz2YjMqI76ZWVcDnxG0+OhsMYKW+VzCQLWEJo/xTDl6q+E5eKr8VjPo9JgbPqolhC51b7Ju1Qpkt
kes4KKPZAC4O9nWSl1NVLYKZvn5xozgejw3hAse4Bi+wyYCSgAG3qsb+E2Ve8kSxS1GwIPI1akKV
tJ865H9bTP2ZFeQJI2lr1WbxW3MkUYfxEFZtYAFlVPdpIoeTMyWF98+7LIwby/aRzQ5Sh7VCL7Id
VEJaLF8KEGMV61Xnbcdcc33FVntla9pxv0nySN6KQLk+QrBhRU1OUZ4m41VTyJOqwoNr4criKmRp
92RZ7NvORUQ/j23MjNu2gx4k/TR8g6pcD/4wZ9EtfPL1Bpqts75o6PD40SEwLjdBNYXYfCi18mXG
D/Kz5rqon+IBe1pcKgG2KvX4r5taDNWc9qlcLPLitbTGNAaTpzkZz6gBolMTW2m1UU1ooqM1Nc8g
1DPMzWU33NjuXd8nl0U+Y1Nqw/a7ThueZVPoTTQYz0PssXWb43jHkuI+ZvlcPNp2+fLvd8lZiJIw
DKrrQzfy1kkYemM8o4Nsvo9TavlqGnXBiHhoCjoLUmtdq/m/VlPo4UPDB7xNxwbI1aqWV1bIltI+
zl+sjuOIH3k10JCy6J/w57aY56dK8Vu6a/gGG/cWred6PKNiQzmGRotSw5X8JClUQeWsd5+7ocJF
hYoViTbR8QGRs3Gz6TIzOTQzxcWgwon0dRhCnC8fP/W//ARUkBAhOBQuNI3V2QzJgBz7LhMv7Zgp
/jRkEBYHTRiOH9VeRYt8Fn6kDs434SleD0DA6m/QFK6HGVMhbT04Byow2fXpiUqu2me107xwzDH2
NBWHFlCTZt6ZERnqjS7F68e3fHVB8qwp2/LSTRYw5tTV96s2qYKcW3/RCMF4qAccikNiWnd0duo7
3CG34LzXtVoKh+ghLIo6S8l0rTtwSqiu+C/DF6sUsqaDZLcsVB7CEb9TlKgkODqxX4fZdT6bdofU
XTeG8klBUHgLnHJdBFl+CvfNJMJ3jUXh8t4dC59jnfbhiym6ATqOKR5dt66gEQhsOFoukp2uCWUz
RGr4li8B34kmje/x1GnPlTuDk/j4XfzlBy0ZWouwjHdBt3l1opwM2kAu89tnDULCSaUV8tbl4AaD
xMIrBSOrSTY1SibKY/oMkD7SOJBkHl+DpVfqz7avbmHKrr4IsEjWgqZ9f1d0YC8fURZ6Xi21OKcD
o8rRJ+bA/dE2+fDdjGfrxGTxbbIa44BdXz1mSWlVNx7JenjCIUQwS+t9GSr451avyJv00Mq7XJ6V
OqniOywtMv/kVMJtDvi8QNaCKsQR+PF7WNdNuChfBZY9rI/0VdZ4XBGJpEhz1/2UAdj4X9tyat43
/L/6XldZA7b2WMhuZwxFLW9M++uaJPMfWCs0Y+AXqdCvJyC1k0jWFAr5yFi8nyHxKA9VORO6kOre
4G2tOVXechAPZtDYzRQfP77vq9L+ItRE2wAQh39ZxB2XbxvFnpQ4rKNzKerxx6grWHHFTCqo0eTZ
Gy6sdu+ZkXImdjLF0pJ1r1XXz77LBvxW7epqnuC3LMhLGJvoppdS9+VvIUrTbNA65GetSKa7BZa3
5RSVHkKgUvfGEuzpd54XheBImmIfunP2pZdzaBxuPJPlOv+t8nB5irTA0pdlCR/dak1IE83oBorF
56lXxVFOU/FoytHhHIhE6ZeEZffDMcfmxRCu8psCZYTf2LoxSV8PC5u6Fkpi5kyKc2s9m5fh8k/z
3jp3JFSVgS26tMQXYaqvUm3NaRObnegCE5uS7ZPo1Onbjx/C9QfBYoi5E4wCdgBEvZfvogNsmo61
Op7BbxTnjDzo3ex0XqCHotznxqAceUS39tXLg7188Cgo3yMxkTJS0ltNhkQFGX1VRN25aefO8+1Q
eJU/5JZypLKT7j++w6t5huRNni2bHxW+CVCVyztMUA3IutC0s6vmXeQDlKBWUTThn4SIg11ERNaN
U8N6YmWlhRrDMsjVaD9c8feLsSExHUmXOc/eYexn8WDHYzI9Irvoj4zj7AudbGtLDdfhC5vz2L3x
Uv92y8zqbHRQq19Hf5DRqJVSrdXzDPYq3FHz6qfHqAN4HopE0445Lbz8Rnv8aiBz1wj4eXrwO3SO
fKvHjL6kaLJJPRP3kUBmaefmQGmlMwPV7R3jRBWp+EZFMCwCswzj/338kv/yzJe1hCmdYgsb69WU
Yrc134yQxpk1rWx97Hbya7WAfLMWyNCB1Svdi5gqFZYBJwgxud2YYK+GtIG9h8YdBE6+YrTWl7dP
s6FSJ0XXzzP9n3ZjJpViHjMNapv0wii5McTej0IXXxA1a400ELRa4Cix011erokF6CnV884ihfq3
qevewmfQluZwQorQlvuuyaB9FGHcGrghbWSZpZWNyk/EJIZBxbrvjUMn0JlFiZeApfX6PDf83owR
LwW1WTXFfdtMauVACbXiHb2y1ArK1OKUVDmd61d6E29xdEOz8YkkgY4UcFRFjds3MSXxpKp62Buj
m1ib0Vo2/a1ntk9JP6btjdaAZnCv62fBnnrJol16fWugZNMnbUk3yT7n00jJqS/PKQAqE18PXK6y
C9nOx0nu3HdJVW6bsR32ZmWLH50bT9+Ax/R7tKPqrR91tbbgk1mUG8toJCVt3fOKTb23Yqg1Z01Q
7N4nSiS9E46potOC3BXKngdeUWWEPOFtq1YvlH3ELJY8p1olbtEeriZ5fgwUPPTAHAiI2VtNgWjf
YjmP5XzWdRHn8FHicJNM49QHjlZZW2zOg59mobH5+KP822VxOi/ZAOx53PWeA5OUA++l1M4OoBXr
qNiSnDeCaqla13XVK6cGWdSuqdv2RqPqLx8j6xmzwLKiceJc/vt/WqCjxMOJrk89I0bL/tjSnTex
VHSCz3EN1jfucu3jXE5WqBe5IOdbdvbr1Yy6kfDmuVfPIZ6RtwiNUBd0nMsEhb483qAUmNN75PvD
Ju4qR9/W0UDDQhOpPGpojE+udKb+E3wc+1uvZ4bu18psO/4YSXUj7TadtkNFN+KlQ6AdB9BpEmcD
y6g+JLiZe7/MKuFtzCHJMY/IftG+a1Ob+JA6veKW/WktGUCmzJBGnrrQ0VDhryMD9DSL6sGo2nsx
gKN8iMKGyvjcpwD2MWYk4acqMylr0h8viiDMZ/tXhUNrOMEAjh89ZQZj1WZ6/UXw2zLf6/p41xF4
rN6po5creyxHaKxLhNzDfWXk/fdUJ4tnm0yKsgunzBA3zgPrffH7/bABJFWaGRVX12qoZGlezjpy
dJyiedZ8br1ae0pzu6ZPQ48p9bMwnZM7ysj9kxRNJ84GlbfO1yhAx19wkIsb/pLVQsaazR4dG9K7
JJZe6/JN/WfosgX34ppe5ynjKcsMD/CczYGaaY2xsR06garPZ1V+0RNbDJthwhPop8pcGDeW83cv
+H9m1eWHvJ/KMH9wamH2uPwhjSW9ebTs9JSG5lh3gSiHZvhWWmgwA7pMGeDCyZE0D5KGHrUvmt52
NrPQ2tOEhry9H1zZWjEKR7A/GitKyfbLVzpPk1pQGoXq/jaTaITPhYbn5FRyygHPRKUI7BC9843t
wWomIklPd3HsIO/mwMHCuXqqMci5oY1C/URxq2u+qqWWHOnKDtqG4nSVdgHOiNDazRLvxuvHk+A7
SPniQXLtJdcGERtfDj/g8kGqvQdNsmvMe0B05oiwHzkpKd5xghEeiGExFJ9Tcs1jfguAMDx0TZb3
SZCHg2wav870dqTNnoaQX1s7+obBG/9q00eutUtQAbOYW212X3QqGl0dah86VBTiKtWtvFDuUYzV
b7rblc9oNkElZIXXypMSJurSb9KnIvRNmdHVS9qi8eNuHOtA84Tx1I4uAOi8S6foBIFI3rkx4Lct
UMioDYweySjNKUbht6LpJrErcoJOAVxyamizvo52kaZV4ysmj+RL26Oo3bTA+34pDsqTU9mYMYaT
pnR/uQnBwHdFIfv/FSHdC589T8NRB419sS89zl9721Gq+7y04Ha2hc55PcM3fYCohjPCCVN0yj40
vsQ9VdTrsTE31JZ3dm5N3j1FJ6XeD7WjHbPKKxNu0Oyn7Y03zAu8fMGUu1hV6SK9Q4BWR+tioOyp
d3N8AnxTDRtaIt3BVGn07GGJz4c2G7WvH1/x+uNEm8YFKSMvLsyr8UwH1GHNTeNTXSZm9z+vH/Tv
sNfdfk9oZVSRMzRrLBV1KHTHp5juBACUYDnix00tGpC2gAsWwxee6bNranSXZYk27eeotMaNmZa6
DZbLS75MSjUkj1bkls6hQ1Rk3Jjt1vvY5cNE9r9EerMgsp9dSUoKdbLAASvxSZdVmx6HNhWVBn8C
sLXvNVV6jPUhTO68uis9FOJpGeucH6x0dI8ijMlZZQfQ6tvSbcu0ATCpq1+tpPaeLGrdAL9NPUfs
MOioRh+BUE+f6wrczFZ6Zr7zDGb4O5Cu2Us2J5rY87mouNgtW87ZZmyykXRIJYXXGGhJqGMMaMz8
fXF13JYqnZeCm/34va7OUDwNzBeUazlH0G5i2rycKjoykeuo9bx7B+H578p1LESmCdg7zQw/qQpv
yu9pklCgiYV361WsttHvF8duhgOGBgxvZXVxz5miGTKzez9wSGMRbtMBRwHZvuKnE5dp9MpxKneg
kXnaD8pFVvLagBCwf1rukBAhAYGpD2xF136Afmlb6QvNmZ4MZPq9dqel2ZS+UgZEquLnbt53YxBb
lfKFD3SG02SFRfQY1rGabIBQugQ5zvi9drghMu9LpMXekxvORsOIZoKTFAxgG7Gf88pHgLNldmhG
Wf8ctRHpxI2T1vszv/y6l8YQnxpeP7oY68cyWylfYqVa92NXFSV8A6iI3qNm1d0WOUvd7AxO9Xur
SEW2jy2l+GYqzJP0jV2rnivQU8j5f9cytpM7lQ5a4gtCgZU3T9YYAlIKYGLngEzQN1pFGSYNCpmq
3fMo3bpVtiW9T3YfAv8ZNr0iZ6G13NSs9+j/o2KDG8+zv1sFh/oXrR7d8sHNkqjZOE3a8AYtdwLU
OaaJeZQGTtEXGp3C+JQBfe5PLYZbJB7xOFfBoCWTtTVRYXAQKCpdQ4zizmIvhRoOLwAzeaym0ztn
WcCNePScLH0WKCeRJoz2JCsoCVUdfi1TGlksVlQXCO11MzP9ZocGoIuGL0d5RUFKea8VYwrQucY3
EZooc0CFeRPEQqFU8k+SZC5Qw4rj0pePP633E/H6PTo0J7DtkhqBuPny20py1QKc0mn3ebX0VO1M
uj/Yqkb5r7nRRf5Lc1MR+60Wzlu40FOyneLF4to7fACbztHiSPoynBr9gU12pj3Jd1V2KlvjNYLD
v1DoCoh538vE6p2XKM5YZi11qA1W9Dnuv1VN7sS/6riXW4FLKfS2Xt2YXuC1KSu/G83ji0eZKsEn
gYygitl23jio/GV24TeRCGmjqHdBGFw+ATxEbu4W3nRvo4dssBN53SdDMY3ugW9OV+9N2WMk8Pou
aR7SVp2T4cYPuN6FGeS1Ls10ikHWlYOCxs9Iu7vX7jubYvtD1qrRgzS7FoRAHqqUE9ICLBY85Vnu
Pn77yy7+8uWz+cI/sWzFgPWtORFxXlKS78r0BKpyyDD3K+I86jmJdapVOTdm0rXbnpmU4jbAAsxs
JuNtXQprLVUaRKW691pU9JJjkBsZ0SEkvJogcGMQ5beuJgghGIyhygIgUorFRKgo2q5QW91tNnk3
NcN9PaXj3iXgy/TVOUr7s6hErh8ZrkORA/gVbXTjMV2/IEbFgpinIU7AwxoToGqZm8ZJr9zjiHS1
PTRDFR/mTBDUc4nDgcXA6r9oHfPljQv/5f3gbeFRge7jz7XxgA5ROSptmpzcOO1GZJXUDV7VLoLP
jW5otPpb7eDrb4EOPDAidlA4LpnWL78FFEZdHadJempJSicpVYVGvunZPoef2Em7yZOrhlqFgLOJ
f3YkCDXnjwfk8q2tBuRCMANosACBKOFdXp/TlZPCXfDu606kd2O4HPiZVtVzR/PkQc/Dub+xt3gv
Q1xeksSKhaIADolvex1UQI84rwo1cjjpag5wqZG2wxmbnmzuFbWU9bc8apMmyEaJIjUGS4e8Rlix
+0mLpuLNjrQoBFXdA9V+wZEK3VVXp8K+1Sj9y9bWAqCOXojmNYSMdSVXVQan8mwZnWovZN/oT0qf
zb/6oe0elQkKii+LBA9MtrTuszyunlyIkAuCuQ21p1hUrYh2+IiU9mS3WAR8Wy9i5dETuY3cYMJK
d1BGw/qphJoik03HOxC7yCn66EZl4fpbskxUQXgQ6LmBUViG/H8O8qKrq7mht30qR027S6MUlVCv
JrFySOIcIbWvGKyKW5yaorrlKn+nUKzetcU6x4l30RrgWru8eFzG0tWUxLkf0nT8ZrlI/YSP2h/F
sVMNEbPH3Kou0T9tGC7h49T1A0OFyewDEgqboEejMr1MQK0lq3cnih+ziRrwNaWzOn8hS6FD5Kgk
XvlW15NxsOysj0Kgq/FyjG8j0Fpbz6VcE4xzIRAXO07dbJvBU8ZTrWEC+SVrpUrkUzzETSO3sdKn
IvKnKivpNQ29LZzTaND//dyTeXCEFFeZu6aAnuczaS+yaSLDGh8qqfjBZ9pxisGeaAcRFe7vg6FG
Y76r3MZg9vr4s72qzvDdLHX+xcyAMHw9QTqpUyHtq6lx2LM6BJmrE8EhdaX4GkWAOANEUjChdlqF
jOkuKR3xIy01U+mOH/+Mv4wtlENLC40mD92OVbMhAza91AKik8tsWWwUr+Fk4Maziqa6MYf93Nju
JpMWCOh/vjAWOMYzMg/EYWupFJRMjiIRoRdoC7qMLTzRDbKPS36CItEUFkV6whRz61z0ThRajWc2
33TUmBVM4yrIzokLdrF9ON8vqm7HCWTa23I3wTvN/TJ3+9/qWKWh3wON9+5C050fZCtEuw2bwVTQ
s5sAlYckde/TdHK3Pbs8ZynnaeFu9oCy4+v3CpDfKlzOr2GWAQJrmmJqHti4au4hpAwx3cfelNr3
/WT17Y98InLgUXFgXz3PtZn96MeaaolSD+BgrBCa9rClvwBef9OYWSj6DWSqW8jb90Xq8qksVF42
tKxheJn11TBYmgaOIVQPMXWZYoCmiy83RpuJ6bkGUvOFL5YtAlAO7zPngvIN0HnvjhsMwHODNJoG
hdgLkSr/Q0ILrfbjofKXX8f0Y1BHhDW92CjWBcQevUEcuriA827GpwfQYoiPppZwxvDmzHX2kVY2
D0Pc2eGrXo0FG2zCQpIaIhFGw88e/l9jA+AqMX/0UyUT858HM3VftjrYtPCJ8R1dTpKtQ1V3xLt6
6q0hvVPdFKuFlNRWoqPZMlD2ZDSTSWsisRbyxh7xev1fjpM2Ujx9QV6s1SDD1M5ZD8OeHIrG/UMO
DRJORyYHRAcd+iS7SswbW6zrSjdxm5Ry2YC7S2jC2kKjO2mlp6FenKwRj/19l4eJffDCwd3LRJxx
lcx/MthpPuDg6bMtByTN9eCVZxVoYHVjAlvrgt8fOTU8Nsn4LK+ry4hV3UrPm/aUzr0yJQEKaLXf
UGZzR8gx1qiZnyy4Zk8dXFwlgFFv5edurntydegy4sjwB8y3MbENKgLGl7ocetOGexC2ymuTK2Z4
ZhZS4mMDLqw6LPzn+NOMKM2+tWW2r94kkzBacRjCizuKHezlKMpZNAujTppTJNws/Z4aRiyeEQa7
cObpzd6ZCJNLcOXMl+BUwRRiaMiT4Qsx79kusRUiO1i6NGAjCqVwAcSZ4k/AnOq8hfjzxQtqe/Gs
0q6DRJHP4fcw653Ir3HQ55uyKtzXxOFk49faxHRP5zN09prIcS4A7KgTM99A1DeHO6vMEtyAcTgu
qIKU7UG7aQl/Kg5hFxYuZATdir7bJCr1G1PJVGtLU7cEgxPGHG1nvSGrx7JEVzxGVm549Jo983s4
pJpy14663Twr+Wgv+zIbmwN+IBdBq6Ynh9aSCf3PDHnGsWNc1r42mG3rVyqd560200452sBMw0M8
ahADrVxnWwfT1CGQvaWx9sPOaLi/pwxXUeUT3I5XIbczF61cM7i58tWGCw8kIDYknOSPZ7GrlRbS
03KEY9eMoMJat2MsqOMWWTLRSbGF1v2MrR7PW4jD8464JAVCWsyuY5Fg3Jo9rw4oXJipnYaBQ1mZ
SeJyWLVxRR/ERQY9zYvkurSU+NDYg17/IYchae6SWqucg4TLXQYTU8lPaxD225zXGTFN6ph501tk
cYKiM5jSVWR6SUrRHTObNIO7yNSIpfVbUNc/Y5aQWzGIa7UjnzdiY1pq7zJ2OoUreYI+ZrNR6CI9
eQrFj72WTs7GmCwcGoYMT3RqgLKTLkw2dpgP+b6ggBIHZqoZPrUwhzwMOOo3ig/X8x+/id0bxmom
HIBmq+keEIbayrwoToz5diLvxTRT9MaldE5NhOEoIJeFdZrsEGPXRLX8KZzQe8MYRgqnYpRD9+Xj
oXU9cbCDW3rUdPwWtMrqgBC1DrsYRKMnNhGz6nt0F7dOnmkOhWbHPao22+ePr/huQL3YMLxTABds
NlooWharJTlnx5BnXUnoQOZWMZTgmrwiEj/UDDEg+YoBlcsEA2dp5jLug6kbeA4bF8gacooiUur+
k4YRQ9yz244gohIO4AFsNqlXDL5bRnMR3/gOrj4Dly4zjUj8kjgy2XdffgbQRmnTdYN1ckbQbl1W
Oi9u3k7S1zFavuBdx/VWIC5+En3s3GiBmstffvG46Nst+i1UPXh6WapWFydAiKQUzzgxalyRHZVG
q760plqSpjO4ERElrWPE9PlFhflE31pJk1qhP06SOBsHWx02To6i2Bppt6l+TA7Iz7h1p/KhyodM
nhfmz7TH0ZjD1iAJSw8kWOTzUPcjdWaY4UYcuIrXzRmsnSyZXlRVMd1fmSaz32YmElKe9KTPAq0w
pjjQaaN/TjBrjf4EXM7ZhqaD/5CYoda7F+pY6kR79Y2HhQjFeYKax9RrK90wzSjaZlJVEb3pXSlP
QxojUfBzhIlGF0REPZxHQ8Pse2M0rudWpgemBg2ihkPLAbjc5eOl8UdFtlbF3Sj70kJR1PIZaLOj
7pFEd88YVYnVspZcJU5d95PVFTvsfeVBrUirYr5u95MptTtTi93nVAwQ122CxHxy5G6dP65+qany
z3L2YKvGXnY1GcfgoVPs4/IO37x1cPM8+V9Jjfsw4VjaVrpaPuXZPzK5mAMX7YpFUxHUKtdfXZPK
QTmEjTLc5TXMgmSs+iBUdRHg7x8OGnsSPzGc/saQX+ac/454F1U06mgKtFTHWHRWZakqrXBfu3V3
EOZcfLYcOIJ+TM+g9RuVQv6NEbCeAd+vxlxEEjzFYLTxlwPAaT2FiHK1O1QEM1L+EonqdzCrqs2k
jTED1INa9Y+b/uWaS2EESQOjjryQy2tGej/UNakxB9T31leoTHLeVG6UiUcTaRpxV4rMPxctG60b
F/7bo2U55JSGyGTRhF1eGPaCR9a91h3KtpEbZ7DKeYfhO2l8RBTOrYCLq0dLDZZuKqQkJHE4Tlbf
lrRRIQmOvMfCHOPNmNnp1itAK5H9/VNW7PI//pbfKw4XA4frYbfggiihljDUy7vrCm/AMTrbBwk2
OydvqZ6iDt3yIrf/hJPMHAKnm+35yU6m6k5mSmWfckJLqk91ITlu17MWfSctRU+AcykKXLXWQC+S
4gFUNrqdWm+ulqs/ama0catPoJ429lCmn0WKS23Lgud5h8QV+hmEGKjLTAAMOAnp2cPBS/IifvWm
GYDWTrQhXu0tA84MfyVRYWk/YrrBTB6Attt5CGq1a/NfkuoTZvc6sjAgF6lVx1ArSyp4QiRhG5jo
an+pUFnjexV6W74j+sWJvmacdrtjgyBrU5OVFh2JoOvrwDAni/mcWVY/DWyDt8JFuBXI2kAiqQ9O
X9boHQyN84+IcY+LKRIIlZ2+l5+d1MvK3x+/rL+MDaqCHpUjj+2luk6RVTSTkxAsgONURtr8WY9T
DRFZof4eRjl3j/mU6Tc+9KuxTzd7gUZQvmFDY63h917Ss9mz8uSYSS1/RD6qyR1CRfW7krRJuf34
9tZbBoJV/r97YUDqZtuw+sKLsmwpH0wIfIjnNCgpUDUEjT9u3JBQU3SY1VY0oK18TylueVr+cqPo
ixaeJ+ARjtir7YqVDG5YYIDmIx9DhBe6ehdplfHAgOl/fXyb680Jt7kYM1001+xPYEZefnE5oXIc
1aR9YB0Z/FovU6JISDRLb7y7v1zHRdJMxw4hJwLb1S1pXgPauUzcQwQtwfzaq/1g3RXSVLtbM+TV
KgvKBNQGHj3CCphKVjNkkugEWxDXc0A/Hj7Rgh2e1cgFo1GIaia0Nqdl5g19fqMVsxov7/JNhiaF
ICDHnONXl9U4sXeyH41zlXrRNs9I9LSNmgBTaRjVAdd8LnxOM84fRcTm4eOXuN6Rv1+cguiiG8WW
RBDr5Vs0QQFmTRPqZ80DpoUR3MvCOmjcuZfHCfar8dL06bAfncogekuxxIOHKTcnXNhS76N4dqdt
ZLWDRQmd6MSHtOmHpywTrr75+Ieu5oz33+nRPeIsiiqQktXl79QiQnwIe9fOcnLUL7oI0zTImrEL
mKxzsZGuTF4+vuL1a6G4TQdoWaQXSNXqilThVAQPUj8TUTZHT52YmtdYV/JpMzq91uIXU7U38MFx
dDScxvzy8dWX9eo/6xn3i1OUtiB/LvX1dbFsanujohOgn7uFft6MmvXLCa0+UATAOYUIzw12VW/X
5PTqG8Web4yL68dNOZfSMufohWD1Hpn9n+YRd2miF5+Nc1QRQ9OXFZGYVqG/eoCAtaByzXa+MWuu
Zq73G+YPuEUc3kHfrAYiTMjOI2zePIfE84xB5pj9q1KmlB7MpNY/ffx0V1/6/1+M5iumKx4y57rL
0UR0n6o3lbDO7USF+HF0WuUPeAjoxrahjg/kysXswdp/92jAxXY1/ufggHPX98gjTZWCsXamW5H9
VBTEEAGlHOfOBFH5j2eG93tEQ7vQmTRvIVBd3qMOfWJoUb6d6Rixu01HRTnbfag+AdVEoRfj7tqU
TTfeaDtem+sYs4trf5H522ytV8ufHie21MvQPFfR7BGUYCKzll3nVIGVGONGiKL5XwNXBtO5Qhrt
bEVb/F7628dv+O8/g3SuhfjFfK6tXrFSwj4aFcc894aiwT4zsp0N5Rm+WCSUe62N7Ts7napfU5y4
j4iVQoymyS0Dwrrms7wEJBisjhqfqU1H+fIlkI3eljUrKS+h6eqjNgH42UPNiFDfRAkEzR5h1qc5
G22BzyWDzeINw7xMKHF+wJdcTzcWm7982MDhWK/pDQMSXdvwTWmKPJOZea6LDEGYTOId0G19mzpe
dmrDSt6Yt68/axBw7IKAl3NVOjGXDyBOcfCQuht+mmu8BqTsFNVXNUfXLqhRyBtzyPWkyU6E78sE
Pc++ZL2SemEWK5VeZWdtrET31Mp0NvZjM/Qbw1Ziwi/dpHc2Iq7rN5vcoG+e2gO2unEUuZ5baAtx
GmHyps53ZUJvKTMqpTWV57Jrip/8ni5Ih8GQQVYW7rwPw0i/z0KSfT4e8Fcvlnma0b6gMykZ4Tq/
fNAai1IfDVAd0E+MYkdH1sdLDRe0rZpdRcv7xm1eXw94BJrZRVKOrHVdYS2B+E9IQ8NzmY1xeGyN
Tnw2K0RmUJGipt1m5jj/W88KATuX5IEuNRBm0PXGWoD9B8XkeufGaqvuWHpWsq9zh7TgyhLjsFdn
28xuPNZ1Jfn9ootrmrMsI+vKXBPbtEzysoiec02PSPchxkx+A8jkzp/HZjTTjWzYot7ptZc/UEDA
Sjx5xMwujO5iPNZtLettP9ixcuPDuhrroIvIgOAQhVYWhclqe+LFk1XhJ/POhdN2r5kkKAu2kwte
iCO9+dTXGadVepv5WfSF4PDtJDcsZn8ZAVjYEWypGIhpTqx+Qa8VdWlMU/TcE791p0eJ/haWgDXd
VkZZkGl5dKthuvyNF5si7hl6xsLhRQ4LNfRyjI8hYQBwPrwzLPVZuS+NvDjmlevyNY8EfWfuXJmb
OMHYE1AmoM308Sd2NZeZUAIgOnDWwc9G0/by8rnWI6UHrPUco/VJd0Pm5PumyqJ4b9E+uvF9Xd8r
ybfLfS7yHYs+++XFeqNNRDjU2XOqKO2xQnr9ebZq4zsmvW8eiLgdVE006jCHgPJ8fJ/Xa+fyTgGH
sg9DOWSur22U4HcdIKHPKQycLyB/zT15X+qxHRT5ZsdWCboO0UIbKqhzBpH8GYFU3fjY//LhLSxg
qmV4whd+5mpDKGyifICwO2ejIVdU0hZu25dkjBTriYYAaACA6exeEiz0S1TsqIQHUxHZ6Gv1kAoC
mmL9JAd9nm8M+/cz9OUoBOiBtAALxHt1fjUMRFvqonczj10cS/uWuG2r3gDfc3o/l+pEsDm5wyG5
0ZHa3bt2k9QB6TnNNkZUFh1cclpAe6VDmAaAOlJgc+VYfCXXzDXucPEoJtXxCSJuSktg1zne+IdC
dP+phSg/P5MMWA0Bzan/o+w8muRksi78i4jAmy2U6ar2RnZDqKUWNoGExP76edBs1FWKrnjjW3yL
mVE2FJA37z3nObLZphgWXi/88mt/9fTaYMQEBt9Xk23s5KbnebEYnhp4w1xfa7dZYnmRC5uXTpKn
sMhnCeh/w4baAGDmupxNPBteW9x4+nApjeJsH7XdtX2IYNC1oTWc9rx7th3PxSj9iIzLYUhcWsnn
xDVab9vpYzKEwveRbCVumz9/fBP+sTCbGh0q3G+cRU4bDi5c/DrmE/QYOK1BRgvmja+MAophDyKc
qLViGV7SJNWWC6/d+eeFikxn1sTEl/T60yYVHwKSc8speVLKMQQ8fENGCKWlQSLrlF9otJ9Xpmvi
BtxW2hwc8vTTE57fIFAaYIk/9WWZvKHM6Yq9GnJL3Y/aGDjbGTTQGgLjImQUqFDrZ0BqWrOxjEJa
m06X2oX36l9fHY4r63b2R8hwenDQkkTZcnDTp2ysvE8Nu/ldX+tYsQwLxCnIcxkyPZwOQtgxNhlt
mFDdpWr/8a//hyp28gr8IWKsrloaZKdSYGS5sJpUEjyOWl81BzvTFj8kksEkFAir4rIVWT1A0suK
Fnji4DlfE6cDdtjYZd5fTbVWxZ9ia1ZxqNklicSIrFNU1NK7N4nNesAXlYqwpI0lo3iequeZPAUn
IpHdUXcQueYs7G2R3C5JWr55PYUHze7KumkDuK67pLDy7NnXsz6NUG74YBod0FlMEAqQ0qCPY/do
GG25dXpEkLu00bI5iiVqi71TK23flz7EdCeGuI9XV4+DDdCbOvuZG6mkdd6TslPks5VH3cBzT7hI
1xFE6RhdGq56SlQ7wZjrIfVt9YA8fJhvFEa5cdPXWiqPurHo1g/LKe352CnbnLcTqVwEZ6R+jT4w
k8s9gZ/W9yaoDBw7RZ59+vjH+3OqO/3xYF+zc4Bvw2dwUgUPfV06pnTjR2VX86+5GuWyT33NdZGl
9Zkd1aQ24BmZsQiGovNF/2qylSVEpAei3BWdaoewHaS6s4GzJuHg1/1PGJQyi4q47poLBcWfmcvJ
n7sKAQzO/JwX+JPfb/JZNeHkSALtMV0qMWzwaeIxqpN41lnbSdPrwRxKeZ+oTvf3GsKqlliekZNM
J+LBDhuoqByq2tEaZKhNvW5vebR7RktdnoTLaBmvS6zzHFil3vwwxrx49oSe21sIn/q0MRTUsS32
Y3HvNGS5bzWELizcCaxsAENNyVM+FDb/DyzLoZTcr7BJh1luFRKGS+//WtGc3gw8v5wREVque//7
m6HTkCHdKIgfGWVb+g82OqJGQiyNacKIam7srxXDMWKCx7nS77D+Bscg07X6iA1KH50oHghKren6
XDrDnhe66DZIyEKjx6eZk8D7P8xVnl27s1U9FUzQ23urTZdvOWaV7A61sXOFm6e7sA+fr0g3lrYb
hT0DWDwJ71dMJ0s1dRGIJ8xUpk6ID3PXWXhDGybdzIipvqSr/deCUID43DGdpBe9/ud/9fvQS9Hs
j7vmSbijf8UOSCDL3DNmbpA7GXu9i5vu6uN39XybpZWOlJZ9/F+d5zLRRLAYffMER7xzQptI9K60
FiPqRZVHVi+ALbYMty4se35uor5Zx050/eCXn5YVAp+H72Re9TQGMvbuMvDLdZQHk/xFLBE2ZEbw
SwA6eZ38LiQjuyjCzL7tL2z2/7jhvPGc3hjBwMYLTp6pwRsys6WCeQIDRjRNh9yN72H6zbXxWdey
bi6U0/9YD5sroxq4nszeTs8uakpGDZJT+1QTErQXdfw9qBB34Unq9iQVpk8f/7j/2My5NEaxPDaQ
Bs8iMyugQ+M8W/IpJo/A2OVzipPGh0YeUyRb866l3ki31DiGeT3QT2ZTGuoye8IepYoLR+V/XTu2
Hj6PfwRPf/gZfz3cOhgUkiKG9imJ43GfmEtzYxWGtWDjrO/JzUUP/PHV/5luv/+UrQY/akjeYsha
p0QOJlY28IIeHWZmE4+JUdh5pUE2BVdL49FLz9u+9UllSFhaJ0kIoSE20nsdTGAVUu+OKjJz6cPJ
1ivNgulueHjRIVYSRWgXHLGlZROtm1R6Fen9gjyi5zOSYvTqLVjfdTHs0lbHTjj6MKcRYNad8xBM
3qWc83+8w6tygoE7CmJep7Wk/evOBnauWZOryifZ9uWLnpbuDhMzhoDcGo9NsxQH9r3Dxzf3HwdD
xiGrs4RS0cXjdrJpCizVVRsv3pMN1vOJnxM1gzlZ3+XYmntX6/IvTJTVLg167nSSuM1RGoZmRjFK
JkFyoTH/53eLKZFJPA971srOXO/SX3dhDlTmdSAgn5LMKIhfnkkmFkRvTahLffOmKQDZXagczh/p
tZ2Mw4YBBqrqM39N1oxFPhTeU4lxRQOwDr+VmzB/ynJQHXg62+lCaXV+OmFFi2zEteG38nHfX+RI
ZArCN1Ys4mX5lmbKjsplydywldWw/fgnxlLBv/buBQLcDL9o3f/4bHGd71eLnUJS5KUBX2lv6X+k
tgLvgf0eWfErbZhu6nYJptYBZKXKTNL6xgImdZL2if2JN7sMvoKT0zo95I2S8zXYUY0UhbjLyyun
dkv9jfetc2He5IO/qQvEdD+UGZP76cQLyrScTN/2CpN7cpx0YghRjCrqLXDq00GfAC68JMpK7LsV
w1yEjYNzjRth5L31gwYVbojjZDYzdf5A+67cILDS5iPpHOatmYjO6SOITTr0fdvpTU6Uc2B+0jij
sRE06fTCGXdYCEG0yd90hBXvSMUhCxpXZ1+EWh57X7zBGu7Wgr64atGm7JxxStVG5nR+NyPvYwn5
B2VkmGj6lM7RSGah/gnPp9LDgpIzjpqxXR59TQbetnSC4TW1Cbfc+E6t3ws16s/G5BizGzqVPcSH
PK+b+MZNEx/RbGY4j8KPuwoaYGl8caqimxGDG/FDXk94GAU2+XZTW8p8ox51rM8Vr2F9XScOWa04
6eTrkjbtj7anfbbvdaO75n3WYMiAjVjCoqjn7KWtGbha5Kp/JRVSPmZ2IueIOVL8JAoaUsBViyIS
A226TS3L7hqkap1HmZy8JxeA/+c4GYeXwivin0MRGGVI970Sh8FMkq8N6rw3WpNGvIVhLZNn7PSL
FYmCc0BYwnCwIhJ7VHlXWUM83uX6WL9CveEUNRs57V9pBSn0/5LsEVgeJilcM/3CZpMFna4AzVfd
64JXxL9OjTSX5NX5hBCRHxakOw6JiX3rL7EKHtEhEAig6cK99s15/ES7s8532LGra8o0P4hal8AO
doUUEsuczfLRXSqltjiUEhXmudsQak9t7j15RI55oQ7Y5rvjefWPvjHH4o6LSjfLPPj9dkFAf0Tl
LMzQHvV+fJ593HKbZSGyftvGhXxrYniYlHv6uER17PXlp57poUlcQg0C3x46w3shpzt+HW2Ot894
cqfh2tcLTUZe08fpPhWk1tKQmYd2E8t6XqIGp6etMBY4isecaduPVjEOiTqGh2KbExK5vl4JccBZ
poxp0zNuJ1pvSg3OYkEDBTtbBYpRrkto4645GF+HisyDb0YjbfM+gVrdP1vc/q90cOrh1U490jRD
UgjM+pAm5XijD0Zbf09GZLqPjGIXQFVjS2wiKeOd97Pvknz83aWZ7d51MDCXnYBwMIeN66tjrWfB
FK7GDYufCFqpU3TBfWPHrXNdJK0+4V0ZMNvNLcHb0TiPnJo2MZkhd8iyHHHkv1huFTEbkxtBV6Q9
WVIrrdBnaoUrP+bE+Vk4RUpsoN6oQ7nIkVpTqXkJS9SPeugkYvE282JL7wmOXlLz+xadv9GE3g2R
auV43y7LYhw4/mh7d8idYI/zFE2aSlwSXLJ+zoZdFSjyEU1ZzgCIYVokB3dBhfYy2E3Q3nG9cf0p
x57JabJsYeMZ0nQfcEYkxtYWSrwpjQiZC1vlWcHAro2MYxU1MHZnCP7+u27RLmnIop4R1pjOYwx8
tMAlEkODGzA1HO0Fe9Y+LuPikqDhbPtiUIXeF2YY5TaC3/U//2uPRoSW+AMHvCe3rLRfRZ28KFoW
2cYkBqy7UP6dbc4OgHOOiUz/1vPbaWaibpPBhEXFB1Ex1Lu6WcRrytFGhvHsOE+maucLBe55tc1A
wmHkzpVhmkdE8f7qFjpLIMNMImWgPG+Bg+p32VRXv3CHGHdG201H3e2svbE4wxxBoIplOA321493
7dOTFUNuJCv0Lvmq0xo/k1Mz5RS4hsSzOVu1GVoNUzCjr7NXrS7zXavnHKUWsusmwlJGCI6t6P/z
SAo3A3lC9K7xlwVnjjpRI/4kSax8xpMr452em9ObVvZMKYqWjfdIDql54Tx53kh1YAtSkHLFHGg5
77y/9+TQwdbiK/HUWVkdlg5xL7knk1vZSWqDoDGau5FccX8zd2X32tRxFdLunlGV2TR7/2tdyPu1
4tY561CMYrR7/8eASqNjaFbTkz+Cy5xzQ0VwDRQAB0d5j4HSLrnM//FeMQPkfIdWCFXBqc4XxbS3
lL01PzlNiQtaps6VsIrx86zq+JI1//TjsT5gDPhph6wkSbz57y/OzX0tTvykfu6d1kw2gaUC+JGS
QM7Ay9VN2rftAwNI8fbxc+3zz/5di7KsbeATYKhPlY9b8/2y6djAg2vN5tnHKhbfx1XF88SL2H1Z
rDTZN8lQJxtRcd66tQgS+vLx6qc3eF19DaPgxUb+xsz3/epUd/HQgF98pgkEJV5UtfcIeGw4uN1A
TM3Hi51+ucjso8WFdJSKHES8dVLke0uRWy4GqGdzVPpEkBOGfHSLpIwyRzNf7aRJ0wtLno3TGOVz
LCcwEBMsoPzTHigqyxFaQCBfhGYBfQ5XJJdFBlLlwSIqpEiuUEeOxudan6jVqeeXYINgxnqtE5PR
Z+snxhxBy/Lg5qQ6RK5kyv18h9bWvHGs2GWDtRKti1IBII4T9hDsoF+B4q8tYp9/6VoyfZlRln8r
Yc+5zx/f0PNHlosDdsPBadUdn/oZAod/0vQr9dKT9vh71SretJwPXgo1zZE2de51toz5548XPRN1
siATpNWvTrcHJMX6RP+12Yk+8ZvFr+oXkseBI4kWulXUe1lynTi95xxScrw3xFMKzNlz63hH32iI
feq01tpD3B4aDMD93Ow5zk5XwUyVc2XOmpqePv47183+/Yu1slH5UFHdgkU8bdZnDoKYQnbm89xW
DaRkeiVqb2ESu/BRPH+FWCfgtnIGp9V4isI1VJ3Qb7bM50F2+byrFu+Xg+Isi4xBZ8jx3y+KjyHX
wxGWl/f0fRVFY3eQ1Z61SiO1qkiq9OCRlzVf2Hf+dVF/r3NyQkbCnpejTrgGZwHpY1VBhxBCR5nj
DVMfhGQfX9a/loNtrVtICnHmnA7niG3ymslfrOeM6TclW5NdO05W/tTTorrUGz1/Lmh8oyxfv7ss
eSo/yPJKeWlmctKIi/HbqDWxGw50NT/910uiq7+acNb3Ey/CyXYipQ7alRnySzJJgzzYXi1sm8za
oixvzdePFzvbRFYMy8r6YbCrU6KcfFldkKSGTwLji1UXfbtJRRW8cvCDSO739nyDSix7cbK8+b1g
xhovvABnX6F1cQSI+IiZ+rJfv/8eIBawloJ+xAunJjIDA7zUFv4+PwjzOCnjvWqK6mDE7nL47xcN
XIAKGDHcanl9vy5+GByJuExfUtXGjHLI/NlWXp+8LEQov9SQfOlN9LqbhbYj3f+8mSFgoI2CYgzU
HZrbk9U9Uu40q5G4qXKapdZY4F2bKu2H3cnm0KfdpZ7c2SuyrkdpzUOLuBfK0furRdsZpwJZ4Qto
ZV87pqMhmt3UxyXqGZAYwebjm3v2lgAUW6VXK7eKZI1TyJfpguCk9CIDtE2UoHMi7F/B0lwK4Tqj
SzOMX9V2a2GJR9I6LSltOy3ZZ8X84me0R74TCm7B2ZV+Qs5dO/S3bkkn7crs3SDeWgyu6LGOrpRy
XznBfCy9zCnD0h275SrOHAWG1WlAoJC5240pp965XY7SlWX74vtpc1XremsQL6b1IiqGhZRV6Dac
6kNVcaJXe7z5UASIp3OJvG/zH2nWwWf4+M6e/ZBQVNkxPCr6VSRxOitpqeQ8BXXgZXE1DzXG5H01
SJ7cS7e/hOE4XwpLP+1UYosw94Pxfv/MjIuZYMRL2xfI2uolTYvAjMaseyLbz+l3H1/WeaX1B1CP
KYnkE85Gf0gSf5UF6G0zjo5m+9KvVrR9PHXllTfagRXBOFHt70BXebfqWxZnn1p984zif6Fvvkw0
O4y4E1AeqmVJq43eedrjrAtpRp7sJkQDQ2ITO2gny8888ZlEdG5v/nao1q6YHczNTlNraGeupZ28
l/hrxAU9y9n3dY27AIOzGiYok09ZKrzibZG5on8xvG6A50dYCjz7pn+YzLb+Mptes7VJxd7ndJ0v
PC5nRfP66+Ei5k2kQ35WoRuBkElMHONLk9LLAyXYMDgnatbuozbTZbcXabJcCmA4+6SvbyPDQ4xD
vKAIpd4/OL2kqPRwLL8Y0uinPaitCk1Kk5O2QLk23lWEy+zKrvjPWwnrMj4ErEA1gBnn5IFtWyfJ
MqsdXkyLTPGQX1U/ptZy8PHnfBs4HxOL7JqXOipnr8laHeL+Ylyre1RwJ8XOkE5trsAavVQ9PU0i
vZBxhMGglWIXj17ZbD9+U87O9MwsPcQj4PHYPPisn1wlWiNUbdWcfprRql9nklG0kY75DZ2+26yt
966dGfcr4/SORp1z1XPJd7IduwtP1slls3WBuGL3Ys6F3JmO2fsfGUhK6jgNI3BPUFbsvJlD6m6w
4u520AAWPn181f9azWaeRDoTBQoigPerASIUMI5jjfQrP1eYYNC0oshq07tZ9N//61oM/skpcZGQ
/zlzvl/Lk44sybcNAC7r3c9xEvG2B35OMI436w//dS0SLLmFqwmBFU8PtSIpNT/xxvToxw6o32Fy
4IfDVW43qvFRcn282snXgN8M+ydFDx5r3hAkiu+vbAUnulDR40NTBvZVGczdg57PckPOkL8xTdFd
iJr4x3psV8iR6Tj8OfW9X6/S+AznduoeQM8NoY9v/WrQazg1SrbBPifw+1JF8O8VmepzokKk4pxc
oWFi6V76xTlU0vmc+dJ4YMvujjhOx6h1xmH/8Q1dH/K/TonrDaWniRIZsMDq6ThZrlBJD8+M+I4C
NcgGVJEdao5eb62+MMJY1+arTKgF7VRQ7uPAEruPlz/9FvxZn886txe/DJ21kzJSuLDaNFX6BzJ4
02+pL8vrpJr0b7QSxDd/0BQTxcAsIsup/Bth6/M+Rlh6FIutX/hTTva4//8lTF/pQ7krP9N8/1M7
FkPliR72oYLOvHH6Zf4JTcPbteAQ72n1FaizAApfFVBd3z6+C+ffBgy4QNLZcgIkUKcstYWxREch
5x40DOFHNH+ki6cie/ZqeclXvP6ep783+ym/ur7+7P7JZ0jg4uFgxFJNZTe7sc/qDZsdkbekeOzd
GZ3/x5d2spP+uav447ivaAY5JqyX/ldVBHatdYrZ4HE2ZtuihZl31z5xpZHR6e2mnZkKR9zV9sKy
55fJ1JdEPjoPq67s1K+DFAfgSTzZBy9L068Mq0ToLv20m6xOj+BlGheOC+eXCY6BmhYDBVUtHeb3
lxksjLq0ZLQOQ2mTaz1m5iawU/UUx1XshJJz4IPWm4yXPr675w8Oy3KYZybAlaKZf79sUsX6+tW1
+RwO2d5IpHPwOypBEg/dx4+X+tcVovLxaSmxe7mnrwdH27gblLAPs2z13x0Tyy9xTkuIkHt3mUKa
c8styaP19F/vLO0QDtjAKCnD1qCj95cIY1HG8P+Dg4uO6laaMIOiSgucGyVm40ZDAhu1vptdfXy1
Z8/PuiqHslXKhtnt9Go9VEOd6AcfG5TtPSSegpBkYo/6YdsgpEJR2P6FFc9+ShgQOg8r6/L94cP/
/jonIoljfzKdQ+7NJikplUivslmPw7Rs9PrCYjTo+OfefwegI/71c57UfMxyTBJfOsCZrjU+CQdD
yKFpXSAwGI/GIJzaoAhCpOCtc4est9FfPZF2OK4sTx30aphiWO+ZA5RgMEcAH6gs3DYyF7qmIPM5
OoddlYt5KxzVPnmVWf/wG8f+luSrntnSZ/2FDXzqIhP8sIb7ORmZtyZO3T/olojFdhliIb+YMNHm
m1Forf8w1JBtt14aNM6VPcuq3cx2HJtfEfVnQ2T7PJvHxay9cmcNvV5vhrZZhs9I/0zrmQ3OIGxF
kAMR6iiIRFgVZfypRhBGNGhF2s+2Nozkc1UbWrIxRdbfNVZVcS7jgu+GzDWaB8Tf3kHLp4kJcOaW
3jYbbPlcUoD98EzhPSs7XgjGswLtamwT67dJAMqr7gydFuHkq2oE61qWh00JezJUBLkf+DNtlFRN
X8gtINmsPyZ9lz6MizDdO98VUBlaLPD3XqYnT1hYim8VBSOoFG5f6NltcMxjR6WRRbJAHQEo9MUn
w6gQX4/FaH8FGNrStDSMRW6TOVbW3u8rputi0n620i7N7ahJx9gsFoiBkP9dfw0K3AfZKdogROdW
NteZNwdxGaaFNdx6Q4BoIocU6N76MfPwiDapRiSUm5rubZqP3NYFzv9zL9sk3ouhSG9bkpjbUPeb
8WeROOTOInnpIaQk2s/cM0hsQftVfkvKHOoSCoJW6o9a2YBVdkpRlg8cCm3ttbDkcuxE4gevY1CI
fDelphSbYdAQl46ymYKj1nT6Db1BVArdPEuEaGqagOI42DzuK49ImVCYTWnvDLdmh211o947KaKz
eyz4KAEHOaBCR/OUFPsRavEUZX6S6T8bY8ibW90D5r+VTHXc312QJWnkkInV39dCWcs2sYTzG/gp
pDu+G+2N18GiZcaiOsO5j50JnZzvLnWx88CCbaCzxP1nvWyn2YhsZdk3ymN83Id01uVIPMs8aW9C
BsujTcTS8oOJQj1XWxH34hVKRK6+mXOs/WhGxdsj8dAgW27iuS4J3FELDBvidukhJ3Xb14opTKon
zzK1vGpTaPNQXntzVZMlX7j6XPDVzgo9UqhVupBec6E98zYi5SzNejiOGFuAtadd6/0slKl59PYH
r92RDaXmIGQDT78UuUZjvECkt46ylPNTJ91bXpVqBDRGzhd6Pcxrz8odFutqAn76gDjT8I5upzUy
qrO5fGtlJm3mJY3UtkSxyoG/rSvVFyCHozoSnCyuvEKl0MFmp/avk7oe5VW1GLjf2RDHJmygXc/X
ZS/t7hf9sKz7NWh20zykRcMoJiL1YGiufOXUTmSLvj1UpDnQP5uHcQ7BN0OR1oJRh5SmNKe5oS9g
l/fFOJX4qS1r/gW/Npg2ZcZnGyDlnGlI+AFFb7mzZvfASNj2N2DzjC9tO1YPmaO5/i5p/akOZ7N2
MrLiipwXo1v658oliRUYZh20Ydp0fXLbrTFMwIAUMEUD6bvJQJ1GB0IY3btlGItc2R3qLDjkYAY+
VeCn3XD0Ev4LgTV2Ye+5CTq0mkdlB8G7PLY2yXuYG1zzWmhrAIKoVIkwiOFTsS3jfso3s5L650As
WrsZCVaCO5ZNPU1ELxMH32qJj1SkptFjWRZQzCRFmvZeEhJg30iZuN8rMfn34GGYjnZ236O7Ke0h
33oD9+G1HfMpYX7RJ0M0DfUE+RVYJfh2d4qtsKWblewap+0TsibbbIwSRE0E4nH4f9MYgf8eyyR4
nZAmvritJZ1oPePWKJyC6dfQ53x9LMiX17lK0qfFrcHHD8HIh6NM0+Czpg1WeTBTPZd7mE7LIecx
ZdYW1/GXKSklGmi/z75PhaffehIDykZbmv42NQs/idJl7oet32vTIQi6+mupIT4Ox9lsPHTVmsIb
F1i/W83sgHW6nZTbWDS0oPrJy36RM1LRSa29OlgzNks+QgDptRQUgb3sFgRawZ48ZNgmqh00I8JK
wo+0dKq4T1MyNAHSmPOjSa5Kik7M6cv7IC2mz2ggy8c8i7NlpwWurO/tXGr2o2VrDA1Diua4O0yA
1X+reU29aq1CFo/ltDjXsxqJntW0ufrexGr6pqfSKXZYqwNzB562vUnXYR6RvMq+6+bCNcKxd3HC
DWsDai+Nxb3xKkS9oYfM5aWkB/wGmc+Qh2nxRiBasuNXscHfc/g2/DLq4T2IyCJfqtzJOuGkHKum
QrwVw/C+sgZublgAhr41Y2nbbDi2uB2c0f00xo2OvVQ6wZHBeOJs3M7OxaGN5dgdLE5/aku+Yq9v
2zrQCGfKe6SJZd7JGysbSkz/bpZ2m6wmPzFyOqaUoZspZ7x1CFm5Hzn5yk2uV51OS1WsgjnLzW7K
IAmmnV9XrnVj40X8lbcxKsYUnjdxAqNQeQiqonvyhe2hgPWzMt9y+O/fel8035QF+2tL51ZdcarV
GfcImpZhnDrFo8jipkdgrpdDaGhFj7ch4MfaY3fon1DBES9FCWjcz3XjUWcRUPwtKExvua9K20eB
mpO7FxqcW6pw6ihh2HGqGv4rwT1aaBeG8vgMBcZPz86qEfb+qG6V5rc/tEQfixtLH7s3Q9BTCpea
RIBnXZT4lIa28r9YTie7yBjF8JZrxlQceoIQqyvTaOLkmv+GFUSN1qVe2Jlpf+9PmCWu/bQbf3lD
gk8ydaWjPhu1Kppt0rU6rddSWMYV3tU1r2mZYV5mtqHMfbb46slJ+zzjAjkXbjor9n1iDuM2podi
Nndz36AZT9vCyENFHWy9QZNQ2d5fzLjYyMYdtkHdIfOp0VG+Dewnalf7E4TxMZlQeDrF6ALbTLzk
a2B3qP8Yb5j5hud5CCIncW0/NLH/pYepFnO+13R/9sK212V23RtzZdNAteLqqizGdItk3Yn3pddZ
n7NULvVWkRtEsFo/U5cFwTI/Q36e5D6bKCO3pKu6NJ6o08DJaZPjXYkgKJ60TButXYIS0o+axfMf
8sRAM1Ehi79tAqtOjp0hkU9bs2EXV32R+G9pUOGTg6k/uDsxVXkdiTSNJfurb7aboun51YM6rdQR
3xTONQdnR/pFIhFq8Ur2OIYqxI0bd6bAQ52PruOqBBdB1d64hriNQULHe9nExARmdZzlhwIsBi/i
iP8jpPMIvbmaMwRjIObT+sm1HWM8pjz0CJgrGb94S6q1oaklRg+DOqh/kXpUYB5xKAUdj93mOJrQ
oPux5AUoiji71kvcHqRp0mrFWqv35bYLErwVHarhBaHzQklXSkDroU1SNGmiXs9Dv3GzadDXhzoX
dPaTZFvZfqrjQ6894wH/UtHhRxOZDPVAgcWanbS4LqZl8jfT0hX3bm3W7bUQptp04LQEaTa14v3t
mmVSL47qg27D2Iu/wFsc8akSpG6+6I0RjxGGM8ULYGJN3I2tVpOmbHWpceB03xtFONWNmu5NXD3F
wXRmEYRdDfmAD3ja7BI1tGMSorFH/rFCH6myPROOPHiZuPtS++3U0unwh2RjDGVe70pClYNtJ3vt
saC5bn33U/7lsMGkFEcYN11t04DO0x5UYxuUBny5mo3fNiwre1PUt4BwO8oUUWpPsl7GF78NSiQC
slcFCFmAjFqr+H77FKfAnTRV1TfMlsziYNsDSngjqPnlamOc+zv4jl4QIQJoxlu7E5QzNBpz7YHK
mtLLSWTlPZMyo33DSm3F35dRtncKcLzaax3YtAu2xH91FZgt0YeiicwJ+KSB4RT0YnqV2Ad0w8dl
QIhlIpSN4l6zd7qYf69G2f2Fo/36b54efUHzByCsQaHiu3h/0h7BoEjC9qwDEwovv7HwYlobQQEP
mTqfxmyN3CVm10hbaR7jlM9Q2IyDeVU4WmvuyLOCyetSk3xCE5Kk24RPuBfSz81+MWXgV3CNJL3R
WwRzG7Ad7osd9HZ1AxHf+EmDrdqZczqnt55T8OMpJp/aph96AFWdxmHzqfHyzLw2p1FMABaAo29n
uxy4GV2RR6VeV/f+OPBRDDUy4qbvRYPNIawX3/7NsCW2D4ZI/U86iL35ppaT88VVoDrCii3kN040
DoGBG2vZTtmLVnL68pGa8I5KQtWz1ocdXIyq3Nl1iYNKwU3y92QzNuqYeeTdHcA56WpHe2i5nt3R
rHYGaYDGNp3d4tMc+H36qdHiWWw4EgJItHv81OwOKr4wc1h7Pu9+QcA4eIJQPTDgoFVy8tTQU+tG
kHnpUQsq+2nsrOWmEJnJaHwpJ9rUifcThWS7T6f+5eOH57xLg2MG/REdKXQ6SE7ePzsJJ3uyzer8
GCj36HsifoPhv0rexuySffmsBQXCFs/TqjFDimCf6qpIMJp0/B/uYcoY+82Kdw+g7Bw1rcAwEJcX
7uk/OvGsR/eSoRgKX7Sg7y+NUX3DLCB2Dm4TZFdmtuQP2jKSrV227vzZbElh8nhQrs2sJ1d0iD1q
wH5o7KOOh//t49t89gOjpyHKgh8ZPD5ar5OpAGWhGagKLR2JkMNV2/Qm7gWC0lCQIkoUfPW/d735
mqdx7G3++9LwMPh9IUI4aM3f3wajSWrGhbp7sJK1ruP4sqNUaHcBcxJK1bjqv3rcpmuv0Ibdx0v/
6ydgDAApmQAehKJ/cnL+apZbNroP4c3ugZEItLxKWl7IpyFeCQRaH9EXIct4pL1ihIYCsB3CaASH
q9g17+Adl9OFr/M/HkFgkPzfympkpHjytFuW1wwJ7JjDvPyPsjPrjRNpo/AvQmJfbqEXd7cdJ3Fs
J7lBTiZhXwuogl//Pfi7ibsjtxLNSKOZkWigqOV9z3nOJPatrINuoylNP46qbDMqabm6Zk77y5tf
+ZPAr9BZU9g+a8qKAGJ/0UjnAA/c3ABiSPbSARKMlyQ9msas9qInRMpa7Orz+0//L0sRujjknHzb
ls18/fbFC0MRTqDoVATD4O/KOMlfqLxOBK0H2mEkmXSNyViqfx9udN5pva+fHh/d+jz+fOVmFSdr
/YwoE0gKL2UZWOluMjGrSdOTzYZyShLZ2LmgEM9LcE0h87fHvXae+GMA7j2//KypZfAAjx6CAtNf
DXvt5KtZfuzk4NWRSPv4Z5I14qZmF19dWYgvS9BgohB2IIpBs4cW6O2t19j9Sgoc9FZHKg1h3jEp
RRzUSVcNhKzzMEfvHSmTE5ObTe4dPOnyn/snfMmYC2hbYxYPzue8ZpysQKS+cwBRaKLW7ZIDcqHb
wquXKwqay297hT2RdQC5FQiteU5MFJ6EFLkwr4zUdKedVcMvZoX0KZxVqV12t1NVYtfpiWTzdkFX
5N2ngFp7ukM17t/KyZiuteYuIgOJggyIscRZu+pqmPTfvgAX9K1B8qR/SNvO2Zs9m/jQZte/d8tg
OSkUTTkZy2r56JXdUJ5GnZSCk11jrzhVYC02cKypWBRG1m+1SiCf/8cPkiY/g5Lpn/kQvfxZqzLw
BUuwP+bHsp2ox7o5tmvOAhsj8cxfi91sJzBl/ZWLXnwQXJS2IV4fVBpoV8+m/0XYgv5DURydytDS
sHcT80PvFd0pTZJyOYgyM0ZqKHOe3iQ6TsF/nQ64PO0feGMGQaYEY7x9JY7emay5NnlVEs/rUCMd
DwWNN8pLpdHd5HgqkY1gWsBp504P7z/wy3vH9/26GYcSgnb3bGPMm5fmQif6ECc9ETRmCyfJhIMW
JSKRR0yQzaF3B9lFnT7qv9+/9kWqKose7DnYauy8ET6dzwYWx6K5rebsoJNN+Eiid1/vdWNQnLxy
2tXIGYP2VtUdGhORVkP8JE3STTbtOFUWhQTSmzf20Ex1Ei2EM5Yvhq9a80R6VKLvi6q3btyxUF/f
/9EX6+O6WqyqKfp2qyXo7ANqa6lR+7Nbtkw4eClSfJ3JXdmZTv/fpAL7Wu7j5eaTyzk8H04v/H2u
mzImRXu2c9tDmQC5tyms/h7gW+yG2hD5lQb6xWq43hqdpJUysTI/z25Nb8icUw1S3sRGMFmMaLaw
SVou+Y+GyrKt9Cf9S5bN05Utx+U8yRNFTUTjFZkoM/7ZqrCSFpgZJ+PQB9WkjlRVze1g1dNdxtbr
W5dybO0B7mOQDsoqDvNGE7/6ZqLgjLYhuSL/uXjiuP3Qh8EyoeoPrPLsKbSzRqFl6KyDAaLmGfer
vLetxAoOVWBP9b+5N3UQdAibGUxYG9Gqnt85wRzSqRukOBS3UDoSxd0bNxkDzz9oJpIFojp6zOUz
ltPyClb4YiD7zLLgmrFv4k3iF7yddlaMblZzyD0srirN0OTbubNqelONOd27rXf3/ndz+Vi5HJIF
gzhijnDn+9yELGBFTW069Ji+N+0w5x8xMOZ7Jctr+6uLccyd0U5HtIpSAiHX2X7SsfG4Z0s9HcxM
z/eVbcbbHNhYVCWUOonlMT9URjL885tcFY7089fniUl1/VF/bOqQgngDguTpEIy19Ddp7ZZTNJWY
oUIal3Z5kyxd9yvvKlUe3n+yF1M4anVmT9CGq4KUvc3bK7dUazzgicsBCVn8bC+J+YlyrelsrXjS
xXHOPBLaCOYC2AELCrbD+5e/fNqvOi6Ox2BywQueLV9jVfUapxP7QPZhgMFe99KwtMvmOMjC3Bai
+tUZ0OXev+jlaELruBJh2D07bOPOZoxMFVo+s5YemqwtjqXhTFZE3J3XRxr1pfjm/atdfCoEnGPQ
gb29Gs4uLJkySGkIGF5/artWVhAbWjpYSZLSP3Rr+YvKLk/4ny+J8XdV6KGcRTV7Npyymownv5TD
CYmeQadTlvTeypwNArp2lRzbpBuu3OX6zN5UWAKqRRB28CaslvLzrSGxJHXMQBpPOunmxj4dwOAe
2oGG4a/37+0iR5RiEYIpJjzcJFzwfJfX0/p38xzXP0Sepj1kmnDrKKN0m/2XCOU++I5QcxAtFOYA
eGCr+aYzfqs7+in5R7q0MvvZ1J50Q0LGvWt67MuX7a1zP6czzqRE21tvPyfYD3DaklE/tRXFydDE
AB2a6Ag++USi3VRivlKEufh80dijclqZ+QbinHNuFcmIAHJVQPO2VMo7Cm+xP5Di9lsZRrpPYtcY
P+Wdpd/kk8z377+Ii68oINce8xRn0VeZ//rf/5izEGA7Q0Xg2YlUy8kdw8qykCk7KnarW/LM0iv7
7MsBtt4qoloKXAi7zk/by2CRURfXzcnym95+0rxGL3dViX3lyki+fKScrC1ykui1YVw/xwVgkqIv
62rtqWRHk81b0G/Typkei+fKmX110BBe9XCetWr66cZ28+3953p+fWIkVmABJjgEZaiX1yH2x3Od
skTvWQrTE2zd6ptVmDaBjg5IeHMldsR9k7/ge172tjaVyeb9a59Px6/XXqsLrH+rufDsBFWoTiN8
hGs3rK5h1gORpAVCR9Frl6+DrOonlfbq+f2Lnn8z60UZwRwqkRNzjDhbcfnYc38u++yUxXz2YYam
6bMtO1KgBkWmZ05/PbkyQZ4TGlhnV0gAGa2YGFh4z3GrSB5NElaW/ER6aroF8xMfgDsPHy0vGzau
cssbePhtNJLVbET9gGDNw1F15Wn/5U2vtQTE8CRiMrLPJoscXUsn6Fad8K1bzwF9unsN+PDJn2wE
ak6cq2PgaXLjQGC58jW9Lqx/ztfrA+AgghiUzQ6mlbN1X6DgMQCV5aeUbiLZBnSAMZgnNLPCmmSf
x75Ez0XvrSd/d2mX5YBfUYujItFonA9yIiyrN+fdOKOuQrVvbcAwuTctgu0TrYT8ZRLpVQT3ayn1
7Efj+uejYGiyWzk/a481B063r5djL4P8g6tA4240iXQ1hKIHDSkbaqDNhB3mEbKWUn3M8yT5LUZr
DTjICzC2PQvKl9rsxC9kXfLRUllS3mi56Wqh6bJY3AaoFrNv+FlKtYuDJotvKysh3H6i2XyL3qZK
ntLOTn+pTC+CrVe78gkQ9jTt4tnsb2bauai+20T7nbaxMqBOWHE606nJ2+6eBsV4ixexX+qQ6l2d
b4QYR/Flpkdf7FTXteA+4Tbo5h6DgW3wJnSneqmaztgyq2rp927pZvGhMYOxY1QihYnIo7U+jgqy
yWMzOIkItdkYk2FbWcLRb2yrbn6lQI7vjXQZv9fKcGtSzMzpMaH9BPFoydTvQRqthqKzL7pD4Vqc
FAOmvCm07SE7aV3s2Nux9OSuiR0qTQsJTDvTSv34GAQ9YamqNAh6QFgzlV8aRC/5fW8MuryxwEJ8
wKGzyhK8ERCFdJYB9G5DpycCjeVp26zviuquL4v4YMMbVGGQu934aXY7ZURGQ0eb3SByOOBiQiSb
ziPVHQg29YBNplfyUQ5xVd9j/kmaqKkXwh51f3JPM/bVOHLGkaJwkC3DoWhFM4RzAydpINp1CmEi
+d+xvpIta5qdKjY5Hc9xk5BR+w34pq2HuRwAaTleqn6MgM/HMEM69suXkCk+TIVFuP1QmubnYJz7
5ENNZOd81zJP4MWeusqLikWhU6nmwTq5OTzUEHBeL7YZPYLvODPFJ5kuxZph7M1ivySZl0b08FMA
R6MV7DwJcG9vxDZDBOn9DJzJF8WO9j/UM3C0phkRyOzru85a+upGVp2ebNnZkBJn1N3w3zQn3U9d
b518O9GTLz/aXtwWt4sf28Zem5zOuAvizqIuM7r+0zI6S3sIJqQujufI8VO2lJZxSxWx/OmpdNRD
YBN0Tvb51ArGGgfCBz8hgPLX2KmkPbVDMKAJHK3qO/IOP/mN6iEtPjmy8tRvh05fsa3xCsawyAgx
vrGSriU6eixqBApUp/aSkwenVGXNH0crr7KtbXXJcJgDlcCmShZUohXfQLsBfSvEJo4VMW6iYZY8
KHuizI7qQDc+8+Fq1kOsSuQb3pQCxC8taf+kHSvLTTKtiqciq20zXMZyGB4RQpnPfsq091HIfNiK
ptSNL1k6ojWLDRjFmxkVsvs1n2PJUZoAJjcgVWGx/zNcHhJxxbbeR16xVJ9W7t5jVSZpsRlT3Xmk
FKeKR1DBevlY254SYUnlUxyaJAO1OSVa2WsQphtp4JhBCzdtCrkE9QvTtXihT7h8r41c/08nTCAj
+RvpzfdBFKB29V74exjAgbEprLib9rEh4xFpApGwG+WgwMa0MPE/2sGQ9EdDUIsJASrpnwF1r+VB
NTi3Uq+wrZHVBSaf/Je4PnU9icORPSVk+y7CMqLc03H14u4c75XoKG13er9U3zQ6KQhBSTLk+3Cm
boj4Hvr2lh5qPG71jkSsSFcutTdzSNMjeXqsJhYLwwv+3jYJUeG7QwhZLDgZo6367dJIz9nFdes0
yI5lobZNvsRfRTbLPqKwKRraVkHzdcKy2kWAafuvc9Dy0cacZ5+tLAm+5SMYqTvPJNhaT+H3HbU+
jvdBY2t6NCVirG6oGAE8CkuKuMd2MbNij8KU3U3VEgajopxkASSf0NQ/G2k928eG1NP0YALdPXTO
MjafWlrYrRnCrEuNDVLK7C6wi3E+jizsR41qu7EBgFm721UT/xSU6DE3bNWAiMXCkBozcmN9SyvI
OPs2QA2958SWexsfcYoepWqNB3ENAUsnnNF0AJAOprp5CCqWt2c7K836YzsKTxwJVUMmlLdmW+HZ
nXvtpknb5FcsHANbMPP2ZG+HyrDVBmAp8uMZKSRhmfTh/a9BYgbPpNNmS6TPVeURmw4sY4MM1yVG
PkFAf0DO7subLLVJhUKmPaCfykdqP/fzMMTNB5G7kzxR+lrQUFcoM5BjNVkthm9ST9vsIMEY3JZ+
UBS31dSrYwV+VP88Bco+cl6C5kdsmDZuZndoDXbTU3ewDODuG873ZnVop2nII0lEabBxOLc8KPLO
Hm3QjvZN38xe+hyzJZUfVzHZNyaQ5sdgpdrdgvm1PKYzLuqvDlUOuU2hBepw+rXK2PjA6YovqLeM
7jj6gPE6kuOyrZ47ifHC0UEDCGp2ze3qijngcCdxsyrdBmqeK1rTQQOE71TggcyWdq/Gdmn5kpVd
DLcLqDvvwzLUsv81uqn3Ky2bptlRBbOHGx123H/AZNEDA+ZwURnEdk4r2KAB3GxWHQWiJk4W+8Wp
+v4HlVLZbly/tH8FDT8lCma4ezs04oa9UW7iGD/b1DXq22ABkYzuHlF2+QzXr80P5Ega6e94jE0b
kmRcP6sS29tNkgEhiPyymm6AYNr+wdIy56k0qE2O22rWqQlQAU5PnjMrZ9vXvWbdzJrX2ZjdbbM8
EXEvXzIvm4ZN7mi6dko7sAIne/TKJCIoy/Zu48nX9yArOIQ1NdDeR13pwX6mrQN0SyeOaAfpo6l/
JMwTSVQ3HVFfngeTIVJoStx9yXpq7NbX6UILioMsFANA/MZGJofXgqrXB2aoJNvoSdJs04l0hMMa
cVSAY04F3ILW0PQWT7lfPWlWjiqz1UY73lW1xYLfdSDOUNWYcmNmtZnuvQVE4Y494oQgEcRhHk4G
uMO7ekYrHWky6cetkZTJuHGHwXlWgZyTqOVHNnBEOy/fyiYof3Rzt9q4gwnh4pCV3s6304ltjN/E
7NCCDtWupQWPZjJ74oeXN5lWsKfWx99e4yEVa4Yce+KkZ9QPp9T087veXgxzCN1qye+Kui2dw+z5
2aaMq8zZaouyYFtatTuHhvSEE9Vta8VbtsAz6jevcG2Up5qXfSeZu2Svm0p1X1BCJQcBWeS4yWp/
8j9QjxHpfeXVIBpnOIn7irR2tnR0tIK9NgivRjrZJDPSuY6gSRw6bVCAFwpRcnof8fMU7V2fUTH5
TAUpfwKdttQ3KuiBl7LDMLuNBC33VWsmNO4AG8vKjCZa5u0NvFfivfqsdLQtfjTU+52DTG2qHTVF
EuSBwh+LrKwOyy7V5E8zaxIZem1j2VsGNyI136xmCpPUsiMmnMr9XhR20W8JUJAFMxWlvY0yPXAX
XUYIfTJoIok6aYm7zHKF+8Fr8aAFoY5cuD01RGbD49fQBUcp+zKSzLXcQG1d2qCndekH9R1K87an
8BprXR41bI6rWwlsPmfMlhoiC6TW646bIv8nYilGh82j3WneqvkFnZK7VTUjou7FF9XXTrExGnA2
28xzye+wFAlo7pJr80+5QODbYEuRh04vetR2QDyCuyQuFyzrFiuB+bENpPi06MlY3GKvCHqsBSLo
kxonEUiO26Uy0u+u5qT9IR6DmXmLyoj5WfOHAmirte49caKKZCvAwaQwuPxS88KgASlJL2hJrR0r
6ghhNqcnshlEWSebOpElqHkgVncpQWw/EOK3tNeHwEv3WlFON5kVqBZWdlEU4YAMR7+Vi9SsCK1/
1m8MilPVrsrYr0UkkMVfuDTRqUM3L80x63pX7hlEnYN9KVd6FIvAKu7nUiza3hFGRcWwTbvIBKIW
fJjGjO2Snaa18VQtq2a0nOu0OKZxDwRAFaMQWwS27Y2blJm+BYvFAc9AFUyiRIH4cuM0jU6nmVaQ
Fmeh0wVdw0zWBXU0ablXsRUZCvnD19iQhOXgO2qbBEGpbzCXOW3oYFybD+xHzOFmWQ3VSxe4PZhA
zYtRwNJLJGVppd2tR0bSQDOMB05hFP5dHST2suUp409OSfObwqFd3C+Va7L7XH0oyUnMlehwG7l4
m8ZBYfspK5UxWTXJVpb+kn6B8BrvAnb5Sb0ZZdA/ebE55cfObrIvRjZ787ac8cYO4ZBjew/Ndsyb
rcpq4KdTP/bljZg6/v1aF/ZPFJq0is1Oj6wfce3oQCVXBer3KnOdb/Eyo/OMzUXzt2hD2TmTJNIq
QMnDMkDNZt0worRgjmjCjCCR4lZlrifuNNds7nxTVeZNIgiI40vG00l0OThcGcpU6by3ai6iaerj
r66P/Cd08Z9tIOQ4PEnUJV3USlV7xwRInLcFgzx9n0d74B4sU4ktO5CYp4/g2n0iwbtFH+vKqTiy
pPtbKOdLvQEkFvzqmUGKGBWEO/Q/h6LJv3WgbtVTVTZY8vQYj2EtM+snPpBuvvMEata9NOrkO5SM
aT7qxBbNhNc0xfBJxP1wrOzeaDaprCx5UwymuTNa+BuohdMuO1aNl5CcMhdLne+nJUidTUK0IAuZ
lY1oIagGav4XklCm/ig5f710S2L8bjN4OmHpE/a4t0berWIhq7aBcvRlU48WoQZha2Vdl4btIrAB
sT9HBmkKfH5hgtz7k2GqQt8hCC2XY02Fedh5S9OqDYcaR0ZoQZrHueoQjaKtcAM8lF3BTKo7i/3s
Eb+utvMUG+3WQHhubDorM6ORhnz1DJh+CXYVMbrug4l2WTx22tC5m2wh1GeTLE5q72Yv873QzpzF
jyCaG8v3WLhKfWARlsOGmbtyDhPFaU6+jo7CrIP8rZgwc89Ej7OUxdEe+Pl4RZjFkijJqRXviSR2
BdxktN3hgs4ktUMCMKsaNGdiSDaJ7jJsOejoTchG0JZ3Y9GLT/hERL533dp09qvP4ChdBFehUVbY
dpx8Mbr9YoDARPVBdMldwcfz0mdMFBsriHN/l3dTPmMi6LIi28ZWWqkPgdsN3hMLreE9gotnux8i
KOpfjNgR+ccOs7Bx6wtqrhFJ1N1yh/HJQP89z5W+tbwu+MHMyjpWNyptCd1mNxnq3YxUuxe4Yrbl
qHXZTuWJ/iyQbOpRP6YIqGNy4FG7zjL55Sb5oHOOc7UhCW0ji7X6SpXxsqZrOTaUTvoEPv/gr1XI
P+rJvbEUjDG9PxmAo6b73DUSJku/RNOPn7Ld9x71iM8VI/cfI0UosqJyAOXrIItGv3TuqXetXPh5
0ZQnq9HrHWB6JiJNwwMaelk+7AWw8OkIKci1rpV31/bz20IhHVyoB0gCaPIFxll1c4DRXCYmV0YV
whaOk3apUfdqTXriSaLjyPKqH4kqMHCYUBxCtzfdaKTI8p8xJdWV5vWFQoHmn0UTENkcykjauGed
EuEpR9qOVpwqH/kFy/2yHCkZlg1VkLZ97NAfD6e56Gla4fz4nnspJQHkK9joDFwY71fbL4rOTB78
xc6cPZdjnKdvaGou08Ackttscsons1zygzAALTCLlZh/iha45OBhrIAZv33/0heFfguNFCpNOpNw
9/xzcmvHBzraqFCOHtmrX82xj3eabeH8sK3phPnyWlT9xa0y8EHsoUchEwOr1lk3gwytZKmtuTjK
tGuiVErn3gGNf7fwGxkCay1KDs98jOm1N762LN6MP6688ljW3D48vudMFuVyMO7toDwKhaJ9W8x+
n3+ynHFWODBfZQxjQpLfjCYm8lNVE6g2s8PZeTXUlFnv8Qe58zgH276Y6uA515S+7AtmJ3vnuGWe
EhyWzPah9CHZgTo3Sd57/1WdN0hoHPOSPPYItGWQl7z+9z9mjVpVFbKTIn8UiVi2Nm7WKrRTwTSP
M4v1vsXme0tVpkVR0xaKbALSsJjkXRFcGTVn89frL6F/vrpH0Lvwa97OX+vpmGQElT9aoAmLTQrB
by+zJd0b7dJ/DabZ2kIqvaZzfZ0i/niFXBY5BjA0osv4WrxzYYQY+mXKlFc+FnXW3oOpKLDi65V1
6GWz5GG8mvPDNJ26NrRZM/e9j+rFJyGOSm6L3RNcFTkyV97K2Re0/igK5pDFmU9Bv5z35/I4MKSe
MGe0VZ0OIa7hceMJa8SHJ0DChGk3euwLMfgkm7ae+47CcW5i5C0b7Yuvuvy/jnn+Z4Xhpw6tFA1l
ZJbpuBeylFcUQud9en6rt2LHeYBU0Ez3Vb/3xwhiC+KIpUvnBz6SrmZTCFiLADNsmCFhYUKGdDoh
2CEDNQhZ4zyoRQQdlr/tSau+8m7EfJrbpnkac8P814iY9beRGopIlKnZN+y12fzmtyHNs8ZAPbDl
FSdk2sFnUziZHnZ1Wx0cnug1edzlm+OK1roGMxu5/Hl7xdoOxFRro3oosxiXVjGm8W3A+QbMAFW0
LGyVVf4jGer1DXB79qoSQ4x2ngg8FlNlTp5SDxk10M+e689fC1xcz8Zc5Bs+evv3+8PzbL59vR6C
Qt43zXOXdf/tPa5JVwPvUT3Yi4MPvxYNItxyfjRbT+vgg2ts+eJAfOQw2F5RS//t0igd1u4gVDHQ
1W8v7SrYF2wR5wfQ7uJm9DVnRVM5P5tWF7tidOyDPiX+Y1Xbw+P7N73e1Nt5YiV+2kQR05NZ9T1n
V64MlO6CK7OsF5/AC3Q9kUPUVrXEtK7IxP5yLVrz2M2AydtILNep8o9hm7RdMFf2vDwUoyG+Gsof
TisMa4QRAbb3Sov4LyOWi6Gupe0AG+mcdkcnbyoQHc8PpHURDzCwDTYI+xxHBMb6CKmj6CCqvf8w
/3pNbAUBaimPv8++EjlMWqA4ez4wefyEqiXbyBd2oO2aorchJA2iHa5sj//2TB0IYMjaLYBI7tkz
NagcWQCGuU2Ymw+t2dzXorCeynn+8f69Xa5jfBV/XGgdwn+8PByYqyZ4mR+YnlcHf07gcA+5px8r
7zEm8ugGW6Xz8/2LXjxQlCLs/FFN4tdYFXZvL+p05eKXmae+OH3GwTtIJcWUuAicbpc1qHTgBmHa
vPIWX51mf34TkLQQ1q1Tv7HKoc6FDaJrF6P0vPYRRbAF+m4Bdr5VQcnuIWvz6mPTQYM/JGZu3nQp
rY+dv3SGfqhNcwz2SWqJ7rgYz57b9s9Jungf7a4WO7zny20nzagbnKj0Juy9AHbSMaqUO+v7ubMK
jZO8A+abunEAbIawpPQhsWN1M8RJ10duKmo3TNocHgvqG+ujlaS0PAj47J+mDBoGYe2z/JoHqRX/
RxEjWV7qXLX/NdPs3ypzwvROBGYqcEqbfnHloZ2fEjiacVDBSYSUixkU8djbV2W3kxfPiLUfe44K
mHeSHDOXOcwq3hs9pi5kBQ4NlJy6xQ+aeZS9S0d6kHYcylT9XBMR+W9jh2mN0ou7QtNt9OMXAaBt
mwrPj4dHo5aBjbiiIXs2rjWCUzjBFJtK9PLKx3ix61qviRRoPTGhBUKa8vYhJBTeO9k006OsjVGG
GQftMcpBZNSUixZpbz2jmP4LCGb2o84X+l0SSKlAZkw2Yb/G0vRolchLra48i/NZYv1dDrp2PiKm
eoSHb3+XanFXWLFsH71hqu6SZYxvEBYly7qgUVL45wePRzVgFSVMDnPf2WJGjcAl4JNqjO2k1o84
Hv2fdmLJZEOLRIIS8HxZXRl955MT94eMb5UCcSYEaGC+vT9hDQgUvG581CpawX1Qd0/I8fSdEKX8
2TMjNqcSroy8It5f57w3EwUCu/VAzNXd10Cgt5etgBjSb7O1Lxa0U7E3B9e7t0ZffDO8HIBaxaTP
dFV7zSlf8ubaS309eL+9PAMb1SQVPGTX3rmmsI+BHVA9975AV6L94Si/VN+WPJmdjdO73vAoLBLA
/Eo6DLkmfvQNS3Nu5jmFgWTaQ/FSJVYW7KXNLLunnSse/DmH2lKYwhDbxZ7IiR1madcbmi1mThRG
X7sc8ke/v7HjTmmSswPWNbUnhDpDdE2sK4AcozDkuFEt9Q2wB3rw6M+rFn2J6x5bT2LkW82e0mJf
NIwERP5jN25lEpuE3JeZNtwplQbynq5C8ItjnN/+kvk82w8zoRztJwfwAded+hmDcKhDfe/v3FgP
/P/+cRAzftFpuWhgEfexgXj7ajN99Dp/SYIvkCjgUnjgZ76Qh1edWjNr3S1BGM011uvFICaaF+kx
w4ljK6eKs6UcwUADvIJiqKqzDrVDntr3w1yX9DwTN1nJPnRGPhuJ0cS792/2r1fmW6W+QZnLPPcA
AwVZqFdP9SOrnuRLoSqpD+Z479WGDvt5Js6gjK+rGNeJ4M/x6+D5QKcOqgS5N0T9s4nCKwQLMavf
2hIBSNwLw3kGguEFx47kCW9HWU5OpJMuRDLmmn4ihkRrohEMSnokMMrNjoHfUDvVp2x4qehOX9tc
nT8XCl6vdmwmF8vi156taXGa641FSN3jWLi9HSKoaV8AQ/bNNp5t9aKcOX7o4ABom/ffx/l0/Xpd
TPers4HT+7k9Je0nxCuqTp40J27R4zTwGvrJ/5RNabN9/1IXlZL/XwtROosWBvTzrOZZGugMDE17
7FUrToMY2pcpJlVPy0wjao0us7aVXwVOJEiZzw+cDdzD4HgiuLJfP59L19+x+p8tE0sQa/bZ6C9s
OvgEJ8eP86R862YhN/FrKaqaXqqEemOvYqCoTsbFvK0ylsp/XLRYq0zu/zUzCOPqKz/yj+3tYvhF
62EAfVKxruf4KYD+TE0sn3Na1xh06cRdefKXN7xekYmb5ZhKzXk5MTGZezTAV0/An8ajXTjtRlZS
fqhKvO9hb7E664k7N7giXbF//62fFfhIkws45/KUcT3iSD4vMGdIaMBeDMVTl5T6XhdSv23KMUYQ
MOQOOi05bYfccu5JQ+y31MbrKy/7coC/+oRsttgcBhHhv51di3SOffSfxVMyzfKkGY23dxCub4vR
1q4tk397zozt9XDELhDaw9trCY92SWxk5ZNa2no3pU71TXi2DDXcZXuMd8s3Sq+k1Q9lce0Mejl/
rGB7F6vkSu7Aq/P20mMnNdrQQfHkLy5q/z7IH/R07LYd6pjjIoLuOdbox7z/bs/PTLxbyreoazzC
dVbb5NuLKlXRthEUxyFo4aZFwQQMODNgLURZlhcqRGJlXLM3/OVO14M9TXJ4Duwyz6qcmgFjqs+a
6gnNn3scxmX4wsha2M2So8CRx3K/DouW/PswAqYT8GCp1pB9ezY/50MQL6O11E8oLY40+hIrklRX
tqaMoV29/1j/8slQngFbTWltBRecD9mFjxVybvXUxPH0vYpVsDVsWDYkJ7cHON7mqaUu9Y2sLOMO
A/e1t/r3yyM6enVrU0d++1Z5+Am4HJe3OqpKndTY+3WIlYQqbjU23uduxi+fGjHdwpQD66YjfcO9
Mkf+7SVT1gBsrWO3Q3r/9jcMmaJaHRf1U4yX8In/Q2wKD3TqoHTIpkE+J6HSGvGPtbF1PAMtYpPr
Ev3OEHt71bbKgl62Wf20zG5y4wZKd7fgrsW+aYWbRKoZukivAxw7HQes91/6374ljk6v8VtIdM6H
NSfWvOBjrZ+8Gb1WJJHbojQR6lcMeqrcNgtc3itj+uIgTR2Svo/Hp0sRYnWUvL3fdEJi7mVW/txq
5jxSWu5ximZySLeDAxAH1WKJkDAxtA9qYqewZwPtHL0eVxkqIz0vr5xxLjcI6+/BHc2xESgKbuS3
v8d0UoJ4hzR7nuPEQurYyCneQwimMhLYLYrMlHOQ2gZFm3lbXQ15u+lJ1B2jjGqYf+WFXHwGzKJw
1deNirn2U84ezqxnsT+ZVsI+MR9+zigablNJ4ut+zBWslEHoJKTUyKCcaHTNPD/UHtqQ9wfFX38D
1WCdQw+xHucvyJpJSadpnz33wlk2Ep/HjdZm5UtRTC9SX7zHzKogoNZxukRJV6RX5veLr5BHQEeL
ZZtvgg7o2XrWyFY2DqTD51pPvC3fS5fTG477zTQMwTeDlv0tCLXsypb0orSBqYte0rpnABFLW/Js
AmqIH11E3mtPMPiKTUMqvR5lLce40gyyx8pWHpjjbl4FMcOtjeTgZpgLkkMTXd5LBuaVWvLfXgLt
8bVUzy9ixXk7KhUHEpw0XvJsKVAhYVpjqlBzs+iQRnI9tKrZu/0fZ+ex47bStesrIsAcplSWut1u
d1uyPSFsf97MOfPqz1P9TyxKEOED7Mm2AZcqsGqFN/heXO3z0c7XfLfTwim4CStYD9GbEG0i8sN5
8q0YgoZrTkgCm6H/DorHOQt1rqfE0pOvpqSbqPmEZfJ7mOL+/PgA3txKDI0xrclnSQpEl/N67qB3
sYE2OAHKUOd71JBqdqKkmFSG49HoCnv3eLw7J450lJ4VNVGbxrf4PX/FxtoUKh0Ij/BChNW/tXLS
kIqp8soMDXk9GZ7+OfA5DY8HvTNJzrYOBJHskNqGWP+/Bo3tGEXrXo0uDqK/LzC/uVZKxUTavMau
WlpiZ92bIwZISAKwtjwz4u//Gm4kNTBhlcU0q30bbVFpWqlUHeCFBuhsmj6IYE1NnIXL1eBfvcqA
YUrylotOO5ZoN6+6VPSw0gc7vmQa7m5yFiCt1k4y3JmYesvjBb03Q8cSgSgIBoUI8XqGeltzpcIa
OHcW9uoDxeq3QhmRAp8iC8ydEZPUysHr40HvfCWqiq4GvQHUCGiCXw86BaakyV0qnaVWcgrXd6L4
ovWZtfYTo1sTrWvdKgP7ebIi01r4Qu+8pMSiVGFNwCIUp+cNPQQeZDUyTO/s59j1uSqUmwreU6UG
yDwrHghUE+/EBOl1lHK9rFkVWIhShoV/7cZN0u8er8XNZlMipydPfssmiAj9ei0CAsexAPd/Rgxc
PpijAeozrDvZXicNwIOF7b75fsRonCsSEHGu5z4Slar6cd3KwdmWQmfjdam8K7342GaoxSDGPTpv
j2e3NN7sZfbUcmgGaJPn1o/DP5Pl1YFrlV2foudr/goTv1H/P2aIZhqZJPgYIpPZ2cKoqEC3Rw/O
YVn89KUWblJjxe81cDUmmIXf/n2CordngAejvD/vtNEUjiLKjdFZburwC2jQ9JhafrWVPLrmKwJC
Ozo8HvH2wJA+KhTGhKUojrOzez40/Z4yXBGdTbnFcsLpFDCJMqWPrkjlpdW8uR5gi5M4spxweRV5
XgO0kXVUqLlGZzvirpOA+nvHrLOaYj1U6TitbcvTDkoA2Hr7eJa3B4eBRfOdmgRXxVwcRRnV2KhN
IzwHA6iy1Vg4ibSW9DBWNmDy66/QzOD3PR7z5loSk6WdiMk6Hwhw3etPEQoDCqJeG5+bpsm/eiHk
GKDDjvPJkgb73ZuS8X+eVqUYFiRBvGRBdRtRU+WiY0uhFf4RscNsX/MmDHUp1uIzwY33I61spLTT
QPN3UuoZv9ADDBHXKAcVOndA7l6P9bCBRFD+833EzzAR7RaBPXiJWSDp4UmZwsyKzjSmpm5TRUbs
b+S4H2nSSdb74xW/idfEnIlXRQSJztj8eEG2HmunkGLYLjLaw0421L+qkbqtzXu5DR1KBi6QveJH
lvlg3mFtxOfHv+DOOSN3/gjYhZ7pvMCYhsFkxxM1J5QIWvW1mIpgF/u0hlY4I/hbeUoS5V+DVFHO
5AmiMc53ddN2U2hqDJJmxOepbKt6XfoO9WvTLvI3CYLaHkqt8xuyTdPuolbzG14DL1jAMd35rGlm
U0sEKoSK7DxMTXCVkAysEc7ANG3JLRQree4qqfstU1Z2NjQjevsCxzRf+KpF7f4qsmHqNncyby9A
Qroo118YdE8CuMpLzqkeRfUmyjp13IOfTBd29c78aLmSmVCOQH9hfq7MFoR9mvrZ2Qlr7ZvR2DAB
4aivarhD7yyH/zLAQF54eW6TIZB1nGPSP+x0KD3NHrtSGTDw8aL0jEHv4P+MPb1IdkiHthSgJM1/
I5Ss9LXMs97+klsd/QUFfbcKZm7XHlBYb6aNVPbRUlJ058FAMAfWBP1QcqN5tIU8uOKjCpaeFa0M
gk0Bu8ilLWJ3J+S/q2EhQr8zGoLAaFmz/JAk5k3XXAfq0BbsKIy2tnwFeI6qJTVPK/6fAaMvXLiz
7w1H8k8kAxocNuTszqYnVuVyBaIOilsHm1wjx1pR76r/k/Ap+/74srhzfFk/zi44HkQf5u5USt3i
HoMHBUQMQ5t2gYeT0NGLsvjr43HuTkoTRmqoQhClzQ4S0g15xNWQn8ciLr4rDjQnZOnpkudKt3AD
33nzEFOgfoPPM8Jn88OBwigaPshPnE17ajGQUsruBEVM2ScT5k5ZbSrvKFxH22TS2gVZuTtXL+8M
8rkkrvR35v2sDJC6FmhjdpbLFDMD3aw4/7Fn7WoIrW9tEy2ZZ9+5FbjtxCkh+qU5Pwu1hxFwqJZY
+dmSffWL45vJuiYLQ4csiZ8Dryj9Df0ooJyPd/PePNHwA2tCes+NJHb7ryRSacomHLWyOKOoUK5w
SAg3hRbna22sAemjLr37x/HYT7DoKu0FcNr8z/V4yQh7qRwT5azTGj5hDlADbtHpvMPzhZhawxRd
6hfeHFhGEd86JSiKNohZXQ8p6TZldhwozj5KqtsgGeuXOGhwIkiHGjD14/ndRko0BGnagIpEmx6J
wNkrkmhNDsxbUc+RMtZvVlb2n+0eHts2TYEgIRlYGOW+UxTYsomUYIhVWgfQAkuyWDfHSfQluQqo
gBE/ELpdT1qj7YhcgqKdMTeT99BPhwu2R5AO7C7DgNDYYVYWLVk63iCQiZWo8kC7oB0qxMJmk8+S
Ph/9WFfP+EgllyjoEAxEI/ZzO9YqzKphKH/Jg4YjndxMl6yoovXgW1iVYZGIy3aJVsFYBcOfx1ty
c8T5URRlaNFiTkilZPaj8jiuZbk1tLOUJeGvrg4TD1eL3lHhH3t+uq/CCvDH4zFvzxxjonmHnhTo
MpSNrpe/IVmP8sHUzkVmWz8j7Pk+lagtwB8L1M3joW7ufTE9wRsAri+ElcRP+esLhqg4iQdUP3dD
rzcr5FayZF310pL62L0TJWq3XIkEh/q8murbrayXo29gjJYUT7T19R9+h1tI7Sv1/wxsPxK31bSl
J+De5iE1ChYKQANuwrOFNKVxyGN+0blp5dh0W6ODexjW6LLQX7e+Da2DtM/jBb23d0JJjuiMu/8G
hls1JW0Mv9LO0BD0J8m39HKX9AP6GHlnL+lQ3u4eHRMmRpTA5cRo17uX46srpXGknatQU6VPFkoZ
2qapatn8/XhWN28pWRPgDHaQVg2inrOvAGYqgJnJwLBYkxEo1huRjzuxJ38JuMu2mY3C+brXYHkg
YWslC4f09vAwOvciov0iEpp7CFM1LLKgNY1zESrow0sFcl99We7REKrWPhRMyXXMsdw+nvPt4bke
Vb1e3CQuwyRRJUaVx+4tQPHlkMOHgpehGv9F8KQXHrd7a0wUy3VLmO6g0Xc9XoXKQY97oXlGsz3Z
JLYabCglhm5p+vUzwiTlKvIQbMYCpv3/mClzpTiAYiuPnThmf10CUefjp9NO5hn9Khw4E10OV0E2
1dUmdxB3C0YfN5x/X1zR2aJWR3h7U2LvBgubxSoxz2US63tYaN5Gb7GyXAMpNMHHxmb56/GI9w4R
TUaZiJDuHt/N9SSlEYhijEXXuSlM+9JVg5puhxD7nVXkq5CnlTSnqdvUKA0v8YDuD82woCYVzr/4
+7/Wd2BGpYHK1Rk0foBZklfhXVjRPawqpT7g0MTKg9FfcpwVt9tVSgrBgXKLKDahcYwF9/Ww8Tja
WYSx4gVJD3lvIPUzAHPL/9i01Bo3SWACAxW21oiV+Ciymf96ngERUocWdD4bcud81m3XyBCPpeLS
hr6KIFPdXJRQaTf8mbcqUPX+qlSjdrLSKlgY+Wa9Bf/BApNLa4MFn0MXtHwwaoT4ykvkRxkKDYq+
Kfsu32l9GKLBUvjHME2qhUf7zmqDbAIbhBQjUNt5u6EsChvSXV1dggrOTpX75ROSgNUO+Sd7g5uT
ssHYvthgC1p+0ftGWviGb0NHuueiOyislHWx7de7XWS+4WQonV1MFDhaFB8k548JKnd6kbVx0ncW
wRK2qaYh1YQuYZbtJTzPzUOM2+jCfX3zBvJT2HF4TAJCYMxVTosh1tmAuL7AmML41J80zCbH8Gek
9MZCxUm9eQLFWDQXgJVR1wO2eD1tv4qQKqv16gLNsnBWPmHt29hbrbLB9K5+qsZW8jcEsx5aS1GQ
Yd4kdOdKTH4oPwUh1Eh9kKIap8GE0j13H9QSnJN8nGsjyfqsBYbkbZFVNBGTLqJmWjltPoUu+qwt
elow961VkMfTW1JDGf3HG4upUXLhtQVjJDyyr6c2JQhQNJgDXFRkU9dTLgzYTKdah5i3HZq2+ERc
VyxQYW8ePca0YW4iO8NHxN1xPSaQSICYlt9ccBu1mKuwVB/oJU0TcniyXfx7bVgMKJD6grMApnx2
SYEtcirP6JoLWi36pahpPnL5S1vfkqUjBUPALl1bRhslmrJ0Fdhai7oIdsn/vNTMmDaoaAY4dJqv
p90h4ZEPctFewDUFL/zS720S+rtOH9KN3Fbq3mvUJTDXzXuPYLkBqIP7GWlrY47zGfwI7tigt5ek
RKl7lfNNgyExEJhpR1k/9lZq7zQVZz+XmtO3x/P9oLldvw2i2kOuxX/YlxnzfVaLGsp5l1yoTgdf
+1hO9/ZQtdaqzPwMunBZj1tshNHEatKgfxoUp/oRNIhXSRXaX4e2Vlp4c52U/69H6f0lwq9q2yLj
skfC2He14nOQb2VJdfYRvL5d2AL1Xoggbu9bZkDCAnicK55L73rL4lHuKhxVkosRj9H3Bm7WU4OU
m+rqyGRspERJ1kpLYwFOcOCWk6YeHi/hnS8F5gs9FUoSAMnnrA+n8ercl/P0Utha8LlEVe1TIGGh
ilkhGkZ+YS3UlNQ750VFo8Fiw5AZVudb1iZxgmG9kl1ooldPtWrFe+wwOpQup6nDLU7PXxzHD95L
1Upb1+tGWVplyDa9xtBWPyUIL72NUzW06MTp0I0nqzxTqp/WYO+ddWKYzRrAovRKDzNu3bxO2ng1
GJO3rzQ1fdNgiK2scUKPNNV438K01J/iOCCTerysqghzZydTtP9If2Ej0yObfYqD5CDbWqjpxQGH
jF8NFrNYCJhVnrmNUfc/wEo56O7HCOrQp9P8DSbacXEQHH5ti22L3azSrgh/1VMhfXOmQK+2ENN0
wx0Kah4CKDOGbsJndgSug26UpQbmc6EmmbR6PJPZARWaxTqAX3yuoImBIplF1aCqwWuWuncEh1Bu
6YUraxLwHFFRDdZTXVrrDhGrHWIf6Kt2Tbh5PPzsfH4MT/kAZi/uHpCJZ+lE5CU1OHoHEUwtznZ5
hrtMrKQUEWw7IPwN/pH3T+GRPjGfAoo81MoIu66/x2LyrCqTpuQ4otxjAovqVfMLfsa2LLSIrfp3
ivgwRL4kWmQTz+K9j6EFHYqXi9YeOcx86DH28sZPEMpP5U8oRaThSgPV8FVCyytaYUn/ny8H48IC
z+EWH8OSSZAvAf5TAFtfD5t6tkkvc6QtLsuj5mp9nO/sMYu+BHmfIasEOXBnVlYIwbFR7U9x2kE9
K6ji/zYrBKwfb/fdX4NyCmgLALumPC8BGypeTQJ2fWxqKcBdZEi9Tdcm2rsuoa3tYuenCtkqZzrT
8oy4JvuijlYYNk/RC9XjZuG6mt1WH4tDz5miC7VMXvfZ8TOLvu3kVE6PTdr/Cc2620xZhbBV7mkU
YujauJaK3KUcqChQPV4KcUP8dYOIoeF4CzoiRS0RGF7vS4JlnlyhA3eUAqqlZqDko0uX5pfOhf31
8VAfpbj5WNTdEZ2gXAtaejZNlJ6ytmvjHCn/ID1oWgKTPUvq8BXSWZ6/10OVfx97Q7Lf2s5svmqS
lqP0hNnMzkH1CFR+0Sj+N6mhxnrSyfnVNSi73HDBAJd/erOzvrZaECtbGSGJ8e3xj7+3TsSX1LYJ
QXjGxAX2V1qalFPThXFdHPtRGd/r0j9HY9U+a57pLVyFd0ciquSVtkmP5lElosKlLWV+cfQlWd1O
pm+hOUuetEkLv48XMqE7J48riFlxEcCxmQOBHDiQmNErxRGfdzC76Mf1wwEzDf9TL1UKQtWdlr7B
+NdRAplSu184+HfmiucBtXNqxrZ5WzuXo4laVVwcmzKNXtogNT/XU91/V+Re2z/ewNuZMpBCCInC
CFiDOYZPyqtOr8esOxIsIzHcYN4pZZJx4MVOniXJDJ6plH9tVX+pmjtLuoBFgsTkI3MgmdB/nfPE
yqyTLQ9dTtR77fApbS2c1ERWvLCUN/c6JVTIcpSmuF6FYMP1AW3s0AxVuWqPk5Uom6HBsD7zq2kn
S6O0aqqq3g9+eXm8pjevtiDW0mSyYZzhlTZvQpjkrVZhGsWxUsFer+wmKTc54qfv8oCZIsphufU5
LyoDoWbPR5krrpLmf49/wp1pg/CCLEUiJlzHZu9KjZJloEKjOdDdsFCh7gtc49VpOkV2j0dKTrXH
TdqsWzhNt5tqUquxIHwoeCndYP/lLI6MHrmtY46BfOAqnRS/ag067o9nd/tQcXboLVHKpaYruDvX
uyqFBegjvLOPgYMvzNce9D9KWuBD8nM1OcrgjmEUIoTthIp0iG01a7Y9AmG+a9tJljf7osUw98vj
H3W768LFSQC+Qfw6EPqvf1MFPLBDUK87Ji1FMsqBJe7dejwcuGUyzfWcIf7jRV6/wSymOGgN/h6P
f8Dt4vMDBHpEMDAda54GSy2yt62R9EdF9rX/aaOkta6U6NM/f1FUW8G6ieqMwFOLoPHvK9/sq7Eu
rO7YoS/5PdGSM/USewOWsXiCoNbvhX7qYmQiDuzVI0lTE+w2MQnwEZL82Y6HRYPiqqkOx5FT+xkH
vaJYsRly6yqlkH0Eyti/h1ajofzXDCYBo+KV2wy/r3GN3gXVw4HjGn4yQikAo0dKQDCfDMZKM/qI
UC+ua2udKjAZV8iOIn8IWdrDAgDTbJ0wrMaC07IquGhxBB5pSBvl1Chy5uFyOdhd6gaTl7xAOA2K
t9gGFUfJfQQPbXVN++47ZsY/hdBX8YZub4VkKVVE/V03c6l94YOy91k4xsoPBXMF58/UKTV5k6RB
zWnDrjefBJdLcSkgVabbKZS7SdgC+KYIXjYcMilvLshdFGevaJ3iWBq59hMySA0PMs3KUXW5H5Rs
DR3fNFZFiRsgrdM22RVD0WQXYlDpT4ZQtLMXdpYoUrIsuQvZEAXDLh3+C/LBedIzXMpczl5jI2Nu
Tc6uA6Rjr3xD6Z6cIVQrFxOQ6qsejfF73FEoxybcc1D972pQyx5KkMMuxz33XYIoxXrhYKC7E5r0
eLFg5xRcJnXwVEBdejT8iaMwKKnyUl1APhLd/YOOldPPpDZ6ZPQrS5OeUc/u3iJEWcvvtFK7zx7O
5d6aJK1Q3c6a/OmlAHBfuppaWf1nFdaF5FJECd881N/ilW96SbzRy6K0D0rZYCFZRilGc3XYB/ih
GGFa/ccioe5b0jjKVm1kUzvD38D+4SVJmy9ENx+pzex80zYB8E28ATHPmJUiJlRwTWLN6mhrvXwO
bFzj3dBDiNSNUkBaKirx40qKUr15BqQxqN4KERtxwIpWfkkMx8cdxGvaAQ9QCp3btGH2hyiYELpx
TVIaNJsdrZiWLmIRB89/Nr8WTi5dJ6CKs+c1tkOfIkFYHy00u9YmDq+dm6pRjk592wIStYYvKOHl
mFFV6acaZ0poP6pybOLK/gHEblpCmd1ETrSiHZunngcIjokze/c69GbSRjUrxN8xW488HaXHUeqR
hvKVceGxm5fLCWGIeSl/ifmL1v4sSYCki0C+ldVHPm82ivdn6BFVBKBIE7v7nCoou1c2SbOV5OmX
YCiDrZeAN1o4O3fmjOoCeAcufnKWeerqkDi2nVfj3FeP5g6The45repwk2i5sjDUTUGA/gAjWbQm
iMNhJ1zf/SpgY0KOXj+mlVq+JnGWYj7uj9wMSR6UyqorguLb41ftJpKB7UFewSKDH6c+MH9uisxq
+lItj7oSGK95lOYHENfSs5qn0x9J8lGnB/e6dK5nFSSZBp+w0RNAVAEjnwO/oi5TM6cZ9ROmN1RP
0Vk3f8Da6ZCbNSHRYbte+1sjNOpqRXA7/uojJFzW49RIobAPkRfe3Jt1N9H+soC1g6wjKZhzz6ek
qYmqLONU0wg5TCQs2ybRpbWittJKHbolYLv4bK8+awB8NhhU8Fh0zQkqrvd56kxwAFWgn6rOMDa8
B/3vKFErZTthnJhTxK+jVz9A2Ok5S2M0kv5xy8XoWKEhJcLjB8XnenR9rINBwbjm5Bl8xC1aZfD5
q/5UGQb65qjYpp91J5fk7eNh7yyyLWQWkaYh6Udj43pYoxw0u2tt9YT5hLNKFTuszgmB4u8k8DP5
HJlIBj4e8SZkFAoSYN+gDoiu3xwxOQZ41kqOp5yscFTPdmFkW2VS1B1CHtpvnCIdPHJw1kE7WVd3
OqW+YgHpfGefoTfR14Ucyf09p9f4fQ00SdWUUwW6/1s6tNqbVEElwABP2sfpIB8S0y+fC1kQhh/P
/ebWAqPF/iLvCROFmtvsu1bbJuUPHeUUj81Yu7iQTu9q5aC17SOautDiu72qGQ3EEKICjAeWc3ag
6fn1OfRv5cTHKtRvJXQToHurbkCMu8641/ZwrbI/JdLzbzhYqv1hUIfon5f7+lfM5qx3gNVRyVBO
ZeX5FyM3uTILa9KwgfGG6TvKv/qqSH2/gvSV+fnCe3VvxVFUAFiOOhwA3dkajCnq9tnAig+tR5MG
BX1cXVTAeXQKrHBhe29PFuqToPFA0IskeA509lMzlc3SVE+B3MfaqZVtTELy1D/gKGiGeDjozW9P
iqfwOfHyNlvY79tPmZqdoYKCYbPpeooP768cRYuCMcfq0zxJk4fxko8a+bge23B8sQorXNMbMBYY
93dHFNAQwPuCvzC7PGyjb52c2ulJy9Jik+AxXruynCmvhVOZm05S1X/fTfJ7Sky8yELpW7ybf01R
b9EtQMLVOpUKFEtt6rV0kwIQlvEkasqFwe7sJpxt6AKEeBRt5oLipiQbGMpb6imGOPgyaLH5htD7
dFS7qXRjOetR/DPicJ0XnrWQ+t2cWtG/ATpLXIMN4E0Bp+/Qkq/SCTmw3NfrrRwPMpFxPBU5VEhE
AhfO7c0+UvnmxHIhoF8LGGJWjJWxeSK0kUtmGhfCqSg8oL0Tn0LQ2IcEgaF/XVmgg1yD9FEhZdMv
n41nVhGScjh9nQwjkrZFyZdZOGGzCmgXbpQ8Vi6xFIRflaTTXv/xAmZkIgkNMoKwRdZnB8jpJKMz
1LE6NVGjvsrmpL3EIAFXEU4Shft4rJsgjrEA8BjcvIB5gEFfH9Yg5WZ3Qr06tTrWRIbfxMeK1xzT
mg5cgEIu6KpRuVTFvbOXQNk5PxSMgfJos1H9EJZL5g/qqU4bw1/VfSi9V6XhvHU4GGzQTmoXDs/t
MwNgBUkVeidcBdDMZ1fsFIS2KYGJOUmennzBdsGrfptyZCkcWTOjzOeaoR6dPUMI6qRAew5o8HiB
Q10qzBdFBW8/HY0UCAUQshS62/Nfg60Tn1Zgj6dKza2tnAqzUX/8Tdi2dN/eFuTgDNOgoZbMvSvw
3tcbnDdpG1SWMp18agjpQZ1MkvNO9sqd2mdUdhEXt/v1oKG+UKIKU73LE+EMPi25Po6ge6Ii+vr4
yN1cWfwiBDggggp5SWiD17+o0BOgzrhinYqh8ZHxMZU6WXkhKdIJEy5U+pDCtsOVH2Rhs8vIvO33
xz/g9sxzUXJr0cYEmHIDix5Te/Rpng0nHRMM8OigTlZ0MRJzP5Whqm9DjJz7H7CvtMViwiwr59GD
g0YPm0zto5unXc+dC6sxyBf8lxbV1+mUWGyBdYrbGiy8K2GIiAJL2ud+/HNos7jd+P6UR6jkJbHz
pkQojDvrwjAaPCOYmqUs3Ojzw8KWCAkIoQAJ9AHpydnrPIghEGrtX/xmdPT6acgkEkegVE1t7e1c
QshQ1tJApzQ/+KaymTwKvIk7lVaZH6QmaICmcWdMS5/v7MiwWhwZAiRuDIKGG7CjN2UOsloOPpgU
8ka3p4Rd7wMQE9W6MhH560ZjfDYUbFO3RTeq6T8mnWJ8ipsfWTzh+I26WU13VWFd1KfS1opdyjaY
PAZAeX93meXv1KIbkq0zJnGcuonSZ8UBdSx5RCPZG1Zoy3jJwn0mvpG/0sCPH0R2AgOf51Dls74+
R1kSS14gRdpTgt/bvoFLMroBVl5Lz4PY8OtxYP/QKUFzn1vk5tFNGmc06wS4i5VImAdiOjfELuoK
lrVKMmyiN12a5eYqC6cmdQGQAHUqhxoo4uMvdnZfMl1+huhdUHG44zfe0tgutVyyn2IDRyk3lfjR
blWiNwD3FvLiwnC3x43h6F2AcKTFCBPzenWdxIDsOZj2U6urw9aORyU/6JKHL2sexKsyCYe1JSnm
Wq7RN1rY2Xtjw2ylv0kxB8Ez8XT+FT2GbZkWQ5fYTxKZPoo/lK7oQ3m9egBV7Ev7iLzPcYNwzN4g
TiKT9HilZ3ejWGlwBoia00YgqJu3jaFbRd1IQvok1ai66dA41txYxnaSMAaoxlHa10G4FA7cmTM8
FVTG6XPyNMzFCBQufCOWG+eJdDwq14kWYXhJI2lcm3oYnfy6x28IiPWrVvWKuvBx35sx2S5mMIAV
qUzexCId8lUUm574TIuN1TnJfow87dmUlUudBd2GCrq9fbzKc2QBFIAPx3PCEdE4Z7evdxnjHX+Y
pnF8lmNfi9ZjpNf2L9B6yntu6Ghf+0bnCJ27rjPfMzke/W9DVdChpA8Tfk7txHjDEjVJvgAO04dV
YvijYbnjYGX+pTFbryrcSZ6UduXIxbjDk2RaIgfOv0jRmeZGEPoyHww6cUH9dUyrzpZyu1G0J7zr
8s3oREq00pzKeW7lcJQWvsf5FlGIodVCegPHiMWaNxVlNZ3UjJLYycdgcaPUEQ7oSt4fzaibcCyO
lC9tZyyVQW6uPiZGxAT0Q8ewBpjL9QyHYEoKXQI+1lqR4rtqodTWO71bpZVXVoT2zHuTanJDU8ob
aHYlfYBy3KoWRKcF2O7882DSgiks+qoYjfCBXv+S3BkwH6TO/zzi9IcxtiNN07rIlb4zt5I09rui
tPp6P2bYiP1A0NfBM+7xef1ojP/9DghuFxrTRG1kCtQoZucVDZEM5+VSfnKQ7/TXbHLho2oKntiN
2tKS1p4/xadolGX/QN1W+Vr1MOro9mo1tLA+x4BNW6F030efKo8roKT/lVvTCoUzx/OQwg+Hdp95
pZq94J1mDisGNOv3wg8Cc5MoGja31I8C7TX1+snYDUM3fDMKpR0OltfK8iqqq7bb+UaadxtfD7Rg
1aiy/1IT4gdbwMkNf5A4yE/Y2gSYGzmzTpVLGnSpvcanL2tc8gdJx+gVQUJ+Tj28F2ScTeHSUIzj
tQTkHW/MDkxvvdH7PlFewSkPh8p3/OFF0WoVZVFYwfq6xy7R+h710/QuByDXXCVIIcE83o+bDwLa
G/f0RwpFNdaaPRIYcloBaqjBE/rTsrI11K588UtN+lTjVLg20rTM9wSTS1XRWdrG18ddJY6gDlML
srw4qH999Nrk92ltFM6TrZXTKpfi+lBnArmejYP5GuNJ+I8dFEYk4KNyIS5goTAyO/qZg3gH4lHO
U5sZ9tpDwvm1bYx+TcSJ/+/jRb2JfhkMmWycaJgcGo3zayYeaI/VVRE8g3ublH1shKDZwEXLmjvR
2hypycm5vS6jsREGlBZG1lYzyvE6NILgJL7iZOHLv11wfhFIJ9rIYg3mLJvas2l/w896zuzK+DXi
Hv+VFJ1Wey1MtJTGWmov3FzrYgm49qBD0zSEXXm9w0R7QwhXz3/ODa05qQy7paUZHs1+MBbe3Zuh
UEGDrwXlT+jZkq1cD9UGnUeeZapPFZjGT60aDp+ksgoxKYVV8nhn51c5AmGU4ugbkAbTjJtHy91Y
+S2AJvOUOGEpbZq6dDZd4xmmO5p83q5UNM4BdVuEivVg+O5ko/X58S8Q63Z1fxJSCdFeKq58Ouac
gjD0VVuUVdI+y4Fl5usELfvkyS/HdPz5eKAPwcT5SIiiOUjbiZqgMdvB0odcF+METzoEgHxVT5r1
NPSYaKyL1NM+jzn6MG45KkVAEofCxsrv1VTa8u5SA3dhQJvSu9ICqn7Gr0ght0jaHqtEPceD244M
evT4tZrOuSFfx7YKQMvZ8x2tsxYC0Zujz4ohkopoGkU/kM6zeShV1VKahRxJdaQ5trWlvCAlpBw9
NEb/aytpCaNzZzweN8EP4aahiTo7jkpXK5WCKclz2035KtG99CcvlTq6sZZ+TovcXLjCb44/lWiY
BQKSBDWbwPf6+NdSZHSEo82zPaEzWYemx1tjxtNPUtH2/fGhuHkuxFg8FyD6+LbpnF6PBQ7GiVD0
ap7lslKflWiQto4deSfFL9Vt3RrDf2owjAsbeDMo7WiQ/kB9uLYZc5ZE9RYO9pgcI+RoTYJYhSSf
qfbxTmkL8HVAfKxVF+fxj8dTvfnQxKhEbQiQUFqiOX09VW/MVSy1G/m5UCYQhZIRjt9BGQaHx8Pc
7B7IKWIiTovwCeKCvh6moEemYz+hPFuVjUmsmunpifjVfFV7S9k8HuvmZDKWOJB8zcyKGt71WLDb
BjnE+/d5CPXsyDegbrFcmY5GiBgStjtZcX484L3JiZohbhygyEjMrgcs5JA6WNRhPY3KlexyehFv
nwBaHVA46ZfOyQc++OrGIqXnJeCJZ4FARM6+dHis8OxGI/40eb5ur6OK8vB6cKKWdq8CpXYqS81B
kNmoznlhxt8AACEc7KMJYbi5gxcHwrwOHiD+0HzRQCoVq9SEtSTD8O5d6myW9AOtf6uGbYLL0u96
SDmKY2Ul3Q8CNy/NtklbYIHcJW167uPe/lINGjGinI7g/3G7DosLoFgJ44bH6/wh53Q9c9UQmH7B
I2G154G9h6AFeAZfeTZjU64dcojKnrCBIl0bN74W2OHJwO3nhVqbj/2k7+ufI63A5T3Sif3pkNZp
e4TrXKiHOBxsSk2RYQ1umsY1TG/ktxz8JlQ1Puc9kmzZpqKL3j+lCXIQ9WpEzbeCsByqefslr1m+
70TCSrj26maQFm67OYoKNXUxUzFL0kVU6mbZVIkkWpUnfQxLOKyqja5GGggpUPIrteytPX39fFxT
Mzc+gTSMBB1TsQ6p5nvvvpGPr3Wv9z/JtqBbmJ6TxOsoncytKkvJCtPj/x7vy+zm+vitxFqEP3zh
XM/q9fnv0BJDsbQqLmaiSN/GPO0+IaOKGzyoqU3g1fG+MLx04TDMOxT/NyoXFuVXWGB0Z69HHdQY
ZcDAyC/0l5LDQDS/73CyPgndgCdZy6ZzTNUWXzLZOA5+kq7CEYPtf565eAHh2gCRIs2bPRTNkMq5
DCXyUgH/c5GpRC+xt5PvWlsMnzRtbNa8nd5Cg1ZkDX99BWLiZPb8R42RYvwc3aHoCRl4qdWXLjer
TU/DnT3Ox0MQqF+DsZ0OBoaZbpaO3cILJe6x64EZEHokRC6YPsz7esUdPLJbpc77C4vbH5pa8w9c
tdJmKOSfaWHXC2/G7TxFKVG0fFS6Ps686QNQnys0G7qL04PFtUxoOuVoD+vcCrS1ryXRa40B8mvv
tEs1xXlmwxITSDE4dw3lDGqo1zOFtaAkQ9iMl8JzumOLozgFTN2ho5goX2VPjrdFEqfQhkpi4kiy
x3UNw2s/SOpSkjV7W/7vlxDRIQ1B6YgWxfUvCYapTPO+GS7eMKp/GqKjvaFV0aUuS2Nhe+eh8MdY
QqWADBnZUeKe67HiLpTMxKj/H2fntSM5joTrJxIgb26Vrny1qe7M7hthTI9Eee+e/nysg3NQqUyk
UIsFGrvTg2WSIoOMiN9MR68fPQoIYp7hPvaoJG6S2XEjPy2BZNLhy4XnC6uc/+56DZOJtqcbcx8V
XvSDJ6GXbbogrl6NEh3GrShHQ3lIsiH7bVloLPqxruWmzydtw83QBdaP2yfy2nqh4gOcQFbhQfCf
z8F1p4rqhTUeWVPakFMJQAab1qk8oJJVrzyeLg+EI0XxyZJkl4oq9PlgUV8Vcwtt8+g4IkD8pQ6S
3ZzNeFr2Tot1TqW7wxrbRB6y80NITsa9wHvqHTKxOIRW2KcAWDvtmOEuuNENpd+S14aTr06q+xjV
kXbIKzQ020SfQ4o4ybiSml2ZNKgQyu1yhRGvWzw/UmTsbNRu9eNAJrSLdbt4yrJJ9YdStf8Toui/
3f6il7cLvViSGlRg+KAXdCk9qKs5QkvkqLRusLOdJNs0DLqztdrbK2EZbt0I+ffbg16d5DuUAZSi
TXfj/MuS1yCcDF7jWHL7HoJcS++zLmtfrLktdznbaeXsXW5b0Bqyv8rOxVzg4iJpPSWdIfAeQ5pi
JyhSbeMbYad9ncbe0j6X3nPO2bCynyu3rQRjLiY3z0adJ41xdPJai6CQeNTtBqQHap+4T1G/aMl5
Q3OIqx1WB86XTCjOpz1jPEonPOWQWATUwCk6/xE0VktUhAz7CEhFE76JqvthAju6scJCnfyuyZB0
sFYlHS4uFYZ1HYriGioDPB3kh/hQkssUJE8tCC3HfIYUYZPE067FNHEbx4p1dBDDenQafTq4+DDe
fXJPeXJU+gBAMnm7LxM8TrSiRMZsHVGnjn9jdhc/eFPgfDVLPd8NAnui/2E8oEbo9dEOoLhxPlV3
Gt2JS9w6mrGZE7YdelWAU2Lx4vZFdKixV12Z4cVRZYY8SsgeKHYCw1w8h5DXgavCWT2OijL8yMsC
Mi3eAXtFq+lSRXn/owYzt0YtvzIqqgeStIlLCaUieZY/fNIkm4cUzLJynITzw4vCYFNoWrfNZDVC
mg/9ydS2WcNVXxxYQjBJJi12XCiIx4t9RE8hxcZQV46QN7K/ytbmHjSq8kffO86P29/xcsvKoSjo
yvoigXARi9xENUnxBuUY2EJ9LIeoPBhjZJ5qA0epwTTJxNqejBPpvzUSwtWh6WMDy5MqPssspOjL
ThtFFJ4MtAinb6lozG+eleEtm8IYqhCYUay95mXwc/IBmtJKoLqIwrJk/w5yJVjJ2+b8y05VLEnA
dXQy47L4z82n7mEcneorDF3V4vHlrvmcXB0QcC2MR1mvXypOmqOnDF6pR6cxCrPI73XUQKAW/ULc
MvcVNbVWDsyVXSSlLRmJajfUk8VrJW1rI5tDwztOpQgb3k08JjZKhxucn5mEoJX1vDYcdiXoSb4j
IJdV1d7GxnEynIA+rZHsrIpmq6/qgXqn10NaffYKxTyRwiDFSE7nJeQiLV08O4OZTix6xNpdN/bm
vm0RFd1YaKFYW7spq/vbJ+XK/BiSxIinmATt6uf7pUzskgesCE+l1UH4N6Je+V6nxTgCl6r+vT3W
la2CKiXcCjzsKJwtuSoR3XnDQcvhVCdeuaXjmbwCi0sO7dTGewDhf/6H4VhHarwmCeeysaOgTGBN
hO1T1c0xSpFxaz7ocd3uQ82aFUh7EHb+lxGlvSw4Eopai8OHkGJXa3EanVK9SNpNHWaif2ji3NG3
9ZzHCd4vCV47twe99gUpKst0h9Xltjz/gn1kKnNCf/SoxKmiPle4beYb/L+mdg9N2Vq7kq9cHQS3
d4gU8gwXQArwqU2UeVl0wkyXlifNHCXf116nHOZ4rMpnFJieExxKVkgwl7PUORVcy5z9d3Oz81lq
WS3InjNxcmsd7wEAudamqEduam1aO4ZXxyJ2AzqmRnlRp9cLLcGDqBKnMI/0exDVxh7sfPeM8kax
cuKvDwX5QmUwVBQW0axuXXMyypppoa5dbMdC1XfYLNhfPTVoPh/LWENC9f8bTF5dH259dShdpVLd
6FTGw1D5hdNPrR/qdqzcuXG+1n243CiMRqtTeiXwuFmS72tF6zzFYGql15vTpgtdBIAynL2xMHeL
lxnlk8eccPH22ePwjvkkykh00QUJUKvCSPaXxYnysrjT0s47Ab+EthQpxZpj+pWvR8GDTAuaP9Wd
5eVQ2rANh0gXp45p/fBKA5xM4EjNiCI1P5vucCdQuCZ4Ellk4+H841X6NGb1MEenKTPMJ4yllOe0
HfTNMDVrmdy1aQFVckgzpO3OUiUb+Z2U0qgSneZozDhrTWNilt0NTbjhYnCilQB2eS1IBS7IIgjQ
IlW33Cgx+7LT7SQ+1YhFfLGH4scQ2QrElE57E0PXfbu9QS4faOfDLd74k11EFsIL0SkfZuBOwB8z
Lp9h8H67jV29eiGEp7dmKCGeJfyg3e3RVya7zGgUgcue14Txye5FTz1A7/2A19MXZahn3A7MbGXb
XBuPsMkNz8mneCv//sOZz4MAxib338mr3eEx8WLle+g6Pe6Dk/VXTZ9irfp2dUA4RrAHZXdnyVYs
Wr3IuT7EqZ+84Ls66vlzYYflpnXn9B5kePc5WhUaXzDXIdHRJEMuhfL9+QQ9szOqHvzgyaSgbPgN
pHn1uZuiatjlnZ7Pd15Xqc7jIMY53tBMXJNQvjZfhIKkYDPId1Cs5+P3itOGAaCCk1uaA53WkvfT
5FTHLFeLf1mNtTbHtcOJPJYEUGsMu2RnpqkijKgJxCkt6/5bOnTUOgwgjPd2OOdrwrNXB8MvijWm
ig0//XxyNHV7mGJqdCqUoOle67av7vWinMqXEQTlSpH+soQM/hq6FpxALg1KYou9iueBNoDDjU8Z
TbSABjn6fJtxFBbIKW9ufcRa0t8uyKONHg0N/zQbhN/pWvI0koitPIyvXF+SQwZXDlD4pRxWnudp
36clB0crbOvVCL2RjmAUePshYGcjb9JF4o7SGpit2yHi0iyFdZCUbnB4ulRAlV/lw5kN2kwYadcm
pzjXg3hbBe30w7SDemM3iWf6JnGfP7WJ8nIjivKYD1XO26G1vJdp7vrnVi/XWAXyQ5+VUPlJQH05
uLwgZIPh/CcZZeZA7wriU55Z2bTpY8pgvsnBPtye+5XThEmoQ4uH3JtSwWKccETOwQIWedLNciRB
VxGSn+cmRbxlgvLdVY3z9faIV64DoiKJB10hE+25xZtdT7je0Y/PTmmYBY/TRF8Xg9YZlYpAn/8V
lad8awKtgXXmOitmhlcmKxGPBGfOskQUnC9qYkd5Ms5ocxp9fqoatZ02mi0qrP6UHP0vezU2X/mK
9EYpQ0uxLnp8C0hBr/Z0c0Efn/Q464ZdUcF69VEMsduVLXxlZuinURJAFJWEb5mkj6kWAqUss1OZ
mGroJ0Ant2YtJCbTqnAXtZs1cYJrwQO2OCUmAC8AF5csxS42rBpFsuxUi0Df1w7N66mZ9T9UF8OH
1szFHcW3dkPb27Q2si8HVnSO97GmTD9u76grkcOlxs/7iawadMPi+PaVHs4T3/YU1bqnUCqN441A
VBCYQ+OchOrgoWgk6u72qMslB7sLP5LISa6rQr1dnBy0xzuHaul0FGbYHCb+nftYdMTOcuj/OIkX
flaBXQ6I7AU9NmIUD6HFgHPdcxcxU/pqhvs4xmF7XwxzPfr0W7onbfTEJ1/2ckAyedk/kXngUm4E
FF2Y4f+jHw3Et/O7CMWIP2geKc22Sea1zp78SB8DnhyMvh6vPwrQAHPlcn+IwSmVwRrDO/UYzEka
bymkZs03xXPCaGtUeTqvRKFrX0+6NMk0j47x8snd6W5rpCBej+VUt9ozxolZ+oSah/FzjsNpV01T
vfJukp9nOUGuWmo+yH1xsy8+X9VHmjfmGKFAPpz9yKarUatW/jj0ZIibYiaDV+FZ/aJqMx864SF3
fXvDLo+JXGEEF6g+y3cTz4vzFa6ssiz7MtaOMFWszNc73fiGblp6N0udRb9XuvhLb3rp99vDLmPg
/x2WvBTui2ymLE5nOHdWP7eTdlSrSsv9MifX8nFSMbe3x7nyRU0EDmQWynvmgj41ZdAtRCnU4+wM
ZnOw2qbutx1y6uIgYl196/XB/qzjBHOTzQsp4EnZAhGP8yVV2gz3aK/Qj6gpm+ahCItOyXwlFk5z
r5lRX/uU5Qrl1+2ZXsBKGJb1BHGAuzZraizqCsaMmLnRDcYxbubiS6Sa2VZFjSoHN1MN/NcIOLsJ
xbCfzGhXjwOkRL22V16PVw4szfH3cr/kFS23U2w0WpdUnUld2EnrTePawb0a0dDyrdReI4ovHw1y
xmDFXRqBgH5x9TlfaPyMxgrjWuOYBNPsPaiaUm1LuMatl9QIDVoetZvGcIqnynPWioxXNjABgiMD
vAMo+VLlSJSZV9KoNo/9ZHTZFrpAbO68NlyTXbuygbm74US+q8fjSnA+xzzVK7IXwwQsZNUejgdx
dMCjNjBPwzTHv+iPVd7d7Z10dVklD4/WNZF+Cf6vE4VeuAiY2jCE06EJSyCjLRwg0w8MQ3lqZy/V
tv1oBqd0mNcgLFciIgJcEkBNJY72wiIgwZbK6TqM3C8omP5VAtuqD2Oe6ckenf/hYVSGfLpvem/4
ZrUhyUBsoRL0+VsceVMyDqqOxMRlwgXPp+yBsWpHqB9x8jgpcIJ8pOtK7zVDm0B7ynUXYcfby351
4tTqEJJABA7S2fmXFiHkHnRU9WNZR3ryogRjtm1UbG13RtoPziYUYpYP4Lywthb/siS1RNrp9o+4
tt1ofPz/H6Gf/whFR3tt1kr9WKla+wqiKvuVUR7Z2bnV4JOQGSuTvnL9ECV4v0iFCZ6Mi3ugchDt
C7HhOuoKSAxu5bRHJG/S3+KWJuGubNMZVTVThJ/t4svYwX3C85iiPZyExau/ndLW1frEOEZF3fwV
Ie0cPEeZqih7AWo02wdT7P7WJePs8wvMNU8ybwD944m4WOChAVhfmsaRGnOzg9jr7QOwmKmv27PY
zda45kd0bYUdtrFM6d8dCs4HREOdFl3dmEe30JqnxBv658IpYjg2VeLimJznEdQA6lZrRnBXB0Zz
AoSh1H5dvt0SLIlzpy6MozIU2l5gRekPQ1I/e+oAh7kUQYGx6KRH6cqVf3VcXBFBDlD/4hCfTzgz
x14zw9o42oXRvIxTN37rs56Gj15V6JbQlR2RuUVJeI18cu3uAwcjU0jCF4jS84FzLIKLstIMrAyq
ud+WU2+N+zQsB8XH0DzLV4LU1XlKnQvAfqQ46uLoWG0aDsB9zKPdRekxKZX5CzxTN/BzfS45rHVk
7IqIPtTh8zuYWw/KMhFSosfOpznrSVQA1DSPJebHByVu43Bjek1n+0J4OQoTKcWcze0xr80VIQce
U9znoDhl7PyYB+TmNFp1Zh5VYb60Zagf26ozDiSUluxuAyA3lOnX7TGv3fDkspSfUNnjdb4YUwGM
ZkQ8h49TncfhHoBaug9aXBf2t8e5tm3IVIGBkDJKTsP53FAwxIa3dwA1VYrzBxspPd3MQw9U1JzU
dlwZTf7qRcIhExywYdQeAAAuTkcY4Bqu2Y19hGYbPOplV2TbYiyeq7o+KWWcHjSiovuAULHuZ0FQ
rgx/5UMSieABcMVRB1/qMgMgwtHIKexjM42jfVD6wA5RbTSHY52Pc32HLgk0OzMT05pf+5WJs2ex
PwaJhzzUsksUxINjw7ZnZMscpFCxsQ1iXbR+Wwb/8cqwYz8MdUpcw1hgUjEWwlQ/H5mkei5lTBCQ
pCOLHRWj1F+YmeocC9iqhz7TsC1URpobkWfNiNuOiCvRR12TkLhyp9OqkjKZPC1o7iyG1Vw6fWiR
OsdqMFSxqywj6X2t8v5T4rDT/dIejJWvfG2tJXxLBn5cFZaMv8mYVT6zcI6dMoRdt0nHOPq77OIs
2qp9Fyh7I58a5eCZc4H1cu3obzX/ZE3S4tq8KWVLpKBEJi4vglHXJ3VC3OkY11ntz+1g+0o1RrVv
xcE3DJKjNfL0tc39ccDF4wnfnFZJp8A+qp1SxLsW0Mg3MXpqfxcAN9m6CLDmvhaHSrX7dAghhadT
CMwQeK23qCjWejOOaV7xhfOoLPHOblDZ68A6bMyw7VaoqlfiIuhZesoAPiWdZRGvDH1EXdsMrGOY
1Gbg4zctTD93+3GlMnElLsJNNUCOId8JfmQRqZBqRqQG3vkR689qRiYCpcav0VhiCyRGY6qPn19D
Cd6AtCLtBpa7xVRTGEKzYR2LCd3cBxG5TrMJSpvOZ1zl7oo63pUcSxZbYENwo4GgWiyiY4axSqi3
jnYOs2kjBLCmCkfMb3WG05/ldeprxr3zDRXEcSUKXR0auD0kM0o+FxI3dp5SIBhs8zhy3QJlN9Tm
3kzMPL7XQRzVDzqCYBDgo0n8q/C/P6kn8e6dCM4dSVn+wHBaHqIPVzmOGH2TtK1zNCJEtHEein+r
fWVupsqpVwDfl+cRNBXWIWwfrhuehOdD6ViIDKbQKMSoYT1slKIp/0U7x572aWpY3c5VBcxutcpp
x97eTJehR6f4wwpDG+SyXX5eVxm7diCROOa5HUoJuzDbIoVm6t+lmcXdbLVR/9/tIS+PC0OinsSp
lPoqy9qlZmRVOFg9IN0q655CxRTZpiKJ3aiKiNbay5cxAAg2duwI1AIruXgbqd4MiT8V9lHvC/GP
5kxasw9Tr1qTg7q2johyoNUiAWs8dM+/4Ki3mh0iOn+03LnO90niiHkbT45iHWyjcLaJHYxrki1X
dg14F8qhYDi5xJYFbrdz7MZKau9Iy9Wo9k1V0JWKq9iWUJ0meCzd3v0DS7laq1Ve3pqkwdRbyIel
+c1Sk4tFnGjqAhoNisLyNiivh3tBe1Ps3SY0/soad95OgzaLjaJGnblFKzZZK0JcWfCPv2HZm6r0
BvnuMBSn3FKT17BpRbxLSjxVt26H4ro5zW3w6VAos3/A7bLyjlPG4hu7g9t2PVppJ66cOXrExKg3
NpXwEsO3MSpHOTAuaz+esvZnELfdSti/jIZydIRBTMQnqEDIBfkYjiYy54ISx0kPLO1tohAQbHhO
2G91awK6GfP4C0/UAtOAzFgJxFdOLKeVFxLlf1IpexGejKqx09S0leNIOebRVGCHZ4mjfG8BBB1u
B4drn1VaevFCQJ3gQuImhSY652MSntCSqX1UWsIvXhxM225Ov+ujZ73dHu7KEbJlS0GKiMD4XfpM
A4RRcclKlGOaR1i3ok80TruMxRc7E1P0MfTrCTBa6Iz2SjP3SmCSHHuGRfqR3HjxBGu6EE1JO4hO
XVBO9j7ph9A5tI6w/ocFpfqLoCZZMOUV+Ts+bJveKOOiiixx0rDAPXDJjGhowtVK3blvDsJSqLHf
XtNrn5ArhWYY7VUpz3M+Yp31wotHQ5xaWIvDXoAQyA/eVFvRHTQCp77P0DL+envMa9+R7hAPeBq6
pC2Lw5ElAfr5JlBhvUVcYpjVcZMp2HNYRet9tTur3jVmtmY4fO1YUPylOsbq0phfDKrM8Ev0yg1P
ETTY0Y+Jhve6MLKvTQ1n8fYEr46Fxzt5Pgg7Cu3nixpTn1OAFQGbT4fqi5qo5SZA+cbbFt2g5it7
5tre5NnF14P0AWx+WR9yUHd0EEA6JXqb/aVqSREe2lRU+fbzkwImwhud1YN+IEPeh73ZRHPdGEnm
HVPh9Hv8y5xgY7RtaNxb09w4b58fja1BrwB3W57Ni31pWIg8aIrqHXt3UJEWbaQ9r9mqudg1sRH9
e3u0a2tIMkuHnamBCJF//2FuY1A6UcpL42jR339BRQoMEKioOtndHufatcBF/I64ImwuRUIkf8tN
ujQ40vawsjsvdMQznRL3edbAsSLY5uY9UCiEEf8KyfDqleGvPQWojpC2UrVFlH6xqKrauzBjKuWY
zJ5L79DAeA85gOKxaHqY6aNX7VliccCcJWl2Wd7kP27P/9rJl9KA7FOpknJRMwijpAxiInjUlcFz
ALHtOSFnecqtOaX7gPFdU2fGymm80sLEugKcJBIYcD0QQjr/umauYcUaCO+ohVOdPBdFHfgNzp7G
AdsZE/fDPMhC10cMTtcfaZhlL4GFa/QpR7Tiz+0F0ORpPC+UUSIDVkz+QDpIBfD8t4SUXfvSK4Jj
lmL24tcs9x2s+TJAPkJrH9TeCw+hlrR4rk7WQQEUnG1IS7VdQNts2qROlWwrK18j3ly7BrCW4rTh
SQc4axFEwka3ZpqAAZyqIjO3Y5NWw32ZqAKO9xR2dwoOsfe3l+LqkBxxvKTZCfQEz1cCNeEu1AvT
OY7tjAycYlTtMz9vcHeGORo8zaLM+nl7yHcSymL1we28Y+/Ar5JLnY9ZIumRZ0NnY4NeutoxUj2c
jNkZiranvlw3PiQL3fCLWMnqTRT1Ibqlhvormcfga+Cp6AknRZTfe1Uw5idD6bCfuf0LrwQIfpZk
tpHD8wZY3FLCKbzAsMKAPk4ZV743ZZ23mcijj22vKzGOkLqV7Swjda0vVtkYn8ziIWNSfJdPR74H
QrnLA4riTjMkJTKMUxJV383YrlQ/UVTtrvJAoO7TipT3LnCkyjKcDXve356+DEAfvo8cnvY3+ryI
fKBUswQ0Y2zlhjyxgmdUpAp87PQuGDa9tAWhgYtby+3RFovNaEQg2QGXyEDZmzzfDZXmSCOfQn8u
C5Fvpi6Ndo4ZZXsPUMWd5SbFvcch3cJiqleSk2VIkkPLWgUvEYOhkQI6H9rupibsoll/ttswfqzH
SlAmiexNG3uG44OsyLZl2erPbaUad/bktj7WFc1a0WRxBPkVskzEfwCzwC9aBqM8UmOzi3vzKcCd
47XpkJAIBM+vICmmjY7j2BrTehH/4W1SNJXYT4lM0uEEnE+798h1i6nl0suS+U9Vx78GaQGcjKRH
Wdqam3iO3bvbX/liTwFzgJpPyxDcKZSRxZiidZUQTHX8PBSKeAy70f7b6+zfwvOylRLmxXJKQIWc
GGQmlnbZ2pmMwFTrQU2e56SIcXHWgrLaGvkw2ajkhN1vSJrtGp742uwMyePgsSnvFPn3H14uXdk3
Nd2X5DmN2/x+DjsF/6AB0Bfeb+Hb51dS8rRgisM2AKZ3PlYfuU0TxXbyPAZoVrmhpv1lgJv428hF
v/ZSujYv6DcoBVMz4dstzmbB6Floaglns0S6qLboq7hqdw+kM15J7q59Np7OCN4RfST68HxaQKcI
yUGWEnRKue079VkMcXywYpxadnGotWvm0JfHgGhDxGFMinna0oPYMGIefg0fTVA1/WmJ2P3pBm4T
YLQXt5z+YkZuAKjTmlTWZdhhh3IEAeBTjQYII5fiw26Z1JQSpevwBb0++iu3EnPXpw0wYaz42n05
Tc5vW/E0sclic/5N6X/8qWOfvbu9jxbPUKIAvwIMDB0zCjQAu85/RZdaVj/NggXv1PGLyspbUfVv
Eo69el+7Re2TyczGFveccIPK6ppa9MX3BsRGlVwW4fBev2hrzA6sZjcdplezTYv+EXlWs90BLosr
C71ZNQ2J+L0VuCtX+1LCSua6tAqRsmNU8CHvIOcPi9+2ojJrQBOvTiIq1/bzSkm+G0aFYNGmqsu+
6HnzRJi9tNTsvmnS5O2xCCxoEraS2dpmCtz4X1wqi9bv+2LwLB8YpDM8OJmVTk9OIHTTp3zR/X37
ay2frPzu93wF5ivAEmBLi4LS4JRoTPdV9yKwH90W09ThuRD1hc9TyHA3RYPpotMowWPkacp3kRTe
Ifb0st0MuK2oG9Usorc2aMOVXbR8zMGhhkYhuyq8l0DpuYvNTLXbCwql7196MXWYfuZpGm3SVrFf
w1K07a432/oHKmhRM/nuiGdoW9pmw9u2duMNqKty/JpYcCY3qtC9+FUbY0VbiZgXO10WAeGYAH0C
Mw659Xyni6IzC7WNkxd1Gkt3Exk6SpmdFb9kDS7U2yIeGnPvBZ2LF7wb1M3BRsBrDUByEW1s3jj4
TyJFAYaeLPf8R7hWMSAcULcvdgZCpoPS+LcVV2qzc72c2mSR9NvcdObj7W1zOXXqWMiI0vcCEnBh
BdFaXV33it2+AITq9mMV9Pf2FI+23+IA4Ah9U1hZvFWm0v1a2k6/EtOvjE7HAioLmFUeN0tCZRHY
w9ipXvcSeiqat+2gdnvLsQb9QIVLDf+COd5+IU8r6VT16SiVrBDlXalzXQSadygnaFUJEHAuWmJF
SE2cG6B90RU72LtKxINec6d/3UYLNpWu1L9uL/mV8aQ1FmAAFHpAny0ORO1Qd6UYFb82ZNahP04g
3DZenpRftCwt/tjI9CSH20NeBgduaBpRnEFekMxy8f6Y3LhAir7LX0Oeua4/FcEUAkyKe8VAc60L
8OK2jajm2JWZqe6yUbG7PU/fuiz8DpjVT0uHJvlkJJ0hcGQ1q0gdVwKF/AlnSQXda4oOwPJA9GKH
J/fKh7g7FUPk6dUgXvVmyrKXsZlC0Ex1F/xMEBFbg2lf7jykhFhlLhb2H9W/89EYPrbGoSpfPSef
sKlWhog/aWvDqvpete4v1JENHykG+2GqhLomGPBuYL+YLZ0eMjeOHQyzZY+wjrM6hg0avRYYxL4m
/WgYG0jghfgy2kEFGnE0p+5nBL4i3zpdEpcvUZ+YqV8R3H81dTIFSMtZ7k8CWh1uujnwQvzVSMf2
qZqRgTTTZAHTdUs6V+UY48lrOYU+HtxEL6j+Wzmv0Jkmv9+ohWG+5OzzZ+Q546+ZB2vc74TIv0IX
1b1DZQ1dvXVGMY/bpkJWYBcURpqFtOQbLDehKdPHbgLle1wIPf4ahU77t4dmR/SGCRzU5TD02Dkz
eg/EkSrR31LFCX7ixOUZD/Y8TvHOSZ0g/QNUpCkfE+roxo9cqBCxPCOtja0VmWGwhUbUVw9Za6YD
jUCZ+AA9qMo9jGxrfADeU5uPFUyDX6PRlGJjjc7c3CvYCBv3fRxP9StbCCDi2M/U74bCS0HcKGHj
wN5Uy0jZ3z5vV3YX6SqqkvS4wXpePItV7DKjPBavVtsOD1NdjG869n9PAWVFTp/ZVH+UpLImVFA1
kbHN0rXC7OUvgMIC7IUUjl8Abu58f1PM7jjdvGIQOe2+1UoavUVR1m5rR4XW2aT4tglFNV9MUQZ7
kLJraKfL8TnFQBxQHWAXeUuOdVo7M8rpekCNDhTiPi48IGUeIlbpRncTSVHy6tk2T7HbVc8dAknp
1qPFmazc7O8F6PNzRsJFjOV3SJrAsqWZWvY0F54uXkU+z46PqalQv7u10TwNQ9+4vqZn2RP3snPK
8Y59QDQjPUG3Dd1vM5e/fUzjsozftID+yi8rRYn9MU4bxVqzvri8E1ySNSkTzauTfuAiHDUVOimI
JVSvGrZMD5MewzSNMq4mX6G8pSBwphb/3N6jS7YeDzOXDiQdAirMMLqWY4oMUyPP6/PXvpm1Yaeo
Q/4m3Cavd0UvGbVpZOFK7idaI+Ifc+QZ2UbPleF50OIKx0zFCBPr1+3f9H7hn30u+UxkDagCS8b8
stZjzTmiCkOmfamLOvVeyiDq2i8TSbz+FKpxM2z7JvJsP81NL/o6WaOlPDtJOeFHpRa9hPfGUfqG
AF4xbNS2x6xEr5Q22fX1lCc/ccwYykObTYP3NpbdFO4KlNlfamSZxm8okGbjvgyMUF155LzrKS4m
RRUf5TbuNf5YXvhG1SVul5vGF7zV53t1Cud/3K7Ije+OHoQHo628+CiqinPpRYPwHjwUAdJ7s+3a
o2FXRbqNcEF8sk34RMc6jaonZ6BcccDNrlOetDzpsx+eJcT0LXOoPm7q3MmOaaCLfqVEsyRFSxgW
jAgOFKUhbsglSSGyhzx2srR7VRvU5iBvGgUirmpRhN/6oXGEn82KF91lwhrwd0+7ym9BxH2fQzM0
dgkdBf7t0W7LlZTtItbwW9DMxr0R4Iu0rTiPdSKK+y7P+vE1zwpHu0OtLnyZRVU8BFAdNkmeZr9A
8wqIr04/vs2DK1aeLhenlx/A2OChKcteBpk+iAt9cLzx1ezwc/SxbzH/zexaWJtBAz2gttGwMuXL
EgFNMFksAyAHagJBnvM5GxHNXxM3pVcVovrf6tA/THMY76WZiR+Tlnv+6CZInWlOUHxpSHSfKZ2s
oWovc2X5K2j2y1IhvSJvsfLjqFdGS1LyChkKnduuqsx2q+Sj/qBAEwo3vZJr473ao2VdoAOVPxqj
G4vZ76vMGKW0BxzAUZmN+Nmy297cKkMD91rzUkrog9XA27Imbc0p9jLw8aupo8JNJWMmAC4ewxok
DEAnE6XUpsRjNNX7v7k/snlXdPr8ErTzPw4/MgGtWjs7pVEQ4oqH/KtS2OhQ3w54lzsHMDCaQ7y6
QaihjHr+GU2Iwl2ZyAUsTWcfxe6/JnoVbyruwy9J2pTeZ2vp4OhBm8DehRFJ02xR05mFJFe17vRK
OK+xA2jmL2XjmgdX6OH3qJstfx49zofT1dbp9lQv8lsJp5d0U0DBVNXed/SH9z0l+5oydm+/zk3f
/uyDpBGIk4easwtoIX8xmvQ/UXjdz9ujXllgVJ+hCUpRN6kder7AOH+OXtlYzqsLf6n3QcMl+96x
519Z28TPXSX+uz3eRRZD+YAXveTPSSn/JW61cfq6GZTIep1nsBlZpY9vXVt3G2lovxIDLsPe+VCL
qc12UituEVuvdp5hyOdGNWYxKuiMbVRFwx5RPnFIvCzdjcYYv8LNX2NgXj6u8K2lTEjdHrwcD5hF
ySIsUJOOabi9jogaJvdmVpbNXR3Uc+J3XlXfobgMEsaO3eyfvB0K2Bqgaub7tK3Ml57O0d/G3Mdf
K4ysug2urWKfJ9G01j253HeGBNShYk4CjN2N3CEf9p3Sa+XII1R/LZUBYXN17LaqXQ9vSIigJ6Yr
c3oIaKwWn+0yYH8lZe+kiBP1uGUPxfaMsY55ob9il6xuAtcpN01kOl8LKq13FBrC+9sb7500ffbK
QAIAhVhAXvi683+ymKfXiNEsoZK8TsRV7ZDwrDD8IEltzS9VsCcPUasi8eyq9nivdQM42DZsPIUb
GVbGpodRr2xiYQX9IeGufSWLGocnY+4UnLAmU/1T6sKdDk6bt3edpk4BAK6iSvzKHZ0i2wS6Gm8L
3Ui9HRCewTp0rYZ5ly6SXqOOZLqJr2f5JGklzhxuG12xkq9WZ5kHOP4dQlCqMnynIFjnv4GT6j9N
Y1aIDJIV5PeiHO6jtp+Chxr81ylDa+Wr6JoueBpIkwu/xmUcKel8+D+knVeP3Ea0rX8RAebwyk4T
NOoZyZIovRCyJTHnzF9/vppzgTPNJpoYXcOwAcvA7ipW7dph7bVa4/ftXb2+zvAAgICiPEjjATzN
5eExmqboilqxzi39snDvZ4YvHXLGv+l6dp2/Nen0ymG8/IjEMpRBqEILgaZLe8B0JPD7snFWOiRh
d1qhE/0ltCbcWjbkk1VZzXxSpqjLXNL/vjhoPe76HjyadBdGltr+GAqg45CfzUwbiN7vvgMno7iR
g9IdlByJQlmvyYjbbm/U2i8nuBVoCXTdeFgWO5WVjPAEQ9Ke/QDQnVVlarhX50Y/W1RMjX8CvZN2
YLIl9U+WdMkhoX1lPytVm1eumcOEfYgAfZzqkmIBCNeu6BNXBs3Q/ZScotg1qp2nn9nxYN5qL1+7
UTFcjTQkpB3oBS/Z0IMk6swKUZAzVwL6r6gIXTm3tIemKEq3diRnn4/VD6eHPZ835N2tVrJSDpcF
yJmxuivvhG6TnSdD154nXs4XxfHDHwWoVIiVI/00T139tW76fmt+XRyjxTEDYASEAIgmQdDyLZba
VJph/C3OzYgIxh76NX9vlbZ2V46Nvx/tumnvcY/ZXRYUiKPdPirXTzIpBC0BHkcKzvbSeKEXRmQb
aX3OmG+/kyuGrXay7RO3Uob08kBOft42uPICMP3KI2XACQoCdnE0oVUqzGyK+3NRAaXaj34xKoIX
PYDmPxx2YV8GpApZ8uW22ZVNpu4hBghR+2DkTfysNw9PyxzobIfdcLZJlFKPH4Dip2UhHLgfgqZs
ftXUXYynfDby4rPlT+2G71q1z/iMygJpcCzD3K6WcsKwojvb6DskAEHQa+60CTTs5NR+yokzmbqW
JjgyToVkyFudn7VtFxAVvjCtTF7fy/VrA+KZqZL05xjNkwpUYBzZR93u/Rcth3IP3k+J6vcoRRuF
jZXzJYJMqgg4I6YHFp+bRpfTl5PDumfQUeoQMWQYInjyr+pHeNMBYZmNE73i/BjjAVIgeqY8w0tC
k9xMtIrTO5xH24rGh3zU8j/4+FTbJ5aZNI9w8Ce/EtFCPCmp4/831FYv7etq7P2dKvWm/qgNaiKd
pLyWkFkNzKSkPmaZmQvdaQdQVLdjSMj7yDzcPqOvUcGlJxADSBSCqISTwC7rdIMaq0Ux5fM5VqLh
RWX+UNuXcH3Ry9f88sMYJPFzGFCe3s0wO4cHySTA3c9939aPTRhGBc1QyNncAkUVIG9oo1bu5NAT
3sE0VTp3JeMDjUt5ttQec6VQE6/szGTYFelo/ZHnVvnG1Dv3L6IO7Zy0YoAgdJgDxKZvL/T6UDCx
AmGHEJkUmKVFojWmllJqlgSrgSbHdzWP0peA7PMpYwp0z63oN8KxlSSTdgaKYdD2i3lTc5FptQra
3Y5c92fFrpJ0dmeV8qHbFkrrN7uwi4ZHrk7oHAwIbuO9mhuooRpRpX2D+raLXhRzNv997xYIbSbc
H7U+gbRc3Ecpg0R/bPT5rDqhorkdAqpoZTnRQ086fIQUGQHA2xavPQAWBZUSiS3QjWXhqx5LZx6k
YT63eh27g56qD8Eo/ePbJf6okDv5vxzHc7pt9PpLUxcRpCk8plSelzPOhd1nds3w5blQ0ZrK80R3
k5G5GjuV74bRqv+5be46Qrw0t/A2CMKgH+gP8rmfoF5nyqX9AS+yl8WTuvGeXAcqAoxKmYU8liR+
GYsmtj4qaV3K5zKbmqPVD751pNRkpP82jVBSSdQGbgOQbNAyFnNiJ7toTEbnnZOZJDXUDSA5EswD
jGguM+ouyhxrCn3jbClTPbu05lVgf4F8aFBm27hFK99SBN54cpB4eFix+W+eUD20qyKHQOLc9Ol8
AkExQbpopOj41o15T4qTKcfbn3PNIu+lBQ6AA0TMf2kx9GsdfeVROSuVxACmlYQnZ9THdBdkXbCf
h2YrOFk5P6ISJajOQPzQ+L80WAeN0oDOUs95P4/zQc+M3n6WU91BGkdVfX0jLRV+7tLfE/WJKTNB
twLIdrGjSMGpTl87yrmIcDCZBM/KCZXFWt0oel8HHwI8SDODuEMkNAs0ihSWMxihRD0PbdHtlEan
75MawzFDUnpHEiXfwz4U79FlpWz87k/IDSF/EopDUG0vPmEfaNpYUYk9J2mVPISQGd1rPkCTjtHI
PVxCmyhRsZblnjL/wFwrMQuHdfEJo4paIuqGKtrMub4bw3g8FVBifMjTIPyg+LGzc1A3fkFmRH2C
Ed/ZRXU3HeDf2lRKWHG4gkiHogxYFsZMhAt5c1/IqatcQ0nuzAucfp5rJfmVE+zf6bjdwc2VTJ/3
iqTa0sY9XTvEFKOhWhRltquyYjeUUyS43M40ebWTM9h95ErCA5mab208Y6u2DAYjqGFSll2myNSb
9IQJSflsFFX/o4ql+jN6iOCfe8UINh6wVVsCNkFqCxRtWd8u4EgI1ZF1lVo2/ur9AKldUthe/1l0
NkL1tw/u2tcTTJ2o1clihG1xjpRYd+aawukZehrnDlJ6SNvivDk6jTx/p7fPRGI9R19uG11bIoAQ
4D+vR3hZpypKveu6elbOEYTtL+hByA+ZWqE7SJ+FhulfGBNNC5gDqI8uz2fb2OXk09c4F8kcl48y
tI8HzZYg9Y2k1NjYzhVXTiEGOBzSPsCqrvLMwe6gHIpx5aYRO/sE6iWZvNpRf1TVIO07yL/fySsl
3kZq68LtEX7wCReuZw6zUC+kVDtbkl3tGRPQcuaG7XgveB9cpdasI0da2YCpr3xCUGMUqngg6SQs
+1+TVXdDN+v4n6hUv/Nsp8pPSifNHY+crr8XLQWOCEU/Oj7gYkE2iB/zxsXYJAPOPJmUU6M6vR/y
/nfZMF/RphTEOZ+JtiXms3IrMChY97kSBLCLW2HZeTlGlLDOplbK3X+9YH+7o+RodCfOtE+1W0XW
dN9CKD9v8HOumSb2sND+Bc/Pzl6uNUqNGLKLWDtLllQ+A9bKkpOlTZl9AqOW/CAhGphvzYa/iXtM
uGpgRqRGQoF9sclmkLR5iA8/z5KZ7OvGyrqDEs3+0xzY1Vnu0qLeqN+tnSGhrSaoZAWZyGKpAUpK
stZo6pkqsfQcobZj7auij5NjYs5ZsrGxK9mRaYkrKcAZADOWfa9RKRnaYk74ea5J/uzQycy9lbVU
CXJpfiBAi469ksAZ1mbtg6RZQfQxLKXggfKJ8um2T7rGxiFOReBF2i7GDpg9uPzKtpYGCXPJ6XMU
mHzrom813Y3yMfpU1PP4yKvS3jfxVMJobw7MhxsjLHXlWP8CJkmJGsWXYsd4+xYV+3UERUmZOoYg
S+LOLTtJSg32zTLa+tln9CNxI78krACb9QHAD+VfdZA+J0Cp3GhCX37j3Xv1jZchDYeP5FVM+HDr
loI2gNaSENWslkNf/oaeGcB9aBgfYJixTqGSZJ/yOu8PrRrprtkF9cNgxP2Go7m+fLbKCDktJjHT
fcX+SyUcyePcHp8JaOJuN0ZA3kaqIS+wQsSOa6tMIDaVrG4ptFw/G5xHarGgl+hoMWxweRxyWAf7
2CmH58nX+t+z7bT3jAA10hfQ+jzBhh5YwbtfKgClFKsIytFPuCpQ6lOGTFEb2ucsUE5hnaiq27Rx
wQBZZn/K5sr/efvIX192kUYiFgZXHW/A6+1848PDORpaeJUtxATa4nff9wblUNP/NqBB/vm2qevb
haoveB7iJ6HOylG+3E49C3hs86T+iLbVfN/pY37fVYWVHJwh8x/01B/OfdjJh7BNtHpXQTf5xdDa
sIClXIm8UJuK/6JEKdqNE36VBzFgAdRUo0kLpAWc2uXPUmu/akG41B+zTq1+M8Q7MtpE66K4u73+
q9Mk5JnII+ExEST2y1Hi1olyXfG76SNDHPZw0vOQG6O3pOhGE+S/g9k0j/9/Fhcb7sdmq0+Qtn7s
GMxodpKtp3d+0DYfIuAvpyhST7ftLQ+TkImg4QOeAAw5p3jxVlVmIzHDFGVPZa4n9zzL2lOh+Wcl
TN49CfhqCsJfKFL4B1XLy4+WVtmUB2WWPUWWT0tLR2IYRF9aeGBmkTi3W/OnAn3btEsUKFNuL3Pp
joRtOiWMuVPPBtqpXNruGmNUh85On8aRFlSUViZTf5ntBmanlHBS2drvHO7n77etLo6PmC0FvCiC
ZdHRxRtdWh3nKbEbKQ28aWyMJygWu71Z2/lOj+GI4bZNW4Nq4rF74/j/1yAYBh4RWuZAEi8NWo3S
yuoo+986FCKyf/W87D3QdP5dNVWy8xQjE5d9QmXQMJ8V6KmcXTUHWxQGi61+/Q2ibUB8KehKrqrp
9Mp6f56lb1E8++G+yh2Z1KcCgP5rSFB3AdJlVj7QoKAuD7f3e/nw/a9tNpoLSxedFtnl+hXa2GoP
y70Xj31/sLsg3pWybxyL0JecO8tIrD8V0eLHRs/rk5y3YXyYzVra+BmrO/DmVywOet80Q9M3KB5O
WtEMd6lWjqBnI22uX8woGn8Psx7DxhHX+pZ2pVjf8vvTKONuiebc1dRV6mfoaCWa9I2BMpTCy0nX
XpqS9IU4A5nA27u9CHFeNxvYHsebOQimrsQ2vHmHjMiQqzoYQg+gci1/ktVcldxRQV52T8gTPOpN
aye/CZKHU17mzZbnWrtcJkGOYIqF6XM532fNMN0XdRV4fo34oVNm8XnO8+p74jADQFiXmxtB9trl
YuyDZ4dmpM7NvlyvJk1OMBRWgD7GYA/7mebBAcRcrO1bfCj9Xl2yxn0f21O8awsGunaUr6VqI/he
+8ToCNETFAgl3r7LXzFXZacUcxl4FiSnd4Pm+Httaox9ZQIKv/2B100JQBRJPXmU+PM3H1gyUuzP
RuAp45B8rVVBjKM6TBcpbW9tJYprxnhsCeYZ3qPCufDQmoKPNFsEddHtHJ+obOopevdViZq7Ehnq
+5Lu17OLUDuQbYIH8qXFLhI8DHNjV/63sKoVUDSJFk7HQWqC+cCo72Adb+/k2lkFBU+C/zqgtuRC
U5t2DApBqmRU0FkOlprsk7K0n6dwCNzAn7Z4ftc2U2RDQugDgsLlNCHVvCDt5VL6phMYuqVjwZWX
9kH+j6OH6ZZwzMq9sEnxHUFnwPKWnSm9hqtTQhjxG8iUcMc65wcFMNt9N5d3zdQ7/+RaZB21RBoS
1y6QFt+4lyuLJTbFEYmEi38tvmVJyw2AVhN4rTLFd003tY9dCNSDOSfiitsfcpn6ioODMYrv9DOA
CS6VpQyKQCS1ncQLW9T5RyuQrF9hmdfRnv+/OmRDXEe7OZEpoXbzLBe7yhYgvhzsT7+vmvLd8nTi
B4FCZfhN9OmAo1xeUj8YszFNFY5WqQwnJjcoWmUh3Kzl2HYPCnuwBT9Z+958a+qpDBhYV/udJZFU
N6GRebra/wmsbM72VHUdbdfg++6sWYrOPiNBB9/X7Lta2zK/9rkFy54o1lGDeE1Z3nilQM10JY18
JJiMWPuR2gPc2eGs/8xx/L9uf+1VU5RzmfyXBd2l+PM3pkwr6BrNqWOvi0LJ38lQ9uQurKxD6Y5y
Wm3kkSvvKTkGPW6Fx5vG2SJ11dUxHltGILx07rT6U1EamfxsxmY5fKFwbDm72en77D9fUZpTbVDz
ebm92hUnZfOO86CK2i6d78vVlgCr/SC1Y68M9AnQBbzGf0hu9X8srTH6Y2aO4RaAenWDBVBONF+o
mi/iVQjv+MCJFHt6bk7jzhwNKyVio1149uNR+XF7gWvWRFXOpK4sAO8La3471toYVQlKYaOf0Quo
gtk6Z5mdqf9Gw6C//42B5YdcXQYfJuheLvcz7TLwSbIVe4WOPJk74CXzfdsU811lFeEWimV9cf9n
TXzdN2fVV5nTVoIo9rQW2o+XqZpr/xFItvHLbsMtboU1Y4CyhMQcbA6EB5fGDAD2ei+hJZyXid9+
GuM0tndzhxjti8rAuLHhddduhoApM2qMz7nCnFFZLKSpniJPlbQ+c42SxEnNQUe5mUbV7xQMtlNo
QFT75hdcwEP7FzeDXiRHRmD8UM64XG4JTKAISivxmqa2fjbWZJ2UeEgOhdRoLxHg161nZnV/YbUU
BH4oBCzZMlrd7CIVULY3KLU8750EbgJXhStp2GVytdlzXTVHMwGOE6FzunxD+jLs2xIaas8MNSZp
m1qZk10jW9mutYd6Q2ZIbNYiR6HVIUoNTPBSxVoEepPfNnmbxqnndINdPcpTNGuPA6MjG9Hrijtz
mESjlcq4Ex9v4U41ywn6utIyz89GMz0qkW7EoxsN9XQ0KmmeHwor1bcYVVaNwgMLy6MKicMy8Bq0
0Kp6ITzZjX4O29kISMiVunFo9m2RaOZRgQt3S1py5fOh3EpLFdYzugDLxCSAt9BQKznxJKMOYaVR
qLjqNTm3X0YM4ObM9tx2pKur5K165VYi+lhs7aTWYzA3ReIZ1TR8d/LxbgpUrdyhoJG11NSHdivZ
E2/P8tDQn6OawhcFGbR4mxTA7vEEAY43Z0X+SZ/xttSUZ7PbGRVe9okWPah5We6s7P2vMmTCELDC
zc7TuGwiz0y82WgppB619Kw6GiVENVbSZNpTOqMavwtHVYs6Nyh92d7VUtbbX29v9trXBRAh0gdH
UPKLP3/j2OGI66FLMTNPzZLil9070pPZa6a/YwB+PL3fFtRDJAwiAgGBeWnLkWDpjfwaLc2gMj5E
Sp5/ITXyfTeW25+3Ta25AUGZQW+Q9grh5KUpSW8JReC593I/UMZ9NrVWcGBmbEtJYG37QJQB3SI4
1nA5l3aK2lQHvbVyLwht41+a5TYikl0OLUiO9u3tNa3aEih0aiLU/fTFOwG5lokQt5N5dmOkd7D7
FM8oOVuWywnbmt5btYX3BANOh+cqXw46KPYYS029KkHt6j5JhubU5riIk8Lw+j+3F7Z2/VTiNGJh
h2O4LN3CNRAi+IkaadLHJkIfsuHaTKWckwFSE7cbx9+1ro33t42urhAcDJhO4n14ty6/HNMOc9Gl
HPw6afQPaZt2vyaj7qe90YJ33t82tubSKA5DhEWextjP8tMJlJgic/LjNE+tU51r2eRGSg1kRJ7V
ALnvnJn8422jayskSadRBrOsGDu5XKEDxbIU6Siu2nJdRO7oAJ8ttMl+LANrC0+xakvMi0NaQU1A
X9ii/Geq/uxnnmMM9L1NZs8OhTGgIqVo4VYHcm03X1kGWZogp1kYi3Qrss3UhL6Rynt2hNgozYAa
1/VByerQfiAnfmfjTyTmjMGDVv1/JhenxQbAXSLBlntZA/vJhyjV+h8IVNXVzq7k7tNQ0aW6/fVW
Fyl4pnDKtIeWCJW4avtmSNvCM2VkuJhsHz/6UqTEbo9++/2kxPnnvzBIooQTE6RM+qLrZczNXCpO
VnihFWangc/pmmYk77qsbh55nuYNd7a6wDf2Fl9xMIIs1YO88IaKZ48V8hEpPeq/ib3zn6lS2hu1
TXHJlq88ZXuqjUBxgFQufPXUcFyCpi48S87qbF+bo8rcXWFXG6Hh2l0gQhAc49D48O/Le1eOndMF
FHDQF+6q76miSXdNkBUv7eS8D7D5eioF3JcAAk0d3rtLS3MrpmjyvvDQAYzVQwow5GeVhpsh4Nqn
EvyEgsoPda+rtneQxzFyNYUXW3XwkhWV/zmem+6OKb5PeVVrG0HRlrnFhxqADYNRjQuvtoXgXp/l
jlvkilRQ/1eDcm9azV+knExagWkQp59vtwhNiJuduVP13KtJS/W9FVva0fSzuvps1GqyxSO3dhKp
ScDKxmi8EFu5/G4hCmJJEA4FXPSG9RxLXQRhXlUaG0/cSmJLaE5wSUcST7LM84axT/xmMnKvg/He
f7TVUO5OaWlWp5LM5UNrIFqxq/2wkBk0Krc4m9e+4lvrizdPthoRrtiERrMmvwRFEjTHLFMKx02g
Q5D3Tong0m0XtravYkMFulU0BxcuLK9NCI5iJffGLouHkyopQ3XMe3kLqrhuh8yP2UDYUJeNwKrN
KOiTKniQz0rlf06kDOWzQ/nnndQvrxdcML9AdCyIV5c6trE1TsUcddyEKsqkU5jVD/oIjVOaWx/D
ovC3lANXv5ngyQBVA9fX0qHU5exLZIGFp49+X7np4Bf7KUjnu7pqO3MXGs4Wtmz1jIK2YHABkCLt
usurkFdaUlaNVHiSNNQPdjE3uxxg2J+ZtuCJ29q8oA6W3o8qL9/tw7IWdRpvLC+ufN3mgzakSenN
TWwfpHGY7lKpydykycPTjD7lN6f0pf1fGAVzKnD21LaXfgbSnjII06bw4FiD50iqfdstBwagY0KZ
vYwb73b2oG89SasH1kJJHCEVoDbGIsEtk6GkUx7gcGx6JyepSyz7IEB2G0/f6p6+sbP4ms4sU5GI
TYKWoTowORv9h1qgIlitaMofIijJn5KgbT/c3tS1BxcWct4nk/ATzODlGYpgQwMyKPKHOZPGUwyX
nXystLHUPsDGakwbbnXVnAYNp6jck7IsAheyhqYbayfx4FhRpX8RreqSJ7kzSrN3Rbc4/n57eWsf
D8Ywmf4LIyDgsi6X1+ojb2/Y5kwp1RTqFCUlIKxqx9wShF27/fQHxAgYRVcYCC8NmUplFIhVp56V
FNG/baEG813BiGJ+LJnKYuzP0Lq722tbNSkyP4q9dL31xdpmddLkyWkzDwWuLDw7BmD6Pz2DcM1D
0KIbsUthaas34osl7uzVrbJCsBgM4V6LhtJDryw5siT0/+bA+NnMwISPRFOZ8lvR+2LeZ3qaqqeu
h071nA6pYsE2WreaAceePoSdaxUMi53qqgmjDxPB3pfbu7J2wshLQXsL/WGK4JcfomnNoKsgF/b0
Mpg/58xM9u4Up9N9kDnO59u21q4sfSGwS3wF6iWL00z22+aRJqVex6xnvZfDsBw+q60e+65MJX7n
JPEP254zc8Pu2qkG/MYVYoHXAAsoG1qiEC5tX3ep85Uh6VaKdoo81lsww7UzJkIgqIrFKOuyxJWP
dSvF5ZR5Dcxa/l6N/OkPusoytMF+/sNolOl0e0vXliY4ZahpQMB0VfC20gK48hRxqKWsHV/Cdq7T
U13Y+bC7bWjtnIjLo5kCkXuFGeEFM+YkJyttk1QL3V6po+7OlqeuOTbhNNgbL+bqRkJLyVUFpQJo
8/JYZmWP/LsJpC5vx/EUQQX2aM+osLlRG1nWLg7H0f+brUQHXDTfKWUtdYbqBGCZrEq5p8RInR3m
wqcbooNx/317J1eXhniXCOg4k8vaWpKVcA+3JL+m1Ea0f7oQsdUI8tVhp7ZjaO5jAHxbWnkiwlgm
pGIzBYm/GENZXL0s0Ypkgq7NGy3UQgw5zjvXN+dmb832lOx6+n8fgNv5d1mclM/UVct/b6967e6T
hlCMJVklU118UESU8O50DDwZ8fjI9VtZKRn2bQNGp0rgVnJjVhBzRpb59bbhte0G0szCQQDj5hax
VzyhDR2T/Ht2IckHgnV4r82+dcw9zeDmSwOCbd4IElbXSsCFtKRg3lnG7HJZar3VSpnX5tYQHxOH
8dgHSSq7+qcUzyGUinWLoJQLhV2yFeSu28YTCCwbHmGxz1VaGoMAn3qzRkUgMOLMekSARKBz7DT/
Ptpho7m9BpJuoxu25iBoKtDzZ9D8ekhFNqfGnKSGinsMpSWi30kzPtomju8TgzpxuFWiXgOwgOhi
iAvgE9d2OcRVNtA520lM3b0elK/GGN7rg0rVXe7G4ENo1cmPOu7Dh1i26q9qkiPOYqjZZ6WbjJfb
J+x6y3k/qZ6x6XT+eWAufZUSjYU1Axr0JL+pjqkmWY92m8UhY0jwZ7olmBJGBJyxeb5t9/pkY/eV
NJrnhvGIRUDTg76IessOPc3qy5Oa6n584OIa7S6Null86jLZiEdXcKnCJkMzNAbFkMrCj8jzCJEV
RJFk2m1iub01p3cqRdHhiyNpde3SWjKthzFymvQ4+ckv0oTGCVw1HsutMcVrl8ZPIQFAyJumwdUA
pmUxXG90VuTFFZnNzKTM73KI5ughq8AqH/zRHNuThDo9GYKU2TujTXTrdPsTrBxCfgTUCoyHULK9
pmynNJAbGQ19KyaChaS7aP/Ltc5wy6QxD1aEbAFimoDWOMSTF5kD/zENoDInS2k2OYSuowHB6ylY
XuDFBDQs7uibDlupzi2EpWPozaNtQoChl0p2pJYHjeHtda8aEnh7GvuUxZd3r5hkcEtKEHpVyFwv
RMZJNBxTK623cDUbhpbPRq3WplHFFYY0p7qLKFLA0wxxT7nxIdfuEqgdmPIEth6Hcrlzdi3LSWKP
kdckcMi5VLpk+aTD/TUcK5NJf1gQ5WpL5FUki5ePMqeGIVQmdhjqg7nz0mhFq1bKAzXyAvhGwkdm
lsd/HSUNPo5FPqYnUBXh6GrD3J/yqTKTjW+4enZZCAGBmKI0lyS3amR0ilZViDn2XfHV0sLhQx+2
gXEcA+pDbtqEMHIHRWzOh5hqre4qYz+YOaMOtvI7L+W22t8+VddPCPtBRKSJziN/C0f75vi2uhz7
vlPGXjwY+ddUnmt6LUjQHcyMe3Tb1trBguQdllSKTLi0xVUJm1JplDlOvJYZpPEJ9hcVKvK6Hp2t
4s+6JSGGIcRIr4GWERyTbdiwqkA3p30Jcrb9g/BEudVVWds+YmXqd0AL+OeiNhGnalNZUgK4R00/
ymNYfJf69r9pnqxg4+isLUnQIhPDchGohFx+qNSH6C5D1tnjZwzpARbYDh5z+gLNBvJszcdDIojo
Cw8OsJDFc5OZ4OBzON+9KAyt6ZNTDGn0E76qKHbRYCyjj4kd9j5DiHLVnXqpDc7tYPpbpD1rD/zb
X7F44GWtR/ohq2KvbRv5rrdTCAgzAud9O9T6g5Ea6iPIiq7fSLnWzArnIASNwBUuARsxTVyjK8PY
s8IhT/ZBEOj38PPI/4CzQnxu7uCv+MC07LxFG792kKBsB3MkCHquegZRNyAKX6mxF4GPfwRMSfyi
WghTCT57cwtSvmqNOvprCQI47iJidcKJufhhjD14ydJDNY3OZycqJ0p4Y/T59qVfO054dzBbAp9P
f+ny3BZ9XulGmcQMaoUQRyJEULYuU6dxvAuawFB3jaUBwi2TJI3cgLnXnayEuv3p9q9YWzCsJCIh
ISUBt3/5K2ql6+aeCTzP9mFd2sljpJQvRRYNlqv1BRq3t82tPW1QQtO7fp1dX74yKjNp7ZDyhJYU
en73hvx16FBZiCFl/AKmO94wt766/zMnfMcbJx5U+qTMWYaarakl9QGtOst5KecZeAXJbbT1iq1d
kteSkkCNi5jn0lzWtLZaK0XgmYjnpB8yVfYbqCXR0YlOdexIPyy/GoxDKNVmeby9sasrpUQBoIP3
46p0xjM4jYxFAdc3zOETIktCsUUq072dwyl529bqR2QMmoFDMZ1wVZidBrC3NbbCShl2iKkZj1XZ
yS4w/XAfWqP17ga2GLeQwW4zDAydysLDS3o0wSYnBd6s6/m4DzMzcPbS3AUbDn5tDwneKadTmOA9
WTh4a2jB20td7DVtFZ3jus5E0UVKsmrXqmqnbixrbRspvYAsBIELYGtx9Zysz/yuIlwf6T8hAjXr
xk9pKrSDbQ/x13nUNt+O1QW+AhptnmQi88vzqSUUQ01AIl6eBf0x7UOn3ElJ0UI/ChvQ/vYpWTVG
Y1l01Xgwl4NsyBQEBcSOoReqWp0d4FUsJleF06SFGA+2qtvWVjcTCBXCcEI3aYnWNBtk6uvICr2B
FsUTkg3lkwJicw8KJzZ2kRwRK77fIuVHkE2C456s93IzFaZzprgjv4HyN4fkp/1j1H7yklfdcFCG
PtzYzrUFvjG3fJlq05S6Aupor0AUa5/PI2kcnBgH8uPoz0w14fffLE/MwhlAtK8alN3IYD9CSHw+
6Bp/AYR7MiYTeb28MyfXL43+L1w17UGqxgSLQuzycjsr048qhcaC15u5Mu1KqZr+aZLWd05E+tr9
7cWtJTtcAUNM4cMksqwcqFBRDQMVCy9VKvmgUvO7K4HZP5qh7EiurTUFxN2y485IAP28bXrtO1L8
ZJCYGXvi1sWxQfwulVEXS7yp1b6n0ijHrhk0yaOujGimBnL67ba9tTeJWicbi4eh1rqwlyRZY+TS
yHiGZVa/Ka22+T4rkvzQm4V2Rzjr3Dl+rc6H22bXbj8lL/4SVL5XM9OwszDZZnUAKbtRvR8HClG7
2mSIKY9LKdu4G6vGSDOEJDND90u+uNYqoiaQwxSUWt94TEBzQwyr7w61pXfj8S9WBhaVTADQDBDi
y4OaylHexkaKJE7AqATEqtmLLaU0jBoj/JuA4hV/B2QGdP9ywjEbg2zuYSzzRqmr5jsLlaCfZhnm
z5AaGW47oZLgqn2gbk08Lw6pgDJyA6mqcUZJdZbAp4TQ1CmlkHpRO8uPamF/U/QmRLpi/jBkZbIR
CS+O6P9as3jhBUEbEOnFQ5jEEjgQo82eTHlAZTaAf1l1J/R2/EOpBPWuYXTqYa5Mrds4N9eGmXXj
E1Iq5eAzVHT5KavQT6NEH7On2A+nhyAuvnRsc8PIi6/cRclIEFCm4/tav6yWOiFdbUAcYFugY7o0
mjFB6ht5kD8Ftj0B/Us1pzmmkT7i1Q1fQ+tvaIqNt2ptocDlYKaCbQMg7mKhfRX4aszBfcL3Kkct
bZw7WUNkK0Bo7bmZzHQH1fyW0cWtfF0oVDHMdpPiELwtjAZhPzHEU+ZP1aQ1hz6aFf0QBN38FIP+
2Jqq1tm1N+Urqq60NzSdji4XBWmDxa1sqsgHWmI4h0AB3yJo0n2GczN53Mq/l1cDQw64aQr9VIZ4
XBerqjTFT/uscQ6hD2GLP+n6J5THe1dIep1buy023sVVe0RrgrbZIEtc2BtiVZGG0nIOcVFaxybn
ZObkZQdAPOOOge4Nc8uP9ro88eqLTJ8K0eJ0KvgzO5RU55DaZfUjktrqULZmdKJsvDVzv/LJQKux
LrRPCNqW5VSlMRiOrHXEEbLC2BeB2u5ytX3npAkHg0YpTUZRVAR3uOxwGtUQ+1o+OocRuXI30Avz
oIcIKKhKnh1NCTKvgqn1Exw86uH2Q3G9PiyLdwLqCN7eJecm2oSZ6pu9c+hjzTmaytCh2BdsTQ1t
WVkcfDVwwEx0rXPAjymP9NvMY2iiK3B7LdenUKxFnD8yPiAF4ti8SaSTQdHKXKudA0SwQlpx0KlY
MNxvG213iNrGcW/bW1uVwBhRlRDttCWzDBNuVa0jkHdoZis+RjPZLMU99XjbytqqBL7XoH2E1MDS
iuzLZd1mgX2oZ9u8SxisC91azS367dpEZA0W5b3rQvAHSD1YNEVo2y1RJ7I1+93YKslx7u3iqTWn
6okZ6Hh/e11Xl5hIAekL2GhwVRz5xdcKEsVstQTpq2pWq51s8oaOdR4fwP9s8dJc6Z8JfS/cLa8Z
fCEQoy3On2SWktSoKAg1QRV/SemSngynk+ZdpqjWDz3r2mf8f3TQGjsM4fo2/HNrNubvIGs6tIdg
XtU3zurysRO/iOkIkFzsMRTui9WXc4q4gD8kRydssvtMa/KHkZhpT/sDBnlzVh4mKL43kvm1LX9r
VBy1txckCoq6hB/mCJlt/T+cXceSnLwafSKqyIgt0GmY6LHHYUP5d5BEkggSEk9/D155erqmy3dt
16hR/MIJ+9kbq6JyAO/XNRy6/311UblHRg0JkU28/PVQ0YjZdRiGCpng0KCBzSlcuGfboxpc99fU
fy59WIQHb3N8QXPzXGpSVY1yAtXC6GPioFcjUyAxKpFkivcAzQ/XVBDfHEks3paWbcL06Iecy6Nr
GIzYueubPcjJ/N6FUBiYQtBgqaG+sO/q5B+hRN62WQDqwZdBdRFP7HYR/bVuwCRUOvTxCthw8KFO
upgddDX6YqCIyt5ft7OkcxsKRAIQWxCCbeCls5Pis9CnfaqrXdgnlHzS4M52x6hhYjyFLdq6eQuj
EV/BGj2CzY8eFjiPvf8LLqwlEqQNLor9g8biWaDtenNAk1o5O79aop/VGNdeYbpAPlYRF+LKJXRh
JVFIw2e6AKcCgHaW0Lt0BTtodhFJNMIA4NJzGOzMyYZ+r9WypNAqG1d5BeL4do5xMJAHIoAB0Bik
s9fL2bcNNILI1u9fuiT3u3Uu5OKr/QpqzCP2rCpmOjJIiUh65XPPR96EUv6ckq1rCEb9WZw2VzF8
oYBzKTtYOayHzUPiG0+D6R6cLbDr4HI5pXnsd2NZNwyaif+2slv7e6NHo60H5iKwEK+/e6wTmlQw
Bi3djpAxh+Xk8AMeJsFOo6165X7d/tbfofafsQAChic7mhewGX09FgTXJhQVmC7ppH22GzWkQ6Ak
bIdTG3B/LtKhqesPJKbLaa57mtwiZEjp4f0PPr/k8SOAZgJmDRcgUtXzODVgTts0ab2UYDmIY5X6
9CmtLflQyyl9AjBk3kedn354f9DzLY2RwHpH/rZtro018/rLZ/yaNZGAErEBeM1f4GqjmLNPQXWa
d07trfP3HtcI+7dyOypir0fdftVfVxRpWOBDqHkpl7FemxdvTdqoWAB2jD6HMbi9OdLq5eP7X3p+
U2xjAkIC3YKtS4xE9fWYriMi7U+tLXtnWskOWkNaF3BCa7yM8Gm55p9wYWIBXUG098dWDNn+6+G0
RE2zX1JbwnEtPuhopp+aEO+2tj6TubI1vxYivd0/gECjlQAVwRjR2Pll7HhuOhDG19JbcVNkkTcD
rTVMs3dyqevER43n4H6GNMCVHsM50GFbTQRkQFsi6QFO6rzXD8uEMaq4XcqZes4nMlZKZbzjiVeM
a//okyEBvQzAwMdqquJ6P4bM+1Q5UHA5ATg4XzOgfHtrIXLDzeFBWR1l0HMKQarDWfSamXKoFf0K
cjC9aYT7Sy3CecahSh4gelx/wHN1rcL09hLZQsat4wgdl80Q5vWKr7XqpsEZlrIyvdn7PKAFBY75
BYgx77ZnrH5a0Nu+C6t1enC8GPpe72/wix8OeC2k7nCVQVvi9fiVBmg4SrAMqGvpZ0jMpyOUczW0
LKBvEa85o7x9GYKh/QUsoXh5f/ALmw9tOrQMEKED534ud8Wglqkqg49v2ers4D/T3I2p8cH5tnou
lmieYPvnjldS+4ujIonbxHo2xPvZG2GgUQS5h2QpmWB8Z8PElgn8CArfbeSIovfcH3BnXnP8Okfp
bRsect2btHW4PVFvCtCey6IZvomAJUCy324UOKCouIBUJ0sfu8rwnRaG7qMmenC2yM+D8dzh/5hw
YAfwZCGPRWL0erXRCsOtCen70mGV/p5C4Yoxl6Hyjhbfh4rx4cPssHT//qBb6Pj6ncSHA1S95SGb
8c7ZoJBgmVdvJgYP/hgfHAhxyAzimNXP94e5tKwIK9GGhQwBpvdsWcFL33SnW4hyT2bE7ZVYCMK5
jitz4/OE5sHUeA8WjsLyShxw4Y3Yyolku88gGHx+hEPbmqrhHXZxIuW+6ubqcRnGj/3U9Vd27qXD
inFiaOmgXAtU4evlQ4roKn/SppQwUPk4DdZ+8kVDjg5t/WWfJFY9UH9MkXuBMnzlwr7wlXjrQVmD
Lh2uyvNVrFY4WqJma0sfiuwZDtBS+roW402wet41N/ELtyKqs7gQwGxAzSo5e+oD1pKV8smW3qh9
5CAyKFg4+yek2IAU8e6n75Lgd2zqj2FQyx//vJH+FMGhKw4ZOiiQvp7lGEn8qr1kLUNd2WqPmBJ8
sozLoaK5sSplt73myi0SAFuv6YlcWGEo6wIIg07V5o51FlmpoAYZsTF4jmFS42QwjmPrbbhaDvQy
QW1hrGEz7c6OO2Q11/01vukb115cUrgWQcREVg1P0/OJV2FTLe3oYJVTojFSn0ZOQQMwhe96n699
vji2FSwfABTscwicUffUr14tCxQgYh+yszUbduEmPv/N7Vs+lA1vRaH8JXH1lafrwr0CMWLAFODU
DcDmeQSxbtqHPPBN6Y6L/ULCKswTd6j/sb+93dvox4I3FODcIQ482w4a1myRxzpborRQJztvdbtd
GIDjD65GV/cHEyn3SvZ2YfuDELKZxaOZh8R82yV/RbqQGJZ17du1TFEWgg3jqPX9WifufQ9Z64d5
9mgPM4QkGE4Ni5fvfHRhI/L+Ibhw3NGxhHAIQBmoQJz3EUJw7p05ql38BA02kdso/rGCBeAA5T7d
tv9YNdrmGDcn4l5gsOCNd/ZE1KAAAu3buWUbC3snAwWXaLsJU5562nXXwFcXXgrka5tKyZ/Rzp3D
4MnA2wrCaiUJ6HKoSWg+cGgKv7iBco+GGJ2ptLFXspdLawphQITYQA2iNXt2peHFNMLrmFvWsMzI
pzENbyZpWeZJv9sB+gbBQACPnxzC5UMVDPTKI3zpmyGxs1lf/Slenw3PloQByOt5JYqQyY9Orckt
OkPsppWeJ3JE2EwUsd2sNt7fR9vfPXv8UXxFwQfWBRvD8Oz0EMdntBm1V8YyWCoOHYe1VfcjXmqo
AVTEmcPclwmvfr8/7KV7FJpWeD1wMeClPBvWBG7PfQcHkzlNUECDJngm1h1zzwGXC/Li9W406C4G
rWmvUG4uxXloveHQosGIgv15Fzdy0e2ol2ktNcpXPFfb0ZlQFxi95GObNqrOag1q+NcZGkvsFr1z
ABob8NuhNlh5/+w/tp1hNALR8oFFFRSIzqpPYR/iAGm5lqwf4Z7ZwIQMxCOWWVcuhV3GOVtcPR6g
T5meVA1ZlEqEbjYF7Bpu51LCB1jeJnO41aMBYHt9qUF6n9Ykwi/pHT18tyqW301jnHyaKD9ya4Ii
cWIB1IkaUUVfuRU36YwyirdQnMj3t8eF0wDUHhJtgAoguHiOOWV4AWuy+FgjKIMdI1Tmdrht1qWA
AqS89xsXHPm+Z8OVQ3hhVwKCglvuD4bvLUSbxaJHd92WNnUmF5RiYXXeoLJDdyImfQRN7wl+hqQy
sqhDD1XDK9994VZHDRI9HjSjIfJznu0HDip3CpKIJbNuuJfVOmQjAX+UdIn377HqZlyCdjfk0eAH
eXYCQ2FGjdYf3jBY+ZZ2qkE8w4mU2YIL786f4GSaTbZuOgg8BMFweH+BL55CYApwDBHEoa119oQ6
vQgnx/Wwwp7muQ5tdO95TSMyAiP5G+OIoQARQT5EXYgU26C2nkWDADPs/d9xacI3Y1Xke8B0AWH1
etO3rhi8aNo2fejBZK+3vKDS+rCj586VT74QDqGUg2LKJgOOqMh/PVQAIxoFVpRbItnyn4a4nXY+
97yn9z/owjP2apSz+4QOI2AZM0aZ49b7PJu2+tInPtl7I4E2o6fIc9JX7QkYq7EI4Mnx+f3hzw8u
WMDYoviDf0SccFG//khEgjwyZLVlM1bpHUna4UszmPqzazte4yXx0z6DqnJ4JT45/2r4W8HvB50R
pBUwvzhv/nTo+Yw+1DdLwChX4NKB1EmzgA/20HSzVIWNuUShVQ7Pw0z0WLQNql9XyDHnW2n7DVv4
CcIFsuk3d1bqLVNqGy8pLak1aA7omYaFN9ZAebTNlPwj5AqxJ7qZBKJBQA2gkn+ea7YpBKPB4UtK
ioj/U9fVQ95NVVfGa7o8WRi7gkhHrom9n0cLfwZFlRdzjWWOz+9lSlQtw74nZQP8UZ5KYoHumufk
WYTNeA9dzmTa/euGAvUZqr9AVGN5Eey/3lCDnLB0TJLSVqBcu2pWT8y4YxkpZ+LF6EziGWr+/Xrl
JXi7jzHsH7ImSm4wBz0btlGRiMKWkZLWfnTyAgUTbcSg6ZNiyi+63ia5rRJz7To6vyMwvxvYamsL
b+4E5yAaEbQxtONT7CEZK4jOJCxNiy4O4ZXz/rRe2KwYCO0BQOPhEnCex4ajqmYKue+yS1CAgXi6
2g9V5J860I6vXAkXhwI4ApcCzDreiD5NYgh5utSkjFbF7qYx8sFPG2S++FRc2SyXhsJ7hsQY3UMC
muXrzTKB5JWA95iWUkXDnee2yx4wqOjzopNrDm8XTgK+Zev/bvgINHheD4WkMIXUfZeWyqH6YVwT
HD+IcJdLRdnjJE16en/BLu0MaIAAOY7q8oYCeT2e8QQ03pLRK2vezAD+r82Pymf6ygRe2vaAUaLp
iwLUhod9PQp4O4CZIKorSSLgKG67aQLSJJmjkwSZtzoEUdUfdMDJNXjGtjJ/pyHbxt+k+Da8yZ8y
3euBk2oCOlQ1QSn92Vsz+CfamxBWZ8cpcrwqBwDRP3Sxa28VnLqdvIq6qxjW8+Dvz0+AbRF4Y1Dy
eZMJiR57J6WxXy5qCMEUCxNRjK1o92NnNFSf4lYiSqh5Czv4Fv2l99f30swnm/QhCqQAQZ+Tgxdc
B0MY0qBM2ASbQCPHo+5xQLjDxmfLHZJNMAK+kvxd2lTbzbp9NNj45+cF2BsH5SzmlQFk4wuOtt1/
fBbD1/c/7U2sh5mF5RdKy9GGmkXQ93px3V4QBti8X/Z9Wt/0aNLs4nmCoZoz+zv02BNA2xx5P1CY
sLezXUUx8fSakPKFCYYZYogpxh6DOtR2d/xVs/EjyJatXeqVJgp1SHewz57CHAImnZd3JjDNvNPo
X1E/B+MNZyR/fxIu7C44hKMujOZ3FL+hXPFAKx1PbliqhdI73hHvIxVzsmeQq5pzu5ruV5D0TkGI
ulaVvnBVoaawFfdxK24L8frL8Z6IyTZDWHIOwsARcnUqyidwbL4Ek4kk2w3z4vr0ylVy4S6GHAzW
HNgYDEvO0D8VHVJ3gU5RaSDTtauidfoAngMBETqIj+/P7YXLA3kMcpmN+LkV319/IOQUqFyk9Esn
qHuxn0d/iQs9UhlGANhCnjJnSCiihyV0ev48wAj61C8ylf9+mqAfgsXFVGOhz+cZRhIjoqPUhzVy
2qbZzMN2RxIZrle20oX1hGAGVhKupxCaPz9OxC4+mUIelDNP6W+BgtSYrdEw7ehElkwxfY1QfOHo
bOB+lDzRjsMHnG2glUAfSfh9UOrFXb+3S4M24LQ+cS3JAeji5Xat0+5KOe7SR+K8uHjGt4HP8U6h
rxVMgVlQthP8tMmiQ+CNgIn1IhXukBhfA4FfHA8NXuwgJOCof7zeQ1BVQ/SqIZXK65AXSRUakLHG
PocQZ3tAAKNO7+/ZC/cBihugC2M4VJLT7ff8dR01eAlqtcq4bCvtQ9YGNePUfGXMErWD6bRn6LGa
UjR7IT7PHLNfoJx5DeR54WJG1R/4qhSs2k3IbFv4v34ExEiEZHMbl2QIiZS513lMflo6lSDEGPng
3kZ1rbW/m9O6rz8COAIlv3zyhVVZW5nmWvj7dlKQNsECDMkNKr9v5C1NCpcNK4a47FFhb3dUTOqm
qSOd0yBsnhqoMD2RqUlfSND/H88/xga8Gw0lVEQAmH89F0atoAhhc5VLu2qT4y2B6iNVoklyxxVS
3y5k5jpH+c2j2QSs+6/3N8Tb+xKbHWI4eJnQ94aK1+vxV38WHneqsIS1uQizte+Wg+7WuM4GN2iv
XFVvb8xtsE1rEkBY4Cm2H/P3wtc+XsKwj8qk53ZHatbvm4Elx2CZnhGAVC8p3JUe+oD1h1Xpur9y
g10cHnOMcme4laDO5porLiOYK4UlxrO3QKShk9ZF1YeFedB6sJW8Zwpw2GJJWmmycEIGfCXcujjb
ECneZgE39XlvKoVyWJKsCZ7jqOs+Wrf9MPmLOHFjrh30SyOBXIrIB9AVRO9nB31cRT3EjISlM7Aj
nByqH5SH7j7Uhv1jRQ/4kA0xAQFKmI9gZc+uMDy3Qw89oQhQlXSSj1BdgpLWHqiBzjx2TMGrsYA9
cfoFeE6Xlis0eF/+fQtvHj14/GDJ+MYajAdN3UZDHJXNugTl2E7mg8sGlbEBvk7vD/U2ct0afkB0
o2ey2c5t//7XBm5sEyih06h0KDTQcvC8Ad2mcdB/fn+ct88ChC9R0UFdHK/6mzd9hVGFDOWQlMiX
2d4j5gmazJplTeUGmajWa4WsS7sFtTOIDuD6Q4Xn7GBSibdwUBivCrU12TQFyIbmpe+Pse7llQ2z
HbPXSRc+DqTgrQiAR+i8c+oMMhmQ5iSlIG38ArL6MpYpXFW6n5aYcPzuL9Atz8ZqFuGV1+/StOKC
gQDj1khHqf/18pFZLZHbVHE5umiZZyRySC5FFOVO19ZN5onmv39fR4RKuF/RKsUZ2V6ev/bLGAw+
EZTEJYSK5HwkbdCOWTi39EGPXbrsQJe6Viu7NLsA1mD7IOwGnOlsKfWgSaCtEyPil8PjoHt9ZMkQ
P0RStceVU3fKW8L7a3XBS28o7jPEwwGiijeGMbg3G0ghYgclYyjzGahIJKxj097WXNaFF83W7hZo
0Twb5f6j8QOebVREgI2EawdCNzymr2fZF3Do4oyTsq8clbO1dXa8Y3y/DC788+BNeGUbXTgtoE8Q
qBJsqrhvAn/lu2LyXIyHom50AkCP3EKVqfu2BMS7Ut29sGOxezaFwG1m31R3E4MkNhwsKnOxDHbw
qIMsYgVKyNp6Guyi5Bqx6OJ4qDwiPIPWGFpSr6ey1m0VJxUKkP2sB/CSnfR+jTv53+ra6b5r9DVY
+KWpRC0ZymQBGDmgur0ejycattyOjQGw7PtiMjNe4xrATxNY5xq8/02rEeHdJne4xfag00Hz+vVg
dd/JqU1pWkLEPNrPHXc+dqSG+Wo/2H0djWMeOkGDWzaxuvCg+0mzpIq8zyjKBldgU2+PC37K1vHb
lJnQfjm7GGKOGBt9kBTPFeRtQT5in3sbeXq38rk9xZ4NXsJwoGIPzYT++/uX0rnO8RbmgtQFFD4M
IoAxDc5eMX8k1IftbFq2q++CYtv3U7Yk6fR9crluMxN2+hSmndo5lXBUFokEToJROodtYUNNPvfw
+nlIHHLtHOOaOtt/UFhDMIzUZDtb6Fmd50N0kLIRowNNSs8HQEhETRPkKI/Nc84a2gVZ3FVuW2hr
k6cxQqKfzaM16B4q2OJBVWoZ+yJyUvUJxsJRsFMMOIA8DRTyqqAV0VjEHmSgKuh5RLsV0lRBbkwI
Q17IUZkCvBO7vmx9nqMnW8fJl6iqA5tDldQ3c17XKYRr8i70W0/lBiJSVGXL2nn1mutJ8+q+Xt2+
+Yxu16i/U9cf+L6PESMcwV+p2ZTJOo6qF0f54+xnVRckBvIwrWMpXHjIOC6/tNgm+RhbvTgxdFe7
ZfkYhiPldwbuz2rPYP/sfkVpQdgHyUXPT4EMnfRLtLCEHCvXoomYTXgCPJ2lg66mgwA3EOZT/krT
7kaOrYZIdU1jeopdGcI/RpPKe4zIAMRrI5WWOePUxGsWgZcloRjoYobWpll/Ke7aVmVeuNbyZEcf
3K3UkpEfJroM3a0lUocPjELQv4SncsgPfji1BDLRPtS3MlCdu+MgU7c99WCcmk+AZpgu7712rHZ+
auMQYn6jbY6coNS7C2CAYTOoPUTR3hmniuxgreB1Odo/dIBDC/Wnp0V5/voTAkJ+cOcsEeybQQNu
4a6VRrYb7x0Dal2mCfqRjyqO2fozcsaG7wksS9jdrOCbsDeN485PCe3b9dDE0GcuQOXf2FReBxJB
CXSbpuYE+Oua5mPbGvIFjozC/EJb23hQXI+RGd60MRSAf8AgoReyWObF8mi3gG8d5mKAOeyUecE6
tG1GWE9ZlwGdFSg/N+ixbQrJApytT76CrB0cmitnFndpa2VVwDds5nPWBoI6NZSKoGx1u8Y92muO
MPNy9EEawn9bWy4kz9ERihm/q9Y5Ge+4AwoaDE1jG7RewYfeW48G/SxYMI/Agzr3NNga7nkwNzFl
uVy6ePhshfHam9rEYbXvgxaAv92qnJoeIwMxjGGHWHqEugnKrGReMs8OC1vAEV6BrCu6EYe0y/qp
kvFNnyYgE69okogTBPCn9NGTPKjj3FMw0L3XFaXTT1qtDc+h7VFP3o7FnZqmHNbYAP2E6RA3UFuu
HFxM6bJginP0JRgElz3B0K8rVLR6/S6qV7PuegeI1MwoJ02+O1Aj2vCJnrgbta1FVnnNnGYb3ah7
aSbHqN0sJXRvUuS5KHB3o2xeUJMhDuTTq1nu1wHNPT8PfBb79wlanGtR6Sn0b1UUD9HJkgSpVNEK
AEgOvq264VvVoUlw03cxWZ+XVg+G5Y6dlJfVy9rQn5KPCrAe16t4ini2HtzVzX3HjacD6Pc9UE9O
IuBes66rW+GuIorKY+0OiTqBGla3d8adfPs4RXaaFqBdaZWWZqTRmnWiTsKfjfBhHZ659aLrjAep
s8FRdeJWP6uwc+z3QAo5vkD508ibEbKGzQfKKfRcQMWh0NpC1SlE3R3yX9mQrmH6WI2ucm8YGJVr
WTvx5PsnJmxSyWwSaB4UPp2hsLHvohh4CYgXd/E3FgwO/cGVHiMghNC63DFf1erQSOkOe19pn95g
cUf5Q0JqYryD165j3SwOGxdnARpIbPlP0b5Z96CGkbrNPBVpfaQLBCnwzJDZ+4H6vktpBrFH135w
qhH/KSC8ao6jb6Fv16BaRx/kNCh977HB0SdXTp15wQZJ4jxYzKDyeAwnedCxZ4Yj87XLjnaW23bv
R6P/syJJ6rUcZ4rWU6xbrz7Ns1jgY2u51LikpIOGkE9H7n3XADBMp5oMvdqb2a3M917iQckJwEjQ
Vo0F2SQwAzpuQtWLJNP0sqYihMxvNYRgbriUhe430EJldNMza+28bw3Epr5AAwryDwvBo+Dt8ex0
6pDKOJUTzLYA6dwxEC7mJJdrXYu8rpZFHvEGDsNHCGOI6QuQcq4Vu1hB1fibsdg+eCzM1CdIcoBf
kg8+7OztqSGAoN0nMUNtE/R7SIij72v6NIeUaCxOnau4c8LYSfy8LnbhnxjFqT65yFDNUTo+B8Q8
ioTlWRum/FbPcTUjM51I+z2KnXgpFfogm2Du3NjoBR2Apv1iW7nEPtxkcWaOXQSogsCj2UzeoRki
q5bMoqYdHxQgP/MH1JhDUSBiF6hNjjKSscwAU0O2kg4ACj5a1LX7XV8TAA+yLuoEge+o4DBLkoii
74YavuC7RhMnmDMglikvOlCunbx3SDypbDYIQzMFYRFxZFaNeCwGwHdzrK0PCY6Oh/GRwklkzTYn
lLRMe1ewXQPVMfY1ikVqb4LYjOGyM0GXLDcAvpP0q5q0wz9QnfoK4qeTGoPjOCZVmplpBqMoa4dY
+kPh4pzCuh0+EZ+UC8TwrVrDyjnoteec7YAY5omETmTM1+/NtMj29zQOLn6hQKU7fYQtzLC+iJqF
TZ1LZMxrbsMOzm+5CWesKTzMUvOwzmlg9/AhQXfpv8BZ9RDmeCdN9VxBtmAPG5RhBrxsMuzQg5fo
31NumSjROwPBtQDno4JOj7fNSAsE5U/cSr3ZzaJrC+gagJRp/RW60f26tsNjPThYKrvAuTAHvMaN
Mkem0e+WNfw5GUem8XLDDulGKT0hPqNGlY2x1Y+BT+jCO3DNG3aWJY7M4UUcfY1qQvi9lD1pDu1E
xv6g+gYBuAsNDPCcoeGzB7ETtn5KVj7qoTBgTfFbldffL2MVJRgNcOeDFVPlZVLP+icnCtrOhFD+
bQwq+jIG1gWskSba2/NOtc9BQKvowbTrUu8AAlFQ1WlmV6QHkF3CZq9sMqhb03QjPXqOAnJz4HhG
b7q2X55NEFTmcRiIk36t+sbjGTjD8YcQBWTngwMtyeXH0MEcwxOeDnKEfdWjXSMspwl05JWu26mf
DQhwTd6GMnyeZhE8wgB5DbO099OhhIZgU9iNCHRyhQtlDpmYuS46b44RCUMZE6EdDCJNbqn1xAG3
LY2O0p9MCFPYYHqW6AJwPAqYpl+jCIcxTzyoyxYkrhQtRCjZc6WxIXMvcbpnLgb5syFkrg5+qoT9
tnZJ0P60K1Q+c5s0MXYzk55rCsh/wrGHLehcfkOAqdInpxnE8jL7UJgDcpea7rhCNgdSmZ1Td7eI
kyQq2VODYGbEYz4gXq+G5AnPG3dvFjQnwyIlNlQZ5HyJu+fYrmuXBbROflfAbiE5S5EeHiiwK/Iw
1IiW88WKqgEmQIfq0R/RQrxVnlyWL6GDtlUmhVr6HewnaHpsBJoGCKJWSg+1imkQFUPnx9g+UWCS
3RyyBMZZFgY9qYdr8FZr5fKDF1In5gjv0lhkSkfuh7Zpza/a7TtdRPglH5vASecdnrDQz2KitX1Y
K+ulyKJChAlwXV9tyosV4gYyj9phaIrGaujbo73csaIePPhOO4Qm8ijAL0+/4vnsol2NV8o5oJlm
1ipbXXd0ikWAEIZeNen6QxOQqbpnYxPQz00yJv1uke4UHOoldEVuWRSNe6jW8OVusqNCR0n2k/iO
qolqd07S4ImjAa6zr0O9Cv+0YQA5SAqLSY80WALxOQh1fIB78wjoTxdY1WVdYxq2S5eYL4/ILJKl
QMxIakA1B289+RLEUWSLkExuqtIVpKY41kGd3OAGAdQ1i0YyxnndDGpPAeXXRbykncSM+jN6377p
qgJ+OkuSg2rHhsMKotachYQ23WcxuoHed24g1yJRRtmiIaKC2w1sZ9yTgXNcvPPbEfqdtWxARwya
iNqP6zImLlztWmHzXkAJ3MURQohFj8irrJk/rqiiAkgBhHa6ANo7eXOnMqeOacvLqDKJNzw6OsBT
u+RwS/R8FOZj9CNaTdybZG69sKiGYSIGKTGjCQJY0M5vh1V70OPCVQT1v9DIX3xuggGEQd/au7iD
HP09cuc+/I9hRbtCQesf+017M3I4GmKoKe0BM/WMip9tBfRpUSuFJMhAfusLAUgeZ290gi82DLg5
eUPVolnjsyU4eVTN4430YUefM2KbPuPulD5D8TD6BNtv+y1CLOtmZtAQleyVlQTcFM+2O5ziYMyb
2FLyHZ5xbp07Cj0XMFLbFVrisglOwdqGTx3yLRRKJi8dTrZ3YBE2eH0QZxAOsaSQo5jmjBsHcqMV
SU1XOMYakgsp9INqPMCEPGaAbGjryp/LRoQW9wEoYlmN+mRdWC8YWSY2Y9+j4Q0NciZk+AUVj5Tv
BSdzkNNO9kM+QFpH7upVAsMVEJaEMK1tWJ/1pIst7Pw6PHNrB57sNPVunIX+TH6neqJfewY58SwJ
WfzbHVP6X7wma5cvNaSognSUHv6psneRsyET3DbSCWKOtHZ2Mg1pm/mSRl8WNIR/M6M7nTO4dNg8
TnX3rYGLO1InjmugAGhcIPuRdV+d1tpV8H4VQBD7QcsjID5RUSnmkCPahzd86GUBtBb+i4yzDFmD
JrPJBihcfIxHJCcZ901c70zTJg4Qcknb5AvYo+DcLqqRhePMk4O7NFFP/dKNaV6hinHraIjfZbpT
3rQbQkuhjI4g08mCyW5C36GtVC78seNZt6reyzmSE5YvYkyTDPqK7KE3rh2zGEKE60EjB3mIG7ZB
zqvI6D3I9bCtRlww38LtCuxbE6r1C4jAyPuWalhRHRgMBK4pZEI+Kr8WIl+SsPmB9EyAJeyMdjya
7ezdajhseLk3cA47NJ2CSZzayXskwdpAHsFN9aMTho0quLUwWO8Bl7pdoEZzB9pEK/MUFyREC+kk
f/tTHbu7CvZQEtJKjjjMHe7oAmipesoTaP/jsTRQV81airQ4c0yKzuma9tBUneLR/+1w2Czn3gQZ
lRy7rB1zDY3XDyF+mbcD1ouy3exasxaMW0jqNShaJFnDVfdR9r5ZMmIkXgc2IaAvaMy9H13gGl0o
4Xl1UaPwiN9C6xhPM4BUjyowcMvqY4d9F/7cN6D1Nq6TIaEF2j1S7VIgopzpfkVycgeoFaqgkLeN
kNAZMB52EK+KNVRaG1BGSDLHnxeBJHsm1FDkvfH8gj55H2VBtAY+buc1MNDKc4GvXGpAA6v/cXRe
y3HjWBh+IlYxh1uGTsqWJYcblu2xwUyABBOefr/em62t8oxH6iaBc/64z0SVJbPmC27mmAEnNhU7
geM1S8lnfJ/gXBoEqnzU4X+Rdbeo9u5RZ24bKRo6Dt4b2/lsqzm+b7bBb1k3zs+9jbc8mQ5idexy
aJ6XFbCF06SMvypxTPVp8kIu3ArFj0oVuhswkNF43wkrdTqsFIFkLQc7uPCaDR4HpXL6dN7m3Usb
T/lRPrjmEPzdW18QziRx+Xsk1aUIl6otd4wYOz4drol03h2nxAfX+3h6hyNkBo1onLgL6sMtLVW7
4kMVzqrSSDauIEBw7PvcGWL7OaxnbXM524RDIplO3EyETfKf7401XjYOvu+1WwV1GpYRmYvRtI5v
zD+auGqPds/0COkkTl2mge0N8WKJQODgx1K8uQpkxetIEdWHxdAjpdqyqO52/yUsUfTyiTjuCXc/
CJfT20GZB/VQ/2ZicHHeqMX6bxvnNij2bgrfBy7lPhuXSrJf23H1z270qAvgp+Nn747LmPcLW1uq
K5xpmaH7ZH5HuCz6lyrS+/w82p66RWtYv9fNFC/pWDnN08IlPZxMjMz31mnFDzkskTPCLiylLMTQ
l9RsbrrJml12AcO9B/PoM8dfWsDEKCNwHR8ehvCwTHm2zJj1ABLVCTlbN558cKfjBH7I0jJSvJrS
42m418e1rDKfuGidiQAPb8FwMTUPHThzXdgwKslXezUluGa4dSyKxDAfm1XHhSLvkp1f6r4t3MVu
3sLa8u2ryxuzZRhjh+VPZ9koo8du8pdHRwHxX8sFD8KlrA0loQmzgMypvJ3epWcaYBdSmhBZDK4C
FWZL1pk65ogdXbr+0wGb7qT7QMYDWuswcM9in+mCONal4h/RkS+uzCK7ncW9ZfbU9kjIyCBM4Zqc
gfKki9xJiMviOsCnoyufP+2WbZW0DW1H/2RZZtD56vu8wS4VV/bFbhAB1pMM2zNR6E0DDYLmKMPy
aCcZG/lapxDs1Xzu1TKwfiXTFnyPgiZaT9EMHpR1emn6FDhU6z+y3gMIBYvdM2tEHPX5EAdkaKYm
HuqYB8AenTsc/P+haTFfDTtN+xYbd/tEvlbLTMqQ/9SgqcF4qhrQ9fMgFutdg/C6qZr6qYaBWsdo
zFZjOZixxjL857uSC24g/aVPVZ2wAg80XfPeI+2xio2taM+MO7tXmWilzgOyi0+B5rLPVoGdW7nB
aE5lsEyfU5u0Oj140pq8Y9/ryR6B0Cm46YEMvXGuosKP+uilp++FF7jatH1qw47TjuNeFlFSW20G
tXB8cZUVf7eFFTe3WJjFeXWV6plvXIa3AnfyPKXcKsp7uqO2igLAw5hrhCDrS41nY863uUIy2va8
lCfHrMSN80ovW5ZU7L5XTCjlq7K1UMUiA+cLd24i8rK3h+/ztgQqNffYloeaBlC/GHzF6pNsnvel
Ay2tU0lD8O82ojGD/hoOAQzUiwSOqAV/KGTletkS+upK36JZMuH3yz++e+vvsiSDTFvmgX/kXbLc
DGNjutSe/B0uQon6nhsFh3BKmk40hW7XRBTNsI1x1kVz92f0jJwLSeIJ96851udRB95v/774pLNh
fTizDPQCorgbb0PMrp0fceWW+SbX5Ufdj+GvED7wX+nU4y+RWCQClqU1OaltfHcvuFyYqpq5Bwyb
ewJZHlsalwoqAucxb8ED+J3Z6lIZtMdLt85Tn+nmCN74bqODl9kfPn0VjS2JJ9U92bZag8+eZcfJ
YmkWn/E1jJaMn60fT6IdVnDDOeb6KgnpGNLRN9VeLJzQT/e38oMArHLKYtxmfVFCZZhTCNDzrvbo
npIQbB8TLUJ7Xre9UZfD3Zd3dCxDlfuTNq9q5oYr4mFczEMNKHwUrFl8XTUBDknWrxZUkEs/nuBj
X/0mC0lCmDJdKm/LJBDJUEx0+eg0WVCSpcHeVaxqBBTzOVdDWGdG++a5X+5yr57Zd+dLbRIFVDDX
UR5NKs6bbiV0JySA8QSW4IqTb8/7H4c7PSzE0YvrSkxYmw875AjE3EwmzlZWoB+NP1anxR/4BAdy
a8d0VHX1vowhmDrP7vB9dPadWWkLtzbrCXmUqV7G4dWoWqmcTO/mA6rdrjNYbvO3XFmMctF1U5DJ
to7f91Gp6KyMKn8mo9XdNmvSy6MI/epaB9UcMt4720cTbNrNGpQVO9SSHo4cXxHt27qummtrVJSc
4pKA5iyAObLY7HR1A2vZdBpA3d6Uj0Y8dSczbdlqz9UDKqR2yrrQLWXectHc2IYViQPR5Om8n+l8
yaYDwUmmJlndUbdktPEQgGsCoa4jVG4r7iUhyoiPmaAmVQTwTsxjTGJN3gpLvzNPj2u6evRZplvV
uhi+sZz/88oYi3DrjuaJX9xUT0FgVdutPlZWfbcPxK+YHCYrnVZA6Oxey/tEYXXD2U1l9g95xCDo
cb1TfNaobvlupsMq06OPVZktYBPHSWCe+7R3PJ42rNyPsgqtD1/Y5S96A+aYuacFqz5MglEX+LVN
cQiP9m3yxEgNpVMFDx4z6Zp5/jF8mEmU/3ZO4CNliW5ffHykXgruPy7pTtCqkwnbsX40u0XGeZuw
AmbIqE1TWLSjwe954+6mfTnEXdYv1l2g17rAT61MyDhaQx7EfFtxERa+NjWj3iGDMA0XSTrPmIio
zrGQL3MeezFkIqsx78feTBvMiBUMfYrlSa35NgXsAvZUHd4tWJTlZOsygxBJfx1eI1q0cNzumm4v
YsT6/5o9GdAklf3+PVrlJk5HkFhrDl60lldLTIP7bCEe7U4iBOzluq6jR4KxNxcIp6+/OwsZhgy+
7tiDFrAn0q+gjvXk+J2DtSu0uSnl6vBuROpQzJ3HXn/zJI/fKaoqrdLRDNXfWMWGMHFH1/y1Iqr8
3IIu5d/v3S2+1Gw08WkJKhC03am9c+JXXXW2OsiF8yQHuT5r3KRR6g4bICC8x8qePDHJFjiHVJwx
zTY1+xtn9AndV7ldSkcvijnEdb42e1SZM9g1g+zcV1ubR2TX7C81hmDenK4Htr0/6F9wOk0k13fb
5HBJ0Cje8cJT+wYSmJhtS0UYbvJc69kt+spX+jTKhVLxY4llm4IgJPYl9LvgG2cqDyclES1PX7eJ
I/XCJbC44BlKsKVPx4NsJw1CuVn6SC0QqzrVsHzg9KLZG1IEdZxkmx3WKnObivkxYVnu0nJICN0b
Qaa/ubytZb5PLs0T475Q5cWjx/8q4bS3vpmTdzNavM5I3kAf18HcDVz+3vw6oHCYagZkC0UlDte5
NM50GKa6oPzl9QmhtN7eLSa3I6u6RaTvfNNVhYrZiSf2BNQlSVc04aYlYz2SC3RuNgHc7brWVgaz
EHxizm3WjPiC1uTL4vrfByV2wm2UFz8R0Mjgbjvb9Ah/MYozpKHT3+IoKNsnqz9m8RWXmbIuiE24
8h3jrxD/0jl+JPWi4MR6IhceAlU3+htPxOymU6AJzmiYHMDmS3draLoPVwg/r/eaoq5kxHEf1Wt8
ElsJyWUF3pdkKiu32PfB4p9uw9omGlqMDOg2btSnu8DueN4AYPpPXsOqb9My2dzjqRucpn/fuPM/
S+H2xzvxgXzkRGLFfeGR9fDbn7y5P/FjUdFJRUHpvcwaR9+Pdne0eiqRdS/nza3mIl6Z7i/j0HMl
SkNUSupPfvhzHz1NjHTPS3cZSVz3LvYmB/vdR75g8uPo/bmY43DiUCY35uAY1ObNrvv+oDBwhTdK
jTNVwXkAuHJSNUDoPB4S5CH1GVk11Us7/9uCfBuWcmKfgqsLox597yIEKTiWknV/lbvmC91V7Grw
0iYY35u5svrMrJ5qHqg+S7yTpHEheTVruFonHY6rLEhR7MeHKqbKLvVcKNRLYAZ7hWr2ap2Ng7+N
j1Xd4Xq9f0jbw5CYIPy6EVW/Pzs8YYJZBjIveDfBTHlGgfRxUk3h1yzGDJP0LD21uzz+DEfPvbVy
7Vym2C0/N3AnrEfrDhcG8x5HqVqmac3LVky/lxXar4Aba38aBEJVQZ9al+RreAz4jXXVPa9BePRX
YS1LBhy0Zsqu3lioJ8609oX75rMM4zJLwmn63W3LdOVEC75T3euzUdLB+dPgubOenc1n2Z1xAPDG
xL+oapWf0RZ8a0npIHqskx9ijeuUR0SlXr9wcOV+Ow7nehLdp6N3PzzZstNABdX+M/L3JOGu6srl
v85z2ufQpiUd9cYYLqmvlLFuS1LHY4YuByy0mSaCa/QaJH/NoqEqcJPXF6GChEbDHeCqLEX0R3m+
8E/c/on/ZYwO6Z4qprU97xvREr1ot2EarHXoXugGM2dIc+8BvAtczx/7Ly5S1BP4RjykVl2tf3yX
dPMZaQTnjd/oYopls562YdT7yasT17w0PblBVUBESAHjPxR2UBHJhn0syGO2EoicqAl+NUMFDBAv
9+NFiKP8DY0tf8XN8YLQPBnyNqIoIl2mZODydLHXpbM1oDCzlBsVk9CAozO940tuNr2e6Tf2pyzU
dq+piOWOSis6U+2cRycZU07XqWOQZLXQu1ltXlufZYHCieVtLbf5Otc4fFmakvYnA0L/jNLVZgUL
p+Ay8Ux6bGOLhzZTijY+dV1d/SOtKwTqZpv74ZGn5LCexcefUeBWyLZS1n+jii8lCEyl3/CbRiny
ubaCfFuG5ybYo+5Ek9bkfVdHPPzd5N4CNtsaZDrS1fGN5FzBemDuAFDg2NZj2ydT8v1AAeQ9N96w
fq/MtAwgjf1uXcpu6RqEOVOycaygXklNYG1R3iuLtz/WLnzhhJr47JUmKk/KjurpSVndFkL3VcHf
Kh7t/5DEijnFjW/bXw6mIuw7Xr0170dnY53s4zX+Sx0ib065N20xDPtcnYMtgnmdGMIekVS1NzRW
DnknAjWHz3dlwWPsc6GDdpRfeARZAGW/t87J1va8ZXXYqKnYGH5Vjilp1H+1rJYVLY7LZWNx/jsX
Bx8TkKYCZMs92JL18Zh25fCfUwnycS5oca6bmKp2thZdMaMPwXyqnEBsGQKhIRmyDglIm5eRQ6dC
l+yM8JMJ+anCku2vi5CdnZbk8Nm12Tnk3VQ9z7mpWmllTuPIb2GHiCbdan8hX0SZJk7XRZSIGxIP
dNQj6CJhuPG5DGKriuZ0QuuPGGwL2/omJifZ013K4K+l12F+PqyV4c43pEQiRaEHqCWW9A/VYHrM
Zn/aNe1jAvnMFiNazY9Bd1ZaHo1cbp0xh3u6bwaAXzZPUbiBuKfcun5Z6IPbK032iOI5IY0qoB1Q
fiS6SZAc+UvN4GgBpNw7llC8NKiLWKQPBZUhKUCdbuFYmfAS4fnTuQ4mcVw70fpVUfPLBKd19+MV
0icYqjQcmuCp2pvuTVb79I2FpmThtuzhiyid4Mpdo+08MYtiEzXDHapfOus69Ub0KU7rsSnKehq+
HNC4v5v9SJ596cmNOWaq/2lGSgBnGNgxEwuEPkC3Wd1LdHjMXsjbXhr7WP/aVt2u6Y54zkt7lfQP
zdjoqwJoJIEFrus+mTqUNPed+5elvUd46Ln91zHq2yaflAP11s6ic1JUXHaUObHef3RVv1+5780D
BZ823KZfiS7ndHoTxub/QZ1sWKotJ867uDuIYd4qPviotJGzhc64BSn0x5EUOvanm9t026dPSnyQ
jWU57kW9Hd1th5kbbySOdj6J3NYSYGpUzasrtnZ9WKlL/FcPyChTXPlk07oQYB7lxs70ebhjeJpx
+aAmcEnWPA1M1Pegq7phNbHUHAGZtGWXapMwjLt7LT+CuOn/ch4iAGlFV73asV0V96ve5PHixeXf
GEngKY5LiNbGCTrUIqqcPktSMCBjGYxj0vbLoMvbfuAs4CYnpNCtEBDx0nQ+F9p+cEfs/rQt1Dbg
jkWMIbbTimb/MTE79wtodTdnpB2bukDiAW1sjavuvrSNM/zwexCKbPOd3ru2dqe7x2gUPayWu0h5
5HXlVpBo6CsLuB/dnWd+TySnOgj6FLRpGODveYyLYKpqmXeh8uEXvIalYTekYJ8Va8TwrJPF3q4l
YBEkKeWpSh3Nlxm6vC10JZruvStb/EwNPy6zQ8+vSDkRBAglpLZ/0XWpW74I0i5vdNGMOgtM64Mv
WqgUHmfBqpRz/wnnbIidY9sONgvJQj+44H2h1dmXFtE9u/9BYk2mXeJyUt10w5J3kdb/7W0rSn7o
mEJQYH7kugvLz+8wGis3hyIOqizpLM/OOruMfgXBThjDDnGd70Jhth/bpDpFFJE/dv42/eFTtf7a
8pCyUCyh9sUbogjqDAkl7FQpGEKjxp0WFIbNOP9GYs3GjoDcfaLX3XydeZ3GrC6t9eFgFt8LZ2js
3+Sab48HeVvVebPs+MuG2cRP3a5bpku4GKbZoNetm/GiNB2mXdIKM69fCcbSqEhBslQ5MiiMxDSx
IJTRpwkOYBvtrl5y8WUpy9e580V9PRB0hFnkr1tPalXkLdQH1oF7qi1pcwEstInmypCrC2veJfb5
CEM4vsnp5mdDXJDKWqecR55Q1PlBWtrRBl0wJcl69st9Ly+bO6F40g0F1IGMGUjaJm68K0sQVraF
tz3IOCs3CyM78N/JdI33TG4oAhHHlbWT27MBXAWMXaJUBLstmcWHvfpW1XVs/TQsUOI8Aop1GU/o
uDpUr8lhu3JBBmuORhU8b0d6FOWUzqLI9smmik5LBOaZbVsQbpeNvJ8+C1vXcGWjkhM805LrZAx7
+1eCqPVvE2i340co5+DssIRE93+Tu7k5eB3f4VKbJZusMubfVIKTGqGN/aUW4YZAGQtUk/oW3Moe
zf33pkRb9kRsrqhO3jbs39pWT3W21U3onXx2M2gaOomX87JMO0dAErXOdba4r89tTeLuIx120jqx
f0U0y0JnRWdmLFDMBhDPvuBhsaxcbev04OmFUoeh5ByI45aP17LUf2sXhss5rnXpM4HUreHAsfzp
Mdz58rJe1eub7lFzggsFk5cm011mb0HrDqegNI14MZ2nkzxcPH85hdwR0T83ktEnlthyP+1wmNGt
SeL5t8d7Df7RuyByMqQcK7UBbMnJ6wVqFTMNfcbwND050m4eGmf2T621bk+JrBzCBbgSnkeaDD6Q
SFJzbzosDYgC49l7QuALTWZNnvcmI9+IbFJkl94oYfW/BpNKXnpfHW0O19/T2bgGwzsmQK9/EMg/
VrDlyoYfi0vrsiQKWCXcR9cuIihHdhq/+TwWoc1H34xhezH8xs9YQluC3EIEMWerdeUjfiCkLmrF
IXHXiTSKaxunLpd6KMIclecmUn/TPrOuCViMI2/Gbm75RHOgTPR7mKSk1KBoRKFmhKKKfyREJsc5
wnN05E1ipj+oYtECV2DbGmrDN6cNL3bh1FV5Iw5Xy2L19vrjmEOetTub+eU4BHs7pOpdPi4qbWd6
resfuwXsm4bcwwhdy59dP0ePENX7G1KU4z88URE+A2BuEBpErqSXVG0/Pq61j+5l2Fa/WOqg+Vyk
AwyzcRPmNqLbI5UwO1/QySx/9hXlJItBE7164b0oe6iIKLtj+vJhEXt8m6sx+TpCGT/TDNP9nZOF
bWqufH1rVBu81u66voyTs3y3pZcwdCTr9qL44QD6ZdB9axRDvdHBsqdaTv7f3vCmItsi660VQf/Q
K2Mzd2HDy/3E3p9Ub0Mlcpf0QUSr7GT60PxxFoB3ud7F+Trov+uY7edoOuaaDsrLFaGdqdjfiztw
XNRLqE7tPsizcaLhr9w776rLILzOiz18zM7sPAh/tqBRfVaiYJBVnoxQfcHsPiGgXAr26O0N6el/
1bAKPg9+mKEhmcjqHCYLkplQsvSluXRV8gv/HREfzZ1/kupsR1K/oIMLP+4v9Ll1ofSsnR97M359
GTyhz/EQPwoJAO76h58S5QvBHKjuB0Le5Bnu95Qk3dvQxS70JndtNib+qVmP+UGQ9TDYy08UCn/7
ZUOKMBwPIxLFlD+ldtQL98dZzuPXciI4M6slSpzto5YW6xVpn0umY7mOOUq58CO+d2AVQTR72cCu
+RRUYYRGXOrpvzA0bnhqnS56MnOnrtsczgLod1Io4eMR8Ui9PuNb5+kGM0DtHQ/LfDLjOi5F1bQH
YTbSibIwboPv2jXWm8EA+jnFmEKqUUwvozWI/zb04oxWpDj8Cnvf/rawUPy0Jsv/Oli98wKbPb7a
c9fflLC2Ober1jsJ7opHZ1z7IgGIfoDVZ0peDrf/NyKzRGgz7lUa+zIsFpRD8O9u8nzo4K40WnUB
ztr9dFq0UWmXOM2tgy8+x2ikIcxIW/8MhyP+pbn1by506b+kR3EUPTvwJAot/wJmzZyjTigl9idS
K4cP4Wim+FipB6AybOu9MPLdLbX9K8B5UjAGQN6uCrwuMe4Pa/KRiprWLZZ58j9i3pVLu601dMYK
kFm374J7+9WJPP4qa4rc33VyN13sgUDvFxw3ztwO9tAdZqTuSe2cINeiz0SY/pERmQpfzq7o1Wn9
7huXcwR1V7o32yL0ExHEUY500tX2ed/i7sEeUGYjHLIG6BWn3397vlW97SG+nK5urOdoaPcvppnc
PfVm5Z5W6dY/rbX0ftTbpHYMF9NxZVizVqwjfvlOdkD/YyfOB9Gw49d/p6r0+PtFWQONqNX9CSCg
v2BIkqhVjpBnbh87/p4GgvwVBTglAszYIrk6vW+BRSYYmDhGCK05YoFtYN1438SIP0YOfV1so/Ke
EFPKB4088sFFwJHqaDAvO7lhVYY8z7HyYBsQQsYVR13HHlkAFY6viWwPGH0QxI9SzPVbC+mNtNS2
duBmMYqfy1EOC34rJETaWON/1TKLfEYaF6ehDhKWhqCmlcJpqkOhGPSDp4Qx8llaGltSiP/rD7wK
CkTPj83HOCR4+hMcXhjHwrsT6yYsy/3NeNXTsIVaVF+N9Ms7sWLcSl0YShz/zdN27d7YxkCKTGJZ
y9+xV5udgrHZn16l5hDZOI72H+WKGP7SKrH1f9bFj5azxn/Y/my7o7dZ+OJyKthbTJDFi9V+RQkZ
dIhT2sHpC3QmlDCruZOGZWoIHZKIjJyw5exmaIORX25r3Rt2j/a4smtohHz3Vk48P4ANJCgpbFkS
py2lsfGXSR2d/rDCCr1dBoNfm1MdqTJ61fSfu0+iRxxdBIGIr3hizH/EY9d9Vh39Ul0qdoHxdegZ
Gk7ogvbdPlWT08fmebRCFcnTzJ7RiPMcgdXVaaxWuWLGS+RRvyuFLnfl3tMm/jFAPYRFUNej/rp4
/V3u0XnyOHAtBOiW57M3oeqocdEZmkTHA+6hQCgbI2PQplS4hi2kFPZjN6JipHkOSobtdrQbd5Zo
vCGXVLYjtdtF7m1h5TwPME3xxe1nXfJ5QuaoPxxyLmDqZpSz6qtbUtnxrZ/Nap2RotV6SeMVLa/H
AF8u1GbZ8RwfM1Vk7Mz2KYrrTXxdrIiLOV6InXxGFjMtYBqzZ7eUg2Ih+AidbhmuK067CFKEufvm
IxlIWGn3bct84Zbkn3cIM4sa1V/7WPmRLnN+73q2YdHceP/ON1Ihww+3/deC4db+ekyclD/nyO53
9gO6s9l7xCx6+wcB2S7JM4bJtX0LF+1MzxJG171ipR7dMwkaE0p5f4Kc4UloJcaovevr51DC6SGK
nG2v8KFuonM3loP+F4ZDO8PUoEB+x9VQDt9Gb3HgoTfXBSHxdsW8utbSqZ/3HhcswDkdM25WY0Qq
z2YPd1g2ljSuDs+2NINvj/o0FzFxRw82yo3S4PeIvfpkuV7tfa90HVlPMJ4HX+80W/PxXEJxxV9x
tmAwsIdqJO/WjEnz2iEdjtBBDl55wU0ZlSnp8oe59gcGvZc5qecStj/y2C+MxX+0Svm0YnGx4uXY
j6wGK/OHE2juWL+R1hM0L7R5cCCb2EZSMYQyAAOiwWyaXqxqBQpJhaVakWQa3iIIzvyCSXRx7KhF
qYwzeemuWNkX2ONogkpPw20UgmAnNujgu93Fi/PLb8ISk8im8awUOItlCeWJGeoeHVROyXIeBUNQ
IfkJXSfv9Ozrs3fQseldOdtjpuylnsCKBld63k9pWzwi0dxarkUjdMTunVp4t9RKdlbJ/IrPJtgf
yxXkNuWks8a85OuMFtR/dzAk86xBoscAki+dz8YePfUaoBhqXkonhhdXgBTTPzSfvbj5MX8NbqUK
6XbqgaGIm9Thtp7RMG7lLxK5t+nfpMZgvg4ugG2ByrcqeWbFoc5LtGz9I0kLVgLa3iTyotU+rA/W
UJZl7kQIQrNk8z3/J65TvymI0d+21wY9k3WaQQTxtA7YsNMjioHIcCPDYFcDSzlooFCmsIQrQx5S
l9Sd3G6rzc2dpuPZP8Ug3uIbM6NWA/y3tXv2LUhUvWwnrhcXAmGqo9p6oOh2jTkFqIKA2G5JWef6
CAf07Qw9+9ax2w3L9OD7ayIhXWfd+LmKfOvQoCX6cN6tHfoBloml/D00+EQQ3zre+mS1xxCdgw5O
6GPbexrbMDbw53d6GF3BPuH7etiQCa13WfLRZJQEKvUDt3GzXcXoeAGnHK7WkWS6oMHckEjdFAcf
ynJcyoAc2/dRjdALrjf6zcNYShudsCdsGIAiBhVWLzpqmuandBrBq8qu75ouHyOssuWJAah39Wlp
nFHK64DNqJ/OHR/JIT9DDV7/w8a74h6AtLz2r2MczF344ZYe/ua0opwhzJ16iWs2KqG6+DZIMfxb
OUmSzOrWJjkFQq8YmNHm2+Zc7l67PRJRjhXWsFGtrxFeUpyt5NK8RdvqsBB5bb9nW0esD2/G7Lnz
75HkdQe3YgDJEJ7qkQ6RlyUZp7bPQESt5jEKWsv/EZmRLlBKjpbhNMiAQodUchRXNnZ1LHhXFfpJ
+dhHoQMm0VGp598svNdd4XFectCia0weDgiA8Yp0YYHAVu4wPilXtu0t4p6FzNkgO8YUGcGW8DCZ
zTmFA8jspfN2mhbxx3iT+OZZrRgvYJSJ5V5W55Ce8zHREH/8qSJvrL4NLUleHnpUHLQ6hXc0M2om
uquGdJ3bEHVQo9EI7TQ0VEWwgi+4rJHbrG+zlwBUFRttTvJx0A6GGzKS2mjOZjJS67chhqge0i7e
R0THUIJdelhTnfyaCA2cBeC8VdUV4YFkZp/8qfE3tyCwP/TWlzhYBnPFYS2H3/gjIDz4LTzrTUpQ
z0cnRkxd5dIS7Gv9ti/lF4zbmsKBDdSiTPEKI3AeXbqxH3i+vBbKyIhAYBYtrf08McH+F5hQ6Zuv
S8IorDVcYEwilch3Y1fJ9L2ykBX4nGttIm8QQtoCkoQgGyfcH37JntPyOVV5FW/QnQw8Ksx2Ebft
mWVdYoPogr770xEkVr2GhF70/1BNquqft/2Po/NYchwHgugXMYIONFeJsq32fi6MNjP0HgAJfv0+
7W1jI2amWyKBqqzMV9ednqyWB0+Owx0zm6FOK+yB4NYgyHCSIfQSy80agRxb6OyNjENdnhQ21e4+
wI+QP9YOuav9Wvphe5pNKSmEVghQ9ckrOkHLHJIqJOIZrcJmhIzV7ku3kjsJ1J6k8NHz1Dd6X/fS
KsmOy9joQy5sJ+uSUjMrOBLjZCifXre23diqCtrd0IzOX9PWdfWITV9MGo8q7965wc91Ll2EUkp1
4sAfnYqj9AeXupqtTa1wVCcDrrAwSoK0D/tve6nS1RxNloXqTbTwLNpN7gJ22mRQS2C8MNNByI90
VglQviKi31rcJQiTocm03veMXofPZkRsJx1pO8s7lgvdErbg/nFePCw23EyWX3Rj0vrYz+5610RM
vYxjZwcbOBhuGL+fLbQkp0r3XP4crBrxnGlVNFiMGLVk+rmv3fJqHGNE6jFQtxf35LjLWB5S6iV1
7ELK/ZIKsKyszxWpA2drUdjxu686AA5b5MlULhsV+mX9S4mfYdwFP0vXIpjHphfjyXCA0oHY+sQI
SHnbEu82BRcz1PYhw4Bl3jI8YDArLK7rpIuswP/hfhnsw0zGDNRqWiBo6xwgQLHxBpEO+yIu3OGO
2KVV7CJpev83De1QT1vfbvx5X0LvKilJ8C8v/IBZMH4hXrE02Id8VW4dy0cR2pC8I4trRO3i884K
C56AiphoWLaWgOWmVvcsoU7bSVxr5qx/tUK9YLoXqiibvRxlmP+TKccZjtFsqecX4teROXDGwzWn
AVoygOPUh841Q0awEbMgfYnr9F77bdY2ne2krzW1hBo1L0jQahO+wL2fywtmG1Ldpb76A8ZQFc2x
6JSNB4VdG9Aa5FR55sWXsfavo4qgvyFWTEtlhaUpF2pIclx/YIuM42EQ5NCOMl7qTvIk99byDGKC
Cd6+NxPCjBGalNGhperJE7aquo7ZWzMO40MVZTS8fNWzODRCBbgpMTK5HrmyaUkxyHcmI2g3p24t
Lnzuq7lTS+71e19qHX+TSeXESuxISnajZIVrXnq2337iBvM/e99ZuMV6zEXFpVQCMXCHzRQyg3CV
k984bmsRAOM5L0f8IxINKmFxUb1eZD660zvV5zS8uzNxbHYGc1XNl9q2CIBSiIVjYhTh8frE895O
UWKoqkjV6pAL1KKP0jJ6sSuyFtFhsCqV4R5Ny5XFVHULMzzq42XaD9Vk5LPrNXKeMZfOeeszfOhx
b7KzB6/RdJxIiZUSbNGqunsn5M1ukfmnlUe4H8t8ecaDb+UPK+2z+VPhULG+BKS55bvKWNh46jhY
ixWnqe3EX3ysnTmYMcAPRXhyKbPEbnq5YLcbIlpqmwUI6w/8MqJOFGvad3lTwxiPOMOwvLC8jZAS
AYDncNDWsIGB4Vsx00dc2tzeXLjBcFlBGE/jDrkx7Fr8DZMOvMSHG9GUR197ffnKboUOZzluB7H8
xms2mh8kAVv+MLgL3CdFgjX8l6tqdv/ayzDpasNQ1K/d2xon9TztUrvV7WGwi4n3e5pjHUZcUtks
ReIsHUSJbTiMPemW2pZFfajR+8EyuGTaj0zbC/+w6KyNHrsMLsoNiNNBPlVtH4m7cbDS9mlkxFp+
DB3Wrn0+r3F/ZzONCzae5Zfs4KG/L74E4n96EtinuUe4RZ1Es0S72Nq5z2pGhxGQ/7qi/wdPtqFm
hX7itde/gRn3ZdEm8sarhdKwsGvkCmHg2Xnab27SzF7rdyFqET+RaSO/T5tcuW3i9JzIxzgtA+c4
oHD5u7DjBLqRPBfDAfiTh9Ont4EIRzn7KRKzkDk/m2Kw5ytkYKUHEWAZFg4lM/jeA76c1T8GDsin
gg/FU0oexijGN8PYe15J8ggTFmfNAxYECSGCsDkxlhrcFQ61j7KjsrWwdg3DGyG5c3GTDQnbO3Ls
X52IrPEbXkxTq+1MeBI6vxmsxb/pZ6ddrGRljvV/p7YQR8bvW5LDJA28itJscGt61t/Zoxzp2S0Z
pMsBG+Vc3ImB6A1rrlcv32f1lImj9JGucjAU9BbnaVkJeZFT79TVnhoQxL7lW7MNTbHT9FgC5mxw
TySxW3/frlYjKT6aFQhAR4ItuqUGa50HTWrOjDvi+MAlXE5WdSvLIWj3+bAo0eMkie3gi1I9hytG
CpiWbGqClj4TjwzzalxX1icNhFh4ojEvLVvfx9o+JVgvM+jdBUEOXV7iJS9aevO2kt6nhVblPw4V
B9YpXxhx3LR4gQkJcmdpSCWV4yRTG0Q5WmKZteVZMSktYRatHGaAWQY0bnAxQ75f+YPxo84DMx4m
kFfTy4iB5Hq+dV4YvDWG7v0v4ISof1VBWxPmSt0lJH7XMkJ9I1BjQzIJ8NK+6S72xv1A+9x9Yhkw
KT48aCXFz9zbun/E+GhRyBFR5DXGfeHqR8tAMmaO5uRrgt2ybh6jRl0tLM7gUP6PkSIxqYN6tsJN
3A3pEFzyrsZcP2bYOvarLLU6GDAvxc4HeiFgNIz4Ly5VFpICjv1laZ473+/j+75amT7OUvG7zhHV
m5Ow1E3NH3POx9tT+wjO3kNTIjOda7Txaif47ON4Wy1Z7B+yMBo/pysMgIxnbLCSaM+ZvyIloTme
0foYONHLQXWhnmaJ4CXsSQL+SSO/QJunx+up+V3mDuXbCp1gpmLDPFtR2Ac4OvGtpQQJ8Ur01mcN
21S+MJqS7SszY+ajm05N+XyLE2Fer/8wEmo3xyRP3FaiaBdO3Jrx3snHrAp3Ju4cROhUeqwKwc5K
pkW3tkemfXCluePe7BhKWZJ8B3bLrpp0zrA99+kJykpMDf5hDxtBia5V3KWxP1hbAqFy/FrMtPZH
fNtdsc2KAABCRLmD06jIZoCg7J5RQkQbRIGaQcsQR8t46+deHb8ufRfj6vX7yPY3HF/5QP/hwurZ
II0tgixMNPAjR6RMk4IMXPS6tiTtiVoWKcfarnBKNimNopPEybshtAiYicxp16Sz0zry7zLHpfI4
Vf7A7uZg6FzTP+DBUbl4orHy2F3NVtbQfylj25tPy1gDoEaxRYTOGhOH6Exl4e2B5NnuY920hXwU
BgX8VcJOcD7siCHoPgVUUt+QJYbnqm3dRekmyEUagFYI++huVrJqzlUxdUREs8Jnq8shN/7MMsXR
g7xfYtE1OU7b7rqxlNm4Wza09qKtS/mni1XPh5E7znmOYqu4JxHX0wqOHaVM0hIKaQ+W7hkQbzAn
EvJLgC5hBGByl8MpaHBh5IQ8qjGkbSVWkI7rjgkwGmqEh58+zCoCf9zBdNLxPcpuUxw5bZhIofdZ
bvTZ9VS9H2YcXFRDPj18/wQRUcRIATv+q7IM5fKGGDvWLnCMiMuMhEKbH5nWqzxpwqd+UnJPDeW2
yFr0zJAlTO5TneJUktuwLbP1U4LCAAzHjqgOvwKm75RHy/NbpXfxgMcUY2BeOu4OWBCuucbW0fSw
MpVC/8e0EmNBsxTcy9BkmM0hU9TF0S2kbPLbK/Zm3NXjanAyTbRh7X2FKGAXJ3WtywoKCUKBbaK0
7PAo4d0MVJSdEano/e76OSaugONeSPWPTpi05Japz9V51QZlvTyPswMSbM9Gdqe9oes39t91GuLB
Y5XfmLvW3vWXSrEwSHV8ouvKDCIhr5uax7rP7eYJwEsUzKdw9fy+PpM6keUdAZ1y39F8V39R0VGY
GFthwpPEUIGJuI56ceZA0b72cv5ZCIhxX2br/IQuEYUHu+uK3zzDj7pZF6G8ENXVnqxms3J8eXtL
xeu7z0vxm2qQTWwQAi+2oaX0bip/Ged/lPfOQ+a3BQNNlcdOIhRxJQJQg3u/TGhU+9pK8+pkRW67
b2qTeyQ1l+lRO1dbB8ZlHf5xkFQ7SCMzSBmcQxgrZwLL5fMIcbC9y7mFq29NrtN26MrjXCM6uZM3
v3LOhpG3sYMuMG+jNlQYG1olp953SHNXW6qr1rupJ59IYnEd9dYZnYnGx9fXjsDvBNubyQPhps0H
zEvuQsYc3zW2+f3EFQ8aI8ym8JGLx/6u6xwHOKEf7zyLMO8OuJ1pzDVoMJdntKOj3arKJQGfkwFL
EXsKRuteY1Y3YWbX/tVuCwM/xCb1gnHHw+gABtX9mJqINRt1h+/sKFQ/VOcyaj0H+nncuLt2mkp1
KXAyDo+ClWjeOwZc6b9nja/c+zRCzLix2HE63hSYDqDE1EHjju9ImL44wceqz/00LMjtQRvHeG/A
vB7iNAekyy9rVaeyTlOJKTXrAu8bp1472tuxBAx3wpMTlvvcW8luBY4dW3dTUWvE7sbQ8WwY+Ubr
W16JZr7FSAQUYv6fFg9nO3/wsYpCnKhlvJ7jxgrkp8VtGUnKRURNVJU2599g/42jsLzB29JYUBjV
MVLQQ8YTyLvyWNlorSu1gyyKFhE2bsJlxxe3xA0RCVwTjPe6uomrrfDXCvsXODYUUmy6aavfPQRT
H/dZhHzvVJPl31BGBfZNhhdP3VjEoXx8olVXqXdfiME62zEufeR3sbi44OJJj0cXDV98WfEADo4F
CmI+yaoiddrHXXWP6XRpqbi8sNo5YqRgoK6ZOVWieQ1gvACRqfC8BzHnVOHwN9PVYFAum8Xvd1Hd
LsG+RqX2n10giIQISwKufYJPRH7RNC9zEtGFEygtZ/O8WGWJgurOHrClDKvknTvMa3cNaQQPrCLX
elc3WTbvJkaQ5cOczrGX2Nzo+Z2pzTWMMJd/CvI6dxnWRBJ5DvbnXVAL8zSUeKwvngWQ62bhiGSm
VY3uuSbLRIlM0YFUvoZEph4R6UhzQmyyvcPgkpzGeI5i/jB6VXqqOfKIJilc8vfcPcW0iTjIouPV
/uJvwE30Dk9CRHDMV0FAwCksZnmPebbyfmb4EhnJUZ91PxbOVjMS6tLDhOkYVFo+ACr2a8wl4zam
xxZoYj1VLwtKpnI0847tvSwoyGzafU7G2QdKuy1HW2pIFpYVU193zj/O0xpz0kCIrmnPWYGZ1T8Q
JMtV4qCGrbtpMZmPrOk239Fi3H7aLtHQfcL0JEhchKqJrrsOpRXzkKJgkBYj6NpjbOxzfWYJY82X
nrqgUw6raMMAknuXW91xXezaPALxIE1Fbz2ZV5NjMYZM05a+ue+6yvs3eF73l0yoLQ6xiLI7L6XE
3JWFoqqyW3oUWmVaQuzhExuWSYUV8kNgY9X7jGLrFGYFBGmZWjUAirXw+NmgKlw16yaQ1T7Fw/KE
Lb4kvEWK+AJCsCM9jmfb2fN7eE9Evdovx3Gr4ljy5TT7ehwFmgKERrMJKVKsM3/5si+tcC2ee7H8
H+miHDunNgthE5AHOIJoWnlx0ZUChhVz/uPVgX4JOeF+LNePzKUYZDjeyc4eXvmNJv8za6pJfYsc
CQhRW1bt0Sn02J3yemQwOnR9lu4YIsNHyeKJXIJjCMMzFemqXQ9tAgt6XjTq0cXSbo4W0jQoE6eu
sguPVvvNOuQ62K9jkT4ppEAv6X2q612DMUrzFBC9RC4QeZSAQ8VanbFhBDfLONl2+2UqKbItDzdV
UUFrOOxc1jFU31VbA5VC2EqnmoB0K9zSTWyLMeEmivFVkjgbah0cQRNnADiikrKQNEHPi2R2bBrr
+i2TmKFJFo1G/scq/H45uQPIkAfbzlJzpUSxYBUrd1+HQBsGhwJzHTC0bkp7YgK3icndlTtVFRYO
NLBw4i6zJ/kXvc4Svwqy6cc4OUX5zBgYJ0jItPmO+SDg2Gid3ROzMm75bLCNdUTljH6RnupzbEHs
IpXh5/3OD8PwEY+4LPfBNANnIf/pwF4GD9wAEGCZ9LYewdgBaiFMjY+WvMa9R8oVGTAdCuAD1WqR
4hOyd7eaUf/wSnZ0PKSI3oYSqwKvAaSwt+9SuDnlqYsFBuPUy1ZxHmJef8bwTnSf2brttnJhvnJG
MdQ1FVUPpk93DjbHnosmIeYpe2AEZr5zcWfqbQcCzME2FYXPM+1Yvx95YP5ZwFSvJILO0KPiTbX3
cZU26SGfIvvU9PXgX5AsyVdO1RX7QmuVv1RIPjD/6BbcLRDW6GAYMCLvi9ohAW6xwvB2aMPh3mZB
cr1lHVj7O/PgMJPVLBEPUPFYHMF83WJpScPgduMUrROgiGAGSao2rNhjrOMpPFIJMBjVc2VjOWN8
xG6reR2fOA0w865FPi0JLKMVryWDZy8+GDmsd20o+geZzn59CK4D8YChTXgIln6C2BqTDShuOlZ2
+d6+5YuqjoxBMppkei1nN1iTCMdz1CO7OG9Obwk57AgX5lgBSJo0f2YVOOWlmojvHqjaGskC1iD9
NUzYblLlRP1BziW0O4/gwUeOL5xBKT3zWwDXg9aP8okdGQH3hHVcgArLL10TpTlQaa5tkpWCoxBZ
nkh4VgUurxi1s3+TwTG0dytCl/kChcJM/9sMXUuU2k6bvAY42Kc2a1GJ5UYZHokhurH5k2HzwuSt
56YJB44M/CGc4MWjo0zDONPJCyfDS9Tl6WIMPuYsa97qKV6P3eSo7KO21xSsogsgSe+L0bQjSQuc
uomaA4AUk+s43sb1dHwHYVcxTRpwieyx4TIzsiwLrFDk8L7hwh7ZpkTitCIszfW1Yq9fpPoowNcu
UIK6pUo8gGHxjrk/1N5xdsHn8IScbeKY41Gzu/IuMkW4JGFjNAtlcq0K54lVJLr6XYZhYIKQRj0Q
H2AzjveOiYoVCDuX1qg7uWMIakq2Xfw5MHmJd0hyqOBF3bvq2DeSmHiUZupMEE1EP5EB+/DBGW/y
C9CJMVlifONMU9RyKvgoEUaaCF409ozi160CFk9ziwrD/GGY7+nhl/alhjn3b1Lk/8gl9zX4AVes
HJNTO1VNMhQznmISQia7+FhBkXPKGeSH22DSOblA5eGeFI2pD3MVL2JvurE2z4XLwlAGqXHUnwe4
pjkuITcdDtHYCJK2PbLuplyx1KIFw3+tkCSZaBz7OV/wY0XAJTKs9OUevw7dZjgv9WPASLxPCulW
/X7JXQUQpa64O7MontXt0pf9uedZJ2sWrtah6a/L9FQ72I/pUFrRrvSEuqzD6uADX3mzb2qcpSSm
u0GdSo8ofpK5qiIAYApsoWnqMALdsPurx2gow+myEEKng1qt8dJmAxm6VlOwvYwWN+PB1TQym9CI
UvxpJImrTYXg/8sVmz1EEwn8A9Gx8tGaLR8OwnVYhO48LiOOJmbw1gaOB7Op2VnEnzC4JlZ4Vujc
SRlCWxlImibGGfKHEUABf17r7H1imdyckKtw6j/o7MrbYAxc76AayWyLehTiN0W5g8tVCyzkcej6
mHolEaO9QyC730ZGW3+CyZIL1gqHFk6VIN2I3cvvxWgCW1dcA4akgB1ubJDTd7Ds6ZUdtgS+Ll0o
gYA4HlYrKMbznwBltbivSztTRJYt4IYcmc0oH7pxdAm9kzsqD7kdUMcqSxNHYLFXyxxhZdXIuEzE
CJYYkDRxu6Y4jJ3Xq9uBSlcdh2rOvnXJIYyyai8vmdGzt1NmBedUML0bEgQhahpo2vawrdkIcwQc
rlHr81K9xFkhgn3jzbPaz+U8/OQxhfa1KZZPbWkJANUKcx7EncCDrIONdiZLvPrvNSb/eldVxqs2
S17yEPs1F/+GTn7+iLM+bJO6bb0yAfqgmXX1bnRo164gENgXlyYz9asEOYFJsm2rPxgNs/qmh4X7
5rhwdG7AF3mPzPnrNxA7K9M8N5vOUaQVCXOMOJjfVjMTpkyX1avvsKdFf5moZuHJB/s2nzHZdcNd
HIj2pKYeTynAiPiV4DVQdV0Tq8Z4Vfbmzm8yIvZFxQgu17r0dgwV1A5foSEfNqgaSYclUP0V25Vi
7gVkFP8NtG7MvPfp5/W+7AWTh9SFx73vWViQboFQxOcqxciSkFOs5mOlveAEIFEeQBhKwgdzHuPc
nilO7shWNvau6IxFqrtnlwVhOEzpLnbbQ+HlbM6RWO3o/FZTcfZUoR3sAZOtr05autZt3jGsuiLQ
RzKJkAJ4gVNw2bMsPpm/2jyyptdxeFcHZWo9MZpiehQtYpRnOxi86bQMWT3uC4zg1qa04vjPMqSg
KGoqPuC7i0scK5iWzD6SjqT7jVsGIi9DFQmG7tYSig/C5mXE7TFhmLArqM3JpEIn7bCQmxKByDMh
c8M1bNsm6VPI2kDHM6k+HTem3dikUy5fNTvB0H4dOSZKWmHxVF/NwhvZxtZwX43skDrImmWFJyKh
ljnI0g7BhOkB4846VPSz04R2sV3x2dE4su9qvCgdte3PBPHgfpZ03Zd0BBmLBRWfPkKMDyZ8I6cy
aC8o/IDF4NzpAdeEzeE/GxKQSbeu5WPlh/VPyu/4PJU0O2T8+SARLbV+AQ8qRwTHemX+Gxqg+zDP
GQ/0Aj+417chUnjWV21ShGvUHwODZ4tjrYqd8xjG4XmZjPcmoqK5Y30xYB0HS9tbbrsQufzQhVSK
iLk8G8on+C8EzKdbTJPMzLMFAyehdOV0iZNbbfi1zmzLOLN9MMoPxURPTpeJNpz08OsIEVtQEcGi
cNyUkmjG1vVhu25CcDivzG75gkvTppwLuV7knuqyjpJKaA+wcWeVH5MI5lcw5miIPci3N7wSaXVh
tZ01fQZZyLI8W+fjHs2itu8AMIvb1mPcwKSyKH+MnbWXfKzH8u/kevbIjhZkaQr9CNopSx4YWlEP
A6/U2kgmXLO/Dh8z0TiiLA3f2xHrfvkqWZpQvUq5DrcR09/mKxK+GB7wQ83/JNS+cls7q/OHaqpv
zzCqxwYvxFx998KqHprJrjDoBS5kOVPZMcZ1R5r51hU2WSI6GpQTGdvj+BjngmFjyLd9MbosfpSX
2ta3TVSWwGI4mnDPY5HSy9B+1YnjhuSCGBH6x2VCCjhBu9H+I3O40H5qVioRDt+mE8tNbedu9BiS
m/cSHP1LdXa6Rv5qJ7b7g5rjurthYWTNKKcQjCfbGd/ZZoiGRSPemclOZjdAXdpIYa3Dc937TfyA
/9Zd+Cdb+29XFbF/dkXk2h/kWdVTJ+t0Pk9Fo0MiEY4zwXvFm/tAb1KnLz35hHSr8a0vuxE87NOC
HbBj5KCmU1yiuT93AHrZteEpcajaCR449T3EJeIJJc6IT2xqgbiNIO8WGx3h92SrGEsXjlWM85Lk
XRlX+8mOMIXFjGe2PpzoHdBxVnKqwre8h3Fmy+AlNa7EejVUatkyBUNWbOZ4ecxNxlIvSnept8Yr
xGe1jE6XbbvMaeZN06cN/mwB9w6PypCT9KEoAIk4pt5fv0MyuLVxXr1D3CvtQ8pgIoQi5MonMXNJ
JUHeuSvLRfpS/grgaIz6YpQZ2LR82LuG7xlzzVQ4SCvr1ImkKBkzX/IBYc8VjfI/Qjko7zui+jxN
LEhABmRLTfXj+cabthQ6HTED3gjsEKmMz0gNDm392vSXQrJyMiEWl8JZ7eiqtrnNPGsDNW/8bH0n
Z17fjUKQJA6H77hqgUSMqz8WTKQk5n9wvuuvlXp0EGCh/d+1Ia1xm83KMOSKqpQZQEdLM0zKpVWj
Fe42bPSgXIPEi2tAj7VF19pq6HRgOEOepdqvp3t2rSDYMLjNwq2oZgPJdGLP44j5fISUVLFnhDar
u0IHMUMdsUOkiGIKx4RTwN9j9NQH05bdte2AguO4r1TsASR+r4UsVlWQWbxcqI3LtfTPMZjKoeOO
3Q8LAzKWVtBScBSn6HQbW6fygdSn4vbmgswBR0bzy4zN5AfkO7SGuNCzoXWw4YORe8bpLIxYjg7F
8bJBhyHtOcBtepywr+IVrGGobAYcQ14CE1J95tUKU7RCuWLVit8E5W2xhqAzQpIK2HqF7j7WiYH7
1V4UApeam6d6NerAEwOQB+aB9TjgmUkp2Mrh7MWxTaxSWC604Er5/7zYRtawPK/eF6ayvrHX4/IS
Y1zeq6XnkEtBefWov/X4htMCQGxYsosMLdSdtlV/1Ywdwg7XuAj80CT2Fvetd3P7eWp01+4YSOO/
rlTj8k1ovfwilDSvgiCgAMnFqGbjNp5iAw/KCdkJyHsNGLhAEFNt1s+uGurvNXBzaKIMaViW1/ik
2lIpU5S7KghQ0NFWN44XNU/5HOJCqmcMt/xqOvgxMFWPfGmB2eZQPAZycEVh7e086NkPbq5m26bK
+4eh6d2MgGeB4IDVTeZbz8SAeNkYu9Zbh/bsRbXB8MDVWQMoFJzo5BlbFtsHuK7fGnvGM7/k3fqu
mgATIG9mk29DHUT3haMpFOi0FcFI1zL1RjkuJlFImx28nZSQ3T4l+RJt2encOHQIJQo43v/+TU/u
+gVDoAwJbOKezhgYApcXOv937Y9B1q/28hyGlQDnhtmKMo7Pm5otQ/s0LWs+/E5Z5NwMOWWbjRr3
gxsusHbh9Uabq93ywNqZNiZjOxJuL1FDim3J+3yCbxcNZ1MzDt7kcC3Iy+YR/taZ3Mvn7FYzJngQ
sI+6cpkr1W0a/dSEaWGYBAR/92EfRG+OaRDOa2rYJzRO/hMn63WBTTHxYlpS9eFu7UJYHxPUvXXn
Rmn9WGRO/tWrK3mQxJ21b7l28u3YTzxd0HDSu8BpyBNTPTAs5IPgNjZpTDEdZvHSbZfi2oo0bUuV
VLtBl+067U2IfmUxYKZgd9gr7lKm7QRhrlFsE48n7WANSSRGg7/WamV/2QQ0ukzyI/eUBs36rjkH
1Tae6vBjWawxZ+hUFK+Eg+ePuhFuRAzMV/cRsCR723kz7D1tc2ttClrZ53hyUgTcQMEOYoRN0++V
WNYRIrAhkquqxLkMp+49Nqha55QP7wcbIRwRYHK0+GuVh+cQG2uxrzvoCJgApNq1Kg3vA2EstZtE
k1/cZuFI9pa0zGF1iP5eT230Ywpelz2BjNjasEPJbXbAIxkwasYU6NBMf1lHENCHrv3C0EmJZfYS
IUYgqwyjnF8nDx0cff4ipmOhpvSxajywGBqDf54ssIu7bdfJGSrVWNh+vZk91+VhsWf/TOLM+oqR
n2Jq8KW647Nkbj2xEvLE6IvfgBRQpvYt25zosaalv+lK9O4kij3D/0Hqf/ZShmnDhhGPQ80IqJ+w
O0Fq8ikIQI1z8XIrBaTQw9x6L3FHhftoAtZPFAjNZHyoR6yxGzYq8fa26wB0gilzFt1kooi+bXfE
9O114/Bv1jgPWBHSzZLFnxKw58/qQEbxN43Tj9HdlQ6AG43HqsP0hkTt4eTH0dG6hxm2t/qoyQCM
hJHZsLBAJsK5xH6ZtDjire7REjAxaMkmWJtS9yMUBo1+b+gixRFcKiNNJmrwh5lkc+UMebQcmTcT
uur0aI4lixGoDcMqZ3lXTCZb5N7wVYzBGO2i3KmBLA9B/t1zMH2FYISZ28suzumwc2S7pZUkVkf0
yd847oM13Tb5EMruvI6eF50QgnvytjG2Wj7+UYzKv2guouYv63kMXa2c3Pa6Emq8tjJg3Bpaij5W
8Z/QwTCWIMpmgpAZI5mD27f5xWuwHW+vxRzE/nohjmYIAZDorMep3K4FmoOqc4fMv5fOX8ykfawH
Tt8uFwPgPAYd77Jbng+3a2ZsQzBb9fAkSFkMAcmekF0fBaU7QeYMjeak1nF8reySP8c6CtPfFwuC
yCasregrTqFaUZWRMdi0eK6rhzmrJjayVGn1HSK5xkcVyujVGqPZ4DcMiNN4Taf+DcYnI9ZAj+SL
sUDzsiWarn4Hpy8aD/E0dC/YFkexUZS9YCvasGFXTjYu4atkw+HLDLsbM4EXT+boLB5c64ylOuYQ
E6zud6Jr7SaRofTumPkoyVGA7hptyGtVw83sjIX8zhiz2n8t/Oout8RUw9sh+H2YvSV4yGYU1/e+
mBk7l57dz6euihoC4aDTunqLmFXUX4p5p5ySNidvTE1hMuK4G4fUn3WhueHlwiUd/molQQDyq1j1
pWhXLwbMMgnGyWk5iJspwoLJUqUiLTfSFz2rpaA6Te59lF7LwJ4FACtAzjzACedVVYkFZJ7NlrFb
DpwLa0iz7Hq7Tkeo3W7lzfccLXnzVzDoHo8+wi2LPxSq/gaKUNY+k2/vzJNTBubJYGFFqlp0xAve
BdALeVaLGSr8WrrPK+p7zjUe6/wVtnO8vOdTqbuL7UjXvc1ZBc5xV5Y+MAXyAumNwsvHeqOGONwu
DIgnkT6u/h9AleM9SkIJ8agvqzHpWeVNqSqYsGzQ2tPpPlKjMceh7sYbrneuGvJ2s/5FEmO9kcB/
hOnApBjMVOuOr5kp2/B2rkQsElvxE7/Xquz8/zg6syY3dTWK/iKqQICAV+PZ7Z7nF6r7JGGeBELA
r7/L9+1UKjlJ2yB9w95rf+IqdYKnALYrnzaSZMaukLIQD5GMpR84xFtK6w423Y5dUWLvjdbpgWo8
D+LKCBbtPH663dQoeYcfNOEMQuEcoXlMFsPwDmgPEMm0mqf+DbcUIIw0VIm+ZyXQ+rtWM2P/0ivv
SMV3Bsd3j6ahyp/gjbEh8aSu3hFN9nIz9ot5yAYD4ahZpxWJKDzX4OhWfjdfWOr24r0dunXaWr4i
BnLD3htPt0lsp/jHsmB2TwrPxfg4EIDXvbeu5DFhlsLYw0eRzUP/x7DXRU8U1MgxVmcIoIlqtPbE
ZBrkOjQlDfEKwOg9rDOsj7oLHSltV43Sx3sinUKFby6wLpyvSDGSr1DIzH6GbTiB/6LLPQOlUcG9
RoEy3FWsaw/MPpoGFT7ihRPWEiA+q8NU8hcYp882B+GzsE75ZMnilYIRoTxg/krZU1wXGFlew0A1
3ismMBecIHM4LHwIIa14AGCBYRBLsg3rHIbAa44WQh4o9+0j0ogqfGX5RyaXg64y33ZyEY+mzrPl
6AM/uDMmdV6TqMSAaOEW2JW6yc9+YzN7Y2eRglfJa4qlaOTRj2d3qu7m/uYokZrd2VNtsUs/j/hv
cPViF8FrMC3QeZAVjtZpRROZ4WK0YRM+uENKcqS7Dma5Z42EVJOE79z9Lh22tl+8U4W/Q+iJ5INO
xecK1xUazm+S4xFeBowUyHKrAjXVhNYvTCwocgNcEZvA424+C4Zc/bVp2d7jDEvGax9ZEYpAGwhf
gCMtwp6qWN/jQAArnUXsg0fEUlfXjfpXRE7NDz1skPxE/Jg/OhiYaJZClGxS8rX5h89NhczLKsEO
aZ7nLDvNbZo9ocJe0+0I/mCINZhX6CWsD65MexWLOb6lvIp7UdyOIx83V9xbtdj6hdfXz8nSDc7e
W2v61HFGuwo+xawL+V928OCHtR/uy6hhUOCHGZuIZprBeSR1H209lko8dXlu2u3EfWy9+4x05ec4
Wm8pjhvMFK118AKuCq/hE94QDCHCKwkv68Toxm251hUGI0HJGnVWcd9684rJeCxz1pOqZ6MWLsF8
NwpiqinTQJkTwhHVuluxL4Ttta1s9bb0qrvh3FbHfiyYFltXBSLde4ScX3oHzduuDuHCG/feCsqr
zejAmwM6F03loRj96CvLwuBviISYgmCNpj9lLWvCHgbdgSQA6P6iRlkTvkn2ToMcp5nf6WvRdCz5
5Nx5DVIpEr5MRjHSY9U6JkwwcV4TV5KdnM4HLoRCAhvpmpO+cMixYPwECBeWlxvjYHmIEJ2COu1Z
6u7qJU/zWKIsLA6V3edEfdb9f1VU2S19ttUhnLQi4x5TirV25yPyv+sj1vpbJuu2YajYCQNiFbc3
OueyepiW3meDBCnFfoeIA5UOWjUt4BTUYr2b1wJYr+NGnT7Wcuj6/WIzdEec04sqJvXVsY4l3m0a
dLeA0SUkCs+YaEabiWCAy2mbsAZ78qkjIYrCPh4GxKs65zlcrGb58P6fNlP0c47VVhD7dkViP5+o
hLzsKkTbfdKZ1sNBONIHijBoAO2pyIYtNq0OVw4Etb0rG7O3AkJCNmTpLvO+HiKVn+oczTskFCdi
4slLw5RPmmA+JOyX6nuHCmG9+L6c/N2YBOKW85FPRXsUfuY9Jnryui8/J0aa8JBl0Ae2ucF7QogY
NLaKfSeu7BAoG2B54gpyYY2GdkkIGAcBFZUne0m5HWWp7J68xalOnqxyC8ytO6x7h+FY9yindfgb
oXtlhbEsoVNfhjZdtlrcWNhMl9btZDGsvzCtZb1htRgcHifw/ATfYLh4rETY5XuHguOWZNIW3meP
aB7z+ZxbP45r429j0+PVO9R42s3jCfhEdWT9sD6vIu2j+SCwI3kU2Fj0BV+HcdnMu6tlXZA0oQ+p
64RSM5UWe1iYetg+VVnsOU6sRxSMnRO3I1briHS/Uta7UHrBFDcZKwXU1cqlM9WN/l6GsLz4M0Kt
OGL2Hh2kdmUPPQm2j6SUDKhw46WWihscO0Bwopl2ZrT9kovANOCKWYmsYAdW9pkyi9C+NnIurY8M
DeJF6SqYYwkvZ9mTJEgQam+hG6CipBIGbLSOHyumoHqPFA9E8qhBFKEfbp844OwXIkKS9Un1AQUe
u822oVaa8ZxV3Y3B7Pu1BQihGj8JrkPU4aAjQhHbJG8JSrhvlomi4DucGWAgjhLusa3D+sHpvfan
bW70kLWHmdxH0eLeFdbA5T+uYoarVLT2pe6cRf/Wdh51TzYGxj0Fc0dPv/iyeXW62k/PAYvu6mwz
KDt4uauQVMyNsJ861odoPhwpfjzn9qTkoTDk/rV+CwfFDbF5LsAPzU4STZJQmWiH4bfjpN127VIo
3wRFEh7EDsHNXpZ5SrxtjRwi2M58C+XuxlL1OOKJ8tzTQS0NN/2oime12JN98DQBnBs4GAxZ2KsB
0piEjVGHmbm2kgPLZMnicEiTwD8kU6dvy5DBXZ+9TM1/SLqQf3tKojuokBkCBUF69WFQwbS+ISan
2vCdOfmjdJeOV+VYySMHDoQshMsjWDEXdOvGHanyT//PCPm0zcIFiQZeJeK/MUjJfrZ7DCU7SOWc
nHWXNdaPNeDsFUKV4UOZ5f47Zo/W/mK52oTPpuGcRErJVWgTpLx2fuz49jp+ufNkW2yNbtKHbZb1
YYIaBOvyxtABoJCvs06dcsC8wSsaHQ80FktR62tYPe8C6mpRAAQLB7tUVGoo5Np34afb/AI4VR+z
DhSr5mycIDVbj5LnDqnfkF75iqovLJ0loRtDF0zEPbTDVQ8gPWHcdtN0GZ2MULlN5tYpLzRfefOT
MheSn143DILGoSmJ6GLkiladnoivRfP9UuGB1PI4e2pyuMN6tO4w/4GNGTGyfMM6iELOADuZTkqF
c3OsAvS6ey/gwD1nVHj+0Xb95FrRSa6PXrci+hiCdU4JDMlEeqILRo29sVlUJuf+lsX9iKZgXQ92
7nf2g3aBkNfA0pACODVcK1X1miq14afF/1hGwn9q3FKdbybZddfeFgTAMtxHCcjqr1iYpW0nVFKo
hckV3+IAdM7YgiVLuDZM0+G1nMww/Tda9dCMCL9UsDy3YVZZO2Xm24MuhKR1oJJ6TUVJMvTG8CD9
sJGzxNdN4eDuoCEm7qNjch2doo5m7VrXgTyvRFv4d6grmQqGvOLjB0NMXR2iyrXmOBuiERrMooYt
6JRq3A0MLbhNw5sNNq6kJ+efJUkG+MQ8vvO4xlGwmjcLkLf74IP1Yv1MvjTj/m23WJjgbz3bFVW7
6u+ZJcph39JUoMLIKhp3BI3l/DMujWawqDrzX2G6ZHn0p7nHvD1OEcE5nLdY23zjT09MUhwH/d1N
X8WVk93DwAxqJnAM1FjmE6oVC38xzROBnUN1yCYWirEhQ+Rs16Mk78KMnKJlXnTtFnxf8HCz5NIu
kc/obeTs1NZjQybZsvHdgaiVsYe/uLcNdnAIYATCb41vpS9kgAjnjMI34MfQ6VTvFRiB17kHsB9D
UA/IT5mnjPXbPAVpsK9zxzqTpIRmRRRQeXasQqmmujF0+rgg2hMXToG0iYCOonDqBYpwaqvtCkZH
7l2mbr92VCwJ64houGccdBNnQqPdprixVz6NGV4fxg8qEJNp8GAMLOpmzwCGFTuU8Rv5TJAjGQcj
rHG372ZFEo3bmS1D3fYxLfBjx30y0CmgcFfkItwSghcH4FwcjtZks9Ub/f+Crtbt24jzWzyw8rVF
3MvUQfoJsPCK7rC8KGiLa7wWGMtISasLcyZor/jrgAZK9ynos4sbqDyFe+D281tT9Bby5jGyLgWp
SvIut901Oue531YAs7z5byQ6nX9wlE1PdZQH7ZldLV7ZTcCC7KmInPlGKrYNk8RwQkPqEmpJkPnc
0VwYVqYMohzKHEePOGjJsR53SZu1n5gQ1+qBb7NpznjoCGpbcnBoJ3aImAp4zN3lT0HJw52h5VDH
+PoESQWCEfaWi4b9vNUlhpjuhkgiCuqk8kkfKdG1d/jvw42j8VaFgHNtRLZ5e66ASYPwYRp2DHoi
KGAJMszaarRQJKCzMH1eUQYGR7aEcn6rxgATygC54ag8VaYxUvZbBiVBOO3zmKLfkZGprZdwxlrJ
8cay75HxgfdktcwFHlM+IeLSs4QRj4eB9RBYBSLVjo3XT1sTObzpjNJoCwJvPlhLnV/Z2wvvUHCC
nI09mwxpCDDO+8jzNckpHMCFi/fVD5sHjLP2QZJqA7KybdSwXzIE/S+sK9NXglSb7tiUoXUw9Uga
id2H6lyGzBufZtadxQ82eQ3nLpRr/kcVFoGocEF58FmQuv3HhGTjHFi9TWbmjGt96q20vjMrrtzN
rEoXznGAsT4OcT1350VDx2YLFvnVPtDWDGlnIb6BXzGQdRx+zq1FxgNTiYltGrkqfvowgcCbz5B8
ALJn0D7/AT/UaJnY6z3z/Wf8fGGQB7vSBUWAnmCs9EdVJS1+6oCdoSCjmAkk+5Zmx3WovMPIrYMz
h2AnZ6OWChApVgt9Vzfsqh5thQuK2QX+YRJR83Zn+gLuIAuQlfIXjC+plmZI1l1iDOhcn5FMcOdB
M33MJjLs4i7Lyo+xDgt3HxI7n5OuvvoPS+OMyQ6fUu/jVrxBuFdWOU+IaFhwMNN1kUMUTvSNCQng
DSCRsb9vGYoHG3Q13TdMuozJU3IjHRaUcizGJhw0lqwKAvsKWryNv4BJeIqMjZZQ2EX31FKV2Uca
BfHhD9phPVyE5kj+aLM+zjbqLDRoaLFxU6/2BdURwWOz6sLoOQvqUO1WUSjGwqP4x0TU0N7x5P2h
pDZnhKIokG3OYtAok7L/3cTPJFASq+iee9nppxCekR9blkH+gzoN3+hC8NeNjt2TUaTL6o8z5CjY
Yyq7cA+yxUtedThkZwfEZfUX/5ILfw77q0DJlw89QELDZJ7Abne2p4OGPzG/ezSz9p/Ecfv8GKJ3
YiiIgRlkvtO8TomPfmb18hT/b9qTBbplXTaNF4AYIWR57ES7FRo/VoXGW14GQCBUWlG2RF9kAQYQ
dgRgQMgmTXZPyMLCK724iI8yKxA52Mo5J4kxR0t6ScK8+DcEEo2ZBH82MpQJCweTwi1rE/M6RVEw
qfRlVut0ZxaWxXFLKG0S22O9EJmI0exBcNcMr34TJu1m6McmPzST5YGEiOb0npUaP7hQmnC9xmnF
JRphAm5UsuIZMChYOacQu/xSYeuUv9hj7r5RmgzEY1BB+zjqweoPrYdL/0BMwa0ytFi0n/q6L4+z
QuEfL1WwYupLHXUBLDv/ou6pKwIkqLTul1x7yTYb2hB2sUb/vgWG6GNHlcAOENkT4XC0VbikxBF4
Cdl8Tl0m/xgXcWTACtHRlo7Z+kEXTfeYtTYox8TzdP1eLsnKmsnHuv5CXw861QpoGWMUEmjHRBGI
IxF6etnLtZXd2VSZ395R6s38RmH5/2DsjRCrBhEckigMCTiUNfrbFDt9fyJPENfcAmssYZTOB/Ye
jrn7CnY9ZEMs8VXBpUkFvI0CoeCKC0MdmW5042cadkEgLy5l8vLVrLOyTjNRnNdB1liRmDR67xIR
i4zzwSNqC4bBSgiDsdoBCaDMOkSBZGECArAjJQ+8P5l3MFEJu69AtPM6KOLJjiDQM3h0qtDiFm3g
QYS1BwZ6LOpo2sVU0ho6kS4tzA6zvtmG7HDnqX55ACUkPNSx0XDru7BT70ThJtMexgE5MSjw4XK3
kx2qDeGyMEm5cPUdcZY3oBXqXHqTZbaANLnFumWNoNU2Mov6mAyZTtQwCNJ2TLBwH4SB0G+wdEdy
J2kDvrRqWSZ3iIk51iGt2Qj5ia3aJLQzERHLw/gM0opsCnpSC9uaLbqzGoxUdzbN8I22OAbm4NhN
f89rmq2XpZy878Iq6dpJ6RjWu7JY7J+BYKIuTtYueBtM2dCV4+UnmZSTNIvxT9cLC37agR0MR/lG
c5ySo1C4Vk/CiB3dz6U9htehMlzQYDOct8z00T2T6jLnzssq5uSNMXeNaAmHgpsy7dUKGu1amjx/
mB0TpnHfKrL2rEI32ZmLp3yoaVuJgnSCKLzOjFmxaruj+6+AvnFwgqVErw9Dcs8UxJJniJgzh4VI
skcuM9tsWGRLZ2fWHA1m1gKbEyhheJz63vrEzi/+C6ueeE2cyv2BOKDqbyes9rcZCU9DhJQwiKeT
LYoG6mzqPPrkV0IY8oSFFBO+Hs2wWJhSxIMzokNPnIG1buKOJLe2TG/vJsLcRMxLDQVq7FbkfJuA
h3fZpuvi67jzoPZsHWOV+5ZBnhvXXe56T2zRS72biXK6reAnlezWFdQ3alWr7q4UDaT+bSYSDV94
YBqSD5le0kW5yfguy5ZSzC6IlcLyHaEadSZeil0TIkrfQj/AKT7g8v3riSl8KylrSWees+4XuiRq
ETGbRV8704r+w2XjtwtUpX1GhhaLExju4weRHgCaJFrGB7vLUK2T1YxiB7TWR00WVBRjvYAckXPa
+2yqpvHs1+Fsb0vhsiApyXF+XDyG3cehGOfxZIY8fAZpwNzAY2oR8U/XJA7nfObkLYHT2RBQQZff
RAkZijhCs/AY9n6AlEfgujwRFY4YGQiZIOqPCMl3lx7C+kVjnMDlMkpdZ9+k6ZM7BWiqmdt9IvRB
8OP72Cp3TJ4yluxp5TXDh98m0XqiW9MTfNE2Aq0eJqt9VHzSzL9JA7Rv1CS/eiaJY3lYdECbkmE4
O+FxS+t9R2Jme8+qK7xA4vV56CSmHZALLdzpldya6lKDZnMOifo/n30OQ/CkLTD8kYysXbQmnjrk
HliPb1T64sHMFIVbh0gMHQsFuYvqawG2ESMAyQgrmU0XVGrTQRwoD/gEJ4yQvuUILi/PqcghcNen
SbgB09/SDE81/DYmxqOPh+vdt8kF+KlBVMhLBGcWmFgUpNrpHsPMQ1O95W9rFovrunQYXTDzdFmG
ciEaGEhhRfTxCmeABzufmO07iGteQCqYdm9mEz5RWHrtblzn5tINlT1tfcfDu96uFCSftEVZemBr
MDEKL8VwjlyoeVuKDTfaVaMc3ppF0x50mW2gDi25f2wDZs47oYT8g0lYczhqro9N1zTio5hEeAE9
WXyGLSEXGyJaNHl5SvY/rbLpqPuWuAWicFHMbHwWZHQ4zug/IuZMSMsL2iHcjWpoWkyPbXlyEdno
49K2s3dgPENyECUki9u5RGl9ILGh/VrJ8LQ+bXsha92CilfRzyTTkfTS+THC5IvAwurL9seykOnG
EdgDaljZIiUkhM9i9JGp2v2GZbuWp5FAgesAYGXeiGQZ/0G1KOR29VzssqvE0X0kh8LIHdOztj5P
Zr1ZFwAwIVslBS5ivYeRHa2bP/wXOKn/m3U9Vu/QGqsVex3xz9nU4JXApVplp6xxrCfc7QpTWojk
4o58hsS+UJ8nSKEX0Rv/0BKilZ4I6a22tU6Qa8SQj5L6GEUASS7GXcDQwCNAyOYx0I7paOrswuZ2
eUpyHtIjds6Fu1lmJH4qnysUSR8cnT2VPfK4NTC9/4ItjtjOOtWZu8N+hI0AoaoxoDE8kpggq9G5
5APzc4jors7yXTBWkvQMOEXLfGsh8JeAKVHrZzRp458suxry/8qyxKJo1UoQvgKOHy3fhvpxpbLn
z8HZ27NhLZWzLTB0uDtiosjfk61HQ1vTzq2AILAHkhzF/3iLsQrJPoCIcUe1H/3VyEhH5Mc9i6DW
o13Y+LT9zHFUlX6kbsNI80GyhkleyIvDZwmkMcK4yUuCEOayVEPn/qUKWYv9xAX1tyUL56sbCdE+
RWEPzcqwoFkRNgi2JjyBTXTGXqHOpBKkybnrB+dljGTNa8m2wtlX+KnMmeyI+R+pzPZ/DVOg6vbC
VOEO841kCTqG3bpVNoRutITWcA+uzVhvYsIKlSw5UwbmjaVLo5zmSLaYjpX6tQYwY1+TlFn2n64k
LuCwIEnkMwVj5X3yAGK+iAdIT8kx48sXv0qOtnNactR8zLe62aqOQeDaJeZV4f2jie4R8M98Redk
liTJbi3HG9FHekzh/lh+QQEe8u4RlpAMyj5BwMJQbCHlTY7OwkN5TnC7YukQiEc5kQQ0+sS3vS4g
yRW5dSwTRrl6K2ZosaBT4JywiXMtn2tMu1xCdpJZ8toBZrYu3HnZuksj4Os7sBtSPjtOz94Zu8uU
7+2Jf/E96mjEWWbw1UlalnRPa+BXzOQ8iVVrgtTl0stYfr9P+6C65zlNSDibmNIDPS4B0ARjLXc5
dCyPj5Rl8ny2M0R4zIj9MHir8TgAiqtU4LIgbvWnnXfip0c7E70OuBMB47MgPEdm0KTtyiJ45py3
SDhbDKNW2ATN3dR5BHH2a41WH4JNdBxYUpFr74zuRYMNng+UmDTbnRWGTBfxtdRbP5w9f4/EIKg+
3ILVxykzlOSvUQbCZKPHNJNXoiYQQcOVljnqgqKW2QsjWZ/mvWRQIA9jD8Wb0W59A1NEPnxW0OkB
u5vtmlr0rJugJ9X0BYGVV9+vcKryPZO05LdpgZTiWUSOtq9HMjLj2jEspGiRyPGbg27+tNZp/swC
I61j53eBd2WmhpcPKWW5VUBK/jS685AzysKF5zo4jrWp8XYbtIWSQdOKVqHcLJONZ77Qeja7muCb
iFwrr2uOo0WO5c5XIZmuNhAW69TKSekzN5MzHUOX7usZJ8108xbWtLpjCpM9j1jWb1acBoSSeTZx
O6Gd+N8UD5woQ0MldhALA4tNgqABaW1FnNGhjjxi5jF4gjoVo28e0V6H1VvA2O4WIazFhR9gcTkZ
kYtsyySCsOm6MHqjqluqrwij+gJhoMsn61kODTKXXANZweWLXuMdYK8EJYhzB8W9QR4gd0oXQ35J
yHRGhGt5WXlZOuM1X6skt++Hf5RKfjpf9IHz0wzsTo+40dNo37qDez+G9C9YvrPUiqcSqMWZ+2aF
PkkJyN/pyMZ6LmBVMZ5Zu34dX0xrtyXqbw1x4Kzhk8m99hmBndlM6OUnE+X0eSOZgpox68TcMUns
LZiGzGNk49RpdsJFHVgQgLsAFeiYTvbFUrYM45n0we5OVhPJihEjOAbIuZc2hvAzzk4wFpDnstgp
VXh/27qgWiryGrKkBui1QdgbXAqRpGSIQ7RB9k56OD0xYigAr7fupZ3WoDjMYV14O9JveHnkAOQF
ciIPwgtz5hC20BJxtoMvsUw8p2jW0LpGHrdYO6bJf1hYpuipU9y8d+W8Sj4fyZ+NHgqpl+GVLDxV
PEn0OTd1jnYSqgZycnAvs8w8NXCvQPFB5sNbXyy5hGiFKXkfzJGgXYBc3yHry5Pk0MoMWP/Gmfmc
sFDkUFTXbT27ShAQHnjNB43u/GRLt3EA0eb4EBiQybPNIsmiibc8hPFBKV5I317J6jIV4I4d1sU6
3AqOVRw1edcetOz74M2LcrpKlpHrHhs2Loce5s+I7JtNDdsnwxY/D0TwxvGKGhznsOR9UoEmDhHS
1vcwBeJPBk4OXRFHJRzSiHERMgvb/sgYvBJJiWKQaHK787/nvCS1mlKEZHi6TIImk44gHtgmXJeP
qIBI8nKdxn3oF+mTqAZtnHqxHQLOsU2fQPDBdq7gPYgyyu3dgqzpFnoiffuwAmh9ZdHMHqVBU10e
JCMNZGDp/yORgfbhCtFK2GdvFlEBfV4SIqBqKhkWhCMJpaOavW9UKNBK2JjhMVxC5vKQVnu/ukS1
8vcuQwpiXfpKzltKR8HJShYdynJZzCzdtEboxfnTwWXHHcHwmes5iaFqpH/z0e4JXGwn0NLR6v7R
OSl8aZXkv/RAYC3QIP6BHku2g4NH/OTWjMo2BJAX1i/nMFL+ZOAh3FEkEv1ZWU6ApKyCPnjXth48
Os/VfXPMZ1SxiOAAld9ntNvfNbOqYhuooHi1O+9h1nNUPahiFndBoMs5XpTvkhGzBGAco8Wy3WMv
Zw/UB+tAZuJgH3KOCLSaL/Tpo9yzW11JM1g1ZU5VLQWVaD1QX0H5W02D/bKmf4RShAAQgn1TPgWd
mPKrFmv5n7O2nrOra6wNmp/Mou2J6d/X33JBQ3ioV7ebY9SpRG+nmp7w7DD6G+ImcIpuY5WyRfLQ
1PaHmkrz0Tt90O/r0DjRThWO5V7aNEo+eSam/gDH1E8/pgogdxxYAwPyIFjktV7oKbYhej9ioucu
JeapT8TCDZuI1yg0hNN10bhO76o3IDhN5Nt3LQkn9RZQCcmgDL7ceds6XvbeLDbOK7cEk4HViP1i
tJ0j9HaxPQ9DfcVb0lLRNg2qncVZ7Iu9+IRVdzhPgWOEqbZRuxU1td+rjfPPfp6wYOUXAtK65pux
+QgXWmVYpRaexDmpnul800/wewzXsGIx09JBknqxn9oWXsS0Ru1bbwdiBhDZtRKOXKyy1hrv1ibQ
XbzQ9+Qvk98rDrE58KNthMQMI+HEmA+sGZ6UGZmx6pPK41DXNt64wdL8G28aE0wpDFhBQfGAT86Q
Hpp2wP3aVXUXwUyHzdSxxujTgtlZ0eHf6TvDcLLJpUboa6zQQR6ODY+mohpcp7UPGYEmZr3iOs5Y
yPYWdnv1KLq8d/Z0Xl37vjT2SnKX63ZjtC/zZMBHLjM8yoPE4/xcd57mg4UsB3QCkbHGbckyO1rO
akXGuJ+Jy6mvfdhIeVfkI+fjxUm9lmQVlNrhBM6Oc86De9D5+sBaXutf9lCz/5mwIS3eVVajZSYC
BVZC7AyE2m4L1a3Nnc2wHjVZzQQXTFiYjOCi+gB3/MQIvTo4DX/8JavwO4FYY1WBULfTvnUuNHPq
w2rXWf7YV2g1NzT8Pb+pNiYDYpeSF4DmfVJ3ozNX81eRtoIANmvxiGmwqyaOOm+4kEXjrS82nDn3
3E0VcCjLWabgpGmE501OCUp8KHkUzBgauVDuej0YpoNhffAf/Y/BG1AGDiIzikiUVFzSDRSgFGwQ
nRT00LNiparjRLtipT8Gqb11IHxCQpC2abZji4Z4GwlLV892Qeaf2vSS8NyrWri4kHuNAJuurB+k
fi6EOzRXCqllePcN3S+zzTJNt7414xp0EeLCLpHt+N/ou2t2j2te3DWOVq/IvO366PYCOpjEDGIz
MGiJs1lcKsGqEcyCWqex2QTl/XhXzBoOcmWSGa1JP92IYC2gqK+mQB2LDagMf0veL7MDLCorIlko
OTdjBkgMKaodQUDni/GCg9tHqLpzULzyuETrwLqNxMwqRrFFGCqoZtxIEWUgAbIB0D5W7cZ017kV
tOlND0yaqN0Z7WBJ6Ep0KkdPh58OY9uPFuUvmhdEONesKvL13pomu/4GMaLyRxIPOAnY8JsVObiq
ouBF06f1W1gL5qcdLEr21qcyOaKHTz7RBncnaGWo7tHF2bz0tFN3U92jYhxvhRqxjkycXlk49MEF
oC6+AhvxpRObfnbmo0ZXIHZ97YzyMePhxRBWQfi4tzSZDtuZa+83VMjpD0L6OsMByXBxo5xQFlun
6arozBNNOgWEv1s+g+m+2IxUautLegFIIsNynvm+7dj4DJbvenQFqDZgz44X1XXpqo++Xp36z+qH
i3Xmbwjql9zp50eSX2f7zhK2/0Fl6NUV6c1zAW4TOgPakrgrhtD5mGtvXsoD30WZsojGPugzWSTi
9LvLXJ3sKzco3nNWqcSslbx82PZuAPUXFpZRxvo7asa3pEhThcVeKEyUoPAqZ+9ToVVX1s9J8s3L
u7rAcFnoo13os9Te0mHefPtjbYhLxt+kghoMgCiKn7EE2Hk7K+mACl+IG+uk9AOxFWHFYE9XyYCG
Uue5178Y/rM6lT6nMGcok2fvtV3H+ZxFBQiGnruFdJuixaLcSZjxQIL926NWFvKHNswbPmqMpWee
MIOKfgpxZolO0giSqO5B+U2BEP/iw/K9YxAWZNRnkO27j4rNSUfiFN86Zv7FQWjWgxjcC1TiHz5x
8fdIGYgKhHU1mD1JY2JEZJF0M6OQoB4ZUYXeO4hISWRbNVnuGxp9rz0YhEfOqbwRgCinyDB6lj5+
Hm3GqTpWwM+zXeE7Hb5PxHEXk3VpRJQSLoud6+D8o3SxkpPdzXiMhrUof3nJ1bfB5g5NVtruJ/sj
cukWqIjRIZOC0Ga2aN1nEyQOEbbTkL6vfa0fwUwxuW5xOyBvI1gah0frTc0vVVlk/paWy/3S+cRi
blOt8vmMuaR+biId/svAjxgy2YUJEcOGkLGKbGzKGGn4vL4HsydOA/lobmy5bC3jkYlsxwqHq+jA
QjVBCtxoKCl543svbaiWErcVRCrlVLeKqXNql8XFLVIdzXkxMy4kZvQUjhOymrqb6nqfj7NUW0Nl
RhQkRHYShREak/c7d6yNsyhtkcionNkleErEjNRmjiKhRIu9Jqbc2pW+719FaWk0H6tbPHC9sImf
IiFgyavAZ3HfzrIP4tzidNqTojKHh2QObmxw4NrF+JGUN9pQpcJUoduxMWIOqRl+SicHuxYCEMLw
SxrChP9gYG4q3Pq1QZjDe04h520MRhWosdijxfBsdIQcYIPWfhXXCSvxvzUHFR4r41llXC/MciAi
kIVTQ3VLXxzh4qzimV/e2exRQcMApBtnDjHAJ82dFglvYKy/Q9HnF69uo/LcrmmXHS2ZNtf/cXRe
zZHiYBT9RVQJECBeO7fbbuc0L5Tt8ZCDSAJ+/R72dadma7obpC/ce26VE5yN6U+Po7OZ0sUlu1sy
1dmNGMo+Jxxy8U3qQ+R7o3LILoNoq2y10Ib1nSE5QvzMnkPyFD7dCOSO5bQfPDZwuWNMCnrL/NgD
b+Rn8ZtrY6456tJBaXkG7F1OnyPeAOSrkxcWx4HJ2ROEQPV3RMaHDn8sbflpon6Y7oj5IcoTfSzA
Zlj8NSFgPSb8jUqchk2jXf3gslB3ROUiYHBxeTwHxiF/GM2EFPfKYuilz/YiFvabAFiGa2V7Pbkx
oi3tB2+ZUvfocRuFSMEtmbfNYRjzwmhE6KQmDMDDEBBSwVeeEvMlpPILQJLZgRw3EKFzi2aFFT7r
Qi3UX1xRSvKPIP/5hB5nDIg7Rpq7KdOO8QN+RgMOR3QzdunU7gDZV7MPRUrSLeG4K3G7UHlOt2FD
MvdBGqFuIEtE32MAUnM3FLbbfFBHjhmZ9pwVXw6QjDcwJgOxIHH1G7SjOVZyct+wZAS/CTcyURc2
HQEecZK5CDq/hmgLzM7RsPAwpkz1P/rrcT5NIgPX1xAA8oYmm0MfQx23sY4Em5BAO0xpEuN70QVM
8PIHVcryhS3T/QPWmA/jKNY6TPCw1B0CJERrlA6mu5Qwl+W0DJQMW/wkWJdCSsEPIqLthW8+DKcT
SRzD6hSkOb9nbpz5D6inKoHMhYpL33mp4y+30AqteYdbMMBPToQK7D975W61FV0S73YAGLBFV1V+
68Y33bkB0ATbIHCz4hLBs7IAMhOL8uQJ/la2iVBlMgxGa8/xCTLCvgPgmmMrHNvgaWl6UjaQ6ack
WA/42ngbSEROuUJf3UZYfzHC2+4pgE8mHqekj7i9URMQmoIvrd61bllm11Xd/spbQp5MlxXzFgxO
5rCKnfOTY+scZHUeEc/1g5cF8WcfOfI0EIvCgjST060fZp08Z4RywmSj5odmj+WIdJU0ZG1fv1lF
VtKIpXTNZNliiN+7Y0nYjhxGp4e7lpjmz9Q6bbBztd0vRxa3+XyjmGuxe4e4XP1FRxzyRWS83/Vn
6QMSPOIrcM1hDQea37zcGvttlq/sT+AWpImw1tJR+ORmvOdUrtLHM4a9H8gSMWrbNm9Iq91kaFU2
orbIzo1jyqkbPyw7DYgXzXl0WK9zYDAFSVqO7Fd1q2s7LxXrsoQt6NxVW5egdWe7ENA5PhdU8skB
jpZ4qmPQmxux/soMNss+PWLvyUNGHDUnahH3BiWRKcWtEKo8ETtJVgUt0qJPgHsQCmSU9p/ZHGBm
CDlpTyMqVz4v8rMHgDR+9A17LMU7E/uakidqyQNkvTTfsb8guSJKPAv25ehB6lIcua/GmRHdDdJm
Xzr5bgupsbfmvXBc7T4k87hw2+DkRwyEfvqlT5wZJ+KS6rtRcD2HTmPCQyJtJlMsZKsFpW8hybtF
89E+0U+0mHjxEf2qUrv6QsaAIatgSodb3vsyQJcrmheEGQR/o+egf2mt3EQACech2Q+1591n7AkX
+JkYRtNWL98173tMdzXANWYs79m4Nln0AUKBaRtBTcD5SlRBcMJzww4ckAzMPU37h+TKDZ3s6HLq
VOeOLmzct5CWq+HA8iR19vyuNmb3xCh2S8XgLnvNfCfsdm3NpsU/ouroOR9FCpLSfnLyjC5Pt55l
Hfvanduj53R8C07KLoFHMUYfklmzeB2kZwqaLQslQiOYOe1EmkbB7wTfJSIFitQOhGYacF4FBxuN
lZk6XjEmq8UTwsV5vmYN9iqeZTC29TA2XKYkJdyxDB0YiA6cbkcACd4XSw4HISx9dX/UFcj5M5JJ
FFZpDlFh6+HUeFmNYAn3s6WxSVRjd5dZFLhkO87sdqzJ6ZkNxz1VY184iP0IOYhxCqFn6G+MxYWx
wwTD0UneWhXf+OTfAqvvVHzPVB0GkMGnY/aBksv0OmY9mSmUDQl4uphUyg+Vi+IujOEYkMiMcwbD
NlLw3pVbhqUc55Gl1bdEUAIRT6Ph3XXMyxkxVMnwuMQdCSdMHtQNyRukLzZ5FF/s3FLhmxbDcCrI
AMk3vhqRRpAENqMmYyy/agNMu0hRHWF2OuaW7WsSPAE/guDLlF5dS1sQVFXjTftdSLnsdwgojdyK
1aZw8stkgmnkhXThFtJVg67KlacmmaG4Dh5pAxRAlVIH6pfB3DekIu0LGvRgHwPicG87FbZ63xJk
IjfjAI7gkGcOFddInlp2nsCi/ep4QmGHHRHQJrmA/9qF/LhT4gdgvSG2kKhyYvmULmc9GoCEaUbB
zpssCVYHk9XGx57NDSvdQHNFXxv0JIHLr9E14ynPu+5Pl029h6KJvOc15RucA/d2O3Rpc4t3Vqvx
5JPG193kwilsdDxcpx+2bnAflAbmEJIsXfLTGGdis6nxLG4RugNwbGljvnTQ5COKg1nPI8JM8C6f
kSjqIzixUrxJxOD5E/yOqL1OgLAWzn1qCzPBXPTXoNQ0wmbnsHpmtrhAWkCvhmd4oxm0Zc9+GaA+
CMjVVizuEyrijNodn1Ied/4VzwQ5QGwAVkbLQrjQvK2dji1Dno/d6lspczLt0pyBoh16/uOckjtw
ChLFmbXxC2bnJNn1RN2g0uX4ZzNezKxmo70sVEUbxVMpo+zgJIRcwmcZwA0/5aWwwxXAYnXTU4hE
H5mF9pqy3+REWM7xgQajkHq3zHX4x7OKPNlp21q614bktnxXoEi+YjmbnlMryswGvyuDnokuXm07
yMV3FQPJp7KlUGY32ZkbV7moND2M+0+xFad0M4aQ9gOhmdk5QDQ9HxtItfLTolvPyGhB/ZNtRyuL
wfstaQGXshu75XORBiHulpe7AKQrHNOgnoVD9t2nQ7nmX4XG11eX8Rb3IQNQNOzKy4uIdSmS0rnf
lFGDnkUEKTw2mTAivg4B8pKLgiLHRrCM0EfuuOs8eSCj21KkWRBPXl85ACOJqDP22D9ipAestW05
liT54kEMWQYwFTTQHf1bPTgbh4Uj5HZ0bGnxo1xUaJyWnMvo8MnaAqCWE92IJJE6ILFuLT05891Q
xV7zl2HgxPQmsoWPeb12UvtYgT9CpVdgaMcgD/l5Uf0e+X0ef9W2Cp29nJIpvjigVgaSLe0piZaP
ievqb4IabqKM6kTxSLgLfoRdg0JkotjtCvuapeHqnaL5fWtLfHpP7B1d+dG4vQXEw5Gjnd7WYmm9
/TSBc9kjF86HX0kPISOWqglsjHbk8vWu7G29Ei1jHcGxpdJxk3tFPLqNoinNWsx2xTy2V9ycY77n
HCyqewBREi0hiLv4NvWQbjy0Ng32dzR1cJ/2dieniOUxss4ErzxLGv/Ho5xwVulvVHy43Gx4PAam
WDehgLn8MWPNQwJfdo1I2bvV7IqMYbXX7BxM2+GeIh/2Df9HcMNf4TQsfvwisTewVGTFkgbHmtXy
+N1JZbc4c5PGOpi69e2j0j018wIWMIFEFJCxsetQhIWEX6nICEzTJSXW1rHIUGHPnQT1LSrwMCZc
LV0kCxdULWN87uzWE3C7tG/m75rY4OA4Sp8VKURenMmfeUbdjPDSSeLdKOtmRlxpwvJ2yrVTk5ue
0EGPEQyQb9t4cGwMo6ge4QOXQHQP84PbAc+ezSorTATU3aoZsZ92KSjLYGyAugBmVo1zXLKlna4w
aAPJxA1CDoIfMYWvEyOPYt+V4RwcBzw23aFBm51N29LrSxLvId2IZ7KDSNZkOOW0Z+E2HbnCqcwL
zjwsPS4AkzoaGTyDmrQCksMnejPMFIuTAhJEDIQmP6S+gYYLj+EAVVBX+akE8iBrDBgchqSnjYHN
W0t0UCY2M7vx5jPv+95/8TVCWfKWWp9YIhOQermtM5O4HVZyOlr2x0zCwmYXZFhL+I9sK76rYc6r
LW67zmymOBLyM1dJmyUX3pvAxRado8uv8RKAzN8QF8IpzUhYkOEXizaCWuaDiNuoTPtQMFtJXgPr
sAnAE7wivAV0zA0fpuXi/piYfbi37Cty8etXKOuR4k4W+GLE0lIRJpEzDYVaTJq5L5DNg20M5Mlt
4sFFYjizUrgpfSatJyNVurodhcupTlQImVeYZ9Dg9cz8tx5Sjj8Fddz4F30DYz8ijBw1kIaioaRI
CC0dV54x1lNPCAZdlTQ89NLWvu/j/2avfheAHpcPyoWgM8DUBeiEE7ROhqeB8kuHN0yzO0BxW1yf
KfidCrtvkV4DiEEmuwInrI061EDWtN7j+3VKEIuVCITags3HJz2TfWBQr6tsGQ95lQXFZ0QdMF4U
T15/NFVLNkUZh6lhjV514Wmc7N4cG2GTwGd1ElwRYwuMrsaeZ9KVVsromXF/PyIDTtBxtl3pgAcz
SpGoHkP72peDP50LeivUoHxJ5a5Er8YiGbUCA7OsSJ9Qymrm/N6Yk2ykaRu2Mz6IZldV1Pw7y4Q9
pRHzC7q1pCKdDuW0s+ncuU9ODGy8+RSw+RM7VlrixeEBCk+CUOVvTnmGjGXmy9va7QmxddrlXRfC
GfaizCuDLbzDvSUxizBT8iJUBLgNmIs2UzKeiYiKfrvaJU658SLV/SIP8bwvWhu74SdBAbf1kbF4
J8KVtXlEPUfszTC50BXqrCuDA3M9GMi57qxtTbQa6z53tEaWeZxI3a7B02cwmixKfufK1Be0IRlA
vXyhi7Kp2imICm/C5BE7mNkUSFIM4zpPL13X1uEF6MJY42Yu0LHFhNg7e1ZTlGpBHBNZEmQpD1Zg
1RnqzXryFg5FyI1IeVXyYfV1upxKkI0dz7ZdRRdOAWRS/aj6n4St44soxMTKF8cZSnm7ph6uJPIP
ZlPUCQzFadg2Kle1t5mwywGVmH3eAQvkKfFKoR/+sYEEeA+zSyGyp7rxEaDQoCQ3pMsE4z1S8Sw9
d6HXi0swFbO3Jxkiee1GqRTqX3rAO/jl+i1TiCu//CpmKld54LR2kcde4NDktvUnVl7x2+Mor/g1
7O51sJYZSxWZf+XWoPT6BhaDxZ8cXlYITbTmb46+0E9YkkvnvJDc9lPEflODcoIwjp6vWVISA2Pj
sObLzKWDvvnbj2jAoJGG4fJIblZyX0N8mo9RWXp6y4Z3Da+pRVDvA9KcCZlpg+qEyjiRO7upQ80M
FJHjY++wazr0LbFU90vPZP+ZbRUpHHw/Sc1xSzzShoWBd6RFgpaXdPkbCAX3n1en2QlJNZh7jFvp
i9RDrG8y3wV9Qc4OXHRfWeI6xyPOX6JFy6dRyLE+lP5sKxKWQkmUHqhbvZF+2j3rasoZTnMYHTLE
zdVRpXV8rySr7dPoMu0idqcIsaWOREXurU77wKNkEomNGzCAvk+q0vigxgeJuaHrFQOZOLO2vp1i
QSADQAZnZizTObBsnN6DCSRtQhVj7iEDWl/h8hK3Y/kBjlMb8RAhtVhjiKEIfetYtRGpGDlKgZzp
s2yJ6mlT9tAEi1oPtZqAEsK1ydwNorQYVSZOp/W0xtR20D6v8VcUY2TbBZHlPaE7Alo/VCZ+1KXI
/korE7cVY3IGcf9DuqzQQ7afL8t6IOK9R5RYzj0M9j5jlAaOt7r1wFSgD+s7seqkpygkAwmcWb5C
C/sLrIEAuVm3cNv4eWl+bJsaOCDJAMpGUKfnkSiCdc6E+w8p4CjJ5rKWst8Jv9HzBW173NwiTsMS
MWXJJ1Xf7BPi1cQvA14P78Z4CYlXOBvy98rqm++M8Pi/GZRN+2ZNcn6xWiSXW7aM1Y3mI6W7BCs5
4xqbvI2X2u7Ct5hz9Mmb8qZA/8XhK9Dgt+KlBKnbnEnjGQ/s/fiWVRQQROg2ntkGiM87ihvAsRPw
5+ibsZWLnANKWXEUXuY6J6FV+rMIsfxVLJdIXByW7BhCsMWVZxVCnSj1ZtaUIZ+ehGoRY1Xl1Qlp
coUJdiXiD6K9Yq+77QEJSrbjPCnMTWoPcqfMmZmRwLTcmGEM4G8htL9DatXHZ35BF2izjfZ5Vwkv
Z9HRhHR0k5VHQLr7orMvPR7GdDO4E74qbt7qOrepGbEnGBsqkWNXO3eBrnO7LK1+G1Q+fOBzBKcT
WirP90FMHbkdenvtENO4+aMZBsE8SRmyfVbW2P1tF4HxPuwNYUiIRTJfXQqn8sdvnHeMZ4EP+9+x
mXkpB0fqacNyT/wSezr/smmthlu9RMgxN34VxT82Ep4cTt3SuSeVkvS9qQHucJqihncOyMhVdTdo
5VWHjrbO3bqB9tpnWUYswom1Cw/IAwcyPohyXV/atn8xMRSWPWvUFSWIiIKAJOp2EtTgv9DtZlXi
4jhC6LY1vcQwESeJ8+mzDvZuO9LAppcK9zRQGzcpie1FtITZ2RrB+riRZZ/VEBbEueQtZbHfR151
QVZGRijAifonsxam0SmF/bOqZf6Bkyz+juDgmX01c3ej5gjpTPsxwNmeyvY+aqgSt3EyQk2v+zb+
BK2N/Qhsk89qro40w6CYJR6iRw+wD7rGYecFLllYBFUV5TaXuPwJuA/WUEJpySfEPywc/ZQg5ol4
bvVQ2r77F2DACOhctu5XkaAnOWG3oCN2a8Q+hH3Nwd4nzqi6d7GN5NzfqcivtsCodzVp660UVPgH
mKgU7vJd4anlDHV9AlFYTiATRRk27i6dbPwujck7STWvB9CY6Av7kx7rCbAZNA37aIcoBPlXlYQX
9aBIdgm2YrHB3aGGR9PS8mxUi1X1pu687FQNdAmXWScaQHjLBGCz0AB5+8QasuDA2T2faSkkYmCi
XH3raiQ2jOAkIpqePQZTd3xnLJqI+7Jhj/APWw0+7f0QNMBGDyNi6jS+Y/lHiPSRRYPb9fsswFNK
/+GMXsb3nMfP1iS8FBhTGA3tbTV47iuHeBDsvSTJuu0cFPFnh2Oi+7vM+Kvlnllub299g3ebwG7p
ll86KfzL0GMfwF6ClKAkBAqN8S6f5aDvEOLN3WEwc42gEEmMNe08KrGIp92xcEHqiNHdEzteHBEe
rFy9yefCCWE0BE777sN5rY+4cJv6OuMMtbBNRvCetyC4quSB5K/UYfK9MLRBdTMjHmZxCtUBfzmJ
OFDH/GKbW3IxF8PBmJ4WDmh0XsQGxniQERmd0Y/0NJMyGNegAT/k0MDyVmwXT0yvyRK2ErdvV7YH
ZEV2ubdRJD55MSazXVCSH8Q4xSpeMxICnLuo8SleGUggN2Wy38pXpnLDb8gLTK2svJFIwMnnWsb7
4wu2gQTXbnlq1uM/qHV59BtvDE6NzWiZrRYImxPLHSf+S7wXYkhwhdI/1E2C0DvA4JucSNCZXRbn
shXVxUuGfvjLBe+kd0Ah+L4yDHsrRKeWz85arz+hhIijZyhT60ZxXiRwgmLmsT6sjvHkYBZQX9xx
sXJO0osRXVLFDu/BnMzpMY4x/W90N2EqoyNHsk4vLxisJDbNi0/JCJnGL1S5zRQ177ZCoWQ/eTT1
7BZKotSz+0RhUOUGACGVL5CdKYqgPgJvUMpTgIma+YGqxyEXQEGFugPu6P12ADrmW8YYqnsZbUHo
GzNxjYAosIJzmQNJejQppe9Hg2PCP7kxwyEkVJXBep4s42aOPWt4TxJP1Te1QVC7ZbLaCOKtdBve
u/XUiT2DSsHdQDxl/c+xWQkekK95ME6TKmEE6sLxfEbfPhbnMTGMzJjHhEifYqSd8tFFgPo54Adz
71pSi/uDHVFgwFBwsPvMOT/XYSS5faVFtJPRW8x9CQnabYvo5IcJCb5vUgLkLWLAyQYWT5QBslQr
apKXplTzF3XFPD7qkABnIoqM7R1RwDlYhqxGqnKD1rxq7uK46rILaQ1Bdm1qlj+7EIAhK2u8HhXD
HaDdLoZNbIAA+B0XuioDcAWHCT1Wo0OiAnCrdbc1ype+fZxKL8pehnxM0ffzs3BozRnLeK6ZMLIe
Ut8O2vaFTsMQPRrbcckGylp6gii0jHr/vcGgMgGxGPCs8yfKDd97Fc7d3yykjT5hhBq806g8O33n
yrOtBybmJnqScaa7E2UMyYJmClw8467NlVJ6naweJrTZyX7d+dgn4eF52/spyi16atbZ7JoEGSSR
xG4elR7FKWVOR8wspAurRXQkD8ymDRW2Q5iRumliDDd730u78gcgAVyLKQnSDy1NfJ4kNhYGSg65
WIhGxlfHZ9KBaE6b6WyPGZ4wGRv/JyJvvdu2DKZJH8otLtEgHJ0ro3CiSPKMZ3W33mD+OnX130MH
tBADbzhRLABrsDTIhIBvVp3dnpZRDCutSmOoEiFyT1Y2c94AFVCgSNtKLTdRgJWJmdcEM1KPSmgA
gYY8no65ULzNewQqbaGmP1aVFo9zEiYJxqnEQ7GJFBtyM0y896nhfsQS2cavIoH5wnTeWHcWJgec
Sh0v1BZBHtU8ojU5rhG86Rt66/5fahrUSBYSfDbKTerxVyBkMFC3UpDlFIB/MV5jQfZQE0fskPH6
7bxowAqJ/BtpcmUW9Z77eVbvNHL7D3T9LPdSfzLkzOIz/ERT4xAYRJbK2feIr9uPDMbf+mXd8XRO
OV9bHtI7mIYMNou8VsM7WNHia1mcbkWqmcjaJsHgPoIKMk/GifpPMiurf04n8++IvNkbxzEDEMcG
Yf5m4jLH5oa06IvhKMqrdtZts2/hMFj7sCyyj3CoQODZ6J8/U3xqzxba+AR5M/KTncGyeC0TArM2
YVujvwLi1v50OdUKe3Ynf8RK676FwnX+5Wn6f1rTMATbRZUt6uzB1wLypZ0TDYj6mO1dXNk733Y4
Fyekp/mOLXJ5USgzIR8Rc6w3KBhhKhtwpRWHnsa/OEtNehH2SBYZWcS5RioKi6NS+ZiEHJlx3i7Z
jI1CJ4jXNqoTdAR0e1aBo0/W/1rZdP6WNM32lzqrTveOqYKUAqaC2plVTnDpER0KnFSSTbiqGz6r
Jtwmpa0IwuLGd4seYxHn1UBYFMJVJdCooFfMovHIYVD+mlHLb8tw3q5A8NK6GRpf/wSs+EI0fGVF
8mvIQH4fW5Cv9sMi9bV3bfXMnRP7J5L4iG+Y0c0Cw6j4njYD5yrdm5UG7bllBAreb4yL51Z3hFI6
3Nck+tYsbfc2K5d/shusF4Mi+LToxrmHqbzSdcAydezM8gTBCVf71oSZUx7TKMaENieFurTFEr5W
UDCG7QDHAXVjXWMbSR2KFFQg2HtDNoIPFqIZfTalcp7GsU8edWRzF8aSAC2gA/F0tbuxAsyBlNzd
JMDJLpj6lm8xUp1vE5es640/0YWzYbVx1Mpxmt6MmOFk0oyy92Rn3aLOditmwklYnj3ETuN2aL3+
kbWafsniub7LKuKxNmhmGJx5XdA9FlAfGdPEwfTPzjO0I2zC/KOb90V96AX55AfLIoF+i+6cAEul
p+UP9in9rNoxRkQiVm9wP9pVeaBuItGc974et8KinNpXXrqYrUkVeCvEdGLDjC9/yHKRfGN7CpgR
mdpLd3gYs6eQxjagaozKr8G1gp8w68dsx5NARlZDS/YUQvvhn2Hj49mzRNCXcLUpbJe4tJi0LU3+
2oYzOpXSMt5t3NiVcwipnPQm6DIO0LhlkERsEOfqJgRO9tFOU4D52Of3p2qIeDS40BAIcTbAZh+a
1H4gC5FzCiCX/RWzJ+Khqgd57Oa++PAGp/gA3FJ99r2LsNIWs7xl4ZC9RJUPC7qvGNefxzIrj8UE
7W83sdf+RIZDhxQFGim/WRBBUTtklL2BU0PedFCbJycoDyzHO+yt41lWtM8qQvAN3mlmz9XyMoJn
ahrKAYJtEFnZgYBmTO9InmS+BD9kubcGjJnXfpR0m8+ubxG6jAFEYQfS7uOMW2jaWzix/hRJMt4b
hUmP8trxKNrGUi6rEIspGEi54tUSKL02WEcFmsg4Ds2OaU+X7QUiIIScHXPgTTeEK36dbQvTnDqw
3xTvLwt1v8pBjxua3U3cxkO/ZTg0NuzFUQLsEU7AeybXOH/3CP4SmyU3xJrnbafAyo0JyRC6i2jB
YrBh8lByVF5VsMQXhDHNtIN/n8WfWZe4/1KkTv4GDVfHeL3oMWGUSf2Vgmq4iNSs8H9jQyem64gV
wSpz9Q73157vGda20D9QbN0l0+SUZzubIJkA7ShBFTkasmdG41KfqjZbhZcwKOA+6VbEewv08ngB
VckyUbYoPBlW2N511KX1OyDGPnrrPx1ea2ywzpFo+uPPpY36fVgF7O7orZLXvIVJGGaNfs6nMvgO
285wi3IG4lOFBbKfhSOhKjEKvZWDBLNJgwaqRwFNK46kHsKN457UZtM6TjkRfQBADnkoNkI4Oro4
klhc4xDScZScvKaGNKIM1fs+gT/mcah75p9LglG8t2mFerbYnbWaEprujJXT/vB0z8jYGrnythZ0
F7YdPgggbDDVLBE5ZeTLOTmk0I0IO/xHgHOb1x6qIMAxNue37IRZYwkx0tsJ21TvBeG4GXT9OnpD
qI+tM4qNe2x6Fpf8OPjJbXIJ18zMSa3+6orezWnKz7Yoq+RCASHv+f01qvAmS76xINevpSoZPzeR
jMubGMIGg3lLMCFIWSV1h3ZU9XNEQg7lcx57dxKXE/idyTefcdxzS7PjkO0usZ042I8+OfYb4ZQN
uh4m1jvDpkttxgyHJEL9rr13aXzx5nuW/uZNJw/D96P634TrhzxZJBYIVeWQfakQB7U70EkeKpHA
gcKZ1z+GxA0xaszq6oyAvRmZPwXEjq1FJ8OOYHLeCyDz7EPYFa9eZmJowFWq6lzEyTr+73L0ggMm
YfIK2L9yG+kEta3rTjylBMxU1wng9k8Mp4iwm0Wnepv0efzWISedeHGr/qrqcrJYYvCybpx8wL1S
uG1PwkEY/fKAM86BNFwxXM/EMydj+RwvVVvtvL6b/9hYLx5ZOPTelvG6BvUND+saLf36xJBZ9x4E
szmTVCvFdulCsfKoIuAZdjzmMWCSafmwkTrf4QbEWCEGQBp8fYKxW+CNDTp9wqYNVNEExiNfBt3+
PNmwuwSLVYqW3PLqXRFa7p3N00hWS1qqC+nfWJX4OZ1657Yuq8N5cinGegImxdYyrcMOm+oEK5C9
hGbf5pbf7hFp8+1zDAVvhUyZ2SaIe5h76MY98fzz0ZrS1u++o2jfymlkjtEjeH6cy9UqRXGrdhV4
/Wwd9GCL1ZS0+IYKSVs2YBo4tbhuCGxJx/GVUMPqmcZ7/J6SLMdW1BGTYzFqaLYVM8tykxApLrbx
UtpHpyfskHp1Ne+2bpW/IVlv3zrIexmX4+pkSK2ZjXUIzBseQ0aglzumwT8OFRXs8J5kam+K3nwl
ULHel4b968Z3meLuiYtL/ZNWGMuOMTXrfacGWi/U4RnaL1Okb67EvQCKk2D6m6Szqid0hQlaHQzy
+LSiavpMGmqtbVIxqdzBarTPnFw09B0ilGJnIRcwJ6wE8RUzF1stl8kHVMaUa4dkstLLtngN/RAP
fhpzB7DqBpIe1+a7LNj4HHBGdXub6AC2hBqxDePOtrV2bPHH5In5cky51dTWbsIJKa79lNnTLqwK
dGazYk177kkYfcHP250ABgrWgwtyR9a1rFhZYTvZsM+GJQK9wCPh7iDxuJ+D1cONbEmg7M+Jwsx+
WB8Xj6+Xt2jPNhvmBg0otEp0gy2ZXFbg64OF7ZkGijjwGZYgqeNTrSmvCiVhQyhJuAEiJXJf2ax2
AgRiWJujso0ethSfXB3YlPVTQFZZfNC2P/3p0mklvrQOhmFWrhIFA3IPYrv6of5i1irBFjjYUDYW
cuPXDKANlBibDL2NrhBf7mSew+IRIkUc0kLUBlOX1vZX3wCZ3nKEO/cLvCFkMp4hO2pEs0UQay85
vFW4YmW7JDfL2Z6ytDtUpV+8q3lOvE0DZQsBBvVCceq7JiRFGidfdCSrizaE6SGo0pbW5l82ZHgg
nR4117m0gg5aIaUMs0dpZHSKGZVgbZ/Iv4Y3VNwt8ygtrpd4rF78gPiTHbaJKLxmnM9/hsQk7Ipq
reydriJD+0qe7zeDAVgjw9Q1DJXY5bmPsGGadoffMntI89Y1yBr4wx2G5YX3AisJmduKImfnelby
scgS1XecuvFDMVZuvyfdSR7HQJCpNHn5cEe9N6VHh5Yy3UguIsHbP0DT6azc/gHwlH3ZA6yXbdtY
VfsCp109lmJgs2gWpxVHb0AZim65pbljh5DC74ZAxYzH0dkXttPqF3O5XW8LEeHZIHrSXvaW9BML
RxfuDo711GKmQp8CaY/iLiH1ctxxYbZUMpC9PsZcAeprh97/kv6iWrwxro0QM07WdGp/GE/R4EmE
kETYVQdFxfvrMoCMdxk6cgpMbC0P2IW4cL2atR0mrP5XMaJpGUk4ATAlXHHRcRS47sFSeOUbiiFW
d03Xyz0DFRQhTPRo5ApICy/M25pbzVAOj1XRVualBGgYbBDksG1Bm0OqMjJmh7FkFmQrrp/o0bj0
0lMnvDLgKS5noPeMW4e/C8qqbN+1SCx2NnqNj5zT/W/FcfQ8g6BNt5XnL3tFywkfv469N3fIqovo
SDLZydpli+569Z8ycJHRwJBqHgCbJfeLqyRGg6GY/zGlnX4FdpZPysnmRjFvzXYNiD+oVbIv9wW0
0beEH/iJJRVKoXxgtJ8mNeB6HVYSTXm5TtrCZugmljglsVOYefIrbxhMI2rd0TQg34l2Hv5SfDFD
5aVssuIR0Uzio1FV9egwiuB43tnJPHCICMcbw+cQL1p16JPRDzaOPZscu00rgmjclIo99LBd7Gnu
b9PcqdkvI7Tq/pADwNcU5OyYGXB3qXDPMZz+gdVNPWuUR4yV2bNXi8PEa2tbJRvglOdzjdHo3fTY
Exc4seueBW+KtuMwl9x6aGHPK6bDJfVdgw/p89CdHhxkM3gpPE4w/RA5gcPyBraAT/5a5hdD/Ob4
tijVduA3xwGqMw/wP4wsMJbPGaHQQPJNEwwXoutCeZDD/B9p57Ujt5Kt6Vdp9PUhhkEbHMyZizSV
ZaUykpLSDSGzRe89n34+aubgVLKITKimge4NtDa0MgwjVqz1m8g8WBgaZj/htGo2ehFaUfdoMBa5
tUfYAZHEW91BmZX83xctovNBIixYvBQ9h+YhkK1dZ9fSwXPJuoOvTwNiHwYyZEIGvUBxZ1/HsCOM
PVKEAzIqAb51G5X6vjq/Hnjhw+kbSNUcZXpM0OlPD0C+ad0h4ckhmRoNFz43VG3fRvgHKttBZDmu
E4CdMFyFaDVrgfUItUe4j08I5uAMvA0CKOtILmgcP7B/gmPkoDC2iSpwqWQWYSbg0FqmzvucXG9n
YFn6wQRaj999BVQkqTmfNvCvlW8VBbfflmFUX6jlVvU2QmqAhCrFqGXbhJ55pKmNg0+bawIMnonp
+S7MIdDsVF8m+rbrrOr3DBnGA6A3oln2pDLh4QNlx+s81pEcRYDc4Dk2jL+lBdEaI+x0oCMErJ/M
B0pDvIeHpV4DKdRMShBF9VC0ijluUPt2fthJP16h9E51HkuNBuRR21BFsw0dVFzfNuHXAYj+Nx+j
vHA/ZHpG3YnHGo5j9MXMa34HvXepGOp0DWGKLB+BYJKyYiiRcPcnszX4X0U+GGmB8DfvOhsQ0NTA
OBwsstUtCqBetUfxCIP43MRVJOwyx6WyDnwFKmxq3Vq08IFU1jEASKdJlWfVMqjPmHpU/g4owo7b
dDLN9k5GlfZCzgdyy3dIjDeTinPovjfAvGxME2ElQ1X16AbvE/gkRUZDZQv5EfRRqEk83HVDscvb
Zt4iuwjajHJQ+2EKUZASgHc9L7L9LQZmEZIfYpKfLV60NFPBUWh453UaRDCwn3iJlDFu6v0IPmyg
jUUOp1H0KQoI4BwP+J/xCAbgjRpBhnFIG1TSuq6rrLmNvNq3dmGn9d1Wmh7FCORX+LfR1TE3UZZ7
P0AS1UcHVChJKiSLf0xR6r8QCOvYJtbIzi60BrH4Ad3aTdggXrqD2mYcHZXq71VGlfoJwBj1JcYW
X7dg7J+QWBp+mJlePGgWhrZXIT0cb49VjeHsa0zYuDH1WdpIr+hb7wwN4vHWLFlg/BmsKtniqkFV
DS1XR92gtIVmgey8kWZpFP3Kkgxv1qzOlA+IOiVov9lqdZvFGfrKtiXLQxpi4HjjQLm/U5sqdu2A
AxmPUIQEd+gdgEEE3Qx+STSWYW+8KUyPYDwEPD/EuH4EYTz+7FEw5n0N2qTemKMfhhsKw7x9eA4j
Ost0cPPX1EQ/W4HWf9WmJn/0TBaK+mJGISJT0K3HQkxHLnfs1e9Rama06dvwORZzhTVM9bFDZF2y
3ww856DfDVRteO1BIiB5hRBg+330Xc0RbRVx2MFZUBBygPc0hUdnFLa1C8ASOlcFDepiQ0JApwBR
ZROSnuCyRuC8DxCKwGAL5i/0OZzb7P4nj78Rm+RyaO5YR17lkfDC+dVFNW7TchTxZi80U86aCvZX
0zFmWvKUokbD2ysDDocfxUeeWEO+g09gttdUJqty21rCfETGZ/gOf7H6HvFi+Ukv12958E2Dm8At
fqb/2bjIdlcvAxrlqAwFAnkdoVuMGBFIJuI/YL6BviTT35fokxbXpWoHCGtUTocHV1vQCLoNwfVj
T2XBI9D2//7X//jf/+vn8D/9f/LHPBlps/8ra9PHPMya+j//bfz7X3QV5v/35td//tvWTVU1TMMB
VWlT8ASDyp///P4cZj7/sviPQA2DuqppNBd62jx0SOEXXtA9ng9inQYxeSCojuFIoRmmo1uWfRqE
mqFNn9SOXSxTq69GLuUHm/viMIV6j96swN7qwrDmv/HVsN5ElKcRJxmaEnmK2K1zdXzk/MMjVCn9
p8qTxlYfJxgDKNEEh/PjnP/WN1EtHa8YnaaX0BdRKRZ0skUo1XVsu3lKzMh60fVMUfa4kYVwyEZg
gjKx1APZKtzt88FXJ9nW0YLWbPaBsVhJYCyUPMCvulFdjfczo00+kch592jFetlNUVU95KnzMVen
WWo8oNC2t3V7/k2vdo9IcRa2GjVxce2CnD1RcfxFEzf82k1Q4cZA9FdZLzDcOR92ZZ6FSki8rlXH
wRD+NGwHtK0wyzB2rXJ4Tj1K2Z2MwQWRY4IZGHgFH2MxA58A8CbO9nzwxRczby2CS9qoEmqg0MVp
8FEbaWxmdewmWknqm8OpuQX0nbTX5+OszK1QDQs2iq0xUMs5jWNVPHAJwyAVXHUUJeAm4QqklNN3
zZceTclDhsnD1/NRTf7WxRYWgExJDy3bMOB+nEaV9LcHL7Mjl00+C51CAx0xKygigI55UwQP58Ot
TiafC1vWgA1izz/n1QaCVoElkFJwMlQ+/VYRmcdAD1DbOh9m5dsQqqNaYNslx4+53DBiqgc0NBLX
ywcYpjj4VFi4062zueBAbJWB5l2dD7m2fEJle8IPAONrzn/+amTKjOetwD25YW9o4XMvY/JHhUjj
3u8LI/8mS1/t0AzlOX57PvTapOLrxAfCoW6D1TgN7ddo3yPFzWiLkc5AhNBvibiu371jh76Os9ih
sosnKUITTgoQPyjlpf8CyK7c47gGuSEIUfTN/fDHOwZHeU2zEHXWuLNOBycKOVGf1hPXdvKm+xjH
pdY9WYCndu+JozsWGFnJPC4mEc6fnQ5Qjd2BBx9S47U6+c95BeLywkZZXS1L0E+ROtJsywGBBgDG
1GapC+TZPMTYqfh7JFQxfDw/oNUN6WgqrVdV2FJbrFaSmB4FviBzLXhbn0lZArHXVd1B+S+qbd6U
pl4LcHsR+fH5yGtfH/Sd/4qsq6dLxhkGAwQUnotcufpR2Alqjhw9ApoLUsQ/6obK2vmIa2PVVA25
IPDyGp/BaUQktCJcK+vMjVpgxB5JzkNTDemTipQyUpE57VOKVPGFqGtnp8aWBG5gWfCPF1HD0piK
vs4yFxMXB4y/OhU/UD0sXBuniJ/nR7g2p69jLbYnzeR8gFbHaoZ688VRmlnGq8QLeYCy/NTBcH/+
/wu42D4O4H1V76LMTWVSMTjFCrM9bKbiRdSa8bXM4NC+Y99weiF7TImEp+xiPgNcK7UCcz037xPj
QLPObB5khJXedkqkiV6bHVnl3flhrn2NmhQG164mTGP5lQBGh3BbtYlL+7kut5WHne1+oF1+YTpX
d+h/x1l+E2YWlSKSSYISavCd3u8IsSLQn0IZm/ITprN9eINpsH0pYVvdoq/CLk7PBnWRoLPrxO1Q
xxLUa1IPJFRJm/EQeIMRXjjb1sJx/Unp2EJjKRebJmgQ8ZjCMAUuqHpXMcysGzJDH0nrNPx0fuHW
JlQXfO2mJS0Vy5HTT57rsPAh1pL+asbwc2Y73GY6YIdNIv0D7+NrXvbthUVc+wg5XkzV5D8aaIzT
mFZKy8AMuAB7+k/2Frml4gZelX2HO5hPyTIrq/vzoxTzWbnMz3QddiSoGc3RpHYackQgsbEUg2tJ
NsF3G6RD1XU3SpcDAwG7NRekoMpSgRroUyqyaK7MfrbyPP8zVtfVAiaGSqdjS3P+81fJzeQ0lZnq
MnIVHyGODYId7R16PpC/eXFQ5T0fbXVpJcmwKWgisran0cxIwQJxDCLXAwx9Aw25AM4PrfnZSqk5
Fkkpj4OjGhdO2LWTQEfDdM7fDB1K92lUA5G2uf47Z8KBCn1h7OpdTe1y2J0f3dpcksiQAUs4WKZY
bNwEXjnIli52DeyH7trBK9qrIZ5KARai9C4cb+vBTL5GqWlzOnw6qC7vMdhwxshFP9X4jvC0cqvm
voU4rNruz49r7eMwdEulskDPwTEWoRp9BNWl6KyaUCWu9bSatkNQjo84jADgh5JYXlixtX1CAc0w
0VWQqq4uPscyzdXUhhDstk2FPHSQD/2PsbYo7LQ69GUsA6uhOlABQgX6/FjXppXPAS6/wdNbVRcZ
jqy9kgtRkOzTI8BZNCzEfspMvd9J9CUuBBOr0UyNqgi20uzQxTi5Eb1sBGvmAqittgVl+U+asFEV
sUv9oEDf2nEItHDMrbF/MZBtRncysORjDS3xjk6licYSpm4006guf4mV0ro5Px1i/gXLU4o8cy77
UFIihT7dZni95gkWq4kLYx9oOHoR16lSTf/EUOJBzIkYmLCpP3UODpnojYoGUxTefdpVgP/G+d+y
9hnzfHZsPi6LitxiaZq+VwWa6ZGb5BhHImGoIoWS92odvOOuex1ouSqRNtRxkfOUTdX621SgC7PT
OiHETZuDdb/wdc2nz3KGbbauDUxCMyHyn86wWpugQmVJFYJOVL4FmquAdqosm0YTCnOUAzESBRYe
fkD6qN6en9O14AgWzVfe/LzV5g/x1fFv6VRIcLaSRxu1KrDaEYz4R/wkDOUFMd8xOpT0WKMHVF7j
5lNgA6M7nP8BK18A6T37n9oTfByxGH1b9EFV87uOpoYmFjq3SWtdG42ZfQG0Feh/P1yOf+AE3HSU
RZbv6aRDUYISmgP7p61ekNlE7E2UaJpcmXAMwp2d1WjqZH5f3SsV+MB33H+aTY5BokFPmJL86XRr
A5TFuDScowDXL+caOUcrLYPSeRoFLjmeAW762cRXMLtwN60dNejfaIZlgxuirbb4kGc8WhnRazla
nUVnr2s1wRHjT85jkQJrvqJK7WfP8JVAOUqnV45kz5A0VKz69ornIBOuN10/3PtoBOFtUoyt/jAO
sCfc8xti/YfK+fTlO+e0W2xJneYkrFbNOzpoPOUHKnS4YatmNz6iIKIiqDLShhOdpGcnm2Fqbzx1
BpsEYTjQqy860zv4JdcVttlObB/YDfIgEjW6kL+tbVyqQQ63r8bXay7ms4IK2XuFKo+9Ak/UgAV2
H2J68RPJlnb6+7RJIxVmRf6cwcvaWowGp6/i3X3UO0SXabxNdCmLshd3Spf5JVqmdR8Y26IVTvjx
/HLMw1icTvPXafJl6gYP4cUwsYcYNDIQ5wiCHh2HtsHhok8EL34jA3Xzsa7M/Df6Asm3uhDJ84DS
eXR9/iesJAMUh0zmGjoPEgqL4zih/Qkl3XOO4OnoCqNSA5u5yI3PrTdBxNG6SH5DKTw2b87HXUl7
yIoR0TJ1nY9mmazi1d1CKhTeETZOD7qFOzebRetQ2/anODwgTxxmF8Y6H3fL6UbbWAiuAknnYZFq
TUaMvkzheccYIefwtujo6kVxrjl4DELAhUfZVnS0YG2j+RZ0X8+PeG1PY+BHE8ChSi3MRXTU2DIB
K005RqmijTs4fQkQXk2WenTdGU01Xrj6xPwXLoaLcBCzbOkWB6JcfOt9x+7B3t2jVFyLGuyCtG8m
L87FFz8a1OeuzMeXqBlng4CwBMc3aNG1VDIEF1Psi5maLFf3ivTUC8XstbSHjIcSsyp0/e2ljDcK
NleFrhxNVD6++NXUPcTMDc1cBCOjXVd3KaKAjYUEYpZAa6XR7jwmAYpRiCnN03V+YVa2Ihexas+P
F0F1ZnFveDZlKrwvlWPi0TLgUWhGxj9TEoLOoypV7UjcB+3C9l/ZirzChY6qDS0oCKmnd1VqWyqe
j75zbEtbv80xqsdMF1ttuXOsMgYYh7lWfaD44XtATcPE+3J+zCvpHsOljkrlWxWGMW/WV6mJSPDK
AwJiH5U+TvE/dQpYzmMHQut8nLW5pWthIo5FJ17XFseLACtYQsZwjkmYgtTKRqHe20GHE0iNGCtm
A3nXPZ0PuXKi6ZwpVG+IS+17MbRBdE4e4KFwBL1V30W93geHJtRiAHhYHG6Ba9HUzv2eU+d84NWx
/umdoCXA6TKv+as5NVtAM07fO8caWevbtPBKgFgaGsm2atufO+EjdvCOiJTeOc50ISy52EUdDfMR
FQ3viNqyc6tgwvgV4i6cHYq2qB9jsyquzkdcOcS4qXiCz30vLo3FelZtDkzYa5xjzGF65SNzfRdr
4ae4GtrP5yOt7VAySU4uPknN/JPJvJpNEAFlQwYnj2NloNdVNQhh+yhdGe9YNYixoIpVOpVvTkmE
Q6mzp4o8GmXdHAzQ5cg9t1b0rCsow15luSK+nR/Z2hzyQQDD+NOUXV651iDaEL4C+2TW4oNeRA9x
i9UoWidlh4XVhVrG2rY0hcM0Ul+cK1Gn23IIgjDCzpviDzA64Jv5BA8YA7hNBNNih5y1b1/YlmtL
x7VuAQMh1SSrOI0YoRKN/HboHCU7cm/SqZkxT2hgvmPpXsfRTuPoXTnoSTc5R0Sk+ufEwWnvKtfh
vaAMNMs2SK1Jf/312s0tF+mYTKYgcTsNKUbZ4Xaiy6Oiad8NL3aOkz4dq7i0ns4HWqtgEknaPEW5
vhHmP42UZgPqIaiDHx2Jg2XaVOoDplOslalU2QFNFlxmTQd+b66E8mj2wPm1ukj+Of8zVjaPQUmA
lMUkE7WXFZuG9xwWUwObp0EFX48s8bnHRHJLvPSDwHb1wrBXvg1eylRLKdeokAgXJ1oeIIHUeo5y
RMifLHyS/lPsBQIVHQ1S0PmxrWzTOfk0TV7h2AGqi1hOXHppphneUZkyBNxxHRsx6g3nsun5QCuT
aOKCJ6i2kXVSjDhdSrQD8TyLhHI0ZA3oFyF7oKRVair1NW5+Wf1ZRKC+L7wtVjIMzo35m9eBDNDf
Ow0Kx8jzq2by6Qrhi/USZL7cC23AIsXsEcrf4ZaiBQ9F4IfYYg/lpY2zluQR3wb6QWcYBPJi/2L0
aVXl4PkuPBvRXWlsJAdKQjc7IAAxfBKmr91QmwiBgGZ4EMVDkn2Fe42aNWx0nCX+fg34KXSPHbJF
1Vh8uBYQES2zFd+F7QJRUSBbS2c1Q/QiBrIfmZP4dD6gtrbqXM1kj9SAYE/Mf/7qAgN1VyBiZbMA
UkGAmOKI6aa8hMrrsReBjdYhTpb+I8hRHQvzoogMt0u6bsKtDWOnKxXJz+jax8IFIQQ5ifADwqpo
3/a0xKorxzLQjBKp4WMoMJEC9MeBa/QhkrUiPsp6ZnlxvagxiNGkBw3rFYa9L8B1+PfokDXVj/Oj
XTuuLHJo0yLlAtJlLc7iUckRqW0j3+0rkuUAT8Nny7eMaG9gGWXsrRidLFgCnjvq8soPQDFemTlQ
mb/Pq4HJ6CplDIQ+SBtOJ91H/avujVY54sru2TGA1NIZPqZizD4NXWY/pcJOb4bEsu87fKL25ydh
7fDirYXMI7KGbPzFli9rwPahwxyggl9/8UK0i3C0y+pNTMn1Qqz571o87oBV2eSZNuU2XlKnA0UD
AxEDc/SOaGjwXkVowqtQ4kC4Cf3p/gGzRlj+JuzoGm30Xu03qOEb0YWPaiXVpt3M6ckpqtEbWBSN
da1uq7GZX5hotGFgi9OX/+JlgfrMhZL0uxZO/sPYmEP6++9nmtxi7gYxAdQ2T0fv2ynkJLvxjh4i
d3urhj+Mqy1UPDUwp8P5WH+wnW+m2gEYRRcB2PWySlOWJuhqSEPHRA1d8MfhRw/ZmZuwSL17VQFD
iu5QNDwqkZH7Vxh4aDApTZhheDUC34YsWg3FhfrY2tvelJRt6IPRMX6D1MrwixUYllFMsGR43+JS
96gVjnWQo8Cg0VOyFxufCpxFLARuUlP/YiU4s9aVMnEUIDG2CQc/dy7cc2vbgUWxKGXQdCW7PV2V
1qGK0XbSOxZaik64Be5bvc5xr1c3uEsUYqMiB4m0ECfB+SVaD+yYdAlIrI0losS3nVIU+E4fw0TC
YrTrof2oBrNVnU9PYTspQMD2GHDjZn0+8NoZL4HlmRjrmgBa5h/2+owPetNHJtE56jEClxJ1po3a
skGySNygMt9fWPbVcAivkhfOKkbLN5E65ZC9m4Bt71TpZ2ugKrspIkXbDjZCLrfcxGH34fwI184Z
DlIyeTrLoMkWnzhiE33hRC1r2uFgvQk9C7NYBDLiDwX9QYiFpZHCiYvb5HNl1NmVETTy5fxPWDtW
GS3yweROCJjPedyrSc7hpdXVYDnHEOeL646krUHR1f7VRkGX787HWsua5muDhIWihbmsBYUx5X1r
YLgm8jDXsBmhJ3EpD79SFWyNwP5bebKmBmluWQA9vXDUrIyU6iQAEEqUFpfI4gOqBWiFClH0YzMz
0watsMuD2TffO6UswwsjXY1F5cEBIUhBVF3MahpPKHPhWuBOaRXexEjxIHiJ0+eVaRp9eeFkWNm4
c8uBDIQWHKXX+c9fLWHbqQOuOmHodqWMnmY82mb00uShg5iHr1h+qam+smv/dFWBXkDueQP/gI4X
QQctQ7fVYx2edRQOCGJXTZXcW/74R8xvtH6o6WTcQkIIgrtBbfHTPb+X1mZ4rszMBQwk6t9AI7Et
j7EAAUSgzH12kHD5px70p2vUqn7hZPjT3FpcUtbrYIut03Qwk9pBC11E/ZyfIQBl9ZBGoj1UI6r9
pNyIT2y4ytEvMXmLvzR5h3D9ZoBbBtEDWhClaN20vksln7QtDOGxurAHVqeDxeB6AMHhWPrpHtBj
A4x/wC8cVWNA5akKpHFI9QbZciriiDidn/3VLQfwXeXkoiepL8Jhz2eCunMIV8HMvko03K+uBhSx
Ea0E9RPcG1b743zI9UVwLLTBbboppP6nQ/SCwPeBpPhupjnArDaQ1axnPHlGZA1Qx86vOxUVoZsG
laP7LHUsnHkcO7aDTYt27I1KzjBt8YcEmYRtVvFLtkYvLoCe11aBmsx8YVHBo2p4+hMzxo/zK8D1
AN2HCEUwAzMJTA+ulQptoAtrsBpsbgYD85xhSYv5QHHaTmtLCV2BPaj/sZ6UprmacFttDhOKcr/P
T/98Yi0/gbmboM+ZKHizxWVcduZo43MQuWmZBcnOrAEvPiNWN106ptcyQrqS5Pm8JQUgmkUkIOom
qi4pQqOlggRoTN37O5oR0Nc0fJfLLfAnRCc0ELRUnqPhxtOjYg+4NccP0iyv0bPvrs6PfW23myCw
ubGoGvHsPl3WpCnaQO/VyJXforDqbs1MKT8ILwg9/CmM+tJ5vvrco1hq/r945qLWXRu1ryOTEbqG
EYnuBruvNr1q9QHSuWoFdyXVFu8Rew1/a1kN9kS8QCDCp0GZB+84ZS2AqNT8gb2x/qcjn+8SMhf0
0bQsLccNLrrRbso6/ZdJN3X797NM3dawqKOq5GCL/Tw1vTPBU43g8Zi4D9SDnWJT2YLx26hdiV8C
KZF6ISdYyUgopHKL6BSP5qPldHwDHmCayNPQTXlbZg+ON8TNQaC4+IBMqx9fhWXvj4e2QHMTt5Yh
Q/r+HYO2wGwBFqVzuUQGwRdptTHmUJssoBOYxSjQU9WA37oPO3+2e6UX410IunZyAFAVkgIo1U99
/vNXCYOiWK2n8jm7eq50X/pixBQ6cbiY0i51z49vLRS1FxI7k5xPLDvRFWk0OMI6cAP0x6JbC9m/
PZ4V+lWa5a16fT7YWlkMaAwPBvhnPN//fFivBtYPRQv5ilpgqlH9oIKTczlkujrdBk2CfAP9CBp/
6BAp6oHOGaYPkH8LYIEmtOWoZhQXMoe1k4MdrcNCBpKHecnpTId6m9m5N/roCyr2rT+RF7WlYYf7
YkRtZEcbJn08Pwfzjl2e0xRI+H7IdQm9eFIUTYWOelX5bqrFlYnUc48s+oiyXn5fKKa/LRXZJTvE
H/rywlmxHpne4P+N/Kdk92ryVS9WcSaVbGUpW31PY9fsnmFOOyDYB8V+SJ0UnJZDCpTt3zFmaZsk
2kCkALaczrKBzYzCdeK7IzymJwCH3q2skfv83vFHmw7Yj7y1J7X85+/D/oF4zimJZtuLxRUAFylB
NgHgXNFcdciPbUIO7usA2Y0vXdEPDUoOUTy9Y7SSDiEfFKQ8bfmKQlzXbAefYmuO1cCLh2XOS42l
322pIsR2FacYLm38RMGg7/xw18oinBbc6/MhDcpp/tZfLTDySSb3bagcW1X0451E6fwGVQm0dHy1
me0hYd8nMqzsOxC2eCbb9k4p2QxbUbUTigRqoX1uQFb778i66OHQCWffa1RIT3+XjmzSDA/z3WYI
INJxsUIUz3wvcrsKX4QLh+faJ01JTreB88znzCKahWoM+9jwXT9Bn26bd/bQ7coK+pDdiXaXoPH0
ngU32Nm80OF9W3Nq9mreKTBBXFKT0J1td56HCcdbGRbDby2NO3SDecHvVAXFvfPLvTpOgyoo6Mr5
BF/sbqQcQmSyg8CNpnBy6eW06mPvlPr07IFrqnYGKraXWu7zDloeXmS01F4oEnAdLuYWjSM0i80u
dFE1qb9WUT0LXE6y2Np6KtsLC7l2XvFaJpRBtsl9cTqtuZZmYQV3EA5tUCMngmPLEy8FrCXyQa+S
q8SOURypwhz1rL+f2hkLTNWF8gBlxtPI+hQ1PNK4fwMUhr53cSDvkcTq0G/Xgm/lSAPhwlquzSsF
Vi7FGajKcp4G9JREQ79BD1z8GABea9jdqLdxbRbNHqWaKLyAQVrJqmhmItnPw5CK/bI7hWhZMWsC
8VzmaV7f1zhjFRwH/ojCWjrV44e2jfEksZNZXinEgbW4Oj/BK+O1wRzODENaUrTDT8erow+dT7h1
uYieabtCK3gvNKb8NQJzfDkfauUz4T3EFpph3dBhFncPLknILRlp5A5GhintNBmiuFWo/+BmKAfw
n72Tje+4aqkmWM7MoqQUvPw2rRbvkqw2Qp5Indg5ThU4qDIK+zcSc+Zd5SfJwRMAXS9so/mgWXye
PH94m9GfJ3dcslFslH46BbfXI8hazM/AA1fdE+YcfXzhRF/5NKEVWGA4LN5AMEVP12+0PM3yqwGw
s4Gn/DZJbKwuYkq33k4irZ081blu1Vt69cD7/349+S5nbhNlBiEXh60RaHjKjAnwCr/P7y2IDVdd
VDR4CRjarhHKeOEUWptT8CMz7YYHJh/N6VAhapUJzlyADDpUhW+EGYOStYukvwBUWSufoJAAuIK2
js5TdvGUQ24sUxzk944AEvubCEV2FPuU/ma0R2WL5k/8SUtRYDr4VY5mcq/8oryDvo1vNRYSfaaF
kNhkNyW2sXp3YV+tnRcQHXUwEKTYbwr9ZTohad/W8ghcyFFvSzxJ/WvNbvr2U4QZhLIpFaN9BkSh
lwdD5KF/8/drTt5ABQ6mFf9crLnddSZKf8Bl7TLFbiaox90IZu9qHCxzi6/LO5jB9kzIh6MDTlEu
Ae2Yqwc6jmbesYZe/kMtdC3H+8vC/WEXFpMSos1JxfhumLDhfjo/1LXtBl6Ba32+ecANnm43D4Vq
ugGpcvRsIFlbXSnbDoV9u/75jjjccTDXZgTIEo/r4ZKUIj5K72YKh+u4qOxka1CUu4T+WDvp6a2i
2kBtyhbLomCOhjAiG+ARkTxstihwpXe6igAkjMDw8/khrYei+EiiyRNz2R/K0kZB65lQuhLH112q
/oi9qv9c1Nyl74gEpgEIFAktpZfTRdKQyMLcN/SOaRg0uzjLscQtOvWePexduKrXBkWVjerDvFRv
lAzK2OymlBbvUYTIkY9pneImH+KSu/ELp79wV64d62QhwFV5m8KPnX/Mq0QWSexaR/pYOVqBj6lV
qPbYzNtFN+G9gN36jUOLb7p19Cm/sHTz2ba8uJz5PHdU0mdjWWXRE2qwJohgl8dJ9Z3vo3hJbPVH
0WrOvYgCD014a5bjD4vyvomb6kI6sjJuqZKPoPpBLeBNj1vxIMQ2fscDJXWyF6VOh3E7dk5xp5ld
8s0qnfClclCcvHCsrqQmPNe4WOaOMVfpohQQo4g4+jIO3MSW2de0xUJH9rXpbSwlNp7JGqILh8tq
QLbsfITzJl7u2wZ59K4wI/Ja3Hm+ILvtPQ61/yLSNhZcJIl/YYBvDzMwUBQmZ6g7EZc473LW8s3R
4jqOlHGeEXrkviIJ07+f/xzfLB/cEVYODAZPR1qX87BfbVs9UtNMwSTXrcEnvDiZkM2mG+wi2Nij
3qBxp8sQYU7zr8UyFnEXqQEyHdEgsK9wIXhzKXi2+YRyYn5IKerg6hSqaMuP3t/ehXNQKjhCOBwH
QOhPB5sMbMwAJxW3YzV3PP2MXVyh7ouJlvaMrmb+t2cd8XheAmuCMDuf4afxBCRIqqPoU1iQ2DuI
EoWubnCcLZSPISCf5G8/xTncXBqkOCa5eRfpOv4cuWb3cYlWu0SPJujzHeZC2TW1suqQF4a1xTPY
vvBdvN1AfP683jmfwXuCzjkd4zjkRWqYQ+7OBZSbQXPuYi9E7NjqqXCnZaRsoqCvLkAU35zsOkF5
RVs8+zhtzcWu7b28ChCLzV2Bb5S9C6hRPSdjpI67srn4CloNBmCXpYTqQYP9dITIyY/IfSSFW5Lv
fGnzvHiyC5AoKI2rw99mzPPAXsVaZGtdKKteG7PCTUacY/bIpaP8C9AQedTz3/2b42wONEPuSNSY
wOUrUpuKiFZUj3RKUcinPkYAFsPreOvZvobuqGwvpOhr2wQauqSqx2MAAPTpJA7cBhVwxcxteBzd
NGyOG9Tmx36Dpal5Z+e18lSGzf78IN/k3gzyddDFNhFmiHenHuVuWuXTPTtDwWM2HHAKlzjMfGnL
xP8R4My56XCIunCwru0aNIfAEwLs0y17+UxHsG1AsCEHSJDVYKcS2e2GDtHuHe3s4Xh+oG8ui3mg
pNvI/81SGUtRMU8mNuj1JndxAiifYtyhEWDPs8zfnY+zOqFQ8KHi29Cwlh+7pui2MtVt5k4jLUkn
xc3Kd6Z/KtX7MeS2OiILawa00oosuXB0v8ly/ozwvyLTQzvdP+XUaT6OfpmLoL38UkiKZ9YE2FVr
fdw72s75NOnFgGseLmDeDJRWPp0f+toHI6A98Y5i96LkePoDjBbF9wIDRhcgxJ2mFcYHDbdrXBbw
TewGLft2PtzK9wK2BvVIzlSahssyU+FwaPPtI3WUG82mUIcUb05JUZLDI/6EMqm87/GBuDofdWWQ
EOt4ARAb/uyybBgjZ5I5rcxcoPr2Xajm3gF2XXYL6xGXxRhNkPJv0xwgS1zEIKtBWtjcIafTWhZ9
Vc+Zo5sVTbwfgkorryvkdpu/vopP4yzOnxyRlgEt2cxF99rDCQii+aFrOw3vkIbix/lpXNmsPLZZ
NxYDNO8yV2zTkIQgzFO31otSQOp22hvRVvXPGUXtlnEENxmnAh5jm2o2l3mOcK10Dud/xOpamvCg
yD64nZeF2KotRUjxl7VEy53SUjwd/MaT1yQkCIM2YObPx1s58MCeSQH6jZhvkp1WKNCdOz1zixj3
EaXhlNvUdF6vp8nJsgvbZnVw4HiRNFRhsC0zOQ0jGM/0/JyDKGzxu8qnZ/ro6k1VB+IDhpv+hc9x
dXC8sGYMGl/IUhVI2D72thODy+Ouuh9aQ6k3RdsH2U4JB0e/8BmuffyIT1IepPVDX3ke/auk3Co0
u0rqMHf5OjDjjTB9mTxbfRKybR+51Ke9p9f2779fP2T/QMAg5kHxZpE9+paaxRjD84UYQj44hcA6
G7H+b5mdXpIMWVs9+BSQ5+kxqRw0p+MTOVrY/YipUNMgqX6f6lGo3OYYiI0P5MiD901tFbqLF/bM
6qxCWwXTRTGS/55GxW2AcjXMHTcqVPUT6DGpHxp1iH+IUpOfSi9+yNUAVerz07pyZQoEgDnH/9RW
luVeuzGASep16qpeHX52MEDdNK1WyJ3sQ4EJamY6wSYYpZZfB3hmBxfyvNVBwwRDJ2BWdlqyK+j1
5J5QUO1KEqTXPQ8npM4pPblRmkrs22BCXzvpENQ+P+q1FTYhzfzhRXL2LI51lAuaAENfDoO+SkEx
yWnLHVlcR+Ws6Q5G5h3DnMkMQLg47njHnq4tbDY9ww4RtT6hJV9xyih3FQTlx0ltuhuzAUW6jTW/
uABxXltb9vAs/0Cfgq7MaVSpqJ4OOhWtMM1DSntEGIg0yD8KFR/HoW+Vfasbzc+4CeKX8/O7tqyk
0ZJqncU/1MVexo4Ga8oalbKya+wHVNKxksP3IN0URTHutCotdo5ZXBJHW7nXOF1mPABRadqK0/FW
nYqCR+gzXpK9a1O3+uceY+BdNsKm3IV1gfdLjDEzRmKOZz4HVWf/OD/ued+cFLtmeVlgAcAz2dB0
/E5/wRR3QvVKfkGmTTK6Dbs0+Ej/RA5X5+OsnPfEmd8pdC3EG7CNFgVGVdpoDZV4ouC/loxte1NN
VZxjEocVwvU7wsFepJw86xssQXjUYDTK8VbkonvBTsrhbmn3lmd4EzyzPEHR7+9PJfbtfwdcHPZT
P1m8l5Hvbjlp8RiyFZxVFac+FhWPQNzjcJgbwuxHXPbTBRDPytFAaKA0tFFnCs7iU7WrXItjG2El
3cehaGO1+NlfYRTSfimd3vkVI2p/YdOsfCxEnIHUSOkBk19ERKZ8aAy8U92qrIKPqh78H87eqydu
ro33/kSW3MupPYVhCEm4SQKcWECI23Ivy/an3z/nffdWxoMY8UjJURSt8apX+RcHnNaI4SrWUM2f
Qhk8vMNsLHU+XtT3Tsu/w67muB+wFNRMJXvwoua5rErnWJhdhn1NOdTPVdgcgRJ9xcqsv8aetay3
H4/+7jRTjgZWgZIZgdLpSWmLSQ/1jhWehyp6AG94rPNoeu5Uc4Kr7sjPx9ekCwB3SNH4s97BaHZn
Sioz8WD33UvblNhRGZH2oAyadUlr+p1bF2QfBX3UxtDmWicpWt+HhafGiMAL9Tqsq/zaaMKx91sl
6vdJl3R4EcfhYor8eQz0cv38M/RqSb3azRIEmMWD1qRQWJzac7aeYlq/OsLACzP63q7lnQQNDoyD
G2/1hIJBp/efmelDmfcDPiyz3g3Xei0GXAQVx9tkio5n2lBjM3X18dZ57/Kj0EUbDw4E2NHV1in6
yOuEAtIbROt0HC2oXy5kgFezb/sLccK7QxEDkgX+BX2thgqRBe+1WEkfgB03B7ee28NQwrYUyInf
/Q9fRRuVT4ICxQt2eiCUcrKyCTvQB3x4072LH6E/Zr15mzg8JP/DUNg3LyKJFPHXhAVnZuNqizlC
M9f4Mw7ZZO7s2MSMKhZOOV64Z947D6i+/L/RVhulm7IR/Ue0EXU88TCJq4B2fdFCaQaJwCSgxmgp
9NEQdvaV1RYXQqBzPDdHAnggSiIoG7BfVtM646CuRgOj5z0BIf7rUiDjqesSLQUoWQ646lG/oQxn
/ZdjHI4rCMj+a4HB+CXexnt7CWUyrjy4xOQwq9hAr/sJH8g0f8hlK3dDnDlHGvPN1rYwovY/v8Jg
2NGIgTHMSVldBHhYw7DSFMGTgudDkvepFlRJC5C67mg9fzzYe3MMDsdcxCgR/KSBcbp1hdVWylSU
6QN9024C9Ktlcjupc78dRIP3r2FrvQxaLGenaw1zt1sPP7dqA+qr/v7xT3nnUiI/5O7FAQPbhDVA
MPLSeGwF6nJJKZybIpGGFziK9K3wNcyzZc1z/dL+fuclo/mNYyHiMQuWbTXXdMJsbFwBeNWgTl8s
oHnazsGe13mUaVMjCpC4Rfb515MuHwgZpKqXCH8VMnR6iezqPCYPbl+k1+E8llhbe3K8gtKp3kaD
qnxaixuEz5KaWgy3yOSsbkLkHFR8Q8F1KpPi+BB03QPen+IbNFE3sNNIXhrwnVAazAwLSYiAbMa6
OWXIrlSdgQFTLbWDvtPHcptpUlMvTOV7WwZpahJgkm4etNXmbbXIHiPNZSoHJfuupy1243lpyugo
aXFG+7pyqS2G6EuMnx2ZE0NrasGvUSYC1XB6bJIEtISuQesppEdiPVA3j9FvMioBlDeL0CLBPbwJ
LK9wfn/ymCz7hmeNFA11RxxNTkdGfUhFa9jrHyKN9njg4MjV05m2Y+jTiT0agVbM3W4atEtXxdkd
yMBL1QhQChBFqiunA6eF6yblmEsU8bvmS1kO11GPEDHu87n8bElsCSoXSV6aHBrNxtWGxVgKd2sv
dh4ys51+YVE53iX4WAXeMF2SBTr/KoaiJcyNA8CBU3L6VXUjrXHQUuehp/Upt6UCHmBrxNZ4zAuc
5z5eu7PrZvksqmBEzeBuwE2dDlalBhFVaopHF0b4Nmqj+Y8p7elX3Krlj2WfXYpnzw7I8nE6RTWq
/dAb1xruc2WItumy4lHGVr41m7aJMevy8qPwqvkJFbLxgNam9z98Jnk8sDRslKBBrZYvDDu7GCGD
P9ZeY2+KQlVUH/qJ8BEDyK8w3u20/2lEC78UVgml01ULp+IkpjTDxWNezdIf4fV+yZ0++hLjq7ir
SldeGO8sLmJeiZvdReVi0dBdfeFk2JVURjd/HKEEbac+Ubadao0/6Lb0O9xi49rPszElcfDCT3oY
8WCQxcOqBY/MvX6WcuZFGuPWPKX/VVqD8+YcdJfci9Z8IEIcYi5KFDyLkAkJek73KRIeSm+3hvas
jfW0K5uqe6TU96RPswop2Ygfq7FVdpmbdT+oO7Q3ad9+Bw7V3X98XP7KAf1TkuF3APf7K0i4ABy5
b09/R1F2IEXUuX6ydGErlW8oYhyO2Dr3iK33HiJTfgmnINmiO6HClMjSyGh9J2xT+XUW5mxeRb1b
9q9d1+nzJu8896eDWd+LkwHsguGCEzn6+0kJkAFsqzfcNtJu38DqWr/wTFZbXzPz4dao7D55vfBp
y71y+mm4qYGMgUC3XHXre6ezO1kloZY8jRK48y1Ih+4JL12cqQl7wdZPjhptM2SiravEqE1jW9uj
KoxtkRRiPk5qpWnfnESJhT/Hjow3U5FGE+zOZK72ylRm4a0GpLo8pBFFDzwy0dc5VLmea9+zjH90
7MGwLiAnVrcbbz3ACQ78Qi5fJCuXosU/rYUZQF/oOPX0DNS4vNN7L+l9T8NbodM9NEiK4QJJjPBn
PYkolwKcAOpHgZTgcX2fJrJQBGS8J0sklbVX2olEzAcYX9vXmiJ188YBEKN9aXpIYx7KRtPWCkut
wLPbMfNdk0bukxrHirYJvSlPfYBfgxvUiV3Fu1SJm+Iux2sz82U5R1+tHtbHjeV2Bl71nSeLfezW
WvGrNcMwOppmZJT117psJ7X7ggdtvjcNuit3c4qe5FVW9jhR4kigVNgJm8047OnDNNdqWuQt/sKj
lnybtUh+KexGd31H6dMXu41xWCzNZr43CxRvNq0ycBqFI+pdOk3jcIUFaBbuy3TQ22AUUYlznKjT
dNdX3thfj+7cUHuTxhTat+WQi9eMgtjgO3rY1FvHwLbweTIntOTbTDhpIPLMivwRGU4z3dlChsl/
MEDEozcxZceCFrkT1FYu0i9VjVR3T5nApCnvd1ZtKUejDp0nh8Ao3hq1J77Wzdx3CCrgeb63EE6L
tq03CfMwYjNbbTodxOR2HhpZbbG3FZ3fidG7Q1lVr3xVWq23B6OXhf5kQUwPxqg1cC2ujKnbwebp
k0OjUKFBx2BW7lqesfCqRGcg9wFejfG9V8vK3RaaHbubtgfXelOoaiVQ27Zzb9iin6EmASjc0TkO
Zqk5tA3QlAvqOkwhBk2j+9OgQGofnUn36nvyJrO/tUqrMOn+z9m13qMa8F8Vc1pvmqIZb1Wr6Xtf
WHHiIVM7N9GhHvTR4+lramtrGqWW75Xec9IvaqZn9m2VdDa4XlT156s2cVPP79wY/Ho+F9DxzVE5
Jj2tuGBQU1k8Reih9cHIA//i2q0zBbVdVt+4OJdZS80IZR+E06ejgZKEuHVKOf+O5i5GJrsrnQon
Y8RKkHoQahM6ul8NiXQDXit72kf4xuS3s1QVTfhGxrVabZQcwYAvJiFJeI/LjdYf6jrytC+m2ijF
IcQEeywDo6+L/D7KcyXajSgexs/aYNfF11Z1RFdu2k6E+laGeoXyk5MnavozVOI+1n2ptU6pB7lM
cus/FdChfcxLwFUHpy6jknYReUPA0eu7e9VV9CLa6bNhVFEgE8UZfJnbZngtpT1iVNIkUdbA5R6E
m3Y+TiKIOzahnsUb3Z5Caup4Kj1UUxypP+KoUe9m2oKR3wzgAw8Jl7K2Q+1ffwuxCzuaGroAG7jh
mJzqQ6Ma93OsTPJZMyoDIMqg9ukPidL4rakYcX1j9bxKPncTmsmuG2HmWofSG4PI0rtmM3g2sByp
l7l6h0ly+tYDcrVuVZWMaKKmZ/ujkuZzgDWstZ9ReNZ8tXHsF3sujF814hca2zvGptueZmyOw8qQ
AgKo07Z+iZZQFOh1hBNq7bRli76Vi5CEmVcjUKM50VDMnftXFxfuPGgzJf/WAll0/dgu3fGqoM0y
+UMbhfgAO0WZX9e4UbU7Ne7iw2wIQ9s0Hbbpvjd1U4f+nZL26pZwqsw3iNO6XwdlVmq/Ne1C25ih
VcZ7w0x1E19lC8vjXQNbNDsMcJZaUAj4N1qPyJDkr+Fgcq5FL9p4gx7tYH6Fidf116JBivYGMfp0
yHepOpv2ddKE8S9LpFO7EbNhxej06xiUO3Vk3UM6T+VGmScHR1rUHocy8muXDDrQkcz+GplZ2D0I
D8xSQINITzEHVJevK6tB2dDV16sd778+b6ueK+p7OejDlSoLnXStgUUS5GOcz8dWirD/CvkaeQQB
O/ehoW30h4fNjH5ExTTtRg0NqdfOsSM9sNoZkBci/6LdW9VcfFO9zLOC0m5Sa2uMZl/tJppNQ1DZ
tTnuFNqaYLczTDD9KQPzeCXoj8SbIjSdX1jBJtNRdgvT2BWW2R/6zlscUGEh+3LuuuKmyUB7bSs7
Ge1DoUn2M2Rt3fbpIJbNnZkUSbUHxTTY21AtQKO3laNoN8OANp62aRGG0l6mHDGoWxWKKXJ/1pgK
/SZaSqjgACLm0+PN6IOQPKb61aeyKpM9JHUMoTeiiuc8+DgOWjUyaPktVkgAWah2UYda69zTNg97
b8rm5zSy2uGqjDpxXyMw3X8NjZAz7vKMYKHNJ467suuMys+L3v2kKM7yK6jtEbFQJ0GYZc3zw+ZA
wwnb1p5DQ2CczKX/oHVeVkAuuSRBeRYkMRRZO7VveJrk0uZpkARtIY2jrtKfuRWLh3bqoqMTJ81T
V83TsK80J7vkbbLKVfg4m+ooYGDkF8ng1wWDDEGqjJA2fvGEGVu+4lTyVhty7aZTECOLKswEnLLC
PGHstOrC8q6y66WjS12RMsXfbNBaQ+sKS9ITapT0peuqsQ6yyU4ec4pRG3sU4lK2sEzdSUjtAhH+
240DIgTTelXMa5vItehMpc9R3Cl3KWyo7gtvR1luNJgM7saKKOHuC2uwvK95DvV7W6tdPWybaCYo
y4wUTgFssvoQAse/N8EBDxR4O2/4E8rYReMZmn6f/JRKrKo7GCa5eki8pv1dF7YtuDfdvDzOwBuH
K2K9wriAcj3bOBD1ERQhKeMwkuauKk5DOtotAlLW82zoJH685lr0LdPj5iiVoWHT1n3ZbD8+nWfL
x5gLdX3hTC7ybqv8q+kLd9Ip9T4vr1bvw4yQyXWvUDTxSy/qL2nfWuukiMmhKLJU/OG/snVW3xhJ
REbnOFGfxxQTtF1VaUX/bVRabNEtUhi5tRpths/D6lmbQhfuE7iMQQ9oy8CTmhSRjMJP4XKK/+Ia
qTt7D4d0bm71qui1K5y1be9uxkq8whx9MVYu/Mow4uotmarQIjwf4CWMCG1jOvmj4iWLtiEiHPmt
54o8D3RAi9lW73XtEUVHqfm2WdegJiv6Z6Q3Vdpel3k8x/dmU1nNt6jQyx7jdmPsyw34bjUKFKzD
FTdAHDNMD7kJnNQvk1DH6xi6prJ19MxKh6CzB83ZoQGM3Xkwmq2DUg6XBaXxbT5Yw+JkXnYF7bMw
rYb2zpx5wn55YZQXL07cWO0nq1bcVQtFkMROhRBD1Wp1ZaE9nCaykdMjnYJom8wFZkVx4t46s/GC
u6NyocO1fhJseG+kxrC4KKHqNLNOb8iuiUdNxp36qJTkCjt7yqLdpGT6N1VYItqr7jxsdFcYqZ/F
Rh35rV1m5oWNvz5s/Ab0eLmiKX7QaFtriMpIVSLhFfpjZEdG4LhZdl/IMvap3ZuEHJDY/I9P2lnJ
5e+IHGxwEygHUBM4/eqs0nqrTlv90TGJKpIO2r6Im2QnyzD0FWnPe5Q5tKBIup9KoqRHrTejwK3F
JS39d76cmefQI1ZBielvyv1PEp9bcc4BF8Zj2CXJQYVztTWHZvoO5Eo99l0vry58+NmZB0VPdYcH
atEy5bU4/fBmcnppSdt8nFKv/e10wr71yHvsI0QaR/WTPnW9Tddls9jj/KWQ4jZKs+31oZo3oQSZ
tgNlEV4oZazqprRJ+FEouMJgoFJrrikFEe47PSQ38xEAUBzoKCtt3bLuVX8eCvmUl6gQ7ObGCNVf
F2ZjXdFYBqZ3CdGGV/NcNLTNJpBt3IyPceyGP0GXNPkGCcvqqo47w9vGZTzNmyxM48fMK5tf9E3T
LZRbVfvka/P3dzA+MCVq0lQDT1fF9JIyteRoPfbt4H5LG90JQi+2O4LA2iHodMus33/87e/MOWY/
1Pyp5Sxk2tXlTx9SVWa0YR+rJPmTSrM8qmaJ8VQO4WpDoa77iQmR/jnE0LLQSIPAJTbR7V3kM06/
c9AoSah5bz8Oo1SvTDXGkkPO83hHadv0XSuLLtFw3rnekKxaJhWZBwAtq5n1iLHFUBXWY9G0c7Mt
pmY+YvXizD5i3OEtyKwuC4zUGmQAE6gM1MaYLjTW1xHh8tF8KqVrWgJst1W1vDfqThUtH62iA7Dv
gH1cE6OXwUiStVEzSId5YhSbabQumR39tSL4N0ZbhgYxCjYL5Cq2R8v188/10hsU2HAudB+TMczk
l7RgR9zFwrTAgWSW3m9RC8uaW0jeqC/ZvWtsBzJ4GaSok9+WCNzFhzyVytVgh/38B995vU98lX5D
smtbRxtfR1N2fYpJTqzdzRAr3KCCxnUDKaitPv1IUHukSYWKPn0joOmn31I3JeJUpWAaK57w1Oq7
1I9HU4CT8LLsVgNLdCGcPt87jAisjQ6SS/dhLZ9vR2aodVSnHwcJ3Wg2le5hVLpp18V5fo3Gs3bV
Guq0r3ja9oKH9MKlsGzN08Vj9bgYHYK05bys3ijMCDuT3Nh+9Ia43+tu2W2i2BtRTh/n3ceXwTvv
IZcvRxLFWSCStDpOJzeuzHkKx8p+tCXi1n6PdtOh87Q+9svaNrvN4PaCKlavfcFLvvCuOo7bVqej
BeAuqcro05cTP4dnCvC66i599NOfk3WhOYhJsx/rSR++x3ZYb+NqEjsnrjR/hlO6d4T5SXFSLicG
ZcIhYCGojvLc6aCjq8C7rDr7kRDR2dulKl9SxwEO0sLc+VzL9f8fC/UOSveYIq2TJ0rERtukmf2o
lXr6U6Kd6Bdo/R/asiwurO359bN8F5Iay4sPcnx159YegCyFlX8U9oCzFS8wAnN6E0xZeUisSAmi
Gd1G3YqSC/v3/YFR4AIyD6Nt/Y2xQU3IHCz7UZGttxmTobjCkQIDqMJDsrovt4NsnkNLyy/ct2sN
ESYXOR0GJQEnpkTg9HQhraFPLDOuxZM5olFyD7LY03zDjTSavr0q/NKiz7ObckOauzo3a2fD3so0
fHEqmR/NWOvY8LKiitwORro18Fm55JP5zoGjm0iEv6BnoTKve35J2ZVZmY/GU1x1T2Eosp01pHFg
CKFvsgj3QVCYZmC2c+XX0SiCdoy8fUrpbvPxyT+/ZHCpAn+JPQdSB/Y6AO0Ste3jeHAfkemKgRwN
47e2HpTnSVrKperTecgB9hGdCDJrk77+GkwHtLzKbTKwx4wOxDHUjOYQxlYK3F5Vfs5al6Gm2Vw6
1cupPb1F6ROBdKf2Q1eeIOB0M6Rz5IjZHpKnRjdoXtB+f+xxhWhJqsx+UzX9+PvjGX1vQLTnFlOC
pey0tnaiLCHjyFTTp6G1pl9Ad9ut1+jqHirD9NB36svHw/0NjtcfSHwBKWUxcqNZffqBsG6dqnec
6KlO3Mr+r8wzvQqop7XqUcRq4isVpVGktX63YxweGwNXRX9yOm1fEfNuB7vNwFDKpBc7S2JC/1BB
cr0wJe8sPBJmHvc4MQi0y1UENHnjZCRh6z6GjVltSovAKx07QTUsk69m3rt+E6c8MB/PzDtbG3lW
mGXkFpC91sRopRX1jLM2o6LuAlAp029mb7QeVCVt0wsJ5fldx976KylJtElwsvyWfwItRVipiFFM
e1KdJA3qthz2edMKvyB8P9qx2t9NWl8FUQad5LNfyWhQKICcYaR4RjiosAJoZR+LJ8TEHMMHn1QE
ssV/w89y85LQ7jubjdHA0QHKhJyM+vHqO3HZ6ifZZk84Zqp6UHT1iGmhiewu3hd4Om7NrrSmTSTQ
+dqKTLrOMyTt8WtFDzb0LT1U/6iIIDrHqRrqaYsGpZveZ13LPv3ktJBLgap2sD6i0HxWv0twxMQb
pItfkolHJyhxGt0QJU/hFhnqS8iJs9VfIhUkPUlhyWCBcZzOypzlDeZOXvyS62F2M9iZ2Lt5Toec
6fGHUjF+oPB4Y7RDc+GJPbtrljIRBQTiU4Sp4GKcDhwXI5UyCnvPKe/DMyW6+TgM1fi9EvX4DCnk
ksnG++MB3yIOpzp1ViwqHKM0x0x/Dtu8uNIFJl3DWIhtgVRe7UdoMF+oTr03IBkMSvE0Z3gqVx/o
hEImSTiaz0Aw3Od5GO1vhaA7pmJ5uDEG86KL81l9hOsJsybO8N+szVkvpabGTW/pyqubN729KWXd
kfHoMS3w0EuKo9HEYngR2uRYyiGG6lzegYXuuv8KY6qjHYaqJVdrkelpeCF3Jh5nNU9u+oX9C0uC
R9TRzuOaVo3Sphvz4RVUQKzYG91rYyIpULyJE8ixcK3wxqV2s48UV8xfzYZuEG3BluROSa3Yu60i
Pd8gP1M4m1GzcnnbVT2iMIVjqu1VUziyOIxKhMSQgGKN9CJwKOtqbhMzuWpw7Rx2Uh1y5aELe4CP
FCoNsXX7Ln41iBVin9iZ6FwOWlLcZQLR9ziA+1lM6daujKau/YLO8Q/6t8r04MWd82hYJMZfNDMx
H4nNU/E6m0PUb1OvEHEAYEG8xF3nJH5VOJjtVZiF7r2oRlNfDuMUf6v1hlJFVxn818BSSUbQ3aML
Kg9lZFvJnZOm/R0qleF4pRRh/h+QERQNlAXBtJlShzagko3VcdI7/X722k57mvIZo60yy/L060AL
4GijBpn4Mx1FsdhX2fmP1hxV9eCOLSg3f25BTG9a20hvPMiu7rUZuUbvO5HSYE8imgzz5KTyugOd
krh+a3MqR0Fbaw0dmVkv71KYyCZN+iQTN7j2GCrL54U/LKfHRaXVysn2LTszEQ6SsbJJSkgBe2Sa
lZswz0cvSKRTNvd2PcWq3PZmXWXF1g7R441x3IlidzcCZn+YlVQ1X7N4SOUuyany7rxaMf6YSTiX
ORQm16NgbkvAUPLCA3x2LS7lrAXqTXwLY3Vd1tO8SE3ySp1euSK6fSxkv0vMLtotWbXfgLxDeBc1
cTWR2YUU4GxkB3oY8Fn6qJRceAZO78XSRhQgnwbzty3VvEFaAkbRBuyc9p3+UvmjAZ2D2QTVz9Lb
dzjG0zj4+Pk5Kx0QeCDHgsYUiMGFInf6A6Z8TKw8L6I/Hep80XfD7dwHRWozgVjefIVtnqbHuQ6b
bRr3+Q9ep+lCXH8WcoGwpXZAK5LMi27zKiCh3aYVJC7ZC+G9tk/wX4s2VTEVho9yya2CjZxLM92r
LsEl1xc21URUYQi4CbmXoHuVewm37saqUe2XCf32XT1P9aHS3Wov0B1FG7HG7+LjmTZXlyJtbPQm
EGig+wnydu3g2IsIpWFn9F7QanNmMESD8JXljb4Af1tHkwveHYwtrxBKHjYlxdMVVRWlmnllvRcq
RYlvju1wb5VR/gboxvqkJBrCT0gTLPEk0Yu+OC6djqVPZjglugxfVLyXrtJ27q7bpFZRxEWYpR4u
iij/DcD/fVn+DggsCdofh4Uw5nRA5LCFSLzSo2ltxd+dwRu+hi7040GV3WHCZi3yw4qaQd5U5sGo
q2e9q5SrjxfyLCX++yNgcxFHsXPBBpz+iGbQKhrbwnvJ615vNqE9u35ChPcj7obpWk6uuY3tNHuV
YxS+6fEsvwqrUHPfylV39/FvWd8f/99PoVRNf4ia8ZoeLYpeHedu8F4qz+3tgzcMReMPPVakvifR
r9kYWj3TfizT71o/Rd8/Hv18S7P8KKj839FXE4EEl2n1CH2+1LJINnbrTlFgxIjIXbifz88q47iE
VZDPqUGsaVaToY/S61omXOjZf6YHG8eeO2vP0yiPduLNF9o8740HdgXmMwZAgHFXd1I5uPbkeZP7
MkrLQMd1xOl8mmSAH4751NVNcuH73juy0DaIjDm0AOOXef4nKRsWDO+YR96LiBrrmz420WMRu+Nh
NlNxiUb23rfRSafUsNCMiB5Px8oaIsIGv+MXPOqdcY97tDiWRuLOviIUD7NeYRk/Pr1NwApoZDeU
bZAxWk2nqRXSVdIyfFFCrY+Clu5VtFMznvILV+w7p2GxLGDR6FTSqF0lfVVOIQN3gvClVasyKIvQ
AxVRKVsbm94rvZlEUJdhc5+mTbv/+BPfWcEly4C4D8mAuvRqBfUO6U2zbrwXDQd3b49ldYpHlWnO
W3UEfnchali/mZx6hChJ4JFPROtrzWe3E71ThBYpL8JUzHYpyE7Cb3U7fg0rRRBFdLkfGV748PFH
vrN1uOSRfqAyxi49qztjo0KF2WJ6wyZCYqIcrkgVx4OCicHWyvpPmrksrwuN/oUSQwrHmEvs8s+x
oBnYCE2dlJcFH3GtwMfZDCX8qa3iJumNySxcare/t4yLAhZx0EKO0VfLSNsp9ULES14i1DajDXza
MFB0Oy2CIk4v2ca8c3syFpkSR/9v/+v084Ql47aKh/ClMKtep5FsAi/Txlm9cLu8t1uIO8j36d6z
XVYn3hua2shmJ3xx8qg/zLqctpnIkmv61uGNU8/i0ExzeOGRfG/QxXacojYMPDAbpx83lmHpZW0f
vSpkCoEpGrnFPRozj1irr/qqN79UepJeOIXng6KURjFTp4GKjsaaaSDDQU1C1Y5e+ySGGJsj506H
CDrazh2j+qbQG6/y4X+bm48PxvlKMu4SAVHXggC0duWhYt2MUexwJrLOaPyahSAkoWT05+Nxzrcn
FyjqTEwneBv6tKeTigeanbdlH7+O0vFujCmf/FQ69p2pK97280Mt/AnwHuQG/ODTofIoyVJsBhOG
kvnNpOjpPT7IYJsRsfj0tfLXbhHeC2/uAqs5HSqq27iF0MFXeUbxJVda5TBOGkdhiG/cuC13H3/Z
O5sEVQ4eB+7QRcZmdauYYeXkfQJzp1Vba5M4Y/fgKYY45F6agJkzdLRny0uS7Os0i0mkg4JCOK0L
ynzrbwTf0hRmUSavqirl3qDosjHwIvWTKTNuqTB3MAxH/Scgj3HrZap94WF8b+MQWiylsIW3tVbh
D5N6cmpDSV6pzg0Hnsk0MJ1C3DnzkBw+nt7zR4J7m0o2ouicBXbr6WpapTtYs13nr+0ojHqr5kmZ
fXMRy9d/UKHqvkcVdOtLklPvDUotjINGMklos1rTvMoyIOxl+apJ6L0qbsHfqQsZN9NYxFfIa4wX
brd3xqNOQOKMXSep3DrQKDx7boA/la9G41g+UOYEVVHZdhs5SfNPSpn4wot/voDLK0hDCnU9iprr
eibAoLSI+lG8qpM+79wycn4MiYEpkDbMn3SNYfmg1yFWTDcClC7V4tMVJIwoYymr7FUJ6RTcT1lD
+h96Ya4cSugC9x/vl7MvW/I4eO+LpBXt3/VUoi8ZVdJIutdF4OmpQ/XI1whQeXwVY/gfxiIzAyGx
lDoohp1+GeixylbnpH811NICJYCg1ZY3EYJHqySXWhBn9wxJOLXZJTfiy8gTTwcbTNjKdaiPr97Y
tjdGmNgB0pPW13FID4OXbhO9yC6cvbN3CLQcYGDwaTrHwFsjMsvKDQsRpfqrmqmEL51T1OpWp1Z4
Ie87X7OFzoelN516qnTGcjz+Ccy8bGgH8jT9taNHAa8Wd5HreAyHLhCqdykKXObpJOVnvRasHcxT
lJfpAZ8OprUWnJfeE7+F1RuAHwvrB4zQNJhH4QAATYoAIpu3jTK9+P3x1jyrNiAQirjCom+N8qwK
Qul0aGO0jbxvhuYPJVP7OUHi7EhmNd3VKWwj0UTyd4Vs4H1qauM13pLuTz2f5IW5XtuELXhnx0Cl
lEI6cQ1/T39EUihjWM5W92YYYLu3s52GjW8lfVRTF5t6hE0SFdUjZP7NH4qZx4DiJkO7yqXVZNSM
c/25y0C/H4Sqleruwgytd9xC0eA5Q6KWLBnpitWPMxKkQzph6W/IFBl3gxkazwpIqwcq3g3uZRp0
tpHq0bYmEz3WaTE4gWcp2sJpLJdgwhx+NnM2/oKF0V/SYlg7nzJzqAXx7C4WssBJ1q7RWuOKbtBm
/U1tOu9LQufpQbMUUft66xpfJRxB6Xsdgkq+pFyf+3Qn4ngzNJW86swY8mxs1rF1YT3XT8fyo0iE
iQTIahae9ulyOgNx4pDZ2ts8ifHNqrXyjyWoqpqs2h0yZZfczt7ZPxxQatSINCNOgXLC6YAjxKI8
1kbnLS0bFR8KWXToITp559dxG30t26pQb5x4Un1TpL27KXmq78LCHHz4gfnvYiKe2cV6l6ebjzfP
+UxQ+l2SdRIgMN3rvMQVJYoSvRb+znrrWcnskHZ/Mcib0EG1MU+bt4+HW9/HVHrprcPKZ6uRkKxr
laHXt1Ah9Ogt4hHwZxV3mFaplWNTtd1BGsVwbUo33n486Pry+jsorl1U+MHtUvk9nXzocjEcMwYt
ZyCrnRGbe1peHoTAUvvWo3i6H1GXObQRjN6PR35ndrmjqWtT6F7Ayqtll3NcW1avRG8oFMnHqnPL
TZwmxtHsx2wzuvHVx8OdzS4MItRGuaV57VAfWX0okZKaJGmavnFw2tw3kNR6HY1+ahHnyKVPXQtt
XsscLuWZ66cIERBmdakUACo4Lwhr+NX0+EVkb43g6EC5KTeR14QWzr68e5/dsQxGaxNOOaHYolp9
uppV4+iDW/TZG9CKZPJrOK3KVhhUP8DfK1skO5rqk5E730cdH+qZAS6IWGK5gP95aiFJpjTKh/zN
iqLiqgld9wgbODzMCRDWj5fwnalkKAC4PDTI16w5dzOk7ipTq/wtFvr/Ie28luPWzrR9K659Dg9y
mBr7AOhms5lJSSSlExRFkQs556v/H1D+Z9hoFTEc17Z3WaakBSys8IU3hNvUUaSTIVDVDFoiBYKV
9zpanvN74TUyZ5jYYiwVSKhCRoqE4dgL6MXAC+NBO21pRu3GsZNuUtzm/i/jIVFjE2QCzF165cgN
qKZICfOXMDIEWhBFXjZ7WR2Mc1FlueQWha6tQCeP9v78iuyG+bgBH7r8dHFAT16KrfTFjKLh1o/K
YlvlkelWbQzgRq7V5qLUjdkUuejXgqY/fEuuFxSQWDtz4jf//N2yGQ0SBgHV8yVohxw6E+3+07rs
o5BOd2refLxw/vAtGYy0hHOcWH5J1cgyLUwTrc5fpizWtjle9VsghcOuQ4/R66HerZw1fxyPm5PW
6YwlW05sqqptUKRD/tJWkXlKQSLGJ7BKb7i4stOaa36lHXA8megqKdR1wUfPtkOLySyH1BJ9qsQv
k9XLd6Voyw0F5vGGQv4advw45CSIgttE4vymeCYvzlGlAN9JsJS8CLsssN+Z1ATNBdt8cGo1usUf
Hs5YJJcgpzrt2oRzeFJ3U7nSQjyeYB6CBgG3BwokVLYOVw9VyVGOxpzNaU3RzojzCLmJTPtlDUV8
Wjv5Z9E6jIQ7F3BYigaUmpb1bBSNu6KRpuylHvWnui2bU6FxcRWTtQlJlU4+Xq7HnxNoGJ1YypKz
UflSsAqKUBtrvtS+aLHuX4XyhGRN5IR7XetePj8SSELCDpr7tLcXsV7oYJDZSFX34vdqcTGpTrDt
OxGeYC1f7T4eanH/AutCzBJ0LBAGBQGwpRHPONVIdUip+iqyXIcvXKtbqmrivhC1uU9tQ2z8QK7X
SCt/HHWGlHHOaQTY80J6d8z0ADX7JmiUVwgPur5t7FK9b/Sm3YHQ0Z61Qk0eWkRWlM8d5vPLUgyh
xUMyz/W/zD/pzIKIVhr1dVRH3NzNzNfuBGrct0Fa+4obxVW3cvPP1+y7JPT3iMjz0Xqez4BlOdQc
cI5RRaa9BgNdJNHm070aWdJKlWex736PMr8VMQaU3iU8L20oTGaZor024Hj2CK4Ak+wlqJ95nOEv
Oao4hn4Ot8aQb9V5rihSTOLtxdlmD+3gSKmuvZY5Dtvb+d/prhxDKBxhC0hqIuD4eKUutt/vETm9
4S5QJSS3PVwzRZmhD6gm+isQxHBbO5G5DwN0SqVOl7YfD3U8nyRb9AFok/EPbbnDodreCWdPrkC4
shirEYTYFG6MOveRD5dTqBNa+/PTI6KpRkKs6UA3+O/hiIqw894AOSNcPaqds9Z2biOyXmcTVTpE
3xrrtpWVebwFERtjHrnmufDhMByOOPpYj8Y60h1uq6CodtlCREEIRBpf62SwtzidiScNNFz29PGb
zhfR4Y5gvFlvkBwWavYSSOzERmA6SYWkKqhP+VIMbbBHH8x2tbIQDyKNlRu0bvA6sWr93Bxla81v
+ngdoVgJ14mbEqEJpuDwxRvV6cxGziPhxoYO+AQzx2tmGQq3nq8xRI62/6yACsxlHouy19Lms8jy
XpJqqxP0W9BPAbGNik9XpKL47NdkIEg2rB9oVOzH+Wu/O1CtvhzGqpMHVqyfTvHWQXFf3SQN8l23
GUei6YKoa8RZq6LAsXL6vIFwDz4pgxPHzZVD+hScc4eD+6UZ9MWksZR86EvjyUQVUT0PkkLchKmG
BFliW40MNhyw4WaUStk5U3xEyWAhTblXRsLM3DLLx8ZV4z4lCxwUYpXIRRgh1G/yFEU1D6mFRndB
yprY4qLyET4ZUZtLt2ZVBNmZEUmdDNEemzxXM+WRuFgZEEsqXB9uaDh4uibsnygVZY9BGqDDaE5W
pbVbf6psLd9QBJrgC1WodTx+vNqPdhmXzeyKRDRN2RiB5cOpoaJcasmgKcI1nbTeZ7WfXmp6mXpB
UGQ/SASHx9q2qzVmwCKFoGuESgZnGDuc9Jo04nDYzkBoRq9TVbgBFKJ635f5WHl9hwbfeVJ0VnIG
V6o/R8utSLclTZC1POLoBIUCM2sNz505uKlL5I0JzQt6T68FKFGpzugCfG2oY4Pll73cydqfpi6M
lVP76KUZE1FLNDuInOay7+FLgxRHSKdDT8nVjfxXjonbdYYyOY3b3jlTh0HfGaD7T8xhMld2wB/e
lqgbm2qu3pmOsThLSY9iw4lRUXTHKjy1GlHGp0JVJ3HXhFqtX+REwelKrH20suiRU4yapT8hWkE6
OXxbReht1FIojEDg6rrboEHYeEplKKmb9qLwpEJyLisALP7KUfNWXzvY7mQ0YCBnZh9IEii/hyMj
lpQ7qaZBMWnkrsnOBtLJuvKKVlOShwauPwhjvVWaUxsvwLDxLBv4zsVghll7aWU9V/gJGTUaFxWK
j9dtO0mBq1QqMPRUSttiYzuNvgsIVuHxFTXK0QTZCL65UHmF9SuIE7Pd6ITH8t7SSFYRW6Jn5587
DbtZdaXMUkKcsqR62uppKodXZkyRZYMydVVsEkCOnxTzJrrjzMP/nawHhUsK+YfzERM/y+Q96kPv
tBtD/eYkgZuOXz53kCwHWUx63PaNNimB+qB9QS5DcofRDa+dlTW1XMfLQRZJZBPg+21IQn0gdXM1
xRPSWRXu7TXl3+XSXQyjLU4n04KSXUhv7yJOrTv5y7hfe5NllLEcYpFB5cIwSCL4JggNBBdK40rj
xnwWX5tv6t3HH2Z56ixHWpw6JRRyS64YSbmOz1DhMrbGZXCGEcvHw6zN2eIiUcH65/Du1Af/MttE
G/kLHvU3/94Qi1Ms7PXGl/xQfeCg9vSN7wZb6eTjId78S96fHcvZWgRfIeZDWlHyGuVTeVXuTkJY
B277rQOn/yuU3PDR2YuNtEcqzliriC61Apb7dJn9paFUxk3P+0ViV+mnte+N6Y1cN24lGWeK6qIH
c2XYW6HtFU1yJaMEkLOX5POpPuGZNz2aHeZXxNlqCMYfT8syJF3OyuIEkQHvR8nAGgqsn2l/W2ff
22rl/PjjhuC6mOvP9E6WpE01IPJDg4P1E7tf0zPlh/NDbMRJfvrxm/xxmb4bZrEb8jEKnSBmmPw1
Ps2fx0dpP+7+vSEWO0Eyi0ZLaVc+tFuxnZfp6H42mn77Hu/eYrETGg06+ZTMQ5wVF+JM3Zf7eG0n
zCfQ0U54N8ZiJ1SBXliVzhjKdea43QWYLPzWqp9F5baaF/+Sf/5707aIF2rhyFKTsvrz1+lcutfO
st3ax1/y0n/vsHfvtFjHVqwEhYSc9IP/o7hQd/kP86bn3j7rqpPmPvimT27zGKzYsqytuMXF2MT5
UAUhY46jJz2Y5UYqPOer+e3fm73FzZgVIkHhkdnrt8Pp70Wn7T8e4o+XL0VT4mXEu9imh2EE3joT
IL1YfbCqs1z6YutfjH5ytf77vzfMYm3LufCTaGKYItg6xi6Kz4rCC/WVTfrWjn6/vEnxoRuR+pi4
CoAFWlzAjQXvvErk6btT20HmKuHQ3vrAGzto4hDTT/IsR5kQJazwVMKmI9vEaDW+hnGlE3ZggrBS
dVhOLoAMcFcziBWoC63jxbk09kOlRY2vfLfjBOM3eciuKyJkwrVSc0lDh5VIap7Fw9efxXDocCMG
RFF1yU5CaY3HiZ3ghzBSR3f9KEzwc/attbBweXMQ/ZP0kAeAWwU4sxSqbwcfQW5d9b93tWqXgQfW
rZXPSIwnW/FoVtWf9OoCUANMjhgXpPzMdX+7ZN8VGhLgqqGokuKHVqaGx77LZM+W8LGyjAnz36gp
1kQDlxucvJkra64TI3qh4StzuC8a6lRgr7TwqVal8HwK4vDaxM3wEkFj+3rKp/wiAbC/Umw8+n6z
M5hiM6kI09BaWWzGVEvkQUJ4GQVPFRQKVYcdlgCq9/FePPp66OHPnXaA3NTgQHsdvppU2Eitp0r2
VEmlU3hIcOdfnNlMeQfEJF25cY5fCSbM7K4J/pA0dSlKahfUA7G8SZ8KM2svKgwbb7PSWJu4ZTjM
ZFGinVtRSGGQDi0mTvYnMHF0HL7RYUc6VjKNy84KlVNrnEV2QnMEQSpg8CeUHr5+PJvLHhigEJqI
Njkp/Bs23tL32pCTuJQCYX8rA64EaK6DXT1ZgwxoPMuDFlVbuwpDcNYTDN6vqFFmquOaQsTSS5zw
21Ym/A1ceXAI0AhDyIl6Jz0W8COLlctV6CPKrov7RkL3GBmQuLayndE2nbhNke2wzqsm05UN3eeq
9gQiyI4r66y8LxVKC8ULzr3t6Hs1ynlx45qQsc3SdZLarM9StTaKDalu06XeKChsnY56HelrhkZH
m4/cFsmFGQ3F2mFOD1domTiYGfSx/m3sTOkKhDCCwh2d2Qd98JXhhJq18kvuJbn8pNMI35KuHrUp
9iBdIpBPhwNXrODANlP7W6Ewc1Q9fRctDOsMkXlt7wMUvtRzq1y5gucPcvjB2PTginhlUnkA+YeD
+mrfJVNR+9+COqDzVUV6nWCiWWuQxNvGtnZJrynjPkw7OYMaoGb+Ru0hMa8cC8d7iH4c5F7QIGxJ
gJKHj9HNeZgOx/qbOYl6ukJSRVQbzMdNbR8AOys3U0VBb9v3RmFthawX0u3HO+noXJplReYWC+U0
WBjL2pIcFboRymp+P8Vj2NMViIbhxCj9MXCz1hRrJ9PRcMw1gDtWGBAgEK+LfWKLysJow4rvkylJ
KPrUGRR4KYJX7sbM+8oxcTS7M6OFKxO0Mpcz+NDD2e1jWGRG0ErfcJoab5NWa70i0bJdEYvetSeK
S2MSDRsqdrb78bQeH1BvFUJsc+Z/wPItFjVlKgOBmKS614JKuqpSx7nQu8i5ysfW8Hhp/VyLU/VW
8fXgSleCV1Vp0pXA7GhDc6XNhMGZMcj/WFIGHSONdUmUhOPcNpTYi6Tb+u2sfspyys70UnwPUS7b
fvzmyzlH3ZtGPSgoIiGMu5eoHUPv55iiNe6rIs9uavqgt33a690t4uHTa69ajblJjamMrvxg8tc6
PkejAywDfzWPz7xThT/84mijl3Fn98O9mVv2hZ9QiPxZF6qTeKEWVfQNwPOkOy6ofpePyOJ+9rO/
FcC5EGkD8O8jnIvfCYqfZjje96RHihdEqn2WxXYbn2kdBjRuDnr9KqvV4ktU1uZZ1o3hTy33B2Pl
eFsGwfNzAM6HXjFjGSlWH86DZCi9M7alfF/WjT+6hAlFtevVJqmQwhMCbFGbFisYmOMxgR4jFMCw
v1tuh2O2Q4rPA2L99w7mKJtG75zrqXQQH4mlDTifNcnn5fIGGYbLD8ompB0ysnOLoyQ2mkmt66K6
jyYkQ4Ku6S+R95hOJMcRqlsWKsE/zf5fHy/vZWilwUPgikJgldXFjb/Y1yI2tALMvHGvtVhKz0KX
0YOhj1q6spL+NA6bB91ABqOjtFjIadvbYYXyDwdlJ4Vnky8llpeqVaWvDLQ8kXkhMJkcxkRqMzFm
/vm7KL9uRgehtla5F/FQu7Hic9sg3e0Gsr9mX3i8ORmKuB5KAGBXAKeHQzkt5EkMlpR7JM7zC22q
rPO2132asyxR+AjRpgny6WfSIXL08Vc7Xppw7mYPOiAwfLMljlipHQvVUlW+xzjNOsmSypLPSkIO
2y1j0/yqtVgofXpEyP80g1mihIVL0EQfZ3Jcd7K4t4K4PvFNqzlxlMzZ2gicuBaUyhWQxtFuAHIK
dwsVRnAvWHwt5lZk9O/HrJ3uo1xNdtVIYSkD4OvJ7JG9SGVzW+Tt48fveLRGQQ3PCAZ9vs9ntc3D
76l0MRT0Kpvu49yRruNE00+0esxXLpQ/jmKDx4KKDkVuSSn2Bb4GLXaB944yNJuxTHRMh4Jh5cDk
0Xna9xEhklMzqg4nXvwR4a0s0hmjy6YWsYzwmy9VEpJ+1YhZqYkzU/xzMMuwlt0ghh9huEDRSidy
tSgMssep6ox01oQHQ/0LpEU9npp9YmO00iQBDrdRht+MlwC7cn7SDLHG2HWQY/AfNSfyu9KTArOv
HBfIdStFbjqY5uRpU++n17WWtxCKs6FuzB2t75ZSVwQHRfH6sQqMeONj6joOSO9aRXouCh/nAJfe
PLXfXV2zSAIvaibNpN5uYxq0x9sFNL8LOzuxgX9UaUdHXkv0ojNOWwyAsekYc7VUTDcAIx1b1CbR
nnS7HprGhRPhUXMFi0Or+g2SQkMZb42ytuNzlMmC/DGM1Dz/gkJcEEZ7zN10+NC9Kfv4Ko3ZMIrA
LRQVIx83QMymlFxVLRLsaRQt78h2pMakI9gbZbmntqFED1Ok4mfvBj6aFao79UVgtuRLVCxOU9kY
p+umRgxpR25nx68gvRzsJ3SB1uO1b4wthU/sCqOTCmus8BlWVZZtQ/xiFBAgAAb5m4Cdd2c9N4h/
QvptRq/50MTySYmuT+8Z5dSZ9xrySaWrGbGangxhPsk3ttCD5kIViRHiY6MVbSzcRAtmobiowUrU
tfS4Ta4axU+AvAwtvs6nkKgt6VQIrenudJAwKerFnPdbZ3AS4yaucGn5LsuUWgZPiVKEODx4S7pW
sUiyXOwVVcpf0M0uZu1adQi3fqL1xokh8HjZOU4myZtRrYf6S9FLdbYbiXWDXUFlftwHJvHephg0
P9p0WSDqjWVLQvd6v0/681Zolb7DqMXpvarUMF7S/a6ozrCZNO0vsS219uPoj041eVEH4GU7SEku
vLBqA2OHfEsawE8w7e6EeAzWgmHXGOwmk1117sjfHW46BYRK7DkhniVIzAB0tkZXNXs7rljsmGht
kbQoMebD5bAZb6RAkqYzelKiue67Vg2/d2qtG7veB0/ybeoSDad4kQy9m6LENz2JCH+9LW4obZoR
1NWzeRvlt1r+CiEHALVlaoFpb3WrQIkTfVJdOzFN7OYvgVrqM7XV7JBucUVt1HIGq2WEMO7aLUJS
rpb4dfWVR7D7/UDampxGZefI21bXhvQuB4RavJQk+zEWO4ib3Iy2UhqyF6KLBRhO7RH5Ull+2O6U
kz7mXhFbxph5cqJUNUr1RMXphk+nhXjBTdinXBV6YOGfnIR+5/8oeSSseSTM1Xxjk9Q6Mhx9mfnD
k94Ngw85RxPINqcZB8FlFPup2EPwDG3Ty4smamYfKTlTvtppgFKmDmaAMCjMRDQZLjzUlptVyYSk
nHYdoPZfGfCJsDlF4Y352KglKdEv2BJ2uM3gIDk/P74vjm5hRDd+m3uSjlEvXcQ0vEyEyVsifVWS
OgMFJgMq9JKqGi7NJOTAkbMiXLkWl9ENZGWAtRzbJIEQSJdFDXA+AIQqKf0eOUoZejkF3PiklUJt
eEZQxbBeP37DZYSjz3EhoCyCbpAawAkPb8QswhrBqeLqexT0juO1flEFLxAXMvs8rjrOHDWOrC7j
w09NvQtUY1C+f/wERy8M5mk2PneA2sJdX+JTAPUXBQdP8lBg3PbgBFrwa5Dt+lbVSwz9Pj3Wm7bP
rNgIwHd5M2s1VoZjY0UPLbqtp3lhDOqGynTTuUFa2uVKDHc0t/h6kExT+NZRx0K46nBuVX2U8G5r
4welz/FLA/bm3OFN29z0YZrusCRUvxPmxuqmsJL84eM3PepxgAWnkoB6A+B+NAGW+VSoGxLGyWnz
gKK8/7UwI+oXJ7UYigLvZCnT220isLX38M9Un/NqFAMEJxgIreWpkz4ot53lS8NK5fqttfA+ZEE7
kdSA6YAiw3JbTkmdhnAkRSXfozrXaeEuQEMK5fjMJjK54cwahuSkAf6sU9GJJouKYhRU9qPIrBQw
Xt0ldY4guIz3jeeUmS1OKQtmpthgwsYZoxX9qgbm0fIkJ6aujzjXrO8KXO3wIzpSPgrNz9THAUlA
c5daZaye9oVDJESEFKxlHEdlmFlrnsiRqBgw/8xyORwvLFmJ4WjIj2k06doVBXh12Pi2Vhcn4VCm
IKh6wfGwU1WpiRTX4ggSN6Iweu2kMiz8Jz9eR0drGNAvwTLwSaSj50c6fJyhlFXR6Fb4WNe+tVWS
eAA0h76uESn1Rp2C7sSfjNIbpDhb6VItz14kld/seOHfEPoy+Ycj8/GlsOBWeCQtI95sIvRtdnNt
zMf7T9K+d9C4008WBBiTWHqmUZgzzWiZoadNX08p8e+jNVnxHlpZuDdrR7oLgybam62afBLVwnjo
fymc+ZxF1D4Ws5tJStX4yVA/Kk3u43hkdul9E6Z+tWnKXK3cejIg32mpr6+AAo9XNXnQLLk/b0Iw
8otSRE83dz7vh0cjxH/mrIwcKbsMwmyKNlaGavfKvP5hVc/3Gjr4kN0RH19qWWT0ydK+66vHPorC
9BvafT0Wr6WdYXwyCj06o0yAul6OC0e6AQzcDJsAscjQs/MwXqtUHK8sDuO5hkAVhlrykkeWxqkd
xF0fPM4o1c1omP6+1q4qS/MEha3TjzfQ8UyTYsAGpH5M8MKIh8t48FWEvuvRebRRTvgGE0G5iQoT
uW0ZEcy7j8c6QjDxJdEmwlWMStqswTk/zLvSiG9mjWO2lfSYNpkguUIm16pDDxVah4ZoXiTpeJsT
4KcXKFvJEiawaBDcFyVdvYtCk4Ro6APNXhc0hdEaVk4KchH5Ih6LIDlLQa2hoY4/mPEtGOz+y8cP
fzRRoP2JBCiDogpCg3r+au+evRGYyVqZrDzQx7GCM9ZD+d0mGwyQJ4hNafPZ0VCxQHIUleq3LsZi
prS0kpHITc0HXYqNB7xsQZSZkrEti8JeWfzzXjq482bBDCTNINjMYpnLNviIfBtutKYxw0+VOQ0T
m7Cc6tMUhfQNTRTdjfiUe+7baCsmPf9sQDlrKc8a7NhAAAFeNj1bA8BQHJb2g08iEtIrcrL4JBHY
qJwLITvSStBztLlg1s0KyRCY5nGXrIIW2VNqPTISzkbbeHo3aV7UCnHGFNSgubNoBWKzHI9VA7aZ
NjX9d6q4S+xYHOJm7fSy+rNTzRvb7sRZFZvt1z5PH0iF1my4j0ajKTGX6qFJo5IDzPhwkRZ138Q0
E4ZnOAO03adKxgLXyp1wp1pFWGxHhInXSoHLMg9IFXMOz2cuDKfoktqXdE3Vt/EkPzuOn93AsMjO
28gqVzbEH96MsvSsfDJf9eQ6h2+G02qY6XYuP0ut390bnTFscTFINvmIXqOrSuXL5zYglkwyGG0q
7xT7QW4sxmuxCicW9eNn/Mtlt3SCZNt1Y+p2UTl9MpJgKPxX4NTN1w9BzHKvw0B3SH+b52wwq51c
TP2ObOSyIHK8REyp+2SS8QZ8B8ozUxxmwttiOKLXqBzNaURos59NNezmROgi8czcXLOYmv+q90eL
QXRPYXreAxydKIkefrQhivWYyR2ea6vNsWhPp32IMMNFgEPy/cff62h98KFwHkDVjIuTSGURlyJA
a47aZLTPY+MkjzYSLbawwgLLxyY4rYS5cpXNkc/hm83bi7ImhWguz+WiN+QJeALkmGdhFdajEckG
xbNB7vG0bq0h2yKxAdp1Rh2JT56XtB9RJKAfxpbjOlr2QfW+kMfJztJnJ+eWc4ncfHci/fWGDkPo
lbVyPKucJ3Sx6TFzerE4Dz9gZZYdnrHGyHliOqcij7tXC9LBg534xrdW5Gvn1xHOGOYLHdZZWAJA
CrClRTpDbStI4DdJP9G2sYefJui2aS9ZUegrnp1UflZ71jTGhbqdcNDo98UQ4jGRlWEe7EffQIzQ
7UIWo1u0dpNumi6MsgY/sD6LmnNCdEV1FTmUpRajIc1PFbdFQ8gCUYPCsYTpaNXSOUGBpliTwVrO
5AwFQdaIG4DmNSS6Rbog10qajiaa36OvjHc5pcvTxBnLLTpO8XdDGfuVL7fcepCHqFW8mfZwjpGw
HX45uS0kXy0r7Qc6RpEHImRwsbiPdzFtr7WseXkDzFpNXN0zxIwTBR7b4Vh5yB7QyYF/ovLYmS+F
7EQoiolRtFKyabHYyU/EVFI/ViOD29DrQvCPgxuWM0/Uc5rZJcKDqRZp0aYGzqVjxaJXrcvxi1XB
ysQcVR5MFEsAxZDhzzxckFaHT8vNGXSJXyTPre40/Yta4jELN7WLeyy6KeJKWy2o5filE5LWYMSM
KP2twJyYimNM2Cp2Gdd9uhaXLA4UqjCzMA90JDY37kDLOMHwdcn3C6W5yyVp2Kha55yMSZPsUZJo
vRiVJIpbwZrg5DLveRsV/qpjQQzG3WxZPUhFFflmYjR3WRRgk5ANJYBApzzLVaoeldF35wQQ3UmZ
YYxFlc44wwF1DZO+2BnzMwBTIvAENcgOWYrRtfZU5b7ulHdFHxeRh7yZYntpO9o7q6rtq0aEPNrH
l8UfJpty3iyAACqLTGuxYIHw9sWQK+Vd3I7aTdYPxU7CiOYxEE6zsW2OnMnX1d3/YVAAkbTcQDIc
CYlKIdCgJu2ruxQXnn1Ak2InU0K9RE3N9+Axdq6UR/3240EXx8Db5KIWZrCoKG0Bijpc7KVhF5Rd
mvoONnvlGbS+PTx7pw00yjWJ9j99R6IJbBjBL3MNz4/yLkFKIqmiu6FWd0EumdkeEltO4FSEnXSH
cb1h7RRcssvP3YZodnC6cd3PWEHAT0vY4gSJbaDfkd/1baTBabOT08aRaZP4Q7yyaBan3O+h5tue
Eal8LQU6kMxp1F7OsHRJQnEpOUq3bfNgLZpeZGNvo0Dt5jTlgueGX9wTjRJyupRFdjfkY3DZ5vXz
lErDF2BsASJLRrXVkOrAnSsqT4FI/vjcaplnk4qwPks8QD5dwlwjSVhRJ/TwTpqc6JZrWPKcfOrO
UL7LV3bDH2ZzBgrONz2pEfiew9VCa2lIJCPN76QOhUFRD8016v7x08cv9IfZnPEeFBxAtOKCtogK
kzT2MQOSirtYgYmH41nlRb5vbjQnsLYdriin3ajTgC5nz3LM1deE4JZ7YlY6gVnOjQOqd85bDt8y
KeNes9q+uYPmFlzLfkH/WdZCOdmgr1/8yAzhr13G845+F5mygGbkJ0k1Em+zatZ89r3bhuA1ijgo
1fYOX1LpPOjFILb9JNW/APRkYgN2WLnK/KZ9RjSv3+NCIj23TpA+K2j1/Ux4jX+Zbf3H8/CfSKjd
/B67/ud/8evnvICkK4Jm8ct/Xhcv2ZemenlpLp+K/5r/6H//1sM/+M/L8LnK6/y1Wf6ugz/E3/+v
8TdPzdPBL7YZirbjbftSjXcvdZs0bwPwpPPv/N/+8G8vb3/L17F4+cdfz1jDN/PfJsI8++tfP9r/
+sdfBnP7H+//+n/97Oop5Y95T8XL3+5fql8vyz/z8lQ3//hLUtW/EzXN+exc+pjR7H/9rX/5/SPj
77SdZhWbObV+60NkedUE//hLsf4OWYF6t0qojGj6DO5FfvrtR/rfiR5YZ6TJCLzCq/3r/z/cwVf6
n6/2t6xNb/Iwa+p//PUmlPM/C4m+FgcqrT4eYK7zH6U4IjXV3tARJhhkydjHejprFNSO+d0ocv2s
iyftRzGOGKQnlaZui6BsvNCJNe0kE3b6lCvRWeC3ZrmVpNzcDFFSq7Sa5eTaLBr9iVRePW9tOS1c
O6SH7foTzVJXzUb70UcF7Tpq4z7cxCN1Esfv2wsEOTeoTllu2ZH/nVYK7mJtmduoG+TjLmh14ydO
RtKTno6aDzai3+pyPHk009EvTbpxjwgSQAtTDb+9+6j/mrf38/TmFHgwT2hpAobVwK9R3qEfcbjh
oO2xzVGpMSjJ4CGaxdQzy6EHq175YCgQJnEzJQ1OKXiWIVW89tnA6KJ3E1zHc5ei5vCF0FeR3Qil
u3vZjGGzVd3ASSUFl3lCVXQbSTKJTVNVwneVtqWZHOtrVYg/vgfdWortyE8dd+S0DiSX0eevYCOC
u9T3XwItHndJEbVuQunRwy37V1UMumdlQtuJLjDvnHQYvWasJXe0CN38Rig//cTvznwDwQknlS/w
lVL3Nq5h54hF6zfoBUV7oeRrXenDc5a1iuq9gqAdiDSTbuZSqrnSZLTQHPGapX56kRH5XdhzsXhs
OvVCiVGp+PibL+LmebwZgmxQjpq/KvfY4Tef+iQcwY69tFrySIH2W5BMytaAwXPa5Fly7ve97LZs
PA/FENb+sIb6XugI/H6AWXSfVJJe/BGGCwftoWpQYwsnJGbBe+PX5rZ1VP7K6QW+TomPIZBfd3uT
cme4LTt5/JnqalB4U2iMT71SBt02rVL7IhnUayOzZMltp6T80fldsgW5bgUbXW4KoELkZecdtLBs
myuWdJ8jvNiZcmycAMHBLFRU2t3kSFJLvbgSD1mWiTvJtwGht4ldrFxu6mG7j9dGDY66C423t8qL
vIgadK3PRRA0z1pXdaWbU/M5GyWrf6yGkuxtksP8BF8V+TWQB7VzdbwB57PAr68SOzG/BGYQBOCI
aqYshnsAOyCLsBcdi/YBWlRzFZj6NJ0Mhn1r2rVxPwRDf8X/VaE4UkJE69t8nxVBdakA8viKxu6t
RZ9j//HaOlrKoLlnXhObENm7I4g9myMXXWX8LEpLdw0/mXDKnEUehAIYLfLX0KpvYfnB8cV4/Ico
mvuE5byouCAWQzA4lj8BTtFu81EWGeMw3mDKlkb7NnXUJy12rFNqS+dB4xejF/v1ndplcG3VjvNI
RVr3Ii/o+W4sB7OJWsli6B+6Lu2S1LEggdul5qEr2LReGzuhNwGwug3tsvs6Q1skt2xE/1UZZuvX
2L6TJTQu3C5rVK9CjFxzUfE/c7SwfWXjK9eGiduyFFXOmlr/8cqi10g+OKucAcFc1ktSfAaHIZ2e
kcfp8FiuwIExWe4Q4dxeQJOuuVhWKhFzQrSYeYA0s08H3VVKbIvgMAhDqzGK4VlOKnvvxM20URNL
bIzYX9NQXdQ85n0DxBotUY4slYrlEtfALZ1KYKieR6d7NKu8FG7R1Ml3hcwzmpw89kzRT6cxHCXA
TcTCP0L8xy9H3eyHlaPzTRvr8K3f1trsBMEDUbI9PDpjTL7tAOwmVqHy93ic0ERuqfbcqFGVIWve
FXHnIfhmfYv8XtbAbQnpMcjq/hFIVexlSV9eAzbMk40itxMLdMheDNs3bBcUYde4Vue3p11ZVOiN
VlV2/iaaMKMKI1BkhP4MmVprNtJv2crhS8GwZMNSyqBWz7I9fCk5nOwykcynJFZz5IqSwfwl10D9
Knb5dTc2cDwzOyPASUBUbQs2zstQIa+De6ZubyyhYgtcKbHjFmHcX02AJ7dKGIT2xshgOPahGF9H
s+NAUKVpIIiY1C/Qq+qrWIz64zRo3T0mS+o1x3CnupFyGvtleBsHSOW61mijEBHmNhMgN8JS3MrP
sWcd2/F7nLSom+vj/2PvzHbrRrJ0/SqFvmeC83DZJPfWLHmQZFs3hCdxDJLBYHB6+vPRrj5tbWfZ
7b7qBhooFBLIlCiSwYi1/vUPzYPZj96V7xXblQut+dpqAiFii5TLKI68yu+Ib3Wr15Zoxi2GzWZc
lHln/M746AT93ZfpHjMHTsFTgDZxOox2plHNKrc/DnZhfnD14LeJVbizis0CzV+s2nUIUitaxBXD
iuUiKBYjqbequaxwf6vSfbAn47nJkkY07wJ79N5IFGhvVD0WRdL38KviJff1VbTkGkrgqLrX3zbv
P+p1/mUH86Lr+WVH9D+w10HN8MM5tvdSL5qd2zL/OpR0598bp707+vYT31sdy/2LYFo2H7RMgDXf
+pnvnQ4tUEDLusdsIDiJsJ76t3/8R6fj/LWPWOhw2JBBbvZi4J+djvsX7Q1wM3KOiG0bQOZPOp3v
wuv//Hy/JW9w5rLq9vAItJonexJSBtutdBY3U1X2+CGbtCuxY3dmdEF9tYa3fZC3JZtTWYPJjME4
pg7KH3UB+hTWyYAq2E9A8of7QLelSkkuz+e7qPNwQTQgN9tlnKMdCi/70WoryOngZ03HT9Smk1qq
34pYCtMoj7UdDNWu9628pDerzr9x2fpMVKqdwTdYZrMfh75al0NkoRSA12TB6ka57y5k+XYoXbWq
nRvXK4ynzSh9L5YazlmMqGK9camQn2r8yNGECtwEktYXZPJ2ws3m2J3rsolrhmb9uWswfY9d/OQg
K2c2BsYOAdZDuvoL5jJFFcxjPJaFdI7OxId48M2S6DccYvz13G3d5n0U1PatW7iddRjzJr8btjH6
WOC49h6jgvBLn9nRkEAx1mxlg5pqKM7a8t9nu4Xdu9ySo4eh4LyImxVMSFzOU91McQsoHaR6Dx6/
cJt27d4i9PXHdGNgah/qgJReVPtBSPzbVMDrrTwdPnYdtm1vPRTM241XDfo68rNw4e0ZTd/GpdLb
ZSMzqe7gj5nNhV0xNop7366vMEJYxrhT8/K+zbNQH2UUYrMeM6zIHruimtzjHBmFwAunGECwfFk5
B1QN8tOwtp0Vb2BKnwtsUnfJyOo+zsIbP5i4aXk7TW0803gNywQnu/AzAW/dkFZzOaszZjRE7ZqW
6FyODNIrke7mw1XleQQnWL5evSMGzAFlmFvujtb7sYCwVDhBslj8WWee8pHFDVIrehHDAPYxSs5V
krKvKISLN8ZYqmdoBA9jmfd1XCiLqPZmDPs+bqqwfKvnjlxJZ6zlsWksopyR8g9G7G+2887ulprS
2TWphYLV895oJJg2M3GNzyYw/dbHU+MzSEMNTLtPHPXyfmnhsiWL1O1nEvTKIQmdEZbg5nvba9n4
Hn+bZZXiaDtd2JItPcF+h6QyfC1skX3OZtHeIUa1PuEZXO0M0Q7Kug5kO6X+lCHa8HEmfALFsCUS
PNMezjIz0z0hT5HTxXppt4+u4fV3k+Ox5Us5LFtcT104pjA+vCgOC9lt2NyVVXdpj4Oj4l28W8L6
Vs6MIeRMRoNdbtb2vqnz7LOYObjOetHZ7ZUX6pzSEN2fetvmtlukASngZTyNdv3KqjwSHda+vrYM
1ClpMdTmFwl4sR3z0ofMqqYqfI8vuv969MfofRcETRtPvRWUF12DfuCimBtxJ5vOrMFNmKzxyQUV
/ixjmH+11WrmsTfI0ORfzpudQFaDneA53ZwnGTTVh5lRasQmVmz6oeqa/IOGYos6oKlKN16RV5ip
v85sekvZ2BaFCehKXDihZHsCp7+Jwko8mDZXO2RBtT5uK46Ed5NQA14Avq/rN8PiDkRqmYaPdCbc
8nMaTDmfASh54yEf/KU5eNU8rImWHQHDDunGfFDSRzXalm5TolQQOQo5DdgVG5F2eoTDjEnTfqoK
8wjJvmCK2NX73UWl0aWG29H1iWYqb5RBPxN3lh/VsbWFPeHeg5P5xzUwpg+GGXQfhAsIijDX6Bms
SDuf03EpHSowHa4V/5+PS+wHyr+DOj9/UuE4XPVLvjUxKDsjYzhltCQKVuQbFuxiHVb4SVGcu2Qt
HEpIIU1aUmybac8H18aOs41zkrnaaZPVD5njBEHfF3cYQBcXQw0/Jt7olN6UUlCkLtmmj60t2ZOl
yysIV/RMsSCVTdygz4d1OAqA2liuFZHnLqePRs3tVeIYZmKMyPEW7RMtFItCl/nSJnugyhuF2mOL
vd4vfNxLOelY1kv5oSzNUieDAhZJYSqV94zFRhVvmdNdZsK21KHOQxQcuduTBsJuapoxZ4Ye8FRi
6BKPBuanfKSNIdMm70oVY4UlHktVZG0Kz8iz8Ppigp2Yi9k/2iXStQS7fRbfVJptkTSt8D4UY1Hn
SdNlZTr41VYcpNUXfcxY0v2yRCVlG6d89YGQet9sLyj5vHl+zHzBB42cabC+zKNob/W2lUR8Wltw
4alaTGc4rtXP1WI3t97iew+YnGwfGm0PnwuDvTBZu87/Yqmdk7t2pvm4dBV+mg5akmcsNIuzBbnI
VWNt21Np2fomyizZoZHqHApxWQ3Yvkt0FEkpO+vNOm7WO9+rUF6JoKNUn/np95kEkoiZu21v6tLY
nmtjnC7hmJZlMpTueDbjF6TR0gbRnWuLkuxAk4YwngZbFrEpC9RaYzFZF54OWDN6rlGXbXw0ZZzp
me63LSf/vs4NRlpEggVTjDfpKI9ulfcYOS7DDCPJq82bopHFZwXNOYwX2Ttu4jXNGr7O8T1sElVC
GLtV49jniZGHM5K5pWoJm+CMJ9HsYx2ZY8EPbqOlr2Y7F8urbRPe0u/6Ih1e58y66ms/N6aKk2XZ
svYefclYp3NYuayBOliyc13jKkm2D9JI62I1vMZ8Paxyd9KB6yDSPUEOoyLf6W/CTobNVYtj4hDj
dW99DsJ8nr9YgMnyGvPVxkjZgZH6LU2ky3Sd68zZf3LdkmYtnE95Y1Rz4pgrxuNsRW42plKXeHVu
y2jCldWrLt6RVWy4B4WIq7of16nt0ibDF/c8K+ccbZzPLm8lwlt5MNFor7z2TaEWgg6inIM5t5F7
3ukuDLp4iprJDdm4Gij9kNi9yfwqa7ax2NhHy2erXxnzlk7Mn8jl8ghTD6+jEpH4M4iKWd+iiPLx
8HJEONyUdd4NN5mJ9/1FEdXW5h0EtcUyp5vJjP2IF7AOrvK6IsTB3ZAiXNuT2+SfuoHhKpRjlCe8
Ok8AtSP8dQ52obP5fMl2KRVax9xxv+hl1M1lXk9r/QobA5MmlELaOGuVHM1LAByUAebK2j1vpCFJ
YTe3uoEAs3UOOkm/tB6VudnlWS4DimAWsrc8hFOFvKj1vBmhXmVLGXyIZst6vyDBsM9EqLNnUwPN
nrV15a/sEjV6Z5GZ+BDbG4sZHo7YA0HlFIzniIXr9YJnXutkNadSJf5QyfGuYuNprhD4668GBfRN
uGTBU4BpeHC0QjCpI3IvZZ854RStB7KvWzvZAivbks7zc480iqAMeWhTd9uHynAOq7bMPul8Qlyu
DW6sSQLDsZDuU2Qv8dAH8hN7QqmP3qRCljq8IDfJnXkK78ZA85lbYeN0B5eyQ1KtIcLjfLelPjDU
MZ+lY9bU7hHe8bFfb9I5wL+Xdty1RZ2lZGQtDTXINDZnFAguvjnewveWRR67Xs+5+eBGJcGofKry
vnOppo96BQ5Khnl2VSIwiEFgHJTVm35Yi+eWPNw6aSZfC4SM7no1ok5FM0lJPRIeBfsmRqGpu1hJ
f47iIRJ+eGkVOY94CMzinWH1QZ9gP1KbBCINlUhaT9eUKhK76VeOHgipbQE1F8rbVXdX7tzIKl6L
DLndhht+ex7NXR8k8GNxiZ60rtsbuQw+KsqG/IGrGqsbLPqdwSgYqwYQ46sOF/3UMHkLcVD4Ndq5
bguLpOaXNamJcjZLRneoVVz1yKyTfFZrkM7IvFCuq2j+DOAIHXlTRUd4VNlEB5m1svrUNz2MtFTm
Bs3FqsoejrJvqW4jZjqYQp2g5vMHJIrTqBcZb17QW9ORtiPymjTwctvbFcCOkR3W1QFkFFJN0YPP
IYpytR2r4TYYxFK9YxSy6CwRQSOnLnHbylEPlJ6VQ4Ew9GLcvrML/g85+LdvURH/ekwal8M/7oGw
mh+xg28/8x07cNy/mHYCkDIqJegKM7P/mJI6zl8Umj7jScABqOs76vZP7IDRKqmWe3jMblQDreg/
sQPb+ovfw78klggWZYARxB9MSU+Q1Z0nwQAIqgQ2PHvQ0em4nQkugoRtZcgYTYrpF/8NTeJWR8Nz
1juFZH0X0RDkqJHrEVE1UoYlz+Ntqnw/ShS0o/wIekUv9edI1P82jAlh2a8wprcf9ZfyH/8+fPz0
Emj69mPfF4vnMVL/YUXsg7nvQBPLCHMzxiqAUCR/fxvZ/XOxOPZfiH9QOhGDYxOQ9eNI3f8L/giK
V5wlTbBa50/WCuO5F4g/8lVvT6TxWSgOAw/7NJsmX4O8UZZrxA0RhMZZlufia+lGc5i2aIkvF88q
U3vYSCO3DZtiynJGGq9tFdbFVGFztwesNc+DsNa3eY6P+NF2x+pch3Z1Rp+nMH4yiywugznL45J4
xfPezatEVStlLfh6/sVrc4kntfHQbiFnTWi2V5ZYyRdwnGx4V1YySO22NL5kUEvfBH1r4VK2IO62
rQ/OnJH/KUZYzaGem3M8DRx10Q91/pH62/+w5vUQF2XQvAmtta3ibKzrizp36Qu86Jq/O1IxYJ47
AJfZ3nM+tlETN8M0U7y17isKf5E4hnKTPnPm18RBVBwWkEcBnzIEfcrdeUJTVLhnK5UsVgYYDMyp
NW6MqXopNvcqU0vgXNZ1Y5a09UP1FqaKPZ0587L2aaCyerwp6qU86xxl31TUGChN28B7b45BuTzY
zOtbeH9VcxWUSn3NMPQ+c4vGbNMiLJYhbmzZPCwFDVC6WuiA34oql/l83rYSmUAtu5ryXEw4FohH
ii1GLWmG7YQvz8Jwc7P7aQtX6hSv76VVHNxp0nJ6nouFQpQyyQx7NeSJJ3RmGV+tqDP0K1t6nvAj
XlhuR8TdZZo6MBXDEPbmzSK8sBZJvlVlflsauumKhOVtdLOT5jb9ee0mNgYpiNphNHISTppCDD+/
DCuN1tRfaI1X/mBW0E1TeWq4mFFb+cnkVV14HW7KrhH9T1N2MKhF3jFhyY1Y+dRwqdwW+vZ5DqOP
WnsbEKJXR1cBxh3jdd+M7kaROrSDPmbFKMzjtGgcCxppq0Rrx25uRrdxpze+KyaWlkAo/MHzivXg
bRm4UqeHKXoXRXV4H8q6u/X7qtBHsxjr14G/hNMbqzJa72JGCa4eZyP0HzPIal8Ks3XcO9lN/dOy
1m15tgXIs1vAjTyRC3yLZOmE9ypEaVwnkKNFmfpS1MWDmgNoDtNOF09mLPY/+4NHq1oDx64phBPg
OVnk4F29PRZXZAtvc2JBqtyS0TOIm2nmens/ohW9kYWl8quNlJAGOKMGTgmWklS/oTU2nRotkHBY
WNNyPvU9qQ47E+PoBOvwGlWz/eB5q22ke2r4h1ZPXHtqwwI1MdjBcZpFdGA6OlqXVjitJJQtVDqZ
Nzn3iHEzlUzQ3x4qxkLVgbQKEIduRcAI9pFnnDizXA5bLnF5gAMzzAccEokEKII17y+LqpbqHOEz
hhlj41Cxt/nY34VWZsp02Yx6u2+LvqCwXVmLMcwBy70TXalHsEcn+DLA3fYTA4ZNjp/f0N8jXc/H
iz4s8V0ZtCjWtJBBKQ6i9qcjbbZBa4t5mziMA5HXcW/5xce+FrRb1lzcMUUAWBWtUX/ItFOtKqYT
M1QyI7ID2OJsxZjF5fOvgtL9uvm986q3F/syQmBMDZzL6jkIdzvKuemgjo8Rcy4UA4ShpIXRlN3l
ulh9uubmACdJBQL3Ew1FY+3y9jE0Vvv9tuHRh51A2L1jPO19WCwsBONo8Ms8tdp1lnHvZUqzVIJ6
YlxXMlPip/Pi4CxYZCQgW/VxBdXJr2oHWGrLc3m3aT96h/si7hxzxDd0LEZXXHRBH5U0RdZInTll
2EAKNK9VLJEYNV1MTm8rjlKMpQ8C2TYAS5mRO0d8wLq0ncYtL68IAMyDC1tGnSpiA1BtpKSwQ/Cr
qc1YPmeOnne+Y2kILzuO01BsiZEJc8Iufl6twaJf9XFETAzTnPzrvvOrrmT7gDYt4jpX85OQeURs
tnT8MtE2buvhlIqq6yub2UK+Gln/KphtUt0mWhwhASPiWfJMFR/JvLn+beaaTWsteFGYrA452Krr
meriTxLXPNzwUDrIxUS6BEw0k9bNlyWWjieH+qLyDFklNseiBamnXWzzUGqL33so8smcuyO2nW3M
tqOL1PZEsON6NejFWeg2G/iBiZojmNIcipXWB10EznwlvCKTQ1w6tb/Urwx3y0KPhiwS8lApy/js
FY7Q8QBtUl67FS/UIBzsCV7UWr8FXGwVU0a9RmmOT9NbFAxBl/iFNscYfB8zSxKExuF1RVi8vs7I
UZzPkTxs67m3KPXceK26N5ZoRLuGPIu8ITqJr4UomvyYWb4igwQODjJjZ7Gf+qYotntjBgBPcj+o
55hM29o7E8rNgju7dsr+KnftoU6qxcxCPosi2iDTZaLgFTTkfeEtrOzxTCr++CrmG1R+qkQ4ee8n
tLJwStYBlORu3LTVxFrkzIn6SszqGFiNKJ0ElxTIc3nFdgyMjOGRs62+uC5MnV9gbTnM17PQJuMM
m9+5nZlt2bi3lS8X+xVohnCSpRmK+iiZAPivqyW3nNQuJ/spV07AsMHa+ihxhrBStzMw7jm4FJ03
dxQ95iHQC5uKO3m3DXwy97IxJ06oeqiNqUCJYJnt3Vhb9IrhbHp3ZhvUMtn0CMCMH0yzflZWlndJ
KPT8AZgjHxAULPmtNxnrW6/PsmNQgJ8kw1oWLpE3diVGKwYCtJ+scqBDZ9Nxu6cu0OX7xmJQkvR4
Dm7xWpF/cyHwgCxfR2QnvbVWeOmPRrUEq5lQyzf2JTtH5B4a+vCRjtiiD3A7buqxCwVuZV0lpiIF
bZb0oax+lV0NDbYOZ1U/N9sxVLUisjhTM9a0JV8ERhKNdKVzmbtm9RkDIr8/ICLdGFmwFtdXk1iK
/Akzr+ap8hfPSRiJ8YdWotvfadN6/aGj5C0vVvh93n3eMgsBafa8URypDbGLFKTRHfuxsLJrHWX+
9sYCyrfuy7Uwq8Mmuwj7nSiS9lML2KReidVrX439EjxVDRLow6Jq2znThGUBVlo2Dtbe7AK5z44Y
ax7bNi97HIoopyeNSs5hd1CNd1zDSE/nOHk2TjLVAVSCmbg4SBw02O8z1rZ5IwraojMnyrbigvHU
6jH57DkKiJ+qRMCsduQWHWngTeypaJgOTu5ZBeYhK5M5voIba5ntdy3ZEHe2ZYj7sAuxufewyPIO
o5ydNVH+RBU+WhzBZkc9rIjg5PeHpB+RM+w6Ml3p496Z0YjNu4tnGvamsxcQP7zVfn1Xe3gh3WGR
ktkxgEh0vpWroS5XRix4byxLeVwaU19mygw/Zr1qp4RcjBBDIqDdVLBo/LfGpESdmhlGV/Far/pI
Ods8+wC15xk50qxm7arnzgSD6/VknU2ZGRTnjS36NxufKpYiQCDvmzJg6/S5hYvchr83ZaX5Ohs2
jU+7pb5gIQYdEXhLw6midmSiZ5geq95xx6RDVbvFxkymVhzmdOGp6soIZkqEaPngGy1ey/G0Zbl/
xIXQxUPcXcx9eoUPDk4FEu+sBkZYzPjL46QVQkUXcnL89yTkVVfdODFRIxR3HiFqdNikzbW5fGRw
tRI2FsiijEfqRbA21fiCujobguvQ74obw8qsLunUwHgBAyeTo6HTwSuq9OijEHV3rJaRJTE6GQOJ
1dZ8L07lAqRS5U73xTYH+nwbi/WVP2k2nt3E4RxGAfiZKDI/OgTjsHzCITHqLsSE+3WsDMORxwiS
YxebHlS/y3HRljjMfVB0sVzY2OMfute/YQ7vJNEfWAf4wO8OImAQu9kP7ecJ864bOOVl27cJ4zq2
dwY8+duqZajSNAWjOOG3XjJRqb5yyrEjR9HAeerXf8GJCGP/C6Cf47+za7iJMTyhLnNYyq2GyZP0
wsxuFZmUR7wg1POvr7KzJ17c576SoEeh98CSGZI0//4HRULtWguKhU0wso7YE2pKpufF22kJND+8
mxGd/oLwb9yms19f+Sd0Zn/EkLLRt+GqaAIhvbz01uxt0GyIxFvwpk4DBmw7DFpG1/YyQ47CPkdP
cM8Xnj9VHBuKJX1nSwpIt/cASxBmf/0X/fzEYXXT+kNsAc9CoPHyDxoro8sal0w+ICP3aPm07222
5t9pSC8UFz9y0v/uKg4Y1/6wCRU8vQpRIt0UFHQPXmhuFzRGLiVO1v6GjfuSvwhwhkZod24FNkGN
DCf65b14S0jbWIXoIn36djZw2w7pWuT6UK15/oeCIa7GLJArItHFfIhf9fJqeG5n/pjNLQVZxNJZ
PXc5IKiZ1G++iZf82/2uSILE9xB3EgsjhfDkOlNvao47vsosa6fq2Bke9Wq2Ikc1nb491M5YZr+h
/O6/8sUHAicKt38T6ikSSPrdl7cGNyriaBUiCf1WPQ9M6155RYH2Et/9e3ObxWeOmyUx4f79TtT2
0zvkVnGuJL4AGirN1cm32flmH/mrC45Atgc79eLBM7IVmbgxjDr7N/qyE948D9e1PXi6PFXE3dAk
T5a/jQcFFlshtc3kcOwwIONgqJp1ffAmQZnF9YPXmVd4j6EMM/z+h4C06L7+XbTkTy+Zv4Ntl3xR
OJvobk+e+KqInHOQn2HoGe41CU6lRWoN1FKJCY0J1jEZj79bWX+zD35XgWPrAhnudGWVmUO66O6/
4Y2e9yi6AE53UlaRJ9IGt9n8LMrDrSriemCI+meGSnwyOK1BnI/2Vc3nc/LgrWrYe2DUig0+Llem
txUdTWGonvPCpYX59SZ38nRxYoBcwIq2iFbhctHJolqVr80FD/ZkD6i/0noK6liG/odG1VU6hCCD
v7ngyX63X5DDiw0P8RN3eHrBPqrGwkZvkXSY553rypuY9v52V/3ptjAgAfAH74ci7rDtvfxM8f1p
ih7KVzLWoj8MUWWlm6uKIOlmuzr3zeUPD87daTwI9suxWLFLOt3yfJFP3ZT1UAlyx36CoVO/W9iC
QEw8ZPXgQMW08qH++uWd7AhclInJbiQHIZLa5HRHUF4wzNUKU8Ax5i8ZEAwSUP2lsf3fxWP8zYWQ
zqB643/s7KexzcVaWr09VDlJcluNRitfk6bBXLSy6/U36+NvLoWbmE97wQXx47FfvrnZhMVV0gRA
vOmr9NtNNZSnabTf3q8f37cIhB828/35MU/ncN81eHvd8/JaTQZHRGELlfQOd2T1TM4BPOdxuqmk
t1WX2Rbkr51OZbeboNWKLbJ/8iREe5CdMev3m5veWpo/1IHzVyFBxbSTZbubQvgn3387TmFfqRKI
eKOty0wmpIztqwNEu/qPFxCuOawcWmSO6p8eNoqkYsEet0gsOT0gfiWgUD+Y/POvH/TP79Qlpnc/
u7Al2UPnXj7nqqzcvi2AzEeodrSeTYNrcIjqbByaw59fCnE5/HSmfTzDk1daarxtJqixyazEmhTl
lt1iqLUk5f5Pv77UyRmxvyfiBfakJsRshACfXAqApakH28oTah3IKvbC971MCB0ElrLnzDfyG89o
p8+/vupJJ/LtqsR5RxCgWSCIpV8+y6mtDQzVFBzOpoi6xKTXvJ09re8iwg5ut6KY3204FV80IeOc
MZTiN/Xq37xL6N+7NUKIfIKK9eX1aZbnUBpwXnL0H/arwGzspw5v4jERvuAP+vXd/nw1bpVgll0i
jfPYadcjRNPrCPvGWA7rg4G6Phn98eG/sBf8fCFGfQGVlbub9Pveycu0qjlEJrkCdG7Lty+Bwdl/
60sg8gZS5V4Uh0gCT57e2HcLTG/NnMPfprTkHT3KRU+MrfinP310cFsg6jOy42T/qYSZR+igjtXz
6FR1uX/bZARf/ne+bRYCAhDq0d306zTXoPE8ekTJnDTE5/oKvPWL2G3FqmL88uv7+alwIFwKVZRF
7U23RDf0cuFBk0foNAJ3VK5VnbsYnqS/v5u/uQgEBjKZqLVRGJxeZAzESnooNk0k5bRv4earZ74o
9/jHt7ITGmANIICl+Tv5hsXcSSZBC+EPk5O/5nxpr+Sof9dZ/rykSbLCp2zPeWKj2CXrP/by1Ldl
iWk7sr8Of6rU5d6mM414okgjXGryP/5UuYa7l63QAxnSn1wuW1WbQTTfLzevDw2Uywu5AlU05CAf
fv38/u7OEOFTSdLSej99rI7cVovRgBEPmEYsaROVeH/WtM+dRBH3mzPypyUBCICPBwK43SHtp44P
v/9oBfQ24ioz3aMBQnIwCxbfr2/pp6tQNbrQY9gYWA8YQr18WcaGRbbLZeJyX24KxDXt1/CPHxxX
4aGB/u3HMWfWy6vovpoMGFdZnNM6z+faDK2JXllASOY0lb8BHX4qwrkaJI49n2ZfF6dV46IdFfq5
zJhn1OWj43RwF0xHvlmtiXl75ee/8W/8u2e4y8qJomTf+6nMMKsqlIzUofvukLLh21O6QI0//+M3
xX1hgcRqMHESODkpMlqbrkLCFxeNka1XplhoB8NskWv+pyuPFwVgE1Kfgd7gzPfybcFiHnq3nPmi
hNQ1wzUbbWIViuh3msjdDONHVINgGhzzqcx2k83dHfJkXSg4va1R8O0SY9JeTVG93EDStT8J2AjX
vXKQ6MzI4+/6iGGnQU2JpDNfK/gdg4kqm7BKYgcYkJj4JyAywIhX6Gv4DQosmzDegxWsGgX35D15
ne8gBCwQRAaW2B6LaAU7APhcH3x37PormWkGUYGs6DznwC1fM9IG9xtJOncIIfFlflErJg3nzC/f
yWx2qkuRefkH5Y1LcbT3LuthmYfsFkxdOTHDm25KiAVQD/PWhznUaiyQY8aAziuZQwdLFYSG62ix
MFgM3RzjVLdzEFHyYqKv27RA8mYvn+10V0mcbzm2nLfIcqynKjAod8JAA4v+6QrbY5ZoyUHQdhzm
5KRTTaiWCqVFrHNqWFUbLYOn367jn7/O8NtZynQRuBXnzJerK+NxmL7N8YC/B3CS0yzZbRtpasjZ
yG6ttd9+A52dfp6YMdFoQaoyKdDJAT25YDfMRA9lngFtpFbPSyTcMyREv/Nc/JursJGCcoKQgZaf
wshViK7Ag+4RD4tDKV5SZm2eId7++hWdnkDcy269AQLIRgAkd7Jdk61ma0VKFLN7KLiV6lEXqSaj
AxD+bxuNv7klOjQ+UBoOCuHTcqGuel12ncb2YTYQ0giOhZzB5ffd5o9Yrfed4H+ndj4vxLD/Ncns
2ddud9ZRp7/qf6Ba1t731X/NeX27G/b849+Bcj+/kMx++7F/0l5DGKysBHAfk5bsG7n1O5PR8v/i
lVHn0SCCMvx/zuvuJ0TDDahqQTDkvN89cv8pmDVc/y9qqL2FxfTwO1f2T1iv3gmVkbEVFW24Q/8c
IZxZp+cI4kOoupNtx6VvCTYyE2aMZzeKyb4bjPqDvbj+CmWhVcF14aAxkIkjl6CIcZhQ/a1jbb4L
K1BLkQ79sBCc5JJHgTK1KbZbPDl1+HqWTpRHsQc+kr2pXXeYrtvKbOTBAbQezjfhV2e152LeDOXK
GpndtLqI0tJ35+mtv5l2tmclwVKE+G/DwMpJd1IfG+qy2Y4bYedWmKJgyF+3Wm1LitHE6j+ZiMXh
JWCQY+dndbWAqSLlzNblzomcpe/ijci16TBTJY4Pc9D7QSKB2EmNCtetgRmFDcpZ3cqwemvahle/
QTzYi08IUYLXXt765mtPYz9x6XdSoUNduqBNbWsR01FMvezOG5xNwnu0AJ2n0nIKuzqNprltPglo
WdX5GEawalK22E5cVH45RTdTNw526kxbgMaXSYNXbekoED17CGi2Ob+1QolkP+H2uvWDN0bkAs2L
HPuvTlhEsonHqVPlx6boaplGmyAeNXY3K8r6mJgdZZ9jJ2bVr3urqIanwoMceVv6RmjEjt/PxoXo
nSp8DrUa9bmlu019XevAwgVhcerSNZkUz45hpw1lYYP9mD+2DrLXYYFwlo4+GdTnVc4reV5MxKAp
Fv+Wccw6C5JmIgVVAYEOVh/ld+3MWMFPVgfiNDc4IT0pYH9IlEIXJIRnev/vh0bdNXrqnNspaqPt
vaGjESYLs3jSvi/QplrqyV0slb3f7GKRj3Kcu+4VatLDjLrnjLjDe7AZ9wrbtvoReex4kc9YNY11
8N5d/f6L1dEbQPT4f+yd2W7lSrZdf8UfYBYY7PloNrtT36WkfCGyE9tgEySDzdd77HJdu6ouLsr1
aMBPBwd5cJSSNoMr5ppzTP1hBnmfZBRY/fWD+1TUNSkBb80Tipmonsc2ZSgSfdDXopX97mOVd779
budONn8OFsuWG9dSU4Rsz3I+GUHSVtQl9c4MDmLWrbtCkQrlawP/s+J2WrHw1vv+lBlTf+CXahBq
LAjcRT7NlEECz44Ntlvz16GiC6ccNVHe55DZojqHbqnCNpbhUpr39Vor83ExwgxnYB54hkpMryw9
UpTkKubbciMueATSvO4/gdNkU5a6a+1a9ySWuv2hsfraeveJLMGO2KyUOzrZwm7apH3syEkdeMIy
qoE6C0PLbPcRfp6hjgeMsiRKm0J5F1OQEIxNU+np2egxUlBhhnoPLdnsah7cqe4c46PU26h/bhgF
l98BwfXgjPXZcE90ri7l3bD1nfWlTBMfgDDIfl28ZaiqtCBuMkfwMMDCPaix76YT5Dv5jF6J63Pa
BijChRpqbDLbiPd0HpVJWtxHy3N8LTGGbkb3icVoKJIK+x4myZmj477PeGZgvJOc3UN+qNESGKTI
w7oOTn5LxuRAN5PBkCcHLw79qQvTPOjc2ArnZsAFaVR0FBDnjwT2Hvsm2ye5nybR4T3KgXGQBOzz
wErpQ5Z4s2Ymp02F9Y1hK/3YbRKKrl1V3hy5vdOMzNNu+zFbcv+TdY53I7xyj/VcLr87jFi8xRfv
WRbBx05z23M20shwLvmmyW0XmXFYrLE+UiDqIQLv2iKYzfnJX8Rg4vbN7uwPpTjunSbk6pX8zaQx
jp9rSLoyKkFB/cqzxXhvHZ0/TPw/ieWNZdps9vbstkFzZPqzj0zb221rNfI1x6PyNLa1bV0yf4Tg
400qygC5HwZKvz570DNv0AQCPOKTsL4guzV9pGBCRMbGnVvRQ7qkMpjEK0FGXMUuo92XiXfuw2ch
0cTrjIOl3IhKKWhFzWX2lB9nFId9u5Jr9uNOoBMjBRYgBASrviWGBthKW9nwUISGn3q0odWpIAne
RO1or39mpd8m5eEx8xfdfjitObxyAhBCxbWfqVRKg5Yytpu/A0o178uRXHOAqT6xW2u7gwiRfcdJ
s4vbppuWVM/426PAWqoH7h7+Ez/m9YygWX8f+xmrkujACuiAbwrTremoJG9zolMrkD+Q1hgdT1DN
1fvCyz5PevgSw9HXjvPc4HrmVPSLj9b09V2uifeZmXBevWJUn8pcZhJznndYVr987h2bYoNmNU/a
Ny5bgOWmsPtXs16H+4XsQfYAv60+qWoTsd3LBYuOcgmYUdXAv0+n0gJ7ShBeDad5a82LjeHuTYny
p8OS/CLW/JaoLyadZnGnb6LvcZ2jUN35zvxQb0Hz2u/7jrFHq3hmBwnDr5sAQGe3E/Su2J1xS84N
425ImaJM7N6i0C8b/YtlecYzmbA6mdquA51Z4/GsjfwzLLU6DtLX6WC6xlezW+a1bKmacS8anfO0
mhRMnvutW6MNB4cXj9ylD4ZZlbfNPn/lZfWApe3cDkP2mQnE5qUeX5xhMNKqVM47rT5tjP/s3m+m
OyWG+VwVfWnA5pXmV1ZrGSmIUI4aTfYbTvHNMExAB5QBrq10zmGuGRfG8TKEBsl8U3OwsPmiG2qF
aROF9FC+rnBBDrz5flt4l3Ts+d0W4QA/hnXV3fRLe2hb8pCJxibXn9mQ1U009KYm6T09tKOz3jDk
BCcO1PBW7pVxlDJ3vzEGGd73oVM6/7165BMiXLfwjRvTpiny2uRBgp6oYlZl03vDujkjh11Sh+4G
3SgTbcBMICSRK3rDA5dp7SRzppJnsZuL/9kQAP4Jvt8jEb8V26ms5jZZJs9MjF589flcbgdOOfmn
5p1/H8zee9MZ1adUBedzRwdj6ZuS8rYxH27sXpenbApFosEmkURGD/1cZzASUOiGu4YMM9TGsj/4
4URSflvrW4lqBYQD8yYkRNslwGHPGNKvttmOWfPbChHAODcgKItkFrnvxbPAoH7w1bb9WgvjGprU
ZTc9OE42HHPVD7/ctbXSrgROsIulAXtXySaeTA8NyaMtN1KGFR6q0R/TanP6NOv7BwspKE/ZnUJ1
LLo8MQZ8C5GiNvE2m0r+PnmFnW7Zb91sGfKD7Nv2FiT9GoXt1h47S3d97Bm+OBhioTe8NgxY9NJq
hggXM/ZpD2bMYd2tOcVct9zaGXyXHrq9gxOjXn6HUKNf2rpsP4ParT82Qzvkb4vpeQ1dcCO5vw8H
MH/Be6DG6aSpkj2sc/d7l755IsveJHllBuwWW3nXeVeTb7A3vyXW7eMM0ONU1KBlhpDUv9XZ8kFp
s0hcr5qTMR9LWLJOiz3SEAeAHJKsTLBfUGvFe+H3bw08W2bkwDx21a7/WO7QY/31/3R8Go6kp8eY
dZcR9RQgRrrWz8wJI2/TEtfJMIRu7MGueLQApZypVMvvFFISk92a87I1s7u6G/+UjVsZMQ9AmLC0
Hp4Vv037Mo5YBsd5pknFlgYxWIjaumuKn1jLvFOxBTxxoyXqt9FtifKMAAS6ZXa+AzhpXsdKwszh
KkJO11gN/zitPfMpeePiwVlw+zQE9rooI5MLdWyq3bjm9kbYfV41jaaV9dWWLhuxnQEjGlda3xdf
Wgp3G7aOyK2J8kKzaebU6hfvTNaIqaFVLUODYTlnRcFPlbYyECMuepUZFzJCwD0ych1Hdm7Wm6wK
2u920ZPvDfKZMHxmOR9A3Nwv19uanxZgn7synBgXd0d936zWSmjNyrpYVaZXRdPY9j/IRcqLaEfy
7jTDr/G2O2ZKXVyfDIYa9JNscIkli7fnzHTjY2Mtzj2OYqoszDpMJbyOZ+xY7v0Em4FkQYvhMm86
6hYdYvTRbM1XohnEo4vHWpmElKn4JNrKb/1knSC43g2kuUnbSNIAKzmbWBkkD4JC1m7iWE2TZH6x
32IP8M27js92A4ffUnxLGxsI8Ag2V0E+sct9OPv1K8kbji2DVHJ/Q0u4TwQtsJ8HMsYnwleUdGlV
+lkyuQ66XM8ePFqqVcTb6GxuPPuCEMtY1GJ9n8ftTlktcqsw6qZg0jaL01a0dsoM4z7amTaOQ+54
v1zriqBr6m5+DDiHz85WV7ds6vOfPkZ6aqDN3PLTGnpPujjuhnVn8zi06rKzYOFWKzHkqlH7jdtd
G27tsdSH0J/rT6MKmAIbeFE5uYCD3zE4ksdxzS+HGBJ4j6w6G5xy7/nslj91Jcq0myr9ATm5fZgJ
K4A9UEOEHAalDWyw8TDvc/6AycDM4t7qmm94HFSkecNstNFuxb1Th3MKuclNK7fogHog490TgvDv
w85ZfghmyhSoifNLdx3uxLZy0aGaKlMPDYfiWWWUMiCRta9tELafABuYp8nhSGIq/dQ/931I2W/b
NDebOZnfPaIjaUu1wJn6AEIvvH+y304/DYmQ2fIS2Gp52ts5LKNtG5fhCKsjSEx3EsfaK3+FFN1+
g9EDv8OwC8wTYdCxlaF2dxvs8Vk47X7SrKMJqLd+dct6JriAcluOPdbvCES7SxU5mdyELcJ7IUR2
VpPeXkjPVH8wXDYxaKD5hqgY4pc5Zb9g8IzR5I7FvSfX+llwKPLiKWdgFlyXnoAVNnzA1vFHR7vv
Uwlf6GCt4ZiifZ9xu823WJfzSxu6sJECvv24bZvhJXBk9n2aBnmHKZ4b9zKX9N6UvMiNot7uiaH0
huWemqzFPT0C5cJPIF37u5tl4O2Msb8FAiHSwe5eRqI+VQQmqTuwpS69A+c3Xvmh2koAI1l5ETmF
bYJyacVIq5pvzj4utMXtvKD9tukSX3Ip5PyW4inMrfGdWunRwzC+LUzwc05SkLgETVg5y6KnPPe6
nhctxc4RvF5u18gnTNXQsaOVFf5pYmyicRWlOUx8teofg+qcj3kdl7cem68bOytbtjQfRPBNtLsD
aAyO4Hma3T682fahrH7u9MaG1AAz5C+hrO2z49TDesDBK8cjs/LvZtR+Art9edRU6pJ9GYIvM6j0
51g25niz7phXHjqAplcNYN2BIzdbE1Wq/jm6al1fK13z4K7kpqJ6WHIY0hto0tUZX1A+suNQrp4R
gzox3TNZo9qPTZVvp2VVrhOZ0i2NWOIekImVb14aVJtqL4brwFpbhnC5bef2Go5AgqsBdoG8pjs1
SMpucH97uTkcs/ra5ECAZ1SxzzTF0iEzEqpXzD/eTlAOqJOVrqEvl3gErVIfuJ/u5PLAPjjn3lv0
lKyBtd2i7EyEpfIBhZXXJR54Eix5tGHeirTZD2+rckrAHGRpE/K+XeTLUv6aJ+FeRnDv0ex7L6RG
daJQeX+ZoyyuvmO0gN1eXyBiOrdMqHaCQAU9TFrmvYGt5kk0e3u0Fpv+ZtX6d7PhrC/+1Nb3fKfc
xAxZf3oc9WDu8o00L8bVOnKEXd9vAfgHqfY+5b1a5ZDLwjzd3W27G+iL9In/cqrEHZ3FB7dT1bPX
AUcrxxa4Q7E5lhlz52oePaOsx3ilVt28E36GNFiTUbYZBlbbv8x7sZvPirQ9wtswbc0NckceJHVp
Afwp19mdIwYIw35RPeG4RwJqMxc3PlkLrfJWXTjeH0fuc/uTRUjlHmqyCFOTTIHqsbx6w959A6zk
BfBs6gL0dZDVa/YxwZIDW0XDdmYcLSI8c5jQO13kR4p6a/dx5DbunOFk1dhZ9cJNhibfMLshf7zt
aQBZxPtTTK5/C1Qn+FqqqQq/r+y2XAhuE4dT2mEZU7c6k/4jVweneqvDxZsih+bx8ewA7yQzOHdZ
cJdxsc2e3IxQ9KHh2rCc94Wj8rADbJNJmUv3N3jufUj2oKqugCyLlLPdykrHgsyDt5LxcvKQWkkr
E5C9fP4cNpppPxWy6qnmFtqYU772dPBA6ok0n/UED6SYygNxr31+HhZf74eSGvfsaPI0uXeaPNN+
o+p6c07Qa+3ihEAk/ZuGisb5aK87kmS0z7vIno3A5YuPhmkEScA3mh+RCjd9zsNRTo+bMZEAtoO6
2I4Va2DjUJPrladptAzjETZjKI8784sdedtodafQWb3stjHXliGZe5T5hpjucey21UwcSQERjGq2
ycZjSGQ5TOjJQqn976O/BYO5+kTlp227hd7TMh07P8JC9JfRzMI93oow3xOaMbtbGDPrHku8lsHB
s7hcxcYiTC/KycM+jqtcbsHcozFnFuIfWbOI20lzIvF99BYql6Jm8gArjjuVyix+MY/S5Sik9H7i
cclTrczsDR1DEgFX/nlGPrx6vcSNt+3qnM0ZbDWLa3ytXSMtIFt5k0Xt6Dx/sK4hqEg08w4B1n91
4Qs96IbxItKkHuHLc3V7WKf295Ctb2sgJ75W8KE2uUYwfy9lPwK8Y1WnvRrpPtRdytTVRLpow2gw
a9DfWM7iYkLSKpriXe1MHLrq/agaroHcyQBq5OwyJR1dHIt1NE4+WCsUP0Ywej6jul6OJP289GoY
i3t3Xw4kT7dIhNOcooyLR3ccslhbuS3TUvdFdnZHDZq4tMwaVYUDfGMlnwatKH+MdhEcCFHyoNej
oEPKL7Rt3u1qr04FjVYEqfITnaAyJVm6HQareR4D90fpNX4bSY74p5xeoaM28/rsLc54Lrbeep1q
r//aiHmQfRGLAn4mm8dmD3h30TkaBaBw78Q8D58s0qbYHK3mzIxPRprYQf59YQV6KtzWTiTP1E1e
DutX0Iagft2RB9srawBlvfB+Aou81fvafCOzlr8T6fESbhv+Lzur/J+mLNEs+cF++KQ1Iz0W5Qsk
rDISq9D3QjRbqtgREdrC+ittjdakdUi2M1cHUmvOweyLd68Lt4ok2wD6QA0LkxPFc89E4/rT6JV/
nLr1ziTLH2wURQxC/ptgA56I2uCoHkoTJVRrwELZl6OX6iwKGfzs3IAYG+r4YMnfW29fS1OcHsyS
+z57dgW6zRFJsTCtG9OQ3WhfkQSW6w9GegNMM9Ccqz5zRQPkj2WwBTCR0GMT35+fmMF+Sh5aCr5C
3j5r9diwv4kYUpaD2Iv2Y+9q1aaNI6aUxMDwUk/lAq2zWpvnvduexLxnXNpmM92NpT/LOTcSiKBr
1GUmhblNKeLWrl+qQkKiHEKlkoxH9lgXY/9D1+bzPtng3La3ra5PXksJAyaBD8NXLF2ldyqFmZ+G
ms9VZS+fRJf3u3LeLtmq9xTvNLvtoneOmWinG72q7k62wXoRLnrPwlx7HiyDe09frJEoXXEM9xY8
w0LHIiy0PwNVRS8j+aCrBhyAthu8+ezb6lep2F8NqFwXf/AH7MDdCQrkEFtT2BzMgXmrcsIj10Yn
GYE+Jxpgd2yN3gdnqP6c++XiNDo7lzh+YvLUHt1EA71+kV+Npykk9t4AF4A91SAvSrtFhRVgRidL
2w80lNROUtiTK7lBOe2Fm1tLGoLnZTliZyZlToT83vb42PZ7uZ5CW27Jrpt3CLW8U1Um3syGvDj6
jEzYL7UXv5BMKcQ3yYS3b7QvfuSKT2Zd0puMCY7j2xfvkh73mF/W9cZWrXA3mw05rByDMuUG+y4a
8avziiGpJWbq0fHkkVlAprps3VunnY3fdDwZkbjCOvuFDAORhre+5le6zuy7YoGQR4pztC4epE00
liF/h3TG7LfO46H0oYPudTWALfXkp2aBmCpjW5NcyyAmBn1tjxgr98kex+U4ldeD3M7764tgy39z
EWXWsOBTrbhOCs7Bns9xl/eXBfE3yoL2dgbB/U2oHv5djnJdZWBUeOu0J1+U8H9s6BSpmbveac7n
I7eZK7KEKGTChnBb0nYpb2fpzRfUQc7wYo7BLIxPW1W5N/wO2z9QyTIEhpZLCrGON2eex9ulaurX
omPYiIxmbfnWKsmCAXX4Cyqhn3QAwt4snPDJ7NQBogm7o0Q2xRLvpk0Z7iaMxblTPR/Zs++431dE
5LMR0vYSo3SOU7r6PvSXoiVmrmbrxWN7mEix/iwsI9yT2VAYXTK9lHYCDNAEqdY6lNAuZCoucPSn
9wwp9abbeFmWQdE/sd5u4YGVPiM6UlpslqDL7KI0fiBgMEQb9ZErj7izYC2/AWYh7bq3fGiH8new
uXmCKPUE4ORpulIPr5OiB/6t3hPwCbAaHPMaNnWgmWIbBVu41C0zyGAlZh/8KqvJwFVhelkKHHHI
mZZU3UeDQ/44tvp+itSWowhDRI9dVmlMtdJ60CxfEYCc8aBLvFNgxPAQdR5unk31y2HbLc6gqrH0
gWKc7VCYjXkiXssqLxTNn3lvLxVYOKR3c7vB7WM8cF57x23j1cywalyjMeYrxFEo9tui/4WR7R/d
JS6GRp/MFXZAgpCOcP7ZjjXIfDHsdvOi2tInbmgH4sbgH7bt3/M2BvTpXQ1mZKvAuF99LP9kyckW
d6n9TFaxsltnuEivtNabDUyMmfydZ+Lxf2Uq/j7lePXD/J+kBQQibBBkSnG7CtPFcfTPfplgW6pe
tmVqs071UyKPwIlYr2SfumN2TEJ+qDtjWli8itxz/2W49Gpg+6evTxLIBj3mU2n+n0ycyxCEWeeF
ZVq2htNEGTIsjR0lzgUH1ER7CAw/7D8wUFT6zpwb8WjuPUqDQ/Q/YaNuFIA1ezO8E9M8uvFffzb/
33jzLyq5sLz817ab/9H8J0g9//3fEPXiL4QBcF5ZLIXovwML9x9lXMFf+Gzx8OBwxWVPKJQ/+g90
mP8XQrYkiq6PFp/6a13f3yw3IvgLeQpB+TeRO2QRUp3/huMGV/o/fNp8bPBYfq6VQ1cjKi7yf7KI
wrLK8JyUl24xhrx+VeboOHfaXN1a8xrarGUtEzjIQknMt1dU4jEPd1KjLPlBFgC0DRdjsu+tcDM/
5bbk9gT7wetnUtF6tHN5RbMjSaShU27geE3UJ6l+wF4S5pPv5yb7Sko5y8X6Dsly0O1nwSUc1MiK
V2BZsWu6hfPmlzyJScP2ZX2xx5ZkI3dG0nhIt65Og52gd0Sv9XDDxh/ofCUaXRxA8+4v23UzfvUx
5PceDpwyFk4tWapworHd7nTxO6fcEamwqiAqc6Yb/S2bbxNglWN1vMt5WRsJw5pRnvygzcDosLSa
7rbWMBojdpzWHapPh7l7LWL6qHbv5FuzV31zOmswx5Rc5CJejH5bg+NYO+Rshlkurw2S33gCiF+H
jwPvJzMtphZ6N791zzws00xntgTHhe6vp/rAC4C/S1MIVAir7emsGCA5y2TuSDYzOG79ae1D3hJB
I3fm344d+lGwp2S/y5GhjyxrWVka62R4wJ6D1Zv1YVL1CKlnHHA1zKl0LTPfL+wpiQZG1dQ75oXq
k/WMmYNbB+Eh9bMmAb5gh0GlBkkvMaaG6HXlXgwHu/HyjfpBQ4BTvUD6QaCOndxp15etN/38USr+
7JDlqD6RjwDaWjiwBEj4gGi3vDfxxefR1CtrOUgjRJdxUEpgithiNo2TzDQOsFZLTYerRQ9oBKIr
6E9S2FwCya4M9QHyjr+nYYdGx7g3wEnDjTEsF/TK8X5wwdMdzXl12B3x/1lP7BkpZBISjE7agKRn
RZfrYYhHWqlcIDXSFTGYp/bN8zbvKXe76rOvWYzEhRdYb/jAViuuar9/3A1YpXhyuumWXb66gyUc
BPjIMxtpiiVBFaFQenOyE9IKIyD97bcp0IVzNos+/wJiWrXHTfiUbiuMP+ZtRlKRUslqXbvELABY
nDwII01SXPlWYDQ848Ez0ARZQyxcSQxVMRq7cH0+VmgvVjqVEvsJLxZYXsrpSt7G7TJmB9zf468r
DULEuzYo58m5yDyK3p0gAVk5ujf723A8rJUh0BNE730XoZzZJHl5aMaht7DozQ17q2PKwQcduZXL
78zPCbJFgaQFCw0up/ZyKXxMSrsjvB8jX/NDr9L4qoNq8iK7Ejm0ON9qFgwUywLKZpq4IauRi+dh
yNvqOewkQJQ6YBV3261r8dmogXaZcLiS0M21LPPUJmj1w2BsZIpvC/AahuLE5JrWqSP26axLfTwS
31zQeQK27NiWMU/rftOyEvyB8d7K8WUIgge4Qvj55gspCfTkS13ug5nWrQOoPmKp5Q1XZaaaj/vM
JTYyw34KfhT03oQXA+FFN1FndoJ/ODxrC+a9ZvResYlV5kPWL2PzxDzpMiQyt7QyCUPNYoNbdzNn
Pxa96BWrVDYZKCulnRfFb2z5a8CDtbPZ5k5Ji2cSeozALny3sl6dxG2UaZ/omLHq97EpAvC5hjUw
ltfTqF5Wg0r1tMjAtNz4+9zV37G6BzYuAHYpXHYL228SpavmeuQ6msntzPPJ6c15wVojQDm2OoBZ
6CDbcpF8kavEr8ZyLmJ/5PxOs9Yx/AvJ/qz/llXac454aAr8KlxaWfZb7DQ3QiF9t33IxbXbpyBD
UMVWH9bLHFHf5vTn1RKT/+5f7R+n69Ers3TGB42sW2n2P7+lwaOlomXHtcldjwwIiw1rtQ+FgmmS
EkNDVa96JPnEXqTjRThEu/48tW3wY6pKizsXot6LBh3FilzMzpOTefPyuK1S/CgAzwXJvpD8T2e9
asGMJ6ziQ0hhjodtyUDZLBbEJDBIJtmjYnaX5j5gAbQcUSdm5xVIpQpwZHkonouz5C+eNYtXyvI2
RvRgGwPMQyumOb6CX8V+gEGDyZjILm40H00xozGDBZgh88QRveR10lsLuRaISgMPZNczrjsDtkhK
D1D21E7Olb4XdQDPPJTnuiJJGSHN8oDR9FFmqTWjkbH1RH1hD6p8kGeQgwb7nDX4rvkgKRNsEg1r
4jNTTRucKm24xhXDjR7QlM2gjiPcuoZG8hq7EmvXK+z/WlgXLb1EDZ4zI7Siom0IFcP+aJ6Lpqzg
TTolQhFtKjm7Il4d8dCqPD+1BZ6Xs1934hU4jHASQQDTuxOjMzuR0H1gH2272b9ICQ8AljIlvvM5
hrUTjCVCZyvzIn8ASYTXsfTZzV3CZejvFuSqNy6fXX1o+DmyEtABhLDMD0K6Armp0jZQFHDrI8jb
TXjZpQpQRoaOhUNZqY0TkIx9DMicAQm3g4V6BEDXVA+tNzlm7EkH/xIwMP1SedU0cfw74msOqoaK
K6MBfcmlYdzSdu5Xh3VQ7j82lQ4Q7CTrucOw5vp1o8iU5BoA8RddKe877laVIVR4VwJihd8EFDw8
sdhfaQ5MWQPbSKEFfwz7Aypq36p6AgaK7Sa1AyBCO13pwcEyMvuJFrvZvsx0unSpYKryUm3hIblh
rlrVQ0jOfVSJtWvhYBAaVky34TCONQqpyMgH4vGTy9sK/h9js+iyX/uVPsK9eMxfJxFu4gaXR9ne
TziF51/d6i9fToZaFevi6oZrrkWBSTNz1YlmB4NvZDLIhHHlDu4Jgcntj6NUEypOhQIUF7kUzVPG
Tts41S5ldIdAd0x+e+t53YNAldWHkcidH3ljOxzcyRhG+JSYvXmGwc7ZS4v/FOsPF3jZNT0it1zm
Ie7IZ/0QUptQCmul1ClXneGfp9CpP3tr36YHXH5+/2wBnlUvcABH/AZ2p75wiuxD6rTUtEEnnDfz
Ui8wFw69tFqf2LVavJQlJAL8Fo5NdSnZy4U/ypbURzTZm+ge98qurbQ0DOV+oACOzSOZ42p+ubY2
ZDSzLFLpejNSQ/aMAqjWbH26dT56Hd/GyLNr2HNJem0yWY7h+9AsG8bbTBXVV264aNd4aPziaG2C
LfKO2g05a+im+16Z4M+GBnMEXZw+iwURrJuCb9Lxn8BS36dLYSsCk6Twy+akRs+54w0LjZHJp0HM
3L3ifW/q+onpihYOP7e5nOPRDcwzrHIba864bX2sgTjh/6EtPl5d+pDAlHqU+KxkL9nvzn3wo89Q
8qKgm5wuFjkuLIYriVuYF9xy52utHmZMZDT5ZkL/YGrZ1kNZFI3LYtAZvvv0O7/6QKFoD52H/ImL
tbUmnZeh+eDz38dEVd3+yYk4IFWHhSnTylfZAccEb2Jp83M92GXhf5QL6DMOJpz8zFaL4UYzbNEv
e3V0f+xpkZFYIxz1bcUlPsVr2WHmLqjrtg60HZVfRcikcJgJAOCLuiYRTqx6e2QausV+kt5cgJXN
2Ya3Nm+3l07Sbs9hPdu/8YX6XIDyBfS/7/WqpHMkHyiQ80ve77lqOkmZp7efcqmhAnoYr5ojrFfA
y8Vcq4+NYh+ARqRbx8hQLPLjmerPH1O5mn9oDqeGqiv9WaVVUzGmOpSX4xTqPO3h8jJAKv77t/j/
u2zM/3Oob4f76399U39ry+nP7/92Q8fP707+PRkezPv/vrL/hVAwO/YQfBqxLC7Hf39lZ5dGrZwP
/AtwyhXp/bcru2f+hSg28SqXyz4ANofb/N+u7E7IH9n+9UZP+TbJ/X/nxm79ozzk0iYHRYqwqoUN
5yoN/FPiDgBp5wQlVKdD9SLv+ug+Pt083SRfYXL6Vxw3Ij7/oA5cv5iDHR9DCxG/v35z/PnfMdZ2
Gg53gaeYm5C/DUXkdcoPDsuGjyJqeyM0jlvdhDfKyMcuqVUhvgk5AJ81eufcwB8sSejlAQbXTnyt
Y9tdKI+D8tls/mGVfvlKQ0sP67Fr1At+3vXot0P/yBLXY09pOR/twniCPQaMoUs1BUt+dzO/l+tU
fvcEqN54Yen1jo7bUtTECU+n1roOkKShXWwRDh5tX7elzstSV3P4UIdtVyXTXgH63f2V6u/c1r3G
Xis9cZBMyx8Ww2ibdGwwVDo3G31KlCKFf/qOBfmJYGfepVlmOHaK3iHWI+1blc9hCwE+VmJc2rTV
Qz8we8jVPRu+o4NnKyxwymWlWNezwybeh1IFnvFi+gYtHvhkBtQMez22cgnCt8wBUpB4zZCzYPE2
vgS9lJ9FRwgIZZDb/kZIQJ9wlI3xbgVblvSBQREgZlZ9B7sbmvqy5w2tHrJZ/SOAgyzNLEVRZbvk
/m3VDew0yNf62Nwzzv2Dqx0O+bBxtt/Tbl5ztb23uRymna8eiyUT03mrzP/J2ZktuYpk2/aHLmZO
D69qkBRS9O3eL1jEbujBcXAc+Po7lOclm7pZdu5LWlpaVSAhcF++1pxjjobSJsTNCwezfu5MHNw7
jpyL/dx21a0DsBfVY17PdgI1mH0BT0P7DQFAIW9ULI2PRnC1k2FY3C97bILosY7NwqQ3L/nA/sAU
wMNZ5SRlTUgOxphc3iNAbPULoaWdxmUi236PsiUeTqMcxZew9YI4PSc+0SfNyt0ylQ/NWZUq+pZ7
GXVWmWbmIFaK26OLOfp1tVXRbyGYjo+MZVxF8yQoXuIxpAcSOlb7w0jf/CR+vP+4Uq5vvbAujoxr
w7O2KiZ+kJFCkkTiKWo2uQjWU1xL66VCYPAUz1Ovd4aKZec2eX+G0sx5pqhD51mS056kvYNcY1w6
v9wMJqveOlv1D6qjaUJ0ixmOKJBIXBuy0sDJXqf002+K+UfHQDzaxtGwHnTXIZxzQ9VMO0RPQb/X
JZjLbd/YKTPbpf1Es83UER3zW2/r2N/VUdr9IoruSr4vw2Da5F1DAIAy4WeW+866de20eywU1ZvC
h9/v7TwM7/sYwwH1HaF4xGzFzDC1yMIMSWlNAJxmsvwZ0R3QhxxaeqLMbG4DbIMPVaBbA9Q/xxKB
iL+9jQb/mkW/DAC9V5FJ/xR0fn1rzRhWkpbX9gs1OUU4aVukV/xpTf8PDfy/tTRpY7LK0kKHFEHC
J6yUvy5ajV2NwhsDvANqRxTPMVDZ/85X/z9XoIHiwnvDK3Z1RP55WaS27oki4wognxWRRyL7Xzr3
/3GF69jlTwtvLDWkW8kVGuZtfIdwHP5/vgNgABJPHSgE/tVn/6cr2Gs28Lj4NmquHRq0q5j7v1zh
D/rbnyYZ5FLQvIZ9wewGZR4NxL9eIpMi713yltGqEMt8m2spnlcUru9F5ln2WSisHnwzZqJOFbW3
rXc9z8qwvrX9zO93kTuUBEnNKLFn8PDhdsjEsn4oexLNEfyzsg+pX4j5IrBhcOytK+n8l0fpr8Zz
xk08PVD1Qp/Gqwdy4Lo//ukmof+d++CP9hPmGzH+jOLqxuvEvjPef7nSX+do/3MlHCy+KzzoGvzL
X68EqwOPdm3ZG2eRL2j0S6QPK0CBZt39+9vxny8ENwhs1x8zpr9eaK2JZ8WB5dBgDXYNwZkkzb0V
sfn498v8886BsccrDJGE3/4fL+Ec1HCR7cXZCCINXU5tBPZF32B2Hy1T/ZdrXR/Vvzxn1xxfG4wW
/yBR5e+J50VYcYgvmP/raD61ZdJjiZvlipDhnIfJv3+vv7Ffrz9UyJdCpXmNlLbRff31/lWwNJm9
5t4GwcO2Dt6I2mWPgPgKi/AznJ5UdhM1F6YU/1O0/z/hq3b8B0Hqb9/zD7P1FcvEE/L3pxEAtsro
E3AkdHz9QqQBJAscfTWowAiddmticlVJzAp/OrVFWNvYrk8uMr79OMy9t/NUXuAE9pbivsTh52yR
KRGkmCOXpLLztfUhTYPXwZe4ahy2xHNpa/m6xA5Pi6/L8SUFrvctXYf4exoFBH8PUdMzj/d78hft
oNb9xkI1Q5fODcyy8zKprG0J8udSynU8EcTK/7pHh/pVY0gKEgLKzWsgozlETW4H+9ofoief+cjw
lI0h1pCs99b5BoiwcAHRG/E1Slk8XMHQnJDdtCcvIcBCKWQIKNYt4uLJ1dkv9gf6bbNACQ55NJbR
JltGAr1AIdrPBuGSc9YRFrgb8rr75341qjvN0lfJAgf8Z7Fk44Pf5gCcnZwpDNk6exTpV8dfuYC3
HOREGuxEO/DW9cwwsQczbgXtG3W0wSF/e/iPcR4kc2fLr5L2UXEVKQIIHJeqme/lSr+DqGIU3MxE
pk80jd0Z25WLyq8XjzEgmgdbOd2uC72AwBS0rNZEObXNGl2WOzSV3b0Td1OTTNMo9HOGJ6ZAPNeT
jBtUQzcTYgok5Yz6nNMzCuwBAUM5jBUOEFDr/qapcHTj/OzMs2xDgHpDEVXfYrR7oGKqo9/NaUIH
w32kMIyfTcsafrCzNKkbmJQCtAOPnRu+WQFod0vFPTS1VGcXIuZbc8OP6SRDD3h5jtLpRqPC5Nys
rn5lD2bhC+nL7v4a6TwTVMryARweSf7GcbApXMbM1IeVgdMbDZ2JUFnkJ/sJt5DHUx2o/IHiAXnu
gMA7CUoSXDZj0albPSKhgrNdVvRrVHFyaFZ0T3pchEzmdIn1ueFW3sd51J9MGrN5tCRuLC8Vz457
MPw5MhNyu6moVWoGRfHL6BX1XjsZ6tOxDWiJS7Mc/YGYT4GMsKO3uHS4DKgQTTKMIqxvejNdQ5L7
iWYoZ3lHOPcGt0L5YxKApPfpTKP/uPhxbZ7hSZafQweR5eySRXiq27Wtdtj3CDzBmey/BFWrisvo
tkNHUOLS+LueKMPvdHtKbDu4i+MUk5vjHDzOZNfmIgErWDdUaJ1aJZg0ddSX7y2MeS8pnMHsULaO
Sest8XPuNVXiL940bOA7j59O7eWJZ8FXosWtHmYRB5TPnvzt2MY7lqJxkqK0aBorpT+jXpi9nxUD
L9dcE9hhezXx3UWBZ2hT6HQ6Yh+wXgcGWLjuTCPQdGY6/9npOHpKU8x0SFzb9V25riHERtYr0tjS
ASedijbBGYu83LkON8F3B8k0pOMH0SfR57L0dkvojXYPFgLih0mjgvctv1g3juqbmyJQtvUZDrlr
E0dZWHuEe3G1A6gw1zvpzChuwMowucxZ5KZDtdbDxVuX966V+ScKnPZCevr6AwdEGh1MAxlwzzmf
wAyvyYU5MIkmM0rJtHhdCpCpm2awmDM16dXkziJe7BHkNL/N2KMila6Jn4gFVcGBcVHtn4UmYOQ+
B29g721XEsCDNHzEzecVODzR9ZLwQCZq3B9hxmE4oCc2Y8f3TI9NtKz1G4NuA7y9FzUDgN1YSG9H
JIbK8Uk5IA3oYuPwmJ35hc/dMgiIzKco4R1+GzktbXXjsXS0gckDclrKxTq7Zdh6R9yLUuB+KacD
lmBzYGxuYwMOy+5n0Hk1uUSlo26aXlnm6l5f9yHksqs7YLCechE2WYJrrUA+1fivrZ5x+ZStvIkl
4ZC7TmfZro/G5S2SbrBebDAEt9ayzvqlVyiAAVy2hD1YZX7QkEq+jLajYqNJvnASMi8lQaldHrmv
dTQWqKEyea5VpsIjzcfIPmG2Nwpz1LLGwaZYF2meOfuVBK6LouiScFwd7yEc8eV9jGlvCLWFf1M8
Ispq9qLR4kZfUyy+1zq3211U+L0Ht0Dg90E08MgJbPWOdm+c9OiYLEe350C68NrgqZXa8bZrIBdn
S18daycyb4vNjqkdnWlQZT4hjx5mZgIyGOQlpV7t7DibfnHeoA9IDlqI7M/kWWXHboA9cbtMNnBK
juHqREhT99zIiezO1oxFfc78q8AhEl38UGeGnK7ZWRpJzlBD8pQXostlrpbpq/1VDXQimdKUxIsD
+sRfio2C9zta8fr7tH+v4SXp0xTzthynCiDRkb1BXcNjuuZOEfJzKNAMvjPyy5tNSdMBSTUih+Nq
7OY9Q8f+sbIAhEnmFW1CVM9S7lhtpxM56+QzE0xHSlDl5PYhIxrnYVyLKcRcm2OS88hvspNqmBF5
d/ijnrxxbbmzM66qgbcvGwv8D+mSFs/01QVHgpTE09JJ96uO0OwvVBWHsMGRtLHLmXLkauPnyJ/7
rGDhaneHnOzmGVF66J6UmEj0qRhUjwMm+LR9IiIllPtKT+K5yQGcHoaY330zCMygd767oGXmkNIm
Rq7eKzzSJ5Zpu9zlYtL9EX27Lj+qKovNHawEpnnMK+56aXnRpcgGAtw6VSt97uCx0PYISpoEUEj4
1AwwFzZTgZ0eCbe1TQl4uZkEebjdSmk1V2PdfLfmuua9myJDT2cwVb1v8YdDm2HSu3cJrxu/LKu3
941ZSc/IXCkASRI8cMHqVjJ4iVyrgi1e2gRFE6aEHc6K+4WWje0Phj78Jyf5HrupZ8o3M9oF2xjK
mugusIn4OKsZwx1z/MiRWEDb7AQxkD+hptX/WGNBHyLKxu4w2cKpWGtVZR8z5ugkgaxkktwMFZjj
qDcj+VQNyuEnAnPxA9HhA8gTMX7bNQSTJbFPS7yh+/8SDe0wPQvf39pFUd5EWa92BM1kOxRDRxTd
+V2OyPKQmjhPshG6BcFFWZLx9hNXroXHLzzPx1nQeasjX627LguiS2Xj2vrdW1O4caaBPlpf+Ieh
tqyWvbYqGXikQzM9TsBnKiSkThUftR+Od3ncolbqZ1mxkGi5t9ZpOTeYdr1NxECp3tLNnZfEBINX
fxj6J/mm7xoHQ1232BeHaTtVb+FNF7HAG7iNKw+Wwazj+qtkc6UwsOLs1ELXxyqDAfqMtzd4KNO1
eZgh8ESfppqy7C0Wrdw5AzFzbGlB+I25jEqAKKz7GtgLxYQlvlkz7M8tnejhcXadFrxyMwRnp7Ej
mg5R2e0hmTTWti/ziBlHarnbfMnX+SQnysWk6+Tc3nirlX41DvgWfOGt9Y1jlF63XiEX6zlsc8xy
7VpgueTeL8zQ02r56YRt2n/Z+G6LRIeNpXeiLlTz7APtOU5jLzuwC3FOrUUbd9dVkY1EGx/N3nG7
RW+GCTXU7Azui14azgmNFMvNQpPwxESkg1LnpVZ0YceYtsyzCY0D6Nj/br2KCprOJlnU1QkVPYz3
ZoPL3fX2bQyEYod3xTpVC2KfsMsxZsRlej9jE3+RQ4LEoR/oDJFQOfEC4Ooam3vwanSq7SpeGDSx
IK87MupSjhvVGj6CV++B9K9DdBf1ZQu5xPXvNPFz285r9O+68OtXXrnoEMoqOg+xdBLQ9tZvO+PN
2rI0Lycj4tTc+Gnei/M6S5eqcWmzH4En9aFfV2m9areCNUT2Yeogj7Fb+1qjCvwI8EXgV8CUf5NE
CnAKi5GTV/NY7xUBgARdrgx1FWmXl4H5erRnJtDaqJRh4KRqTtdTsa5Ldqqt3EPVNjTi0Ji2R5xc
X70WVoA++qRKJDWXqA46ogd4aD8KTNTMnuqZsDMCurr2UunVnLvccZcTy2J+4lCVMvMdXAEKsTTL
D3aDEj312rggo3Ph3DBX59xVDA1XJW09CdC4AVtCndMJGQxHLHq5eYpmL6Q5Fjjlw0LS9VcfDtMt
WDL/kIZVvEtxGc0bID5pd9FWYT7ERIzcJmxno51dq4ORZRPlIP73tS7Jb6eLHt4gYyibl7HF1L4Z
+T3Dfe/K6oMADQbH1CLT0zzV7qM1p8P3aLDFvM/nYD1nucBU4dfeJ25ExnOZ14j2djVGVLzGo8qf
glQ4AdskESobV1sLxp8MvXzvifmuwqR4JCdUmevZpJo3WX+l1shJ/ZBtoe8ZC7fDia5j9YXg7TrA
vFoP2higEsFD1a3f5+s3suYUIaijwuLiFoQVXklB7yV4GowVbLv1lhA9dCP9BKASdJbm76SDE+9g
oKpd0AU9W8AQyotbGoz/Je7WZBx8agZYQHhTMHvCGyYJsZrGZJnL+knCUNkL0Yd7TW4sgrlWRId4
ItarpLv2IhfGpRvS/OYtRsXisVODeFPAYb7aVVT3RBeRRzUHUDFpGqTfHCVDGnR2f46cQt3la8dl
Z5n1cu9BmH2PA1n8JhsR3QYm5vkQI0q8C6AtefxQaj6QVaQWXAjARhZyywCswcx67XC33+RYk3ar
HTlrwivnZ9uaAIFtY4IfAf6824reeom8TrSPlKTdN8QhHq4OvvyGwTEFkOemmWaZyEi/nEafkyZD
IQf/recfgmkeLlVR1ReeaHtnOg9LY6f7R9dBoWK8+jltKRN8uhub0i1EzLNR21BXRL/+ZqGxb0oM
l8QXBbk5LdTv+H7Xtn0flJb5gb/m3aGrquSuUeGAA6pzf0QirJCC9d3JkCNvtq0cjI1mhLMIeVzx
N1xr1rGbJT0qax7QVrmDxZZRu8QF7UNMQJLCrht2PesBGJgqThxOkh8B2Y7dyRlQ6eJrCNqbwpHR
Lq5TFW+mLKgerSKav1kqa56CHtC7b2XzuWZYcwEw2vHQQQ6+Q0PRHKfFrZ5UOoZ7wUBp24Z1dz8O
RXwMKnAmm4jD+2bgvNfsgjEw37VGbjuGzhAcy5nfC91S7+skz0UV7qWwYgQ9kW1tEArzLBV9m772
BKoeVhtrUICLh+nfQv3dO+U5LwZG5AwJTmoG37npYnfctQZuR7N480vMKOcRZz0TFvKB02BfFI0E
d+Zb6w5AkfusaxMc1mmYCbcKJhIMiSmtjggW6Fh0Xr8FETUEMDttDF/Ey7MRL11abPjPU7UjD1Fv
PSWWcGuWGDBMN5R837a250fCLXOOyb26ePhSkVMwPkyJkjj4hnXNtzGqbRg58H8a4qZ5qxc0moeK
9QPfoQ8vxpVkN2JtZq8OAwegIAF9xKeOyv+VDVW3Z6dvv2t/2I6oS6Bn2e50K1cNroLi+TUCbffc
aISPlK04LX+sUSzfF4UHK7HWSNQP3A5en1lO2CrsGeLLqKOaf64Nbo81CBj6XXuD1AFY6Q8ol8Mr
TWcUALMy2//E5W2zGNMX3SmXg0VS4DwyG+pXZy+WSsS72O7Rq+UqRc2UT2xHYz/9mNJAI9wOHqCY
ZyhjJScp2BZmumgiJZ5DSzjbiXfqAUl29CtY6EwtDQ7v7Uhs9Efcpt4HuV/miSYYZ8m49NtzxNtl
064cNP7yvuIInWuHYdzKwGZvirV4xiZbJsotkIzbbVokkrk0lIKah2CvmCdhHw/z3t9ahY3vGfhU
vQX8kD0GaqnJo2IST/XLkwfFYTNPz+mqNvLNujDIK5uDsKU4DR1D/qRC24G7SdSy2MeN9XNcNMo3
7PriF8Zby94TaIrhj/TYBJnaejY4gZlMosnPj6ZVw2foQYUVYeftejJiluMC/MJszOAuvNliUo+O
Je17wioXiG5C76u4MTtsmQgAG5v8A6S5cb/p+6tDHebv6t/KYnjppP4MIzXdrpGzPHlTXFyQ0Kys
ssQ5qxv/kKOeWcrjko6ksiqPevwQKl9/oOAKwxsxNjOrbdd3t/TkF8rDjkPT7GT5yUYjS6yp3wdv
nA3NjYlaswcmM09ISuvxp6SohBwYR0g5UZBzEjFC7yK6UzuAZxDR8qCa3kbq4C+kKfwOKuDouK9G
N0ecTDwl5bbgTHaLTI3UQqXKQm9ySWTAhrKzv81NxOpLyea523JFWB03dm7vClr993M+YXBV2mXh
6LFNos7DDBDeoRXs0I+N4UBmH2cLRAe++XK0KYoDUFB9cqAzx4ARyvGzwp94yOVUfVpE0UCdMo5N
LEo5i4TDAwpOYlXveS0fAYsFwMoQY6Nv99NTrLTnJzEIiHbTUifHxHg67i2YRicDpCfjXSkz9SGL
yQNLMDAEB6GYviuOPPHW0RE2hY6f7A13WY/key0H98ntGBanU+kBZuPzJ4K0ONhYZUTZ5KLeW3ZF
nhr4ILVHY9A1gbpNsyX6SUPzV+c0j2leFT4AoMi5X/yis5OVUXy9z8K0fnZHTx8K5RS/3bpaSBEb
UgrPyGq8TRt2TJzBn8TNZSkrEkxSK89WZF5XP3EGmuMzk1GDr6DT8xuJryR4w6orz7bbQqfT2Inc
kwNtWR/0aulpG5lBYX7GM1gh/tNjta/xb5RJiR262isM5/12FNYEf6wmam8XFtk6JQyYU0SXDpyl
KIuJaRoKWQ3wS2v3YhUjEJ64yZb4mDf09+9yO4jRwCl/7pkoLMUPm+b4hIWvKS6l1/b+LvXIuD+6
ywKXDJ1K8InEwSbkmcop2MVZrQ9QE9bqMbP76EUGANIIFa7MRYeoueg0ZqI6xaayrK3yabJkhDXK
oHxw4tAKMSB0mtY/t2zDIbU3n00+GGfbu33/OdGmW3+OHLTqB8wB+tSyBs7HFsHAuBmk4zwihgvw
0let/WJdq91j5rn2cIw7N92OKBoxjltwr9JgeNZ25dM374X9ay3cPJkxAZMV6LfwM4YZUftWBHl5
qbnvyeyqgA60LRJqk+LWm8Z0PdSYsx8JbddHg5SAY5SK1/sxFcUDZZ25A0k7IdVGLUpDQRBUaYI5
/dkuWqitVWJ83zKrzYaNAsMzH0TXGO8M89Ha5cGQvrVuJHZN2ipS2idOcZyE6cI/aYcXG4RMNL1h
LaFkzNbcojSws+ZNacJF9xUGknyPpcDwAGX0Tzfaysq3QtEOYG0m65MUJhKrA2+4ZGPKwkyqLm72
OmIC1M2fXKxK94h++mcSRNVr3UgCZ3Fpq19eU2LibqD4tKwV42EKomhfBwFxTnCS8ubc0S58HpHq
GwR58CAvwLPi3/XIyRW2oLZXXBNXpy2k4KUAkkRcJzJcGaHZwwF9nNurwBHFa35qm8oDxN1O3aHK
qv5b4y/+baoteSKn1TwLZIbsrjVi//RXLKX1CMFSJWX8E5nqEvvKBnha0zmYKUAJTW0FMZBBZYtf
g23ifjvNZZRvWgxE7rkimvm9THNCbQtdczQTiueZmXL8SlfwfsrrF2zUVbcj7iklwTYbJL9ih4Jk
nDUHDVmeyT8fj1hBQmQqw6LPS0sj5CJSL84SL156dSNHM8qTLtuWkQE/9Z039u2EgnkCmhFDHHQ2
6Eyt7CwQKXX7pl3Hi5cC0Uz4xdFjM02vahKQ0aXIlsEQyWBlnvIhc2zG88LUCkWJkkfBzPCJcEvD
HY148oJYVmob8XZ/Z9Bnl+C9HFzIPKnevlD2TIHZrs7L0JTt/RS2VIIVfUduFae3ZKY3Wh3KEKfT
DtYxxzNTqKW8se0p/LArpzhbphmWe9WN6Fj92e0hWub2TRZjhdlds0oc3OBF/1XZfVskiihU8y4l
MwtsWyYvDkq6bLbwvLo9bELDqI6uzaM003rOr2CtR8xVPd8sGrP6wR4xCBU4Fdqbulw6a9e0ofW6
DlLciyxb+41oaBv5AFLEvhUrTnQsPg6FThzMtw2co3eXTOtsl1lj4OxdAu0vPEtpQh0lkngZdXsz
j7b3RcXJHSL8Tqojs65XDNUr85zaHcPN0AzhChomisZdmWWl89JTitlbx8XDTGNx1VxPkzXE4CgL
mBLgFdoE0dVUQtSg9dYR9nAsQ7bUTYMT/osfzr4l17esvld8beIaCsd6ZihaM1yZqnylcRe6z2aM
sOWDRBl2FVjjGjId8W3X2dN0Gps4q0gXkFIdssFfX0q/mOodku75dVzcgjCQzL0stKsfmaKX39ux
V8eiaxt1CptRVsQzt6jAZlhOaAfpUTbpEqo9CNryubWXPkLfW3UYv1cTPzeCcuC2Hi1TP41dGmbb
JqpXzsZTZC8JEgaUwfBRYxqJbVZj3hnD4LeF6KU+jUaODGsa1setiwj8BOlm6L4kQxzMBAAa8qch
bSrDI5u50LsWj5a+HykcFxMAgl06F+3rYHDF7MUQ0UVnum5Zm7agbZ6sE4l9j2M6SkZfgIW+uVnW
nKRY8yMURyAAGODWt2JwPXSPc/Wc+5K+kpea1OK3CzTdNu2gii9BRiG6lkaKy2gyu7irfAjMT3l+
tVGXPFvh2WfLPjXNYhcYvaOOM2nO3d8AItSfKDjHO7syWIbcIQ4eC4d1GPvC2DxEWTg8o6aneRpY
kyxu0jGQYLjsWV+M47QJALrsW0AhNGzwItFrLEXhcsAZls++imS41TAap22m2Fy2Dvv2fLZAhmk8
lPDldijciwc3q4kuqHGcdO/9Wpq7ugBdBne2qt9bgQJhI+xhfBn9QL0sATljGy+QFs3+oruJ1l7l
uxUPE8ZHV1c+nivOENumrxyaSVI3Fxp69SOf3bJ3xMKN3g/c5eoMx1o92AGFieP165uERHfb+aTE
uozcd4TdTzcBbROAKj6TA2wmIBiywxL4fbtZ3Br8FKJ6PPNPZTky+QyFch7LVjs/PSFjXD+FOyVV
jajzW0ENSO9zQRexYfQYHgfel5PyS5DWsxN+t6WOzm7k+bTVlYBz3vZpdTBQKRoOgoWbYIQUjxOU
TowoAVD0pli813SoWWEnzYIUjr3Oj5ozMVPLZrCPjvY4ZBVtPPZ7tLPx3mc48Zsty0a4KsGipH5Z
fw4aoyHSwvyhmytUhTxWbbcJ6P/hjsAqYIDFjBKoktM7Dzi4iqRopvlOxML5sNVoX4LZ9ve95E/1
TO/TLRYcH1wOjpkduEaZLEO38JR4LfwNI+B+uBN0wRtGP/M7naI2oXIW8MgXOZ6Vm2e3oS/DN4Hz
lTGDo++k0fGxyCrmneRPDJxX7IwGPoOxlpqUwf9P3qV0P8khfiiVplNVp3ygLHAT/CPi3i00EkpZ
A6KEjOG+a0FxjzsRak3qR8Db09xpfqcZtd+lMGgdbyBdD/kurVmPjxTpKGBzU4pTTcDOc2kP5rvb
Flm7oTE6UNVnsXIf8oL89CM6PggKoxcccXxcadj4jHiihdU8LegbGGeWffkL7P/6zRl8JiOCSZs6
0q5cXvsVMN9tzgSQe+E1Mj0ZXGLp3sSF+8vlNTwQxJSqnTsCqti0YCGfoIrRdUDIYj8ZephUUnTd
NgP4hDYBl+1yLBprZ5sVbvRKeGPn74NJh/1+gKHGyaxp9K4pIVac0jjDl9PoUFoJFYVUW8B0y7Gt
s7V+WQrsb5MFRcqhrotJgWeVSzq2tDO6P20f6rVpH3wMircL0fX4VVuboD5+2pS65frDEdlNUX1P
nzPKvk9r7/CiKP863GKKsLv6HG51MSCWdhdiIN+CjjIrzpZhho1j+fNJw2Gh6xzRSOMV7zlEWqsN
CjhjXDEMAZYyRrprPU77YJEH1ovqIZ1DnOhVNlZPuQZzS2tlPvt+uL4ybc/IBxB2WtI/dLMj88/s
RWJWPjhGl3eZjYt2i1AvQ1FCnV4mYWtxhOVQz3uxcsP01qJ6xjFu9RCc51z9wLNDaG7QjdN3nKws
WmmfNw9DN8YzNCicdlsa390ew6FonzRXffKWtjlD/AvvOMIE93qc1aONUQkMuGiZWOA/AdkH/SSN
xmrarlrG15q+9pKyG7wQzpbfHDVBtcE2CoV4YnBG47fnb3XwJLz0tLDZTDdjEOh700/oG7HnuVmi
/AgW3kxnATtaGlQOygvdPbil59zOhCG5Z7R13Xxyg4IWF0S57sECrMdwZ+JVYdJfcNbo1X2mPJ93
w7SHkvrmbKf5+pmqyjyrESHlRq++uahYr8NeNlkab/2QAiuBwYmf2Zb1dKJz7bwFVN7vSM4XOvS+
y9jB6+1PIHIrUQH0I7sHvPDV3gMgAFl9XrwbUxUqfgcVri4trkyMcPwsbqK8Bu+2Gi3Zb0JdMvUS
dXVfTtyghDLBjugttfAkO7ru7SNTiHx5RklQqw/KHoWPpunzo6/y6vcgBKjyJnan/IGjfER0HPXM
zsXb22zF5MUw34HdNfvrGBd4UBDNdOmR4TyxDFQol0TH/rHIBuri6LyGtp6vwJluzx0X35D24UOf
fPY/8ibgYjJsFCgEQAf6tCOYmdYsy81UpsyHcLYd4o5xjXv12tNapwCoaPRdsKZ6F9wCPfQrhHGv
rsy8N48wvF0VOvnPyOGjHJU3S+KNNGA+Tos2nSk+8Zyfl2iY38EuwOgs4gB3Nysu6GMCpBQMykhF
PzMoMdWpNR1tJNSJYK4o4In19iWkmyUGoYN3zCwfY+uVX8Xcup99NA3Aaqo2+p6jbBrJUZENnv0g
i35CH4tjlnjmL7RQDU5RLMaCpctSjInysrkvxwUrhI0uA5xpSADTEfdE/EgLExmIk0XF84QLXd5V
qTAEXSylT8HiGTndY7Vcb3J7mn8I9tVfbtfny3aqHNadLnauz3kZzR+OtL3npbfsmil7UaTHa3kW
Mi2ktUSOByKFjXFau7ygRQMlkII8FrvCiUdgtlV6Lue8UqduAFm30yzUC+5ihskYLZzrSp1hMN00
I7b2nfTAXmwdz/Wr/bqm9L6rzBreXEgBX3lLgb8lOiZlM2FrHW+KdOyCE7Pz+XGsLN0d/s84Q5xt
FbCMoajcbgc/e/pNbAluuZwO9FOl2+hgB7q8LHNmPp0SWq1yhfj277LUf6p6CXZCmBqT4BOiIf6b
ULkz+EJzDTbBGZ6WwrlteHHj8L/FYv0HoS2zSBExCAUV4nl/E3QLWabWMpZM4518K6ynIgY+390x
y5Xew79/ob+K+P+Q2cZQfmI09r4vnOhvXwh9lqyHho4uAeNbIdKXqksf//0S/+GeXVNh6fK4fB8R
/U1y7bsS2FvFJVz5KMOXdt3TxP/3S/xTBR0BhBZAfISP/+sPM9ef9ONV3qGFwenHUNoAx3Y3RQWE
AjNs7v4XeXD0Dw30/yXtvJrkNpIt/IsQAW9eAbQbP8OZoXlB0MJ7j19/P1B3L7vRvY2grpaipBXF
RFVlVWVlnjzHFFHe4zZH8U9CRPUUlgz1LkJzYQ6WpKDjl7Qesiw8Efb68D01b0JrFY48r/UpGJkp
k1HjM02YiuCQOTWYo7FSgbNV0RKDSYXkoSjdZNUutO6j8N6HgZJyr74Cvj5fsRn2DIZN1kx0t+mk
O4Hjyz5FTZjpqFx0L3Le7rus2Srt5vqa/YaLn47MEsmA6ywXuu/U5E6tDIgBAiQhhi5ciHQ3+g6i
GRepBluyIcx2CDJdyyHv6KCm4EBf5vSu5DDpNqkSR3ApP2wMFyn1lQ6B8x3BZ0mkAUB/GzpcPaef
VcAbEVY6nyVZj0P73ph3K+Om43GxohhgZmUY0mZKoMWKColPlhouMrvczOPu3M6VHdkhF2RP9p9x
07/mUCF1wMe4/4warKXju55DLtUpVnaQNM/2yWrMYHv6YQxdVMx/+iqPWzCkvkg8Ezo42xwPIUUJ
36XiGdWO/qHeSg/eXoDW2m5ZgbfA/vBjbdLlsx28MD/vu6Md3MGylXsR5unCpcdNfjYNJzt8ecyd
xqbtzIQ/8uBti/13oCw21Dv2w2j/6u3IiVaWX1LOJsKUOKhoSAHArnPSn34JPfY8WStdh3OwdUpJ
hL7oY6TpTjXCXSAj0SQgoKx0X+X6vSafQkr6EEbGCt3b2TFDcwqdPNwxMixUv+msjqdDylO6ASwo
vEdFe8wh+2zF5mWM4N7rBelJLiOXCtSKePnvlopTF8Dob9VPEW1oqgGnI9cTC8huIFFbiayHqvxY
9ASRtYoGkJDfjShutL3+QB2X1LZWAY9Vm6fBVJxaie+yctrXvn9f+MPL9e1yaT34KkXjDmEyaDs5
/aqKznlYW5kKr/mWF+qtSOiuRSpstvm9qbeIjpu2kLVvlpw8CtpcWlK+yaq00vtycUFQvtFNiMQQ
Xli0cRkyRV5/AGpdpiB14aqyrAQ2cWgMTWkPo4cDaOz79ZGfRQGzDxyZXGwJuRrBfSARBF/RttBI
lIlIrlKjbat+nwcrR/7Zqbcwtlj7AV5nUCUYg26GUldK/dvgFXp9RGf3CkbYWYYGS5uCBNDiaAVH
O0JOCl+TOGobak075MhIEa2JpZ6fJXR/GzSAc35bJi3Vpx7jG0LTQJaGpLFmPo2Z+Es3NVJqaf02
TUb+fn1MZxOHoDbSv6RSINs2SeycGpO1qqu1KLbsLP+sqLeRvnIwX/r9iZxwf6aNE2Hh/sjrkgZE
f5ykXf6tIaUx9cbKEM7miyEcm5g/4ejsFSKhA8+CCRFIFU9RO+oNx2iRIWz/2gEsuJZF9JgtHeYV
deEARaqUAjzqMGYgUyfxIPGV7p0tvxLUnm9WzFi0G8uKAhftksMyb3y5gysclWnpvYm2KXiUDBQO
HQDtJ6P4X7LG/9oxdr5PCdYlGtXmtjg65BaD6hGcaywEA+0Mq7YatocOicl4SJ9ja9p02eRc97iz
5TKwB5GCrEsif10eRWFokk6XZJiM82+dLj0kQ/OSIZ+gZv5fqXXzOOAHG4hBIQyuw4e4cIy5EpxF
umEHyF/yK/O938GkW0aK6QbNGiHoWQRCRCQrxhzEw+1AG+ipNbEaqha0K+ddC2HwB0n71dNrlYlU
2I1N2n3Kun5zfSbnlTm58GaLqoGLWEQ82vI8aku0D3z4yWYyE4hioSLQfnpj/LdOD5ME7xL8nXNv
poE8HRep3FG2MlTxquFhKD5rlUfeayVeOPOJ3zZM1gqiS95Ci1OCYnFh0o7Pw0e4M0mUqdWNkXwc
25WTQppPs8WMMRCqsITrqJBri5dpB1EPQqAybzko1+/o92/c0iiHQzIo0e3Yar88pW9mTSQEFrps
H4+0NFZUSDcyFMor3nm279BBl3TqEfOpS7C+OLZ6qHeswZA0O5LVHnAOmBYzVZVXBVKYw9TIJPvU
NluJ3tlf51NAB+Pcyg06HT9dTHUJGrJTSlpCXde9dd179/aev9vOP7Zbe3s42DZ/ud9ut/ydfbB3
jX3Y7eyXHT/95w+d9pNv9ou9418f+OsLv45fu5n/PT858w+HP9z5J8exXef52d3z43aPLXf+iT8d
fsy/ZP6l8z+4P27fn99vf9wWbsE/3d7y48ft/J/wnbcr99K5x0GXBdmKZsBJYkLHcurVakvqmLIq
CJ8GsYDquyxOWy++8/TX63v0fJUVVdHZOzQEA1teNmz7o1ZOVQNqOMfrupljLdRuU8BdkIwW1q/r
xi4Nik2qirpqqNhdDAp+fqgeLTKPcVI80Sh+oL8akHF/18nC/rqpczeC+xTuBJGB6UQQ87iPLt3Y
VyL4qTLIt5LYzb33uixdEoTQbqK91HwHgXDd3vlZp2jEOfA06NSs2Tin9gIJQVQlCgx76tTqVvTS
xAWikN8MQtqtHKvnBzmmLAtpaeIVjRD21FRY69BT1jFtiZ0ZHySKDXbYQS4/jHoe2FQ/9RvfGLtb
YDjvBiiclfP299SdHlJg+eYwg0NdmW+wU/udFmTikKSkxe3c/vLPq1p5BDRljxs+Zddt6UN1U+dn
v6W/QNl4H+hq2/W3aKLZ74Ur2r9+mI6/NdzxRljZNfOZtPw0+K4VUh7znpHnVTpa9QmEZmTUKHi1
yHoGCM4pylqMdW5C0dgoMyWEIatnG2boxhhAWIv6U2dRkaYtuLy57krSWU6K59ixiYUvFZLZGlLV
4btQUu5R4kKsa8zbQwXA1ilHcC6KlP2Iha500L5+VFqxdK5/woWNOh88vFahZuJ9vPiCNPG8QO34
AsQuAgdyk7tcR8E5Gz8lsJX+vS0QW9BAkY/lKb54TtCRMVI24WmUNOgqCDeidZ+mRFv1/9POfPce
+QbievSES9gBYeD20r0HgiiEmaZMVoKFSx5iSbKmWLwu5zzzqaHSS2K/lUC9lLn0XBb+dyTCVsZy
4bShsZlwRyKFMrv6qYk+iMEUJ6QSKoC/dq10jiYjEhFo5cpml+bZP91RLMyRpYUnDFAImKgmGHar
0uEYPk04XvCzEaDB1FJYe8kJt19rcP66sGb6whGOaY37j0IAf7MYZNTCdwCEkWNFeg39R6AWKmKd
9VMv70SADGp4l3c34rAr6AmuXoLqDmBVa2212J7yr9d99Hfe+Xwa/nzLYhrUqAmhvmIa+JYx3/nN
Qy5+8eCEUbQ7Gr51bRcOHxLvFj5ZACkbPd4inXT9Gy64FZGhLoPoJb2pLCMCqdOVXK+YDvgU0ZFs
C+5r8GrXjVzY+LqkcmFCAkeKbuZ5P94kLYB8uCeol9Fr+EtGipdeiZ80KW9K/X/p+/7ru+6CqZlK
TuGYkXn7zMx1x6ZKH3bSIoa8kYL8xy4cn4tauwVb+92Li7VD+3y/8EKAco5iD7cC2juntoRehkVV
nL1YQbyyNL/DhAmrg/X5b2cPMzyIZZGajyT9Du+PjpixA5Q5apgxmu4uGFLQPnR/5OOG3MNKNvHS
LTy/9HXqJaTL/mFZObJlqUJdFl1Aco50gvlcUGE9+LIi9B+TpiijrRJRr95QiZy1TJohAlwxcVsh
H9cjJuKP4YGmeP09gQTDuPeqov8J05013dHmRe+RARAidXO0/mhRmyjewnleJ79GjzZSV59C7V2m
Kf1JrKCpxWWGhvdI370WQUXL4KDoGfndYtaVRbkRECD0pG8GQqqvddjAM+8XzSHKhvYnmnDNgf6w
IVo5IM+day57/AkEFvu1mbq+p5HQpP8Xffg0HnwnysUe4bHR2tS5OLxeX/kLBwRVblkiMCNPZVAl
O/WwPAO43aJvZQObtHWluEFsxyblB+sJiCZoosBVvUKy8aIiZWkG9Cbl2W1Oa75B14skR8/Xv+c8
rNcpOEIkYNCoZRnawuEtlL+S0BCgWs3UFxUd9qxG5i+v99EUfDInaSX6PT+bGDdNPhS1eLfhkqej
9+NCF+RWFAAlIF4e1cavHjW5FZc/28TUdeaHimkphF5oTZwaKYcmayMFTjyeRK7U3kwNfmqOf+s5
CyuLY2m0JmnqkC10OihqK+oRKAM3I1Uz9KKur9FyPGTJ52eXJUskgKBjWoynS6PKMssicbzsiZbe
uHxu10yclZ1+24A/bn6WUH9e1lPB5QlFJ9ZAub8M0CXZJdH5ltz+3t8ZFvWvabPpXWAFDioMK8O7
bHum3pQUFZ7PZWLGpGFSCs0mcWLwwPbwIdtaTuD0m5oFdGj2dq2fk+5M9z663nZ9u1bzOtuSv8f+
x76xeCehaV8oKp3ITut4z8ZBr2zVgTbdQXRpc5icnmjT+XB9SaXlvlvaXKxpOHRRG6jMd5Db0QFR
rxvjE5xa32KnRGudEmuwAZTzsbhfravNfnkcoZCiAaZElpScCTR4swzL8XWKrjEExyMgkDz8iAi7
GB7Kbg+tuWb6di7Qmh+7Jdg9XURtcXd91MvDdml6cfYVzSA1cP+DPzGGwyBtekiwhu5lala25lmt
amlofhkf3XlNKEtwLWOIBuIf1Xb6lN6oB+W+gntzA0kQnXD76yOTl0+xhcWlD0VNDQIaWURHhCHk
S74fXJB79/5LtwcEez84kkPr6bO4Dd8kOnRuipWZveBPJ6u6fBxlkQTuW8d+cBAerQ/+e3Io3yM3
vjNfR9Rj9zQlARh8lR+mtfD7/HQ6tbw4B6Wk6ck/BTSkw2Sgxx+DrNg2wsr4lqmM5fQuEkIVQunR
TCXq0GZrZy3MFHLxUlt0ojXiuy+helj1dt1bK8/bs1Ls0u58nx050sC4UGKdl3UH+0W0R9PTCX+O
lg0FFJRX7nAj35pby1Ver/vTxUmFEo9tCvWduQTSFH0NJ6nKpHqJb8vRrsrfPW1lTi/uRtBA1BWA
mVjLY1cu/Q70FjZKS+/2vWb9jCfpsRFQ1xENafsvBvTH2HJ/dJYSE3hjLFB+aihOQmTrqysDOsuH
/F6tIyOLQ9UINI3AACOqcOepqDveRQY9QCngS/kGQqqp+C4Ln64PbGUWjYX7B4jAQnuATSuUM7dK
onutAyUUW7mwyRW5WznaLjrG0RAXGwFuwGwwcmTjReU58J4gwGjzlbTSmomFz9MYFEyo3LBU5jeT
CgMKS8Yao+zljTXXICGVpK1vWYHUJlVTe+q1jmbdCyj0lPdgudDSGpS9lxy08NWAzM8XbeDApfao
Ji6JfrlZCRTPkha/HeboK+bFPdreVkYju9HzFUN1EAETEm7L1caIvwbDI0Rk9Bm4CFZY3Vq4ddFp
juwap3YDpGilgqYkZ4w+yDp0sPupCF34ma/75sUNgRmqasQbkLvOS300vnpqI40evNgR1Da0VcZB
G8ne83KXhtXBDsbUoT3TFWrlJqierhuf3WQZZ8AVzBNn5ig1fnOtH9mGCTfUFRHdpcAfHxShpPvJ
Wzme52k6M0F+lTf0DMuzFtc8ejAaYssMLy7NG5XkWSKiZTIoX/TcOPhrd/xFb5nTuf+YA+d4OpsD
JHn5KMdwjQcIVf8sBsn1qf7WLwXSKFVGb3++TbP+QMB4fSovucux4cW5hj5bPco+hrOIBJqiH3zE
aAwZjjN/LdlyVlmctwRlbQAOiJoD3Fi4ZtLWQ5uF2KJ12ydxhEppO9FeA+sKrNpaMWzm/7+qlQfY
qPY4H6KfK3nRyxN99A2LOBF+xSZLer5BMCLvtTKE/jbVadylTtI5mVjAbCL40w7E0XhDg3L1mA7V
rjHNfiWT9l8mYy6iSArvyGWZQEJLQ9IUPgQpVcdr3K6lufC70KB3DzucnetArJmkChT32gl5cc01
cUaAGXBeLV/K8mjBn6CXzEH4xYR8Q/lhwVCzhpm4dNZTcLeUGds6l2lOXToS6PHLC9iEaCS6afV8
H8AM04/frvuvdOksQDOeQ8gAWUBN6NSMAemEZEaEUXLHETt45jutpekscjArpCTym6co26hJPccz
+29DkX+qQTqUKk0ZUqq8eY26Bk25eDQirCpKishHAVQ6/aQuEbiYqpSzA3U/T/FeQmPaNxPQ/75x
Yy98Vtt0ow3pxk9WIoaLsfqcBgFaYQFYOVtaBH46RaBjKy6eKn2A20D9lgB3SJuXSWpcBG1+mjHP
QuutQ0dspraMuIX6Sj7UWkygRvvwWkJy3lHLk5R1MedEKz+WYMvRoOwJYT9KgkN0E3fP1Fp2iabA
qzc85FlHRflvK0fzOXNscRE3FZ2FWDEK5dD101qsEK7VYvI51BqofPKV8/OSlx/bWni5JDTTIPfY
iommLWrWRvFe9PvrTn7pMjo2Mu+Bo/sOFrOgliyMjJyPUVTaob8TrBuPh/zfFnaXc7e41nMELAPA
qGgVNeCVsw0QSCP84sW+K/POG6GHKtqVM/nSA4zyiiKD5+I0UhZXbdTDd9zpjE70SiwhSxzLhxF+
4Fa3HmB7sLX0MRamx+tzqlx6VgPnU+ZUKbH7Mi2VzNQ0csL5pO7Cj+ic2zxj7/J7xU6cW2EzOrCZ
3A2u6jQu2jDuZHuvn0pHPQw34av3qfyhrqzxpXMMzW7CKRSiaHNdOJKAFvsYSBzK5IsQQzIfQn81
ZrvorIBsKXdQniZLfOpHNI5PmpbA0+A9qy/Slk7PTWeBP0e6ZOdvY5cObCf5F4HUvKiI35hUN37n
U458Ny/IHeRwZsOcS3PTUzp2ferGnJqaG8Jd7kB3p73UNRIp9vUFvjRYIFO0o4ARJCm1GGxVpNz1
Igqm6fgYK9smA1q7FiVeuklpq+EepfhBoXDhumIz9DB59rHTtl+F6cEP3kLrTTe3/2IkMMuxZGgn
8NPpsk3GMKJzOLBBaAZr2+49grPY7KfNdTMXQxJwogbERHgIr6dTO43leT5knQSh1r0WUEC87bPt
WO1gokUiMEfikYeSfid1r9cNX1ypI7uL8xp22zbog2k+Q8nPxtFBKV/yVFiZxUv30PHoFhss8sPJ
T4G7wy+vFk6lGD9no3u4mDNHhr59Gxat5JZZ9uX66C7b1XgpmZwygEhPZ1WDSlKpG0YHM+jM/nLb
GTr0m8IjjeZ2JglbXf913eKlo4QT5D8Wl71lXpOGnZKJHCW575jRg9WutUhdDHGOTSxchReeCtU7
JtCvdSiV9t4m8J98KEJ0J5P3clYT065s6Ev3hEWAZ0gq2eWze8LTCq2eIN9xIAfcmNrnPsshAIaT
vWsewmq4adT0TuzHw/XJXLG6nExYloe467BqDo9T8Ri1T3LwXglPtbqvoMlTV7zl0l44GuSyIGMp
VhsLdFDSMf0hT26hlLDbtUaASx55bGOx3/KhynUf4U5Hjen9VW1NDWwZ8jfo1cZmg7jU9RlcG9Ji
442pCf2jiDkj+JpkyDINm2oN+nYpLY+QHPc4bk8VcImhV2h1L2GD4SQekyTcQgbqf0Y6QP8eTrCQ
Qd2WfRhyM34whqZC07Hyhcc0A53mwAjZ3wVlktzCUUNZ+q/HznU+F+N5ZokURk43P8XYsID7jM1f
Hjz/pqYp1uy8lY1xaTcCxwCrqVPEJ8JeHDFVMqGA1ZEo7PtSu4P+SX7yU+02gQEWvQFrN3YyDWax
f09pCPlcBCL/xTCpN8+sjDPUcZmCRSu3LgA5EliYH0z1KUcNsl8xIV3wWsDIf2wsjhylK6YMOfsY
4sfIiWN4/GDigdHbNbwKpW4BMmlQ7Og8hlLpxKiqIoiFGrBkx9Gwh9XJHRTZbsQvBjnB64uss4iL
F87Jly32kwkJl0ffN6LB/sZS3vuWPXTjr1W4LpzqODe9lHSM0S+2TLjpXVKTRuBVKVe/4uo1qN6u
j+LS76/Qq8gLgJI9iZpTV9Vz3vC6we8/MU9jnzlc+NctXPRTGkFnNBeB7llIBtGT10DBQ31Qv7Wa
/VBvTMSMjM8qjcnAlwZET8IVBPml/AD5pj82Z7c6ij8rdIGlzsq4DD9Ykj3uNHow1c/5znqYqDm/
13eWq67kfi8ceDq9TwYYKZnO6yUyDjhLCsPs/FwT7hJ9h0K1DXXY9bm8cC2d2Jh98nhYEko+kOIx
rNKVRHJE7pTeo6sB8IeGq3YtBL24+6Bl1WlVJDAktXFqD441Q0L6iPPV6VzxDfKxzqYM4tBRtA3v
zEeRCr5w22wB2a6cbhdnUwFIM6tnzrCLU8sIHfp6q/BOC6UbNbgphi9muPIWvHh7KEc2Fk6SZzFt
BNDLUosz7HDvb+TP3l27tXaoOb34rrSSv748JJ0Tm7yVcdYWnZYqir4TQzIlboXvfXo/NismlEup
IH1+T88NSzz3lm3/TQTPbRwKkZMIYfkGE4H2TROhHVXNtNi3yCZ9SerMOnio0jzAHtfcRKmEWDBk
z3svF4ODD8/OZxU2q6+Q3Xp7UfInuCo1VIR50Cm7vEPIaIBB8QYFxw5yASObPsdjozo6Okq4xwAF
FOLLJgIGtATeo8SBj9R64YR1K9/XoyE8VghDIDpujtOulEofSgcpudfTtniGTWi4U6OweUqEqiUr
FRSoBMWphRhyW0MEJ8rfEOVoo02m1p4M93jRvLZtGHIrdOGDBr9O7YYgxyanUECB2Flg1CagzLF+
b/RY3TFx/QtXin+QNKQh4J4PJkg7TfRcCliBKU3BYBwqyvxlXnToQA+7MlIS0F6pQeRmVg6yXEfp
SkQrLN0hPdruKRX0B0ROQ9+BvUx585PJvOl1JDvg0EeSYuMhB1PYUKard3IhensfmTGUz2uxrqGM
6dQt5FiKiyaD8HmQdMituzYJndbQOmsb6V24S1Fq+ZQ2AZgDURReI664LxPC5I/IKqkbQQog5wlJ
tSSwehuj6iqJr3abUYylj8oEBfrgD/ptkrawzCSV/BPeXPGpN5JokyM1yZvSk+kZgP8q+ZjGel86
c8foj8zThptIEdL3SOq6Q55JE+KXY3rPf97eB6aZOU1iKPcQWkgUYJXggHJVdC8jCONW+RQiVEZZ
6KNVyvoz1HIWetNtpRR2oZoJ8igpzFM7OMDlQy7XzXMcKeUWSgGoMiNFAZ7fZ/0XowvEjQFlSopE
Z+7veklFl0VFVuDJTKAzSrwyKmbSE8IcpMg++HGavcBjqucQzgaQN+Zl+dlX9YAiu1T1X9UuEuCe
lcZJu4H3tvkUxYawjaakuPFaUXlFnV7xDip0O/s2lqdnqVcyVG1HuJI9wXjWjNI7NFKtUbpXqeFv
yhYtHUjDKJ44ahSPHZS69fCcwDLdQbhseXe9JqR73RPavRcWaBMaQ5l/ywDqvNKNCa61DCrhAwTT
deZmRpe80q42fJD9RvpiFVbk+IklNrDqo/uVKV35VUvIPNpypjemHaAk8THvE+sZHitIu7NCUXat
oKa3Zg9xPWoiwzaBU+pVRj+nsmGeyX8NXT9sJBAPr7IeprWTmBSVIReGTX2TwkUCrZwX3aWhFsBG
yfv1VUZWZ5t7rQI7RS5C7xt4Q/8OW3R/8GBPoze21/XbvpC9B19p2MC5qA3solE9BPDE3vZ9LH6G
+QlVxhgeQpTuaHF06SMwHtBuCyRbwstQJJoJ/TsUgMZdWEzVjVoJMaoH6CvY8OCXhxLZgC2EbOTV
tSmoyFJqw51A7PVDRp7lrTAsaD3NxALQRrHgMSONkfnILbtFlVdffdMLHjgNW1eo0vGbkcrlFmot
gSdkhrx5bcxU8tM4+rdhF/K6s0bdg0Q5Sj8MHNdbMapleB5p1j2gpFxu6YGN79Uij14Ebwz28P9p
bIe4YCPBMb/xlQze+BES33zS488I7gq2OgbtJqWHYk8jdjfYuq91blWNMy+QJNfl1mgpS6ujYT52
atlvwihTN3kXa6j8QMRnObS/abCOQoxr2X0elo0rB3USkLeogK9oBchQu1OVbNOip644Bvq9G12K
k1czUkilZvUgTBxhWjU6U61OhWOJdfwr0DMLLtK8bN7L3PI2o1IVnw3Va/ZQqIIjh1ESWkah2Zca
osuV0DabyqgKF4KF/i3IhOmjKrXir16NoT8z4vwZmJgBRa1V39JYNh0kHPGtTQUQadfDoIuh95wY
E3VlRvgtgwNNrL2x5iZNrU1Z2g1EZSNyp5mwEuJfurFppiA3C10Kccgi/EHfhLdlTOSqeDey8LPs
duZay8aaiTk+P4roRG0sox4dHac1P8zqAS2aaGv4/TUb878/spHHVYc4K5Gpmf9CxyfOH4fi5d+s
yJ+ZOgtMYWwqoB3l3uVU0z6a+RcvdfpqLb176blyvCKLlQ8lOfB1DTtZe6Mpb1H394kYmCj+jGMR
EiIO0VueylSV6aYMEqfW3iXz/fpcrS3H4t0exbLSJQVjaOqbqP1YWR/iNWamlWn6/SQ7WnHLywxo
ETEhq5+CpMSr/h7SQyBrUXAD2wv6erEOo9giJQnPqJNKN+GwgWkcuui1R9y8vc5e2EdGFovRKUlv
iA1G9Of0a/ngP0x7Ad6gdgvvbusUX8X99YW5+Go8HtViZeIEyKo8j6p3JO62p2n/1N0CvXpSdm+W
K96tPXLmWTobIIfi3JVKlXRZLId0Ty6thnMMkSe6qZ9M4bnV7n3zEXTy9aH97ptbmjp+FyyyFYqa
DBUE7uBVbSCs2+pTc3jsN77p6LvoSXcNB+2c/lNzo9vWrviVOVwRb6pk72HnXU0IzDmFa9+yOFaD
UBhjxUS3vlNepnArAgeRjM+y9VEENcjQ0VGL4Sbuttfn4NKmAKJsgXynOnT2mK1aNGmlGTEo1LuS
3pCkqlZm+eLz/MjC4jD32wIWwhkuaLXjl0L6kYB0s9Cd1xUqXuF3K0me1GZYuQwv5lfo/qFfDUSE
Ji1LXjVyCbUU/V5a2UmA1JB42EMv3ji0rn27PoerxhZ7sqyNqB0QL3Rik9xaeNC6bcvmN5FECfZD
+NFTf0TlrxWjs3MuHeZ4hIt9mVcRyf8UoxA1KfvqR3pDWtlRv4tutBl22duKuXkM5+Z4bMyMNtT5
FoebKpal7wkzuOS5ulPc5PAtdPx71DlgD3XkJwjIDxQhzAf/ca1adcmBwGX9n+XF7NI8E/hIJZFT
TLbFIfnl34nfq/doZ6zgkORLW/DY0GJGMysOPfSyKAZotvUhf99OO1RVbNilbf1Heq+9BN947j3A
96s/VG/myj65mKUArmGScJz74pRF1rHmUSerBQt6n780j+aTWtjolhBmOZZDv9SX/Gm85VFtuenH
f7O2R5YX56BmoRMXzK7UfDI1+5GwWNrpLsxF+Xf0BcZtZYdufRt+i3Zd5qw1K12qtcKK92fci5Mv
FBQhI3BGCeG95022f5RoPn7v3eJG2CEUuDLNl64XABawWs6tjmTR8POjKCCsg0TWZyRx7j2Eod3T
rVog13zvrZWWLkU0x4YW5x79SqPVzQBfoXptq0+Kf2jFlbFcOryPTSxi2KjEXdH8IE9tHIYU4IKk
/IuQhjI79SRIakxjyVKT01ityjNO0YIwYKRJaWNpKyniOQpeHixHxYwlQB6RwVpEdJ55msy73kxu
mhAJ0hx6/Uh2rzv6pbWH6u7/QovFkpQ8Q4MsmEML5KyCvV+ZEMc/oxCar1F0XrwSwNKo6kxKADfT
4iyJklRDSwxT3nP0aEgoXNtwMDshkg0/vJfrw7rkaUe2loGtLBVemUXY6iTXVB8mddv1z9dNXPI0
iJnJ4lNAgCxyMZxq0OVEopPeaYp7DVGlJl0Zw0Uv+GNgSbWTZFDgmsFc0unesn6rB7e5t9OVlWD2
4kwBYaY3dO5hX+LhDTHMyrqdSwXGrve3SMbD/rWyKS+NBNojU55RDtYZegkKUxNpA6AjQZBBCryN
YRVOYDWONteX5OK5eWxo4c2iEFVq2syG6qa4IyEc32QkJDdGU9dPRkXXWYXiIykkmg1F5Af1Sdsm
yAc4rYq48fWPubSzftM34ocgsn5frUenatIoUz4hvOkY8VaUacQKXnzxtqHzbpBWKhSXXPHY1OKy
ygq5JFjA1Ny0EyrPfbAGZbpsQQdMT6BD8/082KPBKEmSGtFcZmlqJKAelG5lM130EArU//n9lwFN
ZpkS9F+8p7MfURu5fkam0zI2SrjGc3qpYY46FWH93AOtsoNPh4IjAtmoMGV2ukvjDtGosNWQPy7I
NzeTAdYa4nE/3PhxfkdT0sNI3n6CCrTiORkpKWlL0Q57FI6lh9azSFqvzMWl4O74AxdO3CCTNbXz
XLTCR1N/CvSbNNgEORznN2WxV9YAlhen/mg+Fjcm9QKCnZDqVgzeg+53Wy9GR4bpjeTu9R1x6ag5
Htj8JUdOlFmRJiQjA4voWFDeGuFBFFdOgIt+OpPTEI7PnMkLP+2FDPYDETxhJN8FsUTNfRXcdHm+
/phYuOqo5yoFDOarpfvDCRCGf8i2/gaJXBepgoPgZr/C1/aDuRITXEw66EdDW9w33WQEAsKFpLSg
MHponmTBpvBi/xDvZFegUbhw1njrLp5gfyye0ThliQWpDhaTUESp+LU2tlnyKanvYIxyr7vGPGnH
EQ/IxZlSW7ZAdkqEBwvX0IpkVMoQSaK0/BZS0YjMH2VYg4t5iKKDIa9gipcD+21NNTmWZRD4sCie
OiJJZwBwKsURwZz2iuI9oxphS213r8Lro0xrh+fSY2ZzxtzaTnYY5kZzsaFFCoGUgyxqMbVkk+HX
lH5rTA6dwiv37HKDcS7DKAFHGkU8dvSyhQaWbi/3EUyi4eprmIsIMBpbQclfr6/V+exhRQcGyg7D
4LLYHxcUK4cw8J2ilr43Rbbz0J0fBAN93ApgiFSbu+sGLw1LgbSErgXSMXSonS7X1GZjJ0jIqhv5
a1agKh8ajqSvTd5ZZ+BMxm2oM5Mg/InEXfNnHB1PiTxUaS4kgXP7KQXu7dvQ833/6Gyc57WE5fKU
whIdTpxQBjp6FCaWVxC8Nh7KD4Ej7yoXosDd7q52ExsOv+sT93tmTrfVqaGF5/WKPKAJ7AUcDdxv
sKxX/Bk5+kbhnxQGOf+Z8r/bT5/ce2tz/7i1D8M88N3Td9W+U+3S1TbFRtt8t59ok+TZn9gfd5sP
zv75x4/btQPnfKOcfu5iBdAGjv3KZ14Eo4uckHawXSYV+QaI3Iuh9dJKduPckWdzJh1nug7VqbI4
yQdJk6WeFlqHVNUNYlVbsTRuzL68H4aGYnu/suznbgxJMHR0tDyZkF3IC3NFK2fImAehgxbeTV2K
SFyP/W0hCyvgjmX88I93/RnWPOxjP6YG3ZglwwpMj/6WT4jcbeIaZpl22CvwFOuUh4FMaO51Zzsb
Hr3cM6svKhIc5dqy2Db5aq2YMwbIB0CoQ+qnxbptKiuh7iUrFsvGswvoCu+W08HJXmBBJzqQeq/v
tKqwZaDTQriyb872JwVDiXohxTyOgzNIfRmXhahkAPeNtt1raNFxFO7/erYYAn2o82mtI5Z8Oo52
8lslqRjH5HXvaHxva4h8xcT4e5/jeiOtQwlmzu8sjk7V02ogDXDERGZsa+g/t+JdvNZXdn55z3fo
HyOL5wfS4eOYQL/lDCFzJvkgKnjlqD33N2RWifcrGKoP16fvrFMTJ6c9keYcjtGZpWYxf11Y9EjU
DSG0cuFz0MtbFVntoRK/S5L/TICPhqT4EelGqGhLN1TjFQ85OzosnJyODrwEWOWZG7YtOfouUEOn
FzsKy73x3coM7WuptJIjQULvJmU2vl0f8wXXZ2OJ3FDAL2ffP3WZoUcWONLJAlWRXG50LY/38CXx
TunZ1NdNnT2SJMY3Z2lAJoMaRg3h1FYQmRpCN1LojP52kmDLzJDenN69pNvX8XubwDLi33WGcBsk
81Q7KUpow05Po20Riwehfai8n4Zx0PrDyodd2JrIMgDhpqFG4yMXkzBVYw9CRA+dKYO8GgbTiCjK
ymqUIH1AUffxmIe6AxgCcdRQ0Ntmn+ey9kSGU9iIYdV6+zQ0/eCm4mYYbWI/EFVxKT/3qOaBtejG
QtxKwiDcmiRGVAdsRCM4eQ9CAeL/UvkEcAJ9N9QHonbl/Dx3aQ7QmS9REkUouNhQp3NeaR4y9xmJ
xQh5UkVypcCZ9IOYOd1Ez3Xmlm1hW9UmyFYMX/Ar7JJgJx5GAGTZ2DOVQeYJBYkslNsdJdbcvBZc
nwTdytLNZ81JMML4uBsgPiUWhnth4VMg3Swtrcg0dQmLBQ5GCJ8t8+1/SPvOHrlxYNtfJICiIr8q
dJrsGU/wF2E8YyvnROnXv6N596272bpN2A+7C3ix2C4xFYtVp87RGx9w7QakiF3s18FBC7dD+YyG
A24/NsSNhvequtIXfTif93egrLv8WSsbCnE5lE+WQwWyeGHWIbVeG/GCSEjLLWR9HRVu67KFs8Qn
DtOJieUTji7kntfIGbcwUX2AZhwNRXGJzOf0iobjNxlOZMUxId1EsH+ARkEhV/DFbK55nZWwZfeQ
J4cAaXvXUTSMt14roxxf2zdgOgPLw/LmADb8dFihZZphzHDhQyR1B9lsL0yNvV3KMvpnQSF+HjET
moOxPXEnn4UzdOAKAYNSBSLWa1AjzuhEDCqAKAeyU+PQlNzMq/ZQ88KFBvris8s/beZBbU3Ix7Eo
O9DuLYzpJkRsqEseoSvTBwDU0pQBFDg2gDCuOIM0dBi3GNdU3+LG+uiCehsq9tPl3bc2HAQyiHNR
2zEgXHa6SvCDc4TQGUDf5IdqfA7DxtQ+q+j1X6ygqIzWcuCKxSxyHBM16mMKKCLZd/PnjM0X8vt4
+LxsZm3O4KrQo4qKBWZNcCFJ1iG4DVjsJoikt0ps5IcFLh07LE5KScLlrPa57OtFdQPROp7uZ3dg
AuLx0orRcUyjkTzz3GIDgMKJ+sAnArHLCVqb1CEKJT/bYkRqBGKL37M4nK9z6KFa9w3Pqhy+Gy/l
LWrHBOKLgKN9tkHDn1C+zT7QFmPsLLuAHOg02NabnpTq+9/PF/hLCUIVZFah7HS6+HWPe2okAVDC
+uQFEcq2rNyxQFbaWdtjx2aEKLOgQYp8GcxANnAz8V3YEddIU28Oni+PZ9XQUj9CFxH8tQhhYHpN
q1lHvN/nFsRwCq7rL6qd1t+QtNE+ZjNCYHDZ4sqOQ0EBuRT4H8gdiO+NiuTqZFdxBpXhdK9AsVSf
k03QxdvLZs5CaLw4QIaxeG4MDxvvdKG0hgZ61wFIFugNpKF7aIJSephYz8BVASkFIDn7/ve/2ISE
AXrC8BwV7/0uaIIptGCTxaBFH7Bt95X60JR4NOb3qYx5aOViQvZyeSYADL/wA5+OEKTnBhoD0swF
4P6KIEjMB8sz+99xh3qMJcPwrC0bMiuIzlFwAtGYsCNrsHnkEIHN3BAge2KAZdQ2fNpKXMTKdgR7
40Ieib4XvK6EMfXo7VaYUmQuKQGPQhIhyStnzCMgaUfJbbEyfQuR0iIXAEm6sw3SMlRfeMYTFyyu
YBYjg3IDJ/KTFy2A3xDO9UewFUvyIyvD+7+aRiCNBTL4K2A9iluUwFZqsBGAenPUrpN6dHOiQOow
3wVjLslZyEwJYYs9g4W3TpH4TcvnCgALaOdCMfg10r3Le35lX5wMSThnMSGdoaEQ4UKG1gvbFpVB
gPhn/e+9Bh4p+AsJbYr3oXC3k5g0eoPOEMyc7fVqcxuUFfL2zebyaJbAUYiodYa3ggmNUDgOEV2p
DU2ZJD0S9GXyMqKNxdAeLxtYma6FRctG4gC9lWD8Pz20VVClkVn2QFZGI05qvim1xIH+7t9v7kVU
BjVK3LLkTHGPGK0dKQuHpJWV16BuBus9OfTFJzQknDj+265b3Osnp3bZi0fbOtaVBPEzTq3WsKes
qdAPUxnz5DXm1EhgwisLBFNwDxoGhTkU5i8eyhj+A6aMWtnbk3U3qbJ6lMyEMJrJiIawCmCiqTj7
NodNgrRiGH67vBFWzufJQIQNHU3o/JsZrNij4szwPToqGN80RfZWWnFzsLOoTlloZ4U+yunajI1F
5gKKtG5c64+LvMPAgt1MI7+e0htNsWV5nLV798ie2Jo82VqUhUGJOxAtZU7boMyK1jXLCWn9FgT2
JgSXTlSmknO7ahUAoiXxjIeN+OYcs9Bow7jO3LnMDqgLVdkvCuVLaPvmmgqEv8Tc2gMUwcsfe8se
OtrxdCysVqlhLxwoutvRi9mi0VUnbjg9jsZdjjyxMfnsr+EYXyftyK6w/XW1CglB9zxKXfNWizZ6
/TBpT6O+7TBaiBSULfpM4mLTt3tTlm5Y3UlHtoVzgWaqvA9z2EZVCTvHNNBlp9xPWXijGiMUxfO/
T0yfzLFwQnTOcPGXy1jpdajmTt1GG3NMJIm51XN4NKplZx2t5FwlYd8sOwcsbT43uh9j20OkN0Sf
YDx7l8/8eUFscZTIsEL/F/kLEAicGsu6LBzahSq6MwC1jvrGqWrro1hyfXHwlOzKHh1L10UDsC3Z
E2MbJe+BabpD+DqUEv9zhuyBiA9ey6gwLJxMqDEIjoHYZZ9kwQhmzIZp34pZBUv0NBpX3JgbyECx
zunLGUTeAcUtUgAw0fdB7wBKAjZvLbb/ZbFtIJmQJIWWkngvDlTtrL4CcTeP21+5HaM/ow2dzA4l
F+Pqch/ZETaxZteoQDCsgEJBPThTVwHvVjH/QB+cJGJZvUZAyIsKFZjrUYY/XeuwRqRX8R7HRQHJ
sFay2slZKTGyEk7gLbXA5QAiWhEI0QjPSTSC75yjphJW10aGRupO1jizNmt40oANBZA2pMCEsVjV
oESo5mM3JGbxZJIp2zdB2F9H4JV6NvL0RXJOVhKb4MgH7QK2ArDg4t6MhhglkHjK0EudekO3Rxqk
HN5MPOamQ69kTm3dZKPXBpvLdpctL0R/C3/i8qrCmoGa93TJyrEwhz4kuCsV9Nh3lb5N24k4pDTa
e7s7RNkz78vGsaRSM8sPnxqG6pKKJDWI9JY8tWC4ZvMENnWw1IYtQ0p67qxrJeKvIHOlfopMu5P3
9osCdbOXbqwmr0sm3W3T+FuoaT9GNXzW7Ca9VUz0daeQfXZC6LVKyl7nuxnft0R5qK+BW0XMrWUK
aZVFWdeptaeuehmL18tTf36Bn/6+4IaLvI30PFKRV1W3qfJs0SeePWQ5qOy9KpTBs89PzakxwfXp
aPKcK6TDnCDzCHhXs6UH1KQSWPOah0XvIv7GCx0pSRE8gu7qAQUv5Iohj+fo1rOR/tC070rBHbDG
pPR7PV61w4YENzSVQi9W1mvJ8QKCvuihI7F3upXR01xmtdYZaJ99U1MvC3BoBt/Sf1uGC8BM046u
YYw+G78HabsJ2I20rvwF1xU2NT4BMBNU51FcE7eMYgJsywdsavDQ+WoFJs7aqWPQRkGlDUKDyl0f
pc6Q4BibLq9Vtyg3nKJ92ldmb9TvaeW20a5GBD4F4NgY3Q6dAdZTwR/HxtNI5BIF4EYj2ow22ASD
AIqjj3oD5pnY4TYICNp3qLd6qXLTVT9y/VfbPDL7TmfbBLjsEMgXJBiz/LG3gGeVPfJWwsPFhfwZ
urCb49gK5iLD0Osw9SIzczieYCGogPQ73ntaX3lT8s3oZbColUN0YlZY9ISjPygbYXaYNv2I4i3m
8RE5OGy28BopNknodO4uT0b5xfh4HDqhx9xuQ5grp8Lppskh2SHl3OkGl6pg8pg+iS0Dm64c3eMh
iuV30E4MplIMhmNw0w2rGURa6A2aQ8nQKD33yLAD6rMFSbCISZ6en2CaAjPtYWeaOfj5ciiGPxbZ
L2Yc1P7BshSwwnszGBynl7FJPVPdUO0TaQtnNMDZl4+g+WJOpd2MfNuS1FGUyr/sL7+u3PPT9ecD
FwdwNPmgcdCNUsXkG2gV6uxDMmPP6znM4cxbgKb8yibVaTLqW+H9HP8oKwht5U5HAAPmzJ2gnEHY
AzQTIWZ4Zw/ggbZuaWtK0uVngixilCncbMhDkmlqMY/hDFCl5bL0exztawC1gEdKWOjp1jcbJVhk
0ln9gnpszz/10pbM1uquOYp1hfNIwXtipQG+goCzSg8+a8AGiz6XBGMr4T0OBDgHmQ1QLuROxcES
NleFyg0nqx9yuomaPbo/nSjOHYt5PXu1yjeCCcfLGP+8G7z0CXsbG+BHniS7YyWgOPkSYcAAmYJ+
p8WXtMPsJPWuBxyzSOsrmx5YgKC38VRtiYHvSPuNkE043/Lpu64EXpjsehQgE/CWgWqmQf26tf0c
VL5JrDkcRBJ59mqZMd6aUt2T86BvmT1oOiOS1SGouhzJox2tpGg6ZuNkANT5GtCtZb0paGlvWn3L
gRsIhtntgCeAnpsqYzpc3R5YMotAhRgYNWHdQuDWyyGeDafPxtLpu7b0cmX41DvUzC8vzHkgvYzx
jyVhXUCIEehaA0uo+OFhADXFaANKjb3ZmxIPJrMk3AU0x6IFKSyFGvECXJVzgTIE2mB7SdD8hbI7
80R/xiReA3pR29YUwe3EdeDZYCai+GN2qPrZy+OHXkl8Ct8UQhlCuVXJlmqHML7SoQvVP2fsVaue
LXvGv/wYpxuk3SFVflew3E1qv6TPCDUn9nB5DdZ90pJBhKQrUr1fx/hoo5laFqBSiA82leCWR1Cx
bayHULXwLOfaJqX6hpMZmRzLyxn7kQYfTQMFiyqItzMbvLKTcUCv4FSwK44+SNh/c6TXHBBaA1JN
86acKheAeydi121EXaZUyOhctSAO6kxwQ3uXJ2Nl6wNCggaiJQsAqk9hm+Q0V8Y4h6MoOqhjJMpN
MGR+l1WSwsfaEGEHFG1gLAQgR0QZKW26cBnAA3MDTZjK0gqRTFEFrqoOmNmgVTb4f4NtABFlF4hV
NDWB1ccpBvQ6/8OAF8ATcjBw02KFKQC5DitQiQZjU7LPrHETz4VfdjIQzFlzAS4BA8mM/+wIAUSm
BVMS5bCTNO07DzUPbY7PWmd6lJcuK43HAFQ+NkmvGRncXI8ezFG9i3V9YwyppKi2PvlH3yLECn3K
MogaY5H7JdlhbAdIpJg35Ww5LLxDh3xD8oNlXPe55KQtvyt4BvBrL7MA9wAskLCvM5Q61HixmyYH
Uw1d1kmqAesjO7Ig+FN10KeYFJjlnN2G1gvX9m2+S8cXjT/k5QHoNZ1ejzIO+rXw/mRcwqFBbT6M
dBvjMqzv6vwSKME2IweluG/i31kHFAWwLbJ00upBBWc7xR1lLSXY09vR6PBqNSeMVId2RxHouxyE
VGXBJI/WZcLOluzIjDChDWmiyVrM8DB3q3EbpX5Q+Br/Vmom0E+SrMLXsb9kTphJRNm0UyrcUml5
r+YbJbkBaDwOf2ULc5jm5wVuRrcsPlUwYuTj9h9cwX9jBeH/6ZRmSZ6pXQa3q7XQZGDkbtDKmyGz
Jafg8sqdqefMWYocV4YxViBe7+4S83WWNeeuHrSjkQihE2jlItJzrFoKTTgCIrlB+fb/N1eCO0sh
zmYA3QAXEkVbjeNxycMDK1v/spllF4v7Aag0YO1Aq7FgkU+XJKy5koNCBHFro/lxnTiBfaPWHYCN
V4opw8F9xXWCNcQAC9IASRL0Si0rdxQIhLoNiusEK1Orh2H6bUR0V4Bzq+SumSS4gO/I3Ls1R0xi
ZZAs3hKr3dr8kfW73vhk+i3RPkvrU9E8nd6zrvDasvT08Uqx3kGB6KYdlcR0a+7u5IOXoO/og8sE
lc9q2UqgMmrvaIK+3LrsPjQGSnD8ByiN1Hn8HIZJcRVNcwwBFHJnR30m+45ltc8mDhy8X69jQDGF
ZbL6Ug30SDWcjle5H9ms9qjWkGs1KCNnMELmZMU4ujpLHqMsz11znNExExsUVz2AbKolOwBrLhmw
Mkbw9FrAKV8zdzQzChatsTrNcObsjWXEMYrXMIWWRg15gH3NIfJkPSq68vfb9WQ9hHlAig3v2xLr
EdVIgVCzI3hs9cM+zVE0BqSkcsIOOk+Xz8jiE88m/2jXCi46zKkddwqM5rNfIIU2FpPTxIUPfJjb
J7pDtO+2VciWfOV1hmsHr9slm0dVEfWol1wrTI6TaYA/A/RZmQ0nA0SnZ99m1l0xNb91M//WmMr+
8mjXsqjHhm3BS4cgo8owy8uj+qkf31T6O2TEq+ynstl3X4wOD5V1Vffc6Q3JZbjiuWH6zzYXZjqi
fYsEJkyb0L3Ph7cRrTFDIfGsK6hI+8SKcAcCmV8PwQQrYAx0Bii1xtMz5Ndx23qa/Q76CBU9/siR
WiW0XIk7p5E3g9a9nB6rBPpG8absXilDpjRz5vlVMvvry74U9BfdcfAcnnqctiiqvJpw0sv+O5+u
Mm2vZZsBbS983oUTsJdXue6mhWTR19JvmJM/Zump2XRGnwsr8JAcGZKJC3NehDdl7HdoHWpaz1Zt
UKu8D8lWjRpIbqMaZLlAj0IwZ5sp33IK9Ry07rsJ0pCdfdXKvm9Z+LMjiJYzhGJkua7Ecw9J6jpS
MCumPnrJBKbcbgDL6n1g7dv0bZolW+SMDRqPiQU0+589YSOCgjUr4xbTkcR8hxyOGo9OpG4qMBUp
h7j6PtiPhnHTjbuI90g93kzQDkrCXwn3YvXBrGqZM1im/9L4hS1rzmYONpVleYzXop/3YMTfqHB5
ffydKm7aP086SLGzp3rCF0l87v/i6v+bDBFhogOUzVUNxhVEwJVxnQXVxgxuAhS+cjyfqk8WfSSW
JMshugK6POTQ0gjcHnoPQI19uiFLattDpEEssG6Ww1i7hvbSpbLGEXFfiVaE+z1rCp2kHFZI8gGR
07b36ujDSP0praFDJblHzqIJ0Zqwiw0F7blWiqZwZWidyXKN7p5YXjz0Xt9CANHrjWpjdc9xKEte
yyZT2M60r4liANTpdv2WJlc8+8UjGYpLNpXCFu20qVTzGjYYhWrB65jv83lr4y3TWHQzm5L8xvJr
xwdCmMqv7q+j8MOYmrgfloXLbV/p/bj3SPGpgMh6pgOQJVdcpqJ8dmuIFgXHXNmVEscNFi/bB5A6
PeTA3F13V8wHF/VNu0mcVnO/TZvv2XY4jA6KcJLdIz45RPuChzbYHEC2DCNWUlDvgqW2KyRHbtl+
53NqoEIKikbguoQnx9ArAD2AFwLkqc99tLfYVVc/R5lvaZKhyAwtQz1ePI7oMQ9gqJo2dfQ5k0OB
ms/o9WYvcZzL+b00JMGLmAMQTVyHJVJ+lKNjWi4iSKeUyf6ur429tPbgVQNd3tMBTQlajDIzbd0E
dQ7Iwbi2Lrmg10/XHwvCCZ5IRGfbXPgk1MSZ4toZ49INLP16AK01wHheO1qSXM9XA+r55P2xKZxo
24giVhPYBL/SS0qtErWIovaBB402GeFdgGwWIOpODELwt7jX80UPsr4yM4iOOgUY4H7Sfm4/el4q
1w3SNxAv4tUPHT0C3wYl0W9QtUWWwQYX8C6f2w5M5maDFsHO/p2h4+O5n8j0U6da5FY11z0QaSoo
o3UKGv7NMESHhhVscmChS8euWHpjDeFwg0xKuI+JyZ+Trrtpu+UFNIHtxKuZFn8M9lTt7ZQZu9lq
9V8RQYsUHdO8dk3FgDIAfySVlW/T2njUuMJ2Ovou/UaJ70sWy8Ls1TOAvhacM3ToAJ5+umWUgloN
2ulbN1Tf9BqtOFBW1Bw9veaWLwkpl4D9bB2PTAm702xGZisKSNBZQvemgoe2vavYm6InrmpdpVHl
EN3PZDysax4aKIylbVsHWb/IFQAh2kQpIMDkTiAgbdpsg8ZQdyz7fWMU2whlrylHR19HXi6Pdm1e
bYSJyO8jw6+LbSgFELf9ZGeQ52px2K2HAULZ2CDtzwSYC6LK+B7WbtZjc4Irg2qIoRAOcyl5GLPW
b+3vSfe3MIPF9R8bEbyY1dgM6r0wEpa/0LYFJr0he6gbFQxkVzQwJd757AH4ZQ5XgIUeJbS6GoK5
OJtHALGr1jVTQHWC9xHw3oZ5GlAh41OP84eGDYY3MJs6J1B/Xl6/1QmFCNJiHcwCIoovU/QqscsO
+QP6CVS/GwOCVUs825ozBWvJfzaERatz0AikvMGiRRRYBpDGUc9KEEG80f5TbyU51/URoXsRLf6A
g4sPeVtLyxAiea1baJpDIsvXf3KjlMRDazeQjVTM/xgRH+3pqBNdSUuEy2X7HBXGpmiY/y8r88eE
EACZ1awUvYJxQIYMKSjFqafONWX9kf9LkPzfrSOOZApmqzFb3DpF6CvVVuezkyc9wv/XmjhMuZ7L
7xaQ3oPskK0t03KB/88dLsrJFNBooH2JUKEIwJQKdGcAl5hakoBEZkWI4hQrKyDcC69YT75h9Kiy
b6Lg1+WFWp9CDecH+EGcERHbG9ZMT4sJRvrkEVrfZPw+G9sUT/Mg3ObxRml/NhDylHGjrZ0qNJD9
Z1W40XSFli3oQBbP+x7Xz7GaePpwpQx7LX1MjfxfJvLImnCpZVYMTIMGa4ryFmsfOggkZunNKSZj
vmLuIyNi1MXLJAwYjCQQ/OjvKLvlBHiF8jBFXhsiO1S6IyBvlUyNYe0SA5Ptf8HBsouOAuQqAjfH
3OHGtppgO3Pu5nF024/hbWNN71ab/0Pgj1QuWlbAJwhQs2COaR2LY5RNQTX6DOI5CsH2eE48JOsd
SLVIrpe1bXJsTNgmGkglKXQaEI0Mj4F5rwKxNho/7az0DGsfdX8Jc19WEPOIPhWEAvD5gtMK+qKy
ArVvXY1W29BqnIQbfpFKLq3lm8UI69iKcKoTkhiALOPSKiHonIJ/0Nqm9D7JJGbWQqpjM8IDrR85
5GZmmAnnYpd1+rYdeqfRbDCWIPuDFHTB7whU0C+7kzWXdWxVuC1ZGoRsBEbHDekb63/T7kDZ02UT
svkTNmBsMa1FQwIcVschcMKmyKls+gYY0lWrfrtsa3U4FkDuS4oVCGrBcRRWlneDPrTuiJ0ArrbD
qBtvDRrwL5tZHRIDGcdy5aOxVjBTdWUyAcHfugaebiACYfd9pf/WwnKbc769bGvFXaBKAComXPJg
dBYhFk0S63WRguPfsHd3tKnccbjVYlkRallnYZOfWBEObjHpJSpQbeNmza6aO6eRhWUr2xsGkN4F
RZ4FmiBhe0/mFE9pAANG2np5Yjmzqm/K/mlugCMMlI+ozZ3WDiQNKiv+CI0A0DFEcxna1sXUMgsi
UwubrnFrC1ETJAy4qT9Y4HZJiuvuujKSh8uLtbIxTuyJd0oIDcxAgT1l2Gi9k7TlLsvBzirjNjkD
xMD1nRgSnu9FZJpZG8GQWu8rfW9QtzPRX+Gn7BkoHIrkfZbueLI1Zggo9NA51GfJGVg5asdfICaO
8TAyIJiFL5immwxwZWrv0mJ3eTrPstPCMEUOgDzs8Tpa1i9VJj/gOfTJmBPz9roFqC21Er+HN4nU
8bHEk0cywP/FOJh9QbICsnsinIl0tuZppH0DPv/ZAZ0V6Dg3WfxS6I+tUjqoTqAW7iSKxOzqQWF/
rAq+BUxHdFHXalyr36ihV1DwEbUbAu6V0qnydAPCj8uTvL6QfwwKe3YMtCJXZgyzaW9q+45xFOkl
D5jVqQQPgbrQVqITXMTyTroVVGE1YruSuLvlLOIeqafAD1Qt9zgrIFlo0t5hEU0cQ59RudNL7R/G
CWQL4HngBkWPonAP5WY3KemIdrwQz9sgpC6dbyNZ89Gatz42IuwZJUNn0gwhAbeoQ+h7v2Z0SwKP
WdCQktwLX2Qioss+NiVslI6wpgkgnuya3A/R9FE9xMZLVD3ybss4CtmVn6U3UfZTI9u536GrbdbQ
rY5a3tvl/bPm846/Q9g/XYxurKzBd0Aq1q2054JMHmJrJ2EyyvK1nYoWIDy1DfDFoBvuNHJOUTYy
oppixJrhTqByQXmsKjeXh6OujufIihASRayKMj2DlcTIPZCw8+mnTQ4DuYrqbWBcDVa+Ceh1nN6o
lsv7NyP9Hcw/0U17+TOWWTtb3aOvEHYreN7I2IGawYXypjVhOUu3rwERiSzHbJC37P7ldACRAGJJ
HXQromwEGm2DTLFgb55Z5UGtGfUdi74bnSF7JWtrsQZg26AsghkN63i6jFlSR5AZxAQDX+LVPvcA
UHImcMCmtyi07men9qEdeOgTJ/uNFiQo9CYvv6DseEdvY0/d4jJ7ydzomuz+th1muW2OPkzEXiOX
CuDDiA+rbWiZRaBa3qcygtA1BwENE9AHADKL15iwrrM2QuK90Bo3b55rAh+R7LrpYMy+SmWF5bV5
Pja1bPSjh2Y8MZVDDrtxu9YnqFtAsE1yV8ksCC4or7tsTGdYKPPJadXaSWXVpNWb43gQgndBF1Ye
6wNMxMneaK4i3R/z94jsEt3vlUPQXqv8L3Eqyy6AzAwK1KAusZEpPZ22vikg+asuu0CHlKtfx9dM
ZuKrgimebghz4EXO0L4OxsxTG4B74eUAyhwXGLNDu2m3jHntR7x9mSALVzm5F7iBg0pkbjntrvQV
yX285uKOzQs7QylzA/1My6RWjUvgpxEZW/ohnv/FDmJ9mzA0fWG/nw7TNkeojsYY5sTvYtPTk59m
eWfQx8uucu1aWF4U/8+K4LAJVcaFKQ8OOyHoQtiZIZodZY0ZZ+DaZVto6AwHQAXsUPjz6VhGmvVL
GyhSG3Z+q5Btg948+zkInyH7phnlVcruc9jX7Q3LfCY7aWvmKVqZFzpuPKGg6XJqPpvMMFIhAO1S
ftcCJ8OtByt6MfgHLZ6U2olmrzUP4KDstTsq0yldOeZL+ghQNeBEQDYnnIjWwvsTzPEtoO3Kp13V
YCYyhr93JZSiqcxAqzi42nRhfH06tN3ETOROKwD91MnYGFYqeZ2t3KmAwSKLjtAB1QcR9U1G1Uyb
IepcI4KaduzPs+409u8+9luoXMcyXpOVU3ZiTnBdZjTlJJ5hThnByabYoPngTjMgpjf47vIR+Lqa
BIdCQc8GIkXQ+JhIfZxuj8jWhyZgWeeOh9JBF68beKVjRE7q9Ydyi+7A2Sn9n7ZXO8a3wY0cy0Vj
u/eRe+m15hLHepNxP63N9dEHiXepwjJ9nHV8EEC/NP41WZEHlx1B4nYIb6pmkjz01x7EmACIkoH0
H6QXYmw4hEapWwXsqarDHAVNICDfdT/a12jHUudtzJ3SAiWHJGrSllN/Pu9/zAq+hzYD0pMtzD7n
PidQm3b6LTpSHOhv38fX845this0LDtQ4fqBFH3uvLP9e7sLQkdzwk3787acvW4zuYF/eUOsRbGY
DwsdQni6agC4nm6IsIsJapX4sOC7sqmuQ6/7gLKQ7QXXoa+CKcUBzNXN9zICmDVXcWyWnpoNwkxR
Zw1mw1ZzVG1w7JfLAztr1cXyngxM8MMaGY2htmCBfwyettP9+La8TV7b77EbPBrIATvho/66qI0A
juAdIj91fv9/foKw6HmVGmEW5p07ua3T+91P9Vr3yu/3+c3HG8S2tuNL4GKlFc92DG+6kskOrqGV
TqZAiB4YDUPUVjEFyu6G3+W/Ad/cGebO3n+8llsA94LCUX6gV/2Rba2Hyfm8PPy1h+eJeSF64A1w
RHqM4Rt3d4vw6vBT9bgDzuSHj0XmpfM1t+GOpNB61mf4te6Q84D+BUQKkNM73VksreIqn9PO7QO/
rTbgVUd2HAw3JvigXdLdKOEBpUOSuHbnkh9x5HNZIWD1Dl7YfcylbwhkE8K8T5VVmdaIeZ87PK61
zknBegGn7Or1VtMgq35nt07YAyVU3M72bSV7/65dKKBxgX4gGiwsIt6RCqdzqfewD2IhGyJUyR7C
58gHP19eYJkZ4QyPUAWgLcH6BiBumevymqrmh9JE39QukMTaZ00jX6sKZDL42dCgohPBTUHbr1ON
ZS+xu8DtvGgbPNh+tudP9pO61XbDFf+m3BS/H41PRB1QlqSb1psc7rYvslO17jGPPkUYdpO01hgq
mN10wrEd8AbG0zTZ5C4aZzjoH1xo02/JZj5Y+8vzvfbGWWIeMIyoYOxH8uJ0a/NJJSBrSTAJHQjH
LL4FOYzbNVhans/oeJ/ukGB97zoNFKEy7bs1h/2l2YxOUnD0iKWMTGm0GuR1nUtDgH5/DbJekuXb
xQvShJzIwndD8JgSYkcyGWwMlwuSRtPEwateWuGGq2GGXvg8rP3LU7n8mmAN4G7Ed0hNq0j5CjMJ
rrCosAhqunmbOZ3CHuvGdmMjc+z4x1DJsvCLy7lkTXCETaA2oBhfsFdF6BbZTd64QWB5pfktHVsn
bW90TbJV1i0i8QKk/FKMF8YHzI5epC0cnhVnftvgnai/JBCF6nPtcex/Z0HoDqmsqLYWWy1qSogt
UWwF3ku4chM9GTrTADhE7aAkD2KL0KG0cMCMT8Y9zUAxAzkNBUXzd6MvnSbd1zIVyJV1hTz7n10k
hNJJWLdTzbGLsq7bFw0UYFvNn+wBbVC6M0Vvl3fR6pmAMaA9QSsKyOfpeWwtNRz7sexwlcSAJrbX
nGSSl/HanFI0TC8iMcjyITN+aiNMyokQrercspwcEHE6YIiGfILtp0F5NRTFIRhDNB/EO6sBCQDk
/Uo1QxJZc6kha8yhaw4f2FYL9UzwLJ/V5uiQh9rQN51bKLZf8Q6tZuhEmbItD/hOzeimKLKNNT6q
pQmOXW2b9dO+oKpT25XTGMk1ugHdSCn3PWhy+uBHUrynKFYaPThl0+xmim0wuHQZCueWJPxe9Zzo
N8S7RzNATC3mUVKdRkpI8OVq/WqN11C7p91bZW/76N6oHF5cmej9v7w51hB0CxHUfzaFU28GRkNI
C5vhQv8K1EGhKW44+rmmbEh5x9mNmmXoXwE6cdP/Q1r4xLiwbaIsoDyZYLwfle9di05w+6lVOx/q
tQ4HJZQ+/ZQMd+3oHQ9XPHqFbbS8W4ZbAWuJHF9UvKVISJu6Z4amM9ae1uwIGB41HWmXzsnINlbg
DX+N05XFfkm+Zu29dfw1i4M8ymmiLpaFhONrLHQCMg4BTCCGDdAA+HOQ+lZwXxevBCRGRfpSZ78U
+1FifwVuSy0kb8FJrusoxguu0EjVpkYnG+afPjWIcvXoGdkXSveGib7WDUuBNZTV5tee0sc2heeG
HqtqxfUBvjd7jIYN6BwnxXSYthl45ZShxDOtOL8TZy9Yi6ZRU0KGS02zyteiRVcU62gjiftWNtWJ
EeEe0+NRCUEQCPT5EO7DMHZN46EBOT4qSZtO/wfwGqyh7LcI8izHR9g0SWflfMatyWLiW3R27fhF
jeOnrrQ3U4IAQa32l/fJ8v1nkcEfi6I2MsI2NRn6BbEJPG9Fs10AFYU0+4cMPwYG/I6OqAdtuoI3
UEDFPpYJwLwKnmROpcw/CHm/PJKVzXdiQjj+AdWqkS7YU5IUOyRGHZNvFtgB2OA4tOKo8nrZ3urO
AI0fNDRMVIrFPI7GYwDIyhpDKpxB0TZtcNfEWxts2MXkXTa1dgeD7f+PLWGrDwWbQN0HW9ZckvsJ
QtksNh/6mW2rAehojSqPVI9bR0VG2eFtNt0HyPf4oMk79Fme3HV2nn+XfNOKgzv5JuFksKEaBxbj
m4I8edbK9kdOqtssSz+C8TlHATANAm8ERYaRJs6so3M1CD+oGcp8zkpIwBjSsXjtgmsRNNCnR6YK
NcDEa0DrwCA51u9957H0JQf52v8h7cqW20aS7RchAvvyio2kSMqiJEuyXhCWbWHfUSgAX39Pae50
k0VcVnRf2ePuaEdMorasrMyT5wiGy44ef1DO7XDvP+Qx2kjuoWk0+KCHioN0G/kExWxXd43NT+k4
+/23JSj9+Ek6mMFt42uH9Nw29+AbnTGbrZrZVvONUWRQsXJ2JejWb5tZm8rzXcbFC3VtkMxmiPu+
uh8Z5V0PqszpxSLbf2MHomNgXQWlO9/htfRVjZIf7KSxZ8sbK853NVrYhIDSL6/CrxlKAX8Z4o6N
boxTqhFs0dH+JSdkY84DssuR9T1Oqq1W/IDS+laxJ1ebB7/sX3t1fCCG89pgsypVfp/Nsp86pcDj
rvqps4/izk0NLMQELm/4KcbYd9ARmkHotbQAVUbTzzQLFnVt75zPAbeokiQRqVMx2WRGGWHwIc5W
A5r0b1YUqwkkI1pE+EoklaeqmzIgJ9vGS6wmjOrKNYBjyxXBdbw+eX8bYn9/FlXVmRmNc9ajZ6L6
rRvLgwWmMTuETCCZf2mRSCRv/UD8bY27jjua9ClQuzgQmoYkgCs7/UaCCAWICG7P35pzAX36f+eP
v4VriPAYkHTrvST90aMAUch+OZTeYLy2iW/Z+X4SkeCsZSkRZSBEtPFghhI9dyPnEUCgX30USzlt
p3ZyFSBDqrRxC72+z7XJk8wmtI3fUMsxqj8qOpHx+HLlyvFNUm5uD39tj55/C7eqi6G2IKnE1d3T
DKwrgGL4tNUSX0+TfHvb1NqSnpvilrQx6sLOdJjKabwrRsWNU7LLltJbJtW7bUowKr45eCbNpE7o
RvAMRTrWLYonmro1rdNtK6uxwdmIvnLwZ0cCu6aorQhmIqnYkFR/lWqA540hkGLNLcD8lSsABVJz
M1kob49ZYIHgvtd1N6Uivs210wlnq4L5yzCRdebuSFumRGoNbOM+pl4BymxzsLzeMQ50+EgVMPhW
i+jOWovCQP8CkIqNpKTGV5spAr4useFNtVn77nQkdfs6K2C0av1WU6FNEyuCw3o1SgXYQJSAmcYk
4Bf8y2qUKaSNJRvaFvLOyGaPQqfAOGjKSzc+Cnt6r5cXFQSmYwlYsIw8DN9FwxS8xkWqE+8t/Ah3
fx5+BfdPsS+ixr6immCFCnRugeydSdRAi/XSscZSo5FkKVPvxXAhpO26B0hXu16wFVRHnKsDyCoi
bAaR/ETi0+HuZDVSi1qNm9Tzj1Dsfjv+5ycMj+HRhVn8xk/wv//Dv2zcnYvfkNP+379zg8ANKvdw
8Pzt6bT9PG39/enl9PL7ReAqvkgQL8IHFGeZ+DvKhCBBQZx/OScADRl6VBNo03q9F4Zh6n39bBPB
7XkNsmGGAJkHqA25Z+yrS0Myrcu8nDH5/t73Qz/EoANX4I3WVhgc95B+gA6ziacl5/A7zSnLNm1T
1Bv3+5e9f3wPN6+/dPc1ECzxdeMXG86ZJXaAzjySXMVK5CSwtD8esWwQfhe4vKvrEgZYDUJFKlCD
r+GGktYOOuRSEF3tj77/dgz/uBtsB28rOOhfSXh+A5zb4QaijGWd5DXsHN/fP56fn2N3cZ+h6o4g
EjAF9usZpoND4G2fPhvv6fOJuuzX54yidcL+IXD2X7XD6y8CGs+x0c0BypPLqQW4xagSJifss+Oy
+7bD9DK5e2+79TzB8L/+z24Z40JHalWAzrfMmI/d74aPG5xMWPK3vsCUydzLlSkdinVIH6E/ii8Y
ylMfz4PTM1NHdgLCHTv2zBFgeBifz37f3kXrc3lmU72cy9jJJ9K3A2yWwDjgDxTi8ecLRpt7qfdn
87p5ODwcDoFgEa9DL7Z9zwyzl/XZ+SDtqCZyDsPwgLUbhs+bH969yKmsnvdzK/qlFStWVIhpsOH5
RzB+wns+bLBTv4u2yXWamRsOtyfNtOgYWB6G3vxwt3HvRRausSvMgqnr4KKCMgi0Vy+HomV1JeWQ
ymArtbfctzEkgR9uHn41wa8vV+lt2RkQvDXWj/+ZWe7451pUIj0Gs2x/5O4b8d5e+oDiOpiRBeiD
0fctnAoXN6XuDvhV4F9fAaIBsgBMIq7pohcOp9MXXEzOVW6Xmw/uvrCrBBI2+n+Wll2j/vHrDxwc
dnjYjYprlB1W9gf+xM8B//w6TDhO+PHZMb59nkx2Xq7O8N/TxT9ipDZqiXzxVV/fFvr/ub3ZV7Bv
wW/cCOxH9AXXeG3MCyC4QN5DhBNxDDcvdQ3CW72DygQzjIji6wcu8tF9xejvvTvmJv1TKApqrmIa
8LOCYwLtfKwQdyVwq3V9oo027I5k7lxiosfIQY9IbgRaIRKQ++okuphmzhjnlYeskrLE1nD51e63
2I1dcNR5o/sH/7YAv8X+CyK3AON1MezN4cF73D1udkGA4X9+nn5jWnYhO0gvp/325J9eXvanLXE/
Y5+6v0Vps6vwHPExmxQEBOhLgjrv5ck1clpWoMjAgwQ9bQARz8iYBouiIaHeThGxNmhdSndxVxUC
J7uyJKCNMIDaAMgO9ULOKaG3rZ0XnebepICbHGhRsFvVy5sxG9ldXoG0QrD5+b0PnA1iZ+x+6Hsp
Ov8I60htdeMygScQeKYWiuxOoDpMLDW4beca+8EMofIJWnDDQisUN66YpjKavGBIQTuiYqK6M4EY
J3EXKH1oYSK9xdH3vgqn6lW1NtDKmNWnQgpscyP4DnZ7cLvw4jv4XZhPjkwifIeZRa6tRmHhhFb5
ALyv3qA5C8iugwXHqQRtBWgdkOmSgN2aOd9bH8DtrH5B/9ms4gN0JQH+xI5dQ4a6gwFJ+ErOgzKO
gg68ObeHvbKdL0bN3QiR1hAjozA6TEmQNXcdSGWKJJTGrTT9+BemgDaCSBD6T1S+/aKPHKJC7j4H
E3wN4vRNowZFh6ao0Y9E2Ca2Z66mEikEE0rgloLnO/7+LB6x89rS4w56b5PzbRmgJ/y6iBi7101A
IBmvWABsePRUJutj1arg0UzmFhh7f1Y+i/jt9oxdByLsbED7+b9GuIAu6ZJogfZo7sk9FMIh+CH3
gaTF5K0cgXQ3kffZxvkiP1UTUuhF09DD0IDJNZiIlO7yIjVED6HVQ3L2QVygh/rr0qSg9vMSMLvI
Xpcgn277RrS3QDqQnJx01zphSpBSs46p4XWK6AOYgeuVtVBLBBrQxgPzcmXVIdcXC8UQVoT2BsUr
pUDTd6Z8NFAvMVK3lnwH/ZsUQky/dGMnWI+rMOVrPf62zq2HNOuzMbfYwrW8SYb7xYpcNf2wZ5/S
Vxkdql3Yd4IRr++zv01yM+7QvB2rDgPWovcif5ybY6l/3h7Wqg8AV9Z/55SLq+tWXpSGmYC6jtz9
QpG7tL+NC0SqRErfosGwvz87l3pZo8pcY/60bL6vybvkyKGa/GPySW6VOE/u5OAv6UZmBbC+BKhY
fUNtzwL1rdUFliNw2ywEu7UjObddO1VuAJYCX7M8UOrqzr1pHqZqk0IobLiDWsjtxbouAXGj4zx2
C73SjEiwV4GZ5S367F1tu3wUH/Gu3mWPQAVt8mdsyA9DEA2vrZ2G9hfIwCGxD/aPy7UztbbootrJ
vQbdrvRnnEFlQ8QLLrDxhTk62x9EzZUSNViQgecRJI5yV0X3LGQtbk/hWiR1NpKvbM+ZFRU6NdRs
YaUstGeVagFKrPJIc4DmBYd37UpH/A7JOKC7oGzPHV4oaumdk0CzBqJVcReWEMaY30hKXGLsabS5
PazVyTszxh1jpTDMaVRgjEY0MONTpkO4evy4bWR17s6MsI84m7sIHhBRIYxYuPbU8ViaYYHMuxyJ
XO3qaCCexDqO0bTOv3zsoYqXuccV3gDeU/+aRurORukbStC1amAnTwXkgJQaT4TKI50/a9+S6WdH
BJ+xOty/v+Irz3k2XMANxlRq8BVVdijpz8m404qnSBIcrTUrrD0fcpQmuHm/sgVnVhwHd7iZQ2p6
WO713Hfse2nybZFKwNqMIrxmNM/QpQIi53LpzGZMegpwLmoZE8Szf/TQH6WZgBfoOsUG92SjlgCV
G5DcXb0cZ6pAQp1ZUWTo45CiLXSoNdVgqFBbaFLB/4PHB3q8XRDnNjna9tKgc4DO9XEyrR4913Zh
t3+ohFwpNBXr2FG9JUuIb8eF+kfuCyODgl0MfcXaqOQ27GcIeAW6XQ7DYRy1Sd4UpTEhMun0Rvd1
rYpFlc21xUIDNaC4GlJ7VzjnAuhLiaQQ+G0V1a+ioFQgJ2a7ZP6nYDA2kQZwqoC6KYj0uXulaRSt
lSxMZNvFaEzNrM+iMUREG8wn8JeXDZIACA0wCSEe8hMRPZEglItHT93vUyiIxlUi8IGr8+VAKYzJ
wTI9NG7bjQlplyWFFi2wHv40vXfogTInA0wFrQhWtDYc1OvRq8ngCGjUuLQVoe7QzqCaQB9B6dr1
aSwebru/VQPI2ClAR6lAf3GDAaeqIRUFBoPmfFxOu2z49W8MQGsI7FrwBTzrihNnU+zoCRgjqPXb
KWTPho6N4Gn/dcHxq46uYHRYY+0NyC1fTlPdqWXbZSgqTn20UdLAUfGiLX3J9DXjJc6o30qHymas
gALL69P3t2H292eObmxi8HMUeeFZbfUTjKKeHquCY7O23c7Hxl1QSl/YEJLG2MCqhc5kX5sCyTbC
2RDctsxbXs0hQxnopqXgocntBLSRWzaq7IXXWUrkJe2viTWN0NduzB6cCaQgelUcZOBjb++P1eFB
7A2dpjr2CF/VLFF+HKIRZufRTAC91vw8sz6KGtwf0u/bpta3Ce4JRhaPOh5flJKRLK5Mpls/Nppn
Rger/jab90m6U7U/dbs1jJOkPlvj9rZZdkavJtbExYFytKzj/X65R/S0nhEUYIRmlzyoaOisfrcQ
H7XzjU7D26ZWb0Sw23yxAeigDLo01Sa6irZuuHKpde5pqnoK1Q5DnAe3zaytGRL9f5nhIvai10k9
oFMV4r7a6GoUtIPgfE4hWZaRQjB7IlvcJa/n4NEGCz7WrPphF/sqPxbNPRGJXF+D/9nlhKorEIoQ
Ub8SUYnLdO413MYeHiN/SJ95rUxcq0iQKtbdMuke8qrw6/Yj7USC0KsuxPwSL0BWEmpsl2tW62Ni
tSq2RzvgedcrHRp6hbBvkRHunZ/JVoWdASMpzV9oJD9bYKW/vSlWtznuKrRUsviSbxKWZsuZFgk3
ySyRP22c7ho6A0vsbG363najYKevPUQAjvrLGjcgTcYjH3DlwiPKgkBaJgFSrm5Mf9qJ9BqNzr1i
vN4e3zXMA1sEff4Q9kXfP2TKucNlWJpUphJM1klzosAjKU363QIFPkiKXArBcqNS/KFqGjfS3jRn
9lWi+8RuAqsTkSisz/Xfn8IdwAhg06Joce04BvVaCUfvfmgDAkRRIeoTXZloCKMpSJrjZsBLmdue
facubfml/ThB8L3fZJafGMBIAUZrv0uiDkKRNW5ZU2IP41JWOIZ4L5vL9zZ+m2IVdRo8mZw7U8QJ
t+JcQJkCqAUgJMDvmZxz6ZvOWFRKcH0b1gZ5PyL9NoZHe2kFl9zK3WohisMDgiEvr5qi9Anc8F05
Fl4OVZbu2aRbQ7qrdPRD9W4HrjLSCAqja/MIdjIVbIUYGe7VS6dilwSKxxFuumJ5mFovqaa9GuxI
FoxDL2BLWNmLaBdABhxdX46KIV6akiWzi+UGd05P7P2EuMKdCKTVDUARo9x6MPV/qrcIQBcMotlN
09BECID7pcElrqcol+CqM6puiGS7A0oaFOfs9nlf2xtnZr4qvGehXderjTEwMxGeRVl/BD43atRw
UgWebC0qAa0/IGSQs0In0NffnxlqHYMMzcI41ZoOqrJoG87doVLb/VzoJ2nq05OdztqvqDWBT6zq
PEwykyToFjKr1rs95rVrEGVZB+VAJiUGUNXl3EqJrZaDje7AJTs0aEA3KBrUIxa7u5oWSjIcGuop
Tvvztt3V7Xpmll1fZ1MAHbxyGhMV8fskndoaBzExX+rE3kjO8tBaGZTUhFKhbChcWHYxVC6uNqIp
0vpKK7xG/TM1wTRuVH0XOwfL2Vn6N2f4TsqwRbevke1oJHhCrvmD82nmnCqayhQLdJC4jqf3VH6n
algsTF/5zpC92OndVJRkFU0w51eXPmrT2oTBepYg//TaLt9L8IaodebR8l1JtrfXc9Un2KYJwKLm
MJqhy/UkdFjqmDWZDjIaT/vtYKHBzPbkMXZpL0hXXzMpMH+AnAIawtGujVbKS2N5PEWjlGJsmtnI
yI2nAIDQGYpkpY5mZiX6pcdZE+QJVe/ABPgkgSfSp9ZgekgAO7jEE1H7wNroATKAMg6K2nhacw7K
oU2bGZWOnRXZgWU0ez3bZH1oS/mmhdTR7alW2dLx+/jMGp/RqzMtHhq0paON6htRwNbRdiCOGU5w
Xl5S6z4tM7/q1GObhI3iq561M9PnJjvASUvlowzW0YfJl3wlE3zYSshpYWVQB0f6DO1rvCvRegkp
NczChLpo3jbfcDXsbo99zUWDFQldV8gv2OikvFx5EE4nIC9k3ipPrdyf0WjVQS4LfeTd0qZhOjnD
0z+3CPAtQI0gW0NKhttrY4uKmV1Bv25Ju+wbiXvkyeQlP7ajkvpRPPTubXtsBPzi4jUC6AowEqBt
5iYRjw9DApIZj/Je8iOyW7Bjkz+3baxeQOdGOO8L4YRepgmMjJLjuFOTeVMsBYWh+UNG3XqcNgsy
KVXmnCbLSUF29VvwAStVSDB1/b2ObJ3P3L9OhlxFPI9g3sm8uv05ku/mElAFYInXST2WCR4SP27b
XN2dcEzYgTikOk+/UspSnGcdtk5BQbBU9gcaiVrhV3cnoK9IrCItBUDv5aiUSMkXAGvQad8f5GJv
gX1E3Tj0dHsgq84GHcRA8ytg/LC4M2DXWteaNXM2cfWQa9Jdm7RPs50GMSH3Sdz5t82tzpuFqBKk
deiF4bHu8hDToYRosseatva9WTsHc7FfbhtZ2/XYDn8Z4fYDdF0g5jTCiGFM6BVsXSnL/Vb9edvK
arDzxewOvIOlXpEzFghmqyw3se/18tRRxcucZpfSZCtFDVyKviWNs6fGH8v5V3EW0q0WPCQ2n2Zz
5xoEGIkTpQ4eHgSnLP2hoAk76dRwTCLwwJab0nin9bQBSlvgla8xpyA0+7LJeu4Qd7KzeHbWlImA
XdFYWOjhbOsK5AKT5cfpizarW0ky7/rmuYuTPUorvqODOVLVoaWFLsMMAcpgfdezZKsTHZCeX7dX
Q7sKUb4+DKluheVwUSG4/LAuzsYacOYConJS70skzu8So5ZVr3DS7EWN5OWH7RTODu2CFIydc+53
ZEB9GrzhuRcPS+S2EGB9rbpGfqgiNYt8kN4arFs6J7pb02mAeBxagiHPamq+pSbNb5KNMfVVqZx+
F1UGna+oS8Nen8AtQ1NT/QBDgLGr6Jzv59gmkxfF3fJInE55bgY5/xH1LQPGJX0Ibee+PED1xjnm
8lgLcvRrM6Mge2jhdbAGKANkcyx77FML4l8byVzUANXeXdN03U7T6tKfbTti6mWj4BV5ddgZvTUj
qdItdJ4A0Ha5JJOdWNmyQG5+aJ6jCmkGTQQ+vDrpnAXuPqWg3ZmzMimRsGwQ9R5McheJ9HquPCSz
oaNejSQbmth5nptyBp7doRlGoRzkySfjj9EKtXw3U4Hb+tqiF7f1lyUU0cAvI4NYi/P4RMuseI4Q
HRAQyg0+g6pbIdyXqz6lu8VrTuCaErwkrrNSnE22ec7Os12pw2jizehNof6Z72lg+8umPhT37Q40
G6GxEy3Z1duFM8hFt4UxdKY1wqC8iR/L7+kh301B48mPt/3ByqbHqv01l3xYazRpYtKOBSWhFYK+
uQ8NDGcUhAEiK9z+y6oEuXkWX02/Fj8+RQfwnUr+P2ZaupyyrxD+fI1iNQK5MaxkhwiMjslr749B
GlqCStH1hcbZ4W4VougDym2wo5+UcNwO+y6AX3grNqKgY/XYni0OcxxnA1pUq0R8AEOmvF0iP+52
kfr99vpfR6UIeFE1VPCEhNfDEb60gQrDKA9LijRr8aMBOzNCmXoMZvMxskLbgWzOpyWHtSXIZl0F
bV9W2WOSnV+H794xEhKZkDUvvYjJW6eDm0bbFpdALTq3bGdxvgLDA/0u4/5DHovbeUpBil5FT5nX
mySotRaww9dafsOt70KHKLBHcIb3EtkA4eDHi5B+cGUFEfTYoPqAgAp4cjnzjR5ljl4jxIJiGg2a
sNrWBy3zmn20ZfnWDRiPqo3yFL/eXtWV6b0wy+UhimxQ9KRhj9X+bhk9SfsNnARkogXPpmtMGYIJ
dBig0YANDnwml5sHSd9xQDUMCfKxgzJ7kiTjEeEB/UwJ0hGyTgBGNvNm+rArndxXE22guDfmSBNA
l+yOWlP3WKBvNQbv21J+71I9f2gLiXw0jrQIbvfr/AW+FXlMBQ9KMLFdFU7SsjEY+qTw1BN5cdwy
0FQ38eXdcleH9ejKz/329iKsXOsXBrlFgAIVSxvDoNOfNBASWiIyjLVVPh8R54cGPR5sCcGap2gB
aKxrCSWRVPYy3b89kLVNjCQwUCUW8s5XzSRSO7YkVRCf2CaqHyS/rzTk0sdOAAFamS88jxGmMxZA
0Cpy13pVjm1G0SbhEZv6qYTAc/JuD2QtREFnL3g2NNb7yT/iKBgb6dhhIOoMiHGgVsFIVLcHLr9T
RNIlK4uDXAlDTSmoZiFvf3k0RllvihGN6EgOuWP13k3fhjrIctGuXh3SmRnuihgpbUEuhlho3jhP
oJRRvfrR2hffoofUGz6r2M1TV4UYtuS3Atd6nRHDNWhDDB7QHLztQYl3OUJdy4cozzFC5cl40u/0
QAqyD/30Ydwj/wiav51duQSqsq6X7jRv3mbQ9RQ4oJUtc/EJ3BHLDSdV7ZlNcvXDtI+ZSDBp7Xa8
MMCtYiano5E6MGD80lIXCsupO7q6n6oQDg3IhylKsq4FSudzyi1nkhbJmCXYocmOHGu0zYH8edno
xF3uKlc5SZv5FRJV3ov2PAhCtNUI99w08wJnwYYkFVqhqxhq9waS2l1q++Or7ra1q7CN5A2PefjP
HeTF5LIjdGYxASJ0LFLmV6bKlaUgnv5x0Z/bopxLgQ6gOZRsTJWa78wx29aNYAzrx/zvQ8AW9GwM
LYRn2mXGGNoqDh0NdHrTq4kOSCW87bpW7YAAn3X0MWUrbiMaIxLooB1Bh5tyWgyU4O2fg3bvZInA
Ra74eogG/G2H24AmxDWhQYKXYiw9zOOxp68SEe005hi4mOzCBrfTcjNSe9ShwDQSP2YRqnBlUKH4
FNPtsBzV7pRWO9n5Of+L6/LCLLfdkD53pNRmzkL3CNo+SCtDimiviZZKNIX8pktqNHATDC+yn4zm
WwfUrJb7t7eDyAa37eZ6iUp1gI0uflzsbQ0ST13YN73qXdHMCcIHPN2vkpAEfZyxDrSv14Kymhi+
A6YvUNAXlWfJ3yEfp6cvXfHUg7o8UqDCWjxLoshj9amFrgHghUA/Af5ubtvXfVv2Y41tT9pQg3h4
GVYKuIhbUK05ICGirjwdCqGc1NrsolAM9D1OAns+XB7qwUjMbmZpw86f/GjXfCxoiW9dB53M8TfD
a47yI/SIRVJGaxEqq0//ZZZb1EzSMswCePPMjYV35RTGrtvtJ4+8tU/tXvSMXfMo59a4h59l5svc
KRYylOW20Y/oSbV74P6D2xuVfTN/1s+s8KR0nVPaoAuHFaN7qxpfX442tELA9txPYVS+3Ta2GpKc
W+NCEkVqp6VVYQ2c7pvJj7Fk2TfrHiFQ5pYbvH/Utxj5ouTxSbuDbmbmQ95uFOkprOV+z9fxqz38
7E6oJ9IMESSDveXbe+rmx2ULOqsnJ/ij7vowQqNNg8rhfi/qk1zftcBNmQBNgxec27VLo+S1LSMU
LDq/6zqkkT1Lerw9w//HHv3bCLdH6QLQdzdjbEM4+saW3COn+LM8UD8C0zrdElGEtxqBwQf9NSpu
mxIQfai9AoPqRinCaDM9x6f6bVo8xXRlV5TEXJ1DYPQVhO4ghuHTBWgn0J2WxXtpheD5MGRbKnrm
rJv4K9vLy8/XtMtoOsGl6WXmArA95bHbj4JrfMV1X6Q9uMB4zHNZslOkPep0civ7XhFF/yveA+lX
VnxXAR2GFMCliywsaP9QGwmcHk44lz4nlN2SYyK6AFYm68IMN44h0Ya0c2BGiw9xdhiTrRGFt7f0
6lSdjYS7YhZVsts4L0sPUg0+7WW3iZ9vWxANgn3BmT+QurhDPgKDQN0F+LrPZBxco3m/bWTtZJqM
51jBG91mkk+XVhYgndFxBCtZrLsQ3nCjpADPtVtV90jNwN5k+EsfNPX3iXyPRB2a7Bhyfv7COhdc
5ZI2ZmguRHw6ZpvesZ7kEcgqSGDHmhmAmM3PAGiq7H5ze9TMp90yy/m8tMhivL4x6EV77KNDYRwn
5YfWvWuL4EBdryESBxaIx0AhjRomD2EswTlr9rIFIfZahkQTae9LUwJxdiJIjF7PI3AcwITpEOxA
0uAqzh9IO1SziR7DCn3b5NiAK64Fs5q2kwc01j5UVFB8WhsYOt5ZU4COU8DD/KamNNEAbuVeATi7
8j1PHqX+x+1FEpjgIX4GMSsnqmGiMcim0980Yvq9qIVn5f1qm+C/AxUUFCqBc+D2f6Q4A55IaEla
IObyaTde+em4zR6aRkPnWu/S0XzK/Xp7e2jXzuPSKLftZ6mxKJ1gtLXQOwl+cyry5CsxDUzYDLII
dQP0WnOeth2GOEnbCCaC6nkMC68Ms021cw7Frgdc1wN/a/VibRrvRF3nkG2cg6h9/drXX34B54RL
XTIrOcUXWCMIq3eGGozaiDvr5fZcrpgBUw1LMELAgTmTSweG4wV2ApJigOS74ey1KbTkZyKC6H3B
wi5dBqjSsEMcCNKiP/QrejvzxnKvOm1ZlIhI3fIxf1FGNw4yxUNax03v0k3kF64We9lxDOKwfHKE
0eHKabiwzwU0bbGoPZSgUL28W0LFL0L9h3I/h6pbfLePv63Nz9+3p3XlYrgYMF/iA3CqKzMbBqN3
Q3Gp7OUv4x6Ka4FxJFOofAL26QpMXrtlFDwcAMYAaWe5T+5OzeRZ6gzAh/GAkp6yh/Z+fAKg3TyY
DdJny8Z5VzwgTSIPmsCigubaLrIZxQNK+SzTy7kBQ5pNJYemGZq0o8Jd2uixkMk9XaR+p0C0XnD+
1wZ6bo19zdlmyi0jWyQNjYNV2uau3vycquJZjX/Yi7qdh8/b07qyc6Dogl4MXBAGOiL5Wc2aJGpb
LKRTQ4RW/jnNxDWbp9tGVjyazY6gAgJGaFbxOfJJmYbacgjiUoaGclEctE4IAW3BrlwzY2qIVsBI
BHz51TKldplZEsUTG4l+CMI09j8P5W0kLkDDDHJEtCryKIHUSaVSzQF0WareV60XNBe7iaitbm1J
QBEKFCqzhVawy/XXrSJtqI1Cm2Sfxj4siA843+0FWYkIbB0UAGB1RffSVYF2TpxSaccBsJQozJe3
pKNuhq4flGmVEL1jKC6UouP7pQ7E+UjcOKiSoFkLo+LreskilU4Soz9EAzp9cWU9mr0ykqOHSbOw
z60EmTRMZqN7lj0S36EJdVvFBnYFqS+Ia2Dmpd7TqYSMf7r0dEeppL+UUY/XSCqPzTZrtHzxRw0B
lQyV92RDaAGu4xHB1aHvKDmg3Njdt8ock31jpfqDuZi4eZZ5CdVhTvamWsrv6lyjFSK1+x3BQUw9
RUEHp6svutKisSWXOreNHfOzlOspXHR7/kil2TjVfVQ+JVKfvzZoJN/rID8MDdg4NXZs7puqUhO/
nJzxTi9M820Ezm+j5nPC+i3oMPtKLFX3dWqP/iIXUIiYO3n8ibgbyGM1ViCoY2K/uR0FBRStumHZ
A5tGowdHkrVv2eRA/4g6mjNA6Capd5aRzC8N6ZLQSkcndmtlQBMEzc1NkmpLimJ13YC4l8wAiC7Q
zflWgD3sLW+X6FQPfQrcmGW0oCmSMt9qZtrdjTr4xJCOTqp91eT1HZZRiwPNyec/aqvWpbvQvHxO
idogfWbIclj1ffrZDy0UgySrq5AEsiySI90GsiBVp8OPeonHxB0TO/tQ4k4L0FSuQzmwKrSDnvTI
qg9mJGr3ZUkEfvvBuILMIxr10EF6eapSxKqJ1NZ485eLp0MxRZWGzZJBpWZoPHSx/skkUZ5BXXNI
aK5BqQ4BPhwGZ3Ms2zaJB/g96QkJqurwVkNiwi2POshO78c95E6ejPs8aH3yUH4kgY0wTGWKoLcP
++pXoAkd5LQgOkYD7eXIjSi29KrEYdfy0ARrNZmE8cfKBWmDieUvE9yVpdFoqu0BJpwoNIirHmfv
A3lky1UfnMrXTu0uPXSusxNdzKKhceFdUxVWPVDYjTWAfwr08lW7/9/kcbmpYVYIWEaYp8T56tP7
ST3dNrAWSiGkQFwBAPAXMP1yeQa8P+pqmBE71qr0bo2W9aNKYiQRW7tC1cdZ+iIsIwd8CHppjos7
JFGq+oBdl7+7WMuwf9N+36R0FHW+rU3u+XXKhQZFHE001nGdUvJdQkhrJoLi/NquOTfAPuAs0LG7
Ia9VyLl5LVVfcrXatA7o3OfmrlL/haXzK5V7bThlBY+SAYbZT++5YfoZafyuogCxiKgKRZc3N2ly
TeqGSri8+3mrdHc9ntoi5vuV+BANEzriUbRNGFdt9+k4qyO8GaLRvApLow7LjfkEdvFAj5TN7c0p
MsXN21TLZT5LyH1HTboFpX9VAJY4+IN8TP5x35GO0OpsVNzETYoVj3mEQgVaBP3BhOCe7hf1iy63
fiWZ3u1xrV0GENyDUDRkWU2oqF7uvDauR9I7mELaeGmfuk3iafrW6TTXmHY0E22KtY1+bo7b6L2S
63MFKWxvLlHtH/1Z/oxGdyxebo9qpUjA5CZQ2II8gG4afNsCVGW6hDYjnoEBCayt8/QHNeRfuHI6
1JpSV9vIW7p3ts0bdXwRtnRt4yPIR9qWKfNeAXpMMhGjMGA7kQYX2G4bOBFlqYPbQxRY4d+dMyh0
zHTGjZollWsnaFF9NEl428baap2NhE+OlAs6kPIZIzEaw9xQ8LehQKgcwauqoKwcZU//P3PcGUtn
vS36AuY07Vdh/YLGIprPJjfJXm/b+UrW8hHQ+bi4TZ+1pa1I7BWW/nSeZeQa3eWApBkuz4MVoKAF
3pV7O0w/BGYZ0vzKLMIOhEFAR4FX9fKsdXAhXUTQSzPiBi0N9L0/EvVJmZHGTf2kDodZjGxYO98M
IGmwTAE6qbmhOomS0Jh11mh11XjNou1rQp4IbUqInt+PKDJLjgA1teYqob1gYoiyYwGidTlMRMJU
s1hfqER1AmLMByMn4G5NK3nX2O0bFBBEtfRViwzbj1I6hN94oSeTDHrf5rhq6rmwgAdQ0mWb01R5
V/NISrxWb6NiU6IlRVAVWIkL/oe07+qRmweW/UUCFEiFV0qatLM52LsvgtOKyjn++lNanHs8wxGG
8HcN24/TItkkm93VVeg/QYck2H/xrBDRvVjiPDFBmuDmnO6L7tYKqu11n1nZ5VDuBXgYMgeo04mt
cwoA1zbpgB9WkyTz6axyz6ybEUhE6891SxdzCPYkIGiR/1ioBPD3fNXQIDdpg9PlLmlbpkPltPtd
k0ca/TJl5LYXp8piaVHsxvsX3UPianVx11pa0eduDwrVWG09I9qZyJgFkkvgwvUFO8KI4sbpkBHF
iAwLYq1d8stGZy2I0DZJ6rzTgBzKRAYYlJlclvMkjrPyARmrGSbxyAAhmsf5UzNBgbgAZ8IvDk3b
62u2PpPACYIISL8k85jQuZnq1pCjKIVqSX9XDjHro0ea/HOgtUwlhWcsqR6UfIREzAwxLF3NYKhJ
v9HsVkk3NXILueNXQyQZ0+oUnpgSLoG8HB1rNGBqUkDUpDM96/w0PYTgHEqSI/1nDJswMuF8NCKD
q069TCFo6xIe3ITDsLu+SpfBiGBDcMQM2m4R6ZbZmz5y82nSQL4yMns6tPGhnjfJABonlpY71MMV
Orlm9Do4T2b7gEIV0PMvkq9ZJvDsFhK+RvDRWO+KQiX4mroHReMNxOsYMpKsB068NG+coGa6ukFb
JM99qVjvJd5gMY6cJHof0eWOYur5BlHMKgntZsqB3tLfE4QRoB+8U0AEYWvJdnIg+pwDFVR/5E6K
WDTIZEux/P7F4EHoiPyuDpUj8TrEa2EaImUhp9RMtJ0Bmgy6xbx7VU1UKDJjpwDn1WfBD2LW34kq
uRgvi2gYPVTlkXnBVaWj1fV89IXR9WZqY/T98G3ITS/QQZFpZy4Nq7fA0fdWYfnlCFHhafRDmnwf
htwPzPZYZ9C5u+4Ga0fH6acI24wG1IB6OCYCfLVlyH3V+WPwW7UK/8uMnxoSNhgUQVU8yWGosko3
Td4Me6urJdSzXkzkNhU8dfuGxeWDwaW61Bfx1td0L1cn+LpVpBTOp9sBVW1fOZjuJSdilD41fxvq
I7ji45H6SXzPp7tM9//LvP61uRxvJzfATLCzugo2QVUxV74O0pPUM+Ns2NZpNL73Tjk8Xbe4dnFj
oP87ygvKu36uu5QgiATdOTTRgwo3t3WbR8+Zk7tI6XrXrV2Sn39NKhoQIUCBqEfUkEpBuFJ0qorf
5jbjs6uqj5SkrLRebPNnvMixQb2dfC+C++6fiY7OTYtdv82o0MSeYLqtxg3oRrKu8zIDOfBEdkau
es4iL2dC7x5BguA5Vj0qc63DUla88WBTT64e3iLTDC7iA3Bt1uzOMoK91aMRBaj/syl4jjXPaa4V
sGlCaTexNqlKXCU42vFGoTdmtZ0D31S8SPshWdBlA4pH4qldoWIa9bbSpRrsokXErZ193d5REweh
2w7HrANyvPWCdIPnCZo5AlPWA7B6DuEthhoViFtBgHK+X7QmnhInI/ki4/faDTFIrCF8w99SRSYU
v/zSxThPLC1fcrIz27FP1XGApQIsZyXnntFHm1L5ZxprOOkSsoMweBEFuQCgaf0IHhcNA1KQYrfi
OGR2iDMnJ+Qj0TpJS8Pa9CHHYUAZGv+I6Kh2VWeaoiq5q+i5Cy4g5rQc7PvVY0Bk0n1r83dqSvBP
A1WY0EB5BmmNrPYSA1SrkLg0vdKUkXhevs+XOTwZleCSFogF+j6DqSK/afQP3XkwQZdYHXn5C3Ut
A6Le2psW7PT+W5E8aSOA+tvrm2LtTD35ADG5ko+AI6H7C2FC8TvLDqp91Ejs2vpDFsmq+cu0iW55
akqICfoqII0ThoXbzNZnwt+SHM39Zu+VKMLYJd/0JJUMbs0iJvj/rkVhdvkclVm/XBiU/I6Vm6Rk
SlAwPrqGehunsg2+5jZ/reE8Pd92gVZNsV7i/rfy4hAVza5sAgScf64v2JoV6Npix6EZlQJ3cm5F
iU0lafoAzpnTvdN0r13JvaoP/OtmVrfbiRkhajJsnkYagRlEkTdtQTYzTEQj3dWZLoGqrawS2u/R
VQnwommiLUUYUZT+rwtaztD4aUAcb1CzGi0J1kPcKqpH65EzAEVrSTyxvEYEh6QQUQLHtQ77pkgq
k5edybOMF6jCRMqT0WUWiFHtXuKEi5OJVqDijPckjn0b7YLnw5srIygyAw/jrHqDZpIaHaeZNcGH
7UwMnctMkwGDL0uQYFlHnhsQf/DmLiRb5xarogfJX6UWbmSXzEATXdr1rJstd+qQihvoztFnP9IJ
S6iyNzqNWVbo0zbatjPIzcPhLsqBwzYHfzatF7XQmG2n29RJNrGTeGXuuAmItK+724oPmFgDA16N
IASxwfknzwnyCamiQZfHQpicssr2zcCvuvfQqKAnILF22Q6ywFIAbUUtAIlr8Pidm6ttJBT0xZyV
oa/m54B+bpSjTPpozTtt8Iduq1D3+ghXDlqcQxZIQFHcQ5+j8DqghW2TdCaFC0YGLwpR5LP8Iryr
7WNFIsn4VjYvHMDBNQk2owV9cz68aRzSaiwxPFTlvTJAvBqzNP6dtY/Xx7SyahTN8Kg6oG0bPc/L
mE8CDavPlSjpMaax3VIduTq+D4cXPcELs91ZOOn//8wtn3NirtDqWbWWKRzD18LhTHPu4v6eB6/5
0LPsvzyqMDo0pS+lDaglCrOYlVU0NqpZuCCdSW2IaLcsTjSv0d8imzV0Pxe3RcCuD3Ft5SwsG/YA
tgJoa8+HGOodHXk6FG5fey3IDvP0Tz69DGotmcoVbwSZwV87wvEeZg4USDQcStTe9WBqNRlVCGo3
blpKUUCLZ4sHIO4p8GrpAAGh8nY+pikc65pEsGVpDyN5UEZXRzoC2n5d2zPqbCzNK8pNDeBWbGzt
/s/1GV3b63BOmAYbMP6KgnmZacVmNo1fTtqqv5Lqw6Ibvd+VjqtSAFm6bTpK9sVyWl2M+MSk4Ki8
Dca8MbGKJgQl5tl5zgxZA83qAp6YEE4wbhrTQHuYUCp+rGi9UcJq09fRLU3Sbz2fJOjutTfb6SyK
2GvdTJvSbjGLVjX8rvm9larQaQvvkVE8QOj6WQntjYO0b0u+N7Ysslp7ip9ZF7aFUzjtVDoYLW/2
SeVXMRifyiel+x2EbzY/FuUzdAFr46UkklfHJVIDd+mJ9zjCRokUXc8nG5brKvaUGvWzlh+pGd/X
ZvHalOlmGp4mg2+VsAcT/vNkAAicSo5z6eQLd0dimFMxlJj8pPqdBo9dNXit42bxfV+5ab/PZ7zW
vzUy4OPqWbRUlXEUAUQlBi7TFKpjTmCVa17ePlvNQzBs4lwShK3dIWBg+n9WiBA1J3HQFQqFFUoQ
IXWIVTazttPph76g316uHwYrsRjSRlBOWUhc0H4h7JrImnKigfHLdexXJU+2Zvk2OcpzrYKHszCP
MQV6msoESCRGxWQOGGw0ZWhhtC9AifMKsboYKQcO/Q71aIURM2X6Y8uBKhw/aHFFIRRseeAhE58I
aLJyQr1G/Ice77LVmV7vJ2Dvrk/linecGRE2Bs3MLGjB6+7O40OLPA6YLiF9gumT3FSywQi+Hym2
VljlYsf+CcwqKguosMp4O1dOU4Sf6FxBFgMNyqKr5xU6EROU6lxUVkn65hS+PfsQNkW6VrY4q/N2
EukK43F0NEAUKkyVwf3c/6mGZyt8pq3kTbXmcyDSweIDYrMg2M/vXLvhhR7YCJWKjLMi2TvaKy++
2+PIaPtrBvoSZ8a/+wNCdwB6cMUDcihsrakyUyi3wCIQt0xpA2gJhEcNbFN6+s/QGkTvJ6bEnAVq
DgmtksUUCO3BALRT9G/gSGRzYT9cH9SlOOyXKTyhFsE51ASFCLcBFVg5hrRwp7ZOf+dBWPy0S035
PuhN+dxYekD9qUhD0E7y9JjOs3U0J1BybzXN4fsKgqoZ08lcaA9AV2udH8286j3VyHpJxLFyiqKQ
rUOsHvhulJuE2S/pODbdZBWIqSCqpW/M5oGCjChFT6hRcDbU79cnZm3DAPUAKICOKBUF+3P/Cs2u
7MsG9nhbsaQAMvh9RABpqg92xCXX3+rYUPZF0R6Z+IvihkLqojOWsc1VrYFglk++bpW3dViiz3Iu
75K0iHYYvATysPaMhiYlSniL1Ofli42nRhUhqVmi5dwM3mzIRjxZIdGe52jUNdfo0/Z9MI1kp5OM
fla0c344I+/9pgexIBtR89kDRE2/48ESTgz8IfaTHSc02SoFGQbPrHrO/bo3k2+UQ24tM43Gi5Va
+wxnA/kOTQs1aSi+ku0HwzN62qC3BfUoERAdlOBRGRKAn8viXSe3ugMVDPOx1B91ffT4eGiIj5Lk
dVdZWb4zm8uBePJqI9Zc98RuSldJUfRMZy+bfix5VZqmrAV8t0U5/7rFterjmUlh147TEI4WWUzW
vgpWLrIFj/dSg9WsXamBJK7cO+Et8kxttcnLx9J5u/4B60MGmRlUknBmiGEGLltwNqUdWBbV27Lw
mvbJblGXA0cyag9whuvW1mJUDPf/zIkBRoKWoTLQsKqxCkyjviucu6nfd5WroDttEQAIzLcSzH8o
8pi/x1qm4bb2wjqzL1w20FQFO0OI4YbzPoZ8dPQNnNSh6k7RKzd2I/1ehrFkzCtRwZlJ4fyBZjeK
EssM6/oj7/+o0C3sPq9P68oVemZCuKjLvk/nUcWscogMF8BnqNqGorzqZLts9uplZf3rFlcOVbBf
gSrEAEMa6PCEeVQGzRlmYwaZsXOYbEiC2sypf0bB1pKu2ZopvP8hcEJAtYoaxPmmdOoMrTghkLCj
8lHkHoUYj52AyS5j4yyD1KxEPOj8QW8T4irNuchpkBZsOiDqgQ5uhipmfkRs6sfxr77aXZ++NT9E
VwneEjjbFmSxsO21XjWDPtVKl3QU+OXcIl3KSEq4NzRtMbOpUXXOILOeH03Fbgcvi9Eu5FXhmEmw
52vuqYG8FgIFkLq8aEHtQx7Y+RTDdyo0+YTgd0UDfWBbkth4ZRWhiaFBtwHtrhpc/nwVVaLarTYn
JQqpLAWjsqo/o3DqJD8NGYPo2mYAQYahonMMKXqRP6fP0WVEQH3o2mC+zN/KKWZqcwCxXqaM26zg
e1x8ktVcvF14xSyUd2D1dCDciNTN+eBspa7LSitw/aqfarJFSMu0LmLo0e/HZJM470XxFhpvcS6j
ZV2d1b+GLeFFOpZdorYGDBOld6sOZAeKFzsPNPihpz2rhk0UHJxqS+dd5LgNeait71H4Phd3jZTJ
ZyWRdDoH4okwtlPWdyY+RVFql8J5Bw1AIqjQqj9iq3GNeqdnx3D28omFCrDLbpCP/+GkxUuZoF0F
l9lF54FlBEZIjAo/bTt+TO85B19K8S5Z7LXABLi+hcbVQgwisgfoVqtngQkrPaoRwybVfwTZ1l4c
ud7E06GOe9e0OsnQLvMqi+CF9leuYdnGJ6FJAelkJc3A0hIq2YbkW2t+D4M7Mm3bJvS7+lFXX2zj
Exrh10d7saqC2eXAPDHb1K1hZwbAtDQuNgpynub4ryHzYgG4K0glgFUVYOhzC3WohUbToL9ogRca
mq/1r7GyJcquS2I3jWTdZhcnPMyh1IDuXWxW4I+Ei4vOoJ23OeDemnbEHebGLXGb+KNQIsmhsDZz
p4aEa78paR42FnpxSZk/d3P+YkjfsRdH9zIWkNpbqEWCye2rpfVkcSISpIbdA9PN2+82BFYrUGVI
ju2L8FAwsYzyxARV27TKvuSEhleoZlgRKBkJdbsQcJ+HSgZ7WV2ckwEJTu4kjlpFARZnSg4akJCK
VbLBxgtFBiWQGRLcelQAuOwTzFwcHDT7tU9v6+bJ4vvrm2dtfaCbit655aQgIuZ+jGd7NpeeoTC1
wYiqvJdlhTal/PG6mTVPW6Am4JDV8U/MoQVcpTOxcDTYSUxu1EDrWNhq8et1K5cvFbgCgOgOSt8E
hPciKEhtYysHXhb9GZ3y0VXGVlcMpoB8d6IJG0Z+HBqcgbZXTfXG6UI/xJayy9BNO/u/HIZoEDdQ
IkHQckGRZ5TmgC4jvBjquSUsj/qRJegarUkBCYbCHRQHJFAgrysj1sSzW8ym5AuWQ+nswv+ai78f
IGwL06nSzFpaYUzIh+TdJrFucvCUQH49zFQfWF6IUUl24prLno5Z2Bs0GPC+D4FecupxE7U/m2hb
DIY3tz8l67wcTNfGJuwNmjtTZGkY20QhaZGDp7QcQGRh1YcQHPAMT0jPan8ac7JdkLCxjjjHkAFh
V6+709EK8TFJet0elglu0JKW6lsyZIzYf2b6qzJ/Tvy2BawyIdumkxSP1s475IiQmALLL1AQwizb
xsQTKKHjSNXiXWg5zCnA3B8/t7YXA0nZe9cn+yJ++/Kjv+aEua4KqLMoUD92Qz5/y6fK74l5KDuU
ExaRQ835vG5u1Yco4paFbhr9vEIQjlbc2EF6A2KRne1NFWqZd7O6jSdZMLg6LLRLgpBkQXWLwT6P
5qIjEexU2fOyKfpqO2qhZ1e3tkyjbdWUAyonoHJUwAeE+7ysM27WcYWjQNVcNdwZipcVmyn4ERmS
BOuaayzt6ZTqqLQjZjm/CqPJHtsOktyu1vot9UztsU/uVXNArfjYtJLdvnZ1nBpbPubk3tWiBPhv
C8byvsm3faypDD1H7V7vjFbigzJTQgCWJHNFMg2mjOHOmn6lygNkxyQ21hwPBC6I8ICXQWewsEpa
A8B5EcMhyg452A7VZrB4lLoCZKTE0upoTiwtp9vJxMXQHpqdApZCdEwpBjBLwV3fv1/fR2vH/+lw
hH0UVz1R0bmHqJhErAINWxUxjSKT/pJNFWvG+6ryr1tcnUCHACAICho81gXnw2UTdvmEPv+R35Fi
U6r7CKQ7scTrZFYEr8MLzunGClZACeIw0H58IAl6iDT9PuUy+MhloRxKoNixeKxhPDiQlpU8WSkO
3KAW2+jfzxAs1DkomZySmVXKOvJppcoeZOs6rh96CLseIiAa8B+15Bpf2dJL24m6wEtQbBW39Fii
DFgun2CRT93yAWQp6b4vaqZav0BkL3HNlaNqaQcDuA6qhSjRCBsNeaUCcFIVA6Y9Eo7KBgmoF2KO
O0cpbrIQ3XbXfYZgAoWLfJlYgvsMctYXbYqzVo+dYWA1Z9X0B9P2Ict53cLKZrN1nUDTZMkDgjz0
fAkB2UqnGtUFoI8/yvAO0BUWpxLOfZkNwSdJGqlWBpwdlGJrsCl+JJZy1Oxxc30kK55/NhJhbYYo
oUZYwhPqGNnvxk1BCWI8a60lmbHrdtCucT5jIJZBfgwU8K5Kelao9zyCdDKy0TLKty/uFnHxkRMA
bBD/OZZIqqhDwrkyajyr5xq0r6yrpzJhnGiOF2gj6l6OXfDCz7rK8QNQPe35MA77sQEnRBgZ+Y5E
HbCTk4ncZDrwxJvtatjOnMcbWOv+5GqiRqxGyvDBbp0g85M6hhBhNM6hxbIpCQa/xa6zdh1kcFXo
rjWGn6SlDujWPH4Lhll9j8MmPDpROX2MYWoFj0mnG+8EtTGv4ArENgfVCrd2qpm/gyiZH6xUz3RP
sft8W5ZlPjBzDIcYFf26C7Z10Fr90akTBZTZTaLxrRaG/FsN1NE3pa4Mw82Lgr+Xk61FTAmDLHft
FrgqqC7nmyGuY0ey1dcOFqBoFwoHQBjQeiAsc4lrMNPQ4B3koKOg2xrha0l2Y3UsiY/q2nXnXdsi
p9b0c2th3EWAc8MaAE8MGGvUtNG7h+TGdTNrvntqRrj1mgQsU84EM5rxW8sek+Cp735VUvXkZW5E
z0UlCoxviFEdxFvno6kDyh2Dmwj9q1+l4enZ1iD3CY9BzHWjxFuruHeqB9N8vD64tRcHKGT/ml1G
f3IdDS0PU7wHwANg/O57yorsKW0SZvY+RTOmSu4bxW8jV+n2EsMrq+cseXEcn6AWBhD63LBdza3i
kBZ871b0ixQfcw9yLvoY9q8dBIPMcPJtPAjChO7H9m5OAPw1AejkxWEyrO31b1m5oc4+RZiDtrZT
iN7iU8igmajGU0+hIDA3WnDhA5kBMi3JPlkJpDBw3FAaEOAqWo3Oxx6YQR6RbMjQaGQ+FymwLHaZ
uDQL7jql+ITO6K6ZmueSyKj4vphRBSc7NSzqD9JMSwaQBiFBX8z7QE0R7NjA1LcKaW/RdjoOCIGS
+CaeARw4JFwJblTw3kUukAT8M5gMVXHbxNQgspn1D6o+xbsY9BUFI0qS6mzqgvadJ3R860OIcbOY
8OrAh54eJlVNH9QYF3IeysQc11wYUSmqLKAUBYuhiF6Nw7lpeT9C10zpeyTBu1vVbihOBfIOrH/i
13XygozMA023oBAxGBQ7P6870GVXNTqs8GwGa42K5QQNw/mCWiG1mtHpMtecXmmpbriWvTlDzvo4
fXZQFgltFT1Yvas1NdP4+BAB8t/S6LnVn0kX3wbay4iOVMWQ8bmuzA30usC6aGGfgbVQnBsoKxuk
ViuIfOQgnauMVncja75HbokFBffLWWXx9HOE2kLa/Aoq+nx9YtY2OZhvoLQJelAVD/7zeSHcAmdm
pELkRsm+GQBhOo31Zmrpv4cXIPlYsmJIw+CtIN47QzyatIJbT8PMTIi+LpoffJuhl/v6eFYWesk4
gmgSrBRoEhDLPY2GCrBmTyDw0d9HvLzJd0AGa83L5kOvvpJuE3QMJExGNbIUaiBgAkyjPQ93quGC
U0vyNZezu2TykdaAuCsuXVOIEdUUjKTYWEjHUdC/cyBs0OknU9JaOTOwcjhcUeaykdI1l3j75IZQ
UgcBLoe+rbe5vX9Z/jxtGXMP7vPEdpztdpLI9/K+hZYaRQ8GWAGxr0V25473ljFWuJFCCORCBHwE
0FR/G1sJ6OXymXBuRjj0ET4aVbPo9YGLhQ3kbnJk3EuX18piAe+ehcpKRbX7fOJoOkVaRmEBvfb+
pL7ms5fkaNOZ/eCf+fC+zh88K1EBBAJLrCaZ5hzAFXD+JE7cPrR5BPntNvt3cBLMnJ4mwpyB2YP2
ZltD+LVyNn2FUuukTKC44Xdz8Fk30WYCpJDNeE+Mshze2mSifoXrEpcmDnnhyiyKQDNAt4kTFk/m
qL9FiXUJjoLxZk7+GSi5DPOvLRG9GA1Am3HoD7vG3IKcwQb52Y0R3diy18rqmKiBzBowc0QX85IJ
N5HbBuwMDC0t09SCgRumm+7S9iNXtpKD6zK8xJhObAm7eOxJA+pU2MLjFTH5H1VDTL4zg8Il1s8Z
Ce6IbApj048v1w2vjBFPMQccG9CPwBCFME937KixSJG7Q/YZgjVWz3EzE6bGB8uJ/f9gC2mGhWAK
8Lmvy/D0pBrqLAeHYO46QKZrZKvrW7Wk6EjoWPvvBVUNvR2oTSPmADReDF/Ldqr0cKpgq9maoCFL
HCTANPSqSOZvpf50bkjYc6Ux1WY6wlCX3ST8di63o/Fbt30QNOaot/f5DWouqv5WFHu78btE8kC4
DFVhnqCWh1sPjWpiriinThoiGAVJCh08JWvcNjLdYamHWs858Hu68TuR9Vyv3ABnNoV7zcBppmcE
NmeSbpx4o2XBzjIOtJVV1GSDEw6VsmppXI41CvDAg4IZH4OaGMiZNAqyQ9K7kbqJ7PfrTnr5Rj6b
ULGbAnc5xMV1DC63kHM7tI03k4+5IXjku2Nc7//dGsJSFYRgeGKB4er8DppGta+RRsfDv4h8Y6rc
pD4qyPQlYK2ouoEBSiMJStY2/KlFYfEo7dCbaoHCQdHKbTMCSJq4g21uIp6BC1YWnaxa0/GCRblF
A7GKEPkBqBLzpMb40PjkTbnFKLQ6oqnw9PAtV2SP9Iu1AzwO+pdoVFuCTARd57MZDPrQd52moNzq
gvVaA9shN3WAOm/t+BEvtutrdxGhLNYg7wJJCIR3F9cDj2jepAGsKc6PJgvdgUhCoK+L7Ow5KFgQ
LoWAk7YqYtQjzO38K9ql+828+2NslUP5Frk/e5a4QBJ5mNzNP4ufwLJp4UgB5hDB0ZcUxslR3ReN
FVWppbBcxUsI2Yf2rineYoDWEnRAZOjMH/5Zt0YwKSxemoG6vNfhHuH0kaLKiY6iImZ5uim1H72N
tutAsvcuwnPBoDC7eje3fY68LRvHO1vfGFBC16LtdR+5OCoFG8L1GszhnFkcNjiO5AC6lEPHAFWv
iGQsa76IxxUyNUh0whuFcwSw/4brEezU5UtqgERaJmq0Pll/DQjHhpm005wVi4HxGRkJTXvkoyQ8
kI3BOd+9LZ2MOGlhwubgywUN5ExkPiYxIfZgFhrIlbJlmhpg8Ej4pjqSdVifJjAGgA8Bwm9EiAaC
UTd7NNFiDHGzwPDq+kk3n6771NcxJh4LJpqbkR2xQWIpxjaDyU3F7DEK81XffkfX5FsKWv+ttk32
+bbZSVHBq058Yk8YVJXTTtVL2Os32rP2vf+uu0+JG0DL4eE4HPWj5alby5MMUsdqXxuk4NGknRMO
gBlmMky8sKJuXXuzc9N3UNW2mGnd80VVAHDWpPFUGZXmqp8AZw0wHkUeUKQE1sLETKwaI7aC2yq7
t5t/fUMvx8LJ7wu7Kez7PgZZBq6OyXSJ0fuTzdT5NpWJYsjGIWypyjRCOi1HXFGnLNN2gSpDBFz2
d50PRcT61qRT4iGECeQ5rND7iB7nY7/7BYJc/pnfpMzcZJvyVSZ6JzUrBBZR4ETzOMCso7vT02P2
qboRyxAR3gzv3yYv2786XkYlsdPXK/bCKbF0GlQlEWaIL5hO7RQVtSSFzQ6rDvSXvp229m312Xov
D3HKpnuOvRB6NYtf1RuZau4lOn+Z6hPry5Y5uZTB8w5MRIAtMVE2c794g7pxzcbAV7b6Ny65ub7o
oC7HCnoXpHqAYBExR0UWacW8hADxsfqs3nQX6fAbc69txyeoPh5qBhzNTaIymc+uDnNBFENLHX8g
gXw+TDuex3kYMcwxKZhJvRJlhviuNlxj2pfUi4O7Slb/XB0seGZxyIFiBPlYwWaTBH1XKhhsloEE
XPXzjlXb/IY+oRfwOG3Qmf847MZt7P8ztgFrempYOFvNpmqrXoXhxLlrVTZpLwS4xYrurh+nawfB
qRnhNMVaok6gw4yqv6N/DfWjP9cNrMaqpxaEI02xgkAPgPdEg5pbMf1QbshDy1h4bELPZDZ7bXb5
9tHY0wfZvli5ngyUM1UCbhgkMsSmFX0sOZ3rSWFV86qhVlOBBH8/yjrSVm52WMFlsEAl0JMmHDhG
nDk0rWecc8TPUTzhdYLytUz0e2WdkLRAW7iKrCRQKMKBrQa1ZXQ5JI1j59WxHlUuaez7als+29XI
QIIDGL370EpalIXON1evVRSdzRl3b0bPdsOdc28wext7waZi7Sa6Sfz2JnskbuiPbuvObw/Dlt6Z
eGnkLHto7nHW3AQ+ububt2Bc2+ss9F5T97orXcy08InLHJ0cc9yOWgWAXo7ukbtkuElM3wj+dTvA
BNYQD25QCaFpXZjmPkR3MYh8uVvGRzV9Iobk95ftJM6yiZqOCWCeaQGGcj4EpVfDKBsK7rbGp1Y/
D+1h4BtQQvFIYujC95eBnBgS5ip0AuyLEEIMOrqzhuAQWR8k9aVkN/qye8UBfcVChoGo9mKPpTPS
kkbRYUCe+TYyUM8e0ex291F6AFa44bY9RofezfacxXf0MX1y9pmHCGCrvBS+rGh2sUcAWVdRAUPW
Ht35qEKcT66R5eA2ywfuavpnG3kdGl6uO+DKpJ4ZWCbjxAGzNtbMKYIBat3PwYZn+xKIVBluYcVH
UHWD71GUBSDpLvhgEmRaQNvFSnWbBg3L9d1CcWGnqKh41we0sqNOTYnS39roFIY2wtQ4P5Bi2zWH
3pZEtGujQTbkSzESrd7ipZ0WnAxda2BRyC9SQsfiJmigPoaSaiJx+bXlP7Uk3Ji5bs7AF8FSAU28
OEcVW9qOe/H2gIedmhA8zMltVS1KgvnaWDqLGqb7gVf6TbidwMyAc3P+fX2BLp90gkXB5UIHGKd0
hMVa2SwyC4y4lZvfhMcKoRb5RW1XBoa+TFwLJgX/a5UZVwSBye6QK7clSqbuH8cdXfU7JAToxLTM
U7xpe32gK56ITDX8HahGgEvE4mE7DH1CGgreUWTokldi+nEtAUR/FdOEswo20HkE3gFCcWqdb19D
Mec+H03u9l51FzKL2QfrPnuC3p0L9p1P04O6m9uy5JjffRr+wO4Ae4OIR8Z+DCz8eX28ly8GdJCe
fozgrXadNRQyjtyd3Bg6pw73CBr2vflIXP6z9YNNzsbKLbzA1ZlZsEBy368cZWfmBU9Gf1ZgtwHm
IjX+2ISFJWVV/FSAv/36OC+r0MI4BQeOF02qZoahyTdYxpq7eqP76QsYdJ7anbabt6+9SzYQdPWJ
1945W+fQ7VCckXSerg7XAC8DXkmI5C3h3rXtwQHVjcPR7enFBqQOPNO+n2VcNysnEKrFwDuDGAis
aGIrbxcZemTOXeTSFpiWlyh7vT6Zl68RTOapgeUDTi6gOkQ+L2phoP3V4JBzWLqPbkLf3vOf8516
T7ehm3Hfd/baXmJ5bX+eWr7YO1GlVz0sN36Rsv47+ey28z3kOoFzvlU+qmMT4V6XRfCyCRU2Sa93
OQe5S+SWyabJHtry8/qwLt1iae5GaformX0R7kUcQo9NHQJ1GuvtzgnaO5vMzb4tAKStRi6Dj12+
hVAQWGoCqBnjBALe6Hz90nQuk65HQoQb7uAD7Y8uuNYbfszM9trMr9m0idlb8oKUQej+VlHlkWzH
5ew+PwLxAWjiwfmNHlZChGUk9qhAhxMf0Ec4bJbTjtyHDwOTJgkuV+7ckDDSisRpqkcwRJ/TI1C5
MwNSvryJ9pn7Tf+lb2yHyUjVvjBR1wYnnGlJls+0MWET4NUX9aC65L3DfP6x7yMXAF2W/ZQJf6xN
55e0LMSYsPVE0pfe0iGRu/Se0YoyEvs590bnARBINfagpMgCGVB31YNwTTogIANi7YJYV516M1Zm
jk7Qo+HF+8wffMfHzYHqCATJ4s/wxbrtbXdiljf+6sBZJHGglUt0gev9/QBhYSPHRH+1hQ/ImLFR
dlBA1Y72Z3v8/tveTIfRC2/GG3Qn+MBwFyy/SV4I8ISuerhrZ7cKGHAZki9a3cMnHySsOt5A4+zE
EZILk282YFGsNxFCZTTtXz8rlt8RvQtwPNQqbUSxulhJadK5C7oOgtnReK/xBnDfzVA+dHqzKYcf
102tuRU4ZkHMhKcomJuF2yqpKBCY5H9Iu64lt2El+0WsYg6vDKKkGY0meYJfWPaMzZwzv34PZnev
KQhLlL3lN6tqmg00Go0O50CUWfbWQ1qI08OYtTfLnDb7cmhjR57Hn0o7TzdpPH1sy2YeXFG3DCBg
g9uEHnMZQ2USGhPLqcE3BUbhtbypaXLj0wsJKEDymMcoC9ovL51gmADPrNATtFdpoNUTEPsYHQDE
49fOmJ0BnTsG0Mv/QamV36XcXqL0cVR18AxxfZ8Aubn7605kdNit8VGoKKfNOlUcFBH0h9H00C4f
ZfzWgd1hToFvv/Ai9CuLJ8IsBaP0GIsUMaJ2uYCoy4ZN0gOMBa9vRIaGoGK6r3grLeNNyNCOur12
DGmEbReoOSR+Qj/JpTQxNoBTVia1M5n5q1l1w16OzcaLcJU9DMHMa3y4CjQAoQg8MpLoQpPk1TGL
wiE2ayutHRHj6HZfp2CvkeTUnjq8SP5eM4CTk9lw0nhEI9DFWThYkdjUGBCo/KgpvGIYDlNs7Lu+
5cSfV6cKWpGxI1y8sHhY/uUi9uMIkPUWosyk2+fG5EdG625rw1o4zDTBXaA0T2r0lyKCSBBR1ilq
QEQAFnAI208jEnpXXoxf24Ku8/BQBlE01gyHGBcRcV+rKLRG9FtVzViDvwRMb2J/A1IMzxqCQyUa
vtg1d6lcH6W02kkBrxH+yjNiQgwzFrh+VCAU4A1HibaUOVxKAB6JvXInZKYnle/W9GjIL/LS57bW
A9Op/vvpbiiM6R8VYaIIe6GveYA59wk6omtHDmavCxav7LKDlA87vW5OqLoC8qy1c0Fx81zzizlK
OFt7dfUQ+Sg/oGUYLYcKnZVs+qJTakWsnWrU0Z88zQaGX4c7oD9HnpoIOeb/esnb3mWWOa1k0shn
vTDgJCArDIwuFxx430UAIRUZ+LS3xbC8iwGNSJ4LTYYq5ThzY8hQIZBrJ44tXxynj1rS9sja75FR
2m2Luu6pxzKiowqFcThNvASpSCFurExd0D3slCARJhOj6qC6ISi0pLhzU/DSm33t5sNLCoC1YQj9
/6d4SlVzAs1QWEN820+Gl+dAOFfjEUGEClIS8N47uEHOiFtmvMTDn4aW3AZm85PzEQw0IHSDo6sM
ZwflBLpQGaNSAS4IDTmkKLnXNZDWj8BnsIL6hzTLxyRQ/B4MeX2EoQP4LE7fEmuzwdaooUNBAmu8
SJ3ewmxms7GM2gEm0mlsp8cqXB6FUHyrF+t9W1GW+a5EffmwlY8ic7IgQTEhqqt6t5yL/JwMyELo
jcqjPGD5dtQLMPmFHLiGx9WlT5LnzlRAoogbC7wDSl29j6r2sa3NV+bgImaC6VpoBCSz6KjQ0M49
x8wJoj+5ArryoVbR14Bg8LNP91mm2EX7FnX6jR5+m6tDMD3V0mdiVU6dnYRqly97o/DVGSxeXhX6
WrUblcP2x13vKqZ20bCHQR7ExRjnuNS/nbRQLYe4cqTalaXF7tHyNssfifX4D3K+ajMAIATaBXXB
TdagDIAKr5wyC2wNWMUJeqYy5agWPD5rpkZQiQTBaKGli76RUDXBGGeVM2OSoVseDfVtDs5Tzgnz
rw0HVKlIpQLlFUiv6CW/XDhr0tTRDIAx142Z7tRCpztBgKj/75cNJwElbEy4ALuaMs+2F7S2iQC2
OFRTdgOEPuFUNrLuyiDIwrRXy4FHvj54BCoX8+mkugUIW2qXJHSSTEsAuLHGCBC09b7WG45e8gJu
1tqhEQDhKIqu123ciOaVNCN9zJOxz4NPOXvbXjXijC8PHNQAUBV0wQw8QurLvTHSaJj1fKgw/O4q
lR1gJkONbiRZQ1nhoPa/tqWxtfkjjfy+8laSFMRKlkJaPGreIoa3esbrmyKn8Eqh/0ROVxRKSmbW
OqpKFdCG9m2/izR/Fh1hyv1YB10E2qXQfr+tFMMSZAUZVzLFJiE7QvkFc4oSa5gUIOKi4GMtO2ER
XWDgbAu5Tvrg4FgAkSIIMQQem7K3YBrLGVgTQOvXclcvJ8cwBUwgJXgjJ69zoj8P5Quesm4aPABa
4WMWqxuQYzaW4tYyb5ztGiOC+hj5ch/bEeCUAYnBLetBWOBxOy8ELXeK28juzNeiL28GkCxYi+Bl
42maZo5HYSw5HoRoTsM9BGZkurwsT8gbJCXqBnloPuPdFjrADWudtM14wRTxGpQ5qWD3AaUQaa1A
SHGpaVlJcYyZoQZs2SrGTIUOBrSI97URfmh6f05rQExt7/RXazEtEjG4BlQvDAsiY3spEoX5whyN
rnGKW/k7yZjG3sd74gJz2EudaNd4gN/w+v230dbsh78fIDQxiSlhYgTt6ghf6OBRNYVIk8e+cdrZ
bhs7vCvuF4h1NS88DY7yomQ2XnV3+fM+tQVe5ErshlIdaEEY5iMVduSDqNUOEfYLSgnGE/lU3aIv
42geUue1fCsP6Y5HT8YyYsATAYwB5wFPPLqKMSkBwJA6rLPw1DrLHmwYPsBID4uHxo59wrkuuNIo
1xdlRrjoFlSrPf0YHtEQfc7cGNQN53f1puC9pBhvVxyMlXKUERlWVkvSAOXmB6CnYBDORtNC5hp+
ws9HkzviatdWskiYsfLqupTgqPaQNR577yeSdX7/Bup6G9hIu+nMC8NYnvBCNeqil9Qes6BEte4N
Y4s/jJvBHo4Y4FLtyg6fOr/59pDzzuT1c+JyOak3TQHasVEqIdN8yPeRCyAwd3aiW8veobhRu52n
7ib/HczAu8J/2fYH16VxjFYgAUESYHjLoOn5cnnHzBLauYFs6cP6TH/sgpOMeka/Q3ZgOZYHbnmB
4fIu5FGWqsW9mFZkO9UTntxnsNSictu91ehyWUJbPoM5xslOplNwrjjGzX0hlzLZbpwtkHFCbu9U
O6BL/nzUfFHkmytbP1AcoL2ZtLBS9pNJchVJ1gAPd5T9/ld+UtzIReOjYzmNN/yIDz+iY38zc4dT
GcEP9Psjl7Ihq8AQl5qMYCV8S38gyxDawW3zs/EkZ/KKzP72wCMhZQpEXh1EdRbKYF+GtTqXWqdo
hUwMZxSWW4yL33QFD/9KYXrslQzKWIYFA9lFjOtidlRUs1vvLB1m5/z4FqCjDlUS27iTD6f42y/d
nt/R/2WHOz+6iV31znr+Zv59JKZhlFM1AQiCpBmdsBtjLTYTWcZJKZ+r+TEr/Jl3OhhPJqT9EO1Z
6M8lLCWXh3HRzLQOUq1xMnVygcEoyUDlCE7hwLsKmYK+BlLxCsYzgzoNQplIZVqoDQrdznyM94st
v6u29qCDjGW0W7e+FVH7Wu57kbOIzKsDISZeuoqJ3gm6dhqpdV+3M1ropt1g7qv7EGGHp58FH9OG
266NqeNKEvl9ZaDAXcAA+gRJBGDRQeuXDWbIfxABYh7kFE10rdJnIO6zIRwz7Fc9fIuAJxIo+zo+
mLzIhakJwdVAeRTBBB1LNAUS1sMMywuFW714lGsUDJ2Zx+l9XRXFVYCMEk6zBKhXHK3LBUtNTJ0G
ho6r72NygXBop77hhbZ+MG+jzF687hjZd6Nd7oOTceCRrBKLo695vDtkVLOQnQGexaVwa46qqTZg
kYbZ38+6ue87axePKmfH2Er+kaNQWFz5IoHEa4Kc+Ygh+kFxgE8lOJIPH/k4+pa3aHYkoG2p9CJS
crXA5eIOPHaIr+LStbYApEYuQUZMqlxq2xdxJKUlDEc/tT/MxxCPrlsA57rzh7Fr9tEPZbGV740X
Pot74PJ9xKCu4ywE06bw4iCsg+hYpnt50lDNQVSDL8iXwzg9GEGNYQDPBMHCPxyRlRzKhc95bc5l
BDlBruwiYBrBwr71SY7xw5lTHmJd8QSl439VopwaQXNLzB6iZqE56VKwGzXLLevSkaXhpdE/sqbC
tCMneGMGUGup1KkRukJZhgZSF4KFkmJi5tcs2TVmjVFWNNQDcGZQVugAPWPKB7n1tpeXcQtjDM4C
0gZpQcXY/6UhNYj5i6QIYEhG4oDwDMS9f7+BBirM6ARGagAlK8pU0UYL+HcC719IkT2DX9B4B6xP
vLjbirDWEZko4I6Qi4EAu15qUskhWib6uHVy4DLtqrN6CHbaSfzsvMEDTwW4gHgSGWH3hURq5wx5
7q0WYCHoxsrQxSPfj/dWa6PZo903PMAE1j6ttaPCwkFO+6oksuIavZGGMyKvt72ADAd6oQ0VAMpD
u3R5CAmVddCAciG0IEXkLRkxJ8pvXQihvHReTXrfWOjbEH39IXJ7D5yTmTe6T7NvfG7rw4oUMAsC
gAnwWxG7oAxvydtMbMoEg+Yf2BVMvuQ2LqLJbnz9tLxzhDEiTUR1JvooMJUtq3RxcorB7RBqWevI
vnUWveUm2FlOhUmzH+DY87kd/0xzWImjTK9WKmXU8gKQk4PitiCPkEzeVjFyrxcaURaXBmqxgC+n
BRKYOz6oflTaya4xbMk33d6yO095IE+Syi5v49/aM2c9eQpS1giYxlpfCkjvnZKklu5+DjvRCe7B
GvRUfjZO9GtbIOPZdaEtZZjC1ItTXWFBR+s+zjyhsGUFbMiBXSicnl+WJCCBoL0C3Ydg6CSar8JK
ZZrg7cWydeb8pgEodIAU6GcZux1viua6uRnTVmtJlEeUBbleBBmS9FMi2ONR9zXvfH8WK7vaT3bo
Z/YRpE+9HXg9r6DMqPJeyqYMdGkaQ+4syC4fBluyLSc4p/7g/e7R0rnf3jqWoa7VpAy1TkMZaKNV
66jfi9vo3O2Fk/DQcoTwdo2yx67Po7gpoY+FW2yUyCCiUoP4DAR9PFwyVnCHfSNzZsCURxszpVAH
rphYSmui0LIDZEyIXBW47L3p0Ozfo135Zp3k5+hxvkmQJEh/pjMntGPlsC4+gFIWAK1tY434ADNA
z33zVpd3ZKy1/NBmtwB81fihqh9Le4cirqI1NgjDuWwN1yNNX8b7ZxGoA9nkSw8iK7IIp+QwP+i+
dGP6EyZcxc/8MNhofdoN9oQOfQmzrvHOwMBb5E9ny34xDn/dAH35LfSATp03vTjP+JYFFOmD/qCW
HDqtr6wOfS/qhHxKRyoEACnUlqdNXC+x2LTOgLQEQhg/t/u7CDFMGCErqu4xR7Vf7kWfd3ZYiV8g
7v8RTG11IWC0uJ0gGHOhy0HEW1dElzCobomPjytuSzI591uKUtsqAAE9bXLI6yTZHlG5aAJbloDR
bHnbXoH8oQ1B9OC7KcxA7DKxZ+LsGJLTBjdqfCS1atSpNXWnRB/b8q4HdoiR/FlJuuSKVq8kAQp4
63wPj21t/8INglO7OAh6XdHubZPnJ3gakpBkdZGUJaBIQx0a9sm+qNxGRd1nl2uYebCr/LfBE8eK
D9f6UeGUqYGUVuuIpQAPTHSn5mfY3XPWkBVRr2VQd6M21XmvSZCBuU+n/xU8ZzfC98TW75R/KIte
7BZ1N7ad0qqdhMXregeIq7l0lw0cC7wGQaAsgroDM13twv9esR344xz5WLi5j5aeDhaRHtoduuH3
8qv6uL2IX9mca8sHvBomCwCFQLeKanWWdroB1awn/WjcKK8WssetfT8gFwPouF3lvMJzOhlSu+Je
dKX3f0g3YW3/fAC1i2OdpHERYxclcLnVtwDqjxR/4sHVsSJEVJvRwqyg3VL5Wv2V+YPw0BAW5AIB
+yWCtD63Le6gITHpq5VUDaRSMS8CqAXK5CNrysTehCK6j7qYk3xGoOi7i+8FN/MyfzyE7vbWsaOm
lUBq5frETILIgkANAYY9j/bru2y3T/O+3I+c5x7bTFay6BNQI5XXBJBVemLg6cBVSG3RmWz10KFi
b+s2iLXvg/uP6jH0OhSv0lsFVCmcr2BsIhhfgA6AOgDIF7+ybatNTNMmyGoZwGo6itc2yq7uoE08
EiRyh1HbiHktE11E6FXBVUdto2qkS5dYKkpEdeMKut+kb2jJXQYMqPTniMd/zlLJJKyOkCmSSvGl
W64zVV+aCI1oeiYuT3pXf5uxpbyCLeMhje5BlBJQvAQqBo1EAODxesGDBvdn6AaTm7W5G+p2K77I
3VuXeeZ0C97fhQcjyrgD1lLpSzVfwLDU9goKjeVnlWmvciN7Zlu8bR8DhhS0Sv1ZQSom6YH7VZYZ
GhTHGHjPqnzsdBVvMX2/LYZhFkDJRcaaoE6jhEmFInUSSEkxRFhCZDJ39WCADDMFm0hRlOe6sczH
QK3r5zjjon0wLm40ziHIQ9cGWjdorPpuiILeBEM04HAOoen11n2D8DY51el3UAKl6cO2noyny4U4
6hpSQ6hvqBDXzDjlopcKlZfUDfKLrgQz3RbGsH4MdwL0QIdlouOI8iqhalV9TsqXS30YgF2YgQR7
WwIjgryQQKljZJlWRd0EdSrwXRcpiBgf1fxUtpO7LYi1bmtVqIMcjbgT0gSCdPGhHTFGFVbeUt9I
ZQ7IvX9Ic19oRdl8pTfzVIoov/aLUJ/zKJ28XqjDh2qxHsSikzm6MY4YDhjp9AaUD7lBL53UnPdq
NWsQN1gPRX5o4k9ugYC1fMgswwWq8Lrour0UMdTplM/ygkJ2eR9r9tjvxxTU6E9DwQl4WHEWYMv/
SKLWbgrAzLlUkDT7gZ//Xnbdzc8FRRnD0x7Vp/C+8tUQWb9t62B5j7VQagWBpgOWzRRCzWSfwz2J
98bgqr07R4/RwHkesg7VH1lIMF4updkDSCEqIaubnuLxaPLq5KwHP/w6CXHQBCuCbflSQFgYSyCl
8OvLuTQd0ctPoz8RjH28lnDxj3jAWC4eMDycMJYZruXKl3LnMJqQEIbcOCT0Sa9JkLmiwKmwsIX8
56qkH2ZjmVlVPuKqxHPTTysE4Vl5VEweURPLIIASS9rD0Rx+xUwVWCBdC1XoYoi/y2w/5o9LmdpD
A0Bv3Ms/t62PafNraZQXlEHK06UxpGGoQ/8+96l2k4L/qkOnbLAAGUVRvAnWed9JoeYACbW8NUC2
fMCsUOuBEzh2pmxoD1GS6+7YdKbXpdXn9ieyKqVolgdTOSY9APlB0wrEpVLMuT7DqFLZG7rXHo/v
PpLdJLF2Y/0hGwBpA14g+LQcSRxOnTKr9lgj49W/L+Z9FjUHQVKPqBqdNRH4HhaPx4u5husPpKxv
akqA9lv4QP007RJAKYX7DC80tXOCvfqUH4pjhIPtY6Jpe2VYx3ktl4pHx8iQ6yBBTaBMXzv1lPOS
OixLXP99In8VVJdqoqaqCnch41Qp6BnsBteIjklyHwy2lXOqpqzjtZZGfl9JK6oBvLiYFcLk7/e5
IXnzF42H7sW689cyKGvXe3MZ6worJmS7JH1WkL9JXXl+3N4XVsUIwwZA9sJ4GXCU6JczqLzyKc+g
yiK/ADTRaepDI3V2iYyi5uvtUUU7Qc1LerB0Wwuldqu1lNoMNFjhOHzL0mctw2v5pPNeJUwXD9cO
xjpwkJOpvcttUtHLEs9gd3MaFwdvcc+tHxsedsurToFnIuc32uojr2zJMg5MaxsoiGFs7mpINjb6
IZdNrOhYpV5cowLXDi9LoXNqKiyLX4uhTrKZm4GY1rCPqPOX0sWZtocFk+7AIxfF1FYVzoXMtpSV
XtQRFhq9HcUvg5w7ZwJ6vYpBMTwmbnMlccdSNIDoEp3BTWRb9cCJPHhrShmMHIGwXhGxpoH4EPfv
ae83E4fQlhW7rdeTMhZBNspFTGEs8ZQ9Dia4iUxA1xrNcxMNHjqJONvHyp1aa3nU+UaDQGcGGeQp
T656zHbGmwLKuad2tzjzAfXFXTu722edLBKVE7AMBehkmEPELCndwIbCmBa3ASTqmfBrTsafRaZy
RLD2CW3yZMIPz/QrlFolztRutNAOpeb3Y3qXGc+iyPNYrI1ayyAHY+V8FQTZ7VBAhiE70w3mfR8F
J/b0w5jYy0N/GI5gJvKnd+mTh1zEVM5E3wgQ99FsRRcsBjMLzTRH/KEt7S4Y0tgu28rOg4CT6LiW
Q3goAYAAvAdwbX51eK4UDKogCZEiQhXarA30ry2m18TjZEeDxpHESL5BFJjBZTgqZIuuG1VGITYU
JMTyTj/F4aeV9UdZ7H0xSr0k/Y1RUEdQLduQ+0MpDoe/tUcIRwKMPJ0JdB7Z6JWeIDVVlLGG8GpO
dnGiPabD8tdx8KUIylbkBInSEkiBTq+nOyOQ9uA+Am1i5W1rwvCNl3Kol5FSYJeyHnKS7FaJvo1I
mk76Qyu7aX3UQTqTiW9CyENEub5FiVBwiBFyAVgM9YIpaiu32rZDqhY4RXoO4K6kB+sfevPMiOP8
eaKoy6bX9HkOVYgCALaH6SFQgI12M1hnJHs4BZHre41oBbA7UwfvLaazL60izTBuGWpYSqCA5MlL
V+zwyEAH3Lcm/6mZvGQsW7E/0igv3IRpq2YJFAukkw7a3Co5WBEQvLW/vl0utaJsHbhzoMWbodUc
YqglGlFn/G2J7XGKXgeBxxLEU4qyevCVYsKshFJC58WZdUqNn10wnlue2ROrvrxQLpWirF4u4i6V
4x4V3Dm23DoMUowrdg+dMb6F8njXz2PshLO63GR6gnTE9pljCkeMZaCvHLErDVY5AARNlHIIx3iE
K1TuNH0I7cHKiVd+yqrfYbLbFsgIJ6HuH4m0s1w00CAWPbhz0h8qRoaANGQi21J58654rFE2hof2
xRuNc6UynmyXYsm1vnKT4Yi5drMiYl9KL8NgxB5wt6fxRf2V+8UexLVz7zS/Ae6vcU4i8x6Ca4F7
IZRF9OwX2hrjMggg2JRPFt4EAWCMjYanHnEdV0a0kkK5FkHuYkVqISVpfK09a+HsgM1hXIChjzmp
sPTC2a8Ty4YXtYbn7S1lHpSVbCqkLQACEVcCZIedejNnECKCeFaI/SbmZd6voxbs4koUtYt5VohJ
FUJUIYy+kC8+pkTtOgdTmJ6h5VX7tq0Zb+8oLzpVQdVnBcRJ1nslPZRzis4DzgnkrR75fWWYWoY3
R4Q5bidsYvizh7zbh8YRz6p/UAW8zIYI+BqElJTrRNm6i8xUhOsEeL/gNtVHpPKC8esiPHYHGAIq
5jtU/KNk1N1Q5aZMipDdq2T2x3GsGrQ5vS9Ce0Is6A1L9VZIz2lRPm0rx7ztVoIpVx23Bf4mue1i
ZddaAAhZ4Ei6AMDJGCJIULTQNU7ugmmIK4mU0841M8aoALlfwXRmT7KxS8z3KRgepFpwclXkLC2x
66vj/Ucc3UcUFWIUDeSCTTrBqfrwxzCjmWJ7EXky6ECoacA4mUAlFbuGcDawxVmcOUKY1r5SRL60
9jnrNLVvIaTvKzceRM0JwKm2GBJihpJ3gzM6u4lBwtpBtg7Tp6Oguq2BijJj2epkXy5+XN4nwXvQ
3qrhc6eodjC/yhoI0e+r6NBG79vLyX4VrIRTB3scO7Rd9xAO4G4kWVX5FOqvWrIHa32WPUX1raTZ
5sC5bZj3OdLwKG5ivgNDO5fru9SV0ZYxhBYgfp0itNwmsTvKsldpqt22ul2hW1/MeY0bbGVXcill
pzYyJ50ES0t8u8wxiAh0zAGaszeVLwYYHaX5pYjQkWu+aKno/stKr4RTfqcHhLkBLmK05KSDLain
srgzABWQJG5sHHvDrwM3bPaBwSmPMm15JZbyOkK4hFY0QKwge21iPtS9bmtBvZOMl20FmdfQShDl
bEQN5b0ugqDIiA4zXkCmUOxU5I62xXD0+XqerW6iBKR8U6URMZMV2PU4vUaYBhIwnyP1vBlOnsF8
/b4SFqVAt09rCEvk31LlTYoThIcAfJi1YIFOeCdiELi1B5yRbSXZgSBqVhpJ4aCzg3JzZZ6HnREi
4u0atKgOgZNOoQsULt/EyLPSlHs5m/H/zUEVE0/FQguL8ZQBcyKzXmblV5VzGdmJxCvnvvoiyidW
TS4scwOch6F6iAxvHM4DOCbr6KjNlW2AFq5Vbb3zrHC/vRRfE2dbgqnArc0qVSvA9o6S+3sTKn6n
y+BM08/6jKnFHFwAQmhLyUOXz8CVB4B4Ih40gOYr4pOSRUdLC55r/edovhetDEA3GWYSHQcjTexR
jvyulH61GSbJQtCelJJoDy0YZDGd6Yy18bitCfM2Xq0gFRZiLCvVZg2KZMP90B3C5KOWJVsV3XCa
D9ui2A72j/lQDrYJqsEKyIOplm86+akNJl+sHqTurOJNIRjoRHreFsg+/H8EUp41bES0A46wjkoF
4Fhq7VtRcvSJR9L2fxzIP3JoJ1qopTIM5FyAF8vwapCIoF8BUGpjc0hTJ+97dwAVhTT62/oxLmkU
+VE/1jAACmogGjq+soC+KYsIgKv4tg1iP1CPOiwez5c++YkctTElzlDcTrnb9IMdjBznyniQQj6o
n5DMxQA0au+XVyYY15RWIS/DsO5sjGEl8y4V0fMru0FtgmsKXcDlfSM6TQZi1PZRA05gFp3Fudht
L8S1EV9+B3WdyELX9FGN74i6pdohIzDayRSJrlo056BMYhBJGDNH5rVxQSZqukgwoc4CiMJL3cdF
TkMMLyIcs+4ydR/Wz2nJ8TLksy+dDERgGIFgF2GLadzdYWklc5p15IZ0AHIBlk/USq831cqWUNK1
gts24mISsNSS0BZIeIuQAKZLVqhCwKBUqDXNdzoqi/m8C6df29t1HS7jBlnJoM7lpFuhHIYqHlSR
YwowG4B+b0vgaUEZZjzXWTCRzcGo/IDE8nxX82CyyEfSm7NWgrK5HpkBSxAgwijOggE4NvRzhrdd
+9eJz8u1ogKYEfshkWPmTPVJmT7L8TXIH0yFk4dn78jXeBS6boFfdmnM+ayP4ZxhR3p5tLtwl3ac
LWev1n8E0E2MQTybswiaC6Tan5rGz42XKHiSB9485fUVg9UCUDUB5APAnEgdytCIMfxFVisYQqW0
AUcPx7tUgfapJ33xGmpC+rmoVfe8BEmk2W2WBpxXhMxcSoC0gnoafT1ofb1cyiXRZXNews5pduVd
7QeH8LsW2q0GHCEve9GcwtHvbpZP5clwxzfTRibbaW7BbrV9ABjVPawE0OEILxfuB5OK1QCauuhh
FXd4QrkywMnj7zog4at9YOe34JArPOtZ4EHss1X/I5OKxkxhUKPaijpyHenDsyw720oxT/VKJ2p3
m05IJPRqd+AQuG2qvQ4+MB5KEk8EUXEVW+exNQqqCRG6eSdo6BRFIfuvmS5hmBg+x8nVMS4A2MhL
GYMZL6KeQEZeAx2i+IHn5QRa39bk3FCsMycjVBfRbIscKv1OENN+gpWnwJ0f9Mw30Uf8lAVmNDq9
2cs/pzQqS47Vse5hpGoVJMrQXY4XwqVmeNGnSteAZtpCEV7qf4e6aCclrN4YbE2dXrfNgWVuoJMA
LrGFVidwMl5KQxGnHpUePkWdSj8HX/fU8vCPmQoBPxJlILR8o6/qUoSxiImS67iBJXlyC92bQUTY
YBBR+VC7p21trukFYBbAN0PiQUGvyPV2tRWII9oO1n2w9t2bDBCiqbSnt/EOxLKRLX+Yh3G3gHju
W3HSz/P9fH5H9+Xe2hu2AnKB0tv+Htbqrj+HOsz1uIgLsCY7h2ziFJRIab1sS2DMXF5qTJ3nuMwV
OeggQtlpd8Gp9MX7zjX2xl1+7N8FdzhWJ93O/AFa5rcFpnY58RXrgKxVpMy1k9saNRzIV9E0mGW3
ZnwXlIJb4qG1rSlLEMizYKw4FhgxpcyoSNRRLFVYqhyCW6o+5KLdGqmd8yivmd4LqKCYYUWLMSBh
Ls11Mup8bhcDWeTouzkMNvo7gP7wsK0M60ygWP4fIZRh6KDurjsiRIVTie+X8SkbXvASsfv+r1mF
iKdciaIMpAwDNBmrEGUGt7qVgYI05+wMWfmrKG4lgTKBQJ70ShggYVTf8ng/xWfEilL1rdX3avJW
jpx2AFZED4cMHEdg0hpXEDLd1AIcQbPw2i6fCwVwibJiN9FnVH2oxve4OGzvFOsIr6XRygVWNiIn
hPr8vK+zn0LFyeQzFw9dbXCOKI4YdNEiVdJwDAe4e2147cJbRbxLK+RbrHdDfUtmpx4/tvVhmvcq
tCK/ry7nYhDn3CShVTKoXo3EN1ymlyu81yRPDDnNKzGNkVv5WEFMph1UjA7CXdvt3/ejAtZydTlT
p2iplVAI86RzivF1qI6i9W17rVguZ/33qaOzpFKVDzL+vtTuq+H3qMS2NftDzit9sLyBjOc/ZIEm
GACdl4s1S1Ii6iJsQJxcaYxsTd4P4sEcWzyIOO6atS9rUZQ5CxHaxYIa+1IpSG8uqatEr7UZu9sL
x5NCfl/tvjDoXZh0kGKKx1waHCt91QVeoMQWgikkwI8BKkUmq7oSsvTo7uosoor8GdQO6EWdLuIB
VjFNgDB8/I8Q6oXahOisCiMIiTsggSmxq8toLEklO+qft9eMKclAa59ISqRo471UB+iJypJIiDQN
FbRawTmZQKvugSJjWwyjywlPOrzrFLzvQPPxlQ9bLduUzrEco17hDAaagjXjhfDeq8rS2JbegmW5
AL6H5qN0udNb4W1bOLEu+qZYy6asz5w7pRwDVIHlYnEAWHW/WBLnFc7ypwq8KaH4wMORjjbDaIkK
2Avp0QnhcvoCwy1tiOb93kIbXKkZh64J0INtNq8FqEU5hVKWTeK1CIMBIKWKt8nlJoLRKzCWGLeF
kSByCEu0D5vgYfj71mvsITIMqgKEdPRZkUVY7WGfCZaKWxeXUuDJGFQLgcDVhQBAqnfbG8bU548g
k5TcV4LquQRACYndFbGVRltqgu6pyKsRQ+5yjhOxLY1tmytxVOyFFH055yUiCT2e7DQW7SwR9+aE
Sx5TlXYSF04HpktjOvcVl32RFVYgEYmuUMJPhqTkpapKIQXSFJtIeyAPq1qPVRXtlB7cGqnsqtJn
F/BwCVhef/3QowQC23dSu4J4fcyz2WIXhU6oxcVeruX7ZED1tOacPgZmBnkrgL7EQDmavJAuVUwy
9B+249A58EDgeiqcdC5cfVKPsR74WY5wre8SW45Fr85+oSfEFUuAgv3DHhMOTcCFqGhapROyWSAt
tdoiqZKk/THQQOmnm3bS9Ltenu0pC+1hvk/AnShFn9uSWba8Fky5chTja6R4IHgKC7uP94UAavKJ
Ey6yvLgBI8IkFcI5kR6RFTHtk+o6QgbB8JfAFxPf1H9qC28niW3QjhRdBQCMk0xVB/nU5U6m/aiq
vUgik/BeTxfAqItOnGb7QWoPQ9rtY21+0qt30gm/hAWoNaSjXEScdkimrgDPB9Y3BqVQ5br8CEGQ
ZQEds50zdpmDltKkDO0cwFq8O5h1MgEw879y6LznVIitiQ4bWEyRPCpx4tVS9X0JRHcAn1BVf84x
r12PdYkAik/EcDUG4oCHf6mZuuTZIE0V5qlijEXgcsz3TYl3YDIF94pSnqZxINToAth1JbnkLCvL
L6CLG3RRqAsRVMBL4fOUt0kzl3jRaz+T8X7If4EjfGp308g5iqx1BfAbWDZAP4lHOqVlLE1CmMp4
uuvma9UekuS9jT/S6r0XP4LH7bPHKO+hEV4FtAaGDAG2/QXqsLpIkrHoydguVhQp5X7YzahpjTuM
yEnazpR2phwhjHsF6i9HLiviWMulIo4pTRVBHDCdLqq7z8l5AHtF81+kXdlypLqy/SIiGASCVwE1
erbb7vYLYffAPIMYvv4u+t6zu0rFLUXvE/utvaMWklKpVCpzrY39/qS8QoQubv3mVeJlVlfPRH+8
gxQF/hPCOGvO8Bqj9wh9s9m1zRuiMkP7UJMvkazXZW37oWfzHyTBn2XmUNrxgoQ4D+SbrFI/hnRh
TZZM4ZqvOcURzCQcqTHaC07RoVJW23GWseJgPHbIyHv1Qx24MhI9ycjESpBgSP5vDmNkRLrgvinf
yhSdvLnMKlcXC1cu9IJAhUIXE/xzS0tOyhHJq63lajvtZVO6BAIJ99p7+Dy7ybZ+qHC5ZDLWxbWj
CNnJf3D18y3eZYHSlfYAq2w/Q77n4W3obK4v24reBXbcCYbgRriaGWWqAINvMp3pr/Uh8Ma9vW/R
n1S+aINXuOBFYaYXfmTuEUXz7r+51p5+gbD3soQqhpJhdmddf0hnEPjks2uhoANdsryWKT9qF+4M
8baFuAZ6cKi3Q0fM+aQGQ9ClICwBdcN+vjGOUGhxnTtwWfrxvv2uftcZvZl2ZsXsp1nyXnXhZARk
YTkD9EoNtd5BzyOudngqv7FItru+nBcWI0AIq9ka+jQmQZu6jtVvS2O4L8wCQXHmX4e52BACjLBk
NU8bogWYwwmvaWrBaAGNi9Qj/HlIMu86lmxIy99PjoSpUnXIEWPW9A4KpOWXHOT9oL++DnJZXiGM
aPE1JyhJO5BWtTCi9NW5IY+j52yCvXE7fOvAdJod+NPEZOZwET0IkMIREKhaTNHTk7phslNBjNy0
t9NwW1sJayyv0LaOIdnr64AINx0w2oORXQDUelyXzKxP3RkPHeBfvkkf5oPhxm+SuVzs+CzqXAYG
ugoUV2N/QUvtfC6rZEqXuDN1aXwT54dgvM8gKKFrb9aw69VNTBjRXCQ08WassevYq8YCuiwbj8K4
wYglFcU4p0mVADpqD0UfQSwvQTPB9jrIJZvh7wH+QRGMhSc0NaMFpQWr1PxssnkTH6q3ovJDy22O
075+Tr4oS7+xtr8OLRufsIScFJNiqdgMjr1N6LbJW6bLsgarbupkDoWAoS7i2ZxNYIyQ2CtAjDn2
ki0tQxBDhaGqYkUBApaRBUrpclMS0F2yf/1eIrQaIl2OHtjf+/1kP+eBo89FN6YuKsO28VPmmRso
ye6sVxzdjstvra/xBpQBzN60N1+gtbSTfMBlAafwAYKNjBDDKK0QHzB6t4HnfI+Pzf5nemPtkzuD
KZ5VsIPsGXF1f6Pr9z9jFoyjRFe8VeYI7go7eUmcZCFZG9qbOSotlxoTrrEZZDnC9kPlqcQupcMV
jMbQ47GzamBbtxFnNPSc+2RjbePH4s28pZGrbNFaqvkgMpXY0mW2AhMNVUg0R6KQHK1hgjHV6YCq
5mWlYzN8zG3DrZ2Xoa39OKlueEvdYlQfm/Fz7l4reymVlWWjloUUvR0SJTpyNAQSlWIdzKDkg95o
GHmOtGyyUemk7ghXTPTXVumNbZfal7/3AVhkNMdAJAzOXHCvYzxoXcQxYAdsfWnFrOJ+DmUdEIut
XIzqBEQwX2CPcUUAEhnfY7rJyh1oqVjfvLT96/XhrM7fCZJgteNYTyHvp9StEAL2QwF/PbsLL7fR
fbuOtOY8TydOsFGEQ1bW5EDqnI8w3NH0mVL/OsTlBXaxRgNFioZqg9xYJJ4iVmi2yrLta8jD3KB1
0MtvlJ/mYXjpj9H2OtjafocYACoWka5DSCtYvq7XdRsP0Icrgg8ab1IKZceqYrXKBufDUDZ1+Hkd
cH0C/wEkQprXzvoqmVsA6qXhWyNqFaxuk4NF9zrM+pb+MzCx+D0dY12b6gXn0HD3pU08/Udju3yL
UvgOtd5es7mOuG6Dfwa2RDQnp0VVgpRVLxYbTDdW4RPiFdmzISNMWDv2TtZLLGOFHFSZ9zVQjOZr
nmx5JXlVkP3+8veTUaAgbx7DXEUJy4gOLEgrJ7LwatXilrAOahd4HRHlunnSZiiA0xD40Oemm9xk
fG1UsjCThso+nt5UHktsYdUPLWW5Flr2IHsj3NZCsKAGpASio93EAXeLZFOEkJPu8SIdS6xgdf5O
sAQr0O1MMc0G8xeh50KxHnPj9bqZXVYKLt7hBEG4nhX2BE2pEQi15U3JoWqey/CpIWij2PbJTa65
TXLQws2ggPnPgni4LChZRnDh1U0Tx5Xzu+ZYODqCIbe0PoAFKpEGCg20xE5fSKw0DmsSu/TKLihc
boz1U0at/N4K07R08cQU3WrmTBauylC281ZdCqozVGiaLOJNwhdRPRzqNjDwRfw5QYPScOhkTNky
iGXzn2wLI3emGlwlCAUTepf2BQuK5K5oZFUGq3vjZCTCOYbDZak2BEzLs+5oUjAqBop2SCCd4bVm
crCdLGIkCY+khoSYxLBWHdgJuHC0DeCKnMC4n7pPaGw273U/+NayrtipR+MRHQm+/gTnCYb167Cr
m/MEVTiAhq6PTV4tQ0a2VtU3TfpcRtsyQqeOxHJXt+YfpN9cbCdrmCQtt8MGSBE4+xokSztdsvkl
ViI6GmqUlDYlEFCazXR0NowNA+3m9QmTDUPwMM6oVVbkYJm49kptYDxf//3VBbEhq2jh2QxPlMJu
KpKkGE3QU7sxHsjQtZqPXgKB9uABVQLXkS77YeDKcD3DPRv+TIVg2PmuSjMtyQyrxJFpT9B1O3L+
C4LpZXKnNJnblf5g7Gj+bQpuK/NBk5nD6g3cXk4hHWRfFMJv5+gFSaM5LuvUHR6dDdmWT/MOdYWg
dvZvJo+aoHO+AdUoeh4lZVhrE4xQH5R/4NNdeHXPcQNLKRIlqLCASfvRRMrGGt+jyrkfzRcjlWlX
rXkUlC5DuB383wSqiudgZYn8BrjFEAYREFfPxzz5HA2bmaUbFVB49lpZ58AqIAQ58EoHHgjUsp8D
KhVClArpUTe1y+PUfmttpEHHu8ge3DkIX+Z88sI0kWzttY23VM1DEBRs3ZZYiUGRr6GFxgFKbKam
e50fJy4LXFZBLBBKLvclFIca5yNz7LFPQH2Uug1pN20w7+tI3bahTEhjNfy3KcQvbdSb4VVOCFea
QU+tlC6XwTi7nZr7GdTfUdPeoRjEzzuyieroAbWkTxNkm5zs4/qeXPMu9sKis5BPQJ5QWD7LAfFc
7Sx3D0hjKuMNL39cB1idRXvJMCwCgXh1PJ/FVCf1qBoIH2gwb03sgkpRN2EoExJdO8xQ//0PjHBg
q1CRL+kSh+kUwhK6zvp80yfPaF28PhwZjrCZtVIbOJgXES8jho3HnKX5R611rmlJTHx1X50MSDid
YzuwUImCeSt1FOk7H6RiJHvuyH1PvaKMd60teRteXShnuVSjDwBV0IJ7rIbeUZsa7jFMD9P8VbV2
WvN+ffLWIKDOaECcHd2YunheKkaCTLWCHKiTJC6Fhm6Os1lGr7hm0acgwiGDkgVIzRcAQfHHg2r1
j46MXFmGIDgGwyhy1BLB+9QmdJzGezOTLMXqZdZBYIumBqQh0RMlbBp1isOhwa5s7Te1vHMgbqw/
K/2XJHrUoOlzq9wiCw4mkOvLs2bbJ6jiTS1CrJ2hDQQHJMo+Avu1g7JZZXuFsr2Os5iueKM4xREc
Hvp+BxReAEerrWIb69MjH9+a2Xmw5u85hD0ZTT+vI64a3p/5NEWbKFI8WILjxk1N1bVA2mD0T6mM
MVo2fYJZ5HoLbtkAw+LOdk4jNlusRu9HJLmxy2AW6zwJa1HCNhgjBUyFG2cGqrXc+uyGXaVKauEv
K+YQrZ0uk+C5yaRlVB8AZCKnH04fc4AFuw2qp2bsWZhWrm7qiORkes0ruwvPTcYi2UyWejlhGp0k
TFp9OQ4zrh66gt5xWTns2vZaXrQWEkWwNEKT4nwKA7McwAOxQND6rl7SAtXM4qhneWJAYaRGOuxA
jcIbzK9j+FWvZPQEK0sIZVFwFenY3+DPEmbW4j2IZ3UcImoRs6HcJuRrpL6bsWSfrVj9GczyGSeW
gheOkKQUMF3X74JuvO9I/asrZCQlK9v5DEaYza6fax53gMna5Jb0CaMoY34cqXOLwibmID1wfTOv
nIygNIQfQCEuSivE1Us0Ra2TFkd9YtWvRIeocP8rCsKtMjzDpNCr9+nEslb+1TGeYAqnsUKUwaw7
fXFZXjM/N+kjY0YVs6ST9BOvrhnuCYhrUZWmiaXaVdtAb3QBGqZy29sQdJvzQz2HkjuJDEYYjzE2
IR1UwIzdtrYeknaTRbvry7Qsu+Dl0dq4VL8g9YeBCPu4CyAdmaLj0OWDw4rYdxpkrRhHyNTJHldX
R7M0LxOktG08cZwbOpQ+sKUWKBAner21M8bezWT5knUQ08avQcEGha7nIC0aWSg3bWSdhsLN9C+T
oTMzlJz8a3amgW0b7ae4cWgXbNvhqCthr6DWKtG2QYSXDfCWezWZPIc7bpeNSJzGMh6DtZGhHxsF
7Zg9tD8vfz/xE8lg4WJchRmCMVt1nSavQYfNh01szJLhrTm+UyTBI80ztWYrxfAih4Dsi4Ae2tmH
ReThpNlfN7+1Qeko2LG13w2v4kWYZ0qQOSmSwJDX9QcUyzYJ+kMbR3Iar1k5ml4we6iIwi1OsPKa
9uiljZECctKCxdOWYBbto0UZKGuvD2ht7k6RhHM/AidgMI0YUKFs5lFnFv3kjs+N5+swa8fvKYxg
DJqiqyGGCxhzvqeDsy3LSuLA10cCiatlKy1yK+f2luUZODsMZLTy4tc0Inn7Rnt/MP+NAUBz5z8o
gouLU82oQQueun31UPb7KQIv7fb6XOlrI1n6qMEkgFJpNGacj6QaIeejJiZGwuBxflQ38dN0eFHc
7DjuzE1zjPf0gPfce50Vd+FGOT6qHuK1t+tfsWbppx+xfOTJ9o3z3OmH5SO66W40XxWQ/aIN5r/D
EJasGYcGJy4wbLIh4ddBA5dpKrl+rPk+PMgvrbEo4wU3w/k4xkxPRxSmIxGZzJ9VHt1wIz+mRrKB
XpJr1jaztUjWwboWS6BMGWW8SGFpIHc8xzTLJhkgSAhMXnmaepfg2KjzkrVN6FqVD+anQZa7WqZK
PBdPIYXl4pWehZUKj1Hn9A4Vca4+5N95pfm5Y284zSXHsGyEwsqRhiZGYGFWp7Iq3Y6MH0EFHlwo
nXwtufpNdcCgGsTOXY6ST8mCrj1d/RartaDshUydyO2Y8CipIamEc9nMNkYc79Ha4Gq88Dntdjhs
kI1MvLkOnjg3NhEkuOzwQ1VC6JxIfMHlPoWskwkaAnS/IbIS84VDFuVVPCLJnEHBlZN9XL0n9leL
bq7vknUL/mNNgstR1D4dswrjBevjQp6FfCF4g7iXU+VjLINvaqndRqbsReVycHilQbvWUrq2UP0K
0U845/pUKcsRNBxxWzNA6DbH0JD9dX1wa3lK4KBuxlp6w1APeL5XyFiXIELE6HLdulVTy50yywMP
/rZWkmOefuvsfG+OoQ+G3l1o9t+vw69umyV/iMQ1muBE5XqLc944FmI8tfzepTl2SrzRQ45I4iNX
ZG0hq1N6AiactWjAi4MWFABuqAdPlfWazuneacONqfybywx+7p9hCZNqlnWXWA2GNUXERZxxpAVF
OE53/VjeJ9CUbSKQIs4yodC12iuUnPzBXWbg5NAo8CfbHoAbJRV4ARs3MXtm1jXjTnY7TpMbpdpD
iBZRHW1yQd8955V1T+OhY0qXbeu0ZxpXJf5idYnBW/B/7kKsAU0nnjVDv2wfPBhk0cYJPYt4AV7v
ps/rxrS6UU+QhNEPtHFKLcLoyfiOovw822V4/EKRSID+LYtLTHdZwwuPf4ImuGA0UBHNWMYVG9Ca
nb4GSE9r4IO8PiYZiuB8oiE1FTNbLMlk8eATiJAjCJaArJ4mJ0NZ/n5iNkZn9pG2ePS576BH0t1E
veXx4DVoIp9YsR9HH0Uh0+mRjEwUzepqxQrGHKCBin7JSHftNt5W0PW6PoFrkS9kSXALAj0OWl8E
P0qztjKdFBe8kJqbIbF2yZxtr0Osj+QPhH4+fbxp4jFU4FdaHh4SGqGaP3oN5lkCs+q+TkZinMOU
BjpAugkjIVO4b9rqVuNPWmGjxseS2MPaky6qZUHJC6IkA0VlwqQRp2sVI3IQfIY9GDbZbD5lYJo3
XsExMc6bPrg3B1YQDvYRv40216dTii7MZ4SwvCUNBgqpAVaSRys6RDYao49642f9p4UvQfdJ5nId
JYKDfx191YmcDF2Y5ZYOdd8sCYEybnC7dGdrG0JqIMy/FNA+UiTWuZaOPZtp4UwKw6iKclxp3Wi+
M7lfoebf5Ns5bhC+PRnKU6Z7YyKpPVg1pKUWetkQhi56ZAUEJapTArMKon3RcGbhwbqwlW2PIV6f
zVXnD7ISTdcIqK3F3ccnM58CHakBM+IoSdR8pSfbDBeZmXxFbPnXAaEOPpTFYCEzpl5IF0xlSEyF
lLhXGLRlTZr96GqofeqhFbNZl5HtryacEX5aoKKkJpQ8BFMBFaHdghwSgiUokN22aQUiwrr0zC4c
9zyZrG1vGd+7uG7ZaPelh6Y4dJ8G83NuVabEN1zOM0JhS18UntCnDVKQc98wlI3Ro6Iwc4k9+PqY
7cEw60UtYZnxLRyJxGovHd45mrBBZ67zJGmA1s2aV4OsO6MP9fjXycwFxAEr19JqhxD4fEg6hGFD
6sQZmg+G78NojQ825V/KpCslyZ6V0cBY8FIP7XNQQIjvlyZRohFhcOY6ynsL5pkeslKqZMYuT1gQ
USGOX54/oJctphm1fhwy9Jphm1ufWbCfM2+AD6eZN6bHsnwbX69vu7UhLe3yS5YEeU2RpE3tVKTh
wC2Jfn1fsXem/Tz/fZWUsZQW/QdCrMOq9AFkGhUgmvo2C7/Vlg/q6b8dBXqp0TwE14EthjSwYAF5
Z4wI2DPIKzkH0tcuqeltJs1QrPhgvF0vU7XUD0GZSgh/uiTkoD/geAaIn+zio+KP5egNE3dReRkV
fqsoy5Pf9bFd+mBgIrmNfgWoHl10pSjoX4bMCjATcM23zzFEiEprD66T/xJn+Y6T0I7qfRKqBR7F
Jup2/TNIgOl835C3/240i3s6QamSwbQiG6MxM84iGwS22jNRUdvych1nxa4xa/C56DoA+bLoces4
Kju1W0aTPQ/8sVDva/L3nvQMQjiQIxM61M4CMdLPkO61xgMpS0p+zbJ3vMvAFJsHbAGodALx4AVl
add2pjItzRtj9Rg2zpNq95JXp1WERbtioYaEDq5g14aWREEMuUi3h55y8kZk/LVrNmwvghEQl4d4
ilgC10fV1I6/n8/ol9bYGKArTIN7yEP9Cxs+xRHuQPpYoGp4QPLayr1wIa+hX8IMz7lEEhetzRce
j/F8u3DI4pX63Ir7DreRykJuuXHu9fJnNsioVH9njs/vjLidIzFpLXRKuDAIHs1SaKWOHLe56gY9
Uft30FFQr/aD93Y7+TlT2eutfgAvo4+O05m95eh24IfQQ66AIRuCOu2PwA9RKTJtZXeYlTpKfBoW
cWHIW15YhOO2QX9kMRW4jvVmxdrxRe0DFtGcoY2FNeWt4/wiSye20W/S5BEECTu8nr70uuGpi7Rk
WMJ91bLL71pUg4YWByyOeBsm4nZv+ixoqY6LVWBlx2Duj02sbY3a3EzYlpNMNXB1CsDei12JBwZY
tDAFZZml6UBhZ007V98mGqQ2y2foyrslOEJB5jFpZHCTvjZBBZOja5UQTtk80uEQ1iH3nR5cDiy1
prJgXW+jbFhNePslQG74wQRvgIx0ZMUb4gi2HBTgqUivi8+KU2nMnaEMmRvPu4m8qclNIyuKWoWA
+wA1hQ2PK5INRlzXmpnilOfjMx7zpvQG8fR1n752/KJR6g+GsL0nU6vDtgWG03yd3wlWF9W65k89
fu/5YxY2zJQSUK4PCzRYKIUh6BcUVrquup6USEy5ZrMPw1+x6RPj4/qwLu+RMFrINP4HQjh4A021
cyx65raBPyi79FdreklxNzu+3v6LAPYUSjh9nSnMItIDyrHhHLXdEL/jle/6cFa24tlwhEVKoerX
Qrs8c+t4YnHGCH2d7Jw52tGQecmVY+UMSji2NFo3gVYBaii/a8oha39VIxTtJef8pdnZcMRL0Ac+
edSAiNV4sRq1Sl9WUFKesxFD6iI2TAroaOOfaYSSXRpVHg6+wkf4FHo1HZpf16f0wgjxAfgBNKqq
KF2/MMJyGvUq6/ABWs1Dhv8ZTzbT8BkoLfevI13Y4m8kvGSiMgo38d+O7yQ8W3L8CaqEGtchwVuR
cfAr1lAZWySlRnArE1SIssakk3cd9sJmBFjBZhI8TQWGBtgaJYeE+zH1SJqxqAjAP7e5jnVxdgtY
gtEUTYPOGgWTGbeUZQUWtNpdR1hfrn8m8eLC0+CBLQGOG9t3FtL3w3BsZBWNF6Z/PgrxKmr3qjMH
HWYsLH7FjYLqNZ2Vanjf1VziM5b5OItEFiQUhyAIgVz5xRNpqU9p1hOMJkWFOO1HPN7huHJeZ2Ny
2zh9yJuKTW0tqRSRoS7jPzFE1YojMyAtLCI5DJnqVdYNelTYpLnjImZUbaIulxjGqhGeDHT5+ylk
NFAVz6LQpua6V5Uai7X+OS1qTzUVdKfI4qjVFTyBE2w+7huOgnbAZebEjGBv8ce6nVxDdjCv4oAr
bOkhBK+GKAKDOrJCmyYE9pZTHqOAgg0495UKhCiFrMVmdQZPoIQhgWXF4Sbv4Keg0mZ/WOMuTke8
sRRuY8lyv+tYuBWj7gaBsngV73V7qPICG8A0esg0lB80yg7IMEUecmy7hkibl5aY/mIfLNfw/wX8
LTl1Yh4mVUD4qcJvoMVor1aQ8onbYxuq+6L/2kX1PTpJoPsCMwV7OO2z/b/wKcuDnU1tpIZEx1yP
GUjikG92M0jZJrXBgvkzMAOJH161lRMUYQHLXAcrYwIUNYo9ped7NUo2PfQoMlNGRbd6qoIxBAVA
aAagF3kNu62GJsyBBRFinWcelIIZiID00KtQJ2iH3hgajMj4LlZ9Myh38ZCNg/ziLNd7q86zYYBf
mYLNaA3Q6gENn6V0kpzkqv/6gyPW0k+RMgS5whu3TB03M97bwgdPHeOgYEFHstl8h2jxvzm7TyCF
SymI1AooOAEyw4KByxTnNc/dtn5PtIKplsRBL6ZwsR1O0MTMrl2h89rGRJKB6cFzqDxZzm1EnpEG
C2XXbdlkCpfhwSosUqjAsnjtz4qH3FQ3Ixh5LTj6ljQvxX33+naTIS5BxMlmTytlKWMEooY6vs7k
XuKE/oAcdoidjcfIL1k83qNB58d12NXY5GRSF+s9gdUKLeZ2CdgQtSp5nXkRkaoEri4cQkmoHRBU
coiFFHqBYm4aT4hOlJuIvzb11649GqGn6bukZE2xy8lmnjMWJI+2GjEkuEfzSPu9UbmgrJZc6Va3
48nHCPPcxHnLpwwD5tZT3k9+lR6R0ZOArM7qCYgwq5mB6rihxojT9GA0o19PnXd93Vb9Jjrkl6cr
gvpdAYFiqbKOz/BlmEKN/2ghaAeKM7uWvbeuztcJ0PIhJwaSEiOokhpAQ9WxkiduaLxqlsR3XYIs
/KDIBEJadkk8Co6kyTQ9QwEwHAmSGAqPt2VPNqUj07C9XJZzGMGDKDQOjdTA2oNyj+NVUQ38CVTo
f7005yiC71BAbNDxDoOxZ93Lk9cmi1kdfA7m+9+awIKDJD0aRREliE8QNvRFk8xC7EM6awtm3V3j
0IoZQ7cdLF2WCbl0TwBb2phhbCA6Fh9LdTudK7xEoV0ZZhBNz0bi2tSLFMLMBIKtqGGR1easLtYJ
orBYeWRYaZipOM+s+Y62DQM9/uP1GVw1u6X64n9Tao5g25yO6OCcMCjFyD6LYiBvKaHBNkjBrn4d
6TJ2xIM2Gm/QYIHGV3Qjnu+irFLmUZsIip7S8qBHO94Zd6TVWf0NadbrUJeFVuj61kxIL5gamiov
eh77ttRTO7cQNk6u9nWjPo9Mfyzd6ojaOciHQmQsdPtPTdbL9ztlf34+n+MKC6bhamZPltm4lL3Y
h+xmfmj9+Z5vHjU3w7/1rNj2+GcaMoe9mP7o8rd2q/i2Z/qN3+2SV0hxMtVz3PIGBPD+8Gb8uD4z
Kyyi518o7Ey7LJu+MpYvvI+20Uv1Rn3oDXqOjy84Vv6AZPZ8sJn+BNqzaGswKeHb5Ul4/gGLzZ84
01mt274f8QGxdmiaN8160ZI9yR8mAyeFxLhXwt1zMOGIiFU9LJUZYHrmaeTWMP1QiZmKkt9mE1TP
TeDPlcQlrZr5iekJG2oaeFLEMUxveWszelQ2UN9CbMiDHZWdgGtzaViaijc37F+ofZ3PJVoGAl4q
FFsKmliKwRad5YmDPi/kXt8cZTXvl8Wo2FaneIJ5FzEl4AAAXpF+6VC8oN7l1Ttuf65T3iogex83
du+2juQwWfO7yAWizwM3B/tCSGOsRiVKswAWM94HyV6JHZaFvhY5LEUVpfrFltWprPlEEIWjGxLl
VWhsWj7oxESdGMxZUw3ALt0MzTstX8dAsg8vi6gwlScYYrqqNvVKhyocTq6meZ6L2ev7D57G7yQP
WTNpD1pFjpWZeao9oFcs9NP5De0bEpd8WSIjfIVgQEkWR/gMjHQYKrcyP+ugeMzHcqOhfzDWX+ch
xFXmRlHibcN7PKVkf5u2FvAFg0pLzcydArNgoaumBiXaTN5m7cZMHugoocBZs6LTCRccX1nwqqYt
hqoi29lUDZ4pPaP/YbQbBNtpu6P83zifU0TB05WmkdB2BmI6vST1dsx/KyDjjdHr+JeWhn4EEWD1
7zOt54YluLwRXCdkXlBH+qUElSORxVyyiRQcnJ1rZttWAGiLOWIhSHiUgbO2iNE6UvqGEbwWSsHm
wny6fnStObvT6RTiB6UNqgqChHADBoQTx2eSdox21K2in0myj/8+K7PMI3IkEGShJhFDy7lDu2um
wjTD/NfQgSPdZIXj5X/NEfl7B/yBEYxErwOu0WUHdHOyC9rplnTEV/VacrtYFkUMTE5HI1iFGXeh
2hqAUdunYlgOJWNTVFC1sXbXV+n/cSl/BiSYh1EHUxIqQGqiyh0zUMzHb9bs6XRrgJzG3CxXeNOd
I88wZdWMq+fT0sZrL1pIYBUW3Jk9tlo5kxDCdSDT/5mnZNwuzBT7oqJ2D3KSgD8pFWnfZk5qjzd9
eSBmNfhNkiub69OwFgUQDfqii2wR3q8WYz45QozM6mPaRNBa5sSLkpcK5A64JRDi01jyVPC7Xepi
bU+whOMKms48TluMmja9B5pJYAJsTr7UaBdpnG+5MXkY5rEz022tW99oFTEVNZ58HG5U/kux8w3M
f5+p3x0tctEevTVGZZvEwVPdJMeuLd3MkTWKyuZH8MZKVKUo+sY3K+rPsdgPzaZSjiWSuKrsLiBD
EjaYA80lqM8AyXZCt6R+Ub2U6tewjvwSvDjXV33VNZ6shLDLQiSwSF9h1Yts0zXgDnHRRAxm5orl
Zuwq/ZsWv15HXI1wTw1N2G6IXhQ6W9huJt0m5l7pfXTjK4nlBo3H+0dnQn5JpgOwHrycjFNwxU4d
xH1HMadG9Uh7WJN5zNq3bNb8FqSIRdOxfkkZPk42a5xDKlOZ/01fdGnxFooOF8KKC/qr2pgC2nYx
NBa1Gxx47mD1jES7ObnDNq+adzuEFt74pI2uNbwMzsFS0ewqk6vT1y3rz1cIU0/Sqa8GHV9B7++t
b2je2TZeskdhs8qI2yF6Y4On7kv3e8Ui9gvPheom9ZRN5jueTH9i9WwEx/B/JkRYEK2eeQOPA0F0
BaT7+vCOJEbMjGLyerXem6T1xt6U1Uiu3iUh+fQPquDksjB0olYDauNRVmyiiP18d+5iFvyIcI1E
8T8moGMWQ1snurj2ym6UXbhXI/WTLxBcX6znaZlF+IK0YWg8dofIKyuZrpexRKFXzM0R2HRLJMCT
zAQKmMhyv9/p25hZ+8/Gyz9NZvyY3NCv3gKF2V68Lw7c7xgKIr4ZT981N96Ue1RKeKkn34SSRRfz
UX3bGTZfPqvqU9TTRxG6ERGqt7sgjTRIJypWxOJZN+41UBoMLh2i7tD2Mdp5kzzufxItIQQVgZPz
CU6Y5MhbzblVu9zuWFg4ZHqcx6D7VvK0vtF4G6BJjZrtEwq1+80UJWgr0YfU8UoH99suHpWedVXl
9PiMOgj93M7qQ5iY3Q7UpcaxpDVys7WiPY5qbz0jBxEjZUsp2QVRZb/l7RAc0iacQoYS297DxkLe
2xjmu4I62TZRRmfbFm3ptwEq4PDGFNzmaNfzkGJGoVnedF+ychoOgeVE7qjXZcZ0Pg+3TtUWDyWa
cT8gl2Tf5v1c9dAYtnX0v0Y5Hoe6itZvLVow/Kx2zE2BylM2xgpBorc1vsVd2j+UMPDcc8awwmv0
XHhzl0cvSsKhwRzl9kOX8Ql0Q6TpW2bNs7brKttE/143Wd9VTOAxqkMIXdm0V0N3cCrVYBCDH3eo
PQz2ppJR8NcmdXfoHad5tWc+vYCAr36wxzG6b1WQgqFqV9vXSIH62cDVX3Gto/y5bNRvvNOdPS8i
/GJgN/mmmmg9ufOkdfsGT1KHMCXqoxoMoeHhjcr+wlXe3Ub1ZFVeXavFj2CmyiaIrD5YWq+MnWbn
FUocw6whhx6ldBbTo84pNkhokZ41QWDmeHKCfDrDoxCU3exEBzve2IaPJNAjpCirLLhrHUt/wHU9
MphV2/k7bcKgBddkCNaWljYKyu9q6uxUUpAHNUi7Q5Qbyi1kPyE6VqlgfW+sYPpltRZxyzkpuu31
0/J3Ev3aThbum2RGvjBVsWX02/gJEeF74j2k0NH5DhqJrX5f7mPvbTjS/bSJmCJzVr/v9NfQhaAn
j9rS4Yu/tLefPVJru+gZrCbzY8H0b7Nv+8kjWj/pDb0P7ujiPWW9/qvhiYNOYgvF+gS19OdB6ZRh
W5Mwxei7krBuqm8tMtt+0A8feWJ/T5v+hhZYNLOc9tcnfj0yX4ih7YVeCozh59BxbdC8ghCam2nt
JjDA71j+D2fX1SM3zmx/EQFRkXpV6DQ9OXjsF2Hs2VEOlKj4678j4951N1towbtr78sCXWIqFqtO
ncPsjzTi+qbWOtwPJkHoSZCcVTIeO4QinVSWxUq6Yb6RLxbg5CukG9sSdckUVL9cVKbuAjJsdbKf
8i1Peu/6eBdDgxND0n3cAcBKUGJr3Ja3SPq2aedUSXA0FPK9jRl0etf21mIcCICwNoPVIKoiP31I
ltrGoIOsUvQ3Gu6dkXm19Uzhm0WIB47XDbfJGof+0ihBUDCz5iAYxEP5fFF1MaptNhNkKvXPwsJt
b3wza8Nh7TdjDU+zPD7k4yDDyMCZKT/Hw8hSRFNjRk3lJRzQb39joGWatB4DZM3SNzH3Ykr968u4
FF6Ay5yi0R/aloZcsujsOKw6UTRwRgVgrslNJGK/wiP9P5hBEyxkKX73A0nnMmzHnHcBwuly2tWp
7ZjkVhVf123Mzxx560PS/V8b0jMIL2ANTOOwEVoV39BadHuehsHKhC0dsFMr0jEPxlFrOYWVrkcL
aMqdHk0nverVQ7jy1FreELO+KwrnKADK/WexWVQJITBl9LU/9Qi2cYcwPrm8KfegDTOdosydqGae
Xmlrx21pY6CTD4DrmUqO/n6gnD7vqR0CjS1ADQs4BJpBY8V0tLDbXV+zJX+NE/3vECV3NVE7bXmP
52RKjjhsHghd39G/8JqQ7AfEbcEdrTuVWKvTLc+sbs5lM3QsYv+fH2sjxZsBja6IK+tdoDkp3Xag
blah+uaa0+Bw6lj5Gif70oQCgmHPEp2QyPj91jqZUL0dCbpIMFRbezKwX/LRMbWVS2jRBmBrJtoJ
8a+s/zLkfLLLCuPKzPCGq1u1q3ZV9c/1NVu86YwTK9JBSwSrM9HDSozOUzpGuMbSJw5prUZnLqTY
Ojevawiw9V5fGy92XZD/cPecfsA8DSdTGVRoPy1zRBkiHd/NAUm4Kf5FtGqntIARi7Vn8OKRPxmv
tEkNyMH3XYDxFtFWdG/x8E3Eb127chQuxQCRJwWADDk9ZGyglS1tyiCPclq2iF2mNv2cFPYJ/hXf
sFJHa8Jjp/+C/qATg5HJabX4oKu5w/I0dgre9JBBh4p8NXxWjN7GcexApHklrlh6iZ18nKyqXVim
iMMAU95PDo9vJrZtIV4FzfJEgQTKGnvJ8j5GcyeaFyyGnsjzBVbR/R+E81RApcKpCurVpNzrRbGS
Ml70PnMP6f+ZkTbyoNMeOlUwA+1qUd23U+KN+oZlDKRGYGlA7niNRn1tYNLOHQUNeNTBogJdScHC
zGGAHpdi4M71Q7pmSNqzYWRWOm3mGbReU+NugE5JBRLS60YW5w8QyxnUDwSwTO2sW2kV0wbBZgDw
S5N+65O7cEy8JvhAryIuKKfBU+y6ycWzCI5/iEibs8iWFJBlVduagVrC90CEl7Nt30DM63Zs6ea6
ncX5AybWANEf1JNk0rAUgd8Eal/cvcBOT/o+QuYP/In+dSuL4eWJFWmVcjbTaE2YQG5UxwIdSJtQ
kO+WYJOjqu1jGYJb8LrFS+4seJnTe10yOQg77c2ywwuN/BKtw61jhBIaC7hLKIpOmoOY2qw9JfHV
6EfIB1D8WysQz6U1PP0E6ekwaFGWJRE+weK5p0TGJtWfRn14qNuV+uTF9ALJhGYT3IZg6YK+6rzI
p/fE1AXgUET33ghyMCdIFQ8AnQOLy+NAxGcRt38dsf02iE0zY4DR2SPtTnTsWEPIZt4QUsMLN4rX
a+0RWqueNY1ezW1waeUbwvst9EPWeJXnHz+Lf2fjaFXUIZBtAIIsGYfcJNqJJjBdDJ3t1b2yI4q9
sRSo5hjGhrTa6xT3YMCAdI760lXhSvF59pUX1gFSnL8AbPky412BJoEJSodowA5/9hHgNc0aRvFi
22B8ACygT8/C+wge4Hw1sy4cuNYF4AoMfD3ac3ozFH5bvK8ckDnVKQ/k1IyUQIFYLUFNFNOovFWq
H75qP5XvowdqMj10xu11YxdeRhqSdM8NRUSFEcJWZ+3xgHBifm+ztRM//8jlgNC7agMAB1yudAqa
eoqnugENa2EMG/TcVA6y2tS1BB238AapUxh96mVlCmh8IoY7SDogE4qr8dDk7WMnpnHti+YplL4I
6QGovgLPaJgX4hBT0uMF3KLfcuSpD/I11GqpE7TdjcVR1VHrnWVXd+gc2o5GcBtZ4WPE/xbCNE+8
AUJIdAngv3LjqhYHvQ6xD3BHqF9gDXVydhco5KG1e/CSDit31mXA/NsagrqZ1QdPDmmZta4BhfXM
6FNRvDagJ3i0Aw2oNF7y711sJhtwCtyLcLLuIHl/CyVxy0umdOWA/l5nadbnpxYe4BT+CXoM5+cn
MFg0dEEEOpPKhMY263JNQVYq11+InageUsE1QHtDWkQ30GvAIYuTFMk7gMenvWUl9cugpe3kCGLp
H6xD0jUl2oQbRM/Tg8LHIgKCB7/kNMJsXko7pl4VVEibNoUY/XAy81fVFOhzFSV9UYROvnjR8K2d
EPXNCAK+y8SYe0mkT8co1nPwjQYBwBdIsz+0Yf33dRUUfFG4nmcCpCtIKZ3PhhJbSjfSGEdPnTw0
VQDa9SOY1iTjLg/4uRUpwgzsIjeqDFZi7SZKnlvgEtLRve5ELv0ibOCegwYQAweQ3IhV1XkZTDZs
cOA3JsjIguQH3PMRCM2uG7q8Ts8NzW+Ek+s0tQsRAOKPC0aFehj5FfJbW/On2uFrCJ+LwHJOOYAI
R7NUikSu3HZPgjZD0QUuC4RzRnHfxZ6wnrvyDkclLT0rX3kHXDxucD7nKBYkL2DDAFBYGtgAkJza
FRkQ45BtVa2HwvglQNya0tppmbYZ1sRrFj0CqH60uc9/hgtLFlFc0fvWwvMZvQk2e0SbRNF+K6yX
qPto7ccYdHS4b5o1oMDlbsQ4sVPwpJqxIzK9QJ+po2Fl4C1DnWw30AARSnpv1vrKdC6Pjtk2Ukeg
fL7I1CbQBaj7mQWrDHoI2fxsRtD130y2g7Qm033VOnQQi67WYvbLXYPh2Uhjom8PZKnyc4TpwgpM
tEy4pnid2uehQnnuKIiTklel3tE1+pRLHBC2DWCwCjK2ujqzdJ9vm7ZsqxzSHKC8Eq955w2aq6Re
EPsidazkXcvQbbOj5h2rttfP4VKodWpXOoeJGhWkZxgna8Q2toZdP65pVM2fLt8VM20LJhO9PBec
hbXohZoVWEHowVfNnve7keezGBFg+iuPyKVNeWpKirfSMkQKAMwXLgsFmuzNHTMyR8mzzfVJWxuR
5O/DBCKudQQzAUVKcXgY0nc7L91g/IxWcRNL/gQCBcj12XAoqEWdb4yZy7IpeoGbFsJz9pOd2I5t
PNbBc4tGB3ONxlJd2g8mPAleqeD4MmVnQjlBakibAzyIwwjq2NWzOmHlfMIfm+AN8uxEv23Dj7F0
c7bTQARR3UVoIqHJlnU3iv5ZE+7k1XM27QrTi4v86e+n/vT7pP1q8kZLjRCBB/DwieJ046a2HrXm
p4hXQpzL4idOJNypac4EOnBx0hNBq1lDIwMzUeOGKuJtNoLz2eER2krSR26OXkSR7RWFn5Xw7NmP
CnX7wM34L0M7pMNbwQbHHFzFfFxP5s/7Sz5Rp58mbfNWRUvCME8Cz29GJcfk+ygcoGyl2S9JvjFR
v0p3JfGyMPeK/0CVhswzzEOEAUlv+XHGOXiYUGbPAEpUXHAUOgEAAMrKQV5yv6dG5jjlNDxoKruA
SituF/pdCMcQWyvfaNFLb+zy4F5dS+Jfhj1Y65MxSd6X89EIY3AIuKaBLiXT0bW7AdKf9tqzc8lx
gOIHqVkT0RVqMefDQtoeW66Et9XSDrKt+3p6ivBs0elHttZTtuA3cF3+FieCZMZFwQfqwoCt6DAV
J89mWEMTFxju8j6kTqqh4XclnFtYrzNr0nr1iRpmZGYdTJP9xEsIdQNME+mOqTq5/kOD9C90m697
ggVff2ZSWrMEas6F0cGkWmu+IlqvL2+VtY2xsGBnRiR3M/VJEtQzN2TY5w7PDoiDMa0OA1pwDXOs
Lq4YzhNqUmAfA4z6fHPkRaJn+jjPYfYcD/s+vhOFBhiNZ4S+XrzEie5GaNssPmPzGEw7S6u9Xkch
TZnbSEBcL8JNHaBxp/Uh1wgsMcBF3QYRRao7ZXTf239/CaIy9OdzpamBf2wLNcbv14Bh2ACt0Xpr
8Z89Yb71eX2pL8sZEM05tTVvvxN3UDMI/01zlBLwn6XhNeRbDIY2WzhptFdGv443lXa0qa+WD8I8
5GPhcvXJNt6zPNpWa1fQJZ7z7GtQGjv/mkbJgl5R8DU2phkExuGtgXb5VHGabm8WoRP07209bA3j
oci9fvgPJIiYjH8ZPuWCI0FOoEF1bp6Mh8F+UScAqMrDEK1cgIvn648ZueWGTAGxmxhmiuY9rnsv
rHYFL1YO8ZLfOM3eSH6jghQBFJCRvdHYvhv/MbsXVQO544GHP0u2iZXtykaaHax0c0JVDY9BMPAx
hPZS5NbZUzT01MBbqY5dQHGz+NUq/Sw4DPqEfrBvGlIqAiHOyjB/r8mFXUjBIuGIKjHKxOdbxsrJ
WAeliYZ5p3lrP3Jf+6l50WcJ6JwT7+vUCT9R+vwmbtnNuGJ7YR2h+wO1GqBBoCv8O845OTtpLXhg
gZx15lVjzMvFthv869O6sIpATlP0fSgW9OwV6XhWuVUNPCa4PnmMShRahLaAtIGYzjFiD74oWSO5
XbivTw3+rsmfjMlUi5pWQ4BtoydOlqARKt5P7THRVvLgS3N3MrDfj9MTO50CEVg9t/GeICFQiUgm
DWjd+Q8LdGpElfZG1RpFAc/tRhAhswNXs7/19UqZZOEeg2wviIdnUljsBOluSU0y5VqK/QfGwGNT
tq7G0avQx3456yZ2ycq8LVxlZ+akuyEmeEIQBXsuUz9TANRilToZ8Tk7MMzlmhrjmjVp+9VGi7Js
AWuq6dXJByRdHL3eDalnqI9p+3V9ry9c08hczZxI4GfBRS2nPi0jszlQYql7A9rLbbfJXsrteKj3
jc/2tkteY1e/D48QRbsjP0CD61fb5OjB4TiNH3rXv+Vye55/ijTNihKYRWsR6NQ2HI+Ng9A7wHhW
7vnLswYjYAtAQhDQrosuIWPKUQkaMF4VpJF663G0BOfWk0X21wdz6URgZ+bagaQc6uhy+JNMYalU
MexQ+pVaPtJYE/+mFonTmY+51buRsXLBXQLV57TtiUVp+vCuTmgQwKJ2/yN2tffGf0Zn3Lb1X37Z
zvQeP/3KGz92Ac+KARxydC8+Vk52KJ/DzeRrPlJ727UCy+U5Pf8kaStnSl/SMZ8nO/BBc9LZh0Z8
tw2vWOuFvoQtnQ0eQCLJ69hK1RfzNp6AMEKSNwjijSWC8BZcQ8kmtnMDkVNdfuqRGT5FlEVbs7XT
l+trfsk8IH2F9CBSRhr2vYmv6N0arwY019u++JkpzsPoVWAeiHFsbsjOWjk4i9OsQz2Gzd0QYBw7
H3xQ27WWK8g+C37bQAskUx+Z9X0wPF6veMLFXX1iaT5dJzdIbiRKXcx57rQHASMauDgYC6BBUeq7
qP/W6Y+6WGlwWzyvJxYlV8/0AKq4Gixq1rbs/Um1UI64D6r/UInCXv1T9ZAJmfUhKoZxrkcolhub
aC5CFxGoH5ELqNuvQH9S4pfBvoNgzfU9s7x2f4ot0sYNQiUJzWIeH/VApe7U5MG0/cL2lX4l97zo
Xv8MUC6C07CGDHMJS0T3AZ/tpwc6vl8fzPIxPLEhXf6UkAotYRHUVmad7tLPkcwWU+PbQQzpjNcu
cci479Z0kxdGZoKTBQl8JLiQ35L2SBIBfcnSGLF9crToQ2a8538fcSB7eGJCcq4xYItJPyJHlRYP
Qn2ou1deot/iXm1X3PhCyvLckuQzBw7UDUqEeIi+px+6WxdO5nRv6B/ZhEftzuG9qzvRxwExz31z
0BLn60v5ka3kPy577OYqk4UCIO5J0LbJhfERHC5saFEEphQ0Fo6+ZQflg2dO+lZus5sicqfD8DU0
G3UleFw4DWd2Jf/CWyQprQ52WfCQKc8JdxlzdTj0ZNz9/VY9MyVtGrBDM6syMc8s+xLk3fwn6tHG
MjpNe0v5G01uw2Cta2vBl52ZlDZRRnS9YAlGh3RST98nZVvbx2Kt1jP/yvnj7HztpA3UjWkzjQwD
s+nn2H1oxAvsJx49ZfEuUFd8yuKIGDhKwXI951ClB6jS9k3U98g06kgUdKjKAQYZZkdtDQG6eMJP
7Ojn907ad6qWCtgJp3vV8ILqpVuLVeafkKcNGx4eZM6TG3LAVggWlWoAQQtg6MDr+qWtZZqXDTAF
Cs0KAFDys1JjyA5YE4Q1Q6qBFEZ9nlYZHhdNgGt8rkwB2CWDrND5Z/QY9OylPsvqyYRA1PVTs7Te
M5n5/xuQ/HskqDpMRQ5u7vxRQTFdTe+t7ClaC+eWlvvUjLSt6oR3uKkwjqjZT8WbxZ0kWDn/S57m
1IS0o6KwCaMhxUhY+Ubi7+B3ZgQJuDF1sjWO1sVVAT8PY4BnqVSG7LJU72mjoL5mxEDyV26Tr0Fa
1yxIg0kRrJTlXFUWuBKQB6qMlShscUFOhjD//5O4rxYVcng2YAAkeo31F20c3KRfWZFFG9ATmnXN
kPSTS4NhMBU8HVCCL4d7QjxWHrX86/r2XQhfZ7Htf03M2/tkGFkdNqlewUQ13gnmtLanA89V3XKy
ayvuod905bws+WKVAXGI2gVUROR7FOgGirI8so7RuOFm46klnlyjR8wj/DNf5dBc3NQn5qTxCcOO
oDEPc6w+9nQXW2+W5o31DhyP1ydyea3+jEu6PPuO8S6eYKgdfpjJloPUXl/ZcotjQRFrViebK8XS
Nca4nUNqBgl5rXrpq9c42ushoHjPSbISca0YsqQInLd9m+ccjl8Zd13+gqg1q9wOuCzzbzu9EFSp
f0Ykd8yFKgOwEIA314y+kQzEn3Xs22vA80UPbUM5ASrs0K6Rd5wCPYsEysrY4qDyhWAWWqCUFmKR
KxHiosc5MSPtNCqShEYhzKjKIyHvfK2PZeklMUvOYokZkCsI7M+PapmYSRHMQAE+5T4n0Q1LUk+L
1R362W+U/m4oCmBJ1IKDmKdZ6ehYKIkgS2AA3W7NMTCkp86NJ4UWW0xMcEV39CbfIuXrKcRB4Rbk
KA5o4xJnWDF52R6MzXFqcvYkJ64JnqIF5xBMqttiHz+9FHvQWNBvtsu96gvZg210Rx/pD80l6Phw
yOf187y0a8DtptkGlNDwR5ptoeW2NhU4bAO7L9FTaSS7ngDztb9uZsltAIcxxw/IzKIb+HyQkei0
qWE4ASXdqsE/3Xg/otf5uo0FiNXcRPavEUM6z+gea6HzDSNt5QJC46H5P7C+69bWNlywDU7FUwJC
gWzlcC8diFOrUuonHDUUbWerTXETo8+q0r9dH9fiElk4CDjb6CqR8xM1SA2qqcKBEKD5aF0dHThb
UKGo3OVWagrXgD5B7l23uXRfakBOUiDnoV4oRy6DNoF+EP35biD0YnSgX5iA7Ksi3LViwbZGr4K2
v6niWyIC5PbGnG6vf8DihvkzaF1aSxSQm5TNg+blR27tOfvetpvrJpY9zYkNaeU4Gth4NcEGNfdg
NHHQmQfwyUMmHiakiJvAKwk4ufzrVpcuHTTCQzwPd8JcIj8/CVlGmNZmMKojlMo0n+PQBXbmkOxN
LVYCq8WdM1cIkeFHll+ZJ/nEtSi51na23aJkVsceiBVAgym4E2Uq4sRVXpjFFTsxNn/MibGpLLJg
4BCIUaqHUfdE/5qylRVbnDsbDI0z8TNKF5IXIWgHz4qsx4LxArrYxLHYBx7WwOBB4ywyVvzJ4hn4
Y03mf+EmF8DAYEBjDKp19n2q30N7eswL5UYpGGIFdAnoayDDyxsI1/dMmAsFKWDXDEMaY5mguR5R
SekW42bQ79Hh3IFeBUw/bgeWhPYWvqxlX6yuHYiuetRYe1FcLONsH+IVbC7vUtWW7AekgHiV6ACL
Uw99/Evnj1G4cudcgkTPbFzk7EfLCAyzho3G1h/R1OXkre4Oyq/EgJJVou60uPghwvF70hJHbem+
Stf0py/Cc+kLpKMPeilhZgxfMIMsbUAbmuauisSNKQbPQHQ+xqsq8PNNepZmgElqgqgBU7vQ8MCz
uVOA6qVLKgD/twQN7O/tNBOlKGMvniKjqx65Qox8oxoVeGUCwwrDIw31dGdVZadt2kxXDonN+rVH
98UNhi+bIy4kc2Zgq9z4YQ5dOZSaXoCqztiSiW2q+K+jxtmEiSYsNGssoD87M09HC1c+WmXDPVeZ
q3bNypV14exmE6AEMJEtmuNfKZJR2pHbE0rQbpXnO5WHDhmOdaxCneHv6Q5wLVLoxQKWhsfvxXyV
SZZCvRhcqQmE5yBDVdoHo3wM166KpREhnQOWA8RNQCNIVwV6bvUGWAysS67cUOWXwvmuGRRI3hlk
5VZaPJKIthFAAd884yzOvbeKTnE9stIZDXsX9K+DMTlKtKNZ6ublPSlfzfamNQ559xqZK8+9paN4
almKf7tCreOozkq8wm4tfkuLvUqJa2h3VvRKp5Ub8TJGxC6Z6RvwvNDQ/ChLMid6FOajUoIUHAAC
vVSfxu7F7io/DMtNlQhHaP2toqRHRtihocH365f/0ljBJ2KrUE4ENvn3KpzckaDPM1o+FKWLuvHb
aESOWmobO2FuVCvv2Kw3ItRXjsXyiBlOn2oCqQLJ3POVJcOoRUGIEQ+p8TKoyoGM1BuoQCnPDI8m
7Z0xtQ9KpblG8Jnr/6G5Fm4Pcw20BsqUlnyhaEFErU7gtJTNkVWOaPasR3MvmtiRSGK2z+ytHWwy
DYIBUL9AL8vaks+houx4AQGfUeB4Favy67u246BpFTiGPtnTHIRlBtpQyVcE32CSXTbuwSs29O7f
rzQ0WTQ0IAFyjWjvfNYhFQ+uyfmCQcNfckxFnUPUTVS3yG08T218ZyUBiJ9tsYKPWXIZNjoHoJwM
/OWFnATV6iKLwfPk6hxZgBYiYuZ4Hw+9o9BwpQJwEYwhOphJWAA9MKA1K5OhBJVeK1aJVtrO+GU3
7Rbti54oG8cW9d5CEfz6fF4G67M5FKQgzgejqHefTyhER9s2nbsTEPo8D6CwY2rulkrqU8bR8f7Q
2YrbtcEmpGv6NAtzemZZWkpSmgnvCSw3wUMfJK4oakTr4QYtImtnVb3cqjCFy0sHe8AsR3s+SDKC
qczO4R/EpB30OHFw8x8jEnpaVftprqMjIdqU7Gkyo5upN7eNskYWtjjYGdo9N2rM7drnX1BMoJqL
Cgx2Ij+EcdsQ9CSJJ8hc/P35AHLcRIYPYBwIpkkjbVkeNDiTCHNpe6hZ58NVA3ZHf5FC7Eg+7PGY
2K5socUdC+gi3rRoC1TkzJJeWVbBCGym8d4od7FxoOG2zna6AkWUXTR5ufXNIMfC3qjJK8GzV/Q7
w7pv11JcC7cAqIFBbQ+HPLf7SiF2q9lDREZ8RwIBtXSray+WccvqwE2jGzszNteHvbiif6zJWZFu
GHmccPj/ouxcoXzjTeQNA/p91lze0vSqDAHeb+IspLTOt06ATrq+bSdQoCig9SOxm9jtU0Grm0hL
nwa7frw+rqWQBU9BEF4gX4fud9mvN8qgxJCpL4EFHCGwWjlVswGJkaNXt0XuQkkziJ+C4i1msQsI
x3Xj+sJBPbU9H+STizzteqrUUHBDJ3DoTkFypNEaa+HCQwzVAzSWm6gh6IC8npvomqqKWMBAwwwk
Okta11BGRIHx/vpIFsgvQEyAy3lmSIIIolydNFrd6EAzBfdW2+U2DiMddPw5ej5ZaHudMWRbNIOB
Rc6EcYDZmhFQ1SgcERiGxivBZbPvynxc8YQLe2lmMsFfwNLh7SU3BDS1no8WHktl2rSmi0dQcGRR
CiZOW80Q21u1lt4YJEjWuFTmsycFC6g4IEQDkZdiKnJNwIxTsy2RXoD+lq/Wd73JPXUyAUys3Ix9
5A1I/NcWYMHpn5mUFjpuC7vvBpi02ODx6tWuFVcZcl8n6QOaI9D0ABFcRDaDk6nKNrNttw/UlbLO
ZZcYrldj/kNn4VtAy893Wz4iSEtaHKZai50uQzIMStrc+Ow0caMruRukuPD0Dzs2kTuqt3oLuTZa
7OL8oWbmLjWEE4DbNTHjm4CZ20glzlCtJniXTp0BzRNdwxMPKRJpV3RNm4SjjVNXdAzR3KFN35PA
QaUraMLXRK/2evxOG0Dfwf+solsySWrQMq+1fC8dTBzHuZkWmRpDvrpwANAiPyHwiTUi3Finw642
8sLVmnrlabRsCe9MBrwz3oDSzqCAw2btnDJIdHXHaLRrusw3M2vlYly6ISy0Ps/Ad3BLyR5gUDQC
Rt28clmEzGADIdHPuCw3+hrb26LHBoAIyU+0lYMSRdpkxRgbiUh45ZY8CFQ/ipV8Yyi1QOBGgBFj
o/WNtpTucnRiHhuroUdm1vRGLypoD4J8b+UGWRg3nroU/QSoZ+Kf2QmdOHG8xbo6mUDUlcXje5yh
JkfqW0GUPWvWGuYWw1c0seG+R05vpvg4t1WSClirAIWJpna6+BiUny35UoVv6e+GukU6E8Xh6479
srA0p+9OTM7DPxlenLRlZ6UwCTEsr/6GhMjTT3Az4m3rtDdoBXUeDtE/4PdwLS9fcScLM3tmWprZ
Marqxk66yk2K71wBej6Dus19r4mVV8HCNXFmZ460ToYY5IFSNi3sEDUDhRBxU3twydDsISHuaCRa
mdKlwO10RqXArdfQNxH3mNFMvE/14EzVcx8/KcQrAyCH1hrT0NeAz5cuI+QoEOSgmR66ZvItOCV5
YhUaQjdk1qwWDILDUG8bjkKaD89gHmqhcs0PbcvejLmo35SqVh+IYY/aQVg50N59RYeNmWpozGmR
fws3+jSOj+pYAuqqTZqWPcDJ8i0Q1Lq1i4N0+EjpUAIDO4aaH00hvH3IwvSm4bboPbWOdBBbmF0Z
+YNB6kOmoEISz6dTK9SAuHmr0E9bKM1Obfp09JTcJrHXRUlhuc0QsDuD8MRwKGXVgxbqygtXafZu
KDlTwLTFJjwewX6tuHpMA9WJSpHs27zX8Bwa7dSjVlTjG1h711mBZkCHioQftI4rD8n0+lnjGqDJ
KAH2fpsI5QdqnXBpuhKb0FTLQf62MSKuHsK+HHJHVHOFGQTkRgRyd5LvK7gXyJzSTPeAolN2NlcB
ABZZq07oHR9QoEmGgsMDK2N36NPIhshDmLDPkqIZZWwt+ysNK7rPNTsG+ZoyenYGlu0DVEvAzSHG
DvNWYpKdsEnABsettgUxgjADt1X0/B9eje2tCZ7KxqVpErSbOGgj0G/XifGV24H4oLEYmQvljPoX
kJLFcxmXU+AYHHy/ghH7KzMwvU9WaYV3NR3QPhqOWak5PYhjdDFxv6vR0Io7DVdnj973rgjUwY0q
sc9Fmxymvi/2yJ+qe0UM7IMPFThZ1CLKy03dYIeRetCKg2GMWn5bGCXzVShVhl6dtcWNVnbBraJW
pN6NBbVCaAsrBKTr2LtQilbLd7UeAxCN2cDvuvU4ccjwWYZdPlZDEt2Y9ajpLqpwfHKKgXNU9ruy
gUReGoWbJOqbO2JM9Fmvhxgci7ybwEaulSp9qIyuqPy2p22IGmStHYdebXwNb6ufnT2CQsc0CwO1
WNXMV16ui7cYcuXgzZ29+QVPSV0L7J68wq2szMxM24jfqv33NL7TUBBKdlr5VU/eqB1NMNZdd+lL
pvFYRuqQ2bhGqXxjlZ2weZMiABKxcWy67s4IP1OwXhpptVVhDjJ0m1Ltbzh6exsATYS+1kWz4AJB
rINuA0A/wRAkl6cKokx5hBDZbQl1VHdrHNtex6lU3CguNteHu+DdNaAlTYRYKjiu5cwlJZnRUEGQ
uWwd07yrctOFzMEYvATamjbu0rCQM5sZYufirJzMqsYebpOD7T9odGRJuV4eqDK0GZQUOBjw4UVa
bwppCoWr1uz7lXVduC7PAhHpGssIQK7ERCDCB75j3IAcOJYYLbmh9nB9ShfGCcJu3UaGH43ZEFE5
vzC1YbRrNoLBKukKPwAPk6eS8pkMvZ9Yuc/Q2zYMa02OC1H7mU0pDrFA2Bh1CWxmbe8UtYaA/fn6
qBbiZFCWISLHswBldRkxFlR2rDdjg9KPAf6eAmj1oYY8wgo/2uLc/bEiPw2LKGkhL9GCur+1camS
tziF7ElhusTKNlaob7uQbP96YGgYB24Rhw3c/fJyCW1sYqjx4RoDn0OjtAg0gn0W078P18AnBb5S
6FQjeyOnHQUqEKyKIL6RUOHXxg6EY4ioXtCsdn04S69M9Knh2YQjhsBN9h4jeIm1KowriCP1/Tsf
Ugs5+BGica7oMigvoIUKXxEl6Tg5Zq8HpjMiCPkRdG3Hof4YpscipNZN1HT2LgrNyA+CKryJ4p74
VM865CobMw28VPTlw5CZjDtq3aEp5fowlnIEJ9tNTjyVAlzLUwq2AMD5zOyBBV/qsI8h+Zo9RPmz
2f1z3dyidzjZd3OUeBLkJiJW0eIFc1Fwy4YdAMtT/aavNZ8untITK9q5ldhAilubd3dtIZ3WJ8jy
pNFaH/LSMwj7DLkVFRAOOKD5K07GYndxYShtDdVJE+nVaAIYBcQz049IKxwa/ejzWbI11+lK4L7g
IM7MSm4vbYpcrROYbY3er3LAmMdt1q4YWZpBBQIbkPFWQPAlP/FEpjVjp+B126GwF2rRfRqu9Qit
mZBcKS1r3JUhTOR5irMRRI+qWBOWW5grOBqKKjrImuaS3fkS1VCd6bIGaHWmVE9FQz7CINvkQbXy
+F46RKdmpF3dxlltCgYzM2I1uy9FjgjiFqxQme1r3bfcXHGlC8EEhoUhgSR1psiRtkDOUW7JDaTx
xAi1qFLcJ7OC0aAfIIQK9rw1sbJFcwy/CX7RGY4gmUsmk5stxcs0QHmKTplvcNNTK5AuadFttdZz
vHQ1AbTzrzVpX/BuGEgywlpN7qe+cVT1s0lvhbGJUNKGCNR1h7S0dNQERgiQBNu6YJTS01idon6C
NfMf3fJtazv0X1nyYveBx9vPAdD66waXJtNASQrJcPRUI6d/viV1bUChMUw52GEG3ygD8CRk+uC0
aeKOkTW6rdn+vG5x6RAAq2MDCASEB6Sgzi3m0VDapVWhaF2GDh3M+zA0tlC+iv7DyPDwmTn6ELqY
Mhsz+x9p17UjuY4sv0iAJMq+ypTpMu3N9IswruW919ffUGN3WsXiFTGzB3twFhhgopIik8k0EeOo
hzhrGchJ3G46QKgWbKNuUOHZw+ssYy3iIrNNB0nEQ+p3ShBk6tVbLopWHj6PkAorvN3IK3Bdp57m
nuZF6xz1warMKJVkQqPedCsGtv+QIX+HqOxsutM5tMO9/2RuocYNMQQHd/g53/PGla4cJfUDKO+S
+KUg+xJ+QAr+t3n2ouON7zKoUC5tpC5MXRBTYYjQHjhspI36GDwFgdM5yg3SKYcysqbA1m9s/xv6
OixQT2/W9+fVx/y0D84ez6K5PEQtcJqCuB5RNbpIow8yCdbUW8iImNmzytM84SFRKwn+iyGo57bO
VgT3MeTOTJuE910HgpRv/2ITjtzcUDCPyl2euQYkdaTRBvTjgYJIb85VaXfGE1gqO5yKdair443l
++So1AmSa5AYv4TSoG4WknTen2rnxtCCLVuMtMkv6yjXz3UKhnLLYSBEuVwBRth5p/w7aunDg4JC
/rF3VIi9Weh4WUec/8KLhOEnIHgF8W7+pIq9tCtHRR2iTSMGzvTvEfkYUNUrvdta43SZsPbEHMB/
skWjEY7afW3d9n4V4Ev5wrH196J8TvqDnN+3GufJ9VnhuDJogUTtPjFV8zZo5j0hFdupMg9RA7Ys
khHUAYvWkTrI0eflVkZ6cKjrX4X69g8LCgtFUESjKY7mm2krY5oac17QCooiguL4pdug4dj/WMdh
bsgFznzBL+JiQxASUACJWFHjEKkHJdoIvP7IT8rL67X8soU6X6k0IjRAKGKL99q9tA86S76vf2Mk
sdlpj43uCM+eb0126GAEz1037ypimPfll3mE6uaPB61A7hzLOHSvyEBY5bCLBhTtyccIug55PItk
t47IPAngdUdvAMQHJXqL6sYo95KHBU1B/QE1Xk36CEbHl3mJI+ZRAPeAAao7VE3ppod0DFs5QpHc
jiHiFX0vwiehd+viVuUNdzMNmicJ54QYMm/UmUtav4b0hYyTkAh7rfowzO6nmaC1oSo5p5uHRJ25
KvHC0auA1Mv3poEy4CupdRs0lpxNwbxBlYVJ1A2KcUX0sHkSTCqN09TlFtEqu8uiZ1T/H6q4PYYi
ZIyCJ7mA2lZwh5yCJYST2xvfFOQ2R7RETVpo62W0V7pg/w/7Z/Hb5gBjcSDbBPG6UuK3SaVTm26h
nMQA81cP6yhXcft8LjT0TWBuAtVkemzbL81eljrQuBnDe9J+dJ0N2XKxvBkLu/+1DsVkdlhiUZ81
SHEPYgAMc0pu9oZZs1uwKkLxxPEbB+EYxE1s9LblP3j6H6xITJl7XUEah9Z3nfrIyhhJvRHPB2S4
zaXbuuGNaTC36wKA+lIxEYoxLgFQaokTkePYOElJNh2vS57pohc4858vdoQu512qtcBRw/cwnSwV
U3nxj/WPxPQmC4zZ1gWGoAio28wYY5taUfw2FL4dQ509ah8MHqMPc93Aea58dqGBGOsSq/c7DMuN
wKogVA0ozCGIGMLgpBaZO3yBQl1sQVX3YESA5w9wZLXIbdCvkbutiKzZRjGe1pePec0swKgbDiq2
PZFmDY1QPHmg76zBILoxpafAR9l9V4bf1uE4K0h31mV4Asjq+BkcvLX5dsCoJnnyRWcdhX1vIyye
RUHQSUw/3JRiJFNA5ns7Peib7k10fUuMIK9rjXeZVd+pW+2xdb5Dm5cTTTJ3/BcwnfCWijxusxzA
tWBsJyl2Sq05eY3OcbVMD7GAoW42NQQ9hhcBJoBSXRhAFveVs4JXHeCzm10gUK6vJCSNlRYIk/yh
oEOwrHa9+aIoD3L5GoDST5BujJx3uzHP8gKUcnxD0ImaEgNULXCbYVwZ0bgTh4GFx49D9F8t1LqC
7KHV8AIxvw1hYAvtay5mTx10PcoIzVRK/7y+EMwNu/hJlKsUoEatYvgosVGOwezcY1GAV/eh4lUt
WB8UrOsgaETL0iz7dOlZ0qJJuxzzVXYjO+EI5cNp4uxM5stqAXF19NTQN3JMA9r+OXYHiHBa3iZ8
nrbtJv6FTDkSQ+srxwWkNqmW+2hMmLkZo2P7ke29mw6zGhbKTNOHaMnordmsA7I+1dJAasuafqxV
aWhgDbvXQXQG/V7S39S/LjziYCxRqD3qRdgOpIRVY/J7gD6VH1vN8N6YH+vGsBwJSGnmLlMVEhi0
B9P6vI5Ab4VgHPPDeHCoymb6e+G92ZYvENpbGXIhBugOQRyA4nfqP5qlY0b3RmXV0aHOI6eAuNq6
Way7bYlI7QlR9k3IhwBRKzeKb7cyzrhsjdmx/xVnPC4Zzhrq1IYwzLZDfzXAhPwpbp2heyac64xF
YogUK2r7+EgYk6HbjZpGUKqxRV+MWtVPOiQKdsMob/RyejNzKbbi3ui3Q12NTuh38o2hJW99XmIK
PXLN8KeKeSo17TdkmBpODMHypODPQJ5LE+HG6XqbKbdKIOZIQRmdgJHbEAJNHiYwvkea1fDErVnL
vMSilrnyc1FI0WZpF2VvgSjNnqqfCo+Qj3W4lyDUsUNI5BtjC5AMQrG9Lzl50p1TIbamf+Ke+lTW
xVMYJNh0BRlhnxHU/oCrT3LUIbaC7Pv6IWB+nFm69z8As62LkFWM0CaupwDwJRBfgvWatKHldS+5
4koZr4OUdbNAL0w3DB09GmhEuQRrDWUUw0GZmYLei/5n2W/WjWF9/eXfTxlTBq2i+x7BixTpW5/U
TqA/NQOvg4i1ZEuU+c8XS5ZhBNNLQZJv59G+U7ee6CpSh/ZyvHAf/8EeKCqh2wm3MdgjLpGSPs0N
Y6brRtO+XdYbggEpWef4DeZH+QL5rPkuzVG9Tq5FgHigVTf0LZo9OI6WdV500JsSGVsZ1CyUGVkF
OtkhwjVFyt0EsegMvWIP0b/QtC1QruV8VVQMZNgh+5tU+higtLb+Na5HLXBFobcNOhZ484NYmrKj
bVX4lxEIGvglMmWP3ILWYjxvCxVOw9sX1StOaNxs0SIBmkBHxStz/RewF/LPD9CoPByU06MKPW1z
OjWwK8PytOe8fht4Iw3MY/RlJz1k64uhlEs17JQkTC7gbkgeTV7owjxEqJxhxhL9lJh2vNza3khq
uYuQoMnkF7V6VMO9mO3z2o14uUvWLY9GhT9AtE+Q89GPAqTDkEWU+1PfP4/CTmneqnSn8Ag75Pl6
oXO0SzDKNSi52VZoPUXY11rTRn80rdAaIwt1uruj9fo62ZZ7dF3N2hFenYd5ihdmUg/1Po+yZNSB
HKHXdcIAYBFyrnEmwenSOGr7R2kfmf4ACHLbpk79INjCWbDLrX/S3dIp94XtWoPrP/ZO9qwcfYf3
nmW+pBc/gN7+mVFpwSRgzxjv0qN/zl8gx9hY0eNv4b2+k+5vWgfzIifeBDRnA9GnIZcHNKcZQJXT
AIrQIC45Gu2xbBwlfk+0v23wg4sxZuE1jBZiyoCe35x8U0na2RkPcb4JZdludXXfTtWulkxoTQ1W
UxUcBiumWzMIqPugoiyhY4QKZ0jjhaGXIDTNQ9sjogViFIIpoka49cq9alih9xuxshWV51g+6rHT
cCc7WQ/85S+YN/fiChKMqpPCDr/Az8/ygE5NkHhsiuQU+KcK+yt68PDgXXel161M80or0INDXUOe
+yAuMcG41zRha+JRA4rzXkGl+S4s7oTqEGgQ/9Ygs5PHFuRkOLDzX0t7CJAX4PaA+gYaWSgPkRhG
lmYaYE0Qtfwq4qlGKcXsD+2ALvasnolzwTW6LSFlAa32iOBBIvd4pBqTiF8G7qau7f+FFHAuBmJe
D7IMaEy+XIo2gix4JfuYEqseavKaoMczxETEuuWsu2sJMrvOxTeWs2lsUi9IbUVwjeBGM24RLoGA
Yx2F5QaXKNRXTcZJ7wQRpuCdYeklmlV5/KM8O6i96olSKmYSENT4vk+RNQQG1MYDXoMC64I0oa2L
5un5YNLBRmyIeVlUUWoLfvUS6eZdJQlnog0HQ2u3tdzs1heOdedDZxsZfigkQk+Ccu4l0q6ZOc3a
KWJuZc1baXwUaINYB2F+nS8QOtQcUEJUehMSI0bd2pWCSRFeqMmQaJrn+tAJjnZbFH3px2bu956f
ebAjCK0ytdIP4TY8DIdikx3wuAmPutvjqphc7RzcqPt185jlbsyiobsfHUFovaMWUUKixChr7I08
sDvTwgV1jE9l/xjvYyfaokdhHY+5Rb7OLZ2oU2NIXfpNmCL9A9Ue/2cLzcPY/JUVd1z9AOb2+IKi
E3aSMhp9GMKywU+cMJqO4RA48tBzapfMDfK16ekbPk7DSJ08WNSp7XaQhvsJ19/6ojEtwRQf2Jzm
Dnpah0iTPLXzU0DUxU8ChaU4cHv/2zoGq4EK7ZdokUbtGjq7OuXlUy2p0EoKedHenjbmUbH9G/93
tQte/fviBxKP5AFUKvIvCAjONXu0qWX7+HX9NzDsvPgJVEDYarWvlkKR2mI9egqaTUXxDkLLke4o
GUhG3HU0VoLVkFQ0M+F1Is/dwZfuXSSJRzoFFisYHIoEXF7q0UPzVqujQccuptgy2pmQ6I5UzQbz
XZyjwAjSLuCp20Xs5CjW4gpfVdkIKE1BlLfDDFdpE/FWFDiRMCt2uECjbpkacgxxHAKNkIcG6YYJ
bffgUNeDl5bgYkcC7ug1/3C1XYBSF486moqCgUH02Ra3hd8jyOc9L1nPlwuIeU8t7mifGHkqJLBL
EO49dVMbLgl8RxFPqvcWz6OCglX9IqmA0S5M/75iomLm20VWx9ZBPRoeeu2n6H8byyej45F2sddc
U2V41XmP0dSuUBJJy3DAb2uLlxR6r913ddr0hbFNqydlcrD5wDzNFRdhnCIDk8WohMzF9StWMhKq
eRIYWPTxRvytfCvBOr0rHdWOn8Djd5D2pduLIJblHCaGY8czXkS2Ae25cIfUdwgiockEGWd32Iyu
/N17l90JWkCY5/N/Z2dtk96a2Nn76J53fTLNVUHeCyY2JPvp21McFa+UoDZie4MVkRcNxBHNZt04
pm142oBXGylNnZa+SwSRDJiGxUmVyVYffmLyd/Rre8i2Q7Rdh2KEajM/yx8o6sSUYMo0tBxQgeQk
AuiUd2a2HXWOQYw76wKF+liQnJun+oBixNtBvq0NHm8C86MszJjNXJzKPlJzuQgBEMm25j+H3Sbg
DQ2wIpeZPQ7lkLnv90pEIQgqoQo7EPfroehCicIyJDeNf2AYJ5SOBAIb8QbEVBDV4dFes871BTJ1
TwkkgYowmSUDyvsWZfEUrSw/kBycUKconApFOl56iwmJCQIZbGpzkzj9BpPMyEtIh0IJsjRJ/ZRD
bApMlTHY48bWikAxJox4Pzjrm5HxFeexhT+gtJ2iEY3xzIibTXe5didKH9rwcx2CcQleQFDhZ+X5
EykHQPiGLY5WpVva3gddwGhwbtvPvknqFbtEoot1ddeoYNABEin6J7UtbyJv5oOLwDE8YiGJ05CP
KnnTpEe8JkrtmA4BiL7Qd2NYYhxZhhrsw07D1Hvl+Nqz7ImgK/0ZQiIKTZRWp2Z3Q6/eRlB4W18g
hkO4+Nl0kBJ2gaTW+Nkd8hlyvumlFxP9kpm7DsP8DlCkRU+hCRIaOrfpK4FXYJ4RaXttUl5C00zf
fWxDiB8rJMAzRIVnbzINJGsiJtH//pGlQksMZ1iaR5ng/Ch3kZQpBNVCdGwlj7l4yBKOddcbGX+/
jssJECo4R+c/X7ijtAO9qBfh769RqMXQLeao440pvq2vIaO7EDBo3EWmBHU6YF3CzA0faq5COSYJ
H0Ax0scbkWwH39F8H9zOt+rklJ2lm8fGLp9UxWpsW7bUYjPxXCPLXA1z5gg7ZhUAuhO1CQopGmWY
W+a/81g7NqOwHVuZ1yl9fS2Crwj/YLJXQ2GMzjI2SSaVSVMiCTda6pO47RzxJb3xjvpJrezG0k/p
r8xOD8kNT4Puk3Xn8iwDGTwqIlgoMF5F90hPotgKhQgH3GvaFFgCntcfEtoNDxj/nzmLkwa9/M3M
YBzmpL7PhwSSQVMqVcSRwjC/A/EDYmw/qUPIMJm15hDwG7l9XXXokNfaNLPA7uFjmL2MgydPb+un
fsrx7YgYGzvZi3j38bwxruxBrzcoxZDPxFjO5cYp2zTRlKhCpV3xkZsp9NZNzESydcEwrFJOj2OV
IERPoEyDOIvXzng9I4vADSNBeAuh4HU9BiF5CfrMKxz+aC+/e9+JVRwF5KhNW9mDkfytQ4p6hwn0
zLpJb5UzGFw44ci1j7vA/7z8FsdTkEDVJprAz5MPXzt44bbzXtWUE1oxT8WXlZ/xxAIFhAVdpM6S
GEb9EIPbo4Imp/S87gJYRwJzuuiwBbnPzLh++SHbGkz5BenmIaDiTm7VU2CSreZNuKJzyxA8zgV9
HcehXxgD1GDOBtHoFWcZiDIEX2phEsafICQuW3LAqbUzEZBvRpSlzdcC7Tm9XJblYA4BdG1jKpi2
qzhiBswlWyBQoeJYosMEbNsoH+T3nQeOyUcxOpgxiFl4M/vXdxxWy5x1WJHtAuML5Z5br6sghdVj
m09njAOI5c4L3Ky3VJDhcjvN5/c0faQXYFdU7ohsqmweB6tKJ5VP/bhNS9cAd6i/05TNQJy8vk1D
TNfvDJB4rO9ChtDuhaUmFTR4QjrPNAK8PNf34mAJz6Y9uv32V3JSnRO43QJH375KO8vfF5aEgRYw
NlmZDYYzN0VnLufnsA7ecinky0OBsWV0fM3rLpbHChVNc+cHHA/CcqBLCCq7UQSm50nz9F+bOO2w
l9HyODl9g8riRjDsmkvwyzwWYGQhyFdhM9GpoyGLYyVDF6ntF5u6uROnNznaGfXtiBG85rdB9ony
XgjgOc5iOxe/1+pfJx1x6JFgV3V0uONBQB1Lr9T8qCWwN4UwKpRArE7meEuWhejORwMwmKMxiUQh
iFNRxLI2t8gSaMOkJxBfcrYFI/8GI1DGAh8axBUIfR6rUhBLL8bADBQHPO2Qjg+SuRPik9+4ueb4
ZmyVNRrd8D9O+ZDlCBbA9NmM9c5vug7AGFYzha1EfkTNWRqf6+JG+vse/gsj6aMYjXBFxWxkAbrv
evxeTPKNEITO+onnWUQfsTJLtHEe5goIsbTpNskOeIl42g+x2aHRmYPGOtDL9aNOW4u2vToWZ5vQ
e6W/181N1H9bN4h1K0B4Rpx17DDMTr8IikKtqrKBjojhKWhZqcLfYQeGxz6fRjcY/MmFwCyPZZG1
iHOaDgVWdL2DAPHSTw1CQEJzbsRL48emAS29LYjPuWSNJui3ntbtYywhiPzBCg9yeDA70hTlSttJ
uaABqzGR+JUV7alotGmT6OHIOWYM1ziTn6DCiIfdTMRzaZUvenj4Qg/SDrPQksbw7Od3GGY6C1Jx
U5BzIJKNoSI8Xrfv6vshrY7CnIF4EmM4YDe9RM2JJ6OpPMP5Rf9X3n4rP9lkwn3W+jfIe+/X0a6+
HIU2//kitEN4FGltCbSu3AvSc1TdqH1wP1U9aBciixghxznyrKPWNEunLgor4CX1sEl1cldoNRSL
EjdsovOQg3tw3b6rAPnSPrpPzGjkRNdDULV1UoM851NVf5T6r4E3G3adUqNwqLihMbwwKjLgNKb8
XsdRYFVRJhygNH6U0xQqy8Oggbh6gHICJC/cRu4+hKaIOe6FZy3lzOrQGCVptrYSNrLhFGiJbTHK
M3DJz5mfEZII2J9Ih4Jc+XLbQDMhlc0RnzEoTmm5GeJ7uGpLq14DXgWeuUEXSMolUi/oZjYNQDLl
FxSSQJGYodsKrO5tbFh+zzvzzBUE4SnS4eABQTriEk4R+qQJwWpnNyWQQslJccCbST5pmJr+h625
gJp/yuLoRVVciAUBVKFLjwZY6SIVmche21cqT+DyymfOu3MBRfmUOhKyTG6wiIpv3oNWFr3v7Q/F
qDkWsU/BAofyJpGCanwfFDUGUF0yORl4xOSgcDLsjTJ5wix2CrkuTGTzQgXeV6O8SqwHQ5tXWMqS
IDkkm7mVVC164HOnz1SeS7kezvxcTTDTSJAlmRf28sOVaV7MVJE1JHiG30kh2WiYujUGf9+k4ZuX
pcg21u1HBFKQ2MyOgSGiX6R2otJzUCp+VTA3u76RZryLB9Pl76Hr6J2gZ0Xffq46iJnEyjaUzkoC
DewrG0FzwNFT1P0/eBrcvqgdIO+Ca5/aUUKeqGTIKnxpMYdgRaa7Sj46U1E5uFI479zrFD4MXIJR
2yrphNwA6XaNkZQD6Q5gclTCY586uf4M0tPEfA1QPFhf0+uMJIVJfeS0nBqMDAJTkW6y8DZtsJCF
00SPMcLE1lHyky/u4sitQV7XnEZjJ/U3QfOgh4ivDqHP6/hkneDFEtASe4IAYRiS4OfUqv/ex/Uv
TY63xeD97evo02p0IqJ1e5bAptyfhFCbhDlgIh0tGVr2Dfm++/WVZV0dyIf8gaDcnukTzcP0DRY2
qq1aOdS4/CfhTopfPJGTguFBUZtUM5tZyxUHo4JgYJDe10K5KXRQ0Wd42HJWjv2Bvsyi9mhTB16a
oB/IhiMCI7zjC2jmUzgyLmyQmcwc6Uak/CmD4sE0wlrAqYtr9LJEAWj9vUNBMs4nYt25YDL8A0PZ
UoVJ7pVTXdtTdhqqJ02o3+rsnCfNRkNKJABhOCdKY14cS0TqtE0QNBOjBohtBqrbfGf+hnHkPBbW
TSjYE1ijur8nLIVTmUXUPkmbQVl66cUbxKFNO2AtRb85RmjXEvTeTZozRpAbwuGGv+66nc/VAoyK
YorEz3w1hH1hQdwBhL1BimbqorK9YtP5kiV1GCt5yc17TLtCCLiVrITHScFe48VvoM62n00JssUw
WNMs03sflAeQLaYNpAtwg0GAo68sQ7mt9W/r552LSx14CLkEOgoEOIXoC0LlQezuc7CKyJsCDMJC
klqFBsonxZEQGaxDM4/LwmLquGRpJ0TZCOQCVQGxu5m0YdvxXjTzp6NvX5SK4CwROCFHSkX+Qg91
AcFva1ueRAeMCXg1Ne3buiGf8fQaCBXY92bV6ObQgHHavAWjWiO/mua2Eo6pcgZLo12+mvK2bs5G
/rMxOYvIdAYL+6hzIpSxInQmoEnSgJJRtCbQpgQYaQCNsGbuCkHnVVVY8QxEyFRIiqOoCq7Ty5Op
Flkk+hMQheJp7E6Naenhxit6KyGl1TY7/vj3VUv6fDy/EOnbtTPkpB4zIHb6tpFdLb8b4wmDcbmT
BTODEeZSC9TGeNMqzP1JoN2E1k00HtGjthjviTN1QMkvF471cB97p8zfr+8c5u78gqBr936blfk8
ymSXkEiCUoPTJzzCP44VdBtRKnm9kMxWqCjnV3Hu+OMhCH6v28GOARVIFs1SV9Bho7ah6EtJKBhA
SeLgG/7/VqqMXaUXbuRN4Dkn2167z1BfQuDL40RmnoAFNOW8pypNJzQwAFp6KYbAMpPO6sN233rf
SP9elzzdQ+b+X+DNC754GJZoW4j6bl5Qc9qSadiC3d4tctlKze7WL7WtOHMvJDzeVZ6ZlJ9Oh24g
4gwrm8KL4P3okjIAA+a4ycm71KVuLxe89yJz66DQ/jnXjhZd6qO2gZKazYSVDeVxI8sDNCSLUwj2
MMOYzpH0HErjboA2n6WPYYE4G820pvAqxqZl1N4213gjpczTMhNuS+iMAms75XkU9Ky3kWpU9lQO
20RuH4aAcA4kMyb9A6GJ1FRfV+BBOgWAIK3Vq2c8XqJ4aygYxeYEpKw3MYKb/9iCt8PlLhJaVU/N
QUeIAeGCEC1+LapXGEHZZdySHfszfkFRtxOm6vNQnD9j1+w67d7oXxuJdyn8Pw7gC4TaK5nWTOLY
wB499ZHNg14CmnDj5Cb0UKzKXAyXyz6evzVvlIULTB1/zBe0BWQxYZ3YgMMa7RAEFFO7DtM7kBUZ
tR0pz6XOCcF5S0r5AIhRxkYkADSTHR2N656/1euOE3YzQTCZDT5x/IsWzcstQrIkHYz5u2VozhjC
YquMmgvKHnvddzO3/AKGciylrI1GpAEGaXarLX5UmLXyc3StRRvPGzhgzG2/AKNiPsls9LwaAVaO
mTUm56JT7NH/Xue8Ug4PaHanCy+t+VKFNxKAwuwu6rcSjNINyI9zKm68b0S5JLXABRBH2AiijvyH
nz4G4rhJy/px/RuxYdBojdFZjIXR5GZlkQdpPcEtSRgG7MmIPPbjALad/w2FchRZXFQ+Sh+VPTTq
TjKDJ8gdbqPM5DyTmTcZRtD/awzlKtpQT/zWMOFj8e6fgq3iZa4a7ho8J0vfmXivV97aUQ4CYpC9
0uaAw0BjINuF3FlRyGsF4NlEnVUkawJTG7B0KbrWnEo2gwh6F+n3MDEmt0GfZY0JqJ64JJnap/Wv
xjy/GkFbDjrzwE9A2VeVddJopgdo9YDoeJAqhzQOCWxR+pdUJtgP/kBRVtYJhk6yAlASaY/EHyGm
9jCkKL+Jrf+jq5I9QQGzLyA4tG4i8xMucCkXpYjx0EWxgNgHu6MFSxFar/2h5yQymd9wgUL5JhKD
dJvM1hmK0yQPBdhRJBTSQf1dVKbLbe1geqgFHOWhprZrTSmFUYnvdkgEd8WW1O+K1nIWj4dDuSgp
6TujFGGWXDbWMEeNZYjkc/zY5hEvYpyjlquH8B+bJDp8giRs6oUGsMzgOez3AXgoY4gttPbUe1YS
P07mxyA+5QpvYvJ6HH1+Ii6AqXBqELREm1IAh7WBpvWP2jP9jTFAdgqurIyFbVo8dt1omZ3h9AhW
iw7sHVD1kgk4rTv9AUTrd2Mq8io761sKhfHLWyhrdAV1d3zjJnpuuoNq3Dd5cBMlL5r2Hlc8Zbz5
S16vPubVoWuE+VF6YJ1IY1FUCZxQlYgWlEG6fLBCUluZtB+y72OCFuHgX+7zz5EcqBxgho/yCEPs
yXJYwbnigY6ZK7duvtXkd8ljSWZnWBY4lAcQ2jGKag+m6eA2yPZpCCK9n0m1S7v7UdpK8n4oflXt
c5ncY2zGWfc+7BQZ3gIiCqdIetA9G0orBE3fY3NVjatWh6l1QbBtkfxc5Ddm40S61ZaV5YNwZB14
9tzX3/MP7udk4yKGyfypHLsYRk+SbCXo6PcG3oFlpla+TKMnMMdOaJJEAoSRofkeVhT6TkMki2nI
GKJJY7vRxk3i/3Vf/Odx/bKMOhd6lqHLucO2UQUdn659mapku7547DvjC4KKMlQtbGsRIgC2mZ8q
SIqG+ZOO638dhH3ivkCouxcMw4YwgoXZRo3PUoR9PfMUyMSq8cG04aGJbyZhtw7J2xTUiUt6Mc1a
GZCZhx5mPbnx8ux9HYJ9Y3xZRR02jXhoyjAQ1JZoJc6qU+bl21Y7hWCj+hegr3iC+kYQs+o9hcA9
KjomwdPIt+XMcLshs3JDeV3HYrrihQehbnfFKOVGm7cciI8SDT1k8UuNCnRrbFof42i8CVHmGi7g
qNtdK2oJClCA8yFJGJ6Vwi6N20zluCbmZligUHc7hEE1jGwBpYunvaq2v6RW5kTr64ag7Hh5hSVi
ZBZZCIiwrJwA0YlArEq4S8rN+vdhnldjLsNIoqKYtEwIOLjlJkoxfSgP+UlQyElLxRet0h/WYdjO
fIFDbW7MkMStR+AXSP+KUpZE3CjcEMlqVN8VK8jF7cCIF4DZlIM77+UrZ77ApfafPAp13U7zJYKW
qqorb7yJWHg8Ol42WFlcuYH5vc6CnwVkZopSt7K2Puo6SO3Wfwfzcy5+BrUviTdlpG/miCRpbwql
ONRo6kqHwZIF3gjzbNGaxdTmTE216PH6quw2/aVi41QRHndoK+5fQdvK8Yocs65Y8evYy9CIi+NW
bfwgtIFljraocDwj04nMdxc4x0CSY1AfUVEGLdJ7bNJy3Cr1b3TqFBiSDEVHbZ4rseacbubtskCj
vpXZ6nGjD/hWYv8uV89ad5DNl94LMLNwyIrN2LScM8gDpL5YXHuCApUemJdFlq/ZmXCSMHxR5eeU
uKrmEl46iOm/viykG5bVIIBMkRzg0BugRUCmYYqap/UNz24VWWBQTwOvRrtPNsAoMRHvzbA3ZznP
DsOtcudIyXAu++hWbOqfFeknW1em59qb9oLhIX8Y3obVzO5WJZGbJ8SDWDroZfoxB6O4CZFezi+V
GQdmVpOcG/fUWaiccrWe0IgpRIzshKCsX/tbzHthOCovdnKEqcwyvgm6ZqsUMRg14amifj80Ji8J
dE08gLWaJflUkKejv/YzFF9EnX4BpeF2/iajDYpZjIHa+hv+g0Yx/azWVuN+E380tvggHLNt8wzW
mOReOI7b9bVg3QbLHzFvnMWPaAiYPAoBS1GCCnPopU2u2BrROc6QhQLiqf8eZ3P+IAsUD2OGEDLG
1ojE6UZA3SgplLNfQtn7761Z4lBxDsRSoyLScZCRxd0RL3dLHbMHCi8Jz/ZOYDjSRVRnNZo3CKN2
OdraYI6uPXfaZNWp0zYYzBxdsLeIGm8Wnn2VYmgbCjngQ0VX++Xy+b0+eLGCnZLEdqKPVt4eU9SA
ITMxBKc+g7xiZAkNKIxUzklhuo0FMLU7/NAUkhwNG/aol1sorm57nuwW8z5ZINBHMUhVhFJYysFA
CDxtCg1SmPouh+z0+tZgXpLgCsS0DeT0kMC7XEPQiplD3mNrZMGDWrohGi5ERKWKi/loDhRzty+g
qFXzBrkTs2yGKu8Vqbe0WgS5c8S5Q3go1MpBHRzqNXOuTgiPJhoDQnR7cslrmRcVmpvBYawTNP9T
IBCzFkpS4/NIIFP2w+MIuQ0RVD71rZm4UZxYJeHc/NeMzrNbnCd6kGHVVegoXX6oIuniNNYB2WRW
fFIfxjvtqT7Ld95GdGZhMsz4d3v/A0Hd+gZhHeoFLh3ZyFWcRdLnG2naG7qronE2upP9Qys5Y8Qp
a10PzF4aSdcZoMAbdwiEcVduTct3dd/y4f8hIHuX3qQQYzMn61W0kudyA3HyxoJyqsB5brDOw9Jc
+XKZUUQmoaZg+0zDpo0O44jc8pNROZr0fX1dmYXDJRJ18tTUzOTeB5IcHeCS27F1iHhQVXSWkF2l
bUpoZJe8eb5rTjRqhalDaBidL3cCVri28tOEMB9TodbgQ4LHCl6bZ+/h0BALMy3Od8/1edVtwttM
1LmRpzgUuwgeGyR5G+9Ju4tea0d3QxdVuK2PD3ofOYYDcfm9+lA6wnsD1opt/VZgdxd2vUPYZIJK
NNrvyLdqI94Lh5D3TmK59pnQAAKOMgRV6EFjTHtNMfTucYcNZy8cQNvAu7ZYDmoZZVHfvcrSJhFH
XB6ZZ6lgVxHSrccdVGAmLJco1HeuEjVUpvmKSuHQoU+nJycwTSjBL9KilyIRoKXiluLzJG57c6OO
oru+u3lGzvfbIrJRUNVF4yLgpfy+FzBqiPbBNOMVWZkRwNJK+j3UpAL0QLCfkH6ojE1dH6f+RRMg
Lp+81dGzmO/Ucl9OD+vGsS7nJSr1LhKKAf3eKYxTSuEmnvRDn3yAiva1HoVf60i8ZaScftWJeZaB
9d3WxztVeh67x8b7+J8g6CdQ1Cb/R9p1LcmNY8svYgQJEjSvNMWyXe2NXhjqlkTvPb9+k7p3R1Uo
BhGanYnZfVCEsgAeHBwck9lmmo/FkHiySEhA+zptpiSz12F4n4qd15x0I6BtP28aWNmQfUCg0eq7
ipw76vTSj0g65JItquluHZezg2yI7QdDJ4kBYH36XiGF3UkPlLytYyx7tX/eTWwcSnVwE6QFvlLY
o5m0Ax1XL7zren+oKPmM9KdaD7friMte6g8ic7pHI64SxQNiVZ48ESFuCokRzsW/iAEhWQxsYhD6
pvsqq/Va6mcPQtrgLjd6pIIMJW+/1leyuHeSYugKyM10yu6diG4nCG/MKBBVHgVzhNxTMtpEkCFR
dPaROP/f8JidS/1pjEFOBI9RPlbK2Ys38XiM9I/UexjAyrMOtmh8F4ub//zCC2piGMWiCrCxgzy6
sqviGiwAnO7xRW90AcK42tjvepT3AeL1pQOCK0sMDeQa9DOaWjhmx/tYjLtV/SwisQgocJrKBtpz
nGb6HIcnmRyEhlMNX9y7P2kAtpioNfVYJB4CFQ0M0GO/l3Q7LHl8A8sB5wUKYw6Zglc+WkYhnncK
ztV22qLevktPBZSrIhM1lNwMbXmXWcIp3YipmZx0h3C+3y3pzhySXfwGxkqaVgFJTIwj0H2doX7k
v6J/8cf7M6FQ9CvtzqKuZk3W+KY7rSXvJ2o1G4XzG34/WNhc6eVvYIwIeeAhrX3sQwu+CjvtLfo4
HGq320af5VfwIIO400HhXnLWD8hyOHqxdsaikoyMal0CFyJZumAi13JotuSH96OVTVTDxQ0xy0/0
dZwLNM5rTsqrPy4engv82eIvTqinKHFshMCnTycDFB1v3rGPHHx7cQMRtsf24D2SO9DM+J/rC+fh
Mhd7pNYFVTN8c5CZh8iPKKdJcLjivhyU30+Qi9VpMeYRBhmrC6vPyDtALCKOOnMqOW/T+ceuGM/v
q/8ChtDakyNj3kSQAieB9lPGGwKyFKYo/5oCEc8aETlqXnvwojP68+l+s2BcoCrZVAXdCNS2+CF4
ip3EoJ1JQHD3rCJHGtab9S92449A5TwnRkH+hQ5zgx33nwpDjUUBZO1RXtuQU201tyAl5zz8rjJd
beVMGE3mVhJU+/EEYR4HEKX0g3QWCARl7egoJxAr72Q7O6AIjofRBI8Q2INl5pmF2mHm2t/3lu7s
11d6m7FmfgTjFEMNJBHKLPQ4umB1hSb6p3Hw7PoU7vKdcQJx1o/455GY8bmwdU5ofRN0MNCML8SQ
T1DF1ay0p47mAIZJuefcYbfuloGYD82F3chlpXf6LKwNaiRkapRv36KN+vFF9/p52kIU/aE5ht/S
h/y5uZs+Uaj1FUtyPM7rf/Zra9+Z8XvahMBUlPEjQGJbRveRuJHkbZoecyiEcL4mb0sZF+cnYgbN
J0BpZvKBmSp1MIvP9OXYvQq/9K2CJgFHu1/HXISEqjjEnUDrihjyeovjbMhGfZxZUyQwIbeGVQSc
sHGBdfI3PdA/EOxXDEMxEyZA5IktnTHwkLqNLZja+RntMF+Yqf6lPr9VpmBYlZO6pd0Xpg4G6k34
qd61h0jg7PKNp4VRqWAtUsDapUCXhCnyxH2kFXIhQ1lG2pN+nynOqP/KKS8mX1g2QnGQAuJ/IZ52
0wpEk7QdQ9GA8UZhvjFav9tmaCqYTC2jqm9rRqCfQjEN7nwjaHO7ytPyru+T5Cmc5HCfpCTNXQ/q
AZFZlkjyEtVLnoigl0cSDVDxJspQgkaLQhe37vvaM6MczJuOGoYjAb9nSJ/AaBehZbAm6i6qazTs
CIkk8B6LNxcKZIAwPY9XAdiLoIHCeEFvjH2vqrBKOaaiM/aZZyl1Lez6ZgYsGxAhk15x6dj2LkrZ
fz0YOMPrGsiTMHoloq3s2nxTre/DuMBdFhJSbhot9t/1US6QsKl4Y6a3twqgZv4Y1LpAeaUyKx2M
SIqyCEoYSYvuQE3Kwl1QqDpyuUPPMdElKHy5WSbOkAmy/derigpZyPsEfM7BWNSHXFeLBxI1+qde
yOHAwbot4mHaUcW4M3ioCFhyWCLJAcOzfV2UuKas7Nk459vBppLdJtBAqiMzPmJUYhMffVe3qZM4
cERvmcvLXC8s+Oo3MI5Pitum93v8hi46UvoaaB8xSOnWPR0Pg9nUMRb9NteBMWVnrz1XwSYKn9Yh
bp3p1VayCfhqmOpGmAChTONGkpItYh777yHAY4TJbPwHhrt5lRdXotYrWQm2bzxzwMAZqtp9n8Wc
VdwmJH/Pv/7BYBx214BpsxGAUTpJ4ET36Yt+FHfEd6S94QamVJgT7+Ms7dzlsphzXIdaAKY3QCZT
ZRpgqO04ge9t2y+zKMbEfCSSc2FGqI7aU2CRCtUK+qjYqpluervG400/a/vMEnnvtfkvvo4f5mni
P7vJ2J0APitjCCpQCz4k93MfgaV/0AO5Dy19pznoqNkYr9Jrd/IsXsvXIrJCwFqJ2pcEIqprW1Fp
B62kEshqHppK9hy951ps0sFGwVccPtcNc+EiAJkBmHZnCRcE3gwY3IuRtFUDUQzpPHYzTxJ65Xxr
UKGx544eZh15IwZLBxpbi3FtdNdA4p5xyG0U5EaRQ3c4Q+gnDvs0+o7h7fVV3QYLQLjAmO324rhV
ciWAehcYQmaGv7r6TfTtKOAduJvW2rkOj+QdmGigUYhixjVKTRudUGXILO9F3BdP6mwWZFPqqO6M
nGf0wme6gmIWFPTEGyoBdD4YARHUyEyDJxWElIFhSiqSoFY5cap0CzuIowXWVKqDUE5ipxcT2hno
EgYNflGcS7k3YwWZXbREFbyemEUgcD2ht0PGCDjb0uATtdSyuEPlBHP1YyiZBkilQVjg1Er5uG4V
C95KRGX3v1DsY90rlFycGkCNMwFTnZ3HtvhYh1gwbljErO8Kfmfj5g1bKiliugIQfefbqSffx8g3
BTGveWbJ16MyDpVSeaa2xaquTa9Ff0TvJ2OKsYtNOz2GyUGIXn2yo9DlCNGTUR6mweqjuyK5B/HT
+hpvU3qzhqSMb0VBQCQjGL8GVxuqxYGnpBZ5QFkNGaWjvnNiN3aRex3NcWM8CHjHQjOlNV8E1+Oc
7aWviHyeiPoh3vCEffqIgqB1YUxTS8IcatriSISb9QUufUQMuM8tAOjaAA3Z9fpoS3NPxdMCZCGv
NN9P5IEbKt4Sksx7qIC6GjkPMFizKnBK2I1qKql4m9JD3NuGmW06c3gIT9NDg+YGYfOdbMvt+rrI
0lkDSTZUTnQontwMGU4FzRtaYmGpWZvt/r12msjE0AgI3VozNc+dTVzjDg1Md962gtTMLrViSAuZ
vuVveD/mNjE578DFjyHXuxxPaVUkNX4MGh4kw0TazLPQc2A299EGz0nxXXuEeDUeSKF194OzEfPf
zVzuV9iM524xCyGB+gHKV+/xr3FvS75Tmsp9+/Gl/5jcYYsekG1/VDUzetDcPDcli8tvtWhkF8uf
zfziimpLJSqq+VvkjvEkv3cmilon6sLorMERTg/koeDk+2/7IaAHDpeEdzRMWwahNAOJy773qxxK
s40Lut/RqU/Ie53r2onvBw7YwvLmV7oOec1ZhZyVuRz9OK+mCgXxPt6KqWBO0zaEmOn6d1xwBdDr
Q7sOvCBCa/YC1mlehoUuwYRGycLUIBiHOQi3aXuE6/NwNi5BhCyQ7b7eMw+qWnWWaxDQuavd4E3p
Te9IWlN8uo/fA8ePtkhI1Ob6spaOxhXofI4vbIMIQZrpKUB7q3b9rWTqiH+39Ufxpp3IlpzBcVNt
glN6kGaVAg74QqgB7WhQoKKfUSWI/67BNWMaCi/VIZphe255inb63lfM4ZPcIyx8yF5Dm+7Cj/gt
fIrc5mMdfMFBgcQW8k8auuUAzYwipCV0DgIvQGyYnbzgLixPmvGrJxw/uGA2MyO8CupmFUme3/fb
xfbqcZg1cYaxxb58lZR3Nfl720eeQUYuW0eT703KIavbZgTJdgbao9LsY5tkZ0zTru/UwlfC+0CG
5YOgR8ZdeP2VSOIpat/Njz0Mx6XPve7mGqgNdyJ99MC4KHArrUveA1SD8B/QyMTsITu+EabdCNrf
MbOaxu0d0HV9Nzo7MyOwr/NeQEun7gqLOQACOoRIUAELk8fpXXrSfwQb1W43ZEPOFjjgT+KnyHtp
LljFFSYTUkl5Ce1XCZi5E0ASJMcVGdgx3LF8Cu4ac6/7vGO+4COvEOeH4IUdCqKEoecWgoQaLuAv
8TX2rcYcd6NZ24bjPUlWsm93PAWSeRnM1XcFyhhOX5McTJHzMo2nSThgbKlXLblJzQwtlus2uhSl
XmKxiZU87ajaDMDCM6x2IJKEWrOlPGWHyL7XHuon314HXNxQsCfASuFAJDZHDNrNDF5NhLNsR2vC
dRMpzyVa7/4SZVbkmZnGMB4CEkCWIFoUPXHCIwUtfE0MWmq7kDAYy2M1u1kKA8LYRlmASMMbAEI9
KGVBH1jO3JrnqG5Mfhb9gXiKjGc4JrLYR54o9YM6DFD9iQiMXbZ7v+CYwI1D/40ADOjdzOIiTNa+
aYsC7OcgnRtKw85KWzcepQTNE59//UkQAUBMBF3xmkgU9pbOqwLvyAIqSZiAT8oBExxv/l8/CyD1
ooAkSRLx1fEAYdYi1HlAKw3E51kgP8htZ9NMconP8UMLH/4KhVw7hTHpvTbyZhQ53mGu15XC9ixr
tfv3O6bMjGuoqShIwzNuoBuQlFcncKt3CT02g3zSNMwEp+2/gKHIERP0eoKpl63pjpNA1IqiLF5D
5hoBzSwSLfBYt+ezcOXS8GGgLodbEHLKUEdhbguSlxky+irUlCnd9EbogGrf7X3VrpPocRB6Owh4
me+b65eBZC6LSMcA39BoINwPFTSmO2Hx3fcaOx6QsUs2SuVCn3P9g934bWSNUcBAGArBKghVMiau
Tbla0AYVVV2vEVTjadIX4HgoXHXSHzsv5cRIt92EMx4iXiS2wLqA7Na1HQae3HptCp2O3ivdNnEK
dZ8abo42fO0ljl8l6SEI3g2fUxlfWiXmohQFKQ0ET6wwF6KqPkwrJFvlau8HVj40Zh0e6gHyzh0n
w7vgmlDdQ5xNZr0xPIquF0iyOJnKHFAIgnep7B3bJMbsa/mrNZqH9W+3BEUQEGLyC7cGLqdrKAW8
9D3tYC1U7USMjhftSQ/G5ljUpWA2/vgvPBUEXjBtAlYadS59XeP1BI2FHsGBqIjqYOLB1DWUI3mJ
mKVvBQUnRLlIxmCgU75GMYx4hPWghphLsYbZGV8z0dX6EEqJgvaJfDNm2fv6Pi4jyvPa5tudreWV
WtUlVanPvRv0ZzKCmE8pzcmvajPS403NbSTn4c3350WAVg91k2sB8Io0/CUGjVVnw36AojqGUx7U
ihcvLbh+8N7/WR5zxEe8M8skxobqWb8phGdJpZucpx29CILXD9j1ZlJRth00y0cDyr1YwxCTXSk/
NOgOVqX47+99jVygMDvnp20VR3MvzxCQjVh5721TnuTpyw8rTifE0npQbIVTxP0CbnPG1uUJvCFT
NMITd49Jb1i+IJgBz/ku3DC/p5Ak/IOKOXv1K5EyVh6E9TBGKNmB+CaGbx6qrJlXP5Th91Tj+ItF
OPCu6rIIEi3IA1/b3TgEoqgU8605FXstPibyjwqtp+rPovd3nfy0fqoWokANUjUIAhDYYBcZT1+J
fSvWHSKO2DC+BJCsylnIeREvOUCEZzJKPgjTbqa5cIhEhdTwtUjj7MQ2s9t+/IaaBjoQKeeeXLIH
RGkaSktzyZ8taIVSiTechraVSNtirtFMxO08AL++ZbfpW9yOlyjM5aEqYZoZJRbUJEr6Q5iouvcG
ubqHiOP4IgmTtkV1pXDRtZIgOa/Vh6hArRxUG5FxJkbfPampQ/put/6zlr4ktthA7gbMvTcMC21S
TFkSKEjwGd69HBb3Q/myjrD4IWVIc8OB4I3FDjMSn2bGWM0IYRmH+05MpcgdZAmcU1FBve9N0PEy
pUuQSLxB5QSKmSJM6PoweI0sezWFE8bk5Hsvvk2x/FCgno45gHSzvrrbHAfzWZmDZ4Qj9QIVxiNA
YS/pXbV11AmDDYGpRnZeyhjvcWvePbp02tHVhKsagqAKYZs7JcGvtImis6moml2oyrspbI9eMmxH
uDKvavexUtnrC+VBMnva5eroZT4gIVVlNopqDvpX49mJ7znouszCf+HP8L6kEI3CI/NmsrIbx07x
BfizJgvdVhPfM7HY5wVqsho5NSN4iVLNWV/hktVANFeexSUhtc06taCcBhoZCLk0FOCUCc3GaXZQ
ctRZdMpJxS2Gyjhvs/8EIP67tlCiRTHNW1ioh9KNHPeYmgSuv4nir0EDm8pd6T1pZMOdLF50dbAY
2IyCbiOWtSpAu+wUK3NLXK2ZUpbeV0288bgcPktRELLr/4VhSapqffShBwoYsfIdv3kVULQo800w
TmbH45db+mwUYrLoDoN+2g0BsE8FKSIQkEXk73VQHtZ/GGWvWUIzBBAzi911I1k875e+hbn6fJDF
oWELX0tt5buwesx1LTfjvHcT6m/IlHwME4aa0jN4jDg34tK3QwcEKhIInJEkY2xGK7vM8yPYTFzS
2Cyo8sto0j0qyyUnElu6E9CTBlf9f5wBjEsLGznLp0FAfNSOH3lpBKY88kSAF78ahX4Ehl/AKCHP
i72Ik6N2SHu0Hs1Sq6OJYSMzjyJc9SDM5tLE3fRcwEPjrY8UD9zITFx9DaXnwjj1E9r51KbRpX1j
yH5yQrBZDCZkQw3VDbqo1k21J/Gd0tDgkQSkPehtFXDyNLdrxnMOngW/BCkUnS1DU7mnfYEowEIl
w+lVc/RAvN5QM8se14309vgBSEf1SUHHOubSmRXLXU9b2UCm36uPmfptgLxRkm3xVEVHGSesuTXK
a6h5zRffEVqGhQyexAysmGDcNxwjRxjFCyF4IIxBdpTWpTS3wqWYf64/DaEzY8oJhJYw0MsEr4h8
CWbrmNMV6l0lDj7aZUB4a6tJt021ZCMLvCTJAgxar3Gj6cgiyKjmX+/XKCFcKCTkm7Na+w6qEVfz
4D/8wv/rmBbvjj84rIiALCAd1ssoFKgpRAQKYVMLg+NRieMOF5djYCb7N1EF2pqulyMYqPDUpYpd
G73OEvVcNw01z8ym5ckcLTheiEciUEXeDpketHVfQ/llhTOcGCDtg/ZIqju6hsGZk56Htl59U4tg
o0ulNfF6yG/Dnrnch5cckrgY/WDJndSwDiIvBKqeJM9FVb2SAre0iB4VMatNKkCOxTec9eO74Cck
NIips+SuiiwkYyOd7EdJO4W55WnippM/k7F3J8RaI+WR589/03UaFIb4B4m1EvBw+PUwAKnRX6hu
4Ap1BI860/CNYua4cUpe+eDWXuCL0SaDlLum3fY707AAyTNq1VZcNS9IKUAhgER2Jhc8sbMFcwHC
LPUOxw8nyLbPgvMmgLYTojlkAvayHoF43i8drw6+eV3/Y4I0IWZ6LJJn9xIyQusfkLetzKlImtxD
rzy2NahLU+sRxt1F/UYlb6GmO7XwrqmcG3vRYsD0rBoQJbmNgVpNaelQx7klqeimCh4GMtqiZ3Ya
J25dOg1o+/x/HJQSrs9gBRW9wlOxMLCPIHP9phiT5UWWQN9T400XeDz+t4GIBChq4ODPdxnLPKJh
DDnwKzjLUj0QkGHI/t8X5qRZuBWxI6oAc1h1vaChTJBoaOG/Cp2ImHPGnGHcpIZZakXGOdVLi0Hu
GAxMv70JWwxHRS0REqKh8dkvTErvuSHV76iaOc3UQFFrbi7FiAYb6LSVGMeVB1810DozC48etJQ2
G2GMzoEonNNaoXuP9EdJEPa6Xu0Ekr+U5XQqiO/bQgZfUwf3qCEpiGW7fU6gpiwgIvNFudusH5Df
c4A3PxWqynPZFdEQ28LZVx2a6OIgh+qpuimkdCsG6IBVRbvoDCscAsxfeZY4fPkTtSPJt4zur3uK
51KBDFka5MqQMGPLBnXhoQI5QlYul/Z+p5l+9Ugknq74rbubQQwJDSpI5mtsySxN0jItRh+OAE7I
q0VXJXhaZtv13fxdFGd2ExzEhKJ1CnfGjcZcnShTRAwcy2FDN8Ld52Cn38EnCVaWsjbd8at6e5yb
3rPDMT5XZvL6JDwH++KbZnObTG9jbSwYb2e8/DSMmLBhfRuVmSTHWHA+xE7WvmjjPAbVDNsJ5HRV
1dqjVz1KRaWblKtvubjZeHXO6IjhWBF3hN2lHFJgK5HxfRwaayikQxLw2pwXzjGW+AeGjXizCrLa
LWDCHJWmRL1rgvBj/YMu3B9zcRLJCAyuUejaXnslvSymOBXwPdXqUfHuuuxdRpPj8KjX74qybT1O
rLiQjZCu8Ga3fxHENyO0kMcwyqGhY+fVXTxCqsgaJLuf9orwzZDNpn8ROo7VLiREgTonQOjcUGWw
E11xVxglqMmhSr8VGld/EJ3cIh94D6m2Yqe7zo2/fqzv65KFXCIy65QRU6UF2gxRnBHPo5zvB5+e
Q+H971FQuEODLnqdkaRjbn+1NGYqujQHS+PoVM24K6vaxhAZ5y5e8qEwEAnHHj3HYJWeV3v51Yw+
HqBOja92Do7DptuBP8OSvuVH5Quj8pzSJxeNMXtREj1kyYHWbDDTuVVdyHkdwHt+l5h4SPP0CZYO
mWygk1pE5I02AGYP+0gPSsTzOGSgkJfrn3i7rn+k234x+P9LBHK9e5pW0FZMgQCa32TXvBMwmoko
rZqqZMdHCA9a35E//vt6HTpacOMQNNPitXST94swTN2pNXyU+CzRvUycPuHZxWzF7G2ApgaM+Il4
0CL0vV6ZRyviVUOfW9kuOuunZ/UH2Rl30158im1LR6cY5uJAxGevb+jS2UJzoQr3i+5CuC4GNR6D
HA0A8FlpZWeVavoyMhy8tNEt4x4+2yXMbDgXRj9mvhZURQencc5Hs7MREeaW/oz+2tjVTvmxelW3
5cHYTRzX8ZvK73ZX/6yPOW20wChNkWJ9xP02AHg6Z8ceXmsjPyH/97M4luj96yA8jmZbVM7fhL3T
tlbyfbRHk+64rfBLV8TlPjDHURUi1RdV/JymduhWewJRyUG1C4c8FbldbwbHsJVteQzP8ZsFUr71
b70IjiYwFDZhZXhBXn8EX9VzAylPnE710CZuWmPcu3+IAzvzfla9nfKEehcsGt1mGJjCwxHCiGxU
kXRVpRhxU1hyKKLzEbzUPTQz7kM9NJMoxOgD50JcsGUNIzlo8QCPKcZy5vVfGJkwdrRENii34gwc
QY3+1fkIVWXy17OQuPmQzEUP2vwsQDr+GieTpcILQnF+flfCfupJg5I05fEp31JHAAY9HagzYAMR
cTNHMwo0X01BUGypL/o37djYGroqvXsjNNEhO1itPe0hGyWc9A3U2NYtZcnNXmEz57WMqrFsS2AT
q/6VvlbH5F4+pKWpw0iNAhQ6MuiyX8S3ddj5b2UO6xUqc1j1uITBJECt08PQveZ/LfEw7yjyJrB+
CFaJbI8iAQl3jnac3BIqpxBRIIrRTvIs1Ufo9BHfHXnDiUux0hUgc1sVIMRpimIGPKhuc5SO2mE6
GI7ws7ZHGxNw4qHerm/hwhlHpmbOQCHxNfMnXNsmegpp34iwTS0f9q0xuKj+marxS9Y+8c40PUlz
QaDEUU5b/G6gXtZQkRbxJmO+W99lZR/jWYoQvtlqfn+XCoq9vq5Fi8SyJPBr4Psp7MNPaeUgp/gX
IgzoSFdek3AXiqcGWYzWqroXAoqh6Z7gQRh+T1q3Q3DFi3yXVnn5C5iPGVPIdpaZgjPhTcJe1lpy
Vkr6tb7OW59J0PsHBw3ZBFSM5PlHXPiwVKCeP9R1gSGXJzFDMXrfgMZJOQviXlF+rmPNtnB93K6x
mM+GlgUhT2f/PLbfNcUFh2Y0HKXwZEScjzf/RddA6NK4+HaMJ6vkWIJ14NuBws0R8P911+y0kHe/
zZcnCzP3gmBMEt2TCKOu9240QAU6GLNfxiuyKXRLgiSDFJ7LPN+s79zSgi6QfmcxL74SraYwDFIp
B7v7tE0V8C8YkTP16uM6zNKCQJCElgHU01FwY/YtiaUyalFughJCetYM/3OowpOI1AtG/jh351KE
NlMwU1QPNcybsJuHJvs0kX1gkag4tK1/P42qq4EJEemLTRw3W1G+lzCdnpTENIY7Ij1BZ/Lo1xT8
zJ9VHHOWvvS4vfw97BY3JbLcdYvfM1HvLe8kR6mkPQSr91Ec3NcoJCRoyNeQrkAvQmAO2V+fQ0QR
GBzCK54gKmf9aN+RMe4bdMlntWGmEN2SLPA3gV3RSgU86j/WP/SCPUHHAyltNDZLGNtjIopJ9asx
LSDzlU0D1EvcMfk+dRwnzcNg3Bf18jgxvKCAFEJmTp6bjb5dcimSFkz2aiWMyfplMYhSjZUo0Npt
PgRMeCd2EDnr+8VDYbxkUBhto7RYizpamY+uuR3yj0R/XkdZ3jG80WXQ9KAewfgTXZoiDWZYQI0a
pBrK1sAA7WhwXMnyUv4BoUxuPhjaXpyq+dMLp0w5p9o2Gq2h5TQh3F4rMGcksDFCDh4e9NReu8Yy
07xo0LBhQg3aw77ZFXJ5bJUiMbuEWL3kuaTnVR2Wtm+uAGA6DmEyJsmuMZNIiysjzQr0sUOBbDSO
ULtyjUZ6Wf9K87dmvL6OsA4zjPrcA822r0PhIYJYXglbUMlpnDDF632uI9zek3OaCxEVSOvA+cMW
E8FQ35JKxrtC08PU7rsArPFBnzpSnX3rx6iFX/RTjv+7/WDXd/NsNhc3zFw0bZUcd3MDdgH9LvJe
DA9j/o95dhwIpxV/oeiGnjQwC6FAayCtrsw/5gLMEDHiH2O0wgpCfZcHb6JMrSgdLVUDZ14GdzR8
iX7y5Bm8qO52ZwnkJpBrQ8MDOv7Y6v2EcKcxFMTHTWh3xociO16775VvrWj97ScEENLs8xAl3Dp7
u4WeJLd1jgi1aN8H9cOrdn77WpH9xCOhurXGKyD22oJonEaTHpGBVL2DO8EcBnd9JbcBPkFyDS1T
SLCpeO3Op+7iW9VKN+VNoyKWGg5Tc69mrhC8Vf627A8FOfg1J4G49IUu4Rg7zEFT21Yt4JJitEZx
N42V64XfhGHbRLxe20UsUD2g6R+dw2iAuV5aN0HHBv4EV7742ujRVqHTQy5XjlC1JtpVOBHPrXua
uSHnvngdWpAg17pGo0IT+fl8H/Z9amraptdfvMJZ/1i3zn3GwPSVgboepHaZGySPOn3M+xjRfP6T
jo9ldAxGtEJyUodLNoeBKDz70AqNTgtm3ySpTDNZm1GkB9ULkfZ/WF/GojPC1YGX3W//x2xVK5ZF
VpRRYeWZrRYvxPvylbMc7VJQ7se8XOuSFeCM/gPGOCPkdoO2TXAh6hAIDuMd1R4oLUxN3NW89/mS
CWB4AY8TtMMj5cp8nqbX+4wG2LiyBDtG5RrglKZQe17fvUUU6OqAxQWRJO6qa0MLqpyiSpsUliE8
jEZhEuNR0HhaC0uWhkDlHxBm1/SyF+BpATLhcOa7OvyapL0IRZX1tSx+HJT0ERUjZXzDqZoVRa3F
IWD0mB5SMLRskVWoTcUfvmmQlSS+l3KO0CIiRVUS7k7E2ALzjQIaZFT0cDd56Y85kKg1qxR2Ql/Y
Te6uL25xD/+BQvvJ9YfqlKypozyHOYzbOt6V4Lk0KIJXDsyiPVzAMMdV9WjZtj1gvMRRu482eCzC
1/WVLG4a6iQaClqadtOGbUSBUqGJvrAIeeiiTUP3ouGhV9NSeQ3fi4uB8xExYQTvwM7jBuBy6uUU
i+nrcFOMshWhd39QRs79vfhpLmDmP7+49ZK019VoholbMIdHEN9yRkk1m/xfuNJ5uPS/y5k39gIH
fH0JkWLgVDTYya3+mk3+v/n8FxDMSUXy2M9QcIGks/9IoUpnnKeBE9Atf/4/q2DOTK0YbUlnQ66l
eBNAXyh2Sx9klUpudtzEwWyu1/E3ItU/62EfMKAW7etSAVibBSCv6+cRvckV6De11e1GS51uUqA/
0EZge+628WT8b/vJRg2qhhnq0gc+3GtLnjvF9Wpexp9j5ZRcmwVJwEOlF8BIKsPWAmgMGqbG68nl
2Dg7cVOqeQ/VcYBIvm00TqdvKNlrvNTVom1g3hc9dsj16Or85xcWLotjEEgDUPriy8vMcnS65AHi
AJYGAud1L7SQs4VpXGAxph5IfThoHbCIK23afXiX3+UvqHJttckE0QyCh/t2q/31q30GxXAUNgsX
FEt4GyhajUdOAfcqPssgyEx/ajwPPv/uG5O/gJgDsos9jPykkXUP61KzVz37HKTvsWF1+pPeExO9
wZxdXDxgF2izcV6geUGTSEmJBRWgp4LM/Ud2qEztJLihbbjyj3W0ZfP4s3uMo9U6qPH1Cl7TFbSB
5bC1g2EAyYbZ08+cvq5j3dLL4el3+akYW4yboaZ1ADBx3KaOaIWvigWlsrtuX23jnfEimIbTOc1e
cGW3egxtCBes/wLeh2QMtPb9TixzbG1Q0S2aCrrhDfoYriR/kOLUkX/x4rhcLuOW0f4XV74CNJIp
nxBZDE00P23GStqtr2ohd3q1r78bzy4sBoNQBRoKsa+N71TeM81sDZ1IU7QdWjtXt3mIOzTYeqLG
2c55ASvngm38nKQhoAXYOSyvil87I9oZwzP1ZkyM2xsR2Mgiq6z+zePkz/GQGd+ce1Md+DFA277a
pCBTK3sL/AWk/uhTiPn0nMTw4lVwAcckODGHVcbi7F6yFoNKILqomuIxETTOqnhbybgYIjR06lLA
iPkXjayi2Wuth+zjNuitEbK3vPcDb1mMk/GTIhAGGXjeeNKauzx/JuXTulnOP3nNOhjX0pVJURoz
xNQ/DeOnPHKinsU01sX5uukK1j1fjToA6EPzOo3Co2REZiEFD+DPdEaVHsLsXCSYRUxV3om7baC8
PnGMI6l0UopRCGjotr7KaXuMEv8Aye99ooT7yhCtCTI4uaQ6dBA598OyD0OUr+F5NNOcXV8PGbg7
WrnBZRQJipWIX2IUuEE6baTJs9MqOoFOhJMTWrQVBBAYVcKjGZQh14gyRhGHJJpPHO0dteydTFLA
fsZrx1+8ii5gmIOttHplRCP2tAm7TarrVtWH5y4kdir/DAweTc5CAQyf8KLyyqxKxcsvVFJkXL1v
QmDOshXqrjxVWx9sOTvcQPtoMKWPaMer2C9+vwtcZplq1cgdGCcQ9jVQrk9jy2jdBnID4mSS/C3u
OD56eVf/FJgZ/6XQaKqJgAKzl78K6OfV3+rcnuqNzLtbl8LZOSMPFgBVAwUFc7lTtabthOYrC/IS
u0EwDjj8D1Glnrog4JnKkre8xGKOH1QTslzMcAYGEruBb/f5QzttkdVxDMGEii04gPV/sY+XkPNP
urhjldQvyiTE8urkV6ofhP+Qdl07kuNK9osEyJtXSkpXWb7LdL8IbeW9KPf1e9j37rSSxU1iejEz
mIcCMhRkMBgMcw79NQ8vAMv1E9CtXXecIgthj2uQgKAzFRXCS1EdHYe5AL6Wv+Y7JwLmxRfdPUdL
vdP1wI2lkHwiX7YVxxlkWTtGQ3uIaxEROeaxSHSiuI8uuoxW7+zWYVP+pLYtUVJoLhslebtMisFp
DLaF6Gia92ON1wEaVmwZJKTIeW214y5Wo8YM94A8ll9PX3LVV5OHXAbhLbroWH4eHHwoG37gfkeR
iMZ2C/9Yu/Xd2ERPiBckF45MBHeXVrXSuPXQITxoojMqO2Hbyx6KwoVik6gAf2YYMpyBI6nUppUL
R2FgbFlLPvfqTDIZ6qrw4P4j5MNkEhJhqdvPcH7OsnxZh0+plxxTJHznb73ynKXaowvwzuunSbh0
aAhFUdfxMMrCRToVWircqMfu5MuXznsw/z2KBYppm9/ntmZWq2VUWICY2vbB9dL7JEfHQFwrYbT8
Te4DqLsuehTQi2gY3B7ZyZhOwEHBHgHKgsSOUpKUDqc2kdXPxMbwjyCTS41SZy703IIgtcGTonn7
z7ywxKUKXcAfbfi4QkXc5KR46aIDH4gABXGBu0Nf0kTyDBM0VmKHAIqNbUJjDeAcLv0pKt66O6Id
2V8egfcRPQbz9/oEqP1oVx6rt3g/n6r9EuTHiBQnWQew0JdvZHPOtVL6YXEN6LiwaZq4SPykTDFY
Nqf+6oFNKi8OE15L101ecOcDzRDT0YD4R1v+hz6iysoSzLeh47oAF31gjoDuIl0dKN7rdUGilyc6
2AEAhPZbhpHBHa4cSGB2aXvoBLRoaC7lXinWXZRjkL1bD4P5E00BdxYSaNlinzNL1uUg0hPtUug1
ZrAS+P/lxtqrOlVThp4hk7ZgAC/0KtSm3CM0rwcfh6gK1ASQkdd1FvgTDKRhOgAdCJhG5Jsf9YpW
S6ShOFZE4OTx1m/TAuiF6zIEjaQgnTBYVvo3uRGfZh9Xq7dLikqVvZgP5Yi2LEgbblzNrU7KsuB5
PSsPyEs5NxriD19fs69A10ADlz3mJI1BnpX9ewA/9kloZgc6EMAR+EJ0s+hqORvQe7S+W+1zHucB
iJ6w6guJbE/itAX+50IY51QpysBqY0PYHM9oXVKsxdftziJKsny7vtSCGwmSUEnFywaPD/6sVC2S
FV6PuK5bxhwMjAj/izRVAm1Rju2SWruu8DQCwLifw1x/ui5bpCWwnEC4gOoaYgfOMVVJ5A5oWYcD
dJJjFQMbqEICjsrmc2VidO6YaNWy1g5URLdup5fEpDGZZIOaAmd+sY7s2Gzi46FaKDAdUSlUVtvH
LLCjB81ghGYdXl8z0Znf7hdTdiNnyZCo7EEZ7cdLf+cgamzBftV0vgJc80nGcSsyDguQwAyuDdNN
vHtLhrXTixlK0b4f/dbQAQKq2vNrXWH+TTWrH2kBBpC6G7MXtaOl5N0tWlJ0M7oYv8NQNdC5L1Ud
ZsCZ01lBO+jadCRbu+HBGvo2SK2q99d1phJ5oqUFgILFIMBAIsADGgC7YIzNHNq2AKMY6avXn2h0
0OLbdJAcb1HqBhOo/4jiEQ3WujSt1IR/M2crIpo1+kudvFuD7ed69JbT7oi21+9Lox8XVfZQ/V2A
5xJT2vbYcU+PNffWOGZPD+u+vCvuh51H0vCh2gGSdAXnIitT9N/GWwBoWTJ0WUE4cCGaOyXVaLd2
yopn1vKg6b4+Pg79k56fSyTEZQTBMlmc+RRjq61zD1nxPJ0rapMO7NPm2IdjljxkowcO1lGyryKR
223lHVpvIcGO3CK6ybKHUQNiiqXdK3Xn5yPmD1fHIaOlPFx3CKJTwmiugAamIUfFv5bdrHWbibVb
UPxrq74SvWhpHiwy2mGhbhs5nBdFFb8fMwNy3GgKbqugrjDv3j4o+c7VJT5OKAq3ArrAgZiLRvrL
g+8oNKeGBYddA/g6Bj0nAFjbIRg67WCZN65sFFEojsXFWEPchHyzXGQ1pfW7REjVOD20q60BJQ/d
XktZL3de6WlBkUa3TTH9e1gHTMFj6AE4xHizfuiUMVpMQKYLguOmvGeIjiDoU9v9dfMQKreRwf6+
uS+yvDIidYKMOXO+DWN+E6WpjxfhMwLoI4YUiaHIgPhFIh3wrgF/FzjcHzCKxnJq3ZV1K0/aJ0Xx
vfizsx776VOJcqE0WSS6orbCOI9SUz1KHKSiUc/N/GT8YWbgEPvNH/21QF4zmm5S6193loM6GlkC
dJsgr4iBtcslbZJ0VDMmUtHW3awNp3VId3Syd9d3TjDLDDk6G+xTsZCAmr+Us2IgrW9ZEKhPlNjG
c5yi6Ap0OoxDBHr8HSUuZKYU0GCWslk80aKCBIA1juI4WPxsbqZmGDppcNZVVEMVNw3L9EV1Xql9
ip2nykjRWiMJBUVe7DcsHgb/GL0O+6KNmQKpIM56BWuqJfozBdgFLfUwwZBhV8mwkoSX70YW38Hh
zglan3Ksq5n/SMDhUIILx0eD3ksXp2Fa1Ud9mFuiNt69q8av1zdVFGMwoGy0SALO/UO1HkW0sacq
Ln6vANZF9OQhpEKzHPGU2K8aSXePTBh3NtYVU5qZBmGj8d2L9/pQBEX21rbhjHHG63qxn+Jjiq1e
3GXbrT1AXVhP5qi96sVXYBj9xe+jTI9OYAyKYTbo0j5idYjdxsPv9175rCXjN71Ugr8R4aGNCCRs
AOHmRDRqZ3g1inbAoA8KIG6rTSIJDwTQNzjR4Jn5rwgecLJq1FItcgTvzn2d+s15Pub75aF9N3f2
s02+Nr/AFh7WYR+6e2UixvG6gmwPPuwRWooZubYD9B3en0TDOGXIBfuOOvhWRZYezBWyqUGR82d9
y/8rhAsTgGNuuB0rgxjeS+scyyLQVxdDyYZfzvfl9+saCa1uI4yLZAGlubRWBWH6rBANmH6mLIgU
rhlApNEyDYynD7PPKLSkjt4hu7nE6L8D3A+Y24oXLesl9i2WA8AFOAXASfN7A3JFHFbWJee6ybRX
8cIJcwxeBJrWy7Jjwh3yQLgAR4ugkX/mKGqWg50O7s9Tu3CwTxl4r4afVpMTtfpkRE//fosY3BfG
HdDw8QFbyFtBUVE5MPlmeRuQ5FRkSTDRyv0RgDHIS8+wtKtbFi4E2NNXB0q0zimRXRkyGdzJSVDl
7qsMMhZ752WPhnWHQPv6OokuwK0a3LlpVKqiCgUR03hOMgDfHhsaSAnYZIpwB8YCi5BODUjpjH5X
tvluQWdfOXThdWVEF8/mhcm/3B1F94aJOQHGge6SxHvJ0Vyc298r79d1SUKF/qSQHLasm7gh8+iC
0BqSGrAJ2WCCKO190UsCPmE6cqsP03cjpcVw5NJMWLYxXR8tVyFTi2s70QLbzF9GbQgSb8DGLaj9
AhVoHUZS1emuKLK7rp1lHyNbXC6iL9Sir0z2fKcn5d57Xh7B4QwWW6I5xNurx+iwBFWYvbhvMm57
YeC0XQbuhlxMq9eXDIs9u97rhBnddK13BQBPnTo5zaZJ4Lz2wIcIkvIvWhAvEgfcKU/wxqUmaxaN
09t5/tYCMHEKAcC2AOJEe75uU/+Hni7yXsC/BYUUp2fXDvXSsn5HTHBFx2Ixyh1yhu9OGR+zdkaw
VlDLz63sufa8k9ouze76Bwg8NB5PeD3hjsaMGv8gHd0oMWr0WflxneB0fp9qF9blW9PeHE+ZzLmJ
1IU400bbAlL6qGVcWnfRTplnZ0gfuIlyZ2qIi60BOa/UH8BulgOGcknscFF7oi7F4bqmguN7IZo7
voXZDX1XQNNSu82asGhfq0giQnBcIALdsQbLMGMo6VK7ym6idGYNIFn7mNFAMcPM20XjzWBI+rGE
uoC1F7M1yFaCRvhS0LjkmpU6WMbRPujLKalfs+nT9eUS6rIRweKhjR8qFDvOoxQiqjTM6G0LSFDg
5a7zwZMRLrCF52JFDPb9UYZbtbWbvDlvsDEAXi/T09J8mWOMVny7rg87SB+kYMSKjYKDupV/SRel
MvZ6vuLSK4g2Es+vvhohPesgzL0uSPSWBgYZXu3A5MVw7m/cpM3K5ShOF3XCbPt2OcVPy10KwEHl
GB9LSKOyiqsgLt1K+9CQCh54NVFU1MjOyT47N+dkl966Z3UX79e9te+k9KJCgRjb9xiPJbqPOI/l
5FWXrA7U88CgOqL+OEySYySybmzQfyV86FzI9dSbNQoJqvIwghe7P5ZR8DebtJHBhVku2EWmaISM
5XENlrsCeCA/unDZRW/JF2X3F+89Hbh3AFCC82OIQ5eHCWh/+riy0nRcqjOaJIHNjzC8JNeVEh2k
jRQ+0+801FCbCQ8Iar4Ppl/qN1X2Nqz761JEN8ZWCrdyZlRSJUmhS+YBQx0sVfNNke2U7M0z7qr1
8bowkSkwlA5kuhmVAX+WXAqYDEAXoYt86XTk3OyeTGuThA4GWiWrJxLlwpw1RlMMJDzO4TWGtoJ4
DG6ozg8o7y7ZFyrrPBZtkOuxqTFM0xsYuL00g2aeRrOvRvSvJD86I3CrXdpjxlgG1iJqFQBc0D9y
eEOIMT+sT2hrA1ZgqO3iECxLSKo9WFFYhMq5kbX9CFduI46ziCZPS6sDeKWv9miFbwC6ytrEJSdW
JoR7tHiDN+ppx+6j6bmdDkX/lMXHf29s22XjblWlLmI3RZezr1lQANxreoI5fYmZidwnQj20fsGg
0VfMLZZC8bBH1MfK7VPQr8PNospal0QnFEV2pK8coNDDj16ameUmY6kDSdxPQLbTRLNfL/VeR+Y2
q71HM/nmGqVk5UTBAiCj2dwT0ChA5HApccBDb4pZSqGdgXQ/tkRXnqwiJtaikNSSAG7IhHGW0Bpo
bSs09uKrwhqIgst86tdst2ig3dldtwi2UnzQsNWLswjWCujmbEJ2nO9UwG2D95dEWViWQR8NmGx5
UPDkvC5SaOebpeTcUDfl4zIOeP+h7/aUV977AOwNw0xkfS8iI4GNoAgFtjK0tnNGMq54iscKLosZ
vdF6/to6rx5azZ2jlh6iRPKQFK/jP8L4ZGQ9lEvt6BDWxMlhKirM6tMDuHmPqVkRxVl/6vZMiauo
sulCocf9oyWPYJKo2WRnbIKltlxC25c51sma3oI2RrJtH+nmAWy7WU+ds0oawemOTMVJb74mmtkR
tbdwlyxnp5nDUjWCTE3uZ/ezakdB7b4gZNtnvU4Ge7rXm0/xbKKkmhIVlLh/YVCM1ACowsjDfWjK
NJTCaByczdmOD32PuCAdfrVrJwkLhKcSdYbfdC6M4PfSBWg9Gu0NBTe1rX7qo+fBuO+q/fojXt7+
Qh0dIa/GYP0/IDJMXjsq7Qr/mWemvyD94TmYXJe1Kgm12QQDnDZt0ZdJa0KKaueP+BY/BwtuBMyz
sqhPgyaLPcQ39kYeZz1rva5wZbjdkMTRSaf+WJMv9Vz6KjV3qHrertryKVJfnL7z7ULGbiQ8JBvh
nJfLZ2Us8hj3nq4WN671XKrRc56sOwcr++83DxQuePvjqKhAB7k0krjMaWTUkFS3Z7CVde05kXGW
CVMMaMiEJTLIaQAaX8pIG5Q9nFnF7ed+p8unOHEIWMwwoX1HYTBzRvTs2QXe5nXNRNf6ViozqM2j
Dw/cxQNBIzwcaLcG1bcxHXFdgmCXoBBSRGgPB3c63yDVon0Bm4QDZs76S27g8ZUa8Tc6W2hXGmR9
bAL7R8OlqaEYoeHdwl/o02Kv9tDD/hXtB3AQAnvJj0q1BK7VEyP7fl0zwZV3IYwzfmeONT2ZIKws
TnTucAmRaZLUJ4Wrt1GIs3GQOq6GNiI1s6LJa9Vf9OIpxyx7ovy4rovgprvQhbu+p15R+wb/+qk+
vwAqYOcM6Dfy2qBzvduFGi8gVArtTGZ+siVkf9+Yn73q3jixCSsFRV4bDSVlDTj343XdBDZ+oRt3
slyXxlrTQbcYMCil25JpkPXFyfTgjhFFw9ZcxNAjm40bzOZgusiDIoXEDwmCnwtN2N83y5WAf7MG
9Tiswdnbw9kddnOns/NErKH0a4lNiNcNaLWAh0Z8zD/7hlIrLa+HcwdcbWD0N20qyzn9nrznAlUo
9I8I/sVXNApYlRWIsHbGAWOsoenPpLpRXu7U++lzfEbf8if039w2+yjMO5J/K3/lso8QXWIXH8Fd
mlbfuWwEBJmhhNCJeNp5tnxgTjmgXgEiAdV8lGZtmVixq/qjOuc9Em9UBq2G1KK1SG88luXnZj6P
yUziWeJEJBvpcE7EmNO8b1na1Qbh1rTsXUX2dBe7jz/KsC/YGGatANKh95gEvDTcicxxOGX7MmeE
aKB92U8yphTZ6nGOI0UZc15LCATRBaZa1/UhnXKfpsFkfLnuPcRH+49qnPeYKq/sShWSQPqyUGT1
NFJpsmwoq81cOwec/2jNqh9oigBDXdAdHdjpW1d9GTBDO6pfqixYdDLKUONkRsH5EoxpYoLBhF6G
9kqjL9JUpWzduJhJa0fwGs34/cFLvirLdADW49vQWLvr2yOKm7an1+XKXgMI48aVGXcTmxhK3AEl
ro+Bwgsw7+TWroJKP1kySD9RtfNCKOcy0s6eS2rDEcPQ3WMaqg3RDtVNeoT/MHW/vVc+wYdUQ3Bd
WWE0AKhyoOdbaPb+mMNG5BPpEOtOcZCW6tFAosJRvjsYGrouSWgd/0j6kMvutFQtKYWkpcPEZVeT
pv+bc7WRwC1h7TiUquwu64C57ozfQboay9DchPflRgbvY922zzoDtmEVn23veY3v0JowF8DNN9BB
LlkyoUtihEUOphwsj68RasrktBh9xxnWHw0N1Ro3mPszTe8bZX99c4RHayOJc0mql1Gam8xb9E+q
FVhq6DUyjyQ2gD/acB7JiPW0XidoMykImMZQMYaw0kOtGUir+XU3gbkRzCBot3zNy8/16E9UcrJl
X8A5KAC4IrYeoGVf/7CN75h7ub6Kwjtrs4qcg1oLb43KmWlYvcbTk6eB0O8hoji4QdmDPa6RjTRI
DMTjPJW1VpFZgSPdjwFk6ah+tPpTDNzExB9lpSiZKO5w2VOnr1RjtojEkcL26z1d3sf8ZMlwqmWS
uCNmYI5ucnomaVLQKH2TKomv9cSev8+y5gqh9wPcP/qlgSCMBOBlkNGuCyDAWXlAdd+UAXR29rfB
euhl7eDC07URw58uPS36mGVqVucrptbG6WxHkryi0LQ3IrjDNbijRh32cpzc52T4tZjH66YtU4E7
OlbW2gBux0rpFQik8jhQ6d6Ifv3/hHDnZzFbdxrZOumjDeLPEqAceyN+/38J4W/3suuyAXkCvEtx
D2V6uCoWcVIZhqVkvfi0QTcamdmzNJbmvCTmlzTeFzIAvt+J1A8h3p89d7mDAs7KtsiZJo5GvAMA
Zq37L/oDeJ0etLs2yN4AZhoUAzGD/vwSDyB4Ju2NInGpwsO6+QbuIdC66EB2WcwH8A3fGl/TsfW7
+pynZw2Txtd3TuheN7LYGdg8CZRUT3Knhay4+RqBxXRti1c1MwI6qeHgeUHbljvLLj9flypdZs5J
JFFdabgeEXbutLOGQWOy7sDN9av0symwj+u+Pkc3XVi9qrvH+Ft/er0uXxhxbLTmnMcwaHaxsjdz
PH0xmxcFZBBjZ+8KTUOByXZJleepZKHZT14zLM6Z1MkYTS4LcoYGBEoJ8aIQ2IREkU1uyQ4J51Qc
u+q0mammL0cXxJTTm5TSRSaCcylDt5oq7nzYp7dz5qeq+CYdbfgNMnNlufhbeAEQYO2tUCM79369
155Sgja5BwSh3RrEt9a+0vzmTd9FT9mb/aaS6aDfUd8LXox9GZSyLIBEY7780FaustD49+Z9KuiD
1z+ZqeSyEYvAxAgrc+LtwNnHUBhTq7ITsayUJNkhj14w4Xvd7MWO5Y8MzjaorUez5kJGWiwvaTmQ
dDZ3+RyRpqk/V6asL0V4ytCQAjhHwPwjP3XpW9oOzHilgaDDwRgTUDKJR3djlwZtc0qyoyqr4Ysz
RCh8m2jPxtAXP2ZU2lVfzuWCTO9T/4oObZhIesZgn0XKB/OulxXlhCd6I467KroI86eLA/VS9bO5
nNz2mNR+6R6v75kI3go8Yn+04m4D4GFU7lRDK+XgPi6hepuejDoo3povHdGO2T475Q+WH4XXxQrN
cSOVuxesvECXSQWpg3FGP6M6vyWKRDPmJj4ccUwNaigAADyef4lNXaHbZYyiRoHxZPWg5WEPjGB9
Dvp4bzozWfO3v9BpI5Dz+h3VldxQoFPhLvrZRkjsR9RCM466yMC6hMu3EcWd5tVt8mxe0Q9Ivfxx
rRI/jZ2bYpbMeQstcCOFO886jm4fU0ixi71rgH/hoVTvLNkgjAgNFg28fzaK9/c2GGhmjzU3rnGA
ifVC7Yid3LVNONevoIZ00xuM1aXRzdg/LRlgh3beX72lHTaDCUwyho196UomE8DYk80KYKhMGfPZ
Wr7YMu8otMeNDG41DbQqmBZqEOy9nhhBWX5zhq/DGmrRj9YMWxkkgXDzNuK4Ve2VeFC7CCqZ5ru1
fNf0T7Z3I028Cd8w4OYD+piJkhuPGuwuhVVXbO/6ZfbH9lsSSWxQaOkbAdyqTWZipo0DAd2wz8sT
IP6kpIaiewTpIWAes6sLlfnLzQf6gJK4MRytsdTVU5MMJ89CP85KM+s0YIzuLlZBWqSbfXm47jBE
WwSsFBc9gsD2sD4gxMzVbHnVDIdhPznOI7oQZ/0ml2VQRCtogBvEABwL+nn5XhmwUCpNmxjseOlB
BMy92FpBD2/srysjsAT0OWI4G4UcpL348kIPZgAlda3CVzH9Dvi0SCXA9fwLYpgLKdy9MXqtM1Mb
UoD08tA0wC5vix3od557lGps1GquKyVYO5AKGoCDYqhtoIO4NA0gLBemOzuF79AkrLv+uzHMvq2o
ktKMUIyBRLvB0F0+sDA5IDkAZo5b+GPWvFcjxma07sGT4luJtgjMjxhqhLHB5thnbB5jTmqXlpko
hR+5lRW6bZ49qXbyvuZxFqYGPZdRc5dn9luNZl8yrvZtFJcGUYe1JXPUese8t2Q4b8yxcpc0G+41
8E2OZWN2+PKTSqvR0rVNSkzeJmQCxUa+3lmDr+Wn0vt0fS8Fpw1IaGhAYEiJKkgvLkVVGERP+jwr
fUzIYIiCxpEfVbijtSWPcFP3yiCrh4nWG924/6HFAFUc54K1qFQ6Q+tLn47zSNTM7vdDU/eScQoR
TIltYVAaRw9IAtjYS8XUtY+6ekHpt0n2unoauzDxbivFL9t9XARIOOw79WQ3HenN75EbJubnpDtG
9CGVYQWLANQuvoRb4jyL0zibaennrz17SHXf2qAFKexPus+RgTwmZ+shCd2QHuw7GbiiyJJ0Cx1i
6OEEUR6PzzSOOnA3mCWxzv7Jq1dSDbZGHLxXfXCfJoQt/3WLEopkWI5A/cHJ/f1g2JynZHbittLK
0p/nnUdPYOrGf18WS/cb2ViXqMBl/8aN/K8s7jVgpvaY2SZkLYDkL5NDNWakT311vRvWwDAeFyAc
dUp4XUFddGa2Ujn/Z0dxVvdzAcSkMmfYe7OT3epa3X+JIne5dYfUuNci2/oZTbPb7OKB9hUpbDU6
xqo2Pk5LUaEoq2vg0lZm9ehpYzf6fdej+6IxqFb5heJp35M+tsMpjXFFDZiwmkmhG80hytP4JanM
pQhaZcBcSDRakuKTSDtYDENIdizMj3EPSKtFV43lwlyVjLVNH0C1ncav3ioRw6ye93HgngaOnAWk
COAzXZ5PbyraRQO2OqjUtX03azu3T8IlMiSbJTQREFdhEk4HJw4exJdyYsse+6nDnTgtAE0Iyymx
filjR3OyRHoW7byURiEQLoenAi7Q8ccKcywkzstEVqH83c7Fq2youDXRTw3gD75pZF2y0TIoqEWM
HcCno6MWAHuPzOF3LYjR1E8f49A4OQtRCqK7JDtlR3Csh+UBmGrH+WYJqz0lNHzWz+1z5f/FXDdm
x//5OL7dxNDqSVEY78lqgWzceKbeER+ZmPvJua1GSb+3aPO3wjgbm2I4LIWtBABEdJ1MSqf+1ID7
8kSVtPh8/bh+uG/Ql4ggHD4QlFUYFOMMTQNhQVrGNQxANd6cpX/sEbn8exG6paENUgXsEBIhlzam
zhOdvXxB3NVQ2wcwz+ArcS+JukSF9Ysd4pxdU66OXbIdsh+7JNRu9NANRvR1EIw17Kq7KFSDX9f1
km0T5+iWVMnrNmcGGz8N5rHR9lEuWToRqMWFVtw9bVq13fQTZDjP72m4Hscg/4KxoPuz5j+sh4eI
lAkxz+nOCOPdde2kC8q5Bmv1ur7VIZr+cj6t7+P9N2CW74HyfXoo97OfN5IdFC8nm3vCoB0cK2f1
emNgPJriMi6sX3P1oNMbKamzUATSBiqGj4Fr9Dsq2ly+1KuzdOoQzKrWss8nlaBbAuVaWXuxaCAS
yEWeB0wVNh3rcpahFzTX6W/LSGuyLOa3uPpe0uKs93BRS/Gj0xxfMzPfKvPDCt7UOE8fJLvHRHzw
ppsgmdu9vFAHrTOYcYKZLgR76pvqKdPO8jDr3BaZso8s81nt3IKoanozW6ny2cmKp1Kjdgh4SkVi
yKJrE/ieWBLcajZeRpwPcKspN1ggnRk/By2c0HjYrgdb1kkhE8M5gYhm7aQ1EJPXd1EWNNEtzbAD
MpAq8QaDGRyNSDbCOP56plORp32bl36cO9luBJlO5mXnbFk+efQtqYrbrqB+q6Zv1FZ2VbEeLf1d
ssGCDIRtbD6B/X1jy5qWJXFp4hOcOEg+uQ3JElL8WsI2vNcV8jYF8bO2kP7oHceJZJIbShTFMtJQ
BiLnuBjtuxQ+xn05mhYiy8EEkd4rjI3M9b5Lf5SyNmahmhtJnAM0dHDBNSyG7QYr8PL3JKEkn1WS
IPmV0unYRJOk6vHhRgQsPp58oEMFcxsG1jjdlHgZO4PFr8iMzKTM5yXoqPkX5RukVuDr0K8PZNgP
B2JJzUFVK6wgSrj5y4zagLoGEhsRNAeCKVRlI/ou0A74SRhMjThmqyC6U2Pgl57m5ZW6u249u4Bf
B4Gf5gSODJJGNBZ0IZMd0Y1dxmkEikoPMnUw1tZ5oMHVNF9H486Idq0erPZ90voLPJHy3up+AfS1
Wg2G8mjXR6+W5WKE9yegeBj+Lt7xwGi//Bqv6ln2lsW39U3sEcv8Gc2PoH5SIjLpz3YEUM5QAxFp
d2/lN6hhRABUaU+Uhs30uUjDOpPcqiIHZWIYxPZAb+gBE5j7nrlGHqXA88FSf679e2M7AO92Aa0k
nboUSsJsr4lxSMP+gP/reFGcdDYk9WER1Adzj/BhB7TF84iW0IO1e5+ItnPuU+LdKaTfU8CqkNr/
nIQAk/JdMt9oYX6s7lzwX5DD8L4gyBhf131EHpsguk3C1+u2KrqaLViq6Zmoyn0IEmne97NlTgjf
8OaD5azpgyuDARLLAMaZZuBdjBfP5eL3qVtTzHGXfrVYB8dqb51aOyhaL3GOgqS9DR/CEivIocKZ
XIqZ8qKOCw+5lamvvJSsk6bej8ASP3VqWwZGN6iPI9XpqVwG1faXMqnerq+l+FXnONARQ0cwMs7K
cNEqHdJkeKQeQEBDyfxttgOr22HOvyKGJNQQrSoIg0EYBDRjcFRwd66WDdSJ8hFPo2nnGV+qkqiK
bDpHdAtsZXBLmqOLuk1WdmziYHVIrh/0AjDk9Q74OLZs6kPUCYLSxB+NuDsHheMqyWJolHZ4YUJc
SwAu+/m93pckBmxCvXdAHFv4yCifV/9k/VgOMto10SXkALYUUJCAWEKW89KGKIDnkSPEJ3QrDgPV
M5LRTGImwo3byGAeZOupS2XGJQ4ZkYvhSFCea0e9T745ZS9Len2Q5DJYEBikiqoPzh23oImqmPaY
jpW/Rs4+1WJfd8og79fddbv/IAanDggxMHg0+Rn451IhEFenq01x8JT2GI+f1WhfytyqyBC3Irio
q22MBUlyiGjx8FKi82qHKZo/RhXzOy5oEMK/0GiTpuU8ltHmRu92TNyo+2bp3SazFS7p+nRdjFCr
jRjuCNMW7cdDi+MFqH8wODldRyrlze4/ecqxkc4rsl/jnybb3DN3mPU41VdzgjRkGobifY0dkpQv
iJ2T5m1ww7pWiftTbY/gdyDX9WQGwEvenirOQFAzdpS4wiVTfOrrO3u4n9dbNbtPn6+LES3nVgxn
JKU7tRiJg4JR/hz3JilqvzcD8Fuv5h5Rs0Qp0XUD8AOD4fxYAHfljrE5zpUejxid7d5LFL4TkHpm
p+hpiclfNGAAHFRF8lNHXAH82svz1VmDDfpQSFKtGzfbF/qj/RdI/1sRv2+2jU/SF6Nrp5bt0PS2
Tj/0PtA6v5SNbgu96x9FPqQaUj036ARFBrX2ddoTIJ1dNwGRK8IcDPBvbEZe8oGwLG9QW7A0hBrG
2QJERInRHFn1VLTxv4unKpLRyJly58ib4Wh79Kugjo4Cwn4FhEKJ15HexGRu9kOVB9kk8UfCyGIr
k/PkdpVrNpLGcLExaHer8xB3gL+4UcvdtPh9fAfqBzT4X19Lwall9wdmgA0VvO18yl0Z4qzDACNe
FBgRGxmeb/kzW9CM030zZIBmvyt6nIuAMLzpcYVYADTjbBycCzFNuwg1E9/0x+fJJGVJFgwyvKY3
w9HYlafVr568ggCqrn3wjt6eVsQLbJKFZu/L3tmiJNz2c2yu89+uI6BPKdC9Ort7268+xWF+Gx2I
cpvcGKf0WX26vtZSgdyNE0+ATK8z6J/aBPNJxA3ix+HgQNT8GvnFsdn/kEhkZnplxW390qusUxkZ
Yw6JE/rAiUJyfz5lu4cV2f4KZM+55GSKnoQXS8odm4ROE6bhIQ+g92fjvI6+R3JSk+re9NWv9V1M
3uwuuMMWY5C+hzuVRCnSJebOUJV0td3Xvz+gv+31HWzM3n2PT28oa0QOaucEFDySqRyBXQOdDbkq
IPF7cEn8k8CKC1o5I3BBqIXuQCBy2O5IljwcHXs3WD9cILtP1nuDlJEXJ3iP7pCwJ7n3y8jW2xJZ
TNofzPnsOc+DerTdp5hWodIVgQOkU9ns1cfzzj7VcwHS4iD45X2nmnpLs5b41KIP0+lJKz8jfTGq
eKXPP6/bHlvpC9MDMY8N9jZE2CoQGvkkTO+BT6ZP7MKndY23xGoOJC/WRuI0P9wFTIpnseIRbs4P
/gsYX41dpejUALTXeurr/mX2dLDaV/bLv1fH0W0dNHsGmmn4tPNoDBHoR1A0VJP4a4mM7qrH/nUR
H0Ib6MIQlFG4RsOOxrcEV4NiFMj7oTTVfF6M52EFFRbKAnFMqv8h7cua5NSVbn8REcygV0FN3V09
D7ZfCLe3DWIQM0L8+rtwxD2uUhFF2N/DOQ9n79NZKVJSKnPlWuzdcf9h5VD0R7kEg+Smp5KhWbyS
2eQ06Byx5t0x4js/ad5JvEblPmdI52GAd/rcagWkCqZURsGsHbUp84ouGPNtqoU8eszaUJCVLbhm
RTlZfWe0kzHnHWrGe0f+6shjysOYTCu35ZoZ5Tj1K49Lw8i7AAos3UFv2Q9t4PUHOPl/GgDMrHyh
NWvKYVrknU9wdndIdX+5ckPYq9ve5Gu9qMt9ig+EfA0pAKAqeBSfXxGO1/okkWkX5HEC2afKjUNb
srVoW/TlxMr8z09yTzYSjNjlWQcSOT8sen9nzvIF2tyl2f7tLpr9QYrhIrQhBaG8Q8q8YODmgCWU
JlFmDrQ+iIrvHUKDPIBqcOXGu9yz59aU58hk9wkIyxERY9PdWtHQ0rpqGa0Go9sCpiKpK8DDVBCy
VrVZXtA/biq5FCZNPYvEcLORL1VhQE6SUD7h3WCtnEoXmTD0NADPInj6Q7cSxHznX872hr7jDFuL
+xF1Ow9vSEalqW0y3GfAOoWFTwJhrRHsLi0skBOzbN3vU1EJ/prZcWY0CP5uhJQN2NFeYuMQF59J
JaGH5K04eZl7//byjzklb4AumDnoA8yBdmeTOfceRvRKfR9Zj454Y2xb9AFy/r+P1FMXlZ03VOhe
5Dlsxt1v/V7eIPMFQ3u80b0nf+1ddjku8dtFAPuArDVcnMjnH3IcwWbrOxBYJOzN0dG73LXaIeMx
Ta07w8StA0CIH3q4bq67eYlCUwyre1/UkatVMDxE/E5vvqX+97J6q7U2gOgk8HDYH5Z2kB1IPdxq
R5Aglk6/Gwpr1yYYIsEUSVSloc6trQtcyPUfNzutXk+Al/9vUZTo7uo25paG6AZxMDWjZ+5+SccV
Gxc51+y/YcxAMQclR7VP0jSNGzUSNkDO2VBJMD3VJmKgg5v3G9nzezw/11p7l60ixahyMA2FN+lj
jGlp6ZVv6Sh2XtKHFReUMehRAzc6oO2W1l8rdKhT55eVTUfbeMt1jAt7Q8gdGdrWdNdEfHd9wZfD
8GQ1lINLd+N+RMLZBRbImVrtw+z3w7DL5Q8Iy1EuNnF19IqboT9ct7v4oYH5hCoXMFBoW51HPwf/
eZJiTh6kXXzveN3e9EFgx6s19y7agr/XHfAHnO6QWXKUcwszbAXan9jUQyODaMgBaho2HWraDgQL
DNt8tZMyHLzsSU7Jiu2lm3ym5vv/ppUzzBZA05P5DOvd4YbV9cFy1i6D5VX8Y0I5Q7gws77K8PFI
N4LlyMYRAjEn2/inI+PEFeXIEC7XzVTClRolkDDbo4f2i+0Bob1r9nzP/eDRfPEpERTPi718/pdQ
+eOkEioV72KRA4ocsAzDSSTd5G67EbJYyVkXL9YTH5Ud6kVt77XzxeqzgzNt/fKZ4OrJ7sD13uj7
Pnv6v3ml7ruOWEAlY0lzI2zF0XXv3PG/6yZWAlAtqKRpJEg1p8da+TpaD6tJ5OLfx3MSvUyAM3CW
nu9hq7WRrIJqNMj5Q9e81GR//fcv5hw2UCcov4IaT0113GIovbzFGdHp2Z3IXGoZ6YtTvbp2tW/c
/HYY28/rFudQurh+TiwqMVAXrl4TExZdiSZ9ILXHWts75X9RtxJsixv3xJDy9QXR4wxDhaCZ9R96
UInaPYZB13CCi97gvQ9CYjSaL5A7mZi01LZqHEAC11uRjwcIL5Q00b/osg66SV/5Xks5MABgM+wJ
zS9w5J/Hg92XUVQWzezUvrU/fMiakG23piiwGBUggETqCxUgQ6WZ1FBNin0XSxe7edh0APzkNe7u
NjDiPepNVCu3/xAUfwyqs9BJVwI2KmCwLne+ed9A7Kj8qfuvhrtyJy5+rxNDyqs51vw6HuvZM7DJ
uF0oweWWfZpGQKYV3M9vDQk10FH3BfoAXUrUT5T4KzwZxzLpkPJxmgQYf7hxg3HrSsr2jA40OzhH
sb1Pb74+RiEJ+i8v7W0f5rfOrt5yiiUPUH9f2RKXrWhc1Se/yVbqv5UumsZyW0jyPnzRNvGNte9u
y6f8A8R2t9N9+sEO0+Yp06nzWN/G0CVFcr6SGV6WK+efMI/ZQCQR2nqqjkTWVKDoIH0bSNQFb6zd
GCYhBIeGoNtg9ObRouYuWUFQXNZoFZvm+a6ReQTuAx82P+MpAKveh/4oH/UvdfgVejihDKA4HyY3
9i1Wfe+sRNzldLNiXEmPBLFSQvgAh29m3Ey5iWSQ7bRAbMWjs8Mz9i6/B1vY2jrP4XURfifrrKRG
MZ63UZXBLPqEYb1xKNiwM8h2tD/u6lf7wada6B69UA/NXb1ySP0e97lmWzmlOlkLXVpYb8xmbCf6
7j2M289nl/ZbNzRu9Ef9gQTWzg4lzT5e+i0y9DWi3MXHwGmYKenUwLtGuBF+Asi/DYRYt3me6LjV
gt9bj2+LL9XOu7E2qyP6i+vugc4JLVQMeanZMDAQso0HrLtHwZcHuBTwFnT4Ym1B9rWFkOBtKgGN
Suug2EZoca2kkUv5gnViXf3qbY7xRB/WI9Om9rAxifwHCzYIDyy0ziC9rQ45VVrOEM4jZqTzNADa
OEhXOxpLS2gDVAWAB+R5Lhi3DZ6LlOkw0WL+P6z3OKS7T0TO7Q/+XtGf8SF+lTQ59EH+7q8t4NIF
e2pbiRu7NazJiGCbZAO4U4KYhwlKB5B4vH7jLZYIgMMzcImD0fRCgsgdmiarIXodWD2dfhDazhLf
32P0q5ynnDpNAAXZoPyKAomgcrd6Ki1lR6fmlUCBKBor3HFeY0mdH+OX7JiC3xR0MZgSpH6Qfbfw
0Cge/lvxeumt6GEOF9I3FlDz6nxI2g1pVAsLy2u8ezn1s5+udzdkr5n5njphkt0M9spCL955pyaV
hNNjlkgwD9wGDaPZ07DHQN4D2Bhvq0O2Fw51oeV872S4gEAIja5kusF0d/KG3s111xeC2sHbGOMx
qNHivapkHlHTFslYo6k+um9lGZDiobJ3qClChw3E+g/+Wma68IFR2Z7nyQH6gi6aYs80pc9do24C
oASH3UgAcLOjdMBDCGoz111bOHQgwDaPj6PQ5jgqUCpnFRtsHdTqaLpv/Up+B3vOSja16M2JCeUj
cjYg1QZBLijdatqVU9iJh0HurvuxsPehKTK31GaxaExwnqcJbt2nFqtgZLJQCo2zTQ93oKkVfb1u
Z6n0OqvxYEYKbwYDpadzQ7FRWK3Wdw1Ut29GpIfg+x1sEKPRWAOly8HPj1Xyct3m0jfyQRhvW0Ai
AJCg+BZbaZVmQ98ErV9seVQdcq9ZCYOlOhfc+mPDPHdrchKX5xlsZBVQNiCDtJqg5BXtrG3ThZOk
8RQm3TaJV8aPl4Jj1p5HkAO7Qi6uJMIrRnxgRSx5H0U/2fhS9r+uL99iaIB3HxIt2FQAR527po+l
5HIYGnBbvdYEI4sWuE5T3LDv1+0su/LHjnIsJ5yhHdrBDvQmMuve7u+NNfbHy2kTfCMf2EZUgDHR
A83wc180j+VjpM/RV5RPUxrNg67lezNZPWDkdryX8TRhXrvid6WRHBpifSUYow35FBfP1721F5cV
A6kghSCYkVCX1bCheG9kYxMM+RjntCVe+y7KJH708rH6IW0+mqBLq7yCQpMuC4eW+/dJlmDsr9ey
OsCBxvf44+WOQ7IACBrkJXej3wqPNsSNS8rAxxwTTAcyrRp3rOzquyqJuzfH1d2G5qLC0JYeO+yx
FnH7lGhu9uKTqdt00kSzc5TeOyOYAArBANI/sSgzEMUNHc0RegidmT6U/Vy3iirpU7Me2BZyJeUv
kWh4Ofm+qW9igOkfDV7j+VwbvXlj9r2/Rrv2G2euZNsEQ8I2hjIgKAeG9PPvKbRukn4jm4C7GujC
37DOG2hfbCcy7VvfoJYEcU7KPmPnl153L2AGoomZfuDWCAsHsBRAT3nzLTNjarcCE8gGWmrD39JL
QHB87qmZqBHPY2RKzOVAkei1gw9tduxWAKJSluPN6H1cj6eFO/bMyhxupy3Xyee9o8MKaStxD96W
JqGJD9Ar1V02HXTeZs8Z5KJiD3AZqIk9Xje/uHmhqQL+DCDoLlI6TCOUse5j8wIdcpcbAEFr/C6K
43+4C/GpMS0266tjpujcS2eMC7dKpyZIeu+h0ocQs9YJZlFWyToWkjWCoSwUL3TgGfBWPzc01YYY
vGI+9Ih0N6TP0aKSLvgUgPx5aWJkjlNcmoGZG4K6fss3Zs/j1+trunBCzJJy87WCiwu6Nee/oR5k
CrGv+bBC0jT0vxqQDNjOZlwjEV2zo9xdTcmLygJSOTDMfEvc+k53ovc0928EZLFX3uYLRSg4g4vf
h/7OnISf+5REY5Wnc5g2JWqG1ksKKWwInQ4C8kpy+/frd2pL8cuOEjxIJWxp5IY0Oyfpjnp8l3tr
VGdL62egyYSsHjVDIJPOfUoHqJdPkFeBNJ8JEjcT+bOjtcYv4vaYvnEd/nbdr4V8Bsps6DDiHMVp
rTIN8DFjE4bpsNULDKNZ4rkQa9Wyhe18ZmJ2+eQ0GTq7JpLgXBV1iUFTY0sMGXZD+w9HIybmMfuI
1AUzrcrKxcw3SjlvZ7v5bAoejNFLqv28vlrGvFUv7ogTI0oYFHHitAC5NkHt/W6+6Bkdsy9cPxjG
m5XvHH8EgCMQ3X1PdkDpX7e+UE7GQuLho4O+yMQI2flCTuD74QDCIa92W+rZeyh3gnD6PkNFNAnb
YU2ZbekWMJBcAyI3w2JUzptiAFmHbOaQr8QhSu2dMY7fAKy4LePhzrY5GEvsg2OJ9+teLkXkTNSE
OUxA/3BcnntZRbGWuS28TEeQ7JjlPcZt//7kn6fN/mdCyQ7zIS0sdw4VR2dPg148p8mMcl0b9FwK
fHwtsI6hgmU7qsQiClgZhAw4zsKGhJDW2prVdCCFDK8vmLcUF3gGIRuYJfQwz32+YrWHsqxpl03Q
J0Zd0pzgg9EGTDmhXmSNsx0Sx936Qz2+gNFzuK/yPAtzs47wL2n4kZTprJPU05PWpOnY1R7txqYM
dafRZNAkKVgjod121FAF3eSTWe1m7oOKRro+3kWDN93YQCZ/jJOZYnycRPVHF5Fi4ycGeEMxm8Du
RNtMT8QW1WubkulmAOAtBNsc8FWYPS8/yqnD/9OqqhSUgK5VODRGgeOHBeXGYVOaZbnXuEHCeEyi
R1+YNa5K0xPb3B554FT2sLPqkUBPCzM5aKskj6B/ZlvdqCNIRUWHrNTMg6c5oLqfrC2vPLmdREUA
VSPygZj6hOEPzb5zary4aJL3ZbGxeKY/WaPLwdI52tZeTu30LhvXKKjw0urRmtAjp/mYdBGFOHy+
8Z1keB3z0dj1dZF91WJmBLJnLnBHWgTw0/UPvvTuBaYKOQXOOYyrqo9Qk0BlJ/fwONQ927tjUV3d
96LpDhCCtt8Bb4tS2vB+DCtt9O9B45pyOqZyWNlFS1cVWBZRi0FmAbIq5SwEiWCqcw2/okt1Wsoh
sMWL5W9ku5IOLl3zp3aU8MYCWnIsUIHxmxiCu9uSZKAiCmvxMgz+ytKu+aScDNDEzYcuQ/qiF4z2
IDBKgHcuNnW70kFatANZOGjvungMqkd5H5POMlv4ZHVJWPKwcY6V7VPP2F8PlaXD9DRSlG+Uo69W
CQffCOnX3Zh5zxnvd9dNLF0T80wNqkrgyQbF1PnpI/CKa21UYYHyM4KpB/FbiVGXBCRSWl5+lhjl
iVL/ULlrLdylsAAnCaplCD3ML87//CStIERogzUvITfuTBaUWkxNlBzTfI/23D+ExaktpWxW9OlY
eAOWsQIDOoXsa7HVXP21y+vmGXB161921kmyrkR8XNSyzT0U0BwSfbp4/NIY8K+2yX0qSu/5+vdb
DsU/LwMl5CUYU2qQTc2ZLWQlY9q42aYyX6NkbREvPxiGnmfsBdq4c09HSV8aBvFP6PYWgZGjNC5e
LQBYYudZsy0UCle4Ri+dAsoDPpkoDKJKrgYHi4qByNxGfuSDTuCXZoTF9NiP73+7dOAaMWYaDPDN
2hgmOA9B6QjQYJTOTOQwPqXWJ0TjjhX3w9pdg48vJJ6zgNPMTDHXVS/ekLUduwX3YArsP+HY3wwW
qk17gqvRvjWcYJw2LmgTUvE19W5x7f69nygM4unogAMMF865n6RHD7oakFPruBETb+f5B0zZoxi0
pttweVzhHQJEBlD/to29rYSIb7G8IhKGQG0eyLS/H2P76bovyyaQKoFYEC9ylQfULPUmsR3Og1rG
ByQy6FYM1Y/rNpaib9Y0ARUdqtMXwOc46ZlvR9A3n5xPH8QW3temhm6HWDFzmV/q8yfREXmIdHDf
nX+WuE8zAcwrVsu+LWtyLGwvhP7tysdfs6KcfWAmEpbBYAWIg93EmrvUsf8reLFyyy+uGSbrsW6g
rgFL07kzHXNSUg4wE7tfGP8c84jWbbgqqLtQXMei/c8OhnLO7VRuVzqpgJ2ct6FW76bxm1XeTAmK
eW5GHXJfYsq6DvK/xwKd21VC26wJstlotmt3Gwj2BXwguKz8zTCiw2w9I5UK/joKiY4D0MVY8CxU
rOxaPkasG7sMOTKxg3hEFRcIpMh6j8aVl/fCpzszpNwgLiSCDEvCUGvlxQsaheYBbILlrWyqb5mX
rA0jXz53dDQooFtPUFDDKKjiV69BvdewcEi0Vfau16glxH1PoUZHkY8eLZALRLb5D2uJtzAYHwBE
8i/4JTPP0HyW9hzQYzcQAxDYSUi4pFH91z0YzNSivvubAxY3l+IcG0RT+x6ODrD13PgFT6hrgBXI
8tZe90sf7ZT8QTFEpF4NIoNHEkwWzHwdyJOVb1izhvtdurnOWCaUS3KMEoDwChiKJh5m2RRYYtt6
G1cGlXtjoH5SJUGthS20JfvpllkrwblwfBET2n74dJj0c9QqBiflzA0KkgsCtSFDyzamtDeGWa5k
UQvJzakZVdcosnsj13KYiRPgsaJvwqpfbL0MO9PYl9ValCxam2/ImeoUPF/KYcnGetSEP8EpfC+9
Km91+5Oxn/HQhgnGM6+fIws3JurjKMODQAqz178/8EmibWitDj5euGYx/qgV1p1Xf79uYfEbnVhQ
DpBal01cEFjw0iHggE5MRvdsZ/n2uplFRxwHQ4UWQUTYyqp1jMti0AUODj9+0r3xxWIrz7rlYMfA
E2juMUBK1FJ/yfA/F6WDYB+j52hmLi5fPbAM2BX1Xzgq+8OTZx+9nzrelbzodtcdXNrT6ESi/jnn
HqiMn99t3G7ryJGSB6n/kLp4GYkfrN9E+rRyGi6dwBY4hWY3fROjCud2GqcQhslA+pta3hEKFuFY
ujSSgMWRfDegVcaKtTtmAf4HjBQmpNEWgkgMag7nNvNJcC7mqiOmRT/seDy4rOi/ebl1W3XOkfet
G0x28uo23jMTo6BOlhiHxhb6TVTUB8durG3V1WAKMqy366s+Wz6vCaNJheNlHo4CqZNafmsqxxBM
ohPWCDQJ2wDF2bjeVsXPCGMpkrz2yUocL33m+bkNNA6eBPgK50uBmXGHuU3MAzCM0Kj/9DyUtSbM
HKx85kXHTuwomZ9fe4nmlxoIU4a3bnwc+EF3RvQ69xU5GtW2Ev9w9wH4gGrSvHtQeD73iyF4tUgk
SM39FMUksFkALtY2xopbS6fNqZl5eU/OM7vr0tbwsXwueRReSTtolfjk9XpQLG0RVAzwmeZ4Babi
3IjP2gLoXMYDY7yPkmPR2NT39sD1dHyTyH9ZuBNjyodK9KZsizzFqWPrtK5vTbZr82pl2S7J6cHP
AMQVnmUzk5OtlrPBnwYGHQtnW1231EksKlxQJKDyQ8WYHswy2jrCBqgdFRInzQID5KoOP2aQ/hqg
pDPUgtbOL6dek3dcilKkkxhDBwYIU7tK1OCYj0Sa4EHHOy8EKT92+K+sanel8cYnzJMcqyK8/m2X
AghlTxuUUug0Yd+ff9vK0zpwOOb4tnWR7ms9t4ExScZjaeXuv5jCuiN7Jzq6W8qpZyOOIk7gXNlM
RyJBjzjqr64nXq57tIAmx3AhrEBcBITjl/MxoAgrAGrHi5U7Oy9L3oaOHdvhp4z+s4Q4+EmHzniv
B+ACfDHYuHHMpgo1U6eD06+NcC0lN6dbR/E5a+MWCg7YOhLUeB6mZyG1l5R3HXszh385Sf9sHBXH
PwBgJ/IYpmLja+Xvx+ypMV/r6nB9dRfP6xMryrXsEpGNrQMrxD+Q6kNWD9AFGcTK5b+0D+ZJkxkP
p4O6VIlKO0ZbixV4hcVWHJL+p46iKKx5LbSeNbZFCzjw5VoiurQVCMoPBPAnlMHUrcDS0iwaDycP
svgNATwnRY3e956uL+DvuRX1ij01M2d2J0d2Z9RprxGY0dCsfOszZwDYqmVduhkcT77YEKuLtphC
5w4F+qEvwsogw3ecVQKgDiOGrpw/5FqAlMAon31T697H3mAz3yigUhAlAOpnKxOQkZKm9D4LOZHn
wW3yCpUAw39Jo5Q8jS7m44ciar/W+Csg/gOG7kte++OuS4Bx3MaaPXRgeYLMNk06EE09NQKVrhCb
th2DNK1LPzAtPduKZLT4RgC80269NnepmCYrbBuveqyieioA4s+BVu6rzgu80am2NYjmiriDEmRr
lxyD3klfEZAfifqeNJ0xUdcd+X9a77EvUs9A1sM8cBxTyKfjVTXaYNLhbR33gZ1WpnuTDZ4Vml6s
v4h6GNNjb0v30UgKMm6gzSzQYRnN/CEzWR+C+zt2aWJDM8zOQQ4KNUo9ek8qMnrHpABZIDBllveA
lnBzSOLG247pgOxA2lWq72xOOjcgMvXeRFpDALXvh3xnNF25LWy/4tuUdC1ovpgtbkFcPH6P9CTt
AzFq1SZxzCpfOUmXNuFpCCnXRDOJqRlSbI8CdFVtdN9Hzx6KPn72ej1WF5pz6IeBYJzMMhFgGVMM
taluJ8ZcYJTjAy/3ibdJ9a2s33woUlbpbeQdLG1/3ebiLjwxqWQ0IwYVPK6hItKAp70ya8Bgk+op
rqav1+0sriHYPsA1B5oM7PnzbUjaehp4DjvoD+8FZBbKOn1LLfe56sXK51pexj+2fv/zky0/Si6Y
MZeCJ3dv+J+6fOpsFkj/u11tpmnTZk9psyYnsfDImLF1YP8A3QwyCV85qUFoGjdgEEeRjhzj+rEU
x2b8ESffJYArzlZiw7JX7HMKBUKMXtLSDFn2pcs/ry/z5Ul+/ivM82WGYpQfdQl+xZBhiiB6aWQW
cn0MonnC6yNhAVtrR14GECzOuPP5hY/yu+I3d6BByJKOBxnG+6ta29rMP4hozcxC8RV2kKmB7soF
7ZLKHBSJwa3yqcRNKNwXmwxPbEiafZeQG9diJS3MTASJhUdex5oDK+t64wNStxJal/mFAeo/jBUB
RQkdF5XIavIzUrG5Esva9ohcNtlFhd+HndQ6SiaJaqyTmH9/Ksyeu1hcA5kzfsD5N40MUJcbGYwW
NbCwP7NEUqvBl9S+asX3Qd5DZlJOa32bxc96YtQ+N6oXUR43NgJpdKZ9arhfuqTflpi9vx6vC3sV
zs0tCNAaQ5NMrXroEA+JSrtFPQD0bEVx35DXAtlGgWkMoLE2RXssojUO8cuzaLY5A2uwpLh7lZAt
ANcgfYOQbYufTZsFKaQFIoyErUG+FtfwxI6yGSPw70j0YnG2tjdl/tkVG0OspDfzZzjPbs5dUWKj
SUkPTkq40jVPk17SUa6JeKwtlhIIvtl6TsLhRAaSddwUh4z5T15+60MPg14PhsXD62S95vU8ObeL
yk/RYoEz3H/QvP+01qXTeLDwdImMO2FEtO3MFZNL3mFHzaT9wDGCj+rcJLHqfhQ+KsxmZ4dJ8SDZ
PQeI3FqTfF8KhRM7qtqQSFpL6gnsJAa/dQ2+6TDWPeVxeH0F18yokT3mg93rMNND8ptAJiQpmrAq
VsXmFu2AwQYs9CCaQvpwvmyiFhUDzJoHFRNTmI5D/VoNEpMzraaLsB7i3Do4vW+AyaJJ2QbaKSih
+bV2D7zYsLHAS/PNF8Vwa7ZgeKaiAffn3y8EqAYxN2/hmMbVdP4Dq4FUhOmg6Y1dDCU0Rd4GcS2i
TV8ZP//eEg7l/y2Fssk9q7HxasBS+NHwUkbGf61nh1658spe2hqnVpR9bvB2qmSED+uJD9JV1Cih
Z1c/AfyQ6BMy0S/o4v+DXz7qTyiMzLmUYjGuWFYlJirejPnRNq1156YEqydanbmz8rGWDrF5JA8T
+rhXkfuef6yuzTuA2GGq7y2Q/5SPjLvBdW8W7xk0x/CyQnaNAXzFnSTKUlBBoO1Rjz2N5zmlvanv
u2FrdRuDPJpuQrv+r7E4GNI1LLCXo/qFjFCxqWlEl9WIWjfmBYDPAoPIJA+FbW9c3q18rcuaIUyh
ag9EHbr6AH+fL6GXkbqZmMnRYCzopIXTEFPD/dqYRy5uePN2fTWXTs1Ta0rR0CtENxUFrCWoIvt8
Z+kdyiwtLdnKCi4MSs1zzvgPWLCB6VUHa7SpyVs++yUdPfSdbmuRImTgd+5aLUg9IxTyA9J6gazH
Y5R72yiVK5Gz5Ct+AKrKIMmco+d8ZYsCkLQRug+Qhmu3UfGj95OwAJe5TtjKN1za4zOdKGaxyDxw
4Zxb0gCCc4kGxm+SWgPISybR0EgYHkZnWhvsZa5sHxwWCzDdoFuJ1yFSxn/4CRiwQ2KEZvUcu+c/
AWT7PgfN6IxweRh8sZ2pmbtHx7+z0oMYGfW8ZmXvLwUuukFQnsdE+9ykObfou/FotDkrg9H/PhlI
ah8L8Ku3RkK9MYzbv5/7wCmq45kyxxS6ecrXNOuygkgHhgnM3q9va2n7N1DWAF5ttHFPWSiK7LrO
b1dht/OFqOZpmM+FAgXgqFCvUS5Mhw1wNPNQjOURtSwBzYSXmtCRf3PkA8swiPzgurup7rbXd+q8
fJd2UVxzfZw/F3pBhu/1dgxiq6DTvmu2ectRLOHxWuty6QBH/o6SBeDqFuahzj+iC3Zt0wGncOCZ
CW3kriwfx/TJLVBi2yXuXm/vTHM7MTsQSK2Mr4W+kvYs9Bd+N/YgOj0/wDHbdf4DysnQM6LpwN7u
2mc/EJvh1rh1D5za++gOmoHg2NBvvYP5/LerO5sFkgT1QWDc1IeEiKOhEJaNiZva/wBwcG+U7tFP
nDX35vU7/4rndpQcw3BKv25y2EkK9tbWb6DdPLiYB21NiYsM8HltZw79S8tAZCdaWnUM9dr87bqz
l8fT+Y9QPrLtFQYTOuaJHWk99FESMLvdpLl9p7kxtNL9DVo4YQnz181eRvC52Tn2Th4FQ2aCZreG
2ayx8ACwaGV4m2KNlGjNOeUYQgWhiwcCK00e+HBjfMMcgGV9kdH3PLuNxrWnzuWtcu6VErB66WZ1
gtwxaOxNAuruJODkQ1/jlFu04kDVbKYFxGiv8sl4nug47TCGA80CfdxBakf04GL5cv0L/R70ugjP
EzPKJ5KT7+ENCjP2cfri9dT6BKofuf5N9+Eeuqfq2UUy8lNb2xWXZyrWcH7EA7Ew43SVnIfFXutB
NQa7D6PTNjClN80vzw0982EoqZeH44Di2/66r/PfvHD1xKaS+cRda3mygk1j3Gbpr9Hp6ZyBpPdd
slaBubwZAdmdEV0YFQf2WcUhl0nnFU2LTe/4x4Yf++TY2A9d9W5NT4O9spZLgXJqS3GrN7VJ9iVs
2RhjTdxNFYV2WVFNHK4v35pPyvXLDJuVLmaCMTebY0AabYHyP+aa25R31OVW4Pb+5rrFFc8cBbM5
ibivm3hexeqhjH96wxubUkrWbqCluEB6hpEW1LIw2K/EYsNzXWgeKGMcL6N+fu+KG1BwUjDqYebp
ukdLB+KpKeVbjXY+lr0LU1l6iMrvundw4p//NxPKZ+JlhblLByaEMaLN8qhVP2o8Ya4bWfwyf5ZM
LYmQFlKXkTHHHOttNDp4AwSyAwBQ5LsPBonWtOIWY8/C1AxoiAG1UUs9blf5DcRdYG8036c0jdEe
GMNGyFs951S21odL/h77iT2Moi2eLsiKLhIEgnZO3IgIVBxlAwAjLhJQwWKAzX75h7XEQBcyTMA/
LxDQcWk0GAv2MIrLxSFHRRNdB6LFQbXGz7J0T+I0x/MAgAlMlCr3JBN22rYTFrEevrfVLQAf1Cp3
I1QnmhCtSWNcCfbFfXVibw6ik9u/qHgszBH2zGlfCmqZYdx99Ywjr75dX8EFMqh5QgK9BQxkuHiu
qzvYZAInO5ZQHMk9ahHGR7av9uzY3ORvRtBqFJxXj1BO/0n6ffapbVfML11mp+aVXW21SauT2fyw
Le978Gig2PqZ32o7Frb7pAyum7vce6i0YPgJ8+/AF0Hk73xZzUIDYSpL2wBMEwDUiu4YTaE0V077
RSugI8aAF5bVU1tD0LJ1TDmh9Fan+9G5c+O3Zgw18n7dl99g9PM72QLzJ3QmUcIFmkd9oUthTGOB
eS6w+2mUbUz8d7szbq178wbEnDEtd61FdZSwaHLjHVgIVZ9bFtYrj6DLSMWvgHAu3neAUWJOSVlS
m6SQWsbfzkFkOIWaQYtqm5SPVbMSqfMfunD3xNC86idbQvhxgv4j3B2tHyArKgZItnyuLOmaDWUz
uIPud1oGZ/Sn7q4O3IO/tXYDlpUF3b7fxrskqDbZjlPkCGG6cQ76zt/Yx7X31UJmaaHwAqT+PKgy
P5zPfbXlFAkdbDJB/N78gIw1eNoe3F1MtZ/ehu9BoHI0buQK6nsBiHtuVNmKzCEjM2ej3Q8AzUOP
TvvmjlH70G61b8293F9f7KW1PvVRuWwNP9MTbYC5VN6BrcEdfpRrAIa1dVSzoL4yzbqdYOO9OvhH
jxZPGjV0Gt19EOhAdUfj+PR/cspR6h0j6bPOnA2a8pA6B0vfaWuZ3eVVdPaZHOVRLIvSi6IcJrwX
6wPpY1hR9sp33ko4LDGXnsbgBZukjhHzXs7f59CU1ABVXmBs8639ir2wKQ9y2+/f/A2n8S6nEVtl
ETUv85ZzP5XXVezGkd3O4Sg2UZDc2ffdNv1abPC6uh2fh32HPehhL/4/0q5rSW5cWX4RI+jNK137
7vHuhTEaaehBB9qvv8k99xyxIUYjdlevE6FqgIVCoaoyU9zFu/P3cCdfIMnsxT8COCpPjJ27F0yQ
K0SSKAHqYziPrae40THxCfjzfcsDg/gPqB+/CJvk/BideifZ8N5eK1We651gIp+ljZqWzl9i3Ote
sDFRnDyMngQ6wV9HjON8AT1/b24tztto3l823qKVNN8uwEMB9ncdg0qhGkUqmbVjxOImo/mhDgsO
O+5aCFiaYCIOmOHEYSaQcoBL3pZluI1xWqqWcGZ9164oXE7AjJvGDGthygGGklG0V5GNFr32mUY5
6im5gdnTSHvoe2r6RJM5F8naGQUNh4GeDsiGcTlf7506BibIIub3Hgq6WXieLH3TdV407SIMAQOY
nKecwLOWcywssspPQaWJY9vNr6PiJSwqb6jij47Msq4dr5a8djChKDgj8U1wp7GXEyrIaRzMDwoA
iA5pSB/0PIXcXaU/DX3w0IIVCiX759txdfUMLI0yrgI8TVXnIvJEI5zuMHTn6rn5ZSaTYxkfIwQf
0jD2xxpHoxiFe71ozkBNbkTjWcxAca12e6IZfpmGD7d/1opnoXoPbKQ8Q9z+eP4WWlibUxKDU1TA
XM4pAaGnUbo6HvQmr0uyMgiE2j36XCj5SBCAZ58gkNoTraJE7hol0BIBb2spuFJX2mU8+jEe9oZS
SADMjigLTQ9ES7zbS109q4uvzrh0RTBWHeT4ABKd/KCtz0NfOkVUcT70qnNhJTr6ong8ss8RTG+3
rTkgJOTDh04xWDSGjpg4ung3DdvGEOzbq1r5gGAGmt+pM7oZZE7XB5WK9SQmJlaV5e9UIb4pVff5
9E06YGQ0HjH26toWxpibuwIvoFF1MBY04Hoh6TZt0E5z9OjQ0J2E/trtta1+sYU5JuzVmMvT6hpb
OQUYgu96LwGb8BALnAcAb1XMPd2C1UHoAoSDAZorgvIJ1S9B/JSS1848GMLP22taDXOLNc1rXjwC
usGqrbjBFhaZbCNddSv6MxzILgNM6d9ZYi7dRiB1LM4vfp18F+BjFWQ7bZ4I2Kpu21n/SsAkguEB
/U+2QQ8GAdVIJAuVBUW1MQV4phjciJp0e9vM6m2OWP1fM8xXqnDaNKPEHVjSVHSDIpa2Yx8q3m0r
677w2wrzeUgMLl6zxWL05ghKLl8x3rp+V9IN6CEr8/22sXVfAIDMxHQtKv3M2YUY8WQFAvybmgKE
5/AeBIxMARVTRGROorK6LjSI0a3FsBQe9dduV+mDpATQlUJREDxB+oNSvRqDYE8FyGEkR+LNnq1F
JZSlMfYJigI0T9ltVNCP1iKEelJrdlqfaxDZFeX92L3V6t9m/Zh5oVGjw/Q1YHHsfDJRkeKDjgkV
kVDStl0dIo+Wk3hDSu0uA6fU0+1vtuaGYBlBk3+erflDp7QjRaHmNAT1eJ14uRyex3Dwb5v4zxwj
k7mCJwhKpRCzAxE/S9yYFGY+amnaOCaKW3stSaJ3I4RCrER7DA1lcpo+kUDoPVEJi50QK/kXLUzd
6ZSgeCw1oIXiMp/O4UgaLyUCpAWTWEMhxxSOvVJ355ZKPbHRnMQ2lUpafQ1m3ryl2aA4WiOVb6CW
NyNnkErBCcxi+CEKgvbQAKJ+rjMrwDRrHm2lLhx+xa2eK+chUKNdaMx5WjaJ+rc+0KJxlSySd+U0
CF4fTtluEiMjd6mVasFBTaPkqJXoJ9j5kGuQzOioPLrjMOoQVRBUyI6lemHJEHeTAaINplyNPKhx
KcRuRKPBM6KPei8T9c7DS7L77trBaiARnGBM2kpaS3GCfiK7UVKGQyIJ+bHJ8v7JTKfypRGqZ3Cs
3sFUtx0KAoj9KE5TZ1PDAvFXJOcYOgtkxQcoP/toDWo6k1RmDy36o9uwsSSMo8tg3SMDOsYgjI3r
0lP1tO+cMRd1sIpliqcnYrKTMiJ7mTSD3pXB2MOTBI90dbMT6q7aa2Cx2o2A0HfoOQwRUBigtP5K
g1YK92o2ZQ5+dWnua6rHhVeptQEW2miQnXzClttI2QLECyJCCCGr05kkeiwf1TpOkLymuL0Av3/J
y3q0qWBZ/tAFIP6sDL21TbURPwbgM0BolBWj7qpWOECaBmgXH/MBSelUZRc+tlNDzccsG9rR6TQi
v5Ke5ttSHUrJ0UEd6feSNP4UjRDkQbVUll4Onrjn0cI3cyUS6AUGIlTYlGstelXBNmzu1bCynpB5
59uRto0c2NB9Vk4TcGmWDbZf3dwSqaXHQYZo6r5BewEKFzMLMKlEqPoVlhloNsiDxs4uiGVMdhuX
qPAofdH5LSHqS5yHKTQhMkL2Qi6K2wrb5VPk2j8B6VHxYEplg9hpGDxpHUQtukGkp1aBLFmEGLZv
IlJtA4FaR6XPYhlWwzRxDZGGWwpBhQcM5087pUcrFYOtseQVAY036jCBOam0OpBza1ofumVmdLuu
TjGGM8QD1BdAQvCtxF2Y2E0XI7Ho5AGimOEQHBVByB5Fo+h/QQIu9kZrgsRbX9CtiXG0X5EwgM1v
SMzpkJIkAEOTptxXjSQ4cY4KuK1gtb5WdVCbmYSw/gCQPpZtIy/DdzlJ0MUq49Ls7wJC8n0dZKDs
MUWa3at9Yz1SuQrvcoWM7/3YjIYvpoq1mXo5INvJEJpjJGUGrj7MK3k5TfV7sKOJrdubQiYdqZiV
D5pAyUEW9OS70JA2AcpkoQGogv/YA8AWuqJ6anb9I+0J9C2Siu71yRhdUHMnUMqUjJFzY6/gN/Ak
BrIfFOYoNQLScH219ZaRa2YD6WtoI4quMGEiaYBmvGG5lm54uO+eteqXmtUAFCJutna6/zGGhUuK
E+iOf9wO3Stjb9c/hslSGlEsmzCdb6MMlNDdEzhz3MT4GAbFndrwu6i+qlA7RgESMUrtmDsmtfrI
Wu4Gc/NmkpCZZJhL932yT0jrthUEGxrZqXMV0Ddpq4KKRs8wCodGLnDZr5wNmHMW9urCx0CdwpoH
a/6Y+xOqBBz6uLr0+kcaYTS7iXyFNB9t9lqIgOjXXYER6iJ0szKyrXLgXM8rKRWwrPN4AXDyQGEz
y4eYuTJkRgXztLpowMnjqOw7sifoVXNWOjeg/1jpwtT8UxaZPJgsJ4O2NUSCysqNLU9MKg+VTbsW
nbF70ePNEO1bmZMFr+Rxs2453pWYalSRbl8bTYE7DtDIQ2KFG1Cb+hdgI7fTJELdkBhOWacPwvh5
e6EruRyQ3yABAR8s3rQqk6VGoSBMWQuTcRM7vVrZoRwBpb8LMpBAbm7bWsmuQNFqoqouIZ+HqN71
8joSNWqpjCgRKF+QVbQN6t42sOYfSwPz/i4+GsIgJglNGGhpFUPITM3PpA/esiQd8U7KKo652d1Y
HwHECmSwqHigW8d8LlVLcHlrEz5X91j3L1HyGuqc2uDqlv02waooRqMwlkIPE4MyuPoA+iyeFDBn
ETrjACSY1F6XYaGtf5jdtjWe/0F3GjSS6H1haB3BA6Di68+iTII2pqmErDqOcttsccuDb0CQpDci
l8cuovdTFNkllAY4j9e184QJb3Q6wR0IECDzgVIlAyeSKDdO10h2kP8Qcw/ZmhABbJg9DSKn0rB6
PeCeAtX3XHLT2eMr5MMoALCC8PRBXGBiskv9Kp2RP+2KnxW1R469NW8HVArENwYAFThR19tK2qpt
lPlqTKWnqgCP7w/BOCAv+vtnCjADzMuDVx9hn7HSRnjqiQr8IyGXpnbGYLArBSnE3x+9UzDb/NsO
c3a10qJ9nIpYDVQXxMLYNlN2LJCiZkTktGrXDhXIXSD1AVo6lPEYtxiEuteSCG6BdOOYmdNxTHmR
fO1UgZ4KUWF+KOMpef1txk5UkSrAFQDiDu1OJ8CkD3EAfhc03W9/oDWVC0yg42yhAA0KcYvZOTw0
KkHLLWQl3vCGJw8GfA90U3mqMx1KCKvpj4FveMYzOu/2WNj1nnDKD6uLXfwAZj97q06zzJh/QAbq
6WFPyK+Ux7y9VmFfrBKYkesdtUBUMqQTjAhbIN4q75R79AfU3DaZr++Kr+CpuetfoSfOGclYazvD
LvgzgFhCdYqt+GqG2tZEQHerqe2PaQvBlfgjkpxw91iJtrzNU4c7dDI7B3uvLE0yH1SBykyfBliq
6HQ7aRu2rn7XAcnqSY7wrm/Vh2Qvn4U7ccvr3a5m2zP3A6p6FvAqbCtK1soxUmgAjOdmOMrPKB4l
brwJtpgo2IBJvIIOWL3pDy+3PXj1PC6szn9fXNujlLWVlcwS8MNdKmp2IHPwKrMD/rmhv5c1O/DC
wGR2eBWHMFAfQb/XHZJv8hL7FvBaP2+vZPUKWG7gHLMXlgjRmzRWsYE55FPP9I0cY0/ASKWvbaw9
3aSvt+2tn7zfC2PCTBiFcUdBRwExvtrVJc1WwcmT9U+3raxwySg4A7/NMA6J93FpSB3MUDc/a7bo
VN4bAE3iLngU/c9mG3OWtQILuzbIRBRVH+Kugyi2o3xhlDc/TaIj93b71jxBKEvhLW8t10dpEe8K
9S9JWuaNqWqFlBgV3AOz+/St2cjvGGQ5mRdtr/H8Y+3OBr8fdnNO8PGIufaPJmkqawL1h4Oa2oPy
2LmYcaTH5M3cRQ9AoLUH06efyYYnZr16sJd2Gb8Eck9JQzRDHekr9aIX4sYDKCLt4QGT2Zojn9WP
RLBF6MvypEJWfccAkbgKyiwMu7M3oR7HVVRA/sFpE7HaNiRFmVqj4+gKUSLsoqLH8qcKLaBS0XLE
VVNNHqdKbJ6LHjiyIJeGbaFM5FTWpVh4tx1bXYkLy9/G+DWdzJqAQAFxgXSODAa6Quj92yZWXRll
XqhP4WU3zzJef/FKTCCzaBrIayYV1T/lUareeznapnnnlARzBfmvshTvOy3iVCvWF/c/w6xyNNzd
bOIRGx8kkt8bkU+kbMNZ3Ko7/14cq9AS6aj5zVh6p9+XR2BsUX7BNSk+Q7kx/HUUTtNn9i3aCq8t
uhbPF3tqydd7Sqcikkpdg1gzEV9oKW/DoNlMBqbfDBU6oVXomJV+15Tq++31roXbpV0mUGRKjZkf
EVuaQ5s9+1EJe6N8vm1idUdVgOAkyIxIYAS8XhqpxsE0AuxojlkC1C+1i45JcvHttpVV31hYYRy/
jQUVCvDzd4t/muWu5Q3Dr2ZNM6AOjxOgCP8A8JMEOsdxiKxJgcAx2GAr2ziLd5Wrf1W+tWu3A68n
tboiPDGR189os78qZ4uLd9IJ0vACN0Ynvwj9MRU553j104MbE7CyGc/L9kFroAhAo4QFtXWBseMB
bE333fT3mbnxmMNMLhCQeNOhlHb99fs+QiQES4szNg9F71XjXZ1yXo2rC8F4Bt4lqFyIrIOFkkk7
2uOyq8a/3uLnAKigpG/+iR8vzDAeZk45/t/5Bq8SUHWmdh5sVf1FzDlPj9XjsjDDbJiViSjNz/fp
OG7z8pgau1ZwU94jYP6xbP44j7T8/56pzNujt2ICUghYkQ1nSo5i/ZEZrgU50sGTeCrS6xcmno2g
3wLbrMJCb4VM69S+iqjTfpqtV3XesDeJrWyyfeyCWzyxzc4Fr4HCiW3rR3Zhd97qxQmSSA0+mXq2
u+83xkV4wHvuVLQOPUH10aHv7fZ2DFr9dLM2I3BUQHCzjMeq2OqDAsY3J5GO8aQ5YJjcJfXPVCg5
PeTVpHzmw/h/S+zn09DeMXEP4/ONTlv6pn7QyldpfI3ILiUFig07mtznpd2EvBmX9bxrYZqprim1
1Btii0Va0Oy0rdfoUXrIT2lok+0AUgAnFZzoJB4gzWT8g9rXctHMHQltBxwLklJQ5GGw8CGnR6UF
R945T45DxcNZrU0yQ18WsUvEUCG6/3PUWTiPmEQQHKmwzsZwmxMYetEk20/eeGdsyi2ajSeltPOL
/HDbhVb7IQZ4CtHrwQwoGDWvzSoFqVJtgs9St3tF7LeDx3D3Hp2s7XTHMbUaA36bYp0o6U0rDCas
sHxrPX1TnbUf6a/iNF6G2h591dfuUl/8CN8jm1sPmNOKP8LPwjTrRGOvFO28ys6VbMvON9nBOJPt
+3PggCec5zjrPrswx3iO1IEJtf5rU33LlrZ3nROfOttwlIfMDh3jmJ3yH7wR5jmtubVENrOambYI
sJXA215q4ZCKd3VvCzomgbzb33H1+psrmYCggtqEFXjB+zjJE8goOLEFoLYq2b31o4t2t42sJiML
I0woTfWatlaCgCNogS0ND+hS3jawtl3zvA+Uv8QZNMd4BLgo89wMcbgndGvoGDlTmJ2KwXJC0OQS
o+Z0IdZC9dIc4xEhVQDSK2GuTQI7U0O/rU9C6ec8YPRqkW9piHEDuR6SMJaxcYOv7JLCrraaPbjD
ATTc9QFjddpHexC2vU3uB9755m3p/E0XEayEDjwq6jCtbrQvzAgU9uSmnuWpl7p0rHvVzzbhbvIC
j/BeMzzLbOw0a6q0OXbXMj/zaJ8ZT2OGsYdty1OjX/P95e4ybmm1vdZTCkMaBhMrYhfRRoZazm3X
XL0KLMkEam6e7PgT/93krUnnHLYiXigUGIE5hNlrre6g/9ImBzGCPhQkIsBTcEzkJ9B3BhGn3Le2
octfwOSeIhjHjX6uYtL8ko2PmCCwMcWCpqttJTyN6bU9xSQPwsnc+DHZiqkhpvlkDkgN4/EiCz+r
3Fd4bVOeCcYzhbrpZGE2MRbSPUlQANMDH8yuDufDzUGDjcHLpTB+mHYQ+oVMMS5TKJ1mn63g1bIX
Ft+KdsLssRuNTm5dho6TBq7cq3ATsDeCPBIpBAtJmoY+Q94Nq1Jd2ZL0owOLUJ7bqvQ4BBgWb/3b
q1wJZVfmmFDWFXGWYWoMD9OwvqsIcVWa+B1gsnjccTZ05Ra4MsUEswmvRbPX55dWl3s1Tfdho3v/
bjWMa9SdYCgjhYkuv0zS6yg9mtMj+QdPRixE1xVoawPLzMJFqh4sUMWcEAz9I4ZwtHhHeIQ4a2Wy
pQ0WICIJNCC0xL08mpkLjLRrhbkNVOk7BZ+/HFbeLOY6xcO2isf725u49uK6ss3cpqMsD5bWw7ao
viWl16f7rNwW8ctUeU30HGpbqjyO1a4vXVW8V3ROwFyJVlfWGY8Ez7yqVhAeBSO06kTiz9qK7DSC
DEQhvhRlx/EYnjXWKSGInqXzq6u17iTll9oljknASZsfMMvJ2df5lzMBBTVPpG4q4P0qyhrXV6oC
durODLAybUS6XAlHEa3dnoZ3VRKhzRu8FwSjplR6QLfrYqrxTJh3+yfMIevWL2BugiI3BUtKsVpw
IRaeafYSBtxqyTGkiscGtLqxi8UyTxFdAU24SLDYNtYOkRD6partFauzUzkDQdDPf7IwDJ/ghoU+
DFuOEsMpyoiEhWnVTh0gRYyhxc1tE+sL+m2CiS1Z3FWBMMCEhInQwbBLCD1N5Jh2myR9uW1q/QSC
5/6/y5m/4yL5kuQIdAISkq9xj8ZZcJL85mT+RCfmDuzo2l7dZve8W1VeDc/zFLYOTWoMGDKn3pKG
VOpi2KRPrZe4UA3ZYgBWCO3YQZvXUza5O3i5X9rRXj/jD0f47kG5a3hDKisUB7j9Fj+ECQBVCrfs
M/wQ7ZI5L+kBXC+57sjUNY+ATznj9jN1y8oWnsizsos4qf3q9bswzsQDEbO+ca3hK4/Ztu4dUTnQ
wFFlLyYPpV5xQt1abni1VManiqFOrb6Y99wvXVAbbN7ApN9tE9d6kB6oB3a5cRNwruF15zLB1yNj
qn/WxLh2Luxu1ctihutL1+0GQKNCnyehJxsCyqdMg/IJ8HiyHnp6HDqZJIMEPHVb7QuYOs67cPVI
LX4J86WjSBqaqZvfUUCP9SfVAj2pCox07fY8RaF1r1rYYj5sbJZpKY1YtbonxxO6Mt1dcke3+hMe
Uqmt24oT++1Pwb1PgNq9fZx5y2S+sij3EAqIYFowMLWgA4FCU7cGt3vS/Yp6ledUK+1bUAb+/r5M
8CgTEptaCXOj8DpEmt1Wu9rY5gHYrdQnS78DoYYdV5w1ruaRJvShwK2HdgMLdxQmWW+LGkYD8C2P
KNebenkPXgmp4NFizz//jztsYWn+JYvYqGkV2KZUWArReIpBXgGpEdHghIF1I+BYgdaWCUwKc3vF
ZkNTTcyp01OkwlB6ThrTj8TGve0Zf03oXi8Gc1cgTIfy4kxiyxa3R82goz70FOwA+qbwpC/hEqQ2
xCzPEZS1eldyMwyciDsTlBKjrb6Fm2lvfolf0Yvpx7wfMx+3P38MpgMN4FZnJPn1ztLYCPUpKpD3
bTS/2ASbXe7okm340rlymsQOPdVtjsovaL5nNtkkG/1Z59Sm/9z3eT9+/wTmqAxTMAIGCdnkNtlb
sieD0oM34Pmnp8IEIE2yMsuSo1l7vUrwdkqVWMyrLH+29TfQxnY8Perd9+1P++ehvzbDpFrpUJWR
WMFMZiHI/hB7sGCdChmNMrDQ3ja1UiaabYELFeOI6JIp864ujkQ6pcMUBbAVDskma39Oqn6g8icN
NUfvMdWj9w50r8AKkf4CxsY1EOctrXGnWj0JiQkV87sh/AcqIdc/ijmnapMDrSRW1EEP0WvTxoPM
mjXuxhjv9bep2priWWmfbu/E7B5/eDDKLIqk4nJD+eF6I8TaGguozuPtYIr3aa4/ZgmvHPxngoBl
LUwwy1KiVBjGqkbzhChenYB7bCOmrlCGu1HYR4Qn2LF6IBbmGG9tWguyOA3MKbEIVHDpQP3SnjCX
fnvjVr11YYbx1l4vpaENsHF6igG7xi8S0Z31lITBLXk6watLgrItogwmCP9QkAz7Lkq6Eo4hNZWt
VboNjMZgeLcXtPKAxsCeOHeoZUAz/ujr6gSX0ZBjRbX0HUF9KMtsRfUxciqA8C5PnEi3Zd6U65r7
oYuMI4jxYDTFmczKmAa9MjV8rDIvHVor56yvOQFyLXotTcwxfHHUhQoSFVWMZQlx4gjRJQMBV4js
hTd3seYQSzvMXRBXKXa1hB0yMwU2F4Arp2FWKfOo8LezQHypxa4xMb+SCyltVJhKZVTVTLusZWAV
nJoes/jrtlesPHKubTEBoiapDugixfZtWwAGQcdyojvVsxz5Uh4GJ3czG7w53rTZm5fo4TlxnkOX
9zJeiyDL9TIRJK/bvhXp7Jkt8XIIZU2F3wNJpkkH1HkEHgZ/7bgtzTERpOqGeCyQzzgYx3oS5Mkx
E8gMVWXPC1WrronKrz6DwmZtqGvXlHogAIW2RYZd+ZNyLNWTGX5OPG9Z3b2FFSZSWVac5XLbocCc
b3qz2wKtCy7GwwCOhtK8C3n10ZV3AzxmYY/JBElVlUbQYVXFaJvfGF7P3xQXZa9XDUqrHTTIHOFl
dMWtfK586gen8PG2y65+PgVEf2AuwdAge6V1iiYM0Yj1CglqJyEEdVTA9TlDMKuBa2GEcclw1CPh
r00F04Aryq9xy7tgVoYOsI8gBJ2LX6hs60xAmVL0UIcA+0iES1XckfC9DjfG8BWrP+vuouPVVZ5C
YZOKT/9g/xZ2megSyNKURvOJbyCCKjUQeTSQEeUPt63MXsAmHsvVMXEFMOe8mwJYqchZLX6p41Fu
c1tX7bAEDrcBi6zOAW2snrbFuphPNkBy2yLl7BfN3kreQWcTNu8a765esQIienmW1pgVDth2Tge4
0ERlWCmDWchA8bO+sFPz0kkx5xZYqYXAxMIU86GAI5V7A9BrQPFt61GCRDZoLaeNcFLvajAw7UJn
PFjvEqfPuRJOMOMMKlIDcD8IkDJuWTZCq4T9XIEpTyawPKg9TKBvUKXCgVJgW/ztd6V2ZY5ZJAXg
2uih8eGU8jEXHqRkKwkcV5R4S2J8cdDL/j/jPTUIswAiqN28O7UZhqTQW4w9qfumql+bB9G8r7uD
Ru6a+NKEbovAFnF2V57TEeZcYL0YgQFTCtiB2DkYqRE1AeANrNcNz+Bjx5ctPlXnIT52R7qNHlo/
F+xgmx7JWbf30XPDG1VbyWOufgBzTEAcUWYgl4BXBX4w+GXkRtZ7Z53LyHBuhwDuWpn7r4YkZRZr
MAV1UqCaANwAKPpn5P9Kj1+Jn7wWkhuDnBXd+mMLDsBy89nbt38Cb7HM3WiCvsIAcgSv59wFy70a
NtAU8uLwQ0le/p0l5lbMjGKkRMdaVXAmBIcq24/ZQzM+BjHv4phPxA0PYhGfkCMHU0MNS7V8rNUP
mnIS6pWZqb9UATGKD/wbcndmKYDgyoE615OgZqkFF3BrDJlfKf5EDuPgYnFKiHkSlasmtHJMQYGM
Q6Gg1q6DGvY6XYqgAVxmg4oxB6q4NeLbMIA6a5OAlkkG34cZ2JCYDi0dc5yHsDsJ0aFC8UA76Mq5
1970/j4Gp6EMvq0+3KSBmxSdNzV2Lx7Sye8L15jw8lHsUd0lZnBoIRwXYzyzazSHEsFphhcIaHqU
fsrtJkN53chHdDQOY30xqOgPkWPhwRSCrZ4XAVd8FMPcs+SVjFQALErXy0ZBpiiESUMegAgYghnK
OqWpY4lepdXubSdd2+GlKSbYFr2KyS15NhUfY90F/YCC8Y5YcM3Q1UtOZF81Bq0WyOLgn8UOUoVT
32a5AmNZB8GUfPJFQbep9Ibh66I9JyWvQ7xyM8+G/mePCWxtM6LMK8FeKryIRuUq8hP66f7Uev9g
Exd2mKgmmYFSNvq8Lsxu5U3um/JXoW2UKdqUhrkzp4wTxFY2UpEsAzKLaE0Ad8c4iCBHZgAJlxYD
EJ4Ylrt4+hjpSSDVBVQkvGbIyi4q0J3AdLH2V92aMZYTo5qs0GodWQucsXwegwmVAb/ncVquZPFX
dhhXLCV0tRtxlvrGyEh6yqSnuOOE5JVAeWWCufaVSbFipcK+0UCFDnPv6ConRVtdBNjbUWBEuILQ
1fXRlSdFD0mEzVKj9pWSye3K6IEknJxhdR0LK7N/LCocnWQKeizCSor4ptDcLngMrbx1MBE/ESJL
LidYqIA1qjxIHroSyqS3zw3HCDvAARCdEuKAtFAmTW2q7XpTReTlsP5y9ort2Zp51RlqgZWIrXYB
4Y4LTkr39jrWissKMv//fnVlTvEW36Ou04pqBmyMZDrF+hHcBU6Prg4dFbeMyTGnaAZEPR7jok0n
w6ugJDdEkht1xNZ6cROAHSfl9QnmT8RkBVc/ijm3pIMUhyVgd/P22Sweq/Echoesgc72CcrFXXt/
exNWw8RiD+bvsNiDJBA7ksizT8b9potBnBi/ZvImSDmTerzvyZzhtgNGrbTmM5wmd21dHXLydHsl
PAvMtVFUoWUOIiz06ltANjKVOH6/Vni9+jRMlNDjbCJpjb3KNPHJTBIANKbetFtrvBs6wbNS0x+g
hEybByvkkSZwjTPBIwonTAn3AQ6E+JQHtR3hkLeXfLpr9P2QWGAuPhBQQ97e01VnRNVrVsSDxhZb
omlqyMOpQtQ5OSJWQLxYTey+AlyttbNP/UGkv27bW/NGAGEMsN2ABRAjpdfeaA5qg/Fc2Gut7juv
i6cBtbBWIq6ocDd0Pt3sQVvaYjYUfMsyhIjjzpGOTe7WQBMey0/jFDw+yw/1V8GpQ63M2mszxud/
S2NCsxmomEYkMNd9ief4xXhMz+MvKNCVBwMaYp6r7V60e54c7arXLKyyvPOlIWch1P2gRftYeP03
oNzaSd1FIPaEnr37rz4eO99pSiXoyQHndtDodIELxAwRJHIeTJ5k9dr9s1wTE7YjLclSmsBOrkCF
LVMPUQ9Co5FXIOKZYQJxK0W1ktPZDNhqzX6foLrGq9qvQLGuvEKbg9oi/I7maIztbETYohmxqd+S
J3KUXHIo3tTHRLdjThhevfOWm8fEYRMkn106f6SGvISfhq1/UBcMPV686RyqQdehPMhPXW1b9xkn
i+PtJxOfETezOq5hWVG+evNFVhq7Ep9vuyB3eUwA6cZUEoDD7hz9pGBi40Oy6SHea8RteyypeJv2
IJ5wtdKWNybvuc0JKBoTUHBr6xHYzru5Lw4WYOmiohFv66VdhN67iLECnjLCyryTDjovGbxHKlQQ
MdFx7T3BmMdWSUG3pJYx3vaXPNuniZcprpw3bpxglPVEgm3bbiqA8Ktzkm442z2/5K9j6PwDMFgn
qjIa0+yLZgJzIsAUgNVbPVgwuszNS80ZgQNv7BHc4MluhJbZFHh56XEsG/Nu3jLNnJzCDM0YAwNA
2+uH0EBPMncMc5v2uzg9CdYlL4519VYom9p4sTS7k0EMX3iK+EuSPnW8UcBtMaT34LOxrVD0oEEc
9yezCrYY2nKM8glVEll4m0WjLHDQNCWIReuPIRIdSi/hBFnLcqtAapOEuw6qtDXKF82xmVI0aj7M
SfAEqjrD6EvyNpm8Mt9p1b4QiFf1OyJsgmSnk8mm+W4yN/q4qbvHFOK5ykULIWKRhG5OfobxIcxj
G2SjVl641nSXJRciu2C/G8GcXG4HcknyXTL6IkW+Sl5y0xGDbWJsTQujxPcKRUWAHLLxPhttQ0pd
s94a1aNJ/TyFgGN31PR9EoKe/ih0z5HxaqHhPx3T+lAomVOlO6N4yKEu03wG/RP6JsR6NLptoc9D
e6lyITg/IvSN9firwSAzvfST3xmYJAxsNX8Tm/fCwGQlKDKRFKX6KTIdVXomyaNQfIITzrWC3kbC
QjGHV5ojemrqvhFcK/6SC81Rw3dxBHTxIpQxENghdDWTbW76cD8nKZ6DCuNe/kS/aeUk1lEMLihj
dc2zmf7ogSOLqmMHuAuILbXJI9bgpJ0fql4jgq+1rY40HDeafMmU3hYLc4MhZEwL+XnsgVOJd9//
mTpBm12D3iyo6tEWYqmTcy0MwJrazsM4jrQzdrVP3daL7ewI7WTRFu+Uk/Fce/CwRzG0udjiFfNg
gZGgyQTxgxlffB0aqkwr2lqG+eSYubLTO6lDLjUUZ+zXR/0YumT/hcbRa+PxZJj+j70vaY5bV7P8
Ky/unrdIggPYUa8immROmmXJluwNQ7IkACRIkOAE4Nf3yVu3uqy02+q360UvbWUmSIIAvuEMv3CD
Qtfhh5FPFmYCOdpU41D7Cx5UwQ1qyN0DG/IWoWvxCfJUl/1mvLB7fkjLvqx3YNj7JSs/Ogl+sT+8
u4yTvZEvIxxFV1xGWMyFwtAw+dxhM1636vFzl+OEK9OLJn/MXn6/M/0cwr6//ZNjbukbav0U/TLD
St5+68PN2Pf5TD66v+P1n+x/7+7v5KQDG2kdUgguF23eXkUFOefbBvc5lMtu2lTn434uPiop/aKR
9f7eTk64loMxMlE80/YLvLwO3XaIcr1B/bF8mi6v5C4u1g+W0Ud3eRI1Q4dDQvQUI6bZGYl3lbki
3v73E/arU/SHJwnp2fdLhdueJo3GGHXCnv147/zuAHuLfFyf0HEqM2mephWyvA1v8goq7zZY81Us
txA6/CDdCn//8qBp9/5SskyG0CHGpSAYvAU7hGy7Q102V1X53OwA/v+EUy1HmyUftzRfinULGGcJ
YfH87vfP5KfryEgUAWoLx1ror0Gl9P11rB630g8rhFFWb0M6FAM21zG9DD/igf40vxgI0hSAVhx1
7SBF9n6gDBrZfRKJFYW3ECxgqI95G/KRsOHPM3wyysmaDBfipIE5c6HBPNG5Q3yWq3rX7as7dSBF
Z3KF5tVHgkgf3dvJCu36tU3ZUK+Fp26n+r6PIbdd/H6ejj/xbhM4ubGTBYmKpTdCdABD1L4P38mh
fQg9ktQbo6y6TOdavnlz/RGD9ldvB5wOQMRPIOtNTxO9pgZMZnFyRTtw54+QVQi/rPo8JI+/v7mf
U+a/7u6/xzlJ9FwULqK3eIAZ4roShr9wnjuDZBfIzxf0DrSF8/iyOcRQIvhgHf6clh1HhsgAsJag
qqSnUlYsdRmkQJq1kAesukPq5w+A1YMpMh7qDaK0j0jxHw54MpEzG2ahZwyYXE4XApXhXVbEt+m3
dWt2/IxefViOOG5qP705P9zhycYKndYOSlEYcIi3plTFkodgXiNS23bFx8SX4+X/ZrS/yhQ/pLlz
J9VifYxmyuCa7o4Oe/loN2FxzM/cLrkeERiB3/6Et8nuPzq3frkQkQtAmQvASdDo328yNlCqC127
AlgFSOuyh4dqvsYfsft+/boeTSzADg5hwnSy3pOJpn2Gx4pga36bd36RbLyL4ax/rm7SjUY55Kq9
Ydtp/WAP+PW7Q/Cq+tEx1Ds9NGYKRfKEYlw0lr5HtwDWb6tSPof3roiL4Xp+/mBZHpfdT5P5w3gn
yzL2QjlxyLkVKVT095A/B/60ELux9MvVz2dkfx8sx5/xB8fl+MOIJ8FsOlcyaT3cIf3GbD6gTr3t
tt6S19ukhCzPeG3LdOcd6t2wfzNF+q0/8y7qD/SHjmHrT3cNMygI2EBMCcLo718iuA+MVJHjZiQv
ouCNzq+/f6y/vskfBjjZAoAsW6Hjgr18MglQ3pBEiOqi9umnbgY8de4z4F3QytcSbKYIJWiew8z4
KVz5nvV1AVnmPEyqPHPD9dqvh4bCAmzVdzSGy0XviY8SjJ/D/OOc/HC5JxvI0tBm8MPj6ZYckm/r
k8tVsuV3/f4T5HX29Hu7dWtZn5EzUwRJaQpb3v3LCJj3l3Cqe0e8yGgZ44m17jD437z5lsI4hD50
sGT6/eT8cvJRYKHHKgeSuZPJr5d4ALcI+5dDr6tz/ZUx/u73Q/x6+0iPYgpQvgdp5uQlN12K9PS4
I7sZgFkE9fPVNj4nbW6/Tjm7jyEqqoGR3Ort7wf+5Wn+w7gn+Vpd6YaICePCe+IQ9e4CXeqCKbvh
/PvvR/r1U/zvOzzZh5faxm5iGIlmD0J8iT5ypvvVKQOUC3QcjzTr6DQuScees5UNeCVZvBtR9Khu
MvNp7XZBJ6/aj+Aev7qbH0c72QbbpHd8lBjNZg8z26rpI8zTRwOcvBBJKmITHAdI6F0UvEwf6TEc
X9rTHQ31XkiUHlXuoMjwfkcLQktIsoAKuqTPY1yqaTeKLdgsGSt+P++/jL9/GImeZFjKwCMgbTCS
IP4CywOOinNTX7bshVXNloUE4FI5ld2SPawCJiR+N33xF7AZYqquKjl+8Mb/jNjFxgFriSgLcFoj
ij15spZFA1k6XE/zFuRBVk4AFY25urgCSAkFkekjvfhfLTHY0EOGyAcVDojM9086ErAy4MO4Fqya
S5te9KQFu2YDd6W/HvS/fTf/g72qm/+cvPE//h3//q56tFEYn07++R/X/Wv3jxv59P11/PfjF//3
B99/7T92r+rqqf35Q+++gx//e3Bk8E/v/rHpJjHZ2/lV20+v4yynv34fl3n85P/tH//x+tev3Nv+
9Z9/fFdzNx1/jQnV/fH3nw4v//zjqKT6bz/+/N9/O17/P//Y8afu6fTjr0/j9M8/gj8Bf8VDB/YW
JzaObazR9fX4F4/8eSybA8wPu0xoiv0FUuuUnji+ha8dMbPwoAEGyYca+B//GNV8/FP0JzYXkImg
wH4MAgjy1f+6rnez89+z9Y9ubm+U6KYR3z4hScLaBKiFI6kA3rNHoO5pyyCGvJPk2RPvFa1z3vuR
zROVhBDKI8L7rIfQu2hH2LPlhpsemvKjv7jcZkOMiqFV/QEVmXgtpyGtbQHVXPI1bLy63mveRsNZ
4HQNaDOH3FY+26GZyqkSitxU7RAvKLm6DF2Dtp6BSibwou/Ox9qY5sIyO8BSeGia5bxaQinKPpmn
UnClMvRle/wa6eoa6WaSZssZYVBnNfif6d6DweUt5wlBS2nyX8METroXHnyigqKC7gXEjs00PCB9
RIyItZlO5yFXfbN3dT/GT9I661+5wYXQkcsWb4TDEthGJRzvZlXUIdC9VAMPtoG0z+IfYHo2kv1c
4cGUqYJZQ97GMmkOeo74TmVcwoYv0xGgXMsybyg8XhBRyU6P+xouUWwTS9mHeR/MwHWGbEkujFjR
toAVUvzaBZ13Hscwm8k9SWxSkAwyp3nqu/gzLIoixL3wVztTyVDD9apfMrWPm8H4gGfw4ZtLRPvk
1+EiCwp12h2rvAxHOrPtp8ytTudCZtzLLY+az6QO6tcIupaq9FQvLnuftrdp2s+osDs/krnwY64v
0Gfxhi3rbPU6D9XgFXJMvM9eNUE9REgKL4Vs9UEuqkOZxjuuBhEXflbpnZcETbDtqqwaNnAxnZ6j
Oqr8old1eucHtWG5L8LKKyt4VyZFpkII2Li0Tav9YjPE96SlUxlHYwcDVBbp56kl4ZQ7zAsKq5nX
fLVOociZAiOQD2TyvRyqLaRYPAOPoM7nfMoBhYTzV9dly7bzApBFTb3aknRxNJcCtnbXYaydB6ct
wf08wJt1voIMEsrc54Ifmh67Z57AGo7ltTfi6QXcA85hmNUi82Qaoavomq6FCQyd+Y1zWf1MFiHG
A4uC9HWB/r0rbBxOz0llu0dNkhl8zczjwBH7vGo2hg/reT869dymqiabqRPq1he0TgvPxuJ1Tvrk
ilDN5KYJWqhZhS0Mw0q7UL2UkWbtizelHFhhm4Zgn8vWNOhwrunntIoak0u5AJ1ZNXRS57GaggcZ
p/JKRcQBKBJEpis060AsV2CX3/V6xKEneKL6HZmr82SJx2d4o0HYkTVR9ejXbE1KOiXWwVWsh4gB
SNzkzffHuoM1GIcdHLSnBUS3sjisYb5Xz3wHeV79IrKlwdVlejFIvCWUuSFOMKVAOI/sSKOFp5X2
G08WbIEoWz67FhMq/HG4qKrY+TtGMscPsO2ommIcVIUpYTBMK7MmzOKd0ou+cwp7aE75GNJttUS+
yIcpmZpN1ID6nDeZeJF1l7S5jppVbfXUU1k0OlqRGisDeO9SeWdBtHZvFROoPHpNF75UKambOwGR
r7c0Fesbh1w4bDUbT60lWLIVWkQdDR5pE6WP8bwuqtBNQL+gz7zEm9VP5TdY96ibRGnDc7cG9Zvg
dSi2lQuzJ5tM8AhI244DvI9g4RJG7+yVADZtPlV9iOeS4JWUhQe58rN2gL3gZmYw26w8TMshbGZs
Nq3u7YRiQuZ9g/eNd9sjYrRfWBvRR40S6lK6RSOb6yJeg6ZTAY3MUrYStBEzLnYyg8XZHmJcif40
oUZqv8qlaoYzSvz0gF2jElCsSJekiJUiNFdOpQ9pFcIYjqQzXE09WdG3Zpxwc908xcA5T44AJia8
Bc0tkT0H4Uq7LUu4hUmXXvV10GdM5Dqru23F+6bNcX0kx+uI8qvrMBgY4yriOF286Qb2hIwUKXyP
GjjjTRZl6dlYgHHihsIDWS9wvx5NmtzHylQoIU0DuxZLtdKCmEp/6jxp09zpAb24evBUWzgpo1uo
OJgsX0QchugduoHmdTzCNUXAp7WHB4yE0GG1hm0LHxo93cMUuckKCreFCE3WgF0BrQu8B+ZdXcwJ
hM/xKrXDCw6DFFr3QcxaPC3YQGHD1bAvC7HRuC3aVXbe9Ak2tXzqUzbBnVvzBPJTqsKKJiIYc5g8
1uljSL0Bu2QaedOlbZsV6v14P9fD2CuH5abamhQNPBghKdkN0RcI54T9Zq7XsDlfI7s8pKEhc8EX
X9JtEwRA2ki/r78nq2Bwxa5CLLeLpTJj8MU0bR0WplXoRU+SE3fbaygplwoHzFACszM9uNqadddm
ysEwCYpdaJWl3lr1OfHZcsGaAdsyAYj/W93yWeEO+vCWTat9M7SBqnjE2wElgcUN7TdWy3AfBFrM
V13gBc2jwWWRe/jMuQZvhR+TsovhE7lRjJLXoTdxnqJGthOJqW/h/OeinK7xPJZYaxftQzcROHqm
8Hq8H0G6NznBKyFAYzjajmdy4F1eTbTKchU481ZJgkuP6tVxPOwKvsIzwqzsQMca7mNwmuQwlWPy
eeR17kvufUup7W70pNN+P9RS31V86L0Lrw+OW15Fu8eBrQYOgXZhaUbKoBrn9a0Onf2akSF+aVmr
ut06ROh0xhnx87aDsDMG1dXfFfh/KeS+FN+1GtXb9NuA+xiY30369XW6fOpPP/n/YNT926D7f3ZM
yXdRNz7+n0F3GP0JyQZIyNEYpE4/Opou/WfQjcAanXBIEEHH9KigcIzr/465vehPlJPSLIMsIQhV
QfBD0O0F9E9oviAaR7CM4ggK8/9K1P2X88YPeS948xgGlD9cow+z5tNsTIEzie5Xuk3rcPJ3WroM
ZrEQRBSz3FEi/Zu2WuI7O4o6LmvjpoPxsPSKcMjsC/OSI9Sd0/ZpQPqc5vPYmEdo6K7XNl68b5OI
QlWiKAeHIjiNRMU41etVBJEcei7nI0glyhaQJ4NWe98XQCvRh/bqzORz23V1MUB8Pst1bSV2wmbO
7mqsSZ2nkAEwEBBSdtkgookJoMeUZQ++8DrssMEc3au48fUWjrzVG2t81pYNg0nZBoY7a1b4gAB+
sbaGd5jwBEZIRV/fpzFaAEXmxbEqlZTSz8Finety0b6pS4C7UeuC0IEaCtoPyNtFF0xfImxk5qxf
EXJtxjEVMKRlKs6mPDXryi69Rstd6neLMuVqae/afPVg4wwEEKm7tx/yvL/zqXf50/sCxtHpLU5w
66BSJOjTZMcCyg9dhbXvXWiT5CD8Lr1u/HR9qCqTfaSWedI9ALUXlA24n0M4LIYwxKnXG/BN07yE
wfW6NIQgSo+Gdq/VPPL9wpwQH3AEkr/kpX94PQN4iMFJ+qheFUG0GLYK7++qa11TVWJ+RsdUy3Ig
jXyEU277JLJsVHsnPMXPMjQ0hk06JmFXhAnPhtxYp9cNN6I/VwzpWO4mvn6tNY3AC8SkDeOrnGYa
qEfGbNbtehmwG9PMas4nNlF/R+EuRM+JDVDHSsbRmmM5Ge8eg9M9yckAh71caGPOiDbd0WNPYrOG
8nh/mSEin27IFKgHGllE63QBG7R0UHTZOIcwvJDeYLJyduuRWb6KgN5XK+nTXOqIHPMNR/TWp70u
o1mMCG37Sfd7qclqz1KRLD1ESFoSbBHKzS9QFkwfLd6tpog1rV3e2Wjh+1H4yX522uLEELFHd3Es
49eJ8vhsjfuVlyviNQiBNZ5YsmkzjMYZW4Y46PoF+JDQ1h1S5SC+1qn1ECG5EDEphPDa52ZwOPzY
MKEtN5rEQ9RPepPuMr+Nb0zXjdmZSOD8khOHR5DXcKd9ntjCum2yJAK+02EKo3to3FRDEUeqHfLK
J+FTwJlFy6ZpLbyYPY2gfeRe1W6lReD7yTk0ywsqEfnicYBmNZJ2jC+SqV1gFras1dkYVyzLuZyb
7FyHkoaFy6L5gZOshUwVTs6uUBTXeQYjTldDmLEeLtzKJVBj2pvvj4VzlnsMLdCtkw15cEs40rzS
s2eLsKYJNNraMVVFE7VI32pOG52bcVins8mjeBToDJu7nlWhKDjricj9efIRopGOmp0JIkQ161If
xYHpsMJKTVuWnpGuSS/UJFvIYRBi4AoEOgAvmYPR8a4eEt4Xacd9UdTr4HebOYAFdz4oEXxp2DK8
rjBPf+URnR2gZSjYYDW6BB02BpKhDr05LhqwDJISWx8aU34MA+QMBuCIQRHGjy6+CusQxtK9gAHC
liK1OHODifxitC5+INSZz6tH+7PWX6dNb6b11aTh/CDwFMMyjTRstUG1EqpEBN/A9NG1c1v0cFwd
NzJc9E1CG0uLFSwBSF90tg7zYKYLh0FkTK+nwEXfEzzjB+mhPn1Oewg+FKEOGgpLC7t4O4dE2YNs
DCJ5sJkZZkOGgsJJXSjd5zrs1jvrQ3N52xMKec2osWIuBIOybeXPqy4ktaJBfxHctSlxw5vEBtPl
tepWWFhPsf7sqGeCTUdCfR/wxrwiYyJhvpJkPKDS7LEdpG008Js4D18xi01aVpatY541HhiV1C4q
KgebVLcK4WoNaGOP3lLWOqjSKiuNy1kiICq2hIo+03CWl561JjifXU/fDDgo1ytYb6/cqV5vvIEA
letrKT2sLS04zMxk5wogUprP3EF2PIXp/NsMZJ7KjddWj327DDVCTi5oyYIe25QL1vAuA2Xgk+0t
PoZFRFgezpmACb3o02vmNyEcitmq062cUq/bUtuz7x2L+gfIHSEpmlI3NYVGSzMrHSVozqIAhPfP
0VbsR+KWYKt8lX1CzOm3eZcKHw9sMeDRSxv5Q9lV/vC5wvHYoKIdVa+Ji5M6T46qGzA7lz7gjXKh
F1NIFJ2/d+Zo0+ANQ90ii5zRgoYdfUsveJig5jAa1OP4YAa9z2TrzyRnzEVqB++DJnTnVejgYg9E
oYJgOcjny9kwBzGifg+ukCWE3uIwx/aQpgBhZul5g3qaBz0l3d+Gtl9hI4JtYClpF4prl8ZrXyTK
Y5emFizd9FAD/tYwv6V7z8ruVSSMxNuEcYsipAdzcFDXOqRrVIv91I0jXEqSpu5KxeoQMmbdSPqr
zC5zWiZjJ3yZa2uDnWxQwCvWASqMZ5wgFigr3sAyeq0EHNfhN+p/WccpeNXVQF/iNsZTnSzj16jI
eo9mqQGwjSpPvNXMEpdXiRxgWNK0WVyk44BS6YBaHJYQnWOwpRSf3zrwc6OSeWJWW9pGvs4ja5Ac
yyo0w0ZGwzjnFDZlHXKi6kgpNoOp80DCwC2HBTrKFEuWYfcX1nX3vGfed11n0dfMAfXrEuBkldb+
966qqiHP+Ngj6iGOWqxT2olSjgE0HgKNzkXZM3+Aqgqe+1ikSOse6tTzIG+SsViU0bKsqiA+yFd5
qNp4AK8mIs88acMwj0O7IoSz4ZAPnj9dV9h+u4LJCTEWqgiRfx63Kv7C/EncTXjfdVHZuLnVTYh9
Hx7v1bWZMrmW2QQjCbC5jAfCWiPXrz1bYlnMHnTwSrtWjpdR27dnscHqymnGI1biEGxu1hrJFOKJ
DGhc0fDpBjIjiCeh7ii/w2++RwUOYdLbsMzdY7Ow6oXCzRrF2prRR7rMmHxUT/2k5BXa2XmYquRF
8nhEFGl6i3w1m7pwIxuT3DstE0i5zexrO2HR5R2kCVGQbMZh2sZ+7XMUZh03hfA8n4DknSGWWZZu
eWy7KnlEK8HF24w3Weq5HNgnI8+bFb1vlQsk2wgPFl+9tYFNAxxiY3hlsMq+qT6F0yBE413Ocd7C
7QLCgKysWzI0ZSubdLnoaSo1zvSV65uRZvXjgiQAyDTRAIkcOFgHwrUH0pPpwrumMMOCBlWK8p08
MsAWV4xVk3YbXtGmL6p4kHMe9sIFFzExLt2lk/Sm88wBFfpgGQGj1Xio13wyHBXSgq1rdxd7pAqv
4Nxkhr323IQ3sotCo5FtKFdF0FGNoymAqVyi4+C5qwYGryA/ZDbuQDePfQRmyWC7eN41cHG3Qz7D
fwrpethDTfihEQgpz4a4b22FEx3mEkcc+xqvcCJYkC7kbaOdeBYx59HeMklMoRSqgBeyRy8NVd02
TGuGqHGp2hsvsWtvCw9hRFgQGcdI/KVsGuACkHOnHikSKULvxrrZNRd0zryKFcYfHX8JdSy9LUpj
dXrTaB4nL+gO4X5o1QkRbaTFznjw6eJnHWq+pvHnwq1dFqLuTJXY9lWo+1INBncRC2qRyoDMZdPd
mM6D+DyiXhnLsh5oPX9xdnDqs5h5G27l2PjV/Vy3MQnyhjgB1ALwiXrPsrEeUKdvNQ1vBSdgCecw
4tXJJ+GQfLBCcIPYO1/rFKeo1+FqS/jUNrzPsUOq8bM9eoFATpInPvZH5oExGvhwBobAgeLdRTfo
Zb0c0+HYieg92qRo+RgkvocqgsLG9TxEcVO0QUzW275fqvAuHIFMvWxReg4LS2BGn3kOe1rQVFGS
N7ZFeENX1xZBVUfkYeXGvo2BHtvCb/RCkeQNodx3jKyP6FbM1SY22XI+JFbQfGxQYssDonEadnT0
7j3E1ibvat8lwPG3dYAAbwrZRZ2kI+T5kF74EDRoUI0K4P5Y9HQNHzlaNUOpxzkK9gOPpNtQ5eL+
kMWgIZ8FsLaCfygXWm1SgoeP96tKsEdNKWq4LrJO5K41ar4eJkn4ZqrqpdlYjZC8FK0X9Wc1aZnY
1FnP3lSAjD7ntMvqXHWj/uTHrXB7O8ZtuEFHA6E9zGWnGwN51TVU5/UCjXUc3WmFG/EWgTQBmglI
sCvekjKmkfy0BvH8Pawz8nJUb2KPnj+IR9lrdstUB6lSplAizxMyalO4xawvoY/a+E2lImzYcchT
QNq7bLa4dTVv2iTA6d3h1X7VeCV4HkBRe0+1c9C20hTaw71vQQwCRk2bw4JS/WcTkelLjFOwzq0b
QLCUi0jSXIlxvaVKQZY0Mokf7vhIJC08ZLsCIhhdfA0P04aWfsbYva+T9qtDuJTkGU4Ir0RbgEDk
g3scSwik0WeX1pTlveFyyNVYoY6w+EZEhzCu6fehStltlQgDlY3eoWia6KZFXoaaGQ6lGn0gLJHA
/K3w8P+LZn8cRdb+z63qXE0Ajb/vVh+/8XfhLPsTOAjYqWQhygxx6gOW8HfhLPvzWLKK0ahOgxCM
L/zlvwpnQfpnivoE8AzgmQDcSAE++Ltb7YXJn2gO+9AgDCMoFNE4+1cKZwEqcu8qLmDKQzsXCupA
xQIzgss8rbjQifkot/c5WnZmKTXRY/Ps8QZKipEMVr+IkoaNZVpBe/jas75Kshx6rHS+WftaiBLW
ADYoVYBqdMnwEPxLrHR0vzLgdqrtgrJIjLQzlPMFooImO4OYoKQ5Ncs4fU5NlvgH4jSDiBvktfeJ
s1N1ma1MPvkratxFt/AAbWBvoU+EtC2212y+qQyNntIaG0xTjc2jSBUC2zXh+QA8/9do6ZCGxFX7
nGXoKjiD5ALHf32FzFg8VgbbRxpMcMLAknjwulh+E6PsNtEwyxstRQd/gWDaRL5B8BUdsXlE1/wG
qRJaUxZTCqnjxPMKzFqDji5KC/k8e9F9aPrhWrfI90s5KHaL7iY9bzMR71zizFXaKRA0XQ39gXoe
cYzwhVwhuBwX2J2a5MUfxq9ZyOBuAKRMXq06gFj9ChncdK3UVkWu29iqRp4QzYPZIcOBA+00VMGZ
H88TlP0SRa/HtBLPQeejlJPK+7jvwOfght1nrO9l7g2U7Umy0o3FcfEZDXd8T7djvYHH3pum/ddW
Q9zGoqaTY2rnszFIIpBwzZITnsUH9J3lDsWh5nNC1q0H1R6uIqSSxDFkVJ70SsASIMVczYDb9CB5
Y8K80pFx/NxMQ3DNq+BSqOazIEeNCUt1VoZGMJzkujpHXImAXVVLC4E9LkoPNdx9QFoDjt8o+WWy
eiCohwn8O9M6BdcZ14ZDMUj663FczNmYYraMPJZ1VJ/xw1xpL0cE491lyQJ9oBFJRBDVYPN1CYDY
nDtsqPNQzNaPzyqJBnhNF7tFDWCDLRt9w3W8Shjy35lA29o09Y6lfXAYiU1LupDLDv3tMmkye5EN
CewxOgJvJISetbQwBRx1uIOYD7uswrW/7+q0vYLgcQ2pY5dMaHnN7UGCIbwzxIpNFfHhS9JJ/5Pr
BmjbZ5R/H8d2KEcHN6KuU3E5dX59NSQBXkAvRGnIiBtB6HgYEbcV3HPDWWcbdM3a9sI1bY8AIRhy
1FRgDspWHFx12DBwAMMek9DikKNhMqJFh/5Zoi10UpH43MNAM/g0eGu4q2s27EJhP4cigygYNg5k
AorbUtLubG6h/OlQPCi7MPi2Qu7qAAAB+1TV2WpzFsm4UH3SlKvszTXtDN8QFBZKHw1WsMf8nXN+
ez15cbdF6k8uqwDEzpF17qrz4PyLFHU8d8JHmtO3WfSiWERAPh3RrBuMOB/QNt4G6fgY6IBtFMwX
cpCtu8s6YKATkeQLC2lizhkYrGgqQVsM6g2Y+jPme6hmZYPtDwCK3SO8PpJEOUoIiBLMIyyJq9wJ
u2ntgCnnopLfqIHzR1Xja5OGPTva+hDVdAxry4B7WfnxNeUGNbCGr2WnQ1ZUrEN5x9O6PlQ6gVlu
BeOsNZnJ2bAG0XljPGi1jg05U0G18VP9Ei7Nswj69GawCKRaLxbF2FvAgMZOjV9MWzu7S9Edr0B3
TLPGzzG1e2/tGMgKU+Ot8/MYNHw5LrMYaDetUkURNnccuucsDvbZ4ndPTWRhizCh8DjUUXJZLYv0
y1r6hOM2h+BTOmYpfCrw7HSzaZY0uHAxw64DKnc05qzFBN6akRmaB0yynKyBAqZPbomaL82xRqv8
fo+o/YAM4dpzswSdaq73SFyCXYCwrBH2C7LUsyEIiwRjXPhi2WRV+hwdg8GIb/s02taTHxbI/vdo
FF6xsK2KRcm7iUwG7QtXKDmU/gDwiOS7MfC37Vrh32ovE5PT1H6PxJ1fYX+j8dfBBSDp+dtALzu1
hJc01FuYbqHq2m4IyLeqpudHHlgbyfOlJeeVUTuFVlHl9M7x4WDr/8XeeSxHjqR5/lXW5u5t0OKK
QCA0GSSTKi9uZAooh9a4z5Pti+0vunp2q7Jrq2zucypLs8pERABw//wva2az8s5rMYeRl40OaFvE
WLbkes+4vi2nYeP7CcvGaGwEWh69B6QCcK4hZLojvAs1WCZTYy7ko5nNLArGPmcDYk4+TwpFkLVc
ewHsCrD6hYXN1wOhjzJg97Io8jXSBLQ0n4FDBmd5MIvJDORQm1ujSB6aCRBy9Mr7xjTPwDRPeZFH
rWp3rcjasCk0Y29ryrpTCMm/C8Na1yN+F/1Bb9lkE5F3YelJ57kx4tZH+JI/u66bgMlPLH6uqcMv
OOgBRhbRqJ3SIrJ9JbZ9XgOmxa69tXv/p1E2xW4sfI0gCP1cWvG32mEpcaoJ+Dbh4DtyKjz48/SJ
JKi/yAQZE2yXecibRN47c1WGjWu2m9KsjrNHg8ac9MMWSohTf2YdWQ6TwJkaktzqbgJKrEO9uonh
/fvKbZfN0A9JmAuvgkOJa1pzkI7BmvEG9+N3uVYXPZ0PrpcPn2tJTF2FZ9xcjb2c/JaXqHqyNclJ
vOg2DC0ffeaQj9uOxHojMtsgOqTWiIYG1URTJu70WVsvyiXJI1PTw8h+6NvoWOeSRUTN8Ws2jnE4
j+5xWLojFeYPWmye6SphcRzV3htMiS9NK14n1AAh08O075u8vDTl4n5MuOaOym/KnaTpDr7Qn9PI
vMEKE8q69wQzS+2weHdmGg9bt/AZgUYQV858xtkpimKLeD1/SwZNvE/uemEHUWkwcJSieMq3fqR8
JKfUjEPfkNrM2jdtSluPAUasr+j/vG2sDfqWvCM1BYOr4NUT712fSeAXrnyalG8EGUqNELaV9udl
hK6pWixEE1zHldp4/GFDH+EZQ7xer6/Sx4gDs3WfrytOdBvOdO1Y+8w24N6fx2nNjqprD+Mk3vU0
jTytQU/hdRHZCmqTdeaDvRYGDnHzXAywJoWhi53IVlYKQ/zs6sm6kFj3uGr542D7+H1rnee3PvXK
icRQhXPi5z8ztJ0bsd5qR82eo1667rKbii8fRzdMGE8DxE1kj7dEFvaNtjx3aUM6rGIAqxcxodwy
3z29+GnLzIiaIvP2S12fHPw/m6loXp0M/V08VqD2mTsGgyzayKmR2Yfoohq+U9LWlxodxBFfok6g
4fTFMBidnML6kJ4+U2LSrYecg1rojs1GjPpj0nn3WWajlJaNvpzbxO2uneu2Ud4npHovPVShFM4O
W0b1PTaA1ja6Bnyra72PgryV8QcqG0xsngJLTeOiM4NSLOdqnvuHil8s8FOrucXiay8GLCrS68kM
s9VYSf8f+fNACLbY6zl5BNBGVr6XnS3CfqjceptyT7VANXi8jgroifixAmXikjQO1FFZmQ8gxGix
RMwFjdW7l1neXnobTKqZZnkXO/N67Wu1mvuibNZpUyunvHRgoF+1eUpuOKB+yKlXZjeaxwO4Ag+a
Ie2AicA7C0hz6BFoxIsrcnNXQFdHDNzucXazt6zoR9Ik9VXfdaOln5AQWW/d0jDoKEXASm83pDYV
3dZL0uuawOCBiH7O06Dvc/Sw5TXue60OUWF644s+eyLb1b10WbSFMx3Xtu1mPGVZdYfnfTkNui6A
9fV5ISBh01Wl2+2yuVr17zMyqr3wAZEuFKGBjxaV9yittJj2BH8vBdzn3D6DBvDC2H2pf4x+k7wo
U65o4dRsn2s3ERPg/tgDwrhx3H43Re44wZQLbv5Cs5bawoVm5lEbitS5VLjeyhNrdSt2LOOEQ4oU
+gGWBAIuWKgjUuAaPThyoC2axF3iWJkWGWDrNiCE0/iv5QzE/qiSlluSzO0sHucug5q1SDdETjjD
JQy87I7TbOe4E+5xHdLaeMvnWrf2teOlZN3b0rXDISm7r/Ncex16uyJtw3zM4uTgsu0Y15EwSxbX
denomLAQKnM2W5EubldH99D/JjE4ksxt+9PSZPEFUXQ7HhyHleaJvkWQUg6YbNNu4+TTuVyGJkbO
t+TNyDbbjh/lUJUCs9RgpQ9J4Rf10UyEXR3WFlXnfkyVTgHNmM7HfMzr4TRJxmyzLfhedHFAHS5k
uZhxH4dtiSbZzKr0x1KO8cHs9fxTgdqG4GDjgxRE4SFbcq4JFR0bapzTiPtzy5buvI0cyYYhgcT3
Q28WyXVGHfwljb1QucmGx/LgkSYc5snq3FSuWpi74rlU4t4sxsjIdecgzc7dN1ByZtZV92wbdeCX
nGKLhMwg5dVbZ2iabVXw9OT+ELmd3jwOadpXG1L07vJpLN6qyvuQXeftLWd8KWez2RTCbcPBqvSr
IZvkSWrUihR8zrYunsmKrraFRPMnm6NfxP4mG6Yr+pYQ3YUemUqc9LwlylWYXzpD32RWTeZNp14m
p66jJZ3z7eo3+karrAeqS97bwj9yOpCYfwwtEHW1M/L+R185N6/yyzT5d9OSvcphsSzEvTN1Unb2
wq1+75vkmlTQJkI0HwqXRI/nt+y/ZVq1L5zlvK6FvR+z7t3JuAE0Ixf9GloJ2laHMuG4bg5ZU98Y
bPFilNpj02kUK+n3g99iPi3Ko/SnH5pfOwTe+9WdIbonkExQbA23pjU95mtz0Rtj3nSjaDdQnpdZ
difpGtd+pkKu0vqfZC5C2+bHXM7L2TQTptCRIb6aUdugCY6b8WGt1Nvie185lU97M5cHpzGXjetw
MuI1dLR6d9sEy3RfND8zCbvuyKvy2MpMc4tuI2Lxxe6vOV9Vv56SQc1B448hHJYVCZntVo4ZsfI+
+4Xfw14OnmG+Lz64/jil70tC9RqaycOyynflZd8s1CMnXSu/gnscAFwJnSn6sFjidQsd9TLHhrYd
rHGHxPRDyESFwM5J0DrpFI0arV6LWcFLTPxg/Z1bWyOQorF+9BaPY0popvJGWL9ysA7DDIXXaM5m
cFYTYSMf2bixOl35ju8Cqy8H1sDz1Pc2FRio0H+bLOgbQ89Os9LOniuAJfUsEDDIZVDoZM5o5uPk
Zs9lbj902bhrbLt9SGGcCf/hV/acg+unB4PpFlcs0gv0C7XlIm5RT7Xo9n0KDuuWO2jLJ43RXZtj
UpHml7mZ5LMaiq1KZega653po81Hvlv33jG5uQ1qsUtXQnRWZ9+2jbqh3sHsqi38eLmjB+009nLf
yuV4i8dIuvxZGRiAPbXVrfhQ+uWTQecIUI06osEM9dFKz8Q/HPsaRzJorNmJZ4k/ZoMM7QcpeNYW
2Ym506z+iGx9Gxv+o7nIbp8svODs803gAvA2em4HvPgbtbSodQXp9U5zD36CMLl7y7r0O4LSANVw
jWg8l3f4kIazNo3E0BfVe5ss5smvjXJPY2/YJqwY2VjqYZZQz4VIxL9CRtUBgZTgxxqNtpyjXmbs
GBuLZpogneY8NGVfPIAzUzdi1KcUK+Gu7VEKQQnew2E/OV2z9TIRZA41j6n8Yuc2vlDffxxi/CCl
yMdgqTWC8RvwDX9XjOiNQXeOa20ddTeGw7sJyHuxB9jRgkpRnGXZT/3Kc2vVG/Y2AslFc0JFbEXo
IYodcMeDNIcjoBanb5DJ/Qp9NksSzrJxb5dFuWtQThtTIYO+sj9XK3nrhH90czKjF48XJYUvtPLy
zkTp22r+oYlZrhBZo25wj+6N5Ch8hpr6kHn+NvbU3po1cRHtXVs1Z0JZ8mBaONPdqExL98Lc9zel
Jb+X+Ey02qPPZvaYJvowkzA6bYxctolfu8rkie12HVs25hVE19aV9RobDo2Bdha6PXN84ZriYtj5
o5R+pEpnu/SPqiZaqPGeNYPQ2rV4NPjBLb89DAantZIZXWckNfII2eJws5SAEVYm8mtpW5zN1yni
CF4xQzQfXrJu4yX+0k4cxVOVOZEeC/gwAY3Zac1+rIwfZSH2q75ixEk3KI/SIGtRQhsaLj7HvUnJ
5vFL6lLYoPPROwqQTOU8JjjZAi/ztl0JyQin3QSp23wnqAk2f/qKAOiiJnqu9Tl01Pra1upd96Fv
Jfx6WzsAMmUFbz1dvdjclnZ/WsrmMjFzuBRR1JX1QrdaH+R6+poV+f2oI3weuhPq7Ls0E+7FLlg7
bAmI0eYEjLiS+sfFfl9a6z6327tyobmM+EtYj1tzZNvrBwaJFxxZkVYxig/VOzjaYXaKnRxSSnTQ
xB+knM6a30FvOUC8huBIOA/GcyyrsEd8zGGO9FGHVK9sHdwAccCTpxXvSKf9MJ21qJu6JdBTrdjk
Jr5eu9SJCotNFFDFh9KLOLDHLhjmYfAOOo1SrIrWuzUzUDZ1PEXKAtouU46Cy1i3x7qw+FmSMtkA
630O3IIw9Sd3NzndnnnwPe+EtiHMcIt+QoaMpPVm7PyHIlPPpRz86c3nGMUom1oLQgfEYAhx0FQV
aSXxbcNXcjP3XhELpT0VXVIoyE+EZcsgNm7awgUONx48QjFj1KFRQx5Hk9DlY5d4ixmlcLXVycrg
SXcKnvJ5LRA2cj8c291aE1FsRa2Sgu4XJRKYR9v9ueruyNbJCttx5Jrk98qV0xhRdWD/xGjnPlbr
OD02mpfnoJFImoKZ6ckNOg/5QxArawDZrMXabZ24rd8nM9bzTd0uouIk5ZXsdMWU36VODafgj8Yz
k7NPrjTNiKjTl2R5m9164eCIb0tFbjFg7skS1gk+o5c+G/ONxOwkkpcAmaPrUE1XrhQ9NA230Z+z
kieCRuC22ZXJ6hIY4leOHnDbzflWFjcA5Jee2M0Lxikjs/qHCZbwno5awvhLnZn3N/ft/5Bt/6Fb
cF3/f7bt/IOIr6T6vTX0n3/j/7JtNCzcWtSwKWK+vOUx/Ma2Ge4/MHgiviUM/MaZmfjM/4ttM7x/
2DcKjhgRTyfJXUed2/3mDRWmhrydPjbftjXX0zF7/je8ofzvv7iG6Rs1aem81UBg0jYN9xfXNL4K
r9FmKFj0xyO9G7mN64UEo3hiV8FDeVcX7aNutVt8J+pMXlO/7avhqJnN16YYD9IZ900HEGNrybCz
ScIzWoavyohJDnbpQVApmlzff0iJ8Mj9V9l83MwwMUB1E2fHBRZIDc7rCKTN89zfjVr6ZXHT/l50
TeT2Zrbx3e9eY34bCwb6diJ1pOivbaoOY599jS2f8wx+l4D3cX4pe+Amz7RbZGjti8TFlrgt46JE
+s6Qem+WlEAgy0erXJ1Lle4c0V05wgNdJChdAAUOpcuHHw0rrFG5h7JiLkyG7odtkqLPepFnXhKQ
8RQ1YvwJScY6iYi+gAHPcnXPWlxw6FDqaDUYGt3sK6vQAGbVRm5S/hRrVqFyGd7atrgOS3HT0TCt
2f43Oz1bdnxIk5dZNOPXTLOJP+49NDX2CvA2xQbDFx9z7JcM91xcU96cERuOJWbuG8gx3X30cifd
1KhLNvXK6ms365uD3b2nI2On4VpSoPKhOScns8OHZA500qXTgzUa9/jGGWIJ6tOrCzqnLMDX8r62
ugr8ej76+S34UisvdiXLjd626RaFCkrN3NDg3G7nArd4SCi6V7naYVicg3h9sKS6cL69E7557Fq8
b66on9ohe4yxRBGdIKoI2x4p2sL9JmZ5FS4B067XhWAmyOeIZMMuvDQ7wT4Ujr6JPGctOnHiXQkG
naj01an2XaHuVEb0h1kP17I1n9AMiyfCs+OglAxU+oQG3RjWF2HFJysn57xdmZya5jNVs7axZ1P/
KTDhYVx2pv3o+u4GOk2+pJ5OdqGZkLeQpuYBrdxxyMjYVHMiN4VqIL3wUG6wTTQ4IKwdgPO1beXP
RjcvzlC/ljlIZQsVGeBvuEcKaJxNiAUD2WTkL93CacqeN1njXxAs7xeArdDu3WNStJi0FtZuu2sZ
YVQb9ii0r743fVhpDz+oXBHoVcbnapK3vOI3MjyyavLU4tif2Od8aN9a5T9rQl1clSwRZA2S3dSY
76wShm+1SQYYsndwJxijthm3mlm/oFnnbTSqO2Rt+FEtWWxjlX6a2XDRKxrbMpesr9TU9n52URbo
tEyt6dBnlAwWqKCgLibdQEZSnQSzxabriBu1kqrAKOcXWDbUiKZGfZt0BN0lQp1AwbaFfTacOKU8
o1Ycw34qOJSi6ASHC6nR5a9l8ze/zM9jzwadSFuL6JraGG1xdGfKy8XcbPTU+CxHY2d0aU5MuSrD
IiXJJPFswK4Z+OdWUYijNlH3OH0bnHmoyPsHOo0i3/+a6Q3n2yb7Fk/ncTD90Ezba2L1BK/jqg4s
q6VnaFwKKxgyN34yjZE01lxvzo6gOBnQt9iCWHWRoYExYcE7tFBZX5VTT9GiS/0NhP/JHpab050G
9JlGOKuM7bu6R1m6zHb5rRowSQ7l4ITMwtnBEjMe4hLO2J/G2/hfhqVb3ZvrfMnXGLoKN6TVAQCM
ernlQaivky9OSz2eOuV/X93xS5ZNL6qwNy1izrCYBQJbyKK00GD3YnkfU1NurcbRGpdTV+GpcaBb
ocAydNWeyYUqsUcbqVGSM007zgoFSXyclG41AWmcIn6d9pUYr4lHH0uVsxbgptsPEwRJHE+nwfaO
+KSNsAYy2q++dh4K8dY4vREYzaj9yBBNcQxn/aoNL/vEf1AcmblHYMw59NZ2PmuqLHfDTc/ZUWQW
Zt1sQ0G40TKiVnTVe94+Vou5L/H6ACZwoFCW2vZjjEYbHfIXqQ5r1bJ+D/rYvyyo4C8iNo7ltG7X
oTxy3kRjhjSGWBAbTnWyLcSIqXGrPyxckjLW+puWs3wuuZNfcichHHaOIZ/6Dm4hSbZUgs+R5sb3
U/Fh5CVyjWrINm6+3KHSdj7Gof6exn23a/WEw2tv71tf3yeViCakHZWsICI6QP3EOU7xiqQjvRPk
06x26myTsTjmIj+khCwWNhwTwQTcH5kE3tL/WFxvDptYnRzpyYPhlBhxYmRmJXW2+VhuSyBrpxku
ae89tw67wc3UnU/fNZ04MCC13ObEIb3kgl74R9upZ92V67ayWjtKWh6mylZFBHLI/EgBb4i5No8Q
vUR+CW3YdSgYm7kZ9kniQwm1AyqPYXq0Ru19TteoQiuPpb/9yDVBU5DOAoBvwYk6ofILUZM9B8bp
PXVljZOz0/Vd06VOoPUeD7onW5KG0ddmAk9o2TnUQJZifZvX9dVzYG7NCcwWDSn7lTDmbdnbhBLb
yFaScobAqZLsM83iMbJWAXxgu4kdujNF7Y3MK3po8DdpiUkC8jLle7RquCwsY3mxSbUAuCqLBy23
tyjKwSVscpGj5UaW4jiBZNWeCH56Lcq8+5JpI3FJ7mtZ2/2hko0VJb01MiApzC+IEABg3Z6kB/Du
bpJf/c5FFVnXuHm0CcC9SaLOh1vUOBWXuEs6xzxL3cO6JGxyVBf7I8v83Vi69qHQhfbUxP0rhjP2
MvdRusOun0bz1YqrFCeSuJixQXyzcTvV6j1y+0YHPurYLVVe9wf8jdFy43Lx8ssqvu/L7Jj42g0i
C6pCx4Gk54FdNvueNR6lYajD7uZudS4y0pKx6iCWeEHRiR/fCUrkBgXdAXLq/GiRehehQzE3HID2
BKB/QQxB4kcx3XB0oBs5T/e4y3cJebhsznFYI/HLl2ajNc42y8hqXqqzNggwfE4gDi+DLxEsDE8E
83xdcC37C/2xqsX+r0Uo1Z87NQO93PC1jNzmBbVxtlQwZuiTfYXqUL/T84F9HjMFQp/MaTdEZvww
OrWrjHOpeZxPl2AZiPfJ471lX+My/Ubw6WntnFvWSLGh2HVTg0ZWbhG6+FIKOexlSuBGY+yU120Y
u6LBcY6i772dTqhBEAMlRSkWo1Ba62NeEtlQjUDh4DE7lDnPFT1lfJLJ3pjJMOybYXq5JQOF1sKG
RlH9/UAid21rn7HrAI2yn+EJ+olO/wLxl0U2lLUsuz2muYOZGuDvhNGNabVZV4HW2qeWzNmqwtqP
nbykQ/vZdo9Cm55qywnzToa1+VRV6n2s49ey0iGQvGgEpFmFoilMHNxGu2vsIpxv3HyFUzucJyi3
WksjLFcmxPPys8q9NxsN521tyJ3mHY77B3zIyabtdpDVuUvVbjKGnUitXYI7ycZRldvT93GiJ4/j
/WiN73ST+1q8oyqFab6NzMI/m/kdoSRfx8U4d/FZsx5jZ32oZv80IM6xyDb3UJO3RJA4GoYEOXLk
pnQ9qOb21FrMNks8XACCPhxm3RxL+6b1PWamuvw0GmPvEOxd55d+JbxGixs79L2c71Xyzyya87PM
ebCZpq3z4rhMVP6laar7ymwfRmFHrB8XB9odsevVnvEJto/ApKRFF/O4McAX06VHqGZcNPw+fWuY
4STYTBoNzoMF5+Av7/OoRfhGXtNUXSwGVbvTTziUX1Irea5LCwFynMZbPI8bBfGn0uFa6dp7GqMc
HysTPCsZ9stg3iMcGc0kpPMlWOduQRshgnb2D0Ppv/QOw0vTD8elpV7OMNvdYIoHtIzPTf3mzgTL
OP43nqQ0LPr80UBcHEAGSbwaKt5iFP4EJvC3Xp1HhrKsC5IBc1fWxX6djTtidq6Ts26LDq9S22Hm
l8OUB4X7w0ltXIrD8pISh8qJItmgveY14LEc/feZWSljK9NKcVali67x2XSdXS3g1mw/7WjQGh8p
IwmRS903s76JjeGUswcmAvWONbIFDLN9kKskG8R5H8d7X9V3S9xeTOE9+YMM89Z8s4DddJY99oy2
3QxG/Tysn7nzkdnix2qeUmFfNWfrYBC+LXsPy2Lvu3W4VM1gPrRV9n2u0kul2S9o3u2NbS3bnM7A
iU+XSHFnT+mW1JSjYY1bzFw/fb16mONxW9VvRub+SMxuX5BZFKfafBfrdpBM8r5uEKJ2o3lk0+a0
tgZGn6IBwWGYU5KZ6sNBT28JF1gNGgwiSVcdRGWSjq5cFDpTd1E3mN8AB20SYP72a+4J8Ehnky/Z
jCWFNBPEPuktGOZDFdNBTPGd3TKSwseRisQxPUC8DReWYOqT5bQVWhtvIN/QWiX1T0GyCpWMeGrh
oVCmeFtXZzUHMO0BeCfzoAMF8Ue8QQqLbJ2810XOsDUih9WNu7ppXojdLW5pSxMAHVwa1p8XC+YU
H+m4hqaZffa19VQJs9qVff6RGMySplc1OybT5xF3RADRdxDFArwo2rdRNu9FXirGHwFbncx0KEzZ
t4JD66ZdZ+0oq8qleM+j1dNzPuOpeoQ1sUNsjdc2ywhOkshal6q7N7ThssbOXW7hfcgy3bnlfvBG
YbrcSokoMOt80Lwmfoe7sEPRWcXe9ZJplxEyCTM0rzvNW1SUjhW2rBqTbIIwCJ1NVqIG0SiEX1L5
quvxl6RxS84q03z714b7nJWY/lwGZKNNIm4OMlVBnx/p1XXgDYDwcB4nJZngBdJ+RYXoPBmPpVcH
ieNvZdrVgbKnrV81P0xXv9LlHElV6ZvFlfREqjivETjJ8uKmBocJZIghNfXo7Meljwjq8bHRpe5T
OlrJlp90Zn04LEbBGTJmWpmr+dpLcPLYGeU5rYoOLrlGlmkNZRmRotTQhIA3L73pRY0cW43dNOqr
9Obi4AjIKmqkY8G7rWXRYvFs5O5bheRhEhyUOuPo2MVPFEyBuRRfE6l5e2Kfc9bpDKEAFPPXIp1e
ZFYehOVwdI/N49qxtWEUBuw2z8bIYw6Jf2I0JUuJtSpsMdTlNRJhYZ0d/CIHV6++DOSD+NuFSgHG
PpEc2Fpgjjl56JLND9uhRw17RBhI+qGjZ9nONIHsfM7Wu7gHg5mTAfkAjXrykGbKLbbaSjRW6619
oPH2sXrIUxbLy9KZZtBC/eN2u1GtrvFCvNfn4OdkP+un0aWAmicRmPYj5lErXfEFzNYN9TrfyozA
hLaMkpIip2lFr5RAHsibw6lnW86KygK5z1tYhWFbWqiDh3jv6NMpboeYPJwlqjFshEOV0ttplydd
NyEGk01hlEf0bT8sP8ekNx791NyPRXKymk/lyGfsU9dxGjco5qPBM45uOwTjgNd4QJWVjt1Xice3
U8Vnm093jUpo5HiPXfzmJXo9K76fl/xNlPW5zps93nC0cfYGGfjR9jQsINnGJLe1a0USlpRtWlV2
NQug7G64xuMr1sXHrCYnFhEFquz6DVTBIqp6nBgYq44tVlhABI4ZRyru9UhlS3oWCeOpbO4GaaC4
UMtFzuO9MvwHXksk2Sh7Y9SRq/iBKCBYzQFXEZ4o1VUnOlkf89nw78Y5c16aoYUjrlZ0x9UtgswM
Tah6RTGeJnHjGZV+JpLcxbR584E7/inrsuexi4GzUPwcu+TG0tXJ1tZQa+Rlc9ffGlr0YX1alQtj
NeQbRLBUMer38SzdjVHhxhpWq9yUbfOGPXLB6Ks/Cr/D49mqF1IqqOhrgCBUzfg++FE+GpTK6/TE
xsnPLm+rg9Qm/1L6yGaDngy6KMu9fZvmaNQAFANkV/MQdZX3YsXrs0H6dzBizj/J1T0QsXMBGCKB
t0hu/C/xO5wSs3RnaAw5Rp3lw9aO40OyInUeLfcpLuenLFVvY8NI/U8M+3/g/P9wyX25ZbN4uklQ
N+aSv859/N//qT7K7//r0N3+0/0e5f/Tf+hfqD/ZjjrQPb3dBs0ogPX/hfrruG/wrWq+4RjaLRMS
ZP9fqL+j/cMmLNJ2fMfSefMNCIF/gf62/w+PZGb4Aw0DO2D9fy+a5g/2Gow6yOat2/XBOiAlbpTE
7wNNrDZv9BSzWmgwgQP7DxOwj3NsMk44eP7m6Hd0yJ/kp/yRYPjtclAc/NIuudZURP/xcr3T0Pjn
J2uYEeGxhfHEBd0r1k2tkNsu44376+vd/r3/l2zy2/U834FXgSWB1vjlenmHjbKx0ZS7cInhxDH5
Yi9quGqKKI6lY51Ekbr0B8Ib48g3Vn3/19f/Y6Dub9eHnOHr8gno4P0lfzhHL4qgrNBCciacQ6OR
o1hmtvqbIOc/eqT+eRVDs+CIbqmizr/VJedQ+rox6txE3N9hZnQVxkcAvoJjyvavv9Cf/KAGzwyP
DF3bHqFLf7yBLZyCZ9YLRIvl9XsKyDgp2OAC7MdqD4CgA4biqOontGWmnKq/+aY3q9qvNxRHPbpe
7iWR1djL/vi8cuQoG87GYUNs57jJHKU/OnwkM8gHXrYgwUy7a+AWsCc3NYG/VsKJgnsM5IqFI3mC
piEtLc9JwlwnMCNEs9BMYTGI+Loa1vI9lYP7TYOM/rtn8Zcum99uEz47w7Bvv57zz1T934UHZfiD
h6LVePiL2t86IPwA1X289TNPXItZ84KbrEOWEvt8krVEUCIv4+EusTEIdc97k+6JHkAcJaU4/PV9
/WOQ9W+fzSQAFVDCdOgr+OVBxYTWl7WUayj0hHG4cetdPHTI7clFTDs0ew2oXdiiSvubqu8/WRHo
hLCJ2GIhZH3EZ/j7Baiy0lIuZBqEsnYREfYLweojaZ3QWd+1sXv666/5b28K3w1/s4Grz7cs/NR/
vFoHbE2E6GyFazrZUWm0PtFb4DG+QZDjX1/q317926Vodua3dDAs/frqc8zqGr1brdDumOCVyOJ9
DRTy/NdXuX3gPyxwXIVcMbpRNFLOUPf88QutErynxdkQzn0vMST3zTaz2u++jVzGrdsVuMj9uxbz
f7tlt2veOvhYCTTXNX+5ZUIf0MG1RJWNlZyuU6may2jJhGROtFFeqXdf/vo76rf8qX/7kvaNAycA
FovUL/lURT7MVoPWMkwLDMOqJgOhxaeN68lLw37J37sxnk+D0/RPBW8Viu7O3OLhyv9mNf/zD8LT
Q3a4SS6c88tuaTtTsaDH5p6uYt0PWddcYuWa20mRm1noZFuIQfQR/acEpkAIHhjCyRQa2VX/5if5
03twK3vDHEtbkvvL++qUZrPkRCyEZBAhmCU/f/4/1J1Hk9xItqX/ytjsUQY43CHG3swiZEoyKZJk
cgOjhNbCAfz6+ZBV3c0E40VM1W4WbW1lVSQCDhfX7z33O1k5bcxCTPAPEtratMT+0YuhIrpZcOv3
bQupdBLHQdcmpXD7lV3Xza0PdgVqseoufLPf5yXCB+zoLDhmCoDeaqEhyK2iOk/BktT07uJBHhxL
2e3pgpfI/s0KtZoIj+cH5cQzUU44noTY4xBurZ4JzaBwDCnNXd9nbx2EXW+AXeTo1ZynssMHFBiz
F114z9/OIwfhOVHUQvcT7Oyr9SedOAzwR6GmgxoHW0BwxKZy4h2ap+C9GY3fSoP54ePzuHT45Bf2
mOfl/XJl8Phlh2GkbbDe62kgKDnQ18cHNRFrD9qrH1VOtWHMJW12GVeOODOsfUwOdBegtKXQCt5n
Qki2cbAzgM/QikNPYmfXaA7wtKzoufRpN/UryhXnP8/JoeLYY90o1CVKvtyqFnp4nA0zSXE83Ta5
Rr84l51AmUr/TlrGyB69bd5mPwgR0wumbstn+G2cXCLshcAoHW81NQaO85g7OmW63Mvu0gDZAfSa
8BYF2VNohTgCcP69h4o87s+/9PIBfnuwz3zkgKPl2lzFS2019aJDsrcDl0UqzyYqg3mSAPOYvpx/
0qnh5WxDRCKJNqGPvxxenytvV7i9uYs9Oz9asnKviqD4NpvywalcWKrUX3akM91browXDvFTK++X
Z6/dFupS5VY98+zRLCHdNRURDAKOfQiOFvtLEd+AkpIXJv/vWyCnOEUsblUeCqk1JbHv3TaBS8LS
q6Ak1uxmd8rESC8tJNxvM1YX5tCpT6kk2xrBCg+Wq6U+tRo5I5opIEbkt11yO3jWO19dItULt5YT
5wyvtlwKLROvXbXePeE2LcVrZe6KHJl8DIluVxRDzY1F5kefHkZUoKV7HL2hoIKjIoglvUvpNxIX
PuzKR4O4kP0NSKpAteZanPWrDUZJE/1PJMxd45H3sAfMdofY9bZFAXzILSuYCz2V5y7v5X4uTNyA
pprk4tTC1EpL8yBFN9JSbJnX52f7ylDjzx+GkYgrpJAEdMsF+de4EVW6jCGpWLtBhWhCInHdeBXc
sVmQhKPPL57IlpONpgisggCNTt3s/YYdsLBsfWGRn5qJgCrYV6wlhnZXu4udoeFyyt7ahSILtr2b
LLjvkAAes8yNRavk4/mXP7Xcfn3e6t27OTFr2cDYExi8k9qvUKg5VXyVTIb7xgPl/Ur7eXdhuZ3a
X9j6HekhRGT3XgVhDppb1x0sa5cv5dWais2Vk0/3RufTPWZmMTppUrp9Q1XXqruLvs+nxthl75a2
u1xAndVE9OKZm4/H6qOa5VwLLqF3lmk4B6k9ZHZBRmIvoy2kWK6Coaubmw7q8yv+s3mb5b6mHkqP
0ECX37XTouMHZXDJG+rUL4QwDBaI7YHxWQWHwkX5BdaSRUuPxI8BFN82c9F310OJCqjxnAuz7vcz
jaYS5VgSQgs+HguF5dcVoElpoU5xLdrVUKJlHa6/ZlOMtPfTLylq6953ClwbrPDD+dm3nNMvjzSe
u0QHyrF97myrLyED4cC24pKqJhG/DX2KnwNynuP5p/w+3XgKUj6JCZtPALq6ZIjaAHMZKGvXs/k/
eJUDN9gmRxtlsrsO0skB0hnlV5WCBjd63oW9/vdvuTydMJ/gbomrVt+yH5Jcg3KywLVHdNu5SkC0
88LHrKjsHQ6bxoUd//cVLczFDwli4hI2i9Xi0laGhixqBS2axO51HaFXX4SbY5Ynu1jl4X5uY3l1
fohPfUiyjkuYzp2KlMTLCQTxrcmT5aFmIfV9SOS2a9PsktHkMh3W00VZJvdF1gZH50pT3Cs79Giz
FDufG8kefKS7n0BKXNNCOF+IME8/yhXopJ+DglUIhFVeHIiaF4qqZNpZeQXCZDYxwS7/fiKT05kM
LXhmSWQn3FUw24b4rshsErsBk4aDztKv0RCEu9jpSH7BiL+w+Z58s8VXiBQtuWaxWg2zE8zdoLBj
r6lqbNua26fwk3C7FPAuPOpE8IGX2fK5kJa7hOKr9S2Mqub0KMWu1WjJBq/ytiEH5wGvlWkLlHPc
dRTDNhwU8SePIxpxz1hu0QKrC7/k1BbgKMl+vyRQ1DMa6pd8mUCe29hqQJpCYH6AMzTs2cWxZTWb
L5POsUmFo/0wqRpT4sgAlnp+eZxak65F0lCQYGEDWo3DwJniekVKs/wokisvcahvvp5pl94ovGg3
4JYvLZVTuw4nLHkFrgts6atdwAitDkWoz4jiYIy83MHJ2/ag01R0yoKR3v/9F8QbTOGnS46cMsTL
9e9N6WjFARt5P8XxtW2OwT7PAsCmffFGpVCnRxM55/lnnjq0GEuH1JhJIL0OomPMgQrSVcvhMYV7
ozSqGyGgxJS2bCCK1sOGwoB5dGrPu/Dkk4PruMuJYnIHXQeMdWT3UlWJoL9T+DRLN/B0tFXQKF5G
ez7mpXV0asn63nL3t3CW4BR7Obq6GxOpDUbXDmBY2XmPvEgV0cFyWVrnB9U+MVW5KRAFSIZV2Osy
hx3QDqqKmCWLWum+6uprfJHijd3Qb5HXEP8NqwLzXVz7meXf0/7o3zWCDj6vMg6tQovI5cZ744R0
2kYce4vgipq9qg72PCZXmqj2aGalsxvs+NGkG+0KiyjrUQB2vY2rLj2oDkkOMjt9DBCkb9AgUxto
yUeBY9aU4CP3Ohdzg3LMQ9aM/GoT2lZ/OD8K1slRAHPs0hLDriFXm2SKuLkKI8GVoLVxMfMRNNOl
PJM1dOrrMUEEDgO1g2VtyAMKEXWgOpwdEpo1rsnkoYuo7f6YdRVORc1Q3NZT1O+jenAu/M4TE4NW
4//8zNXRAU5WpPPIEog0WhunEi0II1HyKPSH54fkxJznUQ4FRMaENPRqRACHNWlVcUnSzNMbL5vf
N2mTfgC+b+8jb4bu+A+e5y2tSNzJyLStLiauGxqpXoI2vx+CNzlQ86s28NWh6XP7IGudXni/k0NJ
EYp+JSIY01s9zwgLz+8ccMMtwK37Zw8LgxzyfsBM4MIaO/Uowl3MO7j9uBRlXy7nmSPC7enkp62g
Ha87x5VHu6+tHf2t8sIoPkfuq5DJItEAR5EHutZzm9YvB1/bBkA8Y03SKJ/g6EWzDQZDDaiOrDmJ
kRKKe25I0RXEuLc6pftSpWl8ZWPf9CrOkABWNJFGtfgByc+6RzTYYjbSSmh5UYVi9BB08D1vqgpw
gRGUKNXKqgMkbDY7Y/ThkWvXGvsFlEr9JwgqFKyjA5Zn0xnFXGzrunI/mN0oZkirAXQ6nBbcrWXk
HiKMudUPox83N3hY5DMVLLt/h3oKhTQ5WRd4lm9j9z1n0essE7ROZqFwviiAvwBJlY18WStwWkfL
LUD1RS6SGeBDaL82agoh6Ck37Z78IMNEcyh7ih59WB1rGfsfjcj2Pnq6029VInpwhs70KRc58jg2
zOZQqb4UBC+d+Jhzp8oOvlZNz9aMXBrYc9J91kldvzMnZQE+EPyx1gJVVRVu9eRPsfW264kkkfkE
MB3lbO4LeCvFtnOAgNHxFbXfQ7W06lIIwOtOSryfti7Cso8ABQjjvaYdHs8vtVPzUYplpZHW5Chd
lv4vcyQULIdcMR/tfNZ0qkF/t9to2rcjIK3zj3oWAfw2H7kEUe1xfHItq20kF11XV1YAI2SOe1R7
wwjBqMJ3jNNTW9YnWgNTiXDJprxtjKAswRvTv0PaJv5URFXzUzlFfpdqVJCeH4Rv5hG+nXDdFpSU
8t/gahtX6HZC/bU2WvcRKL383tsTNmbnX+TUAcHGhMphuTGTB345ZgjdAk8MSwNGz3ZYVGZ7lDG8
oBGzBPjWBmAPvv/5Z548lbgmuMuKFkQeq+1eRGbR9/QQ7Fp/Yan4nbrFUERcwf64a0u3f02fPRAG
06tpBwutfWNP/laSvryZCLZJ9DHvs0ChR0w4svSsumMgev94/meeGhrF1WLRSRBw++vtzWtHYU6j
iS1jDqwdT50teXxnW3Zds0kCMDcD9oTnn3kiuYhLqscxQYbR88S6iKV7KUZ3aC3a69JF58w+BzJ/
anYR3SzfcoAAwOvwzHhUXgipX+Zj+Dgk3oixUA4HrM4UaLgcZo05WNWl+u2Js1MsXbdMezIQ9toU
B+ho1RY5rCyEhzg3xdPntupBp3tI5P1Wib//AfChMoWU5DIh666OMpajFUz5zFi0Jhxl+trAUiD6
ou/HeUhTl57/guV9/guc2EQEaQdueZxrVA5WMWozeyAR3I4LRx2H5GrLdjujL7nuellfeNSJhC0b
B9kNBFBE4fz/y8XnunU5zEDpd6hgQPFOAPICj7kNGB83WENAQQEWvff1zMUu925HbRYHo56Sz25b
jhem3omr5fOljnud5JK7rpslLQ15gcqIwQofkilZng0ayxmflmLaJKYubgeP7i8nQkNfKRS858f9
dymIw9zifGckED+wJ70cDHgySkBR43LQOO73HEvYd8BX1W0b6PToA4p/k3b0pkV46j16yG3fVfPC
XYDdAuyWZoiqK0b6LRwuMq05XdiyTs18zKeeFTYoGNZTcR59sAklKS8jr+kcMZN72YxHYXjRTRYm
04Vox1o+/Op0QQSHuRDlDnDLYrVB+nljI8QmlTK2QbWjVoaKsprrI7AKStbYHO3EAieGW/ChMQIa
PBHFnv8cyxN++wXUWVA18UvwRX75NQRNZSFweLELl8Ud6wzAox7E1fmnnJhzuL8JBlRRIhD2Muy/
nNiOmw3AqrSA7OxYb8pJTHh2TEhdB1oJlSeKXWoOzTU9IuF1X+vswil+Kq9DMkNJn1BVsNuunk+F
CIdiFM8YhJKIC2YsZQuzdKHCwOmUQ4Yfu4mrfBbVn4CwUSvs+u+dZYh/MPdthoEbmk35jlPk5ThE
OF6YcU+WLg5gj2V15tz25uDvJs/KD93gTVdLmp5U5OjtvWzMDvTO4yIScMVMtBPRjpFBAYrVW6/S
1YVBOnEMcpUQ1EjIbHOPWa1LPGuxvwltgWV6NSyUNeuh4WQHlkRdKbVpXp7wF7swIqceSlkD4SNr
gPTvamcE44IEyomYftO+b5r0lU1r2CHGweAq62f3duouzPdnpdl6whOEsvEt4RD6hZefIJF+NIwV
T/S1TS+PXyQHYY4lvcdNfRe5tKxSX0Sxbkf5cQbGCJHJH9+nfvMl82kONBTGaecXx4k9x1bWotrw
UBVaa3EA9lxOX9aVAEoQN+8AANBWNlSPbdU4R0En4IVN58TBx7UYp3ZujYzAWiqCSjsO7AwIa2yp
fJ9UihtMTxgGocG78HVP7m/odEnPgJn70/b913WvWHgZxGd6xUAw3MaKSGWIumSrRyvB1DmaF0sm
AAKNQaY6x/yxAlR+OD+8pw4cG5kQskk8a5Y00csvXjYSUpYVML6pHVzXNIju7X5qbhq/rG68OoZo
AyV8H5NIjfFRTbzDjKxsE3YLZnUq/L0Jn3mvbRc2KDr0C1//1AogJYgRAd8fne7q1yVF3eqkZ4jm
SteHblbzDry9uzGtfIdHnTjks/90fkROPhJ50iKbYb3L5d//shsnVgyHVI7sxnPUYVCrYeIFDcKX
EHwvQ0j3W6f9S1epU9OcI5+Nj+Mf8fkqzO6y2ZNtHtk7OVnIQTDdunLplt1MZPf3Mhn9Cyv91Dwn
j+8uNCn03esADxvCvsiALe1w5fo+BwIOXZvRuujaxT/4hERTqDi5I3LGrEJJrGxiWh5dhBhG6N65
MktJqs7usZNjvnjBmbehHdv/4KFoZhb4GyoJuT5SEzTAcSg7uTMkrW/TGOI80KQH37IEgoXyPZKc
9+enzakBRWDmUhZ0Wctq9QFHa8BSvEkouIduhtEYVpN9uzSUtBi+nH/UCXEXyljCEQISahDeOg6L
YY4oq4GJq1LT/uyEQ3ylTNpkE3A6fgVuQNO4Ay4g8Y6Ni2HPSLb2rigm8+BhugABK5sRQRvVdUUY
uS9mK0NVSzJ4Kv/qEPk2/q/wB3jLbKKo/qst6qnQhvANibuPYIRNbrWYwjZM4dXZO89YGv7qEASq
1dxETVPDIU3TG9A1sB1KuMGo0C5FFMuhvD7NEKP6Ej40h9o6FVKUsuhDUPyEb9OA616JDKE1h7dj
31ZH7IHNezNP3jveOF2f/0KnJoOP2pApSBsJ+tSXrx3hTh2rIOPBkeLibnrhrTsaekeY3v2TR3mS
M8S2kT9AenqxXcmShqCgZqa3QdHQnDfkmywS096r825//q2ef/Zv4+lbzDzySxTflq/9y9YInoV2
gpH0Wgn59RU+Tj3q73be+4b1FT+k+h6gdXIDBuIbBVLI+KBDtmr2x2M2CwR8/d4sDfPot226FYVN
5M4GZ2WNuXG4PKPEyeiB4wA6QnYBsBjRtA9nVV54i1P7u48Ujl4ZNiXKmS9fYmqMbA6TQS7F7RG0
RY4ktpD1Te3WNA6HYLX12FiXluyJuwzRFKxTaF6LemC1PdjG1KdFqxm6uo9vU3auTR4gzBhdKOsN
BdSdnckPfe7QEg8T+XYo6fs8//lOTEo2JwRxHmJYkxP/5YtHlJdwg2OmVLQXI8XJq9eV5z7FYx7f
nX/SqchGInZhI6TyhPh89ahW2sDnAvhYVjggcu2ohFdq/JkW2js4adkdXYiCWxO/2Z29eNKMHFAX
1sWpW81ykSZWd6gDoMB9+bpp1LvazLFPGYMhONaDxFlDdAqbTGh5ahjmg805v9fk4K6hXjXbCjek
bU8+/+9LRvgh6PxNuvd+3wNja4bHbJqS5m+PznY/lNfp7BcPVWxM9DUClDw/+qe+M7KKpdDCFf23
jF0ZYX0XhjlnH7lOWKgQY5LI56LEHfdC9HjyURSRllqSkN56Q2hDTEy0aOSuMfGPLFXEPqfAQY81
mMrzb7Vsmau957nh7a9HrU+SQmNQgxeN3CUwSTcmVtx70er6Qtxw6gIkn5MNi4yDtoLVrHG9wG09
TVw0FVP3xSHHsUXDQic/Qu9rGlnZkiyruMYzocCgHWdq3yDtGPeICNsOnw/avJNLe8eyN/z26vSe
u5SMyYo6q7sntHNMZJbTxKFCgZ4VgVpkYy3ciqY+CCdvvsXBJOk5LeZ7XVblddS00THRndif/wYn
1xT5GBoL2D+c33YxJXtMNQP2ThjQ3lVc4hftBqBhB1hQVy0+hw+OTA1clSkK5bHykan6wU0e40Ry
/pecCJfpoHFoIaBqz7VwdcCqCdFSU7K4IcoBksnr5N7ugSNEnOqcHKm6EC6fSlJyxpIPdJcEGFD5
l7tJZatA4bHD5mk+SBv7CVWMn0NDq2M/JR7ZcDqYNzU+9fs4TEDCNpF/iMc2/RABK3v9D16ehheU
OEuSfL3qqhgU01y2LAUY91s/cOZjm9X1rsYj+6Cw88suzMATRyYVCtLxi0CfPVWsXj7p4BbVNbew
Bi52oR2AT1j0bY2yfKqKPtl1Eby38y/5LLtYz3r2FJcrwyKrdlafGB5/CLu1QVVH/nNv0mFDlbId
4bSpZsOtpt5hWk0VMO38HagB2Ic97KKij/PbGQTtveqq6rrA9+XOk/T4edQPDmldGFj+qmwzSFjT
OlITfg4aqyaZlUewN0CHRts7RIZbv87oFjxEcSGQZ7iX8kmndk4Si46wSC2ybleBsYGBddWWg70z
7TC8yTNIZvSjNmBs60uxx4koWFI5oJd5KVL/dgGbpVckvQR6npd5vBNkcXciipxjTdpmt+DKoN9H
03XTz92F3fTUKiXwprETU0BkX6tPSN+R7zUSX6few3uir8r2IXQMeFAiCbiKmOY/WBjSR2lvU66i
E2u1SNPBgYwha3aFFvsbEY8O3f8406sK77wytp2r83P01Mj+8jy5+oh2Zc4KUAFBXYFhaTc09h5A
wh1Sl+66lYB9+wbUc2lNzavzD15eZL02lgwV/6NvhSrNywUZqYQKlIm8AcVt+tNThXeTTISvHgyz
R+qH6X3OxN3GtRviCeRfUkw9Z2LXz186QtkSSVn/1rySWAkzaqoF2QMUcM5QfLfHmjuHq1rIbaio
K9fTm2BKcvRUozjAvBfcLuHot1jhbfTkJve6ruxXZui0+4GY9d35ATp5UtH6gQSaTZsfuBohqzVq
C3tjsStqrEY245xJHCnEd/xzp4NuqnmHnMD7CFPFOdgGqUuCyOy1GcCmPv9LTn0qehN9Cr0EFPRj
vfxUKu2sbsS+didxf950yNywukjltTcH4Y0DOezYD/JpJkCEGbZYN55//Kl95tfHL0v0lytbHqlm
Cn0EYOPYStzhU9hVBZmtDZHj4/lHnZ4VSz6JtySBvG55w0LOyFMuj7s56X3gG2X8FHATuykzf7yO
Ck9v3TmaHxYCwFHLTlzVtK58CSQ4vTb3w4OpBuA+ugWzqJvs1RCnxYUFe0oPtyQD+HH0Y0jkwC+H
Ix4S3E6jEt1TGoqdFlO+77VJ/7LEhaWnK+Rt6In2TgDHJdBKpiPA9+i68jjsxiJQb7m7fM9F8s7n
8niDFFLRdTDKW4k/9x23vumLkTkI0BN4SKDQ243QaXcX9bP1hJmIhyZo6LZJ6RI+qLQ84oGMSkWE
xV1A0fEAdsA71EVu3ykqvDeqF/WhzwQ+Y2DOLlwSTkk3+MRUWcgaUPxZx9MMgyysHhUiZ2L/Joro
mvVjy0XbGwZb+vyxv6p690ZgLXifDHMFfK3SWBx2zja25YyvWTLsKdjA4aldd9dX/fyh1o54HfZV
cbSBJQGKTKYfc4pYVQ3upVLFqYlNS4W1REF0/q4lGySdwMnmnrXrAn76hPfMkYxFeqSI0Fw4Vk6F
PzSQUH9BBMElZLWGlIwHrx+oS015mh6omuDtmfT5q6pKsDAY+2I30Wx7f341nXw/9i+LVB8YuHUa
mqZ/7q49dQ+Ypv3BHlT+QWsXqFEmLtzWTz0JNcPyTSWX9XXru5W7XN4MntQ0urtGAY4NzSAeUte+
FA+cfBLlY4qMiKsQM7xcfbSO1HS+cmxoWEzXIi/K/TzgKilcbVyY3yc3I0DqpJ0tko/wUl4+ixnf
yjkVz2l875qi1ULR/zQ6Zb0LvLI6kgX4EYPivnE19S1LBW8MoqfHIKfuVYHmvy9GhREZmFCUEPr6
739cRPsLZIaEMQvw5Y+bwfTayNqYURJSnuPUwP1bgrM48uoLN5cTk5cwk5oqnQ8KssEqBssn3MKa
gPoOPnjddRfa4VFZJRhMf6K/O6WAOhkXS1snPjS9iTR+0rBC4mPdQOJL6EpF5YudozEmqXBXRbik
RsCh+ImcH8pTHxrpCBUiioRcTdeVDKsS8Z+iBPpyyquYZgCIYfAjMZgMb4agItrtE7w22iw51MCa
js5opncyy8ttUCX5ztRJB2tM2/ftUDgbw3fKD+d/4jLEq2hpiUC4qSpqfWTfXn5trszW0o+KCHux
NZLu2NwkkRn8/WX84imrD+0NcaIXhhlNLZFxE0VZggN2llylkXGpAeJUfo/ENr3aHqAVCuJLYPxL
VJFpLvcdCVYkAiqkqy4djk3ZP4jcco40MPebioviHUFq8tYv7OoaYWl+YV4/5+/Wo8rqpihPiUdQ
wXz5G1ogMn4wUTGDXlocJwdp6xD47k7DILvKDJhhRmw3+5Hm/4NhNPpzEoFEjryFR+FF6Y6epBZw
fEkhwsc32IIHsyPcxROohmqHZtN70yBrRw9vlz8q0YW3cxYUx3QowyOkvs/n58iJFUPGiYozBB3O
rvWImj0O3c4EcmEEnb+w35KbWXbfDN20x3/wJK4OUKIoAPIJX46b1dnoSBYRT1SG5bvSdvWx6SMy
+bat/ww+/xYf7HX1o3jXNT9+dPdfqv9a/ui3EpOdOIy6//PyH9s//5nC0u5L9+XFP8BsjrvpTf+j
md7+aPuMP/pnCWr5L/9f/+X/+PH8t7yfqh//+39+w8CqW/62MC6LX4FdnEy/jOfy9//15159yflz
j1Sovn/57Q/8SfSy1R8mfdlLVuYvv45/Eb2Ej1cH+z2BCgV/+tL/DfSSf8C8MpE5UjZkKaF9+TfQ
y7D+kEvFgCwkNRe6u2it/deLP/y5FBiz/7YWx72HT/ufJcP9nywAcoNFVubZZB5Wxw4p1IT7l/+2
rt25uG4ggQOlwMQZ1mo4GvcwVd/VDj5bJHYy0KBVpdCTY9FkbCYo2k9YPgKVzB1tguG1nDg+dmJB
80bTYo9lEP7qDX3Hmj4PvC7YSlXZYraezPoTTSJYwWkv4Q7khWg/N52PBdfQddhliBpHpg0WofkX
EMghzhCkfOq7Gn/SKDjakdlpgL7WTOeAP880tmZbVxctxn8iKnAwJsJsAA3DDhfAq8lUTe80pL3s
NlSIuOnTyIEDKw00cqvxd3fwKE7id40MneZoNmJKt3ATh2SjabaIIEbOlIvDGK+/LdU0usfi3Mo/
6R5exyYcwKhDqF2s4SIRJD/NXkjw9XH9ClcPbHZDwZ60GeKwmLZd2yO+FnPmOVgPliRrTXSt/gb9
sqM2iCHxdhUcPwVM3QrfBLw+hmPgJOm3hDPC2HFLhf2vgy6zDoOm0msnon6s+jbEhDYsmwN3yNrd
lyFgrI2WVXLMTMl4YJRZQTkkmhfHJvOs+Kmn8vMNg9gs2mWUxtuPsdbafxKEfU/JmKWQXdE2EY5E
Q3ZNVUbqPaxK9bHAT+KLCwPKwDgCdyo6pmNr2ppSj+MWC5MKv3QcwQIKK/iC5XgPgbm20zukUZhT
Yz2RQoV3IX9vPVGX/r6e/fa1lr7C+IJZT4eBMeJDnaOxu3O9joJRTfteemXbKDB2Q22BLioiayw2
DoR5vXFDLwBy7aIFoh2soLGA2UW/EIbS0CqNwnDgW/sDFsZ0Dc4+V5PJxF90XOTwCIlIhKQjoKe9
VcB/2STACH5YeWEAUA5pqt1QvMPXVwcDbgceoDKyi6FK9abV2nvVQKtAx+8bZM0Q6HTRfYEC+atV
FdYDWNEsP2ajEX/32k7DrvOLKKbbxMGDLHfFW93hGwWYknq7qPZpzApot14f2ClHUpbWwdOUIgX6
GWJvoQyujQ521PCgmR0cWSOc+rmnjWdbssLTe6D53rfQ6zUcShOHvmPEdOvQZQ/Tayx1bWcfzlOj
lhZ8aW6jsh8+NZSq733o7tXRREsTHgqriBUWzQY30sKV8KJ1PMXc97zx++TgZbEBQabEh9CNE+vo
u1WUXRVI2RWc/HY62lXSfeVYd99HNKR027nNszfcZAZEYKiZ/H3pYU5w27lGH+/x5xpBUwrMVpre
jxF0KzrwR8LvQ55WyRWakEbjlRvO77VupYsPn/B/0rMFEDyo5wkvXa9ud40tnHediPWTiVqBrav2
MQRoSGZ+0GYKhSwSbi63LhJlpBfEuBiW4WhZmVF1Vxa0cbwttQ0ilMupo/YJEeoTlTJRbtp6sJ+i
wkk+1jlKTQDzow17lh56LCFxIoV7LZh3qm7cXTZWKkQYrNLH0A9k8CqpkrrYNNhI3zRl7OGeOTF9
DyAJGrnNjDidtlYV5enR6rrpZ1Xaxdjeqd7t6R9zQWFgPAyeOX9rRuR+N32V6i9Bn5Wv3YzmiF3o
Yty17eZowoy76/N7Em9hhJtgy5ZnF/X0OuzSDlhhbyKQQrBnS7iyTQuPWXkYLgZYqVSbQkZJ+0aa
kWPsG8zVaOLxAnzfEmRQ7Y5ycJ5cUVLk74EL3gyfx0ZlFfRqb2Srl0Gsv/oeMtuD0wEuqtnnP9lU
f7+aRQ5kr4i8g40lYrb3x2ZuH0pVSaQIrd2EOIEsdkAO9k7fFOJplKTunOobr9OoCCckRwXTPyn0
xg5IN6D5VPOV5RPH7bHcYzjGMQGiy09ysAdI+/lz5+YsCdeP6DLqwwxfduHQW0QzkABnNk62ER4Q
AkfhLsh6Wve08oMZwwmju5371LLwQTb1h8rvYIubqvVuuKJhdIR153IR8632r+z734qB7uNvDUfd
z+5lwPN8dv8nGvr/LlIiiPnvHc82P4r4ZWDFf/5XmPSHhz6K4io6BDCm9AP+K0wy/yCbTLsBXIcl
AaWe4+C/yKeW+IMGAf4EsCbYLoSu/w6UHGIoklj+UhvlhkWN7u/FSUsI/J84iYuyi1po4ev4z0gT
f3W1ICIIBsy1N7qK1BgfB9V4sgAvX1vFYZ4EtiUjFuSINWfsGTeWluDTB5iWPzgzsPpMdTt+k7ml
J0jw7URvT8XtCCOpAKPq1sPXlX0hKbKdLmruw/VcC7VvUPNbGxbUaCBr96z3ZI0d+qUoKOxTrGDY
xzKvho89NnjbolpIi/uUu47EeaOs3K2p+Suv5iiYyi28lZpFojJd3paqjLl4903YX7st4PCHpDag
gFddgkPC4ISpiXlP5GGs6ZrRRxGFab9t/dzxbjj2iFYqzA9x5ewabnpGNRxGq2oyTkB+/CYY5XSL
3Taio1IQuGwBEcc/a46Mt31CkXbPXyHbbV+LHhN6a0yiQ23L+j2pRx+/ddkEj0HU0uPVwPcmVMiU
pLbXNu07btOVsZ3Cbso2EiR8QBGn1F/iumkE3g/UBfcjTKcCW5EZeWgsW+snYsCm35Or4xqFIxrt
glx9ZbkfE4MtU/b96L0mxErklnQP0HUKgQmY5cqtv/qpcHF/S1sxYc252KcZVV996Go7J03bWyh1
MjmEco9crXxVUPWAfUAAAz5eDsa8DbVXiK2bTcG0F03biqOgix4jHIMSCk6Mgfs5qXscPOhB/DEA
48tuVZPU3evF0qPdjqIBr+EaKpuu/Zpk6VU/5H1Hl7XmNlgEJtsw+bsJoXsfuRAseo7zY0EA8XMK
jFEcR0b0Ezb0ncKBOMo/lwrPghoflKTw8O6o3fFRU43GeyZBPU7cji/Xdo5dWrTTuA2SbT5gcrnp
5JA/KHz+in1U+skTk70dML0gwbTpo0Er0iid/bmcKvdLIhAogtGw6wdypoO5EZ2jcLL3vZnST19h
PVp7KVylPB6cO29QVbYz4TF2m0yk6LYDT87Nxq/TEj81I8w4l3vXDl6rXnXfWhqw32FHZb7DHSFB
OdgN0aNKdP+uH+wSoxkPvznMalJsV7Nx9L4nQys/JrrU81Y0LtDFoJqir6bVG6/qcKD10u/DEQOC
YRjF1seC4NMwC/tTWidRxLFjeOY9Rk72VYf++6cOwaPT+BDizTCJtx2yuy8dUSV2ukURfKXd1f4Z
Z1XzJPqhvmnjhspK4BRPpj219ZWdDKG1ZEDC6VCqWiT7xi/GGxMDkgkXYUfhKCDNcPJ23YD92kay
IPV2xLvnyS2dyTiIYMQBJCawwSs5hLO1KYeBAqOBrJO2KDOBFQc6gD/qGVT8APrX2C1ZVlxNm9pP
qqMbZvUWboVND4eysoe4QW2301j7RbvKcqKvZeQNn2wv7h5xvQ3fRQRlaHGjRrCkvan/4Tx/686q
21dhrsUDnxdnhhbxYk7X5lcQn12+E6NsvuLlxks15J4s5oY9+JsGQwB/67Wu+hFOdlfsIsIiHA4q
2o036RBbnzu77G47gUsZ7ByJcy23Gbjq8GBc/5BaKo3pNO7797HZ5cEW90U7uCvGJvII1Gb6Qag+
AppizxoZPHx3ptdeN9LtehjZF7J9T/dzhCVX68bxQ8Fl+GhgRPa6NXF62rhZO9UHTfj01UR8sFxS
Kwq4RpmkzWFGNnXv9zgUYEDDX97IihhOO4WVvI1rv7QOarIo2Thk2Ppru6aUjgtiZdl7qq+iTrbE
bYACZft/2TuPJcmRa9v+Co3jhzZoMbiTQOhIFakzJ7ASmQAc2uGQX/8Wsim6ssmqxzt6AxrbaEar
LiICAbgfP2fvtRckm8JgtpW9KUgEiA33gdK7CvhYBFI0Dz58eNjPxE4ciPdKxsum7YNkV6e+nxAx
NEnjiWgGY/rGBN18sRqp1xsiWWS3R9lY3aDNL+Uq8wtmZZXSqHCyJO+uQUkz2ctIh6emHDR3gmxs
NhYxK70ip0A3y83sNBbkzyEyST9My0QnNTyrH1LT0l/jSESPJlkCNzzqvCyRaRTvgzclV+y5aR7O
Y+8ZF0A5nN/H2f+tkf66sAf/fY20676oN2KUf+gnLX/l9zqJ1JXfTOokRlZ0lBYQyz8KJS0wf0PS
CHwPxe/ijFj+6O+FkvcbQh3kl4jZecYwLf2jUDKs3zzkUj4tecSBjHL+o1xYx1um6P8slLDlwAIy
KcX4bNhTwdL/2EvM4FT01lxmO7sZ4bzVRoMIUGWctdWNnvrFRuGiCUERvfvCKO91T2oYubQz++Fe
CPy8LHHt1h6JZQMENR0iUrjIHvE42LKAbCKCmikzrJijAvKfyrC+Il9h3EaXgzTO4bUSRCPEKlkx
0+4u/JQUJdKXCYuy9HPGEgclUTDDGb4Y9UAcc9bH7x5sxE0zTeQrD827Y8z5JhZUVMpyifmosx0e
szvyPJwtwzLUG203jRRndClokpKq1loqmlEtJ/W+bHHFqUG/jw1oexa+rHWe+P6TChrYUnlsl+ku
lwLcimdk3yZVq4vJIIeaP3YvzX6czrUgWgx7vsjJFLPatZ8VtksDgrNIl6ZXXm1c0VVSl/7Qllub
1LGe2mpnUQfSeZcsjU3CtjnU7alztNSjV9JUO2pG57WJOmstdaVfCkNe1cIAz0JKLQNMdzeXWvwe
OBok/zoIrqqY1bKbajteB8J88bO8XRtVK2jlkKiT2qW2J5MdMG88PMdFemm35NLYhe08TMX0gEeB
Qf6gx5clEPNDW7JXVrLM43UzodZMRyd5zQdVcQab2V6GrG+Pzpi/6IM7fXe8pr0gbts9tAZchgqX
/1fiM77o81QSklLbJKd4VuNQXMix32XzxDbInJ0ItKEghRR0S3oYHC0gEyqxVo1TNUevWlpERdnc
K1Mju41td5UGZdjWZv48E1t6oNAGXyUqefJBd36PJUkupXSz76nsaE6opu/MM1YrEu7V0AiINSPg
20HR4buIBqWJjeMk2XHuHQH0EnmxDEeZ52sUwEAex7gpCagnMfYp8vNM7LvJLG+TOM/p9o1qWOmD
NxPs4qmLOXasC7I9byGJjQzJe+RnpUdqEDCpUJf+E1k4V4GPC0izppBw8ieTg/O6mOpH6CktHuHp
DoG8fZflVnbyKrqhK6PJ2Fm6doLXREthmp5q5FLNc8+o45LF398r2RNEWHbtE5YEXK3kUH3zRyFg
7ULtv3PbbJFs8gMC85qedIL9tuNQqDsEpeVFUTjgi6si2JFnX2LDBZFwMiVxPJ3w+61HvYNIQubX
Y5sWz9bEK5t3lX7h6bOwNiliyeqapFzyz9E5pFsE4dpTVbjjTVfCF1tNZqN490VPYKBbaGLXawz1
aqc9Szm+Iz3FJjCgjPdU4K3cBXk/G5il59TqjikeXXifxTWojedMH9da7+l7bbhugCmsR8fODq50
030ji7duHEY8fVa5bYhlK/A9rgr8UGuL7L5VSUs+tHEH3Bs5WyjVMZx7c1MWJP0RZ3sbpfGVKdrv
kW6pN5XImoBQ4FQcVOws0vqTbSSJ9pC1rp8wPoq1PG+vCIpOnYnNtp0FLA7U+WmwdZ3IDCokF3X3
CFzmNEeu9c2SWfZdRbn77AC0vInaxD42iAKVVDdE/BG8HYNJgm5DQejP+b5pyK+qZ2nC1SBf/CxS
5xs1UbvCNOaGRE+R/U7Aa24b5AbGSf/YJpF1VWq3btNObhi5aBtt1sfLrhlJySqFuAj8LHkRgYqu
qXH6yygt4ssOv1izMa0ywjOhuVdF14KUbzVr61TzxTikFyryTn5HcO84krg3WQfO+LTCWw5pqEMW
OV56iCJ5N8bY69tAPzvzeIogqayHWs2h5TRZ2IpxJCmT/NqqeWkIBk/hvK1iVIqncmpI+oKnvumS
mhA4gVZKIxL3Ef0CA8dcL0lgjZpkVRsC2DZ4CmerZyRZVgSXj8DOPeDHRlWlm6ggVlPO3zhtnse6
5QivW0N/IAILuViaWO+952w0AsdXIGyn87JmhpiLLmfb6/fObJz4vazQdPXqQBIRo4WGXKJoTKp7
NyOOHJTZtZ9r5b4c9fG76WT5dmhb9yaIJ+M4qvSutYMp9ORU3VtulKOQo39aQ9RfT9IbNrVJ36zo
NSBovVcv8cUGmlul3+VSq277FlFjOjbPuubnJ9UIb+PF8XfWqe3YVFrY6LxxJCJy/O+CwqQubOY7
ZQSPTkx8WglmjOogw+mdP8V1SngiieJry1VTOOqTvIlNxBDtOBJCaM4rhAMXThpPr2pGnODHsU+f
Lte37ky31iNJuRphjuCQ3CSQVK+VQeSimT3YeR/v0HYRCtg049a3M3/bslfeeyp+iGx0iq1ofcDo
3l0/zM9zP2R3PZHk5GUO/UWO1GVv920SVmOXbNGb0+MzXZxEODgsKXZGWlZX8dhdtYFZ4GMx/ROH
nmBlp/i4lFlOpwRSPw7pQYaRzT6mR4gRq2GyViW55Rva3EQH63rIR9RXaaOdfb1Deavg9lgius4i
4yrzKD+qru23mS2ile/18mS6EUgfjgWunFmpVBbdw/7Z0pB9nueCfKxeo8WcYC5L2YBa0xH20eoT
u09AMzhg68yJRvAm8SLde9RQHu40ywdiiPrWV1/ati6vp6C6Lg2TE+C8yvLykaXbWZFWkYaqV4SZ
pVq5UTIRW1ire1X29pOhTGc3tGSnBcGl6TVnGt1DyCDg0iK6N8Qcxg7oXlYZqw3RlESSrQUjrURL
D7HkDEHHumRwUG7FQGJs+sS2+qXv440wR4h7QeauJh4Ln/w7icCUWsvdTLq6asmXYGVMTm4wHZZR
x1i59IvlN879yWXcB+OdNiQ3lKK3aW8kEJsMd6/BfV6bbWZTRLHbufTSEfzxzC9EIAZUcFuNu4Ua
hy2aOi0RGM3p0Tw49OHWTtRMiO264G5gRsEfBG8YqMvLzmhZZEb729jOxbYaPXnWZEf+qx8pDE6Z
uGDsoyuCSe1+MJn9T1MqNsjqDHtTg5CFFEM8bzpfShmb3Vr5Y5Vd2cS/OZdZ1xaRWFnOKLyDBgCL
OSlOC+1gT4non7JgoK09MQ0xo//F4Py+Kvjnpx3j/7e+8u6tWmbX7ef/qx9m8f9/DN8XMcK/Py4t
jOjye/rH4fvyF/7WVNbpKtMBxhMBsBLV7z/OSszemcpjTkKQxHkFzf0/jkoaPeXFRYFIDKUYuvHF
99FWnUr+56+a/RuRSWz1OB0XeqKDMO7TtP1n03cm7D8elsgW4IOBevL5byaynz0rguJS0636ccKF
f24bZ1MEGnNtLdWPZPftkym3j4mraDvT/WmGF8jJRaVCyxy3HWmfrnPXW3ejxdTGz9b0RQO21IkA
Rf5CvyDMbtV8V0+Ej8viWBWnRkUXTP46zJWx8WTFR8u8NbQvuXL3poo28GWgCnS99lgZ3+seHeV8
IkCu9KzQab9qJIB0c5EdSmnna8/ArlsJXW1lxtphqI3nCyqHiJ3Df4skIZjGQMJly9DMtyqx7iKh
hZLdv4mvRW4FtES6Q04OIQSb0BVXoy9vnfk2tVgpa5cGVMzi0w/HpteOtp+slg6S0zfmysgqjZmU
Wjdda+H6p90tmWolKYNy2ew11e2kSTAzec4JTvKGPPSof+1ZrtdLqRVqgUaUYPy9Kvx1qRCd26S8
mgT3HSxi0yUtkVUe5LRCqR/bns+PSVUkTmiUMRRGcDqwrRICLofUp6bOQx1n7aDeNeB4fvHeJdYG
IP+ukg9+8D2xSBpFjw8MLrjtbeOK/pnO+VEluzZC9pt1lzRSH+bRdfeWwcEUjSfZYoS5B6WzQmVK
AzR5SxhmYX1aF85Ah8cTj4KtHZftqixhzU60rY2ppvJhrb/UUxprRBMfteLCtL9ko/PsuswYAlN7
mYuvoDnWmnc5BNWBLdbaWLWi72qYX6NuLtEKpN0JjWJ71c2IeEvnsTOIdnOdMCD3CN04xyksN7Gj
3zeDu/bi6NFgZmGkjrlJnCc3nXdVO1AHMkNY2V57nJz5Bqtnskv9E8nSRNMGhzzWoNrEzol5vrHk
rFiXVm9vpn6Az44108DPMzenyuhWsejemijnia7kcXRLzML1gcpk6Uu+I6BbBX6xs4MijLp0azQV
IwzboA3ojAhGZnJHI/8SvdtxIAmoqYFGRRmyw0xqO42Uy8L2RLgETrM1EuBKe67094RibPiVQ6HV
GyMf0F6BR+xwCIHWnbMzBZRL9uuEe6AIfX/aabW/Me30OqKK8LJ+W/TGGdpoqPt3NrWULgcTInJA
pOwlCqEDA0+iRZ29GTOI9LQjwazhR+IT5572W1vdU2Mk+mOUjCvTJqo1yjeVHQU3RtCWB+ZdYWYB
RZ20U+0bHK8CzE2vIPBWbnnuHPSzieI51TfT4NbXViELjv/TftSHW/KSd8ZcXds1qWs66QwwPlZa
2VHI6LdD9RSl2tGgoyFA+9hJj/C7aLf6eCVAulELMQ3VT1TiG2941+anVH826e7mddScFzBpXXEq
17tha2q0ZQ8KVXxLmVEUdrdV3dlg29b1Ymuq42gPd10jDnN7rj5CSKVaIwy/EGOxT5OJmvzapNZI
Uct3ZswgjA7FlH1FK8HgzO3DaCRZM603Eg5wJNwDc7RVnWk3VfYCFecd4TdTmWTV9fdjlD5HZMGu
fIT7o/G19DAbDDwiVrWWigP0SBpxEZZRtimSpUtk+EAqW1qcD8WgEOx7VODGampoxM9vkUYceLWC
fBTWzm3vmjslzkJELBFXPQe302wZz3REebTLsDfir8ZE8G3ePlSuU60bT984WnZRUFrM4phQhY9N
UqzklBx9e7gB5BMyUmdZG6pFVuOtvETse9sGxDv0a1IasKVHLICoaTrasApoeJOd1fwU+F8CrVsN
xKzrSbmtDH3DcxdsYr3fkVaOX37E+hBqTRaFXtG/e3I+zj70wvFOTw6J2umd7Z9tq75vVbpOYvlS
2x7iEW0PAaZnnEKAAoJI1vg4DuYL38DZa9rJlXRSdaWcGa1Kk+ZfWye50UwHTW3Q3HhF8Nrz1qal
OsPyWtQV+kvLXiPLbHwlrxY+YRkYF3HWbhrOBcGiwHBtWkGqSq5pJ5xN6a5KIB4TXyw9SZFdyaiY
XgOhh3pjHKKivQQQua4d6W5rlfZXVVUvzIhBHDOz2zZ4Z/bgNrpNlZYZKertbVMQNzhJWJRK9/ID
3SlE3aLtnQtyXscnV6btDrWNfLBKg7qdTVZnyvDWD4H5ZOhttpej2656t0VLUZnZsyynEshgfYwc
2gpxGWE6wE/Uw2PdtUNB9ygwtnbV7+3G/1bURnzSWhkfGFbXoRgQujG2645573UPqDLU2pczfUuf
lahKnX6dKmROSe8/JbTm04TmJ46dx3ZosR6z+QfecHbygDcyuWxG4yHSgOE5OuKxKiZ/2jceqWlX
g7Rv2xR8QCbnm372hwPQBWp9+4kmf8Sc1Bzr7ahOcVy/2zrqB6/Sy68GzNZj3Eb6vPLdDnVEFAia
Uwb/m2I95n1KwDk70THru9NkL8eM+UlJuYYS9i1VGae41LG3nO3DyXEPyIQOhiJ7rS35gb2OoVKZ
biBbZRzvNRW6Kk+3MWJTxHVPejk8o0N9qlFExRkpXFXZH5KiuSlqudVApHIy2CFeT/A9g2heuKbb
uGz2FVnFjJ9y9v7Wm5fthQknWi3XaYYktDVtT/cKYZjiZqaa2s86Gv65O6nR9d8LP5AnguLaNYFE
HLAizd9OUzSuG7SCG8aFLQiVPJjYV1VqqZ3ttuqsNKteF3ZrX+eeF82MTBMnXZMV3d2XNpJBW6Tx
K+aGxGGVldII68SekBWh8nMrqgaUTxbB5hOLdp16w9qpJy90u9q8KXE/hW4q2styyLydtCf77EuA
1asaTdljVLt2cnCVXZ8jxwKb3VqCzX9Cl7wHLEO+24AiecHhr8x84c5gy6YPVaKIZ8ijVcHR0xj0
80sMwcI+yYpjhsvUXRU4XE+81e11Fvjeiz1pDIvbQl0gWxjRAnut80pqEBA4whjSrxg85dZttO65
4mHY9J2ClZowhqcjFtScoiX769EnsfXC7mxmUiJTB9ZE0EU9U9BsTqxipUyPXTSbdvjf5pPC93o2
BzYOZUwlUjWY05n9TQb3tP9PJKXNj12ZcaC3h3o7ZUaMrdu1LqwxGu404uFfbD79FVmZSBBFZNG6
Bu/s02c5V/PkXwbtWJ35KEvO93hL0F1PPI3DKiXkYzYZwUEEOfBg0omYehvT/K0bTLr1hneosQev
g8KPbtiM9W2b0JcXo4W6bNBPGYzwq86oyq9lqpePMDWqC2dQLq+eMBlJ+FyvnKeYGPm6oycAW4Rh
5AOjyOEirZtdYNTrPLA2mZYXW2F5GqdLLB8IGWAsL5KyXD5NBjBDjCcur6QWg//atI4wXr16ro5x
bqYbWTrTvTZn1ZcCzwfUZ+iYVZXhwNeplHNyOtdRN0Vbc/LdB68Mkq02VOY+cCMjbJqBDidBMPUB
imyyDbL4HAjDQRDWReAcm+5UWb24pSf/La2ioyzV09DTJfbPcwOWN75vqnnY0InNLrOkPgwiBVA+
G94+coZDFEfJtYoIKKeTQyI67plGth3vaJBc2KN9z7R2CGe9IcJ64AAU+emixVjRK0rfmoFDQ5lO
+srKvAuzGe8keE9MbB+14d4jy/BQG5KBQUzBnqff4hTURC3cZ6PzHkWvO6Ec1ZZs1BsaSe3R7e0L
kb3n/JbrKU9vI9EylRLsxJFIy7VMtWwj4vnJ0cynkpEEc+VYnFTSIOJVKeeR4Db345Bl8DQFc7nK
reHsOvpT2asbZbXtEX0vpwN4xrFRmrugaR8mrJzVcm4xOaRgizgaJk2TdNJC1x2yyx7OzboMSg5M
gT2OxMfwoLjBkVlXfsdiSlEsjXlbacW0KkZyAaSGADMd5WWR2uZBKfA6N17QEivOc/smnKRZW0kU
HaSmeZsBUfLlGE1lukV53RzYZB1acFEw4Ht32ksSXLqrLE3FDnEJzrWiqTLejCJY009EaSi9rsUV
W3joIeKC9TTp+7BBK7EpVDpzjiIT72KaCQDhnrTyez8wPwjzmqZOwfO9HmSVfKUpzN22kmM9aW17
ofo8ZThnxx0NOLmvNRl12xqTaHpyW2RJ896x6vlZ0+ds02j9zp2MN6HXOBIab50llVqhV3jhUCxW
2jx+iascPI8WB7/7sf47gP4rfLeftVRObx9xgm8fzojD9//5/d//vaNiG78FcGjpqJgO1gMw9n+X
6VkWf4JjATkejRMMXrQ6/jZ8xgGBVADhHNNR6D90VP7YUMHs5n50aAwcacDg/pOGymdUCx5/mCuA
pEiiMWBDfnYTRvQwUcwbXx2cuYb5jCZ7BExhJSwxz8GYU7kHkRq0g9Z34o0SyWI+ihBHw5/P6rOm
FJ61YAfBqEPBQtNXTS9/uJV/M2D8EX72ydPz8QHJIwNdCAiJCfknu4UZE4MXZd33MXGNamNpkV2E
DqgHtDpjV3u/8PUsosR/zuJ9AxIA8TBASvF9LFCURdT47cttWsYtP+v/6WecQ/ZCn0nJrVzb7Zw/
1mNWn3/+nf7VVaDuMo2A4g6YY7Eb/uEqSTJlVmKWYhVPDXetEO0hZ2T5C77B8lk/fxcc5Pg30YNS
gCy6gz9cxddRyngIanj7C7HtGd5fBdRD+9J14hOGNqiTSf2Gy3D6xdf78Sf7/SbS2gWG6eItQ3Xx
44UbljsgXRXHUDRgO6b1w0G2GqZfYgLDn9/Jz2ac5ffiEUGzCk4GEtmnOzmXCMmbmUGNY4gy7NSs
VrRCviAhfdet4lcQkD99MWiurAWkKLgoaI3Prq+AkpixmIE6aIqfFD7cDbzJN1xz8y++1vKxf/jp
sLBxCYzLBBAvQMsf76DQs0xSCSPAMwwNXrcJ3Y3p6KFxy4FmBABtANvTLxzaf3oqfdI3ltgtIjFg
Pn52WEY25scxT6kgB+lBOGBA9250IvkVTeFfXgdpDUAKWM3GZzxuT2c3cJG4rmY7qZ6dyKqYmdTi
68+fjD/5tJCc42aFP8p/gO582C//8Pg7SGNMZdIHtQWDiwThArLK3t6lcXaPIu0yj6t1LuxdKyMK
Ornncdlnbn8gcuRyCpBEGrK6stz55uef6199+8WfCEwNpyKYhh9/2p6UoipZiOhidsqD4YgJPR/a
s59f5V88qQFybuBSfHMoDewtf3z30QkUfm9zj4tBDoj0DQALK4fxWBXm1tJn+fnl/vQacq8XOTkY
lWU7+ZxZbgfkZ/mCZjA57PR5bf/V6P1T6zvH2MHp+b+5GEIuEgSZA3wOZSfizsCdwsUGomL3BRF0
Z3CztssUwDIhYDbNrx6lP7+OJm8h5Co2Skzln8OtImZXcjB4HftgaK5E4j+3hn8MKrqeGf1qfd5p
6jldepzwDRjqzXiUGE73TUNwpNaubCr61VSKx0SrfsVa/vPzBPcfizi0ENyNwFp+/KXdZd/kM9PA
izuoXcOgh6ZV/GcsTp4hLJT8wPBXqEtgd396nowIUz1XYhaBAhS1eo3XEfVPHg27OErFfxjR+7fr
udijYVOwBn5eAK0h0pvSwbhX67Itjj3WFWb8c5K927KyIX9w8H0WTixojOHJ9zdocrQnPRHwQSRa
/l9wJP7VTcbruRRcOvqPz5wM1ZWxX0i+fpEFXbsf6ISMe3wysfmLF+lXF/q0n1Uo050BRPiqbJCz
VZQJG8OQv1odPta+H/cXYswWG+0CIMU6++mhycehqRrB7Y01PbpVad61ePaj5B2Nsw6EKbLcx2EU
XbpfnGLTwVaCrn7QZXSBfv4y/3mhWgLVINbrIC1Ypz7tdJWRe1OqWA4zT5vXsHODbRF7ak1DRNv/
/FKWbvIu/PC1lw2Bn89gnhBwtWUZ+8OWoBNcVgorEauSuVazz40+6la2pGfDOlnGKL5SP7hnjMDI
Iqparw/NcaJpMuPECb4bkeE/pEVUaig4Bg6wBrsKfZJxVWm9X32l1G/KbyjWO+8qkHWHft5JEgtH
PVZBDLbwlKMXVU+dccTlidhxJFNOC9vBHLOzRkhpEXYyn3TUDyl7UDk0LeOIWM0Y5nVZO7a5iv0h
09YGQyK1jip9vkIQHtshaAastNrcS7UNzK5Rm350FWJ1OVo4AgPgoACN0+8xhz5FBIoWuycMAHOM
f79QCR9BZdmuDWpLrRRAEfy21gRaVqd5IddKp1O4k3SvmiOvvPNKbWQROAQbwtwV0MIYGzWF400r
2+qHnCDH3Eu6MOkLThfxCigOAoRLiUUkzs+J1k8yOOkAhaV4Efg+sSAMeZIhesdz0Qf2fgqw7yQh
TUsmdTCPY4npporUF7ux1E1d5OnZ82tPhW1bVP1aSGbZYZPa9bTOcmO+y4KsiXe6qHUvBKOTvfZk
AH2Hq0TD28oymkfYiYBq9QNjomz2ope0EAaFQFfRamHUkuPgRAXuH8Dq+nDE0Ue6HO+tJF3bQ9An
Rzey0pdec3UJJY96KgknNQE/7SkJ5bM+2A3CsTjXaOHT+fPWPreNcWCPXJQbnMDJjYa41OyVF2n2
DX3q0js2hVxcHeCEmPzWo3DXwo9yfJB5Va9EqWimkj8Rf2GwgOcQzyTe4CrTjGQTxHlan5K+nh5t
p/C7bYSYrV93Y2Tv4yaVcOatqqB3SrefSDWmz2ihaquG9dD5bsUEK+nG20SWaQGXc/Kvhd8E5yLw
RjAOGU0FZJt2PGIdHcw6B9aD/3u8FF6lOQGpQprEWYxhJW65cF7mPHHeIJ/izmDMWCpVnzHC99iQ
LFdetK0dpCiRMKDdlwC1maQVAs9MwdQ22DGLnPMAWR4O8UdYWx1GixjRVuaPrtyQ4aFhoh1zPN9H
BPxayYiU+QIqHMGulR443JTuvtAkzqPhw0w8Cl+/8TRdfB0+zMbVmGI8LumnYKzWcv8qWTJD+EaL
TRlKN+NNdgHsy+2HldmZBmSwS9z6mzPlmJ2zpB1RAX6YoMcPQ7QwhZEz61uM0lWwmKZZH5jpZ31d
MgQ2lQ7+sJk9fJFlieHa/TBfpygchpWoBLeuaxaDtvlh1q4/jNvuh4nbbP35QnxYu5sPm3f/Yfmu
F/c3xzqM4HiuMIUjwcXz1nyYxVs9zi+Q7TL0UmVs1+vow17elhZKzezDdh59WNDdDzt6sTjTjWB2
nshHWuzqi3Mdzigm9r6sRbYmA7x+YbiLzZ0GOZZ3+8P+rhYnfPNhiu9nyWTPRaYdnCpZOdbRl17t
bYhFKuRWooMFc5AX1mv/4cBvPtz4gI0bbR25uviWQOnvd8WU6HuTA0i5qfGqCr5ORt+fu4Q5pMXj
1WwpCDzQpPRY3JXHCz2FnE+gBPiiLSzkWcADWqOyn/OgE++VciM/HNpuhjMAqMFaJQt+IAv0uUD0
bNZMWvH9xnARiHWDXtZDLsiiaATHqapC7Rb66W2MWtMNc9fKGC/MtQCAMIjKCvsPLkL5wUhQsOhM
I/QL1dg783eUgoac1di2mdTlpoNoj/FvGNNrbfaMmNF2mc7Z4+AShZDtqf+pZzdN2smaX1F6FlOB
Nw8ijHzBJeSoZmX00mDM60ySN6yjrO9uxj42D1o7V69DLAycb5FTgg5A+5kdkwomGStOPk6bMq30
tA4lqh5tDKVVDK6z5kwyxPYuMCc9a/7bAgSZsrT0lrjTfy+qun2ru680y/9Svf9FJW9/Casyrv4o
sVr++u8NQcP/jdO1y7FXX2D+VO5/bwgaxm/GkjYf0H1aeGVLlfm3hiCOE7RXdAup75E90dX5Z0OQ
ZiEcMIpk4Ce0k5z/qB9IT+3HGomu1NJyBC62nMI50H0qyEyNAGWBGtt1Cfm04mqKL3lULOtixGJb
XvRS05m6ztggN0MwJ+NxZK74nNhd2oauhe8Ak6Dm2yEQzUmAie3Yz+LZIY2y7Cu3WndiIoEvg6Jw
NxU0J1fjJJpqk7VTim2KEVuYxwXPbmUOScE5KoneSxIa5HYyOhuxB5lKmEi87hIDXATRQQfVsO8w
61g7z66mfmOPysPi6UG+XY9BPD42qRcUB9hzxkRgpGymozEpTa57rYohQbMW702jQr/UO/Q+w1po
6J3J041ebVr29XrZSuKVqAsYAPMsyT+gLop7Il0KxiBJ6aSXgTYxyXfNDm3FzCBMW/Wdln0FWuG9
6m5v6uFoOezgQvrB45yK9LlBpTdtYxJBrzIYCohKCA9m3VJAVieozEMY2JV7GMZBMbRLq/wG4KJP
A7Q2Kz+06pgR1mxr1aKGNxQK3CpFWOvMfn1PF0dKvlI6Abu2cGWubJXNd0OaujrWCCfazuSAVptB
8mXWhpFr7gYWSOfv9LqTu7S01Gub9nkBXaX0btzIlVdlh3523bSzVqzGTgY1Qo0Bj7Ot1zY7JJKh
L8Ab5G3lxikDVgCHVUgSQT+tvdmzLnBOzh3MDMy/YYf02Fwbid+NoVUGrJRS95piZzYuzqfGd4W4
HXFXuLcQqYd0n/Z63x6gXzAWbzvRpMiQUPtuYpJLOTGUOQKOgnYYKpe6R4rQ1qy8oSs1QMB9z8B+
xxzUnjYOlTQyJifV1UXGLqEuUldoxTZx3XpcG67UKTaR5uNFzUztuck9TXz1J2G2ZAfjA153WlDj
PjHcxtg0RtYn+1hYjVgXox37IQ6rudqwJxiKvcXSu4tJJIEZtqnVBKtmzKd609QYz/daMVTT1usF
C35f4+X0V7NqYu2+qlift7FRZ/DkmPyIo8wG7SktGiLMktRz0O25nNoYgtKsuIWX3nYPTm6KZD3W
ahpeilQUdUgOmUrvcy0ZxGVWRu1xHLy+OKWpMnsk3zkic6kQ4iLpQDK5hdJJ+mPfkVz0rMwgs9/5
3Fq1C6YUMGTLA+Rs22kyUhIEzao+O0NflmGsT2ZKZTNhWRsnojrWtARUejCEX6PSqcB1rgt3avIr
Rxaef52XhO7ysoyadbTmuELfhQ7E2KEMc949p1TDGnNHmW10p9CRCGYCJYFMi7zawh4i2SRzhgLl
hKV0gfwlTyo4vQVDvRg7SxkSrF4XV+YYs3JhFFXm90rQG14VetSpmwC9nY6paES57zS6iDcqmrCt
NhCVyjABu6EOlaZIP6vL5U+BlS2Jv7bdFJdmPrSEdNOGqK7M/8veeSxHrqxJ+l16j2vQYjEbIBVl
URbFBlYki1ABGYEIAE8/X/LesZ65ZjNjve+zOIuqOqeSmcgQ/rt/7rDynMgVi/JCSiOGk1AAYDKX
54gpL6O++Nhtg3GyWgYjEJXZmTgKVk6Lgc8rS4eJtr9MqehF5T/6NfiBlDbWJSAtsMa//aTh5fDp
8x91EPQv8+WcgS3jvn4jWj99j2sefJ975QcucWv/ghDM395Kj1+wSj0hQEGh9PiKtURuYz/HwTdW
Nr+L/YrlpsRswifhj0CEiFWJg28t6pcbKAeb+jZEt6Xe7K8BjOt4ateGGjKT11Ta9Caq/jKFjW6b
lfeV7Pncv5RhP30re7Pzk/T96XtdrOC7dp0uSRvi5gF2VunzZS1F/wIdJHaxAcn+K+9dHh8RDHxJ
u85eZDrnAwK+twVVkA7b+pYYu9M0pYf2mvH9Rbisl6IWuyrYyGbb3hzHF+7MLSsVVUB0DegDBIKt
y5ffxvbL8dppKyRenFHN0QQkqS/0VC19xoZhDZQS+95rYAeNZ53A1hDvTqfKsQjvd3N/Pa8Nblbq
H+ct82setqy0W03sOPb+VsZviBuDy3nQkWQknS92YbICasxTWQbBRZi7wXgoGIwlJ9+R+Y12fe9r
mgXe/JVo3hn4pWSHvFIvKzmNmbtX7wl17WJ56zLnzK46lDLub2czQ6MKgtV76nEzVJn2XJWknUuA
lFBVO123Q1712YzSdz9RbuQfVZXMSRqNecNatC6k1p3F8+hZzxMUfLHY7tPIX9+cU31BedgI1F3l
xaJNym0Gz+5cNEyZbavdngankvd0A4YvtQXrIvWSCX8TASaV5mQxXpvO8VjMpqV4d1nL+bxJ7jFm
MiMBE+xsnLFDT4mnzZ6a69AGTHbgTja9KS8uMNIaghKeyJvbcR27l0G15qUTlsv8ekkw3PhuezcT
q6KctU8ctptxzukczwtNcqqa2meHwI7HZbjx2GPiNpI7AmPlxVTXRB+PuHBsy898IMUidaORVKoe
3LXYD1sLVbkJazfMRteLvty8621SeaG+16TwnoY6IPrHAag5j+2hWuIRN/EvDgFqOtmyxB+Oc4rt
7Uwyhndg09mcOS5qz7z0OChbuvUeuBr1Hw1kCSL7GBXYmD2PSFaiR6bvQ9uTg/PrCLctjATnxTfd
9Cm680fp0yF3h/JoNcdC9RJ5AuTIQwT27sMt1uoZ+k8FxSKuRm47SzXofZwAXzgic/W3vfB4ZyVm
zN3gIhCkOQal97iyk49tDsSTC6vwyikX73efiLnZ+YvoyY26NAQhp5RJOvSLN7KBLtV4CBOBX1xM
gf8ysg6Pu7grzh9y6DinnjuNlc3gnUEXnDeOrHa0/KxomyYLvPRJldkwSxcQdsiPJ7A1EM1VSDEA
yAVFngXig5t5oq010I9a340uns09z1PxNwjmYr0UdPa9oc8xgLEi29UoV1bDQXBdccQFKpRVOttx
+QkuBfcyKTr/TpnF5tHn/g7CCN9mc9i8Ja65OTH6ybgSy/oMpMOgvbEZXfaDZQEzN8MWc8HtG9JP
A1JJTvniHV3trjnQmklhnX3eTlO7C4aF3t7OvFVUi9IP5noGUpWFW2/a1nM7mBmBtVsRt3kYakRZ
cVEXY3QIJhgdOw9kx41VdP0ZetybBz/pIrFfmya/azH0yH3SbYWfxn0oR04hFRZf9tri1bIK73uC
9Atc1cbry4NZ83KWwmqfOfiZXx3HAorUG7XeJLAiqS5ZPSxvbu51VbqWo9dmo946cZBDlQdcgNeC
nMBkuj/IvWN74c8ezS9a0NQC8CKO3mnK83+jSeDdRkgHVVHzjpL5jL14n5RdL3YtxVImk0rCgJuo
aP/LZA3zOr5MYDwkox7o1JCfnkg6Bah+0a90DrN9EAHHvrsmVdScD82cUyvMiHCpECV7Ygdhe8d8
uPqM/TZ4c+J6ARbHmYGuHxZYztkFWt6eOy5WYx5/30VoSKb7om2bc4J5JF0009UEJ8wbw/tCltGb
u2r0xNEOyy+7xESxG6FvPzt48Z43WeCZz6egpgCnlHZAsm0avpqKxo89hyg2oUT3QF4WUcQeeLvZ
02mF4+69Pqf1Uiq6/J69Db/1Pgi6FpWAbS0tbFsTyYrs5nZJYKPxl5fEKMEMURMXry0H+hwi4+ew
BEC7mIrpVzXC5EjX2hk+jZpARZqxIQUwKbff9hMbnJNu1oyxWo4ALbJ1GajQzKeVFS0ObBK/vsrx
zAWy/JiSVr+vmynuYrU2230Qylan3WYM3vu85xOd7WTmuB6o7n4lk8ros4I0wO42JTYTZT+/nmB8
eqk7h/alDGLdHHNwIRZv7TbNuzhwi3vmrEEAALqHiusYU39Ww2L/Ld1VkJZIlrCAi1gs18qaWVdk
YxZ0ytUzNwqfgDggo8jHOlyrzwqSWJzi1De/w2GaXzCdjB9E+UEI1uzOv/t5csfMJq/zKGFoblkC
QWZEZNbNS711XIismkcH2btM7hGe3NsVYMNb24SLzDzGy8HRVbF+i5h0mnTpR2LYm1VUY6pHDi4j
yJEmiwav/Eh67gwgbucA6OR6TpHowFd/WtoWP6zSqz+kTNQrvlp8lcJy4iabo6C+dqYzaYdf7h7a
uBneud5gqYLNP/8KJl++JnUtXBuTGl+N1xmOpWIb4PqW5kE7ESLw2+a5IVj8bHe99WEjGw6wXqrg
dXPjwuIC7PLYr0u81YfCL+eHCV9ilXYcd25W07bfG+TIF0Sg7SNapMDIHNnyL5Oj0ZAj1u1lhNSI
H1/oWqGP5VOZFgABaTSUtn4VMFjeAbAGEXlcRVigcso5PjAJ0ITmAwGzrl3Ybvdb04XPyvUmc5vU
EbicehBJfDljZJM7lNHg21hLWeztynK+IFoOwE28wq/vgRlaUeb2OjgvYK0+lN3GebCtQn6BsHrB
1dMVUBmQIlsODKp/8YOZ0/rg5Emxl7S5fMpGO9PRl2Xzi0Ox697OuMUJM8yV7YG0UP326DPegH1U
KPRaEaqJJ8RdGcC6LNtkRiip4BQZDrlkd4scLJmyDfeQELEEVHNPYJt2v4oog7v1+Q3eRLJRY6P8
+OEMszv/oaW034AW4DAljDJbjs4KJcSWGcov871HVbH7UsE2uyuGeHUD3jwggv8EUv+3qe4/GKf/
vyS126r4O/3vEtrPn/+Xhhb841wujGwZ0rWNhQR7nvkr1f/4D/sfAMwT2Hd42egL8SIbv9i/RDTX
+0fg4A1IfKbK52E5ytu/YopIbyGrMtFCD5yzfSbm/RdSivCs/w8RjbIU7GoIdudJuc9c3v43Ea1C
ZKoKVK0cq7G+ausN1XhiknLuNJ2CL9eLGVzLmQzzyRpWTS5Qjsq+hJOWW0fGPBiKmIitzV1uJVpc
QjQI/K8yXqvxzsSYpzHgbizQjM82RlJj/iKGmG18CZfuM1gUDlImHzeJ6lhzOP8hd3O68C5ne+qL
D+M6Q3ENGGm7jF3Vnxsf8gOHUE0Xtt3Z4pA7rb1QpcTEm9KohDNgcsEBY5huVrAX8hRUUj2Tew41
p8ScGaVLxfC23/iy4s0runL7XrmqRdehXp3UbZp6OMV1SN5rwIBY7Bd0F7PtYG/59nGNYspsxiDQ
9t9uFIxQccML7cfAbPoYduhmOoaC7Ropb68ou8zfGY8QDBDcjrxbOgk8hxbUuca22IYlWWvGoJ5H
VCzIv+a5n1/g1RvSbGsOa2+NO/swa61lZsJYP6wR5CYSMivcFtJY5V0zy6DbebMF7bQn8bVb8JMQ
mJqrnMCKbc9Qw3rJFK0e3IdhWulUZ1u/YpaRky9fxSvGc66UvZXUt2qFiJZ54Jg/e+1zclIIEI84
j6mtXJhFEDdxcdT7Qf3eegXakkGWqsDGMGRO7WGaLvLRGkH/JG65AIi2Q/iJfe7fNqLEvlwxVnd2
qAhvbMZKZjrefkm3NPtmpY6q6l3vMJVu+FAN/vAJMJ1Y54SQBVoRcNuqnPK08f3q0K+i7fcm2uAL
oTWh/as0Yb8HBGKJg+cXzgyQkMgXY073kTmdtqHT9v2Wn4xb8F6FsJU55nqwEZ5Qngh5cLGI5veC
CyL5raI38XXnEwmHNhSEq5cftyKU3h+QzS24Qpug3nY7YO1YDxPTwjMHLeSDtdwNRDXfi6Y/2NLv
n7Y1qK/8kWRg0ITXul9utkR9z0C8Uup6e84TmMhLQST/nKTqLMbvU4UuZY+J2i/xfI1iScaiFN1H
HUxP6zQxUoTnxbTVTop0ieJPKo3wgi9QvZKRqY2jdXBqzAaBLFiOhYu4SyOAPtXFsmVDaf1Wwv7d
+Ll35CgmUVUbLtpsg0d7nK8XOhMcUzUHxc98WsVwdGX0G3Vm33fVScakFmBTca1a2YIte1r2DdqL
XLrXbQ0/xlBcVX243zhVnUOe8V+6l74oXeVOmt9Z6+Y+dsimmW82ifZ7Pubk7T4fmNx5a1JnaI9i
J0z0VdikXsMVVbkkJ7ILF3vXBGQo4tn5tY0LJYi5JYFESFwOylQfUPfmqyVPjjDErxN5zgKbAGt/
j+GxLy6TpHj3x+jR1H6ZmUq8J4FCY/JJB2hrvh2iuniD03tP4fLFVmvvRMvVRKncdLlFYsjUYP2i
afdU5+KFxBwoJeasO2yJ3CpcO39unJYT7TA8B4N5s1r1y9AZ1Eh1hSonTpycseb37TOr+gj4WfXf
Ye1Yh970BTHugMUCSMl6aYbwoTakWYXW5CoKYB9TMYJVFxD+JuG7exfpkINPFxBQsznbDaHeCEpy
w58GwlVMxRlXoOafaqHevWrShzoIv+J6am7GzRa3yNZ3RafNztGelTp5mFzLCfCQiXAZroGMb+0O
ut4wBw+TdF6EsQ8MDu00KX0yiImC2wUMyeuDC2kn+3rJ38rQ/+gSTjJDndg74S8vaskV68SUH4rN
DvYhg8qbrmpIMRI8B2pWnwpNdMMKvN08jdPlGcHHu0A2mBn3VTG69eUcEVOJSqJhYaOvYs7fpBPu
BqtmCRmqcjdH2ycu3ofWCUaSHmI6msi8CgYwpEa8JRNmGXfGFiPpOtc9OblirKChTk/QQmFanzNj
9g6B+1pRAqvctt/LxqrfKuORwio+WsPIRhsSXy2hCHXWu1we03p0khPdavGuVHo4kdF+hgX71Yb9
TdNUV92AUjau8++2994kdEaMX7l1u6gVp0glRKas4Z6z8JJW7vKMO4W0vu9c2ma7gU+SjkYcozl3
M0cSgwY/jSN4DVMR5ccKnawheHQKS3lQ8CAz3yN4TsUmvag8naN1p2f91dvt5VqMt54zXsjNRj/s
/HvWt/Y2ohA9VTHBlrpyQwS64WvtlufA7r5duV6SM9uv41DsFhJNulqT4+SsAmnSuhe2Loh6InRa
i3XRjv7loKX6ABG5H/IWJEpvCsSkAHlICAIx2/jZ9ysSQdxnxaA+o8Jfd6CQuiufzE0aY+BKlXQP
OLIetjmhhUYSd9fJl7Vsv5QS/j0S7GVoopuNGzWM0DiPcUuytTfcg3JXsNx1NvPlb/BmzZPqeRgB
DYjeRm7VNp9AYjz/4PUgYNM+sq3+k5y58tlSIk9mSak257ePqIDcHikH27Xj8kwdZK/G5TPyYFhz
ZVKuM4FLdNoBQFvBcHvYJVtcnfcxEwP3fqLptTHXiurRCwIKLWCmTs1BFd67cdsnsP6BE839N8J7
1LcXDElqd4M7kpSMsqB3aierysLUu5oXKzk5ubipriraE7Z332ZsAv5u6pbYOVJXkwgX2DdtozW9
Rb27dEep1GIR3ZXdKZl87T7z4XFtuUUpsS/ttUzulnVc7qWs7A/u8+6wG9grXMZKOihJVkX0jwUn
wL8hTa2t9g7jhCMjeCFQiHHAK1DqcfKRIrDvhcv30Nr3lmcYNvh1X8iRb3cUWPsQsy7cMMv2wb2+
5ivRkF3c98+20xph/apskrbOxRw33EY6ZmqKNggVZxsbX+B2RIl268yoYrmuaxMTl8ursfQfmFPl
u6oK2iVtGqsY6+MgmqBAzcX7dnRJqDYll2UHXpfIYaDdYDIHMSyh8sFW3Yl2iGLeXsCEgZfm5RA5
+xjsepsGlBMEGQTmiHWh2dhobst8muQdAdiJRZYRZ3wP1I50pieZ6y0K8R7OLxfct86Z3hUbQfXs
FLKPHs8VAMVF7PpD/1H5PKgoMOJussCg7UDL5tF0yCdV3JQgskC2JZOGV2eqjdFwg21pKOl6kFqN
G0uBKBQR6CnIYQMbe63uDLYh9YqdY2kvGBIthA9HjmUZxh1r72OObiCWimV7iovADw9aWqb+tcWe
WOmfxXwWHRRuL3KgOi+PUBoZfNRM7ZaXrnXlQ94GONcKGTrTPhwHqhkrnYw+IxQYVmkl1socu0XY
AyUdtZKXHmPWU56Ikax4btc2X2/f2ZUcmdu91Z7jdRuGqe5cv9PgXuJEs+Ob3ra7geoQZHsrdJNC
pmMn1Qj2Iugxhfya1qKLsMa0jbigQ8H1f5dGQSjoiJHBGGg3meyXqOx73jQdQ3n0iJ+bHvfTSAZN
ZZMVTq/MNiqgetgiJdjCyxao7GEOVnWclmF7QU8c3mZBGaHDhiWmhHmfDNyjaWoC0blVIDkvLdC3
clEXCXOvjNuBdb0kUX9BZNm/JvRsTpu/GBwrEe0BgtUuWK05SBmh7RRv92W4bRH5+tg9wesvL2ml
i274KS1kRxBXEbw5CkBzIuXhmLOPbUVzFVNUS22ykAevCoFACILR0o5FRi2Zf2PBn/yj6mimI8qC
/rFE9rU1F9M3/DNOiQRzu7+CToJv2kGAA+CHsD7iecZS5/Itv12YZ++dliv9UDXbbmwYVB2cPp45
91QuHCbyNI0n7Y8VfsEPWmU51SvgPCRZyhbK6byvfAxEPFJ6eHKaYKCujU7YfHBnZcg4YQMkN1if
lqUv/UyyV1IkA7EgKNcPqycDiklvPQVTUldZhTcts+YF5lbBwmhRtnlRxL59WEcdg3zoXtl2qAZD
H3z1V0gQSUOikPlQCfmqXXYx2DdMy2rnCQDYqhm4nkRz6BySH7x0pz39kkh8ntNaRQwtyiaLV7T7
ZVR/ZTwWB0gF/b0x4x3Y7/aaPo2IO5kXQalhL2+2sxjYRpAeCEEiviCGP2MmeM4NoWuS89Y+bsOD
T8h+h2mCUo3Bdi6dArM8o/zqs53OF9mo7W9IoYGBn52aincpHsdi4u5ozp4rXw8v/CQcUcll6GPf
6pWbJCiLKHe2W0Pvy8WcTxE/uF6OaEDLjp8EAtaP/PDfSsx/nO3f/3dv0+5v239OfxTupv+/zYn/
0z8lGs8BCkXbOk3JjhsTgfxPm5P7D+fcTYAjB44URKn/VGiCf2BhwsEUkg0KkWrO8bv/BZKCuksH
sk1ckrrNf/qm/gsSDQWd/2Z0InIZk+OC78s/VEf/O0mKdkJtWQt4JRpjTb4DLAiyQ87VOvTfRHPx
REjuch0T2lYgHDC2zHf25LpvA5gLntTQFAXTMxb3NLC9JmemEJYXWiUgFFnPBXiHdtuqY0IZ+J2P
+vwnnGcoTY1l2XuvQSLdm5w5c1pPgmjJlAMdTFGC7QtqTUGpVDFDUMpFGIRD84FsuStCAJF+UWMK
1HwR8Cqvi/ti0RPi4bgQgoR80Rd7LhqDn4U5DuvM08tmHVaLzvELXI5K4Z1C8MyKcAs/yzKHABAk
Kr7qm7CxMKT34otvUkMAHJ7bzWzDZGDJCKGkJ1s0XfZevdEzsIY0KUwxNpZ9t6IpI2SM+TMgKtQn
P9jmkw7iijlWxQA3tSWjYNmfnbSWj8sIFdrq3mefQ/lukY57tJWrNmxgQ3cgeh4h6QYKPEGzMO1X
KonGFBDN+DIyhh728KfgQTnMbfi38rqzlYOOiIzeb1oJe9JAInMVkyXuAYl5NZ3L0MlvakB8MBjE
e+xT37PT4O0nMOba/8YFuf1qaavAitH4xcMirM0/MU0fvinMsRiQNpVeLjCuAqO0crvaDgmpzQ7n
2RwraKV+v6QwfwIazqUleEfcen60l46dHyCKzVi5Cd6rSKOrA3SIfwe6lPro9jWDjlzKz8aPQ1BA
0WJfbYzR/9L4on9rD0MIT0bO9T52Qki6ve9/RbOGYVrRaDSnSwITAclZOxDIBm+t95QqcL1wZ0zd
SBeEWe5LlY+S+VvnW/lFa2JMF1lTmUrdNHheHGgsBbOxth/tc/VGDJOytQfvqNvAeufwvKIzhtGW
HzlalN0pnIZiTUWu8CV5RQJBk3uCDVe5sCo4HfMGf8wXDOvTmvnFlGrYQZPAD73I+D5n71/I4jXI
Ftdju6iOMmBSA/kt864RGoZNpIuRNsLp747xnncAYdmYC2xnjY9dPccn9L66Pj9nQr6/2vcND+PV
VieJvrYhCm4X+ZQwzx9cCBu84nFu9ono+ohwX+P2l0NsIfrVmnKUTDUWrgGwoQ2FBd0auK9e5/vF
48boNADJNsMTkRMVDDDYSmE/ayHCLdOdW+bvwgX09HseQ9fc2uUaDlczV97gteurRFx1hkGzi1w4
DozeC2qNHkTU6fKwUB7rP9gtc8+sNFCgjtxbjbkdhjnSV0MD6mW3NHMEYSQnr8FKMMfG2xu5GvuR
4IPmsa7reks75jm/aj5E/hrn3MGW5soL3gSKarGf25Eqog6EzUcLaqfc4Y7swjcCAiWWyNqI38Zy
qUGmfgsvenG2yG1Tu8bXawgxrY4UNikuHVQUOJwz//q6aeMbEzWQe4oWPxQksH6xfiUWgcs0Z5lR
hykvvfnPWvrbI0QIUhmsu3W1w2Y2VDfO2Pr5PtRjKx9QRJBARR/795Hp4+ZQJrm+DxfXFXzu5yqi
gMl6zY8TgPnIQ2O+C3dTYDw13+bqp+Co8vhIyQeci49ykBOP2HDr9jEgTfpQNZOLyZ1p+smsdkx5
0qQLzQUM5lJ+wEEb3GMylZ9bFc+vPtgNXAs17nwTLOajKWKm7KkyU8uBva5Ao+ARkSol90Ctk9eE
rtwRe+GCM4cVPgMmQRE1UOgR8j75qYeau6WxUzF3KkcIRmrg0GaDnSsIxbd8B2mZ4hmQBFB/yqca
RLOb0sVlt7PCcosyTBackZJza5WKg6RpvHQYk/Ubszq9VzWuJ+bmRb7ECL2iZaz/05OltS0uqf+i
PYv3kyatplPNM/PWjtbO8Fy4lZy7twQ6CFPrn0quMbE8OyvKqmIErb03EljUd3WhM7z5P6VeZu0G
TKehkOMD197hOthgDmUO4hyaEP6ts7t3K1FN+Dr/dn4KxJyfMrGZtBjmjTp6xE03yR0jVGe9YdzQ
3FZDm3/3DDkBCJw7yvpCSXPkUCzNKfR0e+4yKek2C5y5fUJTwHlQLTMDvok9h7q/yFmQOx2yVKCl
dX/0xjmBa16fXyqwdVFl3Iqr9QCKN+Lh6BIeJSpPXfx9hCBo2c49Ifa6jdf7shXr2whdqd6XTX0G
1SB/GCDtll1cxjAN0Qs5VIIw8ch4ZGU5R8+kf5D+3TUCyOtZHqEpnlzv1FsSPvS2sJ7hjZpNuy/r
VfFvC1x3O9hwuP066aDOuZUMM4WtOERSXtCZq8HWiO+bsRzcSjIcIOeJ6LgEdhztVD3ET26PsSmd
zQpDxQeUhKmmqj8EO3OXGdRVmbX51t9J18lzFF/He9bD5sXkt4X8xTNhU5dD5ncXD9W6pZJ344MT
TUBAN1LLm6Av7YNq5QjZUrqGtxijKho9xPankvKv160Zky8sLDBtOQKAb2ZIwYsIxhXWF5Zqm22z
jC/qcOL1NMIfg2t7GvkIZ2duKLyxw5ZjQ2w2nvsFGUK6Cd0ZhFCs4DHmO2N2dueUW2oVA3gquYyy
vcZhUcA/bh3rb8Pduj8MCqn5UCD5XWyk30i4+k4RUizoJK86gYMO3A3CItom/vM66adfLiaVOKvZ
rqu9S4bxLo/yUR0XKHZVtigOV7gMii7BTCZaO2sK1qZJ9fm49yj588gFOegfs+5soFuDxx/Pqy1m
vN/P8BOrceCc0ixLiS5LX8i1YRQ5nOTZ8rUzeGA2xhsk9m6Zga9vTKJafQy03r49sh08DLKKgdSP
Jm+v5RKHy/nZ267DyRu+mCRbLw2dIk/FWgyAi5AfPgaMQz6TArH+be0on3cbD+ZbvlhJezCb5V3D
gqFdSK34x4hwttVJw/D9401zHICzsnwu+bln8YzGNgKGXO0BRCXcxXR1ZXQr9AxVvKI/kroYgY0X
R9VUX3lc/lxSKWN+aQd69DD7aXXfcZz9MgVstnSrZPsoJzG+J3qpvwq1wMO2Nby8dIGr9T6aAtNj
S2fO88yU/28/rMNdbSoQnvFmJ09TlDSXIwy+Pxxfcz4/x0yf7MrTfT+EC8bt3ok055+h/l0FlfPt
Tuv2mPTjdjJW2/OKR8t916iDD8zlITBjyQV9tzL++fSlgngD1iL5wAFRvKxoCn+imZRdBlW6+4Dy
PolsbtbkWhHvxytX5tx5OV1iIeFJuVmw7fpZX9Z4GmvPqHOKTaCgYqEU89knG1/T59Ju6VrU6ONJ
T6UQZrFo+AgBQ00ZxlkCR2qah6fCWgxK94LG0BUL5HX8m6AH3WmmvWjbkkfs60GVRXJbLxyWfGIG
cYMdciiAr2PVxtHbsXBz/9+8iAOTJxlo1L4Ipj1WPevFbTRGBZpTRbMnb8UIVMZTYA7TOqi/gyun
d9+iQDoLDcbDvaHYgiZCV1kv+dKazxCL7VPNioFnXCmrSisO+c8rJT54jrZ67g8A8rfTthF3TJGG
Kd7xClrEshwKHIb6QEGIboayoigH7e9cMbDRAeCaFbZU5UxNt6cJQCUn0sMeB2Zsm5SMRJynMwCF
IWt97w8gcFc/JhwpBusph/EKeNvyh0v+k5zoRm2hyXDOsnAhdkx9nSYuvD2ej9W/WaiSbk9TshEV
Gy1hOF6GOnwJHV+iVQUaymdMaxXuWdUObkrOgs39TG36uyw6TPa54by7c+PJ58i6JuwsVujVfxRP
Ceg4b2HzGZS23yE0cQPUtKycGQOtDBDTIxTYgQmp2Vdm8V75nIc7h3aCtym2PJpAZlwzAHjFa069
r5tGzCrjPeaS8nfZFmN8iDar3K64W9LtxQ3Mp16xyc3fzcYBxUty7Dob8AQU1NPa8ynvEzBwqPbM
NxBkB+YohY1WO3HV63fx4nOBBLkGe70VToxBexRhSSWMadedzkcultJtcdRaSrjM4u12AgwfKFul
YUNNS+rPrDUIPaLGBFoVCx8N4zl6bgOk+6NcF7QYBybhoa7RmdIgVAu3DhxTRIF8C1QXoPt5urUC
JcejIE99Ey21dg91ETt9Ni5WDikL8AXI5XmlR0BoQLaHufM5b0baEXLfhDn9NQMuwvBReNindpRQ
ciWNDCOXE9MJtqklDxWFc32o62O7NQx4mbOcze1eG3YXioECuQRwd/W+1vjO4DIQjsBSnifA09hZ
6HDylq47cpiRT9h8+wZnBZph6tHBy5LROAM49WFgldVFENwmW+uBGiuM9bC0HG2PcsKwmK7h3CQ3
89qvS+YQ5+zZcJPkqz4HjLMxOt+HHdsd8sPAbUNkJWa89RI00lidhK/08yia2ToOIR27REal65I2
ZgL9bCd4QPYojmZkYisEB9gyqCdqo/FjY1y28eluco3HHcXGPp5i5gvsqmOV9MdR8GgRt9TMhoSO
a46dnuD59X9SB1IQ8tlxJRzznaYT1M+AuyPua/qu4GOTgc0vz0FIbj2taEg1jFFdXjCxKKJTwcbc
3+aGDp7TFhcDiYg2r6oT+39V8P0+pyboDV3VxfCTppA/yQo1nn9X/SQu4p/0hRtYUt1xzDZ4rMNk
dL9yLxqGwxBSgHqLh2LrMpsGuxFbmMdOSRx+q4/1T+pj+EmA8ALxAjRTQW3hFpxTIoyK1ER0TObD
DkWR+AFDQOcYnbf3ncKD4V0SweHso7Y+iH8xJenFrRWRet0t20hORcHlry6SYPXnXfGTZbG2c64F
8B4hBU1113AviW9VJMubPDigOkbOzkrsvD/6dp5TiUJZLNVJFYi6+KC9WZoLs/SR+bUOq61vhern
9sphjRD39I1N1VMejedBeJVr86aDgucRAx769wMJqby8JtpCzGc1jVwOemWJXwc9/fCYz6FmdwiC
gwcLldaEfyaHqC+EJLDNI/GOkSvuxDUd5WTPA0XsiK5IxlWka7f5ulE/0aR/xpR+Ikvc4Yd6N7YU
0p7c2h8c2tEUNpREbOW4k2XlyH0Ydkn90Qy99RpHbTteDr08+6bduEdm5S3+n+ydWY/cyNml/4ox
92xwCQbJAeZiMplL7atKJd0QpVq4L8E9+OvnYcluS9U9EvxdGw3YaBtSZjKTwYjznvOccu9Dre3P
W6fTPU9UOH2HXseO3i10NVLz5pScMqkpxAfgvAe0bCxaMbvt1DR30+TwZdgLGaYdvuIm3Uo1y+Yk
zalGOeEBD4KCoutW3iqH+t3bwasIiTkkQcqDlzuKMrkpJUg2fg+VvQfMQC8SNnOC2Tk3/HnQIQZ+
4mjNezRtxM94m615NYAPlEQ3XUNppB7WSFv7Hm+r36NusqFvxl/zb+aM0xhaaDF89Xs8icvcEfOx
32NzVPUSoat4xzW2DpJ1MfFbcztVQt+lFpUZm2jJZhFqu4AwJBe/uafwJMDMM1mE9pAfK73LEATh
UeZe5W/T95CfSJfiGnkAp6tLDOME6Q3/MNEbGW91l5VffAYHEVWGpAfTpWYIa3DQfUwZvT0EY6XJ
Kco1dBhhc/xqpSL/pt9DiSrz4c9E72HFYkzHU3BXQK1zm+vMarlGG/P3mCNJegyuAhpFE9plEHxl
vII6v1iS3Qr9L4QljQxLGYHlunvh5idOGXgt0UqcVcQs2/fIpV7Tl0xVxrVACq7alh38zFY0H6dh
hRrE+ZBdcDOtKEc9zv10WeCzGgq8S23HRqo2OTmTZqoScprSgL41b4xGcm47RINFkq7nVzJRJAp1
6B5bOVuL69aStXPZGfQfG3E4lCJv9nlQNv3elIOLVmu4cdfcMQ1eiO0jKElKkrN8eh78xWaMTelu
HbfULZqAFF1GqRwjq2E2q3urLl21851ZgnZlsJWG+MOrtNnXujUjQo9iUJp+RwZIwtgLGSF1JmMC
9pP4kTHwBAgKeSxo5yzCUdWyOeUsOC47QV8qKoUzoIofaCB1/faQ9d5iPeFjCsbbgvJK/yiSyBV8
2TL2bqvc1PNrN4qIHWpbDJwqzybigfUBYcDkCFOq2OXJwwE5YbnIm8kfnpMAr8GFCfkqeWzxTY4W
8GLqqonHeGVsO2TUbZuwPtEArb5FWaujr70t8+E+j8oe8TI1I04Jm6GWazdpVXc96CqvClzxyIY6
6e7deKHQYMH6k7zYKc0leMXZ+8o7j4K0dBuQ12iod+qDlFlpSkDnKuanUd/yQIpchuFY6gAWWNBL
xFKo08yJ9ac2sWb6q+hDAMDrE7Ux21XgzTziUcKAfMnRXxHitZknbvnimPTW1AecDgaNASFF2yMR
gTkpXk3sYa9NnVoPWJ5RetJJmdXOUYLtYUpIqGFxnWn9jPucOGVgVQsNJQQSQZwavXfuNX1rnRYk
WwjzN9R+bydLEBWYncqfDwxQLQHuu2GfTIsdtecSW+ddZ/gEMqZOTT2Zx4HaAFIKDIdpF8PVoVRl
lSEsldzmWGZ19rYJUJOQh0z1COI2eTGArQRoSblx1yR1AKjDakp7p1GY8MTn3NgnFQPE69Hmb9rS
VdlfIBPFE0GCiVKMqe6pE8Qn415Xdo2pDfnfJ18QOxGegGQqXmq/mh+6JZiMMC38xt+MBs07rCsd
fo21APbNQgXlI3gJRqISFxwigL1CrpheMIzua398BsoCsBy1DKYydTGWRY/n1D4SJsAv5xejjRer
n8cQNKT1zDEt3qdekd/m1ZxM28lPDIxnUn0i5AiTZVhcbwx7RtCcHTAp9CjZE2YAs6HlYep6OFr8
mjmNz5hziOU0i/e1nie3If5jt68jg026Dswxv9Ge2cc7f/H4meHxao45v//bqPL8bgdKYbyl9yCv
MaFmySuIneAWOYSrM/btdNcHekAMhLOac0k699pI4wa84DJHrLoZd/KW3UOW7pvWHzRkj3SN2Bn1
9Ll0TckZoxHLReCliiTsvLDBNJqInegyZpwapwTpD9dnaua7NMdrBRmo9Z+MNIDRUZtN+Ubkr38d
nTgNI0SiUAM4lOfEZUkWk38DWZQgROsNBqOK4TMJhC+C3bAOFaYSUiSGnu5JlAXJSVAYhOCjMoWY
a1uKTiNheNPFHBgS91AmslfOUanL1a398zLPJmNHTbIbZqMvscJVjTGf2KnwwZgFRfrmVrS/bkGC
M65xG3eFkjsZ++RsAnUeZvB2WFMKup5okpZK7AxUEmvXsvolp+0Q12yRV0g7NUoFB0wzJ1qoWBvN
zaIM6z6OCxjYlFHSkIIdoouw9tuO2DQG0cMNszDCwSg0jIOk33LkZIqO8MGhV95Fk2M++CCTl325
OMmN05qKX1G2kLkjjJS+5CzuyCGT3zfoOCPHcWQMYZ62TaOeDQ75DwGHHIZ6UZ+ej5FF1dxQkkHx
ZI11a4kB6cG70QR3up7RF8VH0X0rrGhAtXUsvaVgnBO9CpiEXLIv9G+auR5o5iDnu+rzXaCg0ZuW
d1xkKXGcFip5DNRM1gPXkDwuoJabvU8te0c5ilLoOVKXOX1V2VACJBzsO45v3ikJItqzO5G5c2hG
DZBhLLaSAzJ9uMs2k9WC60g5gJVgg/RvmRqxyZhlMb54gh6aW9l3fRDa5swKhRbDNMj36+G2b5bA
OJNe5Vz2AcXVGwXv61GWhXkDJjiH395gRTnveH/nygcRvpmGaAE2NFoUnif4lRB9Koj40LDoS5xs
+Afdamnd0NmZ3I5lVz/hYKepWJuqeyB/Es/4m4v6+b8T+n/SR37JH95STNXWdfVjWgIs8L+AI/IP
BukM073ABQRLe+G/whL+H3Q9kaKQxJBtX4I4/DMrwbSdiTIQUNs0PSHwFv05iScq4WLhMk0LGIlJ
UEj8J1mJj0kJE5gQvEjPYrZPWML6kJSo887CYMSOyByYMEYd/UnONLInXvR3/8bz/L/j1/r6O+bt
R5DwCnf7N/zNc76/Ei/E1cBLKD6g9XqL50hE905BuSp0MeWSpuTpn+9Lz/wmA9P+Hef0Z/7u9xdc
US9y5am4pEp4Qz/Q5jjOTYkIstXjlR7oT2H5zhiqvmmfMFfRrbNRdukCeANp0ocfLBp/82H/7rJC
hAQiw1CKy/vhskYTRMxEkhc2U7MIO+5ffRBWR5E4gde4+M2l/btX8yX+BEfYjgsK9OdPihbeV9z8
YYP2hCEByyWb42ndUMBoUuNvCKp/d11ZC/lotgT7+5FFSdIsmeqCShogbgfBYhP2ucdEL3PZ/Hlo
yU3mXOc2//Hra/ozBfT9+xR8mcJ1AVNK/v3nTzlKN2/YuMFSAOO0wPYk7iVZdZ3nqC26LSaL38ER
/+aTCk+aFDMGDGek++G62pXPFLotQ4tdJhZHzs3HXEXNRe4tHdpcbp3z4OX4TFr6N8BLKX62x/Dp
hCN4IkEi4j8BEn34BXkO4uyc2/sRgCnHM066MBqgltGAsVINcLpHF8k76sB7xx5YfSJPkpWFYLxj
ESZvRSQoEh+32rAL0pD4DF+tfhk/ue9ghQZb/bLubgEuFCt7wem6GH+CNVTfppZkyoZ0prg2AtnO
h9nurJJOTDL/G7+aaCvsujmud66vICdI6oM9XLCVvhJTNt4mTAAwvvkZHU/8LJhItQWNG0XcNKeG
XadOmIMuteD4eMiEhVgolZ3bLgLemnuDvcXP0JCnURSdnvkxFsBsP7eM9fY24yMogF4ZENvY1jrL
xgOdz5Kwv1Oa7EpRPRkvgaFj/jVO5QtdYfMjymAqD1QE5/S1iU7ejEHj7ifRUhjQJBwlacVY7G2h
CACE4ALYWOGiQN5NdIqg06DKrMn/qnjwSbcDUyi85etYu2my9QTLOlSyxqEyoctqOo+MAn0a++fX
WOIX2rSCH1hIrMr6NDWWqA4B9R7MCA1JNDzzC4Y7nY0QhZ8l7i9dHEUEqTtfnJgMfSlSG3sC/H6Q
vRBgJYSrcF0vOxsK26l0s5EoRy1G8eBQPsfZcY7z6qQk4YTOzylCf8nqFNF+0qNrPVIEzkmXQ0Pn
lZd0lIMxBM5haSYac1clD3ALqIlg1uUStZpJAjU3bFpM40yDZHTRTAakj2iTE6VSjwZF2hh0Ewib
l2NtUxRNa8ygcuQAXOrqKrcZSG9KQWXWPulLNrlFipS+BYQsJ9bCajADtiO9n9+CDkyT09KcGCkk
yUhteOf48Kk2qctESpDkzsjCIAW6xiNpVhpON+Zs9OvEvZR+Taertlz9xY4x/Z4DmLIZCiqH4Xaf
jaN6oWSN1NU2wR1ATXkLl5OCIh85RF5aghbkZ3MwautO+HPk7H02jAyyGkUBewhfap4eFxM8yKYJ
mK2GNvHi6Av3FynifDDtONRe33I062vvbSDZorAi5Xmw1dYycTsG/hBvGULnRFclZSKlp9i7m7GD
dOMQS06gOgj9mIzBdK/xRRNKZExP6xd5LH+TgjK8Y+g6PXKwVbcDSSeqdIn5AaoLxgZnEqLoRYE/
9wtzoQhN3nIJ0w01ApQmZEKoqgzEpdl0A8aIenUYi2X1vpL0kMk5YlDN3Zdp6y4Bof4JRKV+NqzZ
egravPjiAFd5VnbAgVTxnvod3YkFqZvE/NZ2NAXmOmqeJjty4ZQW7dDvZ18xjyoobSG8U0rjRipK
mgkvuM5z7HmuTfikEndAKxpF9D/genJAmB4inKXshDly4r3p8vzNsRO3oRTNZ27I5A9mn0uTEkN6
U5dfFWXK2iE6zeigOhlFlX2xhmnhb/Q88QJ4JW4YyGVLssvrKA0DEj8g/ivIBktAN+tWDTk6fulm
kYFvgGlsY7qcIGTPf20SaqWrcMIr8ZDHNcktqLAGkAZl43JIKln5qAwLBXOGiBb0Q6chI+TbOV8c
PcXItZpkw+kEf2G1jVnpveFWqLWRQAAmVze6j42fQ/8MKE2RgJINKnI7FXgggFGit4mvIn7vQpRf
uzHDO071c1ru17QCDZiIAFSeOwuaRsmErD6LMg0gCQwJZMzJSPCdt1asLyJy1nB6bC++ZSwOo6Hk
Y534iP3JFabGdNqVXZAwC+LPQftMIRPpazgAKPGONTT0FpYDvclYxr3pdLXrycPqT5D7mbstCuux
YexEqQtnQ1sV6YVDiXB0H0z0ru+FKYqS1R2LyB11LxBtKiVbYn+G5sxZTp1Dq0M2tdQXKjkXOzqo
RL8jZuHj9elQZ+JXyMNx8CmGVhufJyYEgf2SLAGZIq926b/KChyQgFKK5IU549ietwq8w8ZLfcEM
V+H7CmdH45bOm74RZ6y5XsqNWDccwWPKEI+kMbrmmXKs/HwVeIwdxcrphOvRMM2KerCmFBd8rmV5
7AafSVwfR7HmcULZeX+L6X6wr6jWjrudTyykPbBTaUd6YGxTnyZw34s9IYd06Lbx5Kj4G2op3TMs
BKJr8OhpvOXjNBKmgIdHHTXt1eld7Zsw9BqWvnzjkoKJYfm9Ea5IbumSS8+wZFK0N9SG8dLRIHq0
fPgAQEqYkB+yGbzG1tJyvfNE2hWbsY09jQmMl9rnrosOBRq2Pat9JjbMEMtaMFsG5rVlLjl3B1AU
dRsiZXnPo6/w3Mxx0B0skNDubi7d/guYLfFAYihKtgbB++dOU4tJsrNT36aER/kuJ6XobMipxuUx
Nn0iShNdJg+y0NHY0e4WQcSl3Gp+dKQDFcGCsHPmoJOt3/e0FIytGOxe6aWg5i/3UlI1dLL6cwgF
cTgPgHssF0RVLevOmRP/oYtXyzD4YX/ZQRrxuy2UjdFGssxQniY3neq7EZ4G8Ucit15I8RBeC5Vb
HhRzT4zlRQ0Xy0Vmdfvyc9rGiySi4g05T+R6QD5sIr/dTsQnXmLLdx/V0gdPbi+NSzh/Fd9kL61L
3IoMlqGFkBEA8AkFkfm6pFAU7Zs8cg0zhCg4NuEF/x6828hI023Ng4mCeOCkcGxNy22OglWe3iVu
n2mzFHq9rAxMxm0nlZ1t43ok6wnW+YIhPGL5OLL5YfSSGF/tRtoXDBWR55SbYNHvcWNWYG/k8oLQ
0J3XOS7jC1UNKYR8kXjGXrr9DF64jP3284Q4a+wx7Djy2+zroDp4BjSQI4NqyfBowBjBJJ7p9ymB
lDk/nQ2fhZMNhor2xIS7eG/068SbUaNyz+jGIgCSugAFzxl9jcmZid6FFQIJvnF25cBImKwQW4lt
TIVSt2UwyNEINQijQ8hUVjwK1qqINFZPPaiTi65gZwARCvdlESVs1Dp4wzT7ONs+SJpvnrWQbYo9
W7MhDfTFoke/3bURjyJ2OhDi9xiSdRKWfc4ynM0pVgigiQ4ehoa2O/mCTYjqVboBRWtvKWGOo7fM
qcf2YEvmzKGZJmn2uQwQVPFPcfn85wBUYbEr+Ik9SGKu3wxQJXwcW2OztU2vXu0rtvlUx6ZeTnFu
emmYJZR7jnORXvaTNX/pFKiaJXEDZ7pN8eXUoc3sLth2Vcr5qZ96d084XR8W4vjG0cu65JKwafZV
Sqf6DFahxZAumFGASB95avtjnH5lZkPhaCTI8cO/ccjNQGV4k0vNrNOAYrjHjtXio9QZdpp8wtIi
RS/Kc6Z9+iqBJKApanShEmmdx3mYNzO3eyeYNdjWCDcqhcbWH8a2xlHP1hjQZFF39hP8zOVzIcFB
00HrpS8+cB8QUpWiQbw03ekiUaqjPi9X/hNUaXUXCGW4G75689hbdVbveqAy12mJnMkDvzWPVH4g
BqRBPBEiiizjWzK56gSCM5O6eTKlQ0GuZzJ703nxNHRDcC0m5tliC35thDnGszw5cbrc75BZVyyZ
+Y4oY7YGqwmjmwKiMOP3lxwuGDqjZcbbYOWcReaKPMuiznmsVw5asxLRxMpGY0cGJo2NaHwRtbDT
tDcEGVknKz93V7YaE3SEeaDNrt7C+2QQZDcBlK4Uxe4ryxWAtsCB1TaR+Ow39kpwS99hbp0dyc/U
y3Y33bQs9/079g1MbM+E5h0Hp1cynPsOiWvaFRiXZIlzjwEbjbvB5FedZcksvJAsFj677h07p94R
dBEP8hsableameDJWNrYnbbDd3TdO8ZOrES7fho4BpD2bC7Nd+Sd9Y6/q95JeNKv8JK/A/L+Kw5+
Fwdt95f5HWrr02/p04/i4Puf+J7Tsd0/bKI2HPIR8wIUhD/VQcv6w0MsRACk9ESwcfq3OmhY8o8A
yQAby9oisR4y/5QHDdvn/1u7s5AsfJqEhPs/1wepInLWfyTEFiZhOF/RIX8U0RqbN61tBuFybK2b
bu6/dpZbk2f37d+IWNL+WfLgtahKCVzLXisiyJxKLuuPr4VeYTEZIh7NecLfgN5S+4khEg3P5Wxs
ewCTNIyDA90qMchLcyyI8sl5uvPohHhqCKNc1ubEKIyIzYlfuvlxFIRPMpsiwiKxX5m6iGPTzJ+Z
zTin3dAZ1+lg96EAcnOdF5H44ujYZzdWg6U3gg2Du2DXueOrbkfO0EwaniEtwRqP4kdGHdzysnG4
MNCkCOmkPAwZiRKuhoYixyt6SBkMkuGLnIhmU8v1vvkQ1A5pQFknSRVaaeaMOl3OMlGtRvYQqBr4
glqxi6qhetHE9sA4QhMtx7ZxQg185q5VHlDnRghSjJyzPNASZR+/EshcgEXPMURYu6vD3MFbxpAX
w7DR9nclBfK5hUExNgrzjuy2k1j+sS5pl5CgVlzBtNcMAH4QO5prza7fm31jesQ1QaAFjC00rGBC
kbpqAye4HpGInot5tXlDGgMxWpiV84RNiR50kjEoFz7RmK2oey03jKmNL0GkJVpCVL8Msk5vrUEH
uPeidBSYolA46BcmXdIvSlK23pRQOcgjcM2tCc/jqZs43qOuq4CAFDMlEsGTOTNhbkFzWK2MGN+M
HUyKCYfEhAdTnooFbAlbC5MJuUhaDgww1xgDastMP9t1l/WnRMjo6GTkxc8tVqUXgCU0BWh7Hxvo
OtTH7xeXuAzotYfGGxJsVrQ9E73GE63i5NQbGmPhAZixecuXtnpg86f7PZ+hv894CgZg93QHf9Ic
5Js/+7UOl2LExxj3U45xzU+QISjTm0h8w4GJ0MI7W2wcbSbUdeae87nLxqTews71UHbKyngdeVgy
0UwL+8WnQXw5BF4XfO4dj5aPnGArO0D8RsZ2DDAi0TTbBqcLYybImJ5gaunQfdVtiVfxy60hhT9n
pVVcMS5TbZh1/qz23uSVClFobbJ3xl69gG/AGjHSQl/vjAqYZzhRwNmGNu1oI76KQPfxTddPmnWB
RUk33Wve+kjqZp9MXwRU0QopwJhP0dDyZedItgMbvwOGu02MwlL413CXnCrg+vXR6/vySWZO/qjb
pGVQ4AA8ADs+cnHYjZmYP+hoDxhy5ysCR6YkytvIg4vnZrBjzJl5fEMInotbjPkqCGQMlDHw6G9t
YiQrICOHg5eR10t3+MVZTfj5lDQrmMYdlgZ6oAG9iKvFEhovbkd3CKzQebEPQc1vhr1lPN3gmJAe
9glZphvERZwMWjg92MZh+NRVpN1O2Iv37hrDB27SsbHGkc2x5FjhASZFPUOKW6MeICLTdNhVFTjb
Y1+OUgH1ERhcHHO0s2tznKcXQA8tsls9Yo5MamrfN4lhGNcxe+ZH4vRD/OhkgfMyW+7wbBV9cUsW
qHTCeuIwtPWMMV02zITRWfOxjMVeuU5CnQVAkmKxy2ynCB1dR820yE3XDInaWW6ZLseanPYtMwYA
ng1kGHy7QRO/5U4Zp7usXK3BS6sgdg8RWuuu7Qs6kkgH18OVKTQsl4B9vLcZq0jiR3DSAVtkwn53
Z08qAeeLUmxT3bW4zYmCIbvsxiR1rGPQAz0OLbgsj0Ph2w52kGA8xLPQJlJBtd5ItjDjc83AnCl3
MGngPJXZz5vFNpVxj60sfl5PUjbjaR/xTM7BeEYHNbCWOnamR8iVdnG08nb0N5D9onxL+Q8JUnh+
nf+5y11QeKb05bk71KwDwCNNSm/NYiQOB0UM4DbU+osicMsYx0Ps9q9+a1XlmxqrZf5WR3aG7sHs
GJmrsHDT3wYYz/ybrnaNBUK1WxVabxKcNO4OGJE53QXGFKeXFN1adF9MNHLH3CqdzZnOpSNkhEhI
21sOJLsDWnEYWp1NV1xnC3qJb9Qk8k05Nh4HQgMUVEIP8HAWJ3C0UP1AmKAHkGSInLfMwFJ2xGmP
lWjT9SNnuVWS096+Vo5BtiTTVQUm2hisRYUEPSJWJNNT3acpMDVgYipoSv/B03ptyWziTN02SkwO
qqttL0fSe7U4sIEGqorgMbKU9BH7YEFPTnoap1h6j7iAhXdtIN0oTmh2zTOUB+3wWFoYSg8m2AQH
Qxk4dljO7/xV5dEoJCGhQlIt6WESt3nH3XGs8nbwTmidhrm7AZBtoYpP5J8+6w79bkdu0cXc1dSt
yp6Xsbf7+2ZgxHehS28uL6DFWIT8SgF6insSR/N50/GFHgi4ldEn/BDLGDIjHZODTStIybvv2oWW
63K6mibtcMBHHk4uWH+nCc+KWWbhSHzFvZly0zmfsZq5ZyiR0xh2eeLYXCF4cLd5AD/ilKyvfEb/
jzXQiyAbdmg1FTkj1NzhetCO/c2FmjK8tZpmvSchrHK4EPgU4vNa4rY6yXHpZtgzTDxl4CkCZXo0
2mklD/xUmHoANWDG6G4TES/i1Fz0y+yWYjPPuIKgGJSXknZlNh6RLm1IA00A+4nimeMAnG7YZmVX
iLDWKf07DiJSNGfsOCI3PrpivofYXH2ZcqXiDdSNZoc7Mt1RqYeX117mN7c2Aer2LFsbfp3dXlS4
UeDQa8whc3UFSiHZ26BNmm0zomBYRiN24zipE6Z9BWAYh5AFvOTQo2PpBGLU8lDhAbM2A7Hx0O8V
YOOOY5B2+5QYpHCNi8qawf5CkNnQygkoz3cvGVhuqsbzjk7jTOeW1U0ARbyXRufjkXCF3HpkZQkb
Rc1eDUAVmAS/LIPRH4jq0XkeESXCsAWsjkqg62AmKZl5iXVspcgeqylB9M9LhH4+ayJDsusBXzJR
VNycGO6qjQ1wZcPkh2Ci54FwztyjACO6Y7zY67BDUOUH3Zg4NTDiSAThoNibZBCeg0h+42fSXc/C
MrZOj70ma8Vw0RJm2862wRRq9ot2lzjDcq3rgqJ4Mq+nSir3YLm98RwLce4nxAHUimnGfmNcRZIB
e0Ps9jTzdHs3yoEES+oNBqlDs80Ofpe84f3HO+0Q6YGwjGOIeI572QOc3dqieMjbIsK3ByV26ibz
tomMMcSm4J2oNl77qqryDloxUrPlq4ueeMkJORo2P6VJbZaOzT2G+onllO0Tya7mVJMP5MkmCMrL
wkzPrd6+m3tYo4iYIOFjnO+R0VQ70tIKmnkVP3LztqEXD/0X065MIByzfTG3bvNW1Tq6iXTnbRrG
ocQVneskqD7ZNAdwUjaMY9FHb0K75XEK0hFI7BLyN+OyZSY3HLzU1A8FVlVF/FV8xYCKsDbI+aSq
nJj9u1lQhADgpHTD3vDl0xBE3jVEOu/ECzr3QvLgPDTW9EACoPzCVI3nRz44p8VMqmbtIn9RAchs
gqv1qb0UxUmVFHeBYr6QTLzxEP8cBSV03e0ypww8Tu+QpLfMnz8FqYJqJfAZvlp1JbOdQ64PqJWd
ntTCjkJ7cOlswFxoEiLL8W/PwmG60Rg9cGCbvlpuu6x/XegfCysa5nZqZHuK6eSR+LvHGadwQyPP
3RO3D0Cv9c5k7uxeD5iUkjHe/ves//2sv2I0foHqyNJv9dCnP5711z/x/agvIGgA1cDTKxzLIkzN
+fY7NZWScnqHHJP+bz/AquL/G8lh2X/AV3UcbLwcmB2myX+e9C3zj4BjIzAP4siSst3/yAi0Hq5/
tOeshdsWYEiXv0kgfn1wV5Ciiwdsz/ZG8Rw6shHqw4wT6eGH6/E3vpi/fRXf4c63LA75H/uiVZbi
dtW8ip8LfR7HXfJQWO3vWjzpk/zwaQToTVg+gutj20gXH9wTxbqptCfGYPnQs0pQCKatkGSRfw1m
yO8OOvcEXCGfJX1GfV4RbxDxAzH2100gia/141DdV3pK5Q5N06ovIDLbzqnK2R+A8Gpnb19xSCN+
BnhgdcyiCGxanOpdOLv2AGGMzlaiezMsBG8BEMTWytIDST3SKbyVsWvwAg2Re5tCOFBnMeWPEdOB
bKUhwkK4icgzVEdzGCnj9FKODDsZzc6zCJYON/rcrzEbUqYbQlekFA18FlcRgjbzVjnNZ+tp/dZl
KJZemZw5HtircXyg2yf/NI5lYO4YN9aX2En6goGFGqq9kZWMg1QfwcOaBqqC0CcmBlLsqSDb5hFI
kTBDqPW2/A9mg600sYQC0syp+TiT4Xyoph4gkosM7x9Wow4bhSKIssNQyrbYBVFajWfU/0B56W0v
qGgf0WCX7Gnpzyf2KuJJQAIsQ8niWbHpFs1Zmy1CHdva09dRSmiO89oEVBrRn7US/R8DeEslxFOG
OvrUYQ7/VPlt8zaWDm2PbdwXX+PRLr5yBHefiVs4bwgnbvXFYLOttk0xM5mzKtP2j0FitGhL2Rp3
sRZwrlgupibD+kFxxm1A7A1mlg3PG63A7xQ4zBmFqrTYXYVYMQb7a98SpA2h2mGq5dkl4p2wihm4
SqCaaafR1rLNEg+kgVxzzuYTdAuSCcK1gIg6IGUo9cpji2MKgzHm0G5eNUfVyOzKXeLxv0zrf7bE
+dzn///led++Vs/JP+5YopPXtvrHU/Xyj/9b9U/t8wpXOudfux9X7vUv+75ye94fLguwCRZptWkS
//zXyu0Ef0hnhV1j7GSd8NY1/Z+4a6TAP1yJdmvy51zBMs2ToFtf+//8L0MEiLQW3k9o+D7uwP8A
pfSzLc63BEZRdsrcdT7FdZb8sHBn4JOIsMfABJEX73POjFewIeXTSKnAvnCYUC19bu5+uHB/t47z
2PnhccGrWhLGGXZDm5fnobW6PX8wV6IjRMWMu3JLmDJUw6XlnhcePQjnS3YrMrJ77U1n36o+25VE
nuKg4ERwr6o7AfVvnL4M7JShWp6U7bfWVvvRMhApjnZ0UnjzSZmMJ3K4qTokJvpaKD/dptm5Hdwr
y99VsJ/IGzGYI7rTzUTHqsPIaaFBHyI/YpMNWBlGv/64753m/346/vXjrl/CDx/XaQkMueQhtt6d
f5Feqs2wKTfsLPdU4Fw1O+emeMBOam3tTXDy65f+2YP411f+4GKd4EeZ0cwrg8VBlZunq6h9jC3k
myp9G2b3RHRvv37F9xrmX33YD5p/7TIGLR1esjnpdnu123O42BCw2HNUPkIV3JT7u1+/5F9+wz//
mj5aO/XavGauv6bkJN0VV3Q/7aez/8FLWIK7mPvRAYj28zdoDePCqYOeqdl7BoG6k+51jIe0rh/K
7MuvX8rmxv7rzfHDa334tYAH8NSY8VrxJfHS5sU/qE/tcT6rD9NjdRm/xqf2FUcjcVbdJCSeNs49
W/Lp86/fhcWi9PFdkGlwUZSEzTT2o+FaFN1AJ1ORbzkNACr3H8Y1/b9Z4X3oWyRA4fv9zjG7XsUP
P52fXvPDr7VEUAUnlvOaTr4b0+FAVqWDpFCXaNrL/jef8K+vRpmACa5O2qx8wceuzM43jBIZudp6
NcPg2C7mGzin0T7XHNKr2qGYUnf9nkq48kIETRdis/WftGqHI54VddaU3XAl8TlfGTTMvGrMeP/Z
r47l0ZP46wWLpY3N/31d+WHdsFxgJjUBnI3At7ptbc7HZPGiM4fBAYMkg4hR3Lq/WTJ+3vwijrI7
p6YUvp/NP85HTz/cWros7VJuqSSBhYf9Z2+Zfnr89dVfV4EfvmpoU3wmN7AFBw+ecP6HG6rQ05il
fqc5K2grp25EDv2GDIx735pmc7UOks4AyTBlyVtKyrf4WaPbX7+F9fDz83vg6cr+XqyucN7F2kPx
47JsEeF37CywjjZm951rYWer2wlnTUqqicFcvVvi5msi24qQIVTuDFbGnj5AvUWTi045+eeXv35L
H1YySIOcnziOOVwXvvmP136pKX2Iu7jZr2wTmm0WdZYhxZyI1n91Um869gmU3V+/pvVhvVlflOcw
Q1qTsyD/fLgM0Bmy3qgSXlTPKDPlYO7TIcg/eXaWH0nzMzWyE01VBWYsGbqZdmYKcTpceP4yNgKl
La9+cx2sD8Nc3pPPzcQhl+m04HD7YQ0cgYbUE5W1+8TyYNKi1p5F3uiAT4eoTkTrBUoScwC8CngW
OUAFdEf9p5eFAfh6qJYBq4Mpaeb96dcBdkxZRqtm5LiAjnjK3ix+FaTc6k3i1cktMgtlY4vrU2zZ
gKm4Q51RT55Z1nIfVOtcJJlV9O0374pd5I+/WcpIiIOsh2x4Q/+PvTNZchvrtvOrODzHH+ibCNsD
giAJNtm3miCykdD3OOie3h9U5f8qqbzKW545wlEjlZRJEgTO2Wfvtb7Ff4sd6Nd7Vgf/LCEo7TdS
rA3jZjad+Ya0LyZERpvfEAm0DMBBrir0xabxbdFO22tsyxOYAdhAV3ae5wptdEsqPaue5/tYXayK
X7zLs6V12SbNZQqPykAD+GmcVZWO4nRMA4lzZw0IjpBw8idlSAMUxdCfJHJFAPAqiFytBRlGCIBf
TwP0ebtz3HhSSboKdBDZnXHFE5dux7AT+y/e4dmz//MdWja6H5UiGqXD8ve/LK3ppLWWkBVzVwQg
hgCp2DZT+EhlJlypmP6qCvY4WqYSg9OuxOywte0G+D1IFLrkoAFkaxq+2JHOVt6f78k2yIlm01h8
OGd3XIUXF928bELcmTvXyUCOVaOif/HlnN9BfDeWbCDgRcBI38haNv5fPrncGYK5FmwQZw6/y82M
7hG6lZfbsr36xxdZWfq6lLb0amxLPdvPlbaux9pIg93UJG8kyCXbjqnNmpheUFwkmd5Z5E2+CI0E
NrNDzoeVtnENOAdIKOGbww0tv3iqz1UiXGPFoqmjy3x03YZ48PHTD8j1bCsygl1A4/l9zDT9GjiP
T8yg5DI8Lrcs8uUhizpnU0iNeq9MA8gnvo/NOMTgvANJHFoTogkOEbsDIdgV+3Ru822HA/oG7LHh
Kf3c+H++kr9/Z7xrungc9jg3odv5+K4B+fCwtXGwo6EzH+MY2dkoankHBXv64vZYbrJfNublAtnc
GwqWTsKZ6DZ+fCmcHY45xoazg8Qt7uwmCZNNXarG04RaPXEbyyLsOVHSXUlKEMzXIjFs98+f9qz/
Zv98D4xcNJZfh3amc/YeFkRP2pZqsCta0LHAZ9NrHZbfdUUGZgrwXo8I9TMm0bmd0UvvZMg5S9+L
yRCcNGZI3Zx091bRDKGXJ0pt0fPGEbm267pcOtYjxCxiDlPcUb12FBBaXlD0G2gIMIBXW+ab6PWV
0shv//y5ftvVlmvr8CQoNlNkpEpnRU8XFXUfpnyuoIusTS4Qogbk7+wSUQvPyLNiA7c/8VprNr2u
men6qZbY/vlNfHIrceC28YcZ1Hba+QNgtmSr2y0PgDNa/Qamw8wEk2TMXE21L77H5fE+u5Wo7jCi
0sdg5npu9Uvk3oQVKUu7KAuMNUmM0ZpWQwthAEf7qMv4V1pmIAioqy9e+ZObeJGcLQ0UuuV0iz/e
xHQ1ia9Pa4kBc9HuALS8lLAXcFfP9OxSeqcS8lEP3nt1Cdan/GLd++QSL9Ub+WWqKut0qz++ekwK
DZb1JPSrMjSOgZjkq2JAsgXW5KtH5bxg5I768FJny9mIHFy20zD0eWbtHbhPwxeymW0mqro1sCix
LhWmfv/4FqJEBeUNe9uwGC18/Hw54h7kW2nod6Hde10rPVqsAheyNVRfvNKnHw+IpU0d6HAMWkrX
X/aqPlLVzi4VPh6nkrWhE6wlW/GzNffBXssD/daQ52//9MOx9imLoJK5AIehs00Ye0mGvIAPR8p8
tbEyp9m0sgBfIefOPzsDscwtL8UzCEOcAcy5SZMwERrSHffJOKfihW8r8wJF3FZMyMl5MLTCs1Eo
cQRDUY/q/YsP+vu1VTlrELfHSmAYvPzHazsi5HIADoe+Riiqj/QwgwNHPFBjLcVjTPi4PM75V3XX
8ls/rgk8EyjOl8qeR/S3fiOeRUWZ7NCv8ybbCcMM7zJVBVk4NzNGnHoecl+RJQO4RKkAsLDVAHLL
RDAwLcAifMaH9lUjQPvkPVFomCblPjpZRTsrU1ipx2JGaLGriY5CxdXmu6ihCjWjGt8YCwk6+8ZY
q5lk+E6bgIOLOKKZIaTqwJJhC/ZZcJ2nqex2EfFEA465PbiO6Sm3ksZrC7n18lEzDzGRf1cY04Rv
FWnqZwR9rzMOXz7ErfxKwUF4IgU428sIxb1k6Os9GPEMlHxnfVFP/P7dsyqCzV9OVobDI/zxux90
GE0on5zdKKJ1o17MDNE6KNj1Rdx/NU775LWWmoWyluPAEinw8bXGpLSavClCP46t6AT398lSQvmA
tAdzUQVcfkaJ++dn+JONVrN1HPS2YpmUTOeNEzQ23RyiEPDDJHivFI2RJDQhzFh2fwmQo90JK3CY
BIE9tVFAHgNkAV9c4t+PQLwFNgDOa0xrqaU+fmxso0k3oxHzmWWBFDSdFyAjRLhNs+qZxK98seP9
vudo7Dc0sWTqdIr6s6e5KGaIPWGIU6+YxF6R4vo0j2p/RDfWXf756v6+uS5DA5N5MiU04bRnm+vE
3H8aoiLy8ensw5LoY0a9iARw3mxbriZlfBDcmvIA2QlD9xeHpPPGJKvm0p1i6YIewNHNOLuwJnWj
1M9SzO5a2m4xxTbJUqgIkWU3Lvf7vGunXHpt+2zJPArmS1J6H2Msbs7qz9fh9xtbp3ekGJzYDI0e
6fL3v2xOdpYY+Rg5sV+oDY2BelwruTQ/i2zQTk2EEtNNkG/++TWXB/Pj8rm85gL+cFQm++e7E2aS
oZ3ph/mmhiYmUJLoROU6fHHv/n4zMfpGUeCQASLbLNgfP5nAeCwVtR37AyFjXqbW6o5IMI0oNrn7
osX5yc20XEHaLPQaZVaIjy/lNNqgD1aW+JiD+n0fGHeZbKaHEiTtTuE0hW+3zI7QiRCDw+X7CpTw
yeVkugbFBMMAb+HsqamUUqQBxAm/aLGTjkFdbuqFZjaWmj/3VvvFk/OzwD//+ihKaY6w/C7Sgo+f
VseqRepHmRCto0UAp63R476R1k3Rw08lHrnd4w5PNuxUKSJvyI6ozzAgiqbYdMz7gRPE8assmNl3
aWntps4I1lS1gTcQeeEDdCDdJ6rtbUfk4lYivOEUzETwgYUyXgwg0Brz8fs/35KfLLbcLayxjCqX
3tT5pCBMlagVRUsGnE0YJvkVuWerNXJVmLDbxGoOddTK+2FctEYjfznGk/xFnfizNXJ+YSEhsKdx
blziZz5eWCGTuDTYcep3wpbckQb3ulJHaOqkvT6ABEkupXrii41GhKCGJXVHtTDsJ0Xpp60MhXmn
lvWzGPLFFrpwmE1iFszQMHbwgJ2jpIfV2qLE3oM8x8zbxOI66G2UfxJz+5XeD9+T8XkECgMzKTR2
DHDDL5a9zxYbzIHU+yw5lN5nd2qdVzGewDHxIdclm65SCOarp8iTslBbqy0q/FVVTC9//mo/Wwcw
AbG0ORiBmHx9vKq6kki9QZ/Er01hrJCClLR8Ee86jVF+sX/9vl3qdOIN1hw6vpbzc6r4y2Iahy3Z
UV3DTQROAaGpHB5ESJqxCsh5C9ss++L1PllIVfZl7lrcTjz7Z0sc3kadmQs3rdIq2FggZCGbwMrw
5wu4PM9ntyUvwUalLIwmlpmPF1CaraqTwjnxgVWTPGvYEezYlrjUjLN3JxcOGtihXPMABV8U2p9+
Pnr5YAtYbaBEfXxlUvv6KkGF77eKLU6KIpUP2GGaqz9/vs++NeZS1PPclyxoZ7XdFIqIRofEejY6
Ckp5OThNUy/tJKJLr+FBVV9sf5+/HpIBji3L+f5syzUUM28GwfXs4wR6TFtusKqHxG+Cz7fxev35
03327VFpMPykrmISdrZap6CZQsfi1SzwNYdoEACwITLsCIlxMZudgN0+hRIcmz+/7KcfkonYkpUF
xcdevtpfHgWH2U8TFEbiR5UabZMERXBI0OMqDCbphATVuP6/eD2TRZCXQzB0PooDhaI7eR+lPgp3
aHRzVhyDhK9ugAS+xS7sfPHofbLlgyVabHrLzkuR/PHzaQUpMnHNAYiep+QOiiBJr6V27EiM9yVZ
Lz0HPAH9VifaYTuOvqg4PlnUKMrBXTGYMGnCnX2r5B5CNxjN1K8WK3QgjPFiTJpvI+zJ3Z8v7Oev
xK2DvVymMj97OiKm2E5aR4Q79knghQT77hrs5CtaqOkXj/tnm7DKHBMJGi19k9HZx4s6JTDZkb5x
02Ceek21ufanqbY29ZzUfmyKykezRxoQYbwuFVH7ZPTtl8eu5UXOlzsqAGcRo7KO/3yTv9y5xG1o
RaBMic8BPkDA3bK5alLgoVaeyV1EMJdZubLj3g/dpMCeFmIm5DYIKoDkEHv/fPkxyf/2fkyZXg6W
ULYWDrpnT5IuoaRV61naxUmtoMokS/NH3unKpYV9Y94icZoICyM47D1Dsl5vTT0YjmM9GM8tmj16
zqZyaxZjc0LaDodcEQS2JZLV7w0gHA+TjnNjRVZDdjXbI1FrchpNETjHsPehevZdcUNnQ1yKahb2
hmFn/h0V4zB68EeM5zHUWptlJFlzelwpUTXfqEIhnBq8vRdQWNwgaqyuJC0CgwndtEONasggimud
6nRdY5ACXA5WIl2REtXBNSuQOYFAAX4xSFpLa55R7cLEgUorEuAciy6Q7FHyGW1e1Oiyt1Kb7Ycc
J6cCPkEMr3Y1ZSdbzqJHXZpNXAB5xADaHLRgJYTFmD4SJQYQRJMmYTFKdRprtUvWWjLmT2rLatg0
4WhuGTzy3qYxhIsx6VHrKTYKS4Jn2od8xou/xirWG3jkOum2W/Cr9OdDct1g0yjPuVyEt2IkHmkF
nT4FZ4m5/VYyykraMnOzsWwBI8UllRhHIHXfhzh5CC2AS96YFcoTOvhi3KkT89cLmu3DK+lomZfK
ganhtwfvuybfSNst19u6zMcYisEQhYJEUmA7bi6owQhU0a3W05p4erTTPn0l+7fvYKmL8FkHDh/C
hjCnZ0fpTGvP8FvPwLHE1kU1T9GLkcaB4zeSpfhSA9djleS9uCDmt8WWinQfZWkdN8G2MEr7LS5z
sKVaViL2kUwRnJzRbG6DdFCQpiKBUDyyF2ZQTqKw2OokYEtrSLPzLb5ZxqciIIjLSzsLElsW9QUM
JsilW41ECojTZXkzNCn48QjeKPAJ+YTnu7qx7IaGdwDt2iK8oe+vq4JoD7dpHXyC2SyUO3DYSb/D
xJocZ7mRrzCA4AVKg5GQPXxA6UiGwiBH2yqWw50wa21yg3wSYOVb81RiR3krasfR3U63AiwUQ93V
SFvlDHAJFJn3CPcc6qV5lmHqiLB6Uoeqfw3bNHEWw2FNkG0jV8+aEZffHT3rbuHFi5dZjpWRm3nU
1jpOH94JwdGX5A/jWmonw3g1SP+CmT7WMkFPaHsGbsMIGeBoNLcCrTZpIgGKRLeg5/jSthGGvYkl
6CUFH554Et76JzW1ki3xxLm20mwoTm4YL78nS2DMzwiF8CZjbn0lYFkh9XQgEYaZU6iuClggiZty
tiEPKNIfwOHYexLDIPZmsSJIkCVtHk+oqhffnIEm68ouY8J6CHbCFampGUEHbB8lSop6IgyyxoHt
EftHp2zKo4hosIonSY8ZV7lCjpqQ7A0xTR7BkwJ8HPAbxmFQ8a9yrWivyiSEcaaNVrhmGWjeynbM
HyUt0X0yuXFZyRH6TjxTfevDLNYe5rTo3wd6wWi64hA3B6Q7CNltqtjY9wJJQlxG0sRzM8hkG2so
P76FiVY0K7TXdr3B5Bm8DYnoHoYpM2EH0REFKKIB2XV531EOXI8yh46yPtW+g0vgAVxcfpENNeAp
u27IuQjzzrhJwBhx8q6c5cBbNONVBFb3Lm6rgS9UcOtuRJOr3zFkG+8yEmyyVEg0vAKvEUloCgAb
r9umhxSXxFV8xQIe9u4M8Aop+jyFLwM9t9nl1uuZifRdeuyTdHztgyJ6tSZlUFdyj95kFTQy5iwt
nZ2bqR1IZm/BbA8HTkfaXSYscvcmjJe4vcxWxhTfz8QiDpNI3US3sutcrrs3o0oO3Rw/EmCiiw3h
gOHinBOh7qdWAxG6koaaNOyUgMIAxRsQtX6smjX3AjTwKiIbOGdmWexKHIXhvpUiy1ozvZKuxaxh
7YGf0ty0OGNvHLt3Xgcu5h0pWEeM74TnOEmyNsVige1Y3JHFFuKIcWwmqIAb+LkSS64Oa5bzJGch
Hh8zVCfdzQuyyDBICxV4YRrHd0mmhc+pUkcP/PrGQg3l8D3NUNv2KMphCOMYxVhOX4e4VT0gFknp
pPw+Rxt5L9qsbvlQZB+slGmUSI2XpKW9UVCLAEkzppAtC4eBPYlym42VeszqVOfeHiUjh9cPutuz
B6cBxgBMkJspSkGB1QVR3FAloZV1UZqCAS8q3K74kX2gRThWxzrC3SgQMEHncQbC0mV7dPyuLZXn
vg/bLalW2HexT+fQH0NpOHAzk2lkaRXU8oK4i2ptgp6EhQWw/qITDmLhqTDL5xwkzSVm0E5gcHTG
fmVGdJ1dFc+cDCQ1RBCq1r3yJEWGfbLhMZd/nSP/UXrxZfW9uO2a79+700v1P5YffSN3q4nDqPtf
H//Y/vVnwLrrl+7lwx9IWEXsfi2+N9PNd9Kr+dG/ELzLv/yv/uV/+/7zt9xN1ff/+d/fSlF0y2/j
9vzAMHaY/SIq+6VmW17j758Fa8LPHsq27MtfVfP//qG/+SZYmzjELhr5pdssLxXcX6YnVf7XcuTk
fyOUoZZfhFB/S+dxStFLRDzAgQaHJPLOfyvnsUoximZ2ib+HYpkN/59o5xW0Zh8qTGQSdEbQZDHj
hfCKin456/xS8WZJABSeFCZXlevmxkiqeS+JlulWkwSYO9t0XWbrqBCoWCfiTXu1zR6QF7yHZfYN
eMdeFd1LQh/Aw0A+e8SsEYpY9thwDBNexWxp12M/ohcnJ3Wdqe0LQLJhM6FQL5Vpop2GlU+qh0ss
IPOG2vth4E4OQRuuija/lsgy2EX2xCGrVt2pCh1XDpVLVYxXuTwRrLUcgDRJOUFkV2+bYV/ayp6z
ULhvpOh+jLvvKupDZIiDuCiWIB6p6AlKFrgnaYsjpI9xEJlR8Ko4wy4ya+CdxhEv4xOt6z2wtPAQ
6rW27nLh88yFXu+kR2izwhVmdaPKmCELtta1JcZsB8vtAu6G6kNAPQDrO9pTfKC3oZ/i2LgWE+TH
eVFdTWTBTBAVNqBULxO4gF6vicBryvYqlzRpr5OzSXt0l/QSeRyKBjE1oR+ZtltqfhT2dduvqlBb
jar50MEFmBuwKVormGFUJBCOw2rUtNswHC9q8qAcvbyBcuTVotrF9eg1KHvicXSLSvNteAK9rAHy
E8eBYmGsyYtZYrpykhC4E+7Aa/Iva+ueczQK0oATg+UgWJRkTtmmsnXy5l4d1Y0xBdKOWVFxmnQ9
8xJZ8qQWyEQA3XYcwrd0wThY87aaOmYrRaT6UQ2PMGlnDKLBbd4oWP+NmQSsWSMYNCVBVhMrQ2+8
JErgtgBVngRADDv1JRHu1KLeAfbFiG5vYIRtAXOU65C0jHWYtgfoJFAPA5hZiQbHrSEEkm+DRmlF
ZDxJQSvUh5xazI3aWt9jojRwnQbe3IMHgAiQr0RsbYNEvPW6ckwc0DZKO3HmwCRXkYOq1zb/Tsm2
soon25qjXYLU3cXE/ZLJE8VRuCUhq91gyzjOWf4AZ+UqN8UlaLl12vZ3AYUoxLI1Jl9PWXKn1a7z
2kTZxhXhunECWAIIx2ud5dsRj+AGfqLkygppUKQXkgIgwGta8o5M15uxV32UsUetHH2gggPK9sVG
ImSCW3Ut2XD/PJA3cSEzjF/bwryBjs0HGcojszWis5p6l44QVQOCSKYZSuhCwnQNQSJzZ7hzouZe
RShxVaSbkHwhawoeqdQW1Er3WsdAYufoTVelB/gJ9V4LSRnq9bfZsl6atjuEavRmyS3QxNG4Uxsr
eyO39tZoAn+0lKNmTEcNgkg61TuolBZks3qBF24TU7lkVyRbaYThZgAXJSaxzMb7qE6uw1r14lK7
rdXwulKkm7jgbsGCTqueNDKzuIO5TSxwqoCxnbYmMEoXQN6jBlhDRNqF3gYv84I+o0q7bgBpIwc7
IZPczTCEVzLsPUNiZAM0F9qbsQuq8t3qMj+x39UsNMkRL28HRdq34FeYw+rhuiHFbGMXLBK4LF2j
o/2SDUitzVx/g8Pb+7RV8k01PoCSPQRhiQ8+5wI33FNqod7xB3DTwvKmVpCnqj5ziwb4idSL3NIR
asLSWBHKeKwlaa+YYhNQZ1/WFEG+2RgbsxR39dzeq0N+2Sth5TbYF9NSqV1i9XLqMtnYUv2F1JjR
PYeAtQmDsU6dxxi0ga1i6ETltbb7eJcfhnTtmA+4yCP7PrfH2Z00KD9KBKth0K77uGPxn/uTzGEo
H1Xc8c22c4J1a09vhA9xTKI+JJRcJ4HcSXZtN6qekpE2C1rPGGNSvKm8ApDH1N7mAUXwKYfWCG3S
cDUe3VUywBC31XvDKq4sg4eN/ihPCcHDqynozJXaar4hxDMRQzc6DMlCzXeKZl6pungURivWgUbE
F0YCuLYNy1quX0SThn1n7t/bUqu2GuHRK0Ti12Lsv+VlaG6H1lm+P/u+GYprkhdJuQtKwzWN/GXA
OksyOUmgNXXsLEEDNFhyral/HAR/anUO7zKu110nUbwCNlmJUdtjTL9iKRhXXOtHM1Xm236MHlq9
eDVD8+gU9dukq1dhnj2xnPtNIPtZj2U241yUKOJBxpOhQggkM6vxrZKE556INuAk6iarCP5g7xhW
honJvyZ92CWAaW/W8atkShEbWI822hrWVdadJtV+oxwv1v0gSMZrtIfCZLYdmVnnod64HAd4CRPh
fkro/Bho/W8mNSdHpIZ5NBaE5iWW2R/LOvwGefDJTrL9rOfbhnRxSL1qipUN/9DYH0pRXcYgDciD
lEjR4wCAJU1l8w+Lx0IhAJC4s6tYmx5yGXKTEuEMGzpfn5QbsFhgwU1rFzjWNeHeJ0hZV3lWv5Qz
m+qsWCsCdi7o2XMAiMW6a8eDDaIWy7S1A3JlLtv5okdxdp0Fk0RUHWEiCnlemvpuJeoVX+c9C1dz
TIkSTDUpAvVKxGhViRv0XRxdJRkGNZoYhy6AW4rx+xgqt12QlG4n9YfOqS7YOvB7VZ3NbSF7uIjc
vCN8s1bLDbG612DBRsgQnB31Mr1SbH2fV/Z1XKZwVek/rBwC2+EH10Q7DeFrC8Bi1TvSpaanb61q
kwkYhJTlc3KioiGZFXH+is7x46DDUcYvhIhomDz4VUhC4/KGc/yTotVQwpxs1/cFnRYnrbzZ5Iyh
9Bf5UnZ14qhm2T0j6B+kDu7Kuc7gNWs/8nL0pMY+MCCc/byieSYGeavrPSfEEIiMoGN3iqtnE4SW
mCM3Nuv1lPZ+Z8gXJKduo46TntPN4wrqKMtDuyHSc5NNluVGTucbocaUN52/xab9OkF6dEFW2Cth
yJcTnQinmp/LgO/JVBJ+dTmuqiHhK0lfQH1FB20aDxGkTxfU0Y2mVuQkkqigVYwlE46u66rQjnGb
664uVdrKEQRgY6Tqt0WNl8jJjRdNQ2HaxcMpK2bZIyChX6Vau81tc6FlLyi8ObnH3uCDtXyryU1w
Gyc+1eGouEoOa7PpYrK/i2FDeIC+Toz0TorlI4L/ZMtCJryg1wFej3HthSUBxZHc9OsqzJJNA78E
+njLYmvoxzrPxWpqWTUSZQ8SNYDyFD4OYy0281RrtLM6lYgw3NN5J4ebyMhYF0MO7GVUg6fVCetF
MN5iSC8s9UWpCqIA2Qs2BBpesM4deq0nlzGcWBLjk2UXLxa5SpxfdY5udithOKDeoospZCiyUgfb
Nic5jDbpaEAUyS7NSdO9zLDvO3W6MUX8PMwTKZok6rTJiyWsbtVYHe/GSHtPjWooL10L/gYkB2mI
FaVAkE2uXKDrVULre6UJmADIV9ZJOl0O7Lh6neyEXp/qCvJ52w+XsLGTNQz6647elYvF/GIgjKfT
te5gj53l0Ru+zYdxi3MX1a6GBAdIfyC094qW/MECaUjI8X2r214j2T+GWQceMxqGm+HwKWHwmtjO
SeAsad1oPFqQTbOF66zZJdysArpcX1qkjsgli840PANpcwWtPNpQw3EJy1uxmDarrurXsYlsiiyG
GyICMorkpGXJTF7SUSwMHZyJij2sZ3W4YHIBrJb4WZcUAWKewmIHCoH9uxbX3H3RagzU964u74Og
8JNJrJNc86pe65DfzXcYqFE+ZPVdgTXKw7pxaNXpSbLgs0kaoXfNON2pQXMEO0SQoHlpp/NNW4gD
93DO1zrcMeKr3UQxXlunPyGNGNwQqhw5tbvJoLcTaX5ownnoO8CDSyd5Siio9FJc9ZkVkSYvfUce
cKJJggWyysjuSpxLGF6gCLL+AJoF/9rMDQmnZi2TgbYG5dO5Kb4HQ3KuILvSgwh/BFoktowZvYxd
JSH3mm5maexrwLGpHSZbssS+CSn1jMbxURXYR2jY+RYMMeGDkXmBvzUjQQvTDALIME1OVW3sKLs8
rYqeSmtk1ZEr4dNmpflrM142JVkAAXBMBhPIgiOD5RrHlNihm6caZ1ndTxHcqy7Ihr3WFPvZGO+D
Wj9gjQEjHzsvvaBwbbOOAtdp1zD495WQaNBkrYRDTMooU+RpZcS0H0mealziqfYjypUNekBAyAgg
26xSORrj49HFCjdl4slo9V05bR+1Lj8S5vFg1wXCSFvzglKz8JamLxo0Da6+ZWMACYnucAZ+qqEM
ZGZAR73ZJJJZrSFOrPBiZlc9aeZujNjEVYY6vm6i5FVRSWfWhbHPDS10+5olcdSkrU7E4FZOaMgG
JsdRzEcXWpRfRZHx0hmwL0AlXnSSzoilKTcSapFyecXBuAbKBKXRJhwMpwoqBSZH3BZS7cl2+YTM
gJSwnOCAPNLIHDcgYpscZkzsasxW7nlc33BaXBLIyvmCFiZVefPuVHFFLnjEfOkNzeejic1u02jg
+qmtOcHWBJTDkfI6eGWbNJ2Vb0hLC9cG7O6Ziro0PyVtCSvPsLYrL8wzqOEUfiqPTZm+S3SLAjJi
jY5g8Wf22kwJcTEniQOE49XMQVxmCOvKPE629JRE13hZ112mHAwiLFdtXNzNJKdzDCG7jfafFhLp
Cy26jft3G1sk9lNIfLtA8wMd5gmpKTnZzkoQ6ruoJ6lMu3Tgfbs1/ZuVajXrfGr9qprIA6j3pkwK
o2Qbm5i8KHJqzYMjw5lX1OapCCO6JozkV7ogotyU1JgdXb/u5KeRdrGvVjp2XM0l2dk36ROudLt+
HHtSTYN6fqgtkyoGrBSrdzBMF2WrNZvA0i7VnHRJx9o6Re6P5XBNVjdMvS6+mEmIiVv5hOmOEV+1
iswCEmhzR1jIrZOWD8qg7NooosuoIBmddS+KpjvaCMTaOe2VVTHL7R2VKohgHWRyz0EJfUO0c8Nh
VzwlyUXe1vcNppJ1GLXpTjWn9wa+Wt1yNNWpwIJhOcYvRPcKd75sRIobzGT3GQBDsobYEVkr9r2T
AHhvsfyEPMdg2uN9p0KwDN409XFgQezn+jrup2jbh9nTITedE2aHU98re3nMOFz3wSW47sw37GBf
8DpNDjXWMKPvrVUfK9l2TTnfStUSLWLUR0vkrk6oOGXm05y/1OLKqF6YOrtjlxZruJCIj6hJ5ER2
RcvQM1YCP+8uWth6KyMob0Yh5lUR5wSjj9HtBF70IA+iQzkxpZu676n1LflisvS7MrXvtRb8GeEt
VABNo+zoiVNSevRf340Ze7lVzBek0RJLKoataKod496LqnVcJeh3ZtPexVHZbNA9IYJ8sWrL8tPx
R5KNfkInAYvHZV2J+cLAt04AwrvCO3rUQanIso3WeS53okvfyfkIIaJP/cU04UZBLOSqZjSsrdpY
LIGJ6mUOVpXKCZSNBSSNsRLduoTxJBZIF+qbtFXo85FNznsveVCILFR/NNEQcskodHS1C7aqXiYn
IDjS3mit5GB2GrM9hTbAgN19rQd04lth3P5spv6jrvEpfqP3Vf7oPraIf7Z9/6N//P9ab3kxlP7n
pBa3RPBTtr/2lZcf+Jujpf8LSbaG/w+9wALLojv8N0eLvvHiBrVkAvNs+yen5Rcai4ZocyGuOOQ/
YMX7d09ZArIF8GoxTsMz1XQ0kP+kqayfqY4oSTFlyUiqEFTRq3bOlGlN3ZJYnjKurkLR0DiRjAnw
vT3fiDmWb7QuNDbBIAzF05W6f5ML2D8BkM5btWiNzksaefbLonjOsmIkIi9smIM4OjL/Xl4UFxFz
fQZ6fV5eLTzgyHWMyAKJGAQwpMF2jSujDcXdYBgBbK2B2TxVWPataor8WBZNCR8Okj/k5mZeh5Y+
niDfOEt8KMFmWSrPT1Nk6beCHFGLuM1yHefRfR3K5SO9kLIh66di8CnTz9vKYOJDtxxsL7WH4DE2
yuJtdBpT+kJudG755IIiz2bGiI6RCQJMhY89+sgBI5DlE4IDI1Pu5lI0e0NHvU0/Z7Cvy6lV3jvs
5J456zPJwN0wyi5BWfUNkPv0cWKU9IMD4QwoGtnlKg9yE8nnHN82aj4Oa1TJ/T6JMkPbpQNpQ7/c
uFd/aWf+89hDe3nvOpJa6DCg3+CqLfOHX+cLpNJl9VSw7BfEwg8QSrd04ke2xtj24KF9JaRVlovx
i4Tntxc80w1qgRxF1kAIGeFYkHLky5zQLoWyRxP69aSnm8Yirlcf7b0stI0UFceMzn2WqfsmmB7V
oMfF3bhULl9oqRapzvn7MmXUvTx7Fo587eOFUJuW1otCTy9ZUnzJHir3KBGCL/Tgn74KoyFjMUUh
9Ti7VSqpJXvCqrhV6J4e2ZEar9ZE/8WX+pNecPZhTHIlocFy8KG4OHvENcbLkGodeOGJTUEdlzrE
7Yry6aBmQ/AQiUiBv05j9lEm/uihYRhUrIQpJy8Nwq4fkUwcXswraMC/YJxTks6kXud5+l1Rs+Uk
PQeKN4vRhPMe4ZyiXC37newA2cVjJJxQXCnaCMQ5IVTvts/a4qkmym4P97Jp3cWHFsYq4CUiYIZ2
NZOtRVCOkvkjdGk4RVCtfa0Ax736//vV3yEPyh/noLfi/eXD7BRn3v/ZrzT7X4jrf0q/sahhU+Nv
/h6BMswkeBXlgUPXd/E5/XsEqqpsZbhjFpc/bm5MuP/erpx/6ZyX0c+ymvycm6r/ZLeCG/DhwbRY
WdnxoGMsdsnFFXp2L1OBp93cmU/AjoV5F9V9zcEtrJNEbo52kdPyCOWhIZW9K+a2ar7p3SCpEwDg
Ip92E0432W1m2hIcC+jLrekG2dA2MjIKZmfbkiX/v9k7k93IlS3L/kqi5kwYOyM5LHd6K7nakBSK
CREKhdiTZmyMzdfX8qgEKu99wH3IeQ3fxQs5nU6aHTtn77Up7pXrDs6dO7MSOvskD8cMiqxfeNW2
ZvrbH8taj+u2zUl6ii163n1xAcMNKbcHeujcEeIj+dOjhfqOiX4LhpBSVIIiABHeh/IDGnFBdQpl
n/Sd/QQTiWZpUHauiekABeGmQqcod1aqkTU18wpjA7tFJNpD2MoWVG3hoP/bj/5Spd12TeeJFACr
LIJzSWtwrDhjL04Xdyk6ghwaB7/l2aI35H8WuBDEpfU7f9wvhDTQiE0yr8n3BEjWDDDWkPgzPZJt
v2X3ZVVoi4Ym7OqNdQu3qLOHWPGEDNs0VMOFCHEkLKE/0bEj5a0o1ZfbUizFLv0eousF5zj9UdCq
1HcyTduu2fi+z3RsXTq6r3quzNhtOAHSv601QgZyy+YwpH1RhOXX0noN1XrupNF4I6ASlzuLEC+a
seD5aQy7dvvGZA1BTNhZhjTRZiXJKhUcrLqq0g9kyYZyM1OMPPNz+RDvg3xwb7TlleWyKZrRvcwA
aHPImmujmUvNyU0xplAwIExaw75M14nLIwcLsUfbi7U7VDDzP/0hiKqtQteG0I8HWMXVmCFAHMwC
nKEWPQrtzOb/CNC8CdjaW5fWwlLkLcotNx3PdEbEWygMAAyvcK6ySt9Wg7vP1zp4bLOEA2A3RXW1
aVpJRNVWDCE3EyUnOqtrdzfboNviWwbA3KM3u6rJ17GIcVLMnV1aCNVqOWjwmtRGP3mVqAGYr6sE
YrBuvcqgiVHOGN7Tl8tpYTtYTua4rNv8k9U6mw6BbBA7nAzHF/dnCknb/S5wlrfAuLQFUn0brR7D
zIasM7c4mHJKJgI4O9p3Y7VOLZlsCpz4mObuPZFImmH5GoJ0touUi1oJS622rec30cbJEyYbSx2p
5VCGlk/XhPSgh9H2+0+PEFamYXC5B4YYYVIx5VICNAbnRGLZ0I098MbOrzy13MZJ9Ah+8oV8+a0V
TsN9h4Sn2zoZPMANuaNdtGvN0kf7aHTVe+ROut+1o5McJsvUHhLNbvhBCKR4hrXp/VjFFLwq3YHw
NLNLxQFG2j6GQZVOt2OWcfDslYNetMepN8UZQGbmKl7Bw1apymPw08HZQn2JIirWKJfzczBAtNqE
k2xPnk+25WYQs3kK66j7XvmKJpsipdjequA66iE6gUclyKR5v/oZmw0w8Go6KuEt7W23klsYTH4V
/piRXrcVEy43me9JUAmHLcGP2TKhlKt1tqnmsG/OAxEj456lanHjAq7G8NzSnqwuTTq0SHyntSXI
JVWNT0ngyMIrRqLGamx/W3gOwfo2lJGVPVlDNMw52QYTsHVewAVULH1QT3uX1OU1tTe90yXk0SYO
cxSzKj89OBGRd6jPTSmEib1J2B07egg0dTKtm+9Q32p5Y6WWN5zK1tf9ZcHeYd3w3mbBefLaJmTM
TPB9R5O0FYB8HNGFhACHpkFGVUnTpr9Q/mfmxxwliEz9KWHo0EcYud+a0BQOsWqVIsiSoaQ1L5QW
mYfZ/AM+ZLiWp6awUrhjaAcJxjhGUyHTl1X0/n2eUpYwNA68l0mYoLoFkQX035GGUaqqxllI9MdE
KTTbyFiNi7QzI+UtE88yZZ8IvRtnzJOVaXE5vBVkhFq3ZnQYaDW5tNUpw32z0OZqnewZeCQuUtAb
TR3Pbo70xm0jgv2CDDnYHq+VkwG+Ru3/hOQO+GoYJcNjSCQgeLYxGRF21FYxH8gyIQUXD3h9l0Br
Cjk0CefnVVnd7etkBD3vCDSQPWwFpMxypYmdkp+Uk2nst86WZBbggv1EyO/F11NhbQpPSrQX2i3r
LbB5EsZce2Uz5ciXo8GJfOd+IO5uOWj6hdOhX7LkISHmgb551E7LCbavYO4pB/27l1J9l81KRHsU
FcHF6EVdOCbq66MhxLkGX46+MRcMo9cyWbtNhudUnHLZs3u27LsO83EWlT0MKUJ0srGSFXp+RQuK
ic1gflptjcIpQoFxAaGj5Z4oBnRECRVvTzcYXMfGyGnikSF31iXX1cMeuLRFFyOIDq/qvRpD26Z3
LThBMFsi+jBRzdgznUKfwN4gtW9ylyiPDdb26Qf+fTlv6BNn1T5pFHNstu+BVdVUKZEhocrL7QLA
+OwFqYd4eV11TbALhixmdJD+00L5P2aVpShdqzJQJMUE9nCdllndehQ0wNcnqWlUbq9h7QczMos7
80DNoEsRbOMF6ib5HAqtiDiZRfYpk0qHW2ISl7NTJU0Yq84J272rlOnuxibpzqmbPFU0oPiT9VTd
oe4i7yC0luZnPfbqG7AQGe5momsYJ0kHpcZF+ynPWJ429vKySAJpYgUPyDomvQMNUnoks/SoG4r7
KivX9lQMALW2FB/ZIyuJ++5idM2PmPzy3z6/Mje0ZuD7nZQLbwR7HEXjwZIFDebOIjzpHBrPCJRB
RutjMwQra1BEDizlgKbxMMhaK+tx9pU7fOaNLWmBygFc3HYS0UriXe58ZHpOn7XrkcdsZbb4lRAz
X29zkpHYbVpdj+SYlMGTY8hJpFtLGjwbX9Z9k5MtPjtvHM2my9KA31W4K3lRPO77wK9ruIc97v5N
FjQBgyYwchvqOEbA1zPjDXCrqzydlFGzsahiph3dHufk19yIjWw8wm+L3DOXLLUZnHaocV+6ZrAn
RHcRRQUyOupEa1V2vpl0uiDzMUTkbWFBc/GFveqPmoDUYcMpefhJjMhwlp2bvVmmaZ/sTC4OOp/S
K1jlWnPJW6g4Gx5FyiwMobLZ5cOgh7hhhz31hai/DHnkt31A5EA/G/F9pPRTh8W4/oGcAzTFHWJ0
vWlBMDonhuvi9zQyht3Mvk5eBWP8r8yP2uQNsSFYJITv9byLTJk573Pl1OZbS2pL0CAJwz5wcPLO
FkymOCv8O87PXw1r1yNAAGnh6le7Yirx5P/1bB4Z7TPXr6NNxoi/5pdQVbVrbdE/5kHJlKzXprP/
zRn6Xz4TrBinDscF0845+hpv998bI4BVfBP2ecBkvaxvPMbeh7W0ZiKUZ0JXKtPv/rkRcxVy/r8j
O9+Rz7tiIvFw8oHy75/nW3PBpoB8ol3SR8l+u+Uejzu7WKNdahH7MMy2wc+AlNOlRvw3xvG/9iX+
fDoWMpBcPMXU0X83Vq2lXkCLEOczt1LsIIoP29lpPv/5K/5Ny8pXJAT1qosF3ocVJPybh7oYVJPN
LOZI/OiBq0Vqwn7x7O/S0rT/I2fx9QtdP4voQsC8SKaDv7WZABf0aZeTjD5SdMVIneo3PUXiduwK
tLL//L3sf31WMKPxQVgqPXC2f7cxW7ZGXToryMOa1UcuQUPdWov12Gl0IfVQTTtF1R3rudDnoHbD
DwtiN6EpmKqNoqPPvuO9zbMefiqgLWdUTRjw//ki//UX5hqDAKsuHemAN+qvz7NJU5eQVW5+QYLg
Dj9RdfSsItn/+ZT/PxH4Xz5P8z9MBFCsdz+r//jfX13+62fzH0+/1fhR5b/+MiLgL/yX6jz4T8op
WvpUItL576pz2yOEA3ItADX7+hpemcH/NSKw7f8UkPnQgzvXZk0g+AX7/8trvzZjWBYjWuFwYOCz
yP9JywV/9V+btLR0MCTznl57P1g9/X+hHcBw00NXHSiXatIVh8mnVsLISOixZRFTSbH3Q/ZI94SK
xh8eRXSsJzncqzBq3+zAzPddqpifl1bQ7NPEjl6JKvxwddsl8Uq4RCzJqePcSdREnUw54uVO+L8D
F/SRT6B7/OcvzjqfY2usPpbSseOlJyUDJUzYvmVzPeSnxWvUSYzoN1NfDbfEx5VP3tT5t9JeKHcJ
eOBfXynXK9sXFLZVviSMV19nUwTbYeTEudj8xd53slPvF8FRAeu7TDJzt3RJ5hgNX0MsRNUgX+pp
9FQDE/a6vMdY9VkUQ3AXkPsZy8p1TtBDxNGt+s86TUDBNPVwT15vwIYeMJeYx+COHOPmQKvUnOoF
J984qP6LwN0PU1+jgfmX1sRfFPiyvhEs+qnpdd8YFXESCbnkaeLDZ8wrX9rKg2Oe0z2C//YRpNxA
NPzlPcckxtZ/vkbWBJK0du7Tn6sMl6m8F44O7qZFfWJm/AjKtY85sttxTspo3M4+kFJyVGO2Gf/L
K5ilRKPXrduM/I370a7F0e+z8t6Pkuzk2NkcU7CRIxL4X/yqnGBs1Pw4culIsBPb9qGijf/iCm5z
UWdiLwcz7QmVDu7S64UPDte7JF2ywyJY3k8eGmq6LUVwx2Sab2Jx+X6gxM2I3pLCWlZ0jjpSSI4m
q+ZdgymkoR+CntJNMueTLlFwnEqXOl8CCqCzfv3x2M7IsqINd7je3CIL5XGd0e9z7k78ryKoPnRT
8Ynu9Fl3xUfXW8hItN+erre1IefqGHl85WbhBru6/lhTQWiAxYcGKiUwE4XFl++l+clt+UEqZlLH
wu0/3TlBSOOXy91idd4PB4cV5wODVs+fHppFEGtPYD0igv5VJOLBrpLWIB9pnVMQ5leN36Sr506j
wSqyKQD7rcsbe0jyQ2Awq2/C0Q5fRWkDMsVGdu8PS7hThEDfEplCZoqMWpJQ3QnhVSCtmKLBv9O1
GHdC0eliJuheyobTeOCM3XtezhTV3pyfIhcUqu/Ti8yCAbuo1Qfp51p3/rEJGkIsfadNjsEYup+u
aNGlDEsLwbYbh3ZXJ2DL3HbtL0OqiARsw+F3Qa8C42eUcuScI1j5nVVtgjDs7yce+LDF1bVEM31I
wsD8Q+CV8lGLyX1TYzg9FV7Q7jpkIRqPFG7X1PAirKvs8M/69jEVy/S0pMhoeOrHN4x59q6hKWE4
emsTIwlO73qO3OdgncTervNpI3tkGpvUlnqHisK5s0iwe4qwZ/NoDdHDyCiUc3SJuFho51Iu0XqX
KgTRU+LgBC1Jf+1yIbYLy8a1oEfcmw4RoW1CUDkDoAkPubvigqCbcDfI0b0XTTI9i5ZkeLwIAodg
kJ5JjSXV1IJOcwHy4H6AwM73y1wBU6zbX2Mg+yebpXLakJnun6va93fkut7J3LXo6iVia+v+m93w
2+6msul2rkjcnZsoRGT8z72LN3sD+QSEHB7Qk+VkyXZs6ulsLO+11VH7kI22fVeQbvuCU7k7O43l
ffQ9MlzsAoJzvxQZk0c9lGcyHqXaRWnonmxlv/RC5m9RFfhvo5Jn2rx0voYp+0bmDzHLFhLcyGUA
tNo02zlMoA7HLzicvaZPXn0HcW9eDgs4UjTEo8zGY1eHLmLCq51kckukwYUqbwY4MBdkQMmTwBe5
FYm6ekDI6t3QObU5qBf0wBBaIJFXYAQ/SUr63Q0tnGxrPpIWHMSLZF6KXCQ6ogEnSY80NU5R5bXA
ETP6eCfrJIm1jXOyh6beoncsj92cBbt+FN0d9x/1GHixaFvVxX225M0+1KF+wVu8buRs++esFekD
rh0L8egQxp3vweNxg/wGt7HPWz2SxVxeYdP4gzczQa67zNHTZuyQLiF0ROKUBunPdXT4Th2CHIZv
QyxW63u5Jituoa5FoYHxvjyv4VpfVr9KY6dznNPYzDLuck45HcFpRAjbBn0V8uqdP2bH1FO83slg
8MOMl67Avd4OfF+aqzfVPHtx1FfmJOQSHRWJKAOvqA99mPyMXTcu3aXUcDw3dp7OYoMc0r7JmJDf
LA7UT5Z1Ag4Rn+mnTKjsSFEybWsxL9ijkunUAV9964yo6dGH0y8LpiU1gPrWmyY/dQiEXnoVra/M
lsIbnPri+kq4d0GWOlf/y+KcB7th2or6nrAkOVn+Y55D6/fx758QroAIWdr1CPsC0atDbCZ0rYYJ
SxLs0KBXd0x3ENVkvT7UXMjOikLWVoGVhNOnc+pMcO5X7Z6lSaJ7SKrDbtbYHdR1p2K/gwKUecUj
AatPNAyWu9Sfopt8WMvPcUJ23SY+mdxtgx2oYn22aT/Q4a5/p/bSXGQdzZt+UTzFhdfuu3Ftkcf3
z3W6IMJvZQJ4l6DX326XcmINZ4JJAT/3/TFKaucmbKT1KGqJe48nNThLPhAdg9H3kSrFJz3l4AZl
bfbqyPndWnrvRpDjRwfDIwQr8vP6EWp3e7ukLGqy1XT4E2y+HV72J05SRNF0tk/zT+XJ/dDqxxne
0wGnxgWDISIunAv8A4unvRscxKNLv/et+mG0MCTkpjHPzdSTE1tgSier915l/mu5BPMDGS8m7gYD
7UHjes7w53psuN7q1hfe1YV5HA9xj9J+Chjw1krV90GnH3qXDSCvnW8ZgzNZrx9UsEuczHm2byP/
B4onHtMBbabqhMVLS2KWDYuTvnj17OaBve86Uhhbf6ZruFjXCCyALmSM9q/JlAU3rDTYtNA479uR
wJJGleZjJSP8BzynFs1kmHf3q2/PJwuU633fIGhk3hQh2Y8Y/bWIwiJmCl9d1J0xn5tn5hDJvXZy
686nnbzztJPuTeouca3Z5yRzu0OhOT35ue4AeuEiNlbl7rLJXfbFIt29mkbvl5uHDdb5YNE7kgyY
zgz9C47p6VIXs2b8hg3s5Dnjohj3QGfirXH8bVhfpf1LI17CuZa/FnuukJ2VSPUCMCp9hCB1wRh5
GJdB7/MwmPf4yoZ9aMJgK+AnEPU641wAuoESzW3PiNovGSitreHAvetRPpyLoqkPTOsuzD5pe3Zy
OESmb+4si3UizHv5gmT2rSDybLdCNdkNgWedCHBXB9+fkQtANNiFFZI0vNsdse9+Aq1hepx1W+zd
CPcbmwPh1mlQxpZmiUtbn7jmxlr2WFTsLcMyb0saHC8aUbQ3RtPSZ9wxHkN7IJGNcdnB8rT4XLJS
Hoo+WrB0ucuO75TEaT6uNyScrQ8zRUFD1uuvVNYkIufdjz5yoT1AUX1cqVcO2Ke923bxqIZNeKf8
7N5aqd3sOZs2BajU50XY94OEetA4KQE74xIe2BgGLEaBY3YYQfpf0bx67xW7268kW6ITA1Gerlas
NjmcU2jvAVgo1vHSQtVZkpKygUAYOrFrxukmCtvuFHiV+8Abq0726vk4tqEQbrQ9EIwd9OWtT/gE
fftkSHDW+fM3M1j6Z65WC6Zcm8HNZ0kZe3KI7dYUl7qaViw29ZpsOpXLWOX9ijXE2PoJD2bzWON+
f7fdDDqF8CUjLrc37Y5dJSi3Hp7BB5Nq62nkFa3J6XaTD79FOU5N2L/6icDtJvt1OVl5773gwGYa
QvtnnxS+PvgyKCrcDxWqrUKF4cMUKXEM8JdO7EaDfjRkmyLeJfoPqEZjRozygfog3i74ZKNYT35u
jBMPMs0epHFWGPY8eZkdjodKM3Kb5mLa+Vk2MTk2rX1Jo6o+NUlU4ExqFKkgpicuPQ/d4pKV/oW0
jCyWQb+eM8ZdGcedwEXh4mQxUIfqyWJWbQ8UVnLEF5KpGvSGgqXS9wZfQ5PvmLGgHJLRtElxb22W
1P8OUm/ZTpb9UktmtvSjP/HpkR5c49LE9sAizT59S/6uBymF00m9qn6HAOHngB90pzszHtMuM7ce
KLlbkw4/y5H0C22P1n42VOOpRbFOFG32aQbsCGltnoJVHcKS+TnX+rpgtd46U3lORzntzMhoLsy0
tY9qphQIjy9z0ecXD/X/Rym78q4iQvvLjpT9OKVpfgtuI49pvlKULXjD0MbXR8qfx6BZfix2AS0w
N+mFEIIuXouRoL8pkefA9lPoIYO1K13PifNR3851D36PQykSAq89KCtb71Q3lsclMPZr4lvwR4NF
bguLwCjfGW5NuXyydpbYy7LwiCFy3zKBRUZf7ysrek26+ls5L884Ves9cgnoFfnyrWnJlOx6kpDN
9DLXyDj6vPDe1YSYngkkSbZL0rxYTJDRdMMNGc17Uq/NwwiDgXOgnWxRL60XpQp28/EzV367K2v7
Y66Zis4jDvYxZKAjOolhsy6qfeGu3YtgWnRL77E/ETiQXnlVz7QYTkF2RZ6UU/m9youtQXJ0TwfB
jee8+1hy8dFca6nccr9h/uj3UVLGJZXtuahLvZ398odV4vQabP85mayvueEZXNv7Vszv7dTijZin
h9pnNtEE/XKbJNI6y4Hop1W6ceXaKl6T7OopYi44Mry0DQY6KsDbaQzxABuoRK3QxQ5AhHNxmXzt
9Oq15zKlmsSFgbijDGlYeKo64Oy4oyy1N4WAFFmgXtuJTCw7JVN1Wh3ULUwWcfSa9hfRngs5jqPA
uOjbaxyxycXk7c7frDQIb8LVRD/QoPaxCX3M9FV61sLhtB+5vwQ713mqwg3MZ+y77QXSjn8f6cYc
CmrhLW2gL9zj44kgcr0ZAAltknZFS5NEPMdjA+Qp+tF65nntvIFxooPrProh9PJr8sdfbir3DXnQ
6OYgGVNT5IOPr7hJbvKWfZNOzh2mvENFG8hyi5tCz6xsgiRQxDVY/obltamsGysqXvpcTRdPLRah
0Ji2bKf9kmWxHztUHNZ6QliQxeSyQ0n0y7txVNdpPsaGpc/gzNv2mxY4cKlvt4Ojj6bxb1TJNhei
aGNK0p+rhJD6iojQfLLks2GTLHkgNpSW72V4laFEpYfkZ/qO3TSuLTvEySPvUomdiVBAjtbwSBIv
uG8thOCMo5BdFvUYV0NVY/qd5i1M3IEj/frFA85gq1gUe4A4JPX8qlK/fnQRtxysqDnDrVA0AKoX
YSNEryyCDHMvZtt+ZXJ/q8ZqPjti/E1/jtmQWt4JQ+mtDcS4b46VvNWutT6qQry3PeZ+PfXfbUs/
tr79u/ZolEcYZ5f0q/DCW1NzcnHJcXWjr7SyTyGcBRQyjrOBqVNtZy97WkFMZK2ebqZ15WnDgLaX
VX9KB9l9V5aF59S2CX0UrkutKJLboG5hK1pwnCtgAhSauJrKSjrAADSpIKbAqtrXy8Gr0BxCWBUa
gWTlWwej6vPcu7hdcXReoTeOJY86XT+bFWQCl9NvSr3eFIl+52Y+D012RJt015A/vssqsx/dim11
POVpJ7c1usVdS5L4sUKttK+Q3tw3o7WtOKdhebafEQ0AF9BmL3JoUCuhYXtctts0UE8ltXkqCYua
JMemKnhgfHdoo5qxpjwxdQDWjA0imrBzRbI7z1n+Wq1qYy1MOOsx/SkLl01EuFR904FmU/ISDABI
Pf+qvHZqeO+BOlLHP1qrdeF9OPBXnuRa3DNj63fr6t95SXGCGTdt4be/FWn/ZHB05El74wsK6UiD
ICrWF7XiSlyy3IK8QDej97Dh/OEYlMurM2dnUSX3KLfxZrviUJUZPIoyOmVpmWyBThyZ46ff3CYa
mOuP79A2bzgPQ6Nv8HzK1s6OiqXsMDvYGlUf8PRmGS3hVl0dfGsFaKBjjlqC3doOgRX2W6t01FOv
zAtNQvvQV5Z9ztIKqH0ovEPZ9Jp4gqboX1erwSw1Zi0NjKixOPyEV3RXwKqYWcN6aZHWn8ZWDHsi
/AIaDjqIHbrI89VGxKLp+PZZMnr/DQkrPCWBTxGQ9fMHwb0RhguUvV7UmwuVavPJNLV6W6O0g2O6
YnwJ6AzTI5hlhdqlbp6DLst+JX1tv9Ni845VMzoPqEn6l64vYHqgzgERUeD0pE13roJywS3pxZB9
/lxS+0plAgYNUV1sa457PYVqvLQkodtgSHht/b0JGm7wki570s/mh3AMmus60T8BZro2jQbJUS6z
u31I6vHODrr1vlwVHFTH83ZOFWUPmeak7Ck7+l6Oo9zmQppoYzL9Gpis+daj5viZLqWGWNEO+6xi
V3KnwTmLbrKgB6DB5raO+cGxR8bSrir6d5BXSYxWPyRgGWUBpbRT7SOPY5gYB4BlXWCw/i40HPpO
caLU702k6Toog3IyB+4T+7mfPAdYE+No0vY2qGd97H1d7ZH6+Edd1N5juKy/F/j5F74SLk/w3Puk
RYIlRcqBF4Q/4PN8Gs7sKP1NU4X60AYjFvegc+3vspjMhUNHs8vYfPeLR4sA3SdtEjctn7JoWZ4B
1KUnnHXV5zgOwVPm999d33cwGo4WXkvLjZucMh6Z3HpWjfMIFDWD3ra0sbRTXm5NR6Pjgn4iCF2e
ld+LvRrqekOraz5QxozvK32DG9mGy5V50B093VnbcQgpXAO7v+lSq3pBkMl52GbFVo3MbrO2YgbJ
/nfbS8uLr0PMc1oupyLCst6Ofg9eH5MlCAeiqiPPus9E8WPyOqpV+Byry7GlVvp+qGDDKKEYZITN
t9wbnCdcXA695qbNNuNQo0aoODDshfCHOHHwWvvE3p6qOsKTV67lbScJzy7I1z4G0ObikMl0jb+w
MSf+bPtrLc14k7QtkG38R7sxvf6wRDGhLIGqcfVG1tcnE5WttC9Tr1ZINtNzWrvDbiyEZjefUQYt
tX9qgrqI86hod2m/ADJECMQAH0VEXo9N7M0QyPKisn/ONmfEwemKXXpdVZxBQn8kPYILp1Fth2mw
a7gZCHDG4ZBHTncOXbabFOPxfbWYb6NalieIBNkGSvB8QmlrqJZbInHJzhgWPwSD05VboB7rWQMy
jdEtQfHIUQnpdqEkvzZX0RHNW5XhWlmJ6XriyR0+G8IqN1LqdFPBL2FXz4I4dzq8WtX4jP7MPA+o
NncrwxsgiVPzVl696VLOsBsLfg1a1m18BbPFHSix2LiOPtBrYWwiLf/O1nSYuqTQj1ZpyUsy+wlp
WMulRUVGH1G6l6JxMbKG5Q+vm7L9sHjVaUTzdVAioIHCmQs1VcnqGHln3l/nwdjTeG9KhKiOuoqU
/KnE3oN0yU/Hd8BIOFBKGd4mjdcccxRrBxKaPwy267hFjHiV367pzWDN4m4wpflMi97DGV+vV+/8
1BzAx3XnVnT6wiiq2FOg7ulx7YzRwx6tj0293cALQcpAWsEQ7pH7+btmUoiFQO4fZroQNzQtxc7O
vHyPqf+3yWv3Bmf0fHJnwshTUdgfApbsrvPRqWZpjyTatxHNSfqzSmSgTlc9nw3km60EEYitFNTD
rNbmapllXc9GQpDDJngxrldd0kQ58ZT1/U4xC4II2z9d85O25MOQRz0Vwy4atLVtgC0jfg6787K4
cOCqegQu41c/GTZWB12J6YLytdi6orJ2hRU4x74U/rccKzwu7SrZt9K/zWqP0h7p8bpNS6RV5qoH
wwvMmx5YPV/SSG8Tdfh/2J/kI0Rv2aEhRW24VcOSP5sSlmpbkz5dBVF+yJCQY49oVfMYlBDnUYfJ
F4jy5b3dR+vRWqPhlxhGdaf9dfptjUwybcuQQzEjfTomTAxBWKz6QPYAxzB6Kg9r3tCtCAKLzm/O
O2A3GF3b1f1ur9f2ag8SKfRNTd/Vq14lJ5+4EvSfuczoYcmZcs2uqc41fPV4jYx5Mdp85nmdYkSl
lqGvL6dXZaz5Dpr8SqZq/xllf6a4/JFRNhYClgDrdiuN9x1Rv3oQS5Cw3Nndd6/KowfX8ojRIk2A
KIKEVYbS3C0F0o3UiWeNQLaelklvVYt/DGgAFkglihZl8ci1pVn4NVMU0W/NufKwbua4t9VwRrg5
vyL57RHE1i062sJ6U2YYjk2YDudRhuYdc0D9aA+Bz9QKh+Ydep+vqQG5sLGYxb/jGegvQWS8e/Sk
4myXqJ3pJnMznUiwvgW0OTqmkJcuHdo3I7h7DOe+oqtOvVuAGAQZA05v5g6kOKYZgVlMddZptj89
NJqMZuaCpS4tPnQYTY8a6sWpQa+/y8BIHLRDxkrrih4OkIgeym5KTmme5VSTENK+APj1BRZoQx7K
HFFeBQ7Um6qxmhgp+2eX8eg4IVN3PxirZKtsDtbdwn/YLoZbNGdLEYu6518TgHQss0E/oPty7k3k
JSc7oJ86siafXNF537XTlTvePO7s6qqZow/fF2lb+7baIwbrhKEosvDrtbXY+OM5RNYCwhDD8OrU
HJMXf0XobrrqwwwTKMmMX9oLsnqrKvPptzwsCOG5fCRBCpVhoM7tZAnol5DFUrQz9yyq0UPjcy0i
SGqzdcDNfix/pIKj/KMb5GOGG8fvWMvTXISvWJFk3P5RGYIkCYbD9a40fFcciqxdMbI2SfsbPsVu
qJb1wZtCZnLuh15LBALtH/HiUiIUhiWek+5ApvWmdjE0xescQqX/P+ydyW7dWrZlfyURnew8GtwF
q0Z2TqX6qJYldwhLllnXNb/r/UH+WA76RmRY5+pJcPYSeAEEcIF7bR5Wm2uvNeeYy6zcVOkz2nOx
KMDVOPzwae2uvRw1D70cT+TkSlm1dROZZTBe1GkODC7y9c8p6ztvvYivqvOkhZWy8dOQgwK5Huq9
N5bxK+zlbNxZcVOml0R3G5vBxSF+Fk8RfvGZnWR4I1NHXkL3APi8MkwhNggVCoxyeWo1fE3QJiUA
TB0972ZMWw/wGEiTrYcYUqnhBjfkJEuH72Zlkk6VDQZfJDnVPySQEyayvEGIJLtsRloahwmp3E1T
P5pZwO6Xznf6MLPr4WvazMbXDAeF8zW3dQxTAF3CQK3bJ2dpIak2pqy0eRC91o75XMXe42Alsr5g
THPfgavbzIPhl9+zoMGTrTEjuEdj4XanblSAcitb3xQPEZJZAZQgN6sTqATBtBnSmERPbsv9XLDs
rgTGj61TdvGjaTXW997q270x9IY6zqJAloxjE1Rn0g9SZxX1RUgfosqv3QAhL7MmAcVpInZLHjs8
UWcBMp0lO4FZnOsy9twsPb2dl7bkcxtns2n7qyHFJoJEmX0RI0hI2mFQREdTmrlXNLdZI6wJYFAX
Di3zZuoM9xTo9ph+HXAOgasD8J2tkc3H8XZg/JF2R7Q+cgaiRVudy6qCTUFodYrEPhllUzO5E9Dp
QqKtoYShWhhWRRZCaqvzDtEpPwMmSqBz/5xeCfYAK7TtV9IXG9r3A9nPbKMLSHKm46XPqUXcDWQB
Wf0IsQmrS5kUAXQ0GZY/rRmMo1HBL0eY3sc3oJjYIxN9hH2+BLxwY1IomWdAVMhNZnpa2nR6yuiy
1DrQ224wvP4051ez3UJhvM5BxuOo8mca9V4RXuMmAXmledxRvzuBu84CBe2jkSzMIGpqz1wTQ+og
7wmGdDjJKi+D7JUnM5LVvDQ8b9eMjDp+joUXr/OaeTUy7WjD+7f2fB8smi+yE4VUfOcZpn1JR6Q5
Moo2PyeOh2wTxDhrmgNHc1i2d1TJiovWxq9sT/JmNTZ+t/WcCUR6aWMqS9MHarSLmb5BrWBvryJ7
OtFirDcG2XfrYrb7dVGN+TVXEwF5Mz0axeRuHH+6BrRpokimhU4J0q6NTr0wj6T8LdqvFV9iYOrd
MUR3vYtt41tXzBazdXHd0sD4UXcsFiVLZ+vB9xJDg3AhZmdC9/pspAmy6QfbPy9tBZ6xRves3RPi
s+Umsdgh4biiL4E/J3EmDNl0PcJiMwI8gfBARYUmcaKVVidssoMmXFGq7Oay854QLpbrVJjeetbs
rrl/6m62+Mji1b2bA12hVaGjXgQQww2WMeZTW8Aw7dYMcvcr+mgMEpVgR4hKXazjLuBHIFlu6gS2
Z5GxIuYAcS/qYs73UVRHX0H8cT1k2aTnZZVXd1ZvZRfhFNxnFcWhM5UPHh3aAdCzNRjOWidc31UZ
YyPdu77jpsDwLbukQ4Tec5lXlwR+ehAEcZdsdSHGK5oG/elcMIqk/ImO2tbahoGPB10AAe2GawTf
mzK2rvRcHtMxJh3CLLaVhiPUmMYVzbEaAAP1RQZwzvcV60DimCiQ27FYR6SUQdHwbnIorQw/hx3+
HyJHJweyjod3JhSXnUk/18ttYt013u18xjhT6eR5jhtnl49jfmv2SbUqy1GuBzx88HuAzNEJPsN0
koAvRUSHnHaGCNxSOoJHtBkQ4D3CHyihfkwhJqwgiK8qj5ZnWLdHgVnG1xl5q/gtQgAr0wnZHluD
7uBJEcVftcaN01ZQOilAyp2PkvrUi106fKIrHpiVDt9lVNBEa0uccG701SjD5CxXyTeU8OENmuSn
EaPgum0sY+sNeHinwWyO7DrYKq/fldUsTybXwoBT8HUy/ZtaEEhg4oQ/bnQPYzRW3avn+D9EEtKR
wqOJI5PBYKrKh4QB8snQWO4eVSJNuDlMz9M8ITeZf7tRUG9TnGs7mK1yIy0mjGROzj9YmSIawagr
bBIdoVTX5i6l/VLT5FkFVWRv7XB89PlQdWNYnGsjpdMRfGcf9eg3BA4D2Geh1MO9ZUFnDNvFhTb1
xgr3jXupIwbOrZ6+g11MzhWR7GsV61clM+AhqsgvXTEzuMaut+O22lu/QVjSjyPAPxd4VwYLhHEs
My+E2yuwmi3X1BvW5JHeMjb6kRoEkA3j6NJkjNuNM80Xoczdk3Jy7g3tjHzwkRGiwWEUYSr3qUik
c6QVU4zJOqb7YayLUX+LSdo4imqD7cPPJJfnde69uLCuWcvnGfEMdEWAWPVd3DFUEiI69oSxFQvl
3WzpehunUwat0eOuN9JNT4h2lXv8PdeZ7J/j+LYg3CoxKI4wp25os52ZZrzXqu03U2xcyaA0jgmP
QECjsmenTjdQ8y6apvAfyT/5ijx/O0U1heLAuL0ynU1T+/5LH2NR69PprrYk88jppnZd2lqucyrq
eh/KudjmSKkNJ/nGRnjjluFPs41B9zm0bbTnbXH8diAH4UT5w+mUKotiS3lHuO6p0O3iErgaiFUz
m05FFpAqFQU+HFf3cdTlY4yrdR0p0G5wBnW2MvV4PtYmv7H3djY5YuvGkQHwLWldWGxKsm4cLqUd
XdpWeu8G7kkYgzYyyuxkpiHFNqRnr9U/ezFETFwsWA+NeG+lMQ1qp74v2vC0rZMNDI3viuIvqUjq
bZv8pbHEQtQhFCGA+F1Az7j0W7lO5ZI3UUHFLFERtte4gM8akV860XA8u96Gbsmxitp9XJT2WWOC
+lkhMaHygcTOho5M5zw61RlCvQIAa49YduMsxt68KCAEtkcq1/51nQ7ZtpiM3dzo07ZLXuNe7pOi
OmOLI1YJJNpNbNg9IE2e+jSk/+8SH1DE47MYE6oG2tnggwvrG14Ek14jxD8fTcMKBVK6juMCF2wm
7WVeJ3e1AfSYZutw43WBOukHUJaeaJE7iipDNNQ7Vr6ppD63u1bsG813Cx8nMTIB8cLDtBYtLpZo
M9RTm+0cNKQzA51KgFaSGS+aF2q0MObkaUjJ+YkIfRC1tnE5pAk7HgQiXsIPSwkb2pR8Yubeukmt
5AEfBLAStLrHLjsQI9d8ytnO2ayeeq7O60qvkVTxG2tiWdcijBE15j491LA7YX7ZX+paQZtjK32F
5WilmnxgspeUa6cDcpRnrnuexsS7hslwHWn/aGYUzl6CEHoz6fQRLRz3tGvy5GgAoNmqeh8J64FP
25mZW85K1tRKUWpqRKzCPk6Klodg0Nl1qwZ1VfUAp7j8/dpN/PM4EKDxomM2J4wm6QwlfnkUVjVw
5/KZ5jSzhrgVa5MwSz3jQois+qR1hnOjrekCBRfEIpwUbfrAlwi92rhRWXFfpgMK326xeBXU2XA2
ffcHVnwiTKDUL74UquvXQavoIobEdc500rsIGIeehlEFpKynJtz4vaV/2Io6LqqynwmsvzXKk2yT
wTGdNk7jXguq4/UwJf4GXa634aPj7gdGZueZW2R/GXr+25rwD8AtH3oT/vd/tq//48f/POmLqH79
3ZHw6w/+ZUkwYAx5YPs8cs9MQkxB4v8LA2G4X2wTVTWjX/xBgugl/C//MiWYX7DzSIwJGlMJHhj+
1D9NCfqLsrGZmPxRIjpsHFx/YkogNPiNQYodiKQ5Tx8axSC6E2kdGLKoAUZsj9O6y/ygvRv9wGuj
NeI7u7vDCm+yCZpK26ifoJjk0bcOqb68gTTETpZtREUvEmtx0IKLHisj8cFUlugHfgyZglx6Mfpu
/jiTfhqsvbAqjXOmSfVt1dYM4hCk5Fc9o6RndHrpM/re8KsbOjjUe61d76SLCCZBmjYAaMXfzsit
FPP402Pe7634yWGOZVs4JVpdUpzOEw1bc+XmorvrISlXyG5FZ7H7zXCVU1El10R31ieEPqhXZOc9
PaBaaLXhojBGnSjv1B2GZwEFX9RRtw94QY9JYM6+URJVbElbvKw1hcww/QxzIa8VoTsF9UgXftMV
Cx0FZdCfw0H2Sybx7QIuTZJlRAAF0urPhzm2yMK23cTcoIWx5usJVIDFJ4sh4tppEaE/YHeOyvOo
VDHJTiAYSccVhZO5O1uOqgPrHQxfO7QdydmUhLrcmq3SD2nl2Clx8QGN8rosKIcHnBsDmqFkCE+w
vBjthXKNqn2m6xk7jwp2B0b5KjSgA091aG+sogOVQBtw8la20FO3ZcthzbCM66RZi1ItmAfULfDo
Sa2HsaxE9cOHeRsts9+S2hCzyXpuRLDHKcyHU6WKnjIxBu2dweA1W6vZZr9atmYx7w0dT3foBX1w
3eNo6hdHjjRqVdgXqJ5TEQRnoRcySrYyOScbnGVgOxxJGOlRvKzsIAJydBBMFMFlM1/hL2Yf3F1y
05ePLzt/n139jDagYqoG/EFj/yNFpcufajeV+RqlEIgBp5G0mLFCeA957iOWFbC0TobAY/QYGDiO
cQ10rg8LkXsGCAOdEQUuDwW7/4aPrM3s9ceQEsVDHjWTu3WUh91Eedw50SoNW98506jIg512Zu/K
D4b5ezkOTK0m0/fEaihCfB1FFNkOSEg9fnMNOd6I2nS+N+XIdJ+sNbR/fUJPZTd0JurTCf4Qmmi0
+99j4c1M9LrQe4iqVlVrV465tdYBf0eFEegxNrL8uoe0sGyLG+qQSoLDL7Iheobsq28JXR0GcGL1
eIzn0uB7CPqX14fkv6MmcoL5mKtT/hzimoFHZCnv3gjj7IH/0rkqkQeGW6fv2tsEajguiRiJfYxU
DrMHWvDFrpKSnDDStejYBnr9Uwx0CPQle9iRy5p2hBTCzvgp8J3e5IqXe103GjgiOvXKXk3J0H4N
JptWt9W0FJypSFLux1SlewNJNyq9uG1ektkxL1O2bujUKy2TdZ/O9h7xWzDsyGIyzZMmayhAOqNu
1z4y+O/ZPMbGlhIXG2Cl2/hMiiwF50lzIl0R2TJwL0wTmYoMsEzZyL2ezKFpnwllahjhik7vZ932
oFYYlQBFS5gCMbc3s/tZxMw8G7Do7kkQ1O15Yhjmc+rlPSL0jmnphh1wds1BSZxiHGRAWSiEcynN
MYK+5Vo8dKKtzprSsZ+LiY7xqqv4c8QFY1RCBh/um8ovbysvCSu8rE5+H/Rme+P4Wp2NRZUi85BE
ABSgWbqVk4XdY5QNLkKpYCKnoMwj0hmQ7FlPKc1fck0rg5CLwPCz6y7JjJEzziZgYajzUR1UZkVX
3i6LTc5YZl8heSRqAvHcbQZbYdjAf61vkWHW6AGtNjvjvAsgAMjbXPpYEfDEmr0Qlu+4qrMLi9jE
p65284fKyDAUE/ozmMyvbRNpHpg0tIoijs7LlhWLAQ5rEdOkAsSxKmifA7+RwbOh0jxcaUAYDj0g
oyZcI4snoJcOvTrYxenrmJGXRrPQ9/ekObGWztHU00zohitKfiAEHTBr9t42Cg74KMgPpDPG/WrA
iwIqoZwA9dvUv+VqRjTITtgrHWdLNot7RExv3bIhj6H2Z7VMfsrS7p4U2AtaUFYzI0AMTA/RK0C7
O6000JKWbDpnZZS9vGjoaSO0AVIE4JtS4B5tq7rhSfHBRvih+uH5xVBvJRuVx4CBwF02mog+fF00
D2k0JaRP0TtbSXYEJGEklf+cDRUtGdmo7Ani2+QcCV0s+QFWyWMFM6l7qLlNqNFmx2a7NTmh5lYn
7kvbhNjlvCQttnRShH+WGZpEYL4HYHXjsoaSxD+Dz7Rc/FiAn+ueJ6jB8cKexiPT1GAQSgpkVG18
Qhq5IQQ9XeaKtvi6QTpKIDZnu/gTzeG4BdKDTEGxmK+6jJYj0GeG8Cur5DtI155hXsv6SaGK7Sva
gBIezkq7pfXhzu5ocdyZ30MECyTcdkxNaDFtYcOl7lP70Wnq+jTtMJ0Ju2Y4DeXMj49L7fMfK+0X
sCAEEPcdiNKs3yR2O49Hbp624qh1Hd1cgJmCsZF7pbqH2m+80hyP7wabTuRq9lLOrJUjgzcWpUW7
oX0YoaJVuToTCJkWLIAnwyOMIwZ5Fj2vwchMnkuVp6naDGU4scwh7v9m0NAgV0NJ67ufzGiVspa/
gIlwIp+Dssb5IaOBzgjXXF77uhI/4Y3HNyiande6zMcWma2f/ESyk9Q4jMn9Qxc1j2fMmuqfDpKw
F9QrqEmG0o6v+tGjDUY5g6J5ntHQcNlbxlPMaGfQKzJ5cfVswFVWjbUVneRtIwWp9nZeQBLaWtkC
jDLO2IGr6fLgkB+QvjBgZYDPIKGFyTBq3D9gvkqC+IaRIHTVei8oDZPztkrVA189GKk8+bT7g2xG
KR+UyNzTwvKyM69z0djVST5eD643//AEc2K8mFm0ifLUvlSypFaiB9ZAPqhhYqwdq9GvpVdrewWs
YbwUumzGjcW6x2iYbki2spHeE7PHUAe9px2bt23nWjA+QlF6RwVM+DM8ZoG1sZjAX6Z1jTcg4hlS
rDIBvq2ct7OMmNByoZyGitEWMx393iVOF44QKJeQsdaT9KV7Vhdxfx+VzgAgxMlJ38nmgfwInhjK
UHRlV+SbLDzNik0yXfZyOGs62T3hOAe+I4tgOJPUFKRi2jnZLfaAnp3APj6XR/gL5Vfmr7wandcZ
5/EoF8/SNBXfa4+TOq1zYDdjYqrvTlvXNwHmQblB9wz+lj6Fe1sRzEYKdsEgYwWREN5Jy6Z+xiYI
dnlwDMtiR58M94LW3U9vyhEjeJGtza0ap6Q70rojPDD3nf6bFXclEQ6tQT+eHrI8dQDBPwXTVBsU
U2V+h4QiviVZfIbmkmt3zZwKkUI6lPFxaphbx8gdiMC2YZ+YrUxfFZSruw4pv3mcqNb4OlpSffUr
6Z3ZTY8+FHA1Awi+5WiGzQCaFyP/eUC0rYkpLLogOxNj7FBJBq7xGpc2tUFZpbm3Sdwa/Si6jzDc
BTqqGeknxGWNeRMGO28QCJ0sVE03CHYcoiYMez53hzoYN/3sN+YmpC2TEK0wI9lN0U9kuwYryk7R
wrd3VlMAkiSEO7mqZUc/Ugw5jBFLRpT7HuZpxHd9AO4U0hrfjD83+v//BvUl1v6jffJRF+Wv3w1i
YZvv3Ztt8vLn/rlNFuoL+FxF3odpse0VC6f3L1qiIewvjnCkTaiTyT84DjvUf22T5ReIF64wafwL
AePj37hEYX4BaOIs0A9Gcs4foX0Pt8jKds0lBV470oXzIBcGxMt3gpaC5n/9Q/wHwvmpF358GZgG
QZl20yoD/V6Ofpg/tKVaRw2f1sL4BC1xkA2Ny4LjuqAZET7aFu0Drsnvx83yvqiIfbwMA5jBRBdZ
gLeyFjnOcG5H2atOmQH5UYpVNHn87Q69g69979Cgd6WNIYCC17YPDj356PuGqr7sI1WfZXFZ9Vsa
UvPOiyOavLrCcHjhwqDbUSyZxsq04ULR+61xdn3yS5b+w78BLr8ugjYtBMm0JhT0hIP+xCAo8PUU
XnI3GMqwGZNkXKQasjfUXlqebsO2YpPauXhmbELEXZwhnFwLL6VpGCg3PJMxXwKkZk1ZfXKH3nkw
KAAYFAllWbRxFvjMbw9G7qEtG2dvH8YdyjudYsPa6L7O7qexZV0c/LmsyASrinLz8VVZ/uLDi6IF
7Rr4PTSDDhPurcnVcCGDSwQx8pkBffHMzNZGkThGpymKv690Mp0rw6uKB9Om+fLx0Zeb/7ejOwtU
G4Ip8REH6NDM1I1tNd4+xqPzENlj+yzhq+2CVgZHHx/pLV3lr5u/YE8d3oGFxLHcgN8usO2GwiLx
c18VVvoVzER4LQfv6uNjvHc29N88eHIO8n7r4O3uCysoIEzuAx+RWaqD8R5bLfEaVdvef3yk987G
5TVeYCLShBP+9mzSXkJ9g9LQCZprVWNXl45HyvvHB3nvdFx4OQt+xAI8e3DJugT1R5NGl7kgm2xV
0bw6McEL3sRFO519fKj3zgdCnYOC41dw/MGrWQyDL/wooWU/d9ueLQ/2xaDrxk8et3cP49gOq7jm
aVtAur8/BK03TE6bRFysZL6LszI4J+ci/+RVFgsl6eChtlg8lOJlBtOyNGN/P0rcumx2suiSTT6w
0sjAp7yqHOCEO+1m4R1q0fZ2kDOZEJTlkpU3djOXhhtRo0d9D23ukx/0zlnTbOH1kiafAdrEb3/P
nNqFlaXuvmnz+gSEKpwOwNnbj+/gclKHJ02m6kLNd7R29AE6CnyCgjYp9lL21GGAENkl519Rtj/j
Vz/9+FjvnJAN1FjTcjbpOpp8q3+/wE5rZZB2xv3gJ+jHO/QkYG2tzz4Xy99ycEaINXhOUBPaAhr/
26PEiJk9M5V7b+ol0AVq+6xGUcbTVawrbTbrypfo+4spjJErxdajZc+0hHSszmds8CcySv078FLx
rYyDHnG2SYqnMtiUWR0BMR9fkuXHHP5YWu62R66zSZl/cPl1J8tKSrm3ZW1czkVfPtu0blf1pJFG
TIF5bA6mdfPxMd/5dCxt/v97zINFqA3Nke6Z3seS30RLFvVIhN90q4YQI5Mq6XSzT3b6tbDS6dxG
T3/98Q947zkAJAZDTzgIceXBi9YRAxKxquwdvx23vVE3F3Rjok8eNvHeUaieQJXZJpRYe/n3v305
GiIhRd4itraYoRHtKWn5BYg9rmVIt2Qlkdk+WlkTPpVJaj3RtHBJHVc491a1jc8cXI+BvUXhVmYn
n2GW+fgivPv7ePOQbNj2Ur0evA04wePSq/Seh9ndAF0Nl01/+lyE5JbMSR09VGrA3NI0cCT4mI+P
9HfFNoz6iH/yvCswluInmVHDJ4vtr6Ly8Jn0qGZMPoe8Re7B89HPlkdMpLlnziBOHXaV9CuTvj9t
+kYfFwRb3nZ1UzzZ+Vic1WTdfFWMiWAGV83EzIJCfsvYQJ6MiFlPc/Rldx9fuPfu64KE9HhwXM1n
7u19tcuuMdkr7FF45EfNspeOE7f7JE7gnWXRkdKkHtA29+jwGxpMgnF4QMhgKXowNq0O75Gc2KuI
KAmSjOIx++Sj/d7Xx7EkcziqOhOf1fJV/+1xLWfG91o0+5GRxZlomQg1Say/1fYgrwhXHdGeCwz8
K1hH4kJHYjxmotff4kYX6pNH850rzHu5iGpdUnmYNL79KUkRFyp06z0x8/Z2jrqfphzTTyoHsZQG
B08ZAeFsbTylLDaQB+fb5lL5Sdjsaaei1CFvcx3WTX3k+yE1WDU7J4gtE2xCZEhKWiP0XQOwuIwA
vNZYo0AMCfKtzU/uwjvfDn4U2y4LqI+pDr+GNWPJOjLq/RCydcikeCrn7nVwzWe/IIpvno8aR332
vXrvarPaKb6H4DDlrwfjtxufMIpqrKLcqwHxGd2iBbermeQIj+mQFlyHEtzNJM/HdP5qLMum6q4R
PCEwKr4FSwnyx+8XnX2eQR5+i+LjcF1SLmqdNt97M949HvR8402W88lZ//2kyZjXfIZ+FQQQOt8+
YkYe1ENdVHtidcP7yIyAMIUwdf/0TDwLLCYPl8sWQh8OtglaT7PKGvZZp+sXNdgggKyk/ORMll/6
9jnmIGSb8O56nmapeHsmueGhFLeHfWsO8pYJRnviz3MOVRnFZfbJi/mrdjk8mIuGgHaHpgPvHJQL
EyP4QYc1hLwon1bgDoPrcLSiB9WMwFMHPAFryRj73vRJbh/ZyXyfSNQ71WZyLiCfVhvD6RlulWU5
nqSUJNCi2ylJto1qcGx/fPX/1kHgmjM6N72lZ8KC/bdlxLL8CYr5HnETSJt26HDGmx6EEsuyIRO6
oLeZC3seKjp7aEDI2e00HRM9BObs459y+LQtv4TNg+NBYTXxjRw8bYkaU+AP0x6oLoYCC47KbEbm
Jzfn8EFYdqmAJS2hWdLoYh2U65PrgvkLuv2Q44bDAzBc2Cjf9JTH+4/PRixfuN+fgl9HWvbCC3SU
vcHBkbo6w2bKU5CNbX09G3YM5UabzmlE7jVR1BExaZPtHOFqu67zPsTTMRivrVd5p6VTzXef/JrD
hfzg1xzGiDAqDmxZtPtIN80F35T8qpJDdwXG7YKACHtboaW9T+1onXYTftAAof/kjigr7EBClJYG
srePf9Jy/h9cH+/gLYGPEsW1X+/xPZikUQjxw0+b9HoY7AZFBpi8VmhrmySAa0RZ/enStlwPjNDK
pfsooIoud++39bzLSTmJrGbvZGJYuxXCw6gB1vHxKdrvnOKy3uCTIKULFdDbg/i9QYBmwiOQdOJa
dmiexww2vW/ZCMjc5Onjo/2tOFnOCegv6zVaJIr2g4ogNXJoyW21bxoXqN04SHmeNdN8C5WUFBEp
2i4HD18EVApudEPseQQDE2oWGAZRCO+TN+3dF8BaAnSQYjPNOkTuKqhC6MwbdjCBdzb3Gc29CPJx
yTTLeGSBYwbG1uPEg92/Hj2bKNnIBZcp7PwKwH31/ZOrc7iJW64OJQzyKQomi/+9vRltj6jOVi22
zsnAiIeu40lEDRSWmQITHXTugdqopqbaot4nchTfDSZOXfXDrcD7h4WojDxC3LRL5IjRu+qcMC9y
l43UFD2K0yp5/eQXL2/A4RvC0syiyHJItXOwgvDxMAsipfdY5IMZ7LW2w/UyR+SuDQ4MsjRpDVob
eBgqTDRmCymGOCA1D+yHuZ+Z/cm34p0F2l1a3e4CxnVZqt9ewZokiMDuy70wsG+sMbEOR7ZIu/7/
5cFZQsgEHyaqD/vgtUldlccyWs5b5WwBWc/jdeKplNoqyd21T3bLSQ65b0Zn2c3VesaWhY+hUuk+
ws6erRkDd3/aTOXx8TTxdkIuAvu//Si3BcuJ/viicSfvPMh1ek1sfPgNA+xw+/F9f+cyAzlWwKpY
O/j/wWvshL5O/NS4QD0ynugss7cjounzjw/yztJE8xHDrGb9o5O2fC9+W/8canO/k+5FWXf62F+y
FtCPq2tC6WtU3H2eHn98vHfqjF8JjoJwI5pY7mGZl89+n9VAC5pINo9mXWJ6mPOBMPHBZYy4agi3
MXdICXCyePGSUK/EMP3IoYRFn3x4WH0OXyxKM6ZQHjRBFIpMTt6ePNspQOxdeaFCjWgxGfoK+wbT
h8exnr1HS7XDPZEfzChI1WnHF60RwpAFU7XN1UhDCzZWoEPrIs58Hw+q5+BmB2jk4UX3gvmX/Awz
oAlIdj5FC2WeYn2CPuN1Lde2I4pqJrIIsPSaaf24F3OZ3FaIDl+YEmi8GKbISHUhmapeOXOOYUWP
BnwerBDGc5d3CdCKGtMMw/MKpQjI14KkpBfLxka9RWHUIFqLUqzKkzURvJ0lY3PR2v047KrOyl6m
ViHobmmRxptCZd0N4kwy4b2UjQYmGOl3OxPJ4EQmrEx+OLnE+T/0wrip5p78ip6wOnTxlC8nSVwM
TyVxMAlAAGMu1kWSIF5zeqW+CRUgfekNwqtXwTy7l1GkigrkrEL/VZhm3p2OMcrTlYdgEgkKMyyx
IgwJ8/ZEchidn1GwpB2RAibIZXQnREGbto7c6KVNTJytTcC3ZBOCU8JTMkAO3CkilZDme7VLqndf
JB5BSD3ctBV/CoEdWjCTYTAyic49RquAuQHgCDIUaLzRuPM7wxuv0IG5R8rH8bjydN12x43y0XqQ
A0kAgRrGYNXPSY7OBZ1gtUIqRtSyWw4wgXy3nvcoiBI+sS0iylVbCNyTmPYxIGiUPBamVlb/+zZG
V7eJ0RzeyR51zQYIYUTsgV/k6cYf2H+uqtm2qi1JpIiF+oa7g9k8qK+NTPHxlHYKq2PA4LjXzeiw
Bvq9na0zq8HnNDddVx8Lbu5TQgKAC1EibNivhlnur2PZMpQ0CO8iaARZ0Wtj0OH1Z2P8VnTABU9z
E/nQUaD9+gWkQzPvq2iCFisQV6TrBKfzLe6gotlM2kXS2aoYRJ+Nbv9qamVyE8wVTxDRTZBQuqp0
qXM8wrDXRe0VwYYBKU+155f4u/DpgrwbLBWPO0AV6OuzWvUScRcN1nU/TikdhEFMJD8ADa23IfIn
dS7TLkamWMTBd92GrbkLVO7gzpnGOzVJm2TvKA77HWOwMVyN8ZjcmfCx+D6aSRSCSmz6q94f+muU
ujBYOwqAbBshxflB5lgJarP35DbDpnDmWGB81MKJSYe+OS4CRYC9b/HXrCvPt1cDMop725kghvhd
Hd7hoBXnjtLGWQXpj/gqUDpwStyys08KI2/v2s6LLsfWb6BL4A8AhUj36KFFoqvWcIiIjezmQbOG
BBjcNqXux+6vT+p/i///YVOE/Ne5BNtgKtvftQzLf/6XlEHZX6j90SS4MHwZWJt8Af9SMkj9hdV9
aSryxVPsFakU/ylkUOILlezicGc+KPmv+EP/CiEQX5bOgiK7iLhGcl6dP9H7v21xUb7zd9h0BjQz
46UHf1BqsZIVyIBsNOKuBqKLfbtIT9GCr2IQqjrF1h7d/XZhrv4qK39Pwn1bdfzziJQ3S/wCzUj7
YDtWZqEb1rMTrBNYeIroxcz/7MO7+DJ+K2j/dQzbonpkKo3o4+13Fz9eC5DYhVqxiU/mDq/Xxv7p
n0bH0epyXL1ypsjDXurVKSvFycend1B//Do2ikGHe8YAmf3/QcEzpaJEz+sHKIxfwuYypdkR2iVK
xpKvubHR5j6TBXycn396XBfEMw8RhGFmo5Qbb88ZYStEV5Pj5q3aJH5xZNRij4X4zFZbSwGtjMtr
mVpHrv3t4yMvj8i/dw+cME3xpS+sKKG5nYcXu3WNAkXY8rnVhQ9MEzkZXqRt2vd3hVKQ/AXk7o8P
+benlkMuM0ouMWIe9qAH59pbLoNlDtmU0zPNrv6UAF6ypDrjqjede3Sr3k2TxZ8Nad45LFAzhB2u
ZREpcjieI1qwcjD3hljYAkySg5DPCbDgLYiBE+zTG+WdavR1Lx+f7N9emCWmBAgVnsolleTwxlYC
r0YCwGudGjjw8NG26dcpdYFVfHyct8Xqr/vIA0QLlhEHG6LDbbQdpDYyS2iblCWwmsRuRBOHXfIM
RuEnO6+3zbHlUBSXykK/RU+QNfHgWbWDnvD1iklSjn40mvcjNZyePznI36/bchCa6CQtmcsy8PYh
Kec0xb+D6hwHPPBKxyeIb+y3H1+0d8+EDZREqoZW+/CiZYQvA+pS8boOyb41euCU44wBNTbDzZ8f
CZ8TXxL649o9HGQHoMsk7ziPQQh3nwqUjEqwZMYnJ/TeVdMW7RTF1pAv0MHyBUKPcDCKHyzt4Z1j
Yc5Ky08OcTDr/Ov206bi3TW5NWga3t4ZYxBdaY7cmaXoXKN+l1epXxXHfV3czmaGs/b/kHZmu3Fj
a5p9lUbf84DzAFTXRQQZEQrNkyX7hpBkmfO0N4dNPn0vOg9QqbDLquwGDg6QaaeoYJB7+r9/rSko
whl+TmhpAQaBYIbeWw/6nSlGw9yq3gE0D7j+k1/sN5+dl4zbS4aQauLpLVYZRFCdHvot3lpKmD3O
nF3V+PHdP/4mTeK01CqpqxFiPBm94JVaiC99jDmc/pgg5CTmDptd2J8v8+ssyOaXdQLTOztirG4n
1wFga/QyA4gCKOdVBLDM6ct7wB7u0BsLVoAjOhABjfvVqRK2eY27tkN0gzxmrEEvOnr6D3aunLPO
breDN1g/+sFC2EEangPzQf/+51/312nEQUDnr9o5qm2MCh8fCpc0dEmOg7sy35fquxdflVvzdrYe
/3yZk0rjz4ePLBTRnvXkck2YfrwOjVJjUCir2DqjewQrN+0mNA9XfsNpIZATuSoxJLFTZKxqcjeW
EoeBzuZIYDHYz1rRuJFedp+Mvb/OLCwNoXmtiz5OLU5nlqqVpj4P8Jsb8vi+mJMbAFMvRX8YnLMe
VNCh7gztk0nU4YN+nLe5ZhDwDHJIsYbpPt4Il44wZhUDQpvtRc1EZZU27WOMC/HPd/z0rSLdwxzN
EMnMCdPkdEGUG5ppkKfPty3In+sgteJwmEz5yVVOZ6/Tq6y/xd/OmUCRxBatIby7TWeGKYTSLTsr
99wcrS4qKzF88o2d3r3T661//rfrkSrKknHkUzni0jbOl+6L8U/HiZ+XIH8WsBHEU2effkGNPog+
4BL4qfC8stMDXg1H4c9fz8lp/hqkdmybQC4lZNskingyTJgFcMK8RgHlOHiYEZC5+zJu1dcRJNGV
rgv5IiVMzmzpNlQVbuR6Zr00w/KZ3u90APj5exDdpjBn8F6eflxVzkbNoSfNU2A2YELT9xMPjEu6
E/WmvuaNm0+emZMC6r8/OgsRRsmA7urTAd93JsvR6xHKtTeovd1WwDhWqW/sUgtli57fxxLbD43z
dtghbnItzdypIr0pjKTFFn+11N3B8m4Nw+0e+i7+pLT3m2eMqjjVasY96hunhUqSSuyNYFdt7XiS
b5pvFeg8JFMh56juJ4/BZ9da36+/Pc8duiDHRD+6nYFgzbr13Z2DncqaTz7S+sz+fdD5+SX/7SOd
TP0Inqd0Wli501jrc7zdHmE9bSfXvp6D7A4hjsmB1vDiiaYM//yc/2YYsll0sHNmrcba/eTKC4Ik
R7MEj7mrDYiA3OJcoPb+7JFa35YPH5BphaN0+vi99WOeCjGZHPU+gVu6LaoUmkxVHWa2fXSf6FsH
fBed74/NlCCpqY+wXvdwhT8ZmH7ZgLJ05512KeVQm0H4dTISouAUavFtFAxJ8t0j2UfzNVYgmgWH
Kr02RP+gD2YoM4TNIj77803+5Sk6ufbJqNg3Y6AXcgQiar1NaGxMpB3K9z95Vk8qfry3J5c5eVjh
5cFB5xhh201z5HnDwdOyl54jlo1rtkeX5sVinM+6cjizPHqZ4VKmROfG/Z8/7C8D1vpbeMSiHDY0
IBtOnqjC6ySnfXzVfZHfdOl4zDQt0oz83irjCMTyPx4gud46Dvgsjyja2Cc314d1RnbBgTng0qxk
e3u4VqHLM+U6qwXj/+Umk3rj05H9w+16UrxAojhKmfBddlNwSNvsmDrjLVnNY43iyMiDy9YV7YZD
2wssSOamnX2TnunPxujTldH6VRMOpql3TR9SQ/o4LhWZNw1TDzFqSWt7eOglWsPtQsnjWoMwKL7U
1jC196XNqf9OlWP7WTz2l2GDjTD9BgwYHOdwU0+WpbVU2tL3LAqLZbrgLnMy76bf/vGDRM6M8z+P
Aw2OA08+Y5PTL2sqXWwhFn51nGGbtOmN3wd3rt489/FngYjffqS/Xc78eEsniGBLmsBzpH132OAk
PqpxuP/zR1rfwA/D4Hrb/naNk9umfDvlsGER68yKfWwS4VR70RjzNjImfLKSNZiqT6/HxpjQFeMt
51AsaE7eDdQpflpWJJaF21HllzPgPQflh/gxLC7YEKPUQPIQXi5iOMRxc9+w9QS24Q4OnrQlbumP
LGXugH3z8/baT+IhfUoT36HUC73XO7bzCG+JPlNnuTcXT12Vk6E9I5Lyzq1FX+Bn0Y9Prry3m+sJ
9S8AwzYGSz3nOWBCQ/rDoRCduPE9+JzvtZ+Z17E+iuIxMGhbYtgYsJLgzKLd14+kp3mPVOur28lM
J/+CUubkH+YpQEAUZLLZy0k2t0JvrK1hSBLa7jKqL0TORpYkiz9f21g7zhQeapBwZvwjY2J9Tsqk
vTSBDFzlHqFyrejbg10UPxw61u0zWSgYmO1oGFjGUioEgAyJAfSCtFg0w41w97PJFnFbs57v9nFt
sUPCw/FS0nu5y0DEHWtOm+ngx7rE4Semj2esGCv8IUYyh+Rh7SJvF3Ec6Xm5KXooDmafnk9OHB87
oxh3ZWFD8uoQCOpasYiDMxv6hW7U9m2gKgsI2nLvAmiiWFT3Z0BgJBRG4e/kkO5i+AggdCUOgJh6
SzStcsSDRq1repXE1itEtM20GwebBmor867F2Js3PaiwIaqcytoNfKOhMWvLcJ/Etfno9ErSwLVk
rQNal3bls9Gvl3OjaBHBd2bFjauivgHnv9o0ECJIPb2ZoKCR2uypN4Ng83WceW3hPbtNKX8I0CzR
PIpL2tegu7RLiDymu6kU+iWeTLw6pfpBkzUr/LRAdaKntRZvumrfOjOGkUnbLKXtfm8r+hS2bg1E
Bo15qGWTG60ET7nFSWddAQMrbgxP02/5vlDZZpluXAbd8uroywJcoLYIZicl99mu3WZTsKK2gvqH
RSmM1ax/0/ysbGrwFnKwf1NjQ5KETvpEje7VszL3K3Qg6J5ygkpWr79gVrTgkFzIU423UKRLtDMT
jkdr2QD3wM3QQ11kESzezUDFVSuLx1wBSYAkceaPGtT7wb6L0/dglpTx9GTWnpXTXM8N3zEDEwzH
GTKmJZrttMzYRls4xPwlQHjePB3FOuFrS+xjjzE2TtwOJlItyJULQP3tAowTaalu7HJjvCbLRITa
nY3DVLG3Lye0jV20lPpDCY1BIvShWgAXmmMveuo7S2XfaObPNtKphq2KuzdLB5nfZWV7SefpcmTp
VFyXvGHfJzXoyxaeiX2MxbelzM85mCPrRWg2CZ49NaM4ra7LfnmsnOc2jgg+To8Nj0d9i5lGQV6Y
UA7WJSKQVAYmhdOiLu4njYLNRgeIcj/oP2wEQ6HuD2CcgxAc51dq5i+JxmOmDJ3qvUYPM199/1Bw
tHUuc1k+yhh2ntHlSOlaCgPHnqGtGyEjDFq3GzTXfJOZ5u6I6QdnkPsML0oUiL7CuBStjRsAvkWK
QjcJ8EUT0pSlc6zppSZ7HS295AVC1YXuV1UIjJw+2ejmMm6Jd1Vbv2++JGPZhi6BuI0Bi9EAGxNl
lQTBW/r899Oyt9P0YPsyqhdEKNXKSgq+OYO5m/MypN18Wy7ZbrSJAeTDkyKhqecZl8vD0ij77wPw
4oZNykEC8unhHrlqOLQDamCFIo6Krw6pYYxDJoLN2DRTfxhb13rqJkOFMBqeGccgfJf6eMQHgmyo
hfehLz9cSL521rarauZL36oRXDjDQuICK4dRrdod2WLj1dAh5Yyuea3xXBxtYS+XOAlcdIG5NZnA
Ktg4jckg32TevfmJc7voZXnwc3dFHcZVB723j2l0yQ0RubV/byV809Kx0+t8WAB2+Ph9MCnF3Z0q
+oXv26IHH1iIfmMaJfYarM+vywLOfZzj774kx0LEw/2i10l5wFxxuWKJ+1T7Ujv2cw67rvWhIyVY
5VyrVpEnrUNC9vcG5np312mo3QKyEeFcazCbkk51PE/JEBhnDojZ6ihmZd8SN8GjoGJiJSlNKij8
mB+WMn7q6waMvD/kZVTV3aSOMRubfTAm+1jxelPzH37YFQmuCI72TNdcjyfP0gu112iiuUjcMnb3
i6y8c+gg4EJmH2JMJisbeeJqTsmTC99vwIhABGol590pUKKp9yvYQcabHNSTPiq3PVJQgIc8TvFb
4M2KzLzSl/3iODelVbXs2KsinIr2imzITHOeDDWFbwvLhI9Ihmz1phRt1EPVJQ0Gj3BOt3QlqUNG
L14PTSZ2OP4baBhzWXs85TiMbJw+tbABn1nWuzA6ljjtNESsYSO0aJeWnl5yRLKXMRohoB4LuY3u
KhuvMsmRXhtgeMOZcVaWNhbPiXMXSDBudydmMRzLVExI4mCo8N74+bOfpHN5lKmincZ2CMmklcpp
CQtUyQvNK+oAUBBnwjnLE0t8CVThHOm1Inmgk6nZ+jBIgnOVOMu244Riw8OsI1SDc7WpZ05yOCd1
N2m6HNIpWR78ccBnXrZd/7gQouLMSXC1rUQKGwWJtxxiMDYhS5+3RLdAazYLdPvGaJ8ZqV44hG45
NO9t+PkqmG8TUwOlCSv+qtSQweN2B260lcTAr8D3VDBSEzULhphiKsMVckyaAp38ZjZisCtKay6V
N+thQ37jUStEM20q/HGHMhg80DrVhLhDd0R2MDtvkMQTg+QqXzr/WyfaaQ+4egmYUhyVhCY5EEm5
DhZcOGZB56x87qeAdE+eu88SkGlIVsmbNuaoLnpTO3Pa7h7kfPMt8xww9oAqd62rGR53b5oieNp0
EbjVfJNiXYEYGzxZed9dtp52UHUz4ahLnWrvtXTt8LeSa0ORKtp6jNQanYMbY0S3B7h3aXd6jb/X
yal2dFOrg60K8su+wmyVJ0nynJgNC5RVi9NDrzu0wLRpUnSWr8BArmpCJ/nBTaxD6oOsshISUD4b
lJt+8vuLuFD5WzVbmADJm/ocGSl4MvHeG5tzw+m7uyZNsnBmsx72qV0cqiFNL2p/OqMf0EJR7Sf4
r6qvoLHOproE79UVt1XsP9RtLa+D2HuqNHAjSW3tFqcFlaIUpEzB4aSGy7t6Thbuynkpx2LfMj9s
GdPiK0hw3sFexmvgrfd+4dCGNw+sD9GfgNGu3erOMsYx2xS8S5uGJTBRtpJGZVBlmLM1/WjPjTgH
jyyfy1ndoUm7tWL1pM3WfvLKPjmUJUNO2UcOcU6Q8HXivhTTYo1RLKyVQqQb+Y2VMdn08ZlY7PEG
+IvEn+NoEASBsYrXKa27p56M1V3Lwve6kzijJrm0D8PSns8aycKwmdo7pHpjSMppj1rbC5umLX4s
qQ5sVKjntvUQL3gkyDZdaX9JnRxGjW6+eEP2jt5FXaTg7TB/I246Cm+4zHJz2huKD9HUpr5LC/o3
rKYBGz6AkFarlgtFIDml8jxxGuc6KXPw1U4xbOyR5bicsyva0y96YUbBYjCxeXK673CthXmmVs18
66HjyF5ckW4J1Xo/hOdyWNC3yXU1+Ec3wzPhQzlxPHBXMrKHRtuDAPaisrOai8mw6sPYgJym914e
XINeyNT3RRhoXk5gj2EAQu+yvo/bJnVvZjrTYNSBCyvdklJO0eUbR1UocAv2t1NbMnGblH7HcwtV
YrpVIt67ygXHa8CZzxsOfPVZkOxqlF7tC6ufEyT3jPVD4mEBcCZza3fp9A2HVID8Knl1TcBWQ5yA
CkrlXRA03+puTqNRT5bqoqMhccMYMve8AGlxJgZjuOxaFllp36vrQNSQxp1WNbs8gP3sDrBZw6zQ
EwpknBdugpg8ZGu4QKcpA9kZ46mnhAD/usT1D3CM2pnAPBaNeUdQzUswn0a5xahaBYKDKdQvkVlU
iMqXPo8Igb/WMwXPPs6QF8XwuCZWVDNBLTQc6djuyjUjCxaoCClkZGBsC/WlXiXCdqMhnyx+NOYg
bnO3r8udNQUlYUemyUPPMIoAfphYhxo9xzChO3VE4Xhx6pdlCoIOdJ0VJ+fjYrb1harp/WlY2FtA
eQvAy3dE5IlosMUEiDMY/ljizOir4hBMcGq3lgcy3tsEzJn9ZVH1mHW3sQr6EJM2v9tsBIV7J1ZO
y46Ky0hofNaDM6Ws0jy2rT3rN/Q4EgvU0lpOh9GufKKSea+Fqeca0VDO1vyUCduESeZM/AK5BlCc
+g1Ue9hcm6KvAyTH4GDiJ7Opxmyv27CY9kb6U7w6eO0LNE5sV3lR1KvcTy8fZwnqkAaoeX7kfL+w
9l07B++JCdotHG2vvRhzK73xZNnfB26Crsl04jpKljlVF20+Tkf+pqF9mxI/qfZ5KvwvabWMGNmb
UlmvMDkx/MRY3pCE5ZZ1zYLEm76kg1lHcQIwfhNn2ux/GbWkjq9T8IsIAVrlZRfwKl1itNasO0CS
EzD6ekV6NQv6i7ZJjQNSnbupbpYzDWc7n0W8i77A9+fUuObbio3Whtq3sI5VUXfBU4MKeDjnOLqs
aRoAy10UTrDPWI/1B7VkPWxp9lFm6yRFxOQduzyNwdVs99MlNfiXycjP69XmG9edKTcGEUJAB8FY
vIFGEo+ZMaUXrZhLtlxGzTA4wLp2mt5Wj0hcnGnct/GDFtxnmThmbsNGnFYahgI6xrfMJDsmvnZM
r5pVSWG/Z0l3LxBYx0eAOuYFW/PkyGw6honNLlbfG/ot3XhLCGujVBE5Ta86pEuIfihZMYylJo0w
Tk1QWc6gh9LMUGvNC0KqujcimiSWOuRGX5VZfG5lTtTq87klnmzv27ygWRBGtoutublKMmGVt0KY
bnzIqy3IrgWHlHOFrKK5bWsn9JYbLtg8T6bR7mAkr45z6GWLwVbrcomfhB9qpGNtdT7LIYYc5XBC
l4tuB6z8lQMPbTuN8ypJF/VFK7OLtNP7yzUOCzQUHN9OuhNARiMWNHQo0GpFpu9HtejvBI3hZ8OB
jb2tZfnioVyZkLgYIXQxBYhzHZjwnWUa3ZfJ7B7b81VqBfCwKZkt2xVJmm9Xyq3W2xem1bcIH5ta
hiiWo4IMr9vlSc1w7gbarsXqbuxKvYivM9edN5Cs0pAdO8hAFnup9mq66YaGbiA5PR1yDLL1goQR
aQVKGNqljGgaoZotM6xMGtC3+sTqkDvkWaWxaSlRnjnBgmUyE26lUVZbAZBFgswdPlp6O+toUXe2
aNL+snK0Y2qa34JlVm9eUhYhHWBtsUkmQD1bHkg2N17toiKHnHeoGw5lBOfx9YVfZL3YaapMI4Co
WUioFm66Xs7yCs1GzIGOFRP4SXV+YRZuJF87z37oZ3WOUir1Nxg4voJQO/NEPLGEs0HPR03CE4//
wwAGOqQPHSEzIuGe/S6BoAKEe+o7dmGHqupTjyMrQLke5coro64tsJqrJJn35IE1aXLXB+3OweGe
RHEaO2emwRHUMunWtT9j9dmVWtL5G6urRvVgu4294eirA7Xox1MoPRnpK3nZrVv3dTAwudLR7nEC
kjlbi5l5C3SE/uFNJRnv6l0KLl07GxxUY4UE+JmKI2bkqxG+ASdvwXHQ2vZq0O2obnQjnAdfFqHT
LyOCkUFzoARvmsmCPF9pTkG62Fr6sE+AaOJ5cy7bTgyUG8b2BWVPrrYzK+2jV1cm5wkFiTsOE/Af
pGOprse6YFT0s4V9mNf8KEusmrdwUfX7IKYutDXkAjMVfOhTU+TphdI8vb7GMDSzyutVfDb4nTBR
r5tDp228GBzkcXSkfmERsfKjOG7gACqR8pSVyRLiblb5ruD0AgYbUfmHtAhAHKdu+tSkdIRdyNRs
MEbQKGBGdCQW0/Ucj0m+X8zZQ1aAcZXl04xbQ5uWfmMrZf/Qi7maIlmwPxw1Mw8HDkzpGjPR09vu
9CCZ9L+Xuigw5PpadbuUxNVp0IqNsGgL0tamtNU61FSEZrFVcFxS7gNYfG/ga/VzGk6SQ7yMHuzZ
om8sd4Pd1zqjmcyIZlqPMCfm0lNdvePsuq2cu7anQ0exaFoC5jvwdy270a9TRo9N/abZStIFb0iP
MX6jDwkpIGOXxgs/grottNlhv7gxVW342xwMOHWW3rCGsh85E7+x5FIfisqyzmddOteqYmNkDJYW
ModO+THBxvOQYxClXcYxGsSa+ujb7M+q3InMbuYU/gCAs4XcsimEuXTayzSRntF09KBwItW0qhIZ
AebDP6sq8Pj9TDS5DgAcyvUnJSlappYU9qXYyh68LMdfM2O4GzzE6u7PFzqtOq0XoqhHDyDcA0KX
JwVGU3X4gEbKF1QV+q2XY7SqjPwJcvcTm1aYoykbA2e0m08qGaelmZ/XdciLU6bW6cxaf6+/VeFT
AuHYTEm7jVVV7nWRFFdgeNtPitSnhcv1Kg75NpcYk8P/ndzGpNfwRJXcxtR2t1ZtbJPKRE3k+bu6
csezftQ/oymd1oV/XnGtXXoeRTTCsx8/V5+Os9VAl97W1bU2nwcSs3HqfFKxPK05rRehMBoAE6KK
Zp4iVFhZ1iTq1qhgdsaxM7uuKAC3DNX3k2/pdxeC0UCjLWdDFi7wj5+mLU3siWsQw+YMGWbyPq9p
vi2GurvLEEb/+VH8zcUcAgvUQA2D6OVpXi1Xmo0tpudiI7tDlh6ss2UDWcv6DPTxSxKIG0izPZET
GgFswgMnT5/u5XNCxJyn7zm4ruOdKx7jKmqZHGqUaCrb+c6Za3z2zP/mAzLI8RFX1NbqP/h4NzMR
QEuO2ReV0IiB03b6E0DTaVvTzBTGTa59ckN/844RiKTZwXXYVBD9+Xi9lENaUYIwRcKd5BzX6rQR
2Ub052/t9xcB1kPvN7fztP3f0VkvTBmvmGdwFNF3hRNaqT3/8yc+0D2iHoT43DU59fGjDFRY5WRx
62r/uhrv6um7nd6J8sufP8vPF+fvxVyeCy7DKEg3SkCvyElxVXfjqmhz1eGZoVSWF19kNr0w+5Hb
KY9Wnt8Q6tkhbG02EJg3nvAPBW4R0xu2HD09mjW3WZNI8AKMkh7a0D//er95fngRCYxSPveIGp6M
LWlfyQ60bsf5k1Ed2poj+3Fu6zNBSmdrkTM6/Pl66/P48W5g4iCp6fGwkmE+pR0ak2c1Zstb4st8
HyQzKG//KhfBxhrmw4QMb07Fa1+Uz3++7K8fk5Y80rxruwNv/C9N2sz+XeEJXvy22jNzhKpPt450
7+Le/+Th/e2lbDrXbd7KgNaDj4+VqrvCHNeTiopj4YKqEHkTQ7DN/mQeWt+0j3eSCYFkKBMdzfJ8
ex+vU1PuCmTLOGp1eUiZNsSxS30ZdIlAYNob6wr5kzfml/gvjd66BZiFzA6gWAaCj9f0YXoLzWNm
Hwz6a2cFADw1inULRKlcf5RG8VU28pBQ1+jQYAMAf8e2fZfn1DL//IX+8ultl2F2bQijAQKq68ld
HjVDzjDc0WpmfFrrtqH3l1LhxhJs08oD+oY/X++X53a9nsMoQRuJxzLqZNZ3qHPpogGyQR72pj9f
Nl1I2u+p3//5Mr8sLrjMOrquwfOVfHLyOtYuBwgu+4Ytx+H0KDqdtyW4dNc62gOL0Gzrm2P4/3dF
8+NXipDMr0yKeFu3/C5KugpKALQWRQit361Stj9f7TRfR3zQXiNBRHJZIDK+nzxBRJW6PvGZgdtm
OBpufGVJoADsUVcVGMK/JdjhasN7Y/915X/UXPnQVPzvP9b/5q3BxpIhHf7P//jwT/v35uqlepen
f+nDfyP/8+cfJ+9N+NK/fPiHqO6zfr4d3sV89y6H8q+f/++/+T/9w//1/vOnPMzt+//532/NwNER
Py3JmvrvXZIr2eG/b6rcv7z++tf/aqo07H+tsTQoG5xLe2DDGML+aqr0/+XppmmzPKPjh+D0inv5
d1Ol+S/IljpZMqbKFUnANPbvnkrN+heyo59LHhaO4L6YRH7eVT71zV8jFjeMu/xf//yHFkeLzQmT
Mki6FZDi8NM+PpAIGMsqQHzbxkFzz1bIvxwbs/skSbtOuv81ePo6kzK5/cBgbUGYlRHk40X61ptj
Cjwb32ipLXX12nq3QJ9OY/HJdPBxLfPvK/EmA3zhHpGh/XglP0tpkCAmZaZdHJq53W+EmtUnL/Fv
Po7r802CzDJxCp2mDRPHJx1FRsTJvO6Q0Ml9LWfR76j2NPknbzDD0em9o2ORDDCwHPpNIEGdTDyx
xZo2cYoIHhWO6QEJcExMpqIU0sGGwqhGSQ5f6yLdqKS0PJzTlgeBgW29tRYbXGQ2BK56cz3EpfiF
3bwrWWoIJTYBe/vlPhgy3YqodBJYyanrmFdJKovrYrJMse/hnL51RhwkEWE/Osa0Bq93AB+r2iaT
qo0rjchlEplJ5/7IEFE4cP3TatxhonN+ZEuGopUfYecYozoubGQaenNNZWDBrdUArU3UlLdFWwb+
Mc499gyDaYnpisMw93HoR362RWStRQ9YkXYRovfevKD2MG2Zq+FVFQG6pqLw5q9K6uNzKte+nCBf
6/+iHHOcD5je+03vWdVxTJ1u2sWeLt/rYqriCJP9/DoSUX9SU1X9qMrMueyaAkkzhpDhDgsnYsEi
MROc71g3NJAymfPsVw1tRkvdaK+Ss7rH2K6Kx5jDbo6k7ZiEhDkYCQfuQZUPzz6ZOrSsRlr1zxX5
mesFj93IKrhov9lY2ekTI+22MTGfX9Bu5RM3x7rEOlwG/bPgjXytZZa98tYML+kccPCZIziztjEL
O6ATlilfPM6rKGAZfDOQP7MOe2RVUS2CQsFJT99NX2mpMZx95c+49RYPayicAOvKtGTA+XIyMg9x
DMsv0Y3FkzL9udsgcbxe2ikF7jP0xX09CApKdVHZX4xRaRpUjLl7zYKgZwNUTl+6QosxALtz9uZY
hbynCm+WOxz106UoKG5QdCXEsimWRF34gXKT0GDggQnfKv2dkEr+NiYN8+HaAUKiYBTJrQl8fAjh
oIAJEY5PeTauwXpSqOIME9GbhtC6jPVtkdWtsaXIEzfhVDn1ba8D0SCVI9buHTGb3sbAYj2yfVqq
5Ra7VnJTV8b4rZi89DURKvHu8Gwnz4OboTzv+pRwhegQuG5njTwvB6yAK/n3VMGjsStcYrU9kC4S
AEb7JjtwGMBFvOGZk7AG1403WW9k/7CudG5aLhs3VvSo914DvkvPteJKQ91gb5relWxC1FJhkfJT
quB2ih6eJnxURj7qmE1O4uMbWm8b0QOdtciYLKcoGalL3rKSK5YRZ/Ptd2zkOvQlzsRxyQzaBAJE
Ds2jyMflsWDED0Khu+n3wUZ4uUnREIGM7YDJkknDcFl6cb7+MgUKGBGIWx0xjXk+x5jCEDiRIoxK
hRxuo7egi8N2sTB3BnblfJVkzt586VY36D/wUHP2w3MTyAQjU5bruCsg41cmcbMYe/3SqPF5qSYK
URPv35viAbqzcvO5CWK+raIfpitJafndHykKbYYuLqZtnNb0VgRF7EdF0uAy9Vu95ny+yQct7GJl
fxEMmRRYNX/aOIM1dYicPFGdBW5cv2TkGXD2ulbME5XMVHQAdSB+tWILq2eatoiUCdMK3FelNV82
VdfzMW2N41caEx5XcDK5Fh2Q5DqmgSxJktT6sRg8KooYEkyexpVkT7MYAiDJlVRGWTmXt5x5l2Vk
2s10B/qiKXZjQbXTb12ackRpFqENkMmjumJPMWEnIIM76rAO24nZL/z9SMhCESYzrWnjZqN7zsZn
+mrU1H63RpXxOzm+P5WgEHuTwaxsihsnNjSqsXpTUKtvdT+0S5U0GxIn1ZHzUTStWWOINswyzkdU
R1YLuTLjsxfHCPG6M07ahRWNhocLTU5KD4jCdc6NGLH8EYwS2ZvN05ptPBNqR1imfllx/DpYaM6T
aaiIRgbp17JNsvkI6jd5z4zZIZjn5OONXVY5hTNyOuYWApu6H1ybzTcB9m6OOC137UMBE5hYKhaA
DA0DfNRtYYzyLR7JNW9THYcwkZeWwVdqvXEI6sQMUNdjBQtbT9hPOPKIaUrPG8M00/T3AYMSsS/U
Bxzvcvpr+XPqblj/UNy2l946aIvZnRV2jaq9M9z0YhQc7w1WbJ/Pg1M+6EUZvGqdI74ZviqJn2oy
kahm++TSqXx51Vt6a+0xoDZj1PhZZyHVS7MsrESZPWpeq+NyyNSdbUxI2NniacW+kX12A24ma4jE
meKtLSbjKeGgUQGX1GLa2McuJ7iXE7LeDq7XvYIBL6NygPoVgh9qXmuk97eNIMFgoyG7YVrwrmQr
9InKnLkzNc97m/j5M6fs6Why2NHDvCn8yb+eJ3d9zhPBJANRaYVLebV8iGWV3gXAmeedMC3ve2GT
e97Cg3AN3MDmwrTrMX5tbKMVRy3jQAOxmacnW9zezD7C7CF29gZWyp6H77XjbvRbIodNuRktwlee
meEtqxKRhXWwntsbNQmDFAIy5/uU8BEEB919MnreS9Z1kjA0GOHL1nYF5l3bRMpO/agCHm/KfcVB
Qw2tJl+eeDaNl4ZcHyFjZTCB5MNckG0xRh4nEkplC3so77+S5iCaMM8ZI0AmRoK2dWCraw+HXXXR
EIxfLSgzTve2C7qvDg9fsfOWprwFhun/IFdEHYqJgueItw8B6Jhk38x+fT9y2xrc0NATtIkeMcUn
um6yb24uKccto6Md7BYyfGZVMdE9YU32VmU+qUj4ocwOE8Gzx2SSMK10fEP2pqTE7RFdU0O78+bB
rIj3znyuidVksOkh2V7MgICACGtW1jASUWvgnvY9s3I0krmkypRM+nhbkxMrbo3OLsdzaXRdYZ11
iWPfml5HUVg3gWJtLcYoyUIuKckHxE73OhYJ5epFMzbkZKglqqUcGwpWaaa2E0RENO+jNblnImXc
4sFpDCvqp2y8yRPTbPYU6CztXM1BSr4NmkQPNTJZYFN6nnjATjUqxF+calIbbnvCXjS9RmB/BSdf
pioiVblSbub/y955LEeOZGv6Vcp6jzIoh1jMYhCCEUzKJFNxA2Mms6C1xtPP58zsKgYYzTD2aq7Z
te5FW1eRTgCuzn9+IWISA6GT8OVNLRm/w+7ULeiVunoeYzAWk7eYZNHKJF3PuDZI1DQ4SBT9Vm/0
NtgWfQwxD9enGJa8bnEnaiDVEL03685FXap2j6GCFVvrOMCO5Cq0S8CbaWxkYvSoWekVAanjYx0j
xfUE52K6ThTDDtewrPunWjd9bpBhOzowsYwWPyYzizUOefk3d0DQFRMLlc0qwMbl3ByL5qmDfRF5
wiIOjE6yomEWVZscOEFTN8MKpK+HAtcQ6YI3AHsw/lLqfkiJfV9nUMMcjKmg9N3O44gpaYtdg7tx
G99wt4lQewIvpSeNR/4p7J+0R7rvaShUv9sD7bWNPtdQnf3U1ZuZO1MTG9dRm+rbzlX0eZ9NfcLC
QJG1Ri3Q5vDpQezrTdKppGhHvh9pbDl6j/edFbR+uW4Cl5Ao24CetIax1FmPWB3bhef7FCGcy2qQ
W9+b0sak1guBfXsCPhPXvKwcU+Hv8tPyK9FDKEbo3MXqZ38oxvIximK3upFNZNI4dTPkmCoDzmDu
ddZvt8h3oRCX0Y+6aIq/2iXGcABE/E/LrZKdh/+MRmyq7pGwwegx/eNXgtVLIEP+6G9kQvvTxOcQ
YFPaHNtAm/9GJsSfsONAJXApNUz0MLL98m+7pz+f/23+EYU8FbCUN/0bmuD34YXJj2loo7FNwoF7
AUW8BU1IkOMFbMDfY+AQJDFXIqj5C1/ByKNrlk0+wRfKE2dDv7a3zmDPlJCAsyj/Ktw8rtfl6BqX
JUQN2xu7Kh/Pslxr60tuI/awzizMW6ChDjPENluE9gZjuORrDnEhWolBZeKyNrofUaEqj6KCj/WB
dKaGHE3cnpr1rAtFuimYzr2aT761ctXBBKiLwvoaQ0rYU8i8iCz14ZxsFNyUkPeY4bg3S0PPLzp8
9So4jWbd7V98zd8gzkvQZgHHStCGz4YTl+wlIDRcwKOBOY+iJOrSdv3hXI0Kag9sC/bYrIckzCva
GQYsIvT8rAi+vD3yIb7CJ2FkVyXcC4AFYFZbIDkhCTMGz+UhFLa4qZTtFbB0eSLC4Dkx4B+8iN+r
ykknmJlI/B18og5RnGmoYJdbWCZ1MYcvFxFOsGhOxK2qaOhK9yLGcPEDqSwwfZWewy9W8jDCLFHp
OizBh5lcTaLqy4QDc4JhXXiNPEi5yUWQZ5/PVyUNoNl2KeEx2+z5DEY5x3kcPp/NkNftT9rzid3W
ACYehoCjSQ9V9Om6a4dWbNvA6PB1nMy7BBrR01SmVbFWQ2qe4SPpvunHbtDGbzVpY1dJGOp/1cVo
ResyULGSxkRJfTRUu0hWoY7SyoN046+rAqjCm6aq/O7OTfqzzHsoair+q9V5JjGUtTLhRLOp01mN
L9HzkNloEotMfmnd58GGiJgKi8PBRCzUOPVPh1DsdjUms6NvktkHFyhgbcD3DVK/XRVTZ6k7E2/M
6dZntt+4QRrSINI5UDdmqWtfdXQp/spXOi1EidUXP7NOn8ddP1Tj3Uw+iYlmzAUVwPcSOYSItchd
B2rpJx8S35IXiOfLhP18sSjNAuHArAbeKO8d5vMVRH++jrw9QRdNExBAUDJ2NdLf2NfATxczFM/N
KEmbp8IJi3NR1cot4BcSwtBBUDOkPVQPotQ6Hvgb1wryrx3jKstTdT1UgEypFga75z/of8+gf8l2
yRtnUA2r7efjy5NH/sCvk8c0/sS9S2AxjjuaRWgDZ9IvTBwLwmcLXtk8hNPyHIv4++TRnD8BkTlg
VB1wHEycH/p98mjg5ZiC0JpzTPWZs/GOc2e5x7HnaNJvh0QLGieIuQ93n0goUp2LxyCOVfp2CBBu
JaSan714G0f2cDkPX+5xoODyv4zD8UaXdrHHAbEWYH4Cfz94X19bNx13dl705yHyhp6E+CF7F2rN
czw37rCMwqODZr+Qj/2CrzPOdpXZbKIAABxw2JCWe9Qh7TlAa3xiqFdvUA7FQuTw5gW+snWYphbh
kVJQVeP9+sARTpqhUob3b7/BpbWCfCL6y1gI4ujn6tBJD59Is6Yg1EY020bilje5LVNW9EGp73RF
If82LYqfcMMx/iasytiOmt2Rxt7kXxuMKremNqcntPHL+4r8e+h08B9eMHyNxcRpDMi4QI+CGlHo
PUWCr6wo/ZtH/P9O8XqOjkXTm54SHUx4RIfPHgDFZnmM+qqht3RdVkN3X9owNyI7pZo78aKPzFVa
KRYuhujkCaRY7KlDVJPoO8h7FyXFuVa7/r0lAmdTFwifRI+QJ5lFdY6dCLt+rfmgqCpRmxGiLg/x
oCVJeeSzkcfUf4jbdNqaJPSeiOU5MudokzDZaNHT6Vw2siY+9KwlmYUQWYHbbqACLPWie//Mtgh+
4WSBYaKj9Dx87WoedXboEGYEOILzsT2b94ltoZp/+40vL3jMJGYQu5lFtpoulqkFkYsteJYEwFbY
g26tuQv2MX6IP4gwrvdGNimE19OY2tBa1O/eHvrYqiKzD3t97FaZW8vkVt0sh7gNQtNT8QmUCceW
vXMD7tfb3va1a0FBRz5zT/ZRh84GuaZbN7sctzC4SdZQ/IQJW7z/rTPrSO20eff0TGWP7MXWFTh5
ZWGkzV6ZCf8WBuu4LhsnO7GfHJnlmOnBJoNNAmvGlDPsxSgKbCsULIhjWk3J0F6Tc+apqD2AZywx
bzHA93+8/a7lb1ycAcxX6iQAEY6cJa3Cxwe9KqJAeEENI573SMA5XJf/4u252DFqHKmwNZehIoMe
afYcuCb9Pkvd4DVZe1OhONv3PwtFITdXOHnsFYuVMWe9ro2EFpGlXPY34IDRxqnm6vrtUY5sew47
EZRQ+D6kLSza1cAYWkqbhZoO7he6mgEp36TQ+FGU96WhPJ+XGG0RASTdtsA3F5ueTXK5pbSZgNXP
5dwZE3+d+/Mp6xr5WhZTgHqKqwsTDgf+5baljjUcfbVllMbq2CcHG2697PZa66LW78IJGkpqODfA
pSc2zCOvUnrcQesR+JDoy63MEXVaEd8hPHOgcVSKJkOJ0Fsrvc5P2ffJw2j5kJDPwBQkp0fCAgcr
y84Sux05yr0+LrZpRyPENXKg/aDzlFw/r5ruFNvwyMoiB5XS0eY2yKmwuF0Jt3DaNm1Nz0Cy5U1N
1qwbvNlX756N0odOeleyXcOwPXwuDNarWUd14Qlg0l1B7b/t2owQtq4zTiziY/MEj1gTRiNHMODK
4VCBmQ29NSgmOmIr2LuBo+8ztRvoQ+jaRWxkyoo4ovS+noN+q5amemL4Y5MFLMOVtpdM1GUkZYGU
KrdanT0ko/+JUVV6abl1e5lKc7m3X+qxyYL9Im67EGy5zC/WXY40EKIfHVJoANejn3+cIr/GPgXT
Az++cIIuOTHg67lig1lxuhiQpKDbLF5tl7NDOj3KFhhtxjZOfP1DFFVi8/ZjHRuFrB04OxK1QcR4
+AFHEM/O93PTi+gTr+2m1bdF6tsnIkxefyeb305KM2IA2EPPbJIXZ5iAljwHAXQuIuqsO5x93R+4
ybRPKdFuZ28/0HPBcLiqiQqTjECYPZaO89XhE+lJWPOoVDDcDW0VIaFTdmsjMmZjHWm9uHaHnjzl
0Blk90L0Bp0H/meK08egtmvF7KOH2ee3eJZbIH2K0LTsg4CqbF0RkPi5jNAtbcahsptVDLylewij
s284tQSoSKy07bcEW0SXE1qzZK23/WB4EQ2DJzfMU2MVhQDtHkQhkyZboYt7f2pNNCCEhRReHplZ
um2jSHz3LdS8BifjtRB5/KWAdWl6Zcmfzh+tW8MHga3PfZgL7vVt6ubNNuCv/hbiv5Nt9DwSF66t
BDynVQXnvu2EyZq5DcwyuI0y0wEA61h1BuGjazXNTOcEL/XItILbC3kLYgScimWCUzrGdhSibPZo
G+uXWVc+OHgS7E98ar7k4kuDqLD1AMhhg708KpIyLBoUE4YX98n0IQbc3DmlG66qLG1OzaojQ0Hh
tvDjcuV6XEyquIogfgqE7/OIqiSxEguHjEmQZ9tP6SkVxpG7rg11FhELZThVw5JnmqdQtuisCi+3
SzqondCQ9KdIZpFKo7XjgoZnhO1mPj0cGnhQMvTpyQib6AyJc3xbCbc98aoXGbby2iHfJHbTgnPS
gP96uKq60jDbgnsuimI9PR9pKrOcRIXq1pyTH9AfnEuC0XkrhogJ6hqaYLyqAA4tz3SoG5CgCnuE
KpJTi6Wosm6r0VFP2bK93qP5I0EpsZmTjq/GYo8uHB2JG7gabyjTvzcV2FpSKuIvCn/95zBpFhyy
uPv5/llIAUBFAmhPVOHiTLfDNFJDerfINoVxAbfKXGdqpO3mNlFOEBaPPZ8DqKCCTcGbX/oNJxpN
WMXJhSdCilnVmS3PtcfbOip+0q68sodiPnEIHdm4aabgOOxgOC8zmA4/u+Hj7RUHEjLphmrXlEL/
nPJ/wr4ax+hEdXlsLJnbxZznLBfPrOEXh0Sed2C8RcNVXSu7vTYoFr0Qo7wgwux3yMp/pJceHYqZ
DLsagI6ldvhYDiceEUlcW+ZWG3Z2pjI7Uqq39qS+5OhIzEUy2lk+RBAcjjTM2RRPPbUUKn5jW3C2
YuakOfG2oEA9la5wbNd1MdFn8tMA48EOBwshh4rcZz8acE65xHZo3lI0W9/fnvBHRsFEkpoKT3Tu
6MtiRwtgqWFgJryw0rLrpE6K3aw2OK79F8PwHNCKUc6Amh8+DD2tuFEGpsMItLHPQ924AL5Xf+Hg
/3EmHHsYbiZcTOA6a+pS8VYSxdXRbWRJtU1/S8bQtA4qVz+xcOXGszipdEpqE9UJZSi44OGz0NIr
RJsq0OFCNGfI7P7yte5Gi+wL3Mrf6UMst2p2ISl9pNylS7nYkOK5m/zRYDAZzPyVDCVn66rhcFaH
+vvRLYaigFepNqQYRJYHL5bsaCqOFQ+W8KDgOBfNPDpbPE767dsz4cjbM1DvUaRxn5Mr6XAU0UBq
imfqGSdV7Z2j0LjERtu8q3CxWgWI0U4Apq/1CbwYnQ6AnHk83zIMdHQbe+JtgTWVsJdWdp7oX4Rm
tucKoPTtXGrzU5TM2h1dv8LycCrrdwN/39n7H9uQ64t5iRxzWZ7OhjUS3s1uX0XlvKtQ0G6QKuuf
Wyy84Mm0w4mlcOw1s3PgVMtyeK1uyVgjfjrz1EGtov2iEb91hzD81M7+7LFhK7dvP9+RrZGuCF1b
abSMHGyxCdf9CCD+jBUrTbd1MEyDfRtYG+C2r//FSCBoiDItW0prDidQFJuqb6cjN2UVMutAdAdU
7D7/QCDm8G74AotdJLrQ4vXnffhwKGj3ihaYrGlMH28aYs8+Y1QwX1rOeKpTI9GJxZ7CwSVJDcLl
lr3c7EWouzHGDRaMsT654VS4c2xlWmOIRqMmtAlp7dXa2uEzYb9/ZwbmAucyQPppvi9Wfd2OA3YK
7Jl9ODqfOIt8T0/D+cT0ODIdyZ3hyAIxoS6VQpeXewuwhusoRK16jg0fwlHmrzTcsbHRwp+NP7x/
gwbDYLMERHCQ0S6K7Qo7X7XX2TOtIC45C1y8xsMEWmGsDpsSROXENDly7FC30IfiWAC2WPaI0nmG
G4w/NeL/avyYBnZ6NnThqRV9bBRb0lXY6UHUlocbly34rTnzHgbGJ7rf3WaIT5YGRwfRSc2moeaw
WS5uOARrFvj2UoYWNOovrbITVzUq5c37lzDIPwgrTwN3cTHn8sIgvqNyhDdRzJ6ZkWWejxXcg0KL
lf9ieoOHIBln75VnzuHECyEVczfjQj+XcNCTYHRxHVLECchY/sHL5cstHnyHjhw46+KUrmsn4V7L
DCAhINoFtQg2TmMX296Y5z3mU/joKOUFVFomYWGdREmOjM7tjesB5xb7x+IZA6jQQaf2LOEsUT+n
ZRM8Rp2rX+eu4b+7hEBz76C0klu9/apoUeMOAnYjuC72zgRZOurvwqJLz0YDj8u3J8nrLZGhaMFr
IHFy/12cKEOlh1i8zKDWSl+FK6Ip8lVXVeIxUka79XD7XDu45Mq24YkrypGRJReMdcZByDtd7B91
Nc+WAu0UwqrwMV0T8V1SCOcTNajkRRZGhHmZHa3nCfXXifn6+hylIOQCRqsGCSx9osP56uYp1CGq
C6+N9GglC7MddvrBfsJQ+MRQr9c6KnYuI4jMDPL5nlkuL+57PrZ+ojBBtGyls2+SfGj3ftu//3yh
uKDtRLdUY80vty2AVqTyKQ9kToG7EpNQcCghNvrtyXLkWeDk0C7lUiDtIRZLwCnCiY2Z67ieKu3O
qjCUNFqsnt4e5cjHYeqzi9A6pWxfNlLg22aGVqKSwbBS3Rgox3Cjwoq1acx5//ZQ8kA83FFg3iFt
p2VjS0BisaNMoT5kELkN6EIif0y7HBAybLtHEwL+Nd6t6bYPde3dBxmD0pjkMKNZw+Z8OPn8wHZT
xEpgnIEfPIwTErEc17bvbz/akW8lE62AEyX1jkv54SjYips4yc7MCMpooqcnc01jaHr/jGAUtmTK
J2q+5SglTF8lbhmlzmN/w2eDxpCl84lRjs0IYEtKM9ldpT9z+CxQBJUwaXXDo3Uy43WoY33tOvgO
OsZwYus9gtqxG1II2lxpuGEvdacDnbNpAijzSF2swLLJItwodtI1HjCCth85Ab5Fg4nDNZ5G62HQ
sydKVdf1qtGsz1IlTDdWLYaPEBv19SAm890wsdyt0V9ACGDnXBpP1FYxmSP3Zc9Ar7MzC1vlL4lO
7Vqvb5KMwnoA8KFlyss8fONBDYfcTViDOCJaXwzbzs+xY8cSPUUTuuKAjE584iPTlaAcgFI5KMfC
4hNPTusGZcUnLgNLvSTubd5iYjqdaKocG4XLkAQUqNqIaDx8LF1BbTFHluEldmZ84s/42vndqZV3
BIuWGzEOFvS3wbCWoT8jU2YSrWxiFKV5KaVRe2vOy7umxm8ak9Yg/5IRRb+qs7y4xPczfZqTsMMs
uo+bS2GH2Yld7sjyAWmQbDGwJyDexUk71Y5ICBDiY1JcfjQzOzorrKq9M9tZP3GoHxmKwwfsTm4H
6OQXn9FM7UCtdfgdcdaG1xme8BcEYTRbnHjrEwvh2FDAUNBRYApSUi2GMgo7/9WGg21bfccrujmb
Yr9a930anRJvH1kOQt7TAQO5lAFzHM6bblAQ2TQ0FlV0mrtqHuOrULHdNaI+ZYsZ7qkm7ZF5St8U
oJU9T5aFiy/mmlQgjpaZoPK+2GCkG+0sHGpP7HXLN8g7g3pOy9QAvABnXTwV3OeqRWNJ2w8T0R1y
WQu7/yC6j1PlvTxCTJagN0tGjsmnQmt/+AKtia5fk6Q0vWnarZREjTdj05Yn7lra8r3JYYCCkY7R
W8C+alnytM2MrzPDOMihRCbOEuxBjShdzyMZtrW9mV2CPLEV8iA5b13T/ySJzDDK1zIe+e0D+PXb
5W/hiAeVF6yrJYKip1M/qzYNXJGnSFVph3LMt85Z4Rrt+u2hXj82YBATU+dbAgo5yw9p5S26KlgZ
eEfG564VNh8aHZvM949Cr4E+63OX3VzcKIw0xayApe9VjTU+aGJqvlRm/vXdgzAlsX/HIIHFvXxr
Ex6YZdeoGE26Nr5cid5grhu999oCVKexL6N6cUFJGWwxHcuhzceBF5YYTrWxuNd+EDl+6CeexVzu
G3IciAgEjMK4oMSRH+7F5R/efTbQ0zY8C8LzjwJW40Of2enDbBV4uM+6Xf7Vlu74KcG049EYsLNH
GogmHOIeIS8hFLbe87UM/VlV2NMNG56oduqQ2udpP6r2fZJNZUIyC/JZHHgzZR/MRRns7AiRXqf1
NvptrLrKPXfg/CLP44wW/dgbP6Y0UeZNRKrJLu8LIgmUeTK6Vc5SaQDH0Bgi6avtbl3rQ3URioFc
djSk7Tej9rnnZenYBbty6LG/4QxxdmndKI9N52LA2PcZYsxRtyKxzdU0IWk2xa0g2Dm+olqrgktp
cD26XXKVTvb0uTe1olu10mMcQ0+zIZAnj/Ut2ZkzMV9ILOq9aqZECIxFln0p2g4T9ykqsfWy5ugy
qyvjXnVa7bEcdAJm7LRC1N6kWpad4QYQ+BtH4B/NhSB5wKC+Iow2HE1tW7uj5l5Wsc++F0Z6Ee/j
BGHkquZmR4qEE5vl1nBGV8EjVSfERtHKPFu3uKM66xJBTn+mQ7kKPoXVMLar2irRLAVun37ISNSJ
17jUEDTgVx0uIqWi1OXKsqrhsVRL7bOBJqZfJaHvVt6c5+69KUar2YekGvwICfTgAu2Onb5ie6tv
RZgmN2Zfozpt/DH7yrUlQr0Z14W/mmpBiEKblHaFmVM9qCjQ0+pSVwzzs44Jb+GNwko+q/xv5nnb
W7tGSbAydken6rZ4g/f1und9tv8YZjMBKNmccDGYoWJ75AkMDTyOElfUqNKt736c6597P6qLXdDl
/Bu4reIFUdmiesqDOvQvYVfNCf6AinEfqIk6bvQs9r/Y1dT7Oxs91Ue775wbNCXGPp46dx+FZk0S
Cu6MBtQ5b4CP/TApvvUZCL+xPGioeIApRoubnT8bMS0gLMurlRH3OBRDTcvGswZk40klqAU1TjaM
THbHiRQ2wVr5LhVFX0mmd8tV3JHJt3JgfIy4MoTDx1r0c7muSm6cqM2rKjsHPQsmz0JzG6+pfhMV
WVRvf+6bAonozM//6Psxzc7w3x4vctepsWVp3XiHHWmKZ4RuEtKFH7PmerlTjU/tmNrfhxZ2zyYe
Vb/eGmUcfhkBG/K1P1jFjQXZxlkj569xA9NGx8+9NC+RQk9x2YUb2hXzRe1E2XgNjcJ6DOtIpOvB
zUW1bROrbTfYPEBwMKvcsS5i3YmHa9HUhnEvUm3Gcd+ZAhZDRTzBKjdxo1qnljsQBGEldn4LTaL5
FsoW1RnyiUiHjiN6/1tMnFR2Gc3hgPpTqZOvtek4pReMFSkeeRVNXxAYVajCc1wbnIdqVmaiaaKx
uCBEIRl2JexDbI/pZX2rwxk1aGVPKftDm/faKhElSt5m7OuvHYn2HwMSc0bP5V3scyMmtQCHYic6
L0njmdetFtgWLuepidzZ5PoMXScduXyhMRnWTh1EGLPk+McgDe79/kKEaqbt4qjLL4qqzmpcPWI+
HtlVD1lmqXfs/81D2WZ0SxyjEsjW+1JSmMryW9lPjbslfbZyN0aILStlVZ3Uq8Ad2ut4inG0GdWG
5Cvoo/xDgbjjcxglwU0/WVHrTa0+dx5+J34K7i0TM5ShFn+lbrENTDt91CIzuEn8SuiEcqIPJqAm
5Z0Eapy73kR5gPmDH5rjusJLJlhl7lj5G5I8jes2q3R93aYzojB30nMkV9HkDusWwm9AElWTTsFm
bEmf2oOLpmRIzW4+3E+1398GWpcgPAlrx/xcmf3kEDbRag++ZmoPdcdWcN5pYjQeLSunFN73vkGr
s3Rc/3Ji/Q6rIa/1bwqpGDn7f6TbK1ifidg0k0huwNOYm5VRNxE6ZsXiZWtORmiYmza3uK7E6LWd
pHPOdIxPmAOp6yYbPN+nq5oMbKzVe2k6UGhqNW6qMTevlMgv76PZJhoGMpwtzq2w63/C4JorjAKM
4S6ZRtgaX7o8rcJ9RTTcpwzns7ImR1s1sr+moC4J4AjFfJ4k/YD3iesj2ZCNJn3D0mi6VUc9n3ul
RpYt4QqqE616Q0vODSR+46rKdWcvWgWb6lyt1IdhZhfAw35yvish7H2eb0TBh6lC65Hroo/bBrB7
ZpdB4r6Jin56VNwi/IRovyW9zHBS/DJYUGDhaRrVq3kuYyYwhkSEpoHEf5wjuuZ2Rxz7Glq+f24o
akIctkpaiWcG8eRuhGWV36OhI8vHgYtD3KZZUXvMWRfto9aRtpdV1gDOmmEPNIsJekhwjZsRUjT6
yVk1JNFtq0XDvOEIqzuvdSax693KvXPUhJjSZrJGzOroP4m1FrBlbEy2vNtyjLBZDZOuJI2oMBTW
vmuTr4VHrPKBIKpewZ676tId9jTu7ez36CjVpKquunSsr7rWNsOVGc7+RoULjyNH0Vg3TPR5XOU5
B/wPzQhDn3gBJ+nRmkLyu2xGArSvZ18bxtlrO9/+y0yFoiDnLx31WoMaG28aZCbmw5habXrGtLbb
a7UzI/YOjVl6iWd8jP3YbIXWx8hs2Psiy+qmbRjhnv210ZNxIlxE6aoz7FdbVmEzi/hSSfVJ++i6
g9DPyGYM9T0lT9HtQ9Se5G2F0SC2ftwEeHK46fBYly1uT1PcGR8JbfR93BWy0HR25DL02sa3faYq
FbHIv3VRb/z19iXyVRmhyRINrgBNfMq1ZdvLwF+d7XxCyzAN2G7oGR5bZpBc2xbuR28PteyvcFuV
zRVZtEi5uLVoHyqGBm/EmMkUgWnKuWRZa6vGMwDDBHfc1hh7n0dBo++bcpo3TdPlm7fHP/qokBYA
+CQPcskhGBI1TMKsoYyJsDOsWmF8qnxjJHuurk60PV5VTDwq3XhKekvasamLWiZMiBCbHGne5NMA
VjRzIq2jHd8JUfBCHdAm3Chc2iuQ3Q6v/4ql5r49cHLpDYY+sc3tq+tIgyxb9ZSv55FvB51T4gXQ
mOg2LNCQWXXSuZ2h8BJoqXp6ZsCNFRE2Mk5oGVdsZNE2nsvwsovt8pz4S+fH29/u2At9buZAecDi
bjl+FSt2zhUOWrnjV2fT5BNiIGijvj3KsRmC9AXUAvkQFKRFfV922UwlNZh4ZBXlxhwVooNsLhbT
4LvvniGA8zQz6EBApXpVItat2SV17kDtiNx4M9MVuLQa4fx8+4FevzY5CtoGTjbQpaUKX7M1bjAg
TljBwq3Wewdp8xi3J17ba1wE814Y3iasGIS4gOiHEzGKsKOyA4ZRmnS4pv62N7GQsZZk0JJz15TO
1diMOCdP/XhlZZqyKaYkIUAcssneafoeoJm8C1tx8xPNELkEXnZgcCaTKDukCJpxrJDFEsmmqsFe
CwaNOVvqY4DtzpZUN3Pb+VzRHXRqxIF04SkiyLHXjn0l0BokaCgZi/rfd6eu4EiVOx0hM01GcO4w
hsaJ/ezoKOjuaMnR68fH+vCtj0k3tOycptflGZGx2fBFVcdTDYvXEAP6VGndD9oKqv3swPACYuBA
i5zA4nyAw48pXKt1X0kswbSlSezbItPGXw/1vyr4fyENe7F4pUPtbz9ZaWz7f/61ospq2uyx+WPf
pI/500s9/POP/rZiUQVmsMxkiUxLGg5Hyy9BPDjgn3KR44IBeUuKcP+2YlE0FQMXHTt1FBjQ9fBw
/FsRL/+Z/F2cIBjIO8+/8R2aeGlS+2LFIVjRhdQ5SZkBnW94FIez0jXmIElCU9tVZWOc62lCWlml
ZBglleQOFyQVcof2s6jearFRbU1idKDMJ48Z/lEXGcWGDABRv8d2XO5DK7gZAwM0ptc/Epun4D/Z
xvVVBdPqvg/8+UdfjdpKlBpGSrk55XvTby6Lfkh+kZHeNSv/b9e09WMaPeZ/eB2GBd0fxV9/3LWP
LZ8t+vE/wZkYT8y3ZiB+JzxMHr2cec8/8mvmGfqfzB05swQnMb3lv2eeof4J1ongi5h3qPCo2v+Z
eTrTFYcg6csjoJrws//MPN3GvJg6iRsFMCaIuv4eF6BfnN1/NnvJQ6IHgDiLP0Y2jJdNPgNXW70c
fcUL1ID7VnnPCU7AWd7nynRWC4A2Kesl8xPEquvi/BrToOjDEAPlkBvlPkhD0x9KWDcJ9SZZOTaE
IH1flNF13ykW6qWoWSV5SxoWcIsjTVr6iM4QlgEiNs8xOok8AwfKDOQrbsU9YwnyD+O9PtXbjuvt
usvdD7Hefe3qitwaw1pNTkhIFVXfRu+ze6PDpdQYa/NzBmKwCdV4StdBKykQXCP77sxInTa8jzEG
f6ojbWxWkdmmxd2IjklfAbn0umcmqXNXZERIiXTGR1QRmPlng1pdBeR6YjFXtzcKZzPu8NOY6Wek
M5EUPfaEsALrGXl3rykNppEEW03RpiVTq38yq4r+tMI53a6leXe+MhQXa9d+9DWRUPliLIq1/aBd
kvdWXbQWVjAEDVlJ/wUXICpOC7/eswj/fUxJMbbJN3o96hidlV1wG5piuMTkIiRB2ylsry6NAUdm
Y3JI6VD84B6RX9VdGWPenem+XeOUQBfpklN9/Kz7vbspXCujo6udMfZtJ4rZswsDo2PJvxlUpdnp
QxFcMHU2A4Q7byoJFFOK2t0rOJjCNWn8XUXNPuCxmcfROugIcY4mcxvC2MfsxTY/uCLclBiq4p3/
oa2T+8qugPb8+g4z9nIb9fN8a2sU2aoSfZmFG17qYRif1ZjeKqs4s0Dl2slUyxV2c7X2xamppT+B
KelOTeEeEmpoB25LmcANt/qtWXzXzvWmZxm8/H9M1/+jB5oc7+9/7f8Pn3V452/tZvewaZro8WAz
kz/xt6MZRF0pNsGegW1NXgx/HaM2JuwaXCcqK4e+r5Rf/tvQjH8kuTyqZL7L442f+W0rww4IjQ4l
Gj/KKctV6T072aLYQo3AVkr3FGIXJAwSeQ6P0BiVyKhOGPvS+8seUhI1z2cTz6TQ73pC1NN0PdXz
eGPn6vABlsg7lXUMj8QNQTSGA0DIYAOHw5uT0ZIJb5aYsljaVYFl2feI9sAd0V319sUnufm1N7/0
J5OXgX92bFt6J0B1hAGOF4DkxSwKh0zxifzCZtQz8ji9H1scQAriVtaVlp4quF69VGosngomIqJo
9N6Le4lR54Scjtw2VIFBLc4NQPmJ26OfA6cqtjND3lu9k2lbOhTuz2ZoJmP/9tMuLKfk48I8Yc5B
B3OYeMu+exN1OHDWNB5At+JiN0Dmb1b0bzuxrhwykXDc0vo7pA7pN0FDV8UhNSk/G6nZxlulsucn
MlAbfZMPdXkqQ2RRTEiGmpy+km4tKflLBnk0OUD7FimFuT03l6US9+dKRuvi7Tegv/7gUgjFvMXI
CGuh5dyqurh0Uesir1XyiOBuZ4TVa/QzeWyCxuA3ewwiInwV4ljNPBvmM7S5LpG8dmY+4cNeh7dR
rYe3VZX3gJoVirENlIIar7UsVu/iprCHVcevZj/HsHo7z0FzRau3hR85tEp9VicTx/UUGr100S3N
EzDF4eWX+w2FGE47EuNiZ6G8P1w63JqyifWVeXqXJFsrUZ1txUrzhucQvjYcTkBqzwX8ywXEgMAV
OJhx54dRtaR6B27cDU4xYz9NVLMpE+qoAtZ46Kx1P3lwOKMKR5zFFfSywvw2qNa56mBP4bRnuZVf
BvIlNkp/Yp4vim75FpCIQaTDsQT91lKOZgtFFVy8sHuuRXRXsoltMn/6OTeJ82E0cR1OK2Lv355Z
y/mro0GBvc+ikJgYKRqHb37uw3wMMGXBu8Qp9rRakm1OVPcJw8Fjo6CbZyAXPwdzKUroIkE+kg4H
vUpLbkFDi72+1Vgn3t+xUTgAIHnBTpWcoMNnQSVo+X0uRyEke6+JFosP105PCCyOjPKMTyBCoL7n
qDscpXLzTBlrkhWSqHrMTGN40KrafDrxWZ4B5IMZCjgh0RfAULZ5rvqHw4wa7vWI/H/UJNznHqo3
kewsANjyp6URot6XavAFaXKq7gCQFH2d4okoNuyDAc7tQ5kOQP9kU12BNppkuaqJXVwZGdrAXWMR
7UZqdVtU+9YkvmYVj3UbrfSxoYMX4WAobgkjrdIPuoV73wXpDPys2VVTeU6AacmpM6navOobP+52
uH7kZFTXIbQhO8zN67kKesg7aalm/4+581quXLnS9As1FPDmpi8AbENPVpHlbhDlCCR8Jjyevj+U
FD3FTQ53nLkaSXFCIUUVNoBE5lr/+k2MwXh+TAsVBAeJs1MTjrwQGS64FRSxSvOZgbBR5LHqJ5wZ
10rlKR9WO21pwYTZz4uay8+aYy1e1BMC312XuLetHwZLrvpTQmy9eRgH1RMSFRjqZ0BuQrpXqlr9
SMeSuIJxUWJdUAiERHG96CCU0jMrGeNXsAFsY7eQz9k6fnpY7FV91ltS3eNBT9J+XyWtc1dLVeg7
mHr+cAnyxaCsqJ3GYADYJcuN3XYyiydzbhbix22vw3jeyB597KT0sHeywNhrC4BDCI6dkFbA2IuB
Rz/UHlF2yh5C3ZJIgxujc0jRNcoBMvVoWEedRl7hglA2RIIaNs+n6Jz1wi/gqod6l+rfmqUCuW6J
qk3Clnmf3BskgGGg325P0Ckrgu8XHMQe+nnmyBMc17eLKdRMeU8eQ5i3vd/xMhYS5dd8Hb/OEFZ+
q8kau52X5gXdAb/+SY2KRVDa9gejXwztjr+M4PgiMdxqp4qRWT99Y7vsRJGsnwuTrO+bucnJPTfm
Wg/2wTITYEoSY3JhdmzCl/SJ/RT6yirKe23sJFhGYW7hjHlWSGqLQfuC91mz7LRWVtiLlar66ltj
9SMRsFBCylEBE1xu1vte7sL2M5pVfmVwXfpx5VPWHpXwczNmYi5/4bs/FGEAgnvE8AdP6lS6RJ1P
XdldNGR25jx4B+4Ba2lhXGRrRhaNvld50SjhVFFDVKqnYgQ7impB1LfTNL62y8AO8bqttGyg1ZmN
8qo1GHDygwhLnbSh+CEXTq2oWVOjD1vX7mp0v7IvohQzN/a9uuOQFo2Xfl88Gdjw9RG67bAcM3/g
gURz2ukNQ3hVUdhg91n1GGjPtXfRWmmtLqFSLiP29AGmF5KsZTMyCzMxo1Qq/OL1vDSs2BsDL9mP
GFGLXVq3xCc6TkHOvbm2Wn+LVsGeD/UyrN79MHbmV1ej579PuiVNnoy+c8SltrTJBTmgBmb59Ooy
qrqxzqKugD8UiYngScy2tflrPnUarf0442mezJ4x7rugq78tgZgerKzMTBJPEDn1O3+STh92BVk6
e7vrXXfXjq3hMoxcivWQFa2tInSozBLNrHCaWKRGJ0Olj5519Oth7ZEa+O0FY66ivl7xX6AE2gKR
IkJEGEw1GyiAt3rgDTurVv4VGBo9vUnyEuE8w1jfll2ZNbGyG9plkmjs9R5fYb8IfVPav/TcSoyD
PS8i27v5nH02cDbUoQAU7S9h9d4NDT7e+hbBD1fzMDN3MLDcJ9Q399sr2CnuIz8puWE0CQhXk/BD
cjEWqVY8l1IeRalGPttcEawxOrX7UVjKvtB8BW3A1Uv7BqoQtvcy8SryKOq2SGNREi3CmL0NLk1c
FtWNS+HghXlmKevCxAH2Iwk23PGIa+2vIB0ICbJxn7yo/GaZItsvOz0GnR7WA1ELAPaW007yfkz6
1b1w3NaGfuJMgQv9aYEng0m8/K4cf7mCr7H5wDeFZ0TjmJWfMBwLml3LbnVYRQ0xr6wzwEcRbPN7
J6820TLYQO+txt06C0KHWs3BhD1bOdfC1HSqOCNP85Jvs0L0DvhxVcvJXHkQQftQQqYo9m2tMNtI
qwn0ZPXMkkQdTIlFnPt5jyQUae0z30L3ZQEM+960jQYraZVoNr2KhOcI99keWD1rG2yTGHKNjAzS
Bd/fQqMTbBHA6ZEeVAAxc+s53wK7MMB8UHB1+8YDFQ2x9OnrSEsr7X6BxAQcgdeZHq1c86ddT12y
l3aD97G2Zv6AF2+ldMSHENt2vWWlX3IOp/rSTs0MQFVrIIqpxtXu0qQKgrgaluYjXr0msfeGyFg4
5SAeix6xaTC3yXM1BHkX4cFv6tc0UpjgW8Ui6sOatelz54+ZfeEUVvVpoYILQjPtnCHO5nrJCS5J
LA+AOPV97OKVuhmGpLvW+KhlKAqvvXdbd6JiTEbzqUyy3ofdUvlf1162D/iv1k9N0dkQgMwMn0EG
sS1stabWx9hJ3IXhPMxZ/8Frc1xTjWG2i8MyLYr8dh7ILVrgZroknDUgEcSHusL+Iqef1WjXvAmX
aEpOT62teAdyCEKYeSsaEQKCErd367Aaq9HnmgHbiGkMuna0qPo5pgaWL/KiTdYR9eb2WQVie6tj
LatbeyXgInaDYoZ0M+AaiLWwWjRjPxNBkN5D5K3nj0yMc4g8+Bz23mXD/wZdc4FDBtWm9ha+MrN0
U8DB2ZsH/0J2DUEycWPiA4LPdmc9DwDwVTxLDBErwr8hLfxHq/WPcKX/K1r0N1j03++iT/8f4kpY
LP5V476a09w2avq+/A0r/fkD/8HIjX+RXWdgp0Ujjf3kJgH/N6xk/wsjQnBwqLrQtVFfgp7/B1fy
+EMIJ3TmlAyDqfv5Q//BlRzvXxgfsCdCvKYrB5P5J7jSy76MrZUOH5ge8gXgOL3Z1r3+NcvDwKrD
4qtZYzI19J8urNN7t3E8iHuUPxsHra+u5RycGyFuFf7/6QC2y8Ib2Jj5BEwSlH2qhlwtb9FNtbqE
DWn1U+sY7iEz6+5M0/SnXzm9DKlXnsVjpKGxg5d3RwKFJomnd2IiBIfPRmdrH51FU3eNKIcyDIRj
PkL39LZyo/f7iJg1+2PZU/qGo+yqMWwyvReHSuJWEFuY5a6hMTVNt1ODmf5kY+EJkcq09HE5k5LH
BqrotitQjCqsOXBuxAJFIqYuJf2r6hp93nvTmD0iJ2ebs8s+ayPDHLGpb/QCkNqZB7vAMqoUWxBO
aiS3c94Nv3QhKhEDWQ8dtXhjfM+zNX8MhswkgqvLi/Rq6urpY0YnIHcyE/qn3hcNsXVGAx/Oc5su
CCtrItc+d4H5L5PJKz5aYIgGORsT2UFME4Lqng1q45v6ReYdV+b6JBZkhXGpOq+wwannrmSMUVho
4AQtKE7z1A1GO6lbDXSs2+XQ0cqoSvvUjv6rLlunChKFvKOU9n3NdmOGlZyaq2KdZYExLDRj2L65
yGPdEuJcyuJL0OXP+trMfDcUEdEVqYUvX/yoL1DMhWbF0mqs3ZBga+w6SsaoByhQdeGdWWl/oqFP
VhofkA9fcFtuHNcvL5j5TQJjcaBXXdu6h+mbWLcDcviF92bAg81XMVxgfdiSZQw19056AouyNh96
PPVRsdDGrrV7kSpM4nbw0jj9B8sWmCELMIy4Lpb8i+MM2Q9mqVsWnDtM03GT8TwXCNkEUOBS7pXm
b7F+LZPRERP/7QWmHuTZrrOwRJvURTpWKokm0lXSiOioxoK4rskA5lmbXZSeCMjy8VaMHKxAbr2w
0WifurFr59DgyB9iCRnysqhkXkcOgUMJbgJkGxFmCA33rw30DRT4jRcIgQkHASIjsJo6RSKCxdh8
zDyDXBv0l1kJR16Us7Y3aRqOFI/GGRTnBJP4s2JQz2GRAyHN3gTqL1+gUXjkd+mpEacUHz+qBj1S
5lhN5AQp2HA3DTkGEHmx8weRPja2tRHSKfJ2+Ka1n1KrqGMIq+ppddQ0I6BwlQqBPqbyUBpYtFvJ
6mVRUDX6fvL5U6j56vj9J2a+3lOBoRiuY662jVWtE/CGWZ6f1mtixbBg/ZwAnk5ckU5QUnzMY1CE
Xb8k96WoRnfnCH2tCWdba58Gt+LrreyumuOapLo2zhOjcCK59tkcNvQfEJJaIlHDWnaUmg72hldu
apOaN7bJQPtiKfOuwvSJoEJq5xpasla6u/fv7iVIvL0e6AiIwIm63cySTmFyt7Mp0VXpxC23ftMn
DAwLZ6iPa1GfU8KdGAtt18LH54/zK54+jFq2B/3XmVjwM9Qwr1psajpTS5Ie1iRcAZnyyOmARSJU
LOreGYL6t1yFuMKIkHDEwqqLcx6xr09n8pc5meENclBiIPDylzTj6ktlaenOk4bcQYSE4iu1bSf1
CfsaC1tEfVvW53DTba2/3My2URe2hqC12I7aJ2BjX6cFdv99trPHRZVRX9lYMeR9295aCdISGr6p
KGIC7fyo8Qq/i8YiCxhcFo59XUpFTu9gDlpBm9OtiBmy0lvgDDejR02eOndWT3cZ1htzLASYL5Jr
YE9TRZ2ZIPKtCiv9PMqaXS7TzfzKEmmJY0NSVFwNhdEdve0o92XHWXap6F4/OxnbEMZ+oD07T19c
GkRPDPRd9GTAGYxdPsFHqJuLqspmI5yzzA1uUYSIo1ExbNpNZdpiHko2Y1gR23hXtU7v0Lks66EL
arAsd9goVajE1vbMsn61zQGGI9fDYQa3WuwkT14woos0CQhIQ7oyBr+rwesv7clzjnOeJXu9sJv/
p+shC8NFFF4OM8kXS3vmWICQUZU7jLbTvaf8hYxRyUx6dHp7l+GSKc8splcfrqFD5iCNAxMd9HWn
Q6RlNlNC8JpyZ9lzxeeaGYelQ/ym2cX0+P4e8ce/48W63a6FgM9HCA30f1pVVkYJ6ZXqZAe7e7pG
/GIdBjtfmrAYhv5zG4z6QManM1/nddJ+XDNEGiEDmAzF0TiYz2d+zav9mF+z5XBTwxNSAkfm5bNG
25q0JjqqHd+q0V8QrLbcAl5v8W6yvLQ8JJpNXqy/Zn/o2TO7+YvIegqwHhaJRWd3TUiXPNT4iJ55
JX+sOU6fE8Q9fpvHOJkB9stfphlOQmLNlgtN/mhxIE3EePCNhUpQLD0hwUkBIyKUE+dDNEmRrFFr
lNW3VVPM57Q2WF2M0xND7Yi4IjBZjqO41zPR+kfPadKKSYhW9leI7Ziuvf9Q31hNvF4AAeTDSL1P
3SdJw11za2LuXWiLe2w9Ia/4hvUPukaA0vuXen0M/JuqDRGJHYIi8mQXdCZ29K5n5NAstfGjl0t/
zO20+r7gy3PrM1z4lrmATi2o/R6s0f/hZPKcW8gb+8PWNbKIeF1UlidVCXZ1M2ZrbhLnnLhiP+t2
8zi4VX5YwfQz9MY4qZ6pvP6YNJ2sDnsj7/J4N7Gqf7JH5CD3BQhHEpcia51D31V6jnAM5RdSM1E9
1VbVgwGV5RAjnYDB27VSkufAW4uauppN3IvJToU1IxuL2KRF7lF7c0q1lvCeMD5caSdaPX8a68pt
92fe2lblnP562mOKcTQrG4/j5dpuRL9sO44XNz3R3CR/IeKM3EQNExbdbj5Eq2o9IMnas8fY7kWC
tE+3RoO2rXJ/djbpvXtPnywVtsFknjNJfN2RQsnErZDJOtJ+yN7bAv+rtiDfcxGqHb2Y83FNLicF
zoP9bTLdTckkzNBlNd47NoG9GMNN2tU0+DaKLSUJN0/l0N4UxDx+mQEQiZOcNGwHlizorud87ID7
RlkpPFf8vERgkKGrImapRfXawVKbilr91maDqO5Ws5o5RkjmkC9JDzHu9KArEXwGbT08Wama53gY
suzR1TMaFg53FHZTKuYMsZ5LuyCcvLhN3HJ6hCBp/rQrv3wOWj3TQ0lFD8LVmrYIh7ay0NXqAUHW
XasVIixTh1BZI1g/Ipiaf9cWP+zGSTM6nJEEUFbOmKOOr8ghd8NWWTU7jyXUvV30ydc198YPXS4z
N6pXZzx2uUt7uyZp9VW0mvursObuN2OPRN/p5PB5BKwM5fesK9sGrV/NIeelVk8msapKljUSJTck
p9nSDoBzbR/DOknPdBVvfL6QGDdzgA39gY348m2jOQ+s1mIcV+IJfUMmQxfXpB6HRdbVF+lMpXJm
9W970snq54jdmLtEGrE9nqz+vh3zWiyVFvdJNj30U2LsKq9N9mIos0s/wfaQKZmHxW3pdT+dnlAj
GHLOmfPlrbtm16TA2LYPSpuXd+0US23WfafFyLKX42pU6wV+0HXs9MOPbRDx4f2bfuty2/GK2p0j
zTplF/v1WgWFCYVBTSD8ueEzsKmN9WfV1w/r5KJefv96f5jWr54y2YIYRW3T8lc7pKM0LWCf0OIM
kt4YmfboYTEx1DKbY7WWNEk0U4MfulM5jUcDvl8VVrqtHkfGCl7ozwncx6XW0bj5OVMbRraE1pJU
PNs7fRX2IwM4JqM9lK8fTVHmeghbteuOzpqwja224lu3Mgz68XMpiL+2tcw9dgRJm1HiBOJDIfM0
i8w8IIxDEjuNRKbUyQV2qlXWMYMJzNdkZnSPSGIRQdaA83dTqnVPDemrv/uirx76UuX3oMTJpvHO
Cavs8xk+ZYsM/KFsxjY7eNq6/nLYL0sgctjVaN6yHwNh6EwCCpQN8WDk1M5TX85MJhOMUXHiWMsb
Y9I5yXwBfh5RyfkmgbIa1BsvWNfgcpyy6ZuCLqKFVmXr35LJz/VYmEUPeIPf+g8dF0MRMj33PyxL
PRNJ3uUrj9Bthw9rZxQymq1GfmgK0TNVkJ34xpyyMSiw2onUXcsVN948+Xro5oUlQ48Qk7umG2Qe
MXVbVZzOkHXCqaxB96tlmL3QbDRNRBL5MxzgkWFq5A5Wee03SpE973jaF8EM95d0iCqJEJq5t3wA
7RdnnKaJFqbpf+vjjOZ9cOf2qBLdeTYKH8IsLnHVPd5f7lM7NLjGw0L42Gne9GkJrKpFAZfgKsj0
mBO+Q4DkI/rWpjyqWi39vBgmqQcI0wOCLpGSksQM5AVsKRr1OdOU2xFcDJUv6oOVMaYlav8xr915
G4m32o3tIDAPjZU6KxbMAw9tlQfFpesuun7Mmyq/KzyH5Es7q40L228alF3Fhlmm05QOECz/N9rv
/t+709+Evze+360XwUcTMBtS+MkmWY0lY1HG7DEqaP+T8Mvi1p80I0rVKA/AVsGZ7/eNGnJrqpE1
bOA79e/L7ckYCSFtnC6Im5Y5IdL9+rJOSYGvapx13r+1t2pIdv5NfgHGH/CPl9cyiRDHYTAPYpTl
zWdApjUN69nXLqacwbwnevtptZn8HupJTFcUe93DVAwyPXPLr3CEbfywPVwGxy6t2MmxYDW2s9r5
GMS+SeD2sVMGSl13FmnPpLOt0wt+PR7J9pIzzXr/Ebx1aUQfWBhgA4Ur/kkF6yucMaxAJQx+S/Mh
GEbg2NHz4MknyZ5osOUm0+biTJvw5kXhF6FPBMx71SbAf50Q+5csqdm0poO0h6HaBxLxdRi0yr2r
xiGIjKAXZ8y+3ljKrGTukktzeetkaQ19Xbp1WtMy+DM7NcT6idapxwqiyd0pWoxeO1NhUJG/PvKZ
4Oj01ngFoP45uaYJKxh6gUziJnULsTfUiqgN87gJxcqqFlTYy+zHrlOmdYwRR2KgNkZ38TAqK+vj
ANL8L07sxosWc2i+rzQhHXkkuhbsfX3b4GqNcJWwWNa0isrJtESUpmt27yUq/1EPI5WzAjS8KS22
8Vj4ffpFUP82O2xNVBpCyfcUWSvS/aLjDTiTvTVzEkx63lmc1YF7U1Gtwt1Zm+JzE6B6jreADyvS
sj5fwqnFZgyLiiq9Gj0wip2LQ8TE5CbpLw1pLWnYDWnJzjXl+pGJKeSStZpArgQAyM+6W5J8Nwpz
+jbVrs+cKSn7CP0ChI1iyTgPCCVrvnveOHd71xyYj6JWdFQorIHtf0a1hM1A65NJ56b+9LRmi7yr
s4w5fiD8JI9say0wY9BM7bEMijYNYRzmUEpkj4qgGzLtOzts34RttuCD082bb7eCFgJ5RleuBqyf
9b+baXQ+KMvIn6nqRBNOMk3TjyLX+zyesqR9xn0m8SJoHgPG0Y01fXR7UWg7GEuLhPNj2DKs0NCT
OdNnGTkrbSUQGXSTSq/bSdcfKixJhlhLhu44gZrRvAOe0SApBBaHdfS634EwJLk4zax/rhkiAOjZ
S9+jVJ78y0TiZR/i3AcReCS9htmWtFr5GQLI9JNNB6dUD0YI+WPZ3F5YLWc6DQZs9NDgJFYhFDL7
FxvOwFpijj0doABV5Z21ZGO7Y9bmpnHSt/wtFVFNNow8YtoujDTv3KhP0sTc45O1TqFNzo/c6X0K
/siYzneixhTcs5PK8dtUlVV96DxBDG82D96XWWhuGZZCw/IGURhPyLEtqIWGXtsPowVV/kgg1vxD
YDuI2lsz5p96Njs/04CvKcQWJXimeHG8S7+wmuYg/METx3LRCaoUAB9a6DZ+82yt69zRmlf5NdaJ
2Qhf2VVw7+oERle92svX0ezmq9Yh+vEmE5Y5RE1m5597v7Z/GghhgyiXGluRcGfGYYFs1HA0iY/q
94sPaw/167AYodU6K84bMDh20lGLBRVPoeYe6Vf6iLEgeSLSNTQnctJk6mJVZqMTB0VdP/JLyiY2
RVaWkaHhSHZh6L0trmDSdea+BcPIznQgr3dAA09+XKyR0/NIT0EvXzCYMgJYgMuYZzsaW9Q1Q7Pc
Ohm+UnowTbv3j5e3dj/c3egykCZ49qkIPC09Z8Z6hg6LH8PcKvMgz4yQwJoedxPNATb3SNt80KuR
UHO7AbJ+/wds2+tJx4X1ORrKDeyjqDhBibxez3uo6XzLwqkvnbExbhAhktQVZN/ev9IbjxZlOOzf
rW5hLLYden9BB33bd6k3Y+ITVBkFeWpCiAw1Z1UHp3UsOHHkl7x/xdf3xstEvQJlG9MyJMUvr9hA
IrH1gcN68hM4mrpaaJvn5mHF1OPMY9wGsi8fI5faKiX8RTd28EmFsswWcZYjsI256jhUuukcm3Wh
uJ6F8UTF06QYdYcvXV5+/ec3ibs7+kAiqgBltsf+12NFbGWLDjEqcoHW5Uiy1ntHrtZDZxjn3A9f
lyVoEDd1IwiQT0z9yVG95IEqS19zY6Fq0DTZG0sVQVdl8GDpS37RpU12KJruXBn6xnvEghPLsS2D
gMTjE7w3Fyo1cqWzctzJuNUbxIwrbiKf8J1Nz3z/J3qWrQlHhEnNi3EuZS8w3MvHidFRqg92H8Ra
X6bj13ZzqhzGHsVhkJX9b0/ltjiI2nPXiJO2oyZx9T6LfPib+HK16dhES2bb3UWR1epMp/HGcwDX
3Ey4HYOg5VMjW69p2Bl9L4knku5voICuxxpb6dgO5LkZ2huvGv9FgmTg1/zJ5Xr5GDLsj+A52kns
YfAWmtoCVbuBJC7lpN3WvTnu+D+QoLy/ll/vhoYNVs0UBMPQLZDw5VUXyy1XXJiD2GKmlR4qH7O5
vFwqgw5as+co9bXmgpEu+cqm2esPnoKIeeZLfush08sxR2IhbGmrL38DAwEcAFo9ifVcVs818MlX
fVk0ahSGgQ/v3+8bT5lhN/YSm3Up6/rkfhWAHj57jR9nDa4O+2wO5BJmfGH53rDnkrvO9E9On8gz
df4b1wVCZhfeEDz+i/3yHtvUseW8mH6sgpxK1zXwW2oLXX7qKvjbMp36g+gRNJx5vW882k0W5/wZ
gUMxO9mqZkS0rmRGShmAJe7BW1i2VI91syPivD/TWbyxI3OH8LQownFr3UTaf++Lte5pqBWKfJcD
nu/8Gt2S0hCx7UZYhr+IabcvLGfLLyXLUxO791/sW3dKOsDm4ErDCmby8uJeMWYGJItsB78x/ViP
3XABgq9jo9QFZy71xrsEc+AEJ1qE/ul0BFv4fgHzacx2xro0xrVlt9ouKf0Rz0kg4npXIS/Z2Xn3
zxIXto0S2ahOPDdwLcMAfXsEf507Eo0fngmMYo3O8p49DKw+676fXxjJ6Bzff5rbcnx5uL681MnT
tCbZ5+SUMvVNASqissoxNHSgXZ35LLa/5/Q6mzUIzxPQm4Lo5S0BTA4mAnV8h+qsviaKpLurmWpd
azU+jR70sv3792W8fnfoUaH16VgeIbA9ZYUM9I65CR99F4xyhKySV4HANpQzhhSm1W5vsY+cPsog
w0zKb4b+oQAn/MwATR0ShjsY9mqGlmMaalkZVLGcGKdqSpq4Xcr8wjES7ZxDr/nWL/Y5GsElsEyg
RH75iGjicgJatGyXjUrUEEvT8imb2qy/kyBrDGDR84oI37yg302UA8+DV/VerKmqzsMxKOviAB3b
+6JD0unR+iAEjkycWr+psmWSYRVd8hHqfPZNNzv5MMMHyiHsI5vcQwQan5AP2V5cESUqQnyEyUUd
BV5/YWviGvOPdyvwLmie2zpHO32qrjXwO6e7y8Sum8XXdDaq+9kvvieJbT6eWQZvrG+ADw6CTYGH
B/hJ8ZgPC9IWrUjxU2ym/VR1xr6wRv++93PrFvB6vW90OX0YaFhubXJfw8IRSUfDiqmrVxj1Lsvr
CrJr4jGqef+3vfG+ERnj6UT9DDfwD2/wr698bccyaIXgfRuqJtytWvdBSxC4GvP1zugpq4lCyc4c
wScS0D97C/5fGwsC6TmM8JO9xRfjks9toMXGuNgO6H9h3gi9XGXc1tOsE2SL4VFkoRewcL9dTO/R
SdPul6kPMrhJxm4uIyQcYELJMtnEOlXS+0Igk6gO1YDq4PD+M3pdtVAQozbeAFkdTor58puA05am
QwNo03nANXa/VGWo5FymsY7/q3/p4MAaGvVACLBdB/ktzW7w+/2f8MYK4ieAkULC5j+nikROeOyq
jBSHjDWr9qrW8IO0/PXz+1d5Y39Eww8ddXOChN59sj/KpYM2sCbZrkEAJ8NywvVqRRQRe97Qa9QN
wBfvX/HPD3+xJf/bggWA0Id+owfbjf+1/jBrNjEoFc5OR66RAgW05aODkOIGanSy1zDnuM8gAB2c
pVUkg7uFCv3U0ZkFF576SFyyft2vojgIg8HV+7/t1WvfskgYh3P4bfXqqTBa5kQbSeU6mKphxApg
UDao4GtyV3Z6R5DUoZmlvymzXPcRR1eHxOTKhaPy/q949YHyKyAJm5v8H0ua0xJySXutqprR3zVz
PUF1Y1gJkbpncq4hHxqX4jLNx/xMzbG537w8KTeh8GamAFUBpPiUgdOb6aQ1Al/robM7kEHbXuWe
urVeEWuPRbMLyDC09mmZWB9M7CJ/w6jsfrpZNf1AtdOCH+Ii/rzMq2R7x3klCYXvA+GtiJ6+m43e
6vDXVrRHc19Oz94EOZ79vlT+Ps2T8WEabfVAEYufLCjrlMV1Bac5cs3KP/hizquwnK35h+PmDVkf
fWrcl6NeetFK0NV6Mdr4CkZ2ikzfKFzSmyx+Z3ZPpTw6l6WXWO6Z+uX1GIXpAZHOoOqgBEwTtsf5
1yrGr0rpVs9GrfVa7+0s15meF1tCB0W+1KDJkm79AxZHXz75CHXlkSESXpyFDfP6Hy8XVPxQkNgR
tur4pONYbDKrWkupncCMCt1tpe5610r3tq1f0Upme6CL4NwafbU7UVMB7GPCsXXXnHQvb3/pZgcb
ZAyEsUnojuSda1PYzh40lvdv7o3nTPGGkJ22lX9znr680DC5bUtuJnfnW8bNwPkeabOTHuxc2TuC
omWcB91yDDLUo6lDQDugqfHp/R/xxgfJMQ5rDm9CXFNOeysYaZYkWUTtlKELUDWx7NibpmhGxLQr
8KU9wmDOznldvOp22AR0smBALjiGiIZ8eecGtCQ4ojMm9HVnXdQripgK754LN0vKXYaG4rCo7ruq
O/2M/cXr291obFBDQE0Jbzk9qjNNmqTKG90OtnnwFVtvnNqHRWLSHeTVGiedmUeK+Dz7TI3w6izi
hrcFxdHGv8hTennDas0rz0kkzG9DFbczxjgHnEWwZu4r42oiIPvH+6/1NTlzuyC1EI+XkC2qoZML
2lqC37vodqT86Eus8sqJEwzb5cbW8J+9FCmImys0yr1hyY788X65ldMMNUCYSj8XLv2aibX9HtK+
/mSDkFh48gAazctmzrdupxE0h/xOJcqSEcTnIY2tXMtLTGAUyeg9UhZ8orJ8o3/XlW1GTSUTGXmA
VFfkzY/lpS8tq9ghlGHo5tnQzKju3VIL2cSN9qDKiVG6icby91pCWrqEW57fEbewfNPsTm3Vvqnt
ArdUeqhS0MBYzjhBhUUj7PW6G9b8qzZAAwkn4Y1j7Cdd91SY04Jo1tb5Ucgu3btsKJNHlo31xbLm
og/JT8g+6RoeymFJQglqSFIPcBZPdXnRNaXZHdpUZuQOa87tOlXLEm+e8Mdg1a0CRjD00B0KECuJ
HVk2869EAcYCdKBZMRn81CKUqzHnYV7IQDyqgFB7rxTSQE0+Zc0xEdYiL6jU070hurm6sOhUnuoJ
Ce6mRFqtIyIGaEij1UvzUIyDd2RQrvvQV6rleQmUkjtbCth67y/CbY29rIYQntGNbFGHG0fwpFFo
U0Z1k2ibncI77ah4hhFu7+vRYRRy5oh/4/viaKemDTYqFOXXy+WOTN+tMWxXOxxMs09yRSofZEsQ
Yx247lQzO4/v3xqs4tc3B7gJsEznzXTz1O5Eto2dO6lZ7Qra5f7LqNn119KvDYNJ0UYA1CbN+0F3
njCBn8X8lcrQMj/WnVYue8pC/Wfu4JYPnbNEIN6so3o2zD7RYl8nquNqwDjiiWx75V2ojXp5WWr6
bF7jbYE9tKbytkH65I2PQa8wkVAusX1xrq86NUJf1B9zkgKziHAH0NB5piOPR2iGT0GHpzT6M3vx
71ULo39HgoSFuQbsJhVL3UKFNHiIk8aha4do1FGdRXifkxnCpBamlz0NjnPtqEyhRldTcDfXhfxV
is0DvMBxRw9L2JwPxrLoXhyUZppGU2/DrnSCQfvYsPPouEJkzTVD6xTKogw6eenJteojqwRZw0vE
mJ0odarmW6H12DcPvdsgk6qywY2cyfWOQdOl476Y4RWwx5EQupHcx6iGOmkT76EXU7yUDM1it6Il
3idDxWG6rmQVRPjn10dRuakZoWsyfuFmL6svNqaFTjz3Oog4ILp+4Y7uAINphqsRwr+E+VNomfaL
Su5/ODuvXkeRbg3/IiRyuDUGe8fO8QZ1JGcKKH79edjnpo2tjeabvhmpR1MGqlat8IZGDywZx09j
MbhfcJjhCHkVFgDPCBEhyGACORIHxbRk9E7GbaMBx1oJ8GBVhm/QC8yRmYOR/kG1vHU/zHk0zKcE
KLoNbmlCB7cQnQl1jKEmiR26KdGB+Un6vcMmxrcVD7TaKJXA0QanOHdJH+UHEQ9T8ZHj1edvunGY
3uGaqxWBjGB0HIfMW5gCz40Z9lk6jUep9cr05Glx/nk24tQ8ISCCIqit2PLoTF1l+qTEcO7VyMS1
Q6cSgLJY2EwQPHSCl4NUZZ+d+qgcEz9qZEQmzT/WqfMYp5y8Jl8gGWolRmdlanZ/GSpnbggfte3Q
FLNwHM1nb2YQAPvfidAhf44jZ3nft6r6tQOggxHQGGcpwCsv/QoBPouP1tz3H3Nthk+l5YIf1UcM
FX3If/IZ6FL804YwEmMH0aW4DVSNgiNZTP+9hjfmHUxbG+p3fVx0xTtD2IuOKdTo/gSlmxvHrJjk
V5GKvchwI8OgleOBkMRVm2neJhJJfZhVXmMZ4P2S0AZLFn/FQZyrVgdkNcz61yIz/pubHx0IMnbe
G3QtghGbbbOo1VKljO1cB4pbeocJFnCgK8IOXXPWP+NhY51eD383HpL1SI0hWxDhPf0y3AphzpjE
ENlrO5LhNGQLQ3WJZAZOM3dONNq0/so9mNGN62RtsECfZm7JPGlTDOQohyiZY4pAb+rsfduCfwBr
4z0CsEl3nu/GdbJSsiBkgVijYtw8n9FCDLX1XgT0y6f3kxcldzKqfrtQRN/REtsbq99Ih9fG9Dqn
pFIlX7t8nbHVVrJIDBFUkY6vGeM6WhOz0ua003IR8NHbEN5ycVeBuNzxXL7u6jKhW2ekDB3IeSFv
Xy6eNokzGSKbAspY4wzeorhr+G+PETl0QB9gCIo2VcJhyDTmEnFxNAoN6GRvoQ+SOVhf1ZUtw9bW
p9VS022OtuzKUNUHyz2+vutuFEzWCnBedWqhJtJ3uvypwkYYzBLmGCR9X3yGM4e6U1HJj2aDvwjO
LPH0rYVEHiSKYX0A/DaccxHtSYtfMzZ4YbynF/Azs7BtrgGJ37MrJx3BXBV5fjJxCyk/ljEz5WBV
e+mPbS7bD4nWC3Tg0kxT4W3n5SdhLNqXmDtkpUmXzfMEOPtX1qTq/ZLBQgPLv2oF1VM9fgELjTBL
pC07WcuNYwtSnTQcxDqdoG1HrE7jtLL7BXchb3YeBBjWYBjT8UFtqibIQO3fL0te7qRmay23yQLp
EVOKUORaDJc2sQldkbJzB4Zajpv1R92qus9YmBm7vbf1kFytQ7OfahqBR2r4y80BMiSzCZCA1mph
yDCb3epb1+vxs9tPJghbR3bnsm2GsEjMtgnX7Pgx0qLqf3jHTIVBaBEdXZwFLn+GV1JfWm4jgha/
9JM5qdpDtyTdkVZl9lj1y2+NK2sn0b4OV1RWjNlpcdG6oM13uSZQFM+LC9ZMEfG8K0Qif6ZQk11c
0qskKJLI2BH1v1FeUlRSz0IRpp2obg0Js8K2RakuBMg5LbSjKVvzlCRLLY680uStlrhg+ZZcB3xY
D1ZKZ8xMtOeWlvN3JRfan/8cGFbBVHradKsY124DAyV8uapZTUhRJgmUMUKEMQ3lWZlcoGc9QgEV
ijRPWa6uRFovhahkxt9e/xHXnHZYpQRxRPZcxmzYdFx+Bc8bu14q1hQIzeg1PGuA9vt6ieI00m35
BBVK4Ye4cJoV6taue4dcGBKNtXTNd05s6fKgD/EYHdSu675FNrJ5QaY1ynycaRp8wzpt9W3rADMc
Kl3R9KMxKI6Nf12i7yl5XE80CLLM9xC2XEcE0KcuHwUZriyNx3YK4BQhvFQv/bl0mdJxNRm8PBzN
iLFddpfTvgxqJdWwnlWA4R+gRNH0VFHUaIa0vnP6prxPE7UhdTWa8+sv/LoCw+WXETLMROLKixr6
v21K3FyQ9CjFjJ0S1rDQemHEV8iRtnmtvIckML8dK6HeIUs6IO6ddTsH/ebyNOZUHUsdgurm0NGl
ymZQbzKwk3GYD2NmIIonHeFEj6VTK67fd8y4ge8W1oQ0/gzQFWRtpOzc3y9T18u4Z5NwrnLJpEaG
tp3nLJZb0GoD4sI11LhPfbVkyWOqCaG9AWgL3ShmTvY2opX6rVGSRHm29AmVNRwMvXuvwrD4bCeG
gf5CPQnJdnJRgECJFg2WFoG89DBq1HgHT6m8zp+Ztep3RgQSAaohAl53Jiq+P3B4o7eNuxbJ51yh
wAr5r6bDrU1Kdm7L3EXua0TMT58FAGaE8JKHeEJzF+FLKOXHLG7js744CGRVE/oaaLLE2V1XVBmt
0QSLv0OdJ0t/Pw52/8Md5uYzJmjm+9hO8vzTFJn5XUtm1R5sSQbsojLYnKTrmY/OaFeeT1dZ3cEG
XmeiAG2gIqlkbaAltinTKAf6R6PJSbdl+ogBH1y7umeTY8UYvr7JX1LNzeelGc/EZEX3cKus1+s/
zfjJWzx1VKMpoJXcmslB1SjCjg3YLYEjoal3QUKtXz5rStxSjsZI7cBwnBfnl9Z3rXpX2aJPPrIV
mV28/tNu3DpMD+FkkTfSON42cUFgirbv9SHAcVv5ZiVRdYRr0f6cxv4LWjF7HvE3ElWH8Zq5wtxo
GaO2cvkmxjZSgfzTcVEUtH3+rgZjEW6LqpMBxh8LETr4LRr30TA05dHjPsD+sqwLdL2mfiwDD97L
6JfjCMa3nmxo6M1iQBLLu35E0W6O3uLlOpjH11/S9VZx4MhxVzITpNltbnpgDgKGNoxMjOTciLlR
NogxFN00PTR9Etn/fTGWIibpFIQgVzd7peduiaW+IBSktc59Ptf20VEZdcWM13aWuo5+3HHkwGv4
owW2NditisiiuVctwaJWU6C7Tf1DoQMcmsiiNcj4lYhrk2WG3Jmxj0hPvzdCuM5laZKDl1rH7tSD
7vr3/5wLJ/J0puPeElgk1r/AkTgfZ69GraNLGidQgB6PINqt2tm5dV4O98WBRBeezp9GxQ1rGxrI
5cIJUkdj1CJ+0c3Qye5FrKrPXb/k+ZNVzmoT4l7RZBglqIR9LPrQgcL+IvtoaTnEI7WY3D+MeZO3
TU4eF1o542EueECZh0w07SpFl/biMDpSgsKPCOIKPG54x20fR2h+SMRx5VJakS9qE9A9phbWL1MZ
3K91J2NxbIDfLfd4Uc7vHZ3uiO9WHg4RLb/tj03PfDzM0Sgwj2S2mN/1vZN8en3DX30XXg9vZjW7
QfAA36fL1wP6MTH1OF2CtQeVo2hTNnfd0Gt1kE9Ccw7DhLKuO2KdtrMjr4poFgZ1ruP2BPaDG3Gz
cGVFNAZMNZj1Kanu50jvuEng4UAREFb+qUlsFG1BpGoTwPVZfn39ua8OOssDLwMVycASWfVNdMpj
yN5J3lPsFQV3nGvNUADxIF9c6vbXl7o6ewxRwF8iGb32ysj6L58UFiigpKrjFfdVGWJbOH1OOmbR
h9iepyDpJvtRmlQD0oMX4yVRfHp9/Zd20uYIAHtFwA7dI6bE28Z+mqKK28SNFqBOBJUTuklNh9gr
2sc60nBQnpmZVkfFjaxzgWKw4ptTRbcQkZksORPf2ZBUD+qMM2kMDw8TaHmky4wZZN1k6QezAxx/
L5FdG9CWyaKwdLRaPQ4qln6Bi5lY4yM53bxZdGl9T6sE8jusc+0dYosxoIuu7Hf29Mu0bPvAJpYQ
6Jrz3mnrbd74pDVYw6Ct7Lliau5VRdN+zwZuDM8iiWmpIzVVx2FkOctPtOAm50HtO7hVnurMTdC1
0jmVfYdYKsS05TyTCkY+Iq4MKV7/MDfO3gpXRe+SQmT1I7/8maJJq0gaa5caJVKscFLo0WjPuO78
RAvJnk6OpkAg9lrwITtLX+cpHHcbZ3p0o2ic2VvDRYhnFWFx0FGDqZTFlzJ1P43jIP8KhDmZDqS0
W12TDjG4HOe5w5S0oWeYxN9MuFQ+pNp055Rcd4v4RYAjaauhR8gu3QQE14ixMVbZpQZTs/d1Ncq7
hdCsH50q884UafX9wO18XFDKfeeNi35cehKqvRezXrqbvQNVnvNCvUxw2iJ7NWi2vAypBjnAWuXe
8ZD89vOBFPIwq8b8q8HFvPAxaF3OY9WhzZ4MoD4Pqmhw+FYQXH1LKENfAUtYU/U7BqHmzk+8SuQM
yig0Lg0DLoFz1X7UhZ26Ze2YATYt5nMNwcfnqGrvRbtUn4qiKX6+vk1vrIegIX6I9IUIHlt8CTR3
fNMnqKlua0aVH5t99JApSv7NicdEHnBVMdWdR7y+HNBYoTm0fgcDaIF+eTKm2kqTeM7NoBNa5Pe9
h06BWubIxhkSbkSWSaZgWbSELjyCZac9c2MnciMhsMV4Eo6WvR1+w6yeoYrTlB8T+tVd7OmrGmPT
aQ99lqRRYJSyOqsuDBhtMpt7jK7V5MEEqLpzR9148RTKvIJ13ku5uL6lf3KmFudfy00tM2gE0QnF
/uhHT91ckFEU6og1lb7sOa5cX4vw3ldnOx3gtXmdtC/eZJhtbAUzI557qFaiOtZFpzx0dmrm4X/e
WPQ1rVUQcgUavJB3/3m+vNYZhc8li7mCZnRf45BVFPGTTMvfQDCaHcz+9nU6vMy16cYt7OoWWIvL
1+kYZalbTRuHxQLo1UPo8R46iOyP2hRZ96j76fbONt4G+JcV0aZDk2/NMba+HqiZEMYtVQm4O+xH
eP4DwgNt/U5FyAWCvV77vSv2AKO01zchbF0WRxp8Lpku0RfaPOio43I7Z7EbII+pP5O9ek1YzO38
VROr7HfjDcZvU40wB2QsTkMGCT/t3mMQilJ7FOHBHVNLv0XeA+rVaPeGyli3zu8qPUveocM7U7pX
htX4EuX4921iVB9sJuTobqq5+D0hcjiFUR2vjNgq6XHQU8WXch6Qg1WtxXbIsm0MD1DUUDFpH1LY
IDVp9zOO6+2fpSwwvcBSzAknUB3qfZ/N4l6vWgdNijFNvicpI/VDjZSnPKi41zR4pE405lEHJ29x
+zg7uEqzjEAwcHnl3/vxRwyav1tHxvGIjYOCVrUN5v0Pu0REfrmQVCPLz/BZ1vDp/MQc6j950oET
yQjnqNFHcs6CPMl48K7DgekIMkh56zHmTIJIOtmjtMZ48ae0Gu48lW8dZLnpIaykGNkvCgOkMSo2
WnSYPbv7FJF21kHU6qiRapbUBE47Hb26SRj5k4LFOghYY0rgJBdYaGHLUQIl7LUu1hHqUfrlGVEf
BnhCb0eqA9NAFj2mP/nY8XfvojJGQNbTRwWjj6qifkjKtJWUVq2B3gvj+XCsm/GP3btkgnNm9l9r
xld/hrGmaqHSdUGQDXH9VS87icbpJNsHyKIRtnox3Vl0QbTkL5FTq47ZbDe6L5DFlwDKI9TiJPL6
DUIkESJHGaP0L45QtficVWp2jnRnQvxSAze2Cq83wEc7ddWWMxFvRYG8RoqddGOWB8avyT3jkNhg
NfCKB1RcFOuzZAoM3GFkIAN1eUZT34s9sOKZLob4zhCajeuRp3QOwKJxdnwkduXvRY2g2U/Q881D
VabFkwCojUaYWP5mUWT9doFJFD78Cdps6APMRyLjmDzSus2/Z3iwK4FWTrb0RZ6kNi7Ojf2rluiD
BlIfnUdc1bOfvDho1JaCgsNO9Lhq66LSR6cUH14HMgS34aY/INapRTZ5ZYj2ANbNmrQRW10SnHvu
01FvPFrPERUEVW/zV53jOeFOlOUv2B6xczT7qXybtrgPHmVTu+emWXGpiesukI5HWtI7v/Y61oES
owZeqzkq/e2M2cr7MjWipgmZ+ml+3QLQTQFh/hBF+gU5+688pPrxv90fxDnn/ydV63APHNFlQF9M
+kTSslF+U5bVOsKDTNnX/dGVinzscznujFG2qeG6HvMKZlXr8AbR0cv1LFnXhlKoSRgBRc4OqC+M
j01dRTtEoes3iQO6hqgpvKe1abKpXlza9YtdDHFoMDPXAiXOozfM153Wt/EtOI1ZntEgtPfm9Tdu
DXjipJbUIiCvt9UIuigYzqs4YQxjXAVqvGhnJH6MZ+ry/lmPEmtvf1+BDHmf6JtjkWyzKsZ2m/3t
IABdxaYRAe/Tnf6nWObhW6piNRN4qZJ5D24bJ+fSqBA961AU+DqMEeRcVesMzR/aKCo+O70NwKqk
ff6cV7D8zhZiGq2PDpFnHXFNUBq/HzTtk+aV+uD3jHR+pcy867BqZmb2kikwykEpDPFDlCK2epBV
bjwoUamOB+SC5Rs6dGZ38CLdqEJXWuojliXjqrmBxdxBgTeD55JaViGZGDuiLCNcwwt8lCyCIQBL
38gK45NQdAopCL7ii51LcEJ1qzjKcQTTr6MXrilf61JJf45QHPSgQNG69TPZNB+EJRdxiohZ4lF0
qY4zSe0gbDgXOldWJrGOR+HNSPsj+oPaRFpcOcTlGD2QLgdMc8j7BNuFptar50iL5/GoVoz3Vh3C
JcPVFUjNiejl/e48WtOHxaIN7S+xl/+SalE9FY2nivPrR/aK4kVMe5EiIKxRoVPAXJ4hp7XwQFXH
PFyM1YACawbE2l1bQRvdQvKisDBm7ZAkD0VSa3f9IhTfE3k0+QW+bLhfdJO68P7S4U9VGRKWZzMh
/U01Wg6p/GBEpvPguZ0cD7Zap8dZLu7B62KMfOK48jvbnJ+R2avkEanvv7NSi52U9oVl+m/5yPOt
jCZ6jXDYGORs9jRGQaQ7TdeEqi1QpTLqqD7PeatippL19Au7RLMrX5cVaD5TqUbAqEo5y2OlD73l
91JvuwO65MVHwF74XdgT5rBv7Ha0T1M0k7GxeTNAwegcfkrhLJRHe9ba5ojlD0gGFzzq2xTKyvCE
i+zCPHWuu2OPstTyXtSJkb7RE0PCODRx/ZuTFMoflmaoPqpRjraUGf+JRWx9scDLpdCDvVne53rR
/FgYiyP1HA8MCnH1Yb6kYhKjHd0srp5TZR5+lgv2YyE9TuaNaqYNH2HAmsWpIuq/t4u1deppednf
0QJzvlB/TOO9Bepw9R6c4m9iGunkY6SUPnkm0GYyhLL62yUJBsEjVwCq27Gsjn3L9mVcGykn5OtU
BdDmkjBNcApRY5EHus4nsRi/NrM2T8fEyEV3p3W2SCDoFIjmxK1XfBoWLNxOE8jO1XiKk358fYe/
oDKudgB9fcAtTJ0o2y53OCZkhjuMXhYaGba2xzzWDRJ+1exxQUHx3sFgzUGHZyzOluSGP2izbX2q
wWRWJz2xZ8NvQb1/HwqsFh5Ho9PL53l9HQfVIOumQBpr6wl+Zt75RB5SD0MiI3zQ8xIaIyd2JLtV
o6p+443x8IRJgZywiIvxogespShHNVacP0NXKG9Lr7N/G3aJAuTrr+D6JkHFE+0ebknaKO62tzRD
sXQwF89Da66re7kgrJbFdJQrbBBP9PvindbR9b3MeivbHMg+LIFtu2+cMFoaG8xn9DJJNDSTtKp/
8opiOb3+XNvimLPNvUjLmsXoDG31oS0tntCEx8lqRJvpKXO6Gv3Orn8jO13u7KIbSzEgxlcWnAmt
2y0zDVwlbTtrLsIeCNoJaUMg373tvqU/o+xwLF4IoJsNC+9gbfAwA2Amvck3Ij2GIeqmaTiUnVWG
CpXxeFCAQ55jxvDe8zTO7p9I66M7YQn5exbcDUIM4M/dTNjUWAUKo36mWhLu5GJnZ69Bw/k5ytwF
kqI1GG+9vBDcygJ02mpP1SX3w9B2CAQoWnxn2qP1d9Q9AblOEwgO0e4Rn1vLXEmn5cK8RTIiHnzV
6rtPsu4NG/4V/dHHqLd3rSqut67NOXoZkwKVZCZ3eXhbpQY82Ay8BVWZK3+cPOF9iBzsq5Sioz5W
3HGydr71leI0Pbx1BPgikwN+Y4tBwutCU/tpqsJMyT3v0A+Wfuqz3nrA11W9h7Vsncu0rg5omIk/
phJL6Xdu2vmeUVlnDwuFg4XE5lNXLbpA5nYV7vbKApSupgrM33oj3rnFrzNUTOMh5QPhB8JAunj5
lohb3Nug4lZUlhqiYQpsqAd+aA167ncoWJ6K2ex2TvmtRdHDgCGDfDlj7E1cTTD8sJfRLUI2jHOa
BgNRrKE6Nq3FaNjpygfslofwv554D7GI1TBCW/9si5qocfOSK6YLIUOgJ4QWo/WpcgqQYQ0twNfX
WjOfy2MIwRLmD4gwl4tjq7xowiFEIKnHWXlpvKCH9OTVRQiJ3wqwhvWea+QAsWA01G+vr3sVahgI
82TYKFgaCf5W4kHaRM5mntqwk+4nWg5ZcnDN3AzlaLTvX1/q6hOyFKNf/JJRKCfYbyKN4s5wtWYN
NF+hyceqc+qgMCInpMmE1eMw0LVx4mWnartq54LxQj2P4ZeOhAWum5uNY3I3uF1fN+GACOiHJCp7
CzsSqHlN306n0tJW9R1cTMOBm+ueWWgVohHn7oTZWz8D12EP6wxQZxT2m2lPWYwNcgU4gidZqvzK
NKzQwF/YgbSgWtE7m8wHs84UAy6fWxyECjRKulWzE2yuAhxtXYvDAw7QZcyxhYpJplHqYi0iVPkE
T6LzliMvz73TinhS+RU4W+1kA1f7mj1NebrKOXA1s8Mvg4U2wheJ0rQPI1yczoVOwxMaSXYq43l5
srzVWEUgZc30sNgppK93NlJGTHiB/ZCIA0W+XHkUhtktCIOFqQ2JEK6aLu5riwyXTCyLdh7zem+z
GJxtDhAbjnbv5WIcXEVCKu5DtzeMHwAOtHOPoSemSvp09OBG3s3wpXcWvfmEoDpR9ANsQ8p5uWg3
GszuscoKXRo7R1WHo982nn4umnzYCb+3luJe9Bjm0HYEtHu5VJUjcRnrXh8aamIfhBh/oDA4fjF7
PPhejxI3tihbEzUu1DTJIrdCKXMyD5NT6FM46ub4JKd5eBdrUAVbIDmfI3UPAXG9P4EprbcvUZeR
2gtz7J8pBERdBTLlwFhHmYpfTpQnvrNErn1wLUbTB30ujQ7KFpbpirTcD//1WWHUwghTSb5Wlb41
tf1n8STrvQHwIamyVrinhFNPVNK9R0cto0e4if/Dchx6DU7rigHbgmEoybt51MoiXPrFfDKXXh7m
ltmaFTv5twnBgeD1x7s+FPSl+Irg4V5S582mWTPLMWlsHq+HXWMLe75XKxEdWyGag9ZruILO2K//
90XRtl1BLYATIGhcvtOStGcGgcjdKaQdyspzT8jZzIHHUCLszbp4tDGZ3nnS6+Nh4EGEOoYDoh0M
7uYkNo703MbsCyBCev5GaVzkQdhWR4+Jyv/wfOiXUGLaAH7B1l0+X9w5+kTFXITTrI2PVU71FxUl
WrFJ6f5EN2kCSbmrC30FGADBB0SBxIspMFP6LYALSJCzKItVhHY81e/iVS/7hFUqrW+8W+8w+sQz
AUFWphloiz1hZCsOTelZP11MjfwFnfIfr3/l62MLnI02yyojB4tgtYf89+SA6oorgbRp6JVq/baS
cDGFQQWiYTsdIOueBE5vKEev7tz//KnXJhaSiLAW2NjeZlMnlEbYWfeQZpo8/zz29FIsvRZ3aeru
+QNdAfeRJuMjA1FCGeVlX10+pTXg00c562Aw5Xhnyi/nmUHS8nZVZTwXo2VgnlcLN5wyA5qIFcGj
zbXic1Gpe6Caq6jML2EPeCDF6G1gLnf5S1ACchrc2x3g4qCCan3+yOw9fSf7GLeq0rR27u6rz+tB
Vls5XQBjyBS3aJAiq4wpNuwZR7i5fQ9u5LH2gBwofds8IAoQvTVr0f0Ujq6cX99X188JwBhtbJ3y
j5GttTnIvGxckbJFDVtRWwz8qbtMpKrfOHn8I6/0PZjsreU0cBXkKS4No+0MPEXKVq+zRgsH9OQO
NSTcExYczKgmJj6jaJRfrz/edRpKMx0+LfEflXfQYJvomHqVKm1l0UKV9s9b05uyNyK20xO+70ly
kMXYHiLPpizP8vKrTMrZ71UT3b7Xf8YV+2I1fTIBNoAqWUuPbZCOsYsucWFUwx5nwepTj7q1/aw2
mfYVYghgOG+ykulIrTWYiExXbogPk2wemQriCYmRwvJZdzj0QRsZ2nJQcES3fDxiWhDXEsrNoa9a
e/ArhIdLNK0jjKWqGLIWLgv4ce+k9td7lfkEWAjojmvzd6uciRrMUGB+rYU1AHMJlspxPkmAZ29y
xY7OjIyyIEVj61jY8x5WZc0P/i0asRCBhE1izTQKxMyWZDkAHxB4Uy1+Phl4wdeufZ81Y72DnNhe
4+sqq4wcXwxs1NXHmhEGMLtEXfxK05dfmZN+r2a7eB5ST3li1sHkNun2VICuLpz/X5TRJ2woeLlb
Wf7JNeEgjObixyTvLWOw0fhWR257nPHc/qh1aKcVDRxIfOll+qEePPeweLJ6NnERPnXp2O4Ehpsv
gZSJdJs7F8GoywBoznae4B+i+mxH4qzz4onL+5KAJlxUHcrROLUgWnZOyhWOnvdAfxwJe3JUClh7
c2CtMuqYMQ6Lr+AieYiM0jspnlZ8NCYv+5W14DeyBq6/1PBA9wudWhLVIfkM/qwNvQjUsOlU5Rnh
RGBi5VB8nWM8M+LCTXauxStx2/WHvri5EY25lbeWYFndzwjXAx7szMF5tA0G4jHyfKilKTHkErtz
AH4Wnoo4QTKFnZnbRzxbncDRM+UjSE7ymCHb625eDdHXX7UCHIHzEW2Ie5efTVNqukSxPmPD2Dh9
0AutDWmPq+/rNFLUI7KrWnxM8E+PjyZSKsqhbFRxB9RPYYZHPY6Jkqqob3BOzz83dmq8pfeYwumy
QHuErwfFbQ65/lQOM8UcVTI5+uZLjyB9qmHMJXC+tH+Lfnl6L/BCOQrb3ktX107LJm6seRPLcbDo
bG3eylTYpGUFwBAEDo0P3oI+ClDT+CkuRvGzjVXzADArO41RN5w9JXZ2IuatJ6WSXPFJazqxZcnY
cU+QGtDcrY3ld1IloFcizfuoDT3u7q+/1KsUire6Jk/0ttarBgbA5QboqIrhNhMijUVkfpJ0zlFt
6fYwXcd0Cyci/B/q3LnjZOmnErTvIZ9n2R4aI5revf5b1g+4eeursNlKfgNgd3XZjx7aknXcLjCx
lyHMGrULm2XG9DgaEKLoFmOnUnghk10tyEiEIhrmA9P2y2dXkOqKWG/xB6SE7vQJEPezVc89AzUY
n+Lg9hHIwkLpyeNFJTLbj8HL/xAWdMGDuZr8BbmRdchrRIr8OWYKKiCVSFATFaOK6GsrSEuBDZnd
d8yuzXdxMZd9uMTNcGfZgzXthOBb7w+wIHuWViUxeNM/jGXvWQjuSGaXlXLoJzt/lq7THyaQ9/6S
R+bz69/rRsinzw0QA9IimdI2F8R3IIuzupZY5LWzrxVJHiizg9NH25YosCvfRJxl//UZaa6QdtpM
x8mykWG6/GTtEgMGQ50Gh0DTfRiXEqqfm8dnhELAEFBN7ZyPq2dc11t7vxYDIIq7Nbn5pwPRxsu0
RIrLenqvPGJAMiFAXkloapaNoFltB0vdDzsv9ur8vyzKYrTK8Erf2rJE+EKbRo7rGfPi9ofbILLX
dyqquKvC+evf8NZSiNKtOFNg9nzLy+frMg7BjBIVaHE4Nca8hIlIrHfQXrKd06ZdJWM8FeJsWBCs
nRwGFZdLNRgUIZsLWbOMouWelgfdFY93e8yXNPpoRHnloxjRfLfHcnyTaBLYGr/Jr+wSLYlocKxf
QzuaYY6Kxc5LuDo4GK9DgwJPTb+AO3qTu3R6O+lRnde0CA3vA0XeHNggoP2oh/M1IvSz03O/8SZA
Ebs2OicmU8wtqwhnEmT/Fkb2WZ4zDOo68zRbzORf/7S3noot+/JknNJtZM/TTIJM4KhgtA0aPgOr
2cdJ4w91j3u81JSdt3hjK/E8BG5KF4cItD71P0cFjlheWBAnjkmWz1/gs9b4qUTze+G4e43dq/uZ
D4amI88EyJ9h86badkECqOYCqg3+ExKoU9aWSI3Pxk+OivHYYybzjH7TqIStYmWBCj9h593e+gE8
JlEPyiCgvk1YqAc1cqIKv3PbaecnIETKm6or2zMDvzhcEO31Fzmn9xMqagnTxrkMX/+212kvb+AF
K7SODkgsN+eW2rUeNBuS6pQNdR3YpsjGE6wRrLDJtKNzq1Jr3dN5YG6cIGnknCKznDBRBntr/s2X
qg2hzzjZU7sU5qdW0oA99IuSfI9ROETBdKy8nch9I5Je/OLNN4vLSok7avkjBjn9B8eW4x3Mtgye
qwk0B3HpD6NJTv76e7q1KNMkDholAjtzPSP/7Emur2HqHYP8P8mcZ7gZzkfZdWhNaXnxqZmK5aE2
hfnp9UWvazM+DnuTqTVxFbLOJp6g30DrTynrY9JqXvIt9ZBiJUeIo+q0LBrEySgDO3hsutG8K5I+
/94v1pAGsNrn+e3SReg8uVDRPrz+s9Y9eZHtrL/Kg0bEfYZ841Y3ti4ygJMJyc04lU44j9xdJCX6
nZ4b+rscj3Mg6q1Zhm5T7Dnr3gpFYC9WpcRV0M7ahH4tS1WzkEVzRM67+Q1YTzvN6WB9dulx4+na
/nj9SW989dUSnW+ONhSfYJPTthiRFQno52Oft4hlLGCxljEDvFcINSAkJL8QO9zzArgR/phToOND
m2FVEtmEv8leFrONWDSr3T5AqVkNc4kKW1m0e7qf6/9q8yVtLtM1OYAAxJ/LXT05LFRHcXOMyfH0
ULhWldwhprIrjLJ+l+1CpOTU1oycQDJsFmrQfonciSlrZKzwsUVm9mkUUf84df2EKM2snFqlyf0o
YUB6mCoxPNmzgNdfxaV9oAmRHCZNz3bqhFufl4tmbeyQudBnvnz8THoIxQkNAT9A/s9CH3JfAYtx
rrqofw94znjssnrnTN965Vz8UMbWuQnX2+WaMJ8LvcLw5JhN+M4UcWE/OUrS7hR+V+cEZCQ1JyIE
a+yg1L1cJWtMbSoRAfXXzPlZ044ZQlDZivPTR03sxIMbi6EtQ0oG0pZP/FIZ/hMb04yOn8LQhs9a
pT5YS1xjI/xQ5lmo9wLc086deWs9As+q6Y/xAg2zy4dzGr3X1dFx/RrHdRDKo3dizmk/qW7V+m06
7YJpr74ZiK2VCsgGBnMPcupywYXZg6PPOgvqCrQdpUicX6BH5jjo8YhNjw1SD29AU2Fnai0N4sh6
jABYAuVCR8w77WEfAyg5ZbXeGYGC6axvF4Sx0EpFUoU4tiZ/ZyDDHj5qcRu0BvLVhyZt8scpTZvx
hPNp7x3oDjR7MhpXB4AHowBC9QNcv2Zuu/8GevtV1ZSu71oKTDcdMCyCPPAbg0o2+klDxTE0rF2d
vKukh2XJeOhKMFIiQK7v+58NozI7k+hGuj7pQoe54WwnJ1wMh8Gn52g/1To0JSBv3nHupUebrdlz
QL/1QWlR0egxGH1b27hXShX5cIsfYK6ObGc3c3CwwMU+3hOzvrUQGiA0FbFK49bcXOCNQiXfKqXn
jxXYanOwp/d1bZWfX7+mbh0IpjerGTQBlld7+T4nuzbUQkrcRHVneK9N+MvVoqgRmEjVu6FF8er1
9a5uKCZyK62fw8Ccignp5XpdIkboZyWkriqn2Siqvn4cUBvWDrX+f5ydx47bSLuGr4gAc9iSlNTq
YLud7Q0xHo+Zc+bV/0/1WZwWRYhoLyYAxkypihW+8Iay+XV7sI09ysXC2r3sU2et3jFCAYqTtAyo
3ijtk6LNfxZtTFy9SvuzU2T5Y8Y23gkxNxZUiI/jcwp+h2RudUnPyKKR5RiOV9oDjLkJI/gUeK0n
4Tz6axnUPTj7daAnVpQeDbgI2htgXy9XdDJS/DhAangLslFA0PMc1wty9LrPSbtSBPDDDL+WrqEJ
MDVWDUd4cU7m2Ax3aD3uiYhsTp/gTvwcbvQ13AXVoqDs1SgQAI3+lA8EdGPXjT/zyPpOPB8fb3/h
q3iSyYuQztYg5MAXFdvt1XUwUBiZcszTPUIHA/NNG7vI1BmHxwTS8K9FX+Q7qZP6/yCOSHsGSFu7
C4aljluuiIPWsazOLdMNloIHZoDbs4EE8WMdQ8Mr8qb91OfJ+BFP5GmPWv7SdruIh5gylFF2GLBt
uuurG7ClfYAvWhZ4RRMa8wNCNGn/A6A+mtZ9KU1t6SWGNqNYYDvZs90CdPfGQen+lZa2jr1Wl6wJ
ViEczZNtCY9JdQrsj0Ggjo0XkwEVpziipe06XdjVHh4sTu4XgQHJrw6mSP215HL0ORkwtKDMaKK3
rA8m6rI6WkCHyiwRvnX6wCkeUmlqMvifYSSdw0ZqtAeUzoa7IpbL0W3aPP9iBgaC27NmB9lOM2zz
TBByC+0+cgxeqMttMctB3JbJhFRVM5sodqDR+McMyvy+Bi3st+qS/0TaBiGv3qnOypK0blI546dM
oi/jZuFc7XmFbBwLcAIQtok70DS5QvX0NqIi7aR6cVD035Z6NMUzmQwPCTq+QlE4DHfqOxsPJdnO
C06aGBVq8+USIN1bl7SfiCKmVvf6xZw8IOrKac7BVLqD1FFyTqoakibRSUOZL4ZYe/twbkyaNITw
mLBdB+En/vzV4UxRUm6GsFa9nFW5q7RwZsg2k50Dqsz9uz6fYXLdHvL6eRGaNVyEeJkiWbnWBShx
X6GhXGlemZTL46jXuYvlRAZptF/Ot4e6nh1QfMrODILT25UBgRqpPSkPzc0sGU0PY975aPXJr8RO
4oOqJG+VveJChX/PXYehqU7wurrmTWmUtZi/PPCh6DxMQ3SquO2+zgrF79sz21pEEbT+HwoWZ8LL
7zYPahOWlaliXWM5qTuVcf+r7wvTOtKpgjJ0e7TrjUr2iMQK3T+eC7rYq9GsOSbhiDQCydR+sFMc
mV14UHPspii9npY4clq/SyVYwkpalb/UbJT2Xq3rWEtA5VENpxGF8ec6s3Ia3epDfQTYWzXyw5It
2id2Tb8z060dI7wAARjDGTHU1XkYDXxMqwymWzKVKFKZc6D5qQaDuaD09GVxuHVvL+11Y41NIyQV
NNGqhHazGlFuapSy4hzCUuXY5VGZ1P7Q9S2WVIidfwCzAEMrM9Pcq/Oh/hbQ9UBpoQh+hFmtfrj9
W7Y2FRxp9FoA+5LorfZvO3dDPY1wvDozwomxzKO7uDPlk7A52FnnjaEUZKMoFcAGZsFXMeY0a5pk
QXvxgkTJ3uuJ/YkcPXhsw+nz7TldqRhxKJmJQpUHuQWatKtLFjc3vJWSRvesqSk+Um+rPgcEQBUh
wRyzgQE9fwCRoM+HtA7byZ3ixsJvvYUp5UZmi0NTZBX9Iezr0nQNEy6pp9Tw9N9+oIWvKmEipXGV
N+HyiNmqJLfZAG6dNmuNwXqhl0fUJ/IR7Qi19HcWRTyulwGK2G7kC4AwsOK5Ko0YqKJ0ba95OS4g
GkoQldIv+DspS/TRTmcdikQSNj+mzKEbgJzQ+F9u052kcpX2nqyP5V7/7ApQJT4TG0GoTPNPvtPl
/OljNXLeJDKOeVF2QEJB+91jNHHEjkj6t4Pv27q2nmONABYixu+hkI/z0rU7C7Nx0QHd5+4mXgfw
sFZbjIpFKE+G/AqZimDQL2hrIA3xeyKhPCOZlNRu6EhxRAAyZD8oi+Y7Lb2t7SpiIjB7wEPhTa+2
a4ywpxRYOU2lIhvvZb1LHrJEbr4YXTjfUx7FUyufStyoFoLBTArVn4Msl3fZFA+nommzT+B8yp9j
KWf3Rmkk/93eOBuXMAr4bFMqIiSIa/iiraN/mpep7JkVDk4aMuTIkTRmtCPvurUbgJOj6AXaBEe5
9W6Y7aCs5xCHsapWTdw2R7Pymg4ihxtOVQ1vVZ8+V+RwqpCakN8nC3RCFGDDnSB14zWgR4UFl5Ai
FZXiy005mvpgWXEjE5bl0Wc1jetvuhrHX9FtMB8m0Ko7j8F1uqLB7xBiVLw/PLird1YRvsqVjQ+H
AVP/fWFb4aEfs/xedcbq3GkNqC26nufb33Rzy0GX4/SB1ERESPyqVzHgyGyqhdzJM3n7/hGtsXta
HvNngNjFqbCXLIYiHAR/TDTuv+dCLgsgv3AyIVOX3+nhZM5uF8o52AG7ex7zEnej2z9x6zuAX4MW
Qkcf5ILYlq9+YbnQfOIRwWFIom/Wz5XzAToe2n8Qu+tnS1+anX2+NSCbjz4Y+HAuyVVyEqdOP+Jo
qniDWob4ytZz/EzUg4PGlJtx7anDgBzN7UlunS3wh4IdYpKBvLTyXk1Sai250utZ8eRZXz7h8/YV
88zxx+1BNt5dguH/H2R1vaRFZFcTXTBvboRJPES2BX0/JyxyxDG76W+WEXgsPms0X6lFXn63YGl4
/gucoVCe1fID6WA/Htj/s6ePdekPbbSnuy9+/+pho6IDUw3uAPSsNX9IWnRFKqqYuDhW83PV4604
pa1x7DGmOeP085viR3VfgO6+e/vCwtGAsUSpA5CEWPhXX8/BDSS1WjRbwAPDNtWwRO3SZngHZ67d
2Sibc+Qc8D4JU8m15mcCZEIyufm91gmn5oeSK8H4OCUYS9NrLjQksVCUOoYa7kyeqkzhXlFlaw9x
KLgrOJDATlZ7KCnjbIxs0lYV4atjOKO70MhL8aFGU+Rwe1Wv0ZCoP8NCkeGKC1uttWpeRSetxK9I
9RbTnKYHc0jG6T3ibWPoob7AIuNVDpS5kNNGehriUe8e8mxWpQ9ZhzyG21VKYx2tLuq/RnKjx39x
L6EGTO+Wzjr5++qaCMwlxkA5wOwohD1WKTE+IUvUPuLS8xt227ITHGw9D4LJha6NLIKk1XHqesAn
xkQhC71raI259nXAPu0u6LPsZI+15Qd61O3s6638hEohXRE+Atmms5pjYRmxNihcS8XS9MU3O52i
e71xarAvWlbd4zCKaPo8LFLv9nEhafdjm46FK0WAFl3y5ajc2xMbFyXpKGhL8npy4DXbCwiCUrLz
ZC+SplI6yaGhdEeAzXX6HSiz5Ryb2mqzQ1dpy3iKwthGwqUOE5ZnyPTviZKrAxk6yGhXngoUx4JR
Cfc27tZvFDtWeLNA9FnTVDtVysmZW5liXo1TRByomGPb8/H28dg4ifzfkTxFTQGH97W9LV3XfsDK
HQdNMorzVC7G17zvn+Wklt6cr3GpsgMEJgCjp/UL7DhB03RhZSJQMOanOLSR/aBc/k9SD8Wn25O6
3uUMRbeKzyhGXL+DURGHWqu1ppdbPPZ2LMlHNhMuDBLEg1lSxuNkzNPOSm4OClZQtAFB063VG+pF
t2YrxW6NJ6mjimFSjqcQYB8dBKwf41yfzk4t78mkXocZBC0UM8CU8UJyvV0+GhnWNJpaW5i8xdBN
eX8RYJlk44TgWH6ySqzhbi/tRlwN7xQggEALKqK/czkgYkxjn1Ll8Zp5Xr5EeUUPHuxX9gl6cXsA
Txw8KQj8HZJG1Z6CyZo/t+W891S+VFIvH2nBfmXmVB4FlX31gESYNo5I0plEV5VipUhHCSWmMJmG
wudKtRKKvtb0sysj9X22CJ0qI4A85KqJWf+RS9P+aRRJ1T0Z+Vh/Q50BSc3ImObSdYbUPKP9XCj4
8On2fawbjXYPr0T6cnshxTpdzYCSKSsJgvaqR61Es95pyEh5llKP8snMldjGA08tKcpH+MsdZiA6
x57bKz2kvRaXXkmNQt+J3K+PP+UCmo+UNtBoRifm8ms2qtnKgQYxsNWL/knSe8uv20jHB6LrdmKO
jaFIiqGwCywdNYrVUAtei5W02LonT6NSfqyHKpN8XRg4Vwu59M6jszkapTAyLqFGY6y2KbahfRqa
DvbxVV9p97mp6MXToqJ95Flmiyzh7a+5NRyVKLQNUG0VOmqX67jIk6BzYRqydLH907ST4tAHUfy9
VHftI67fBUiIirA/hpnNPbqqe9khYnSl0VmeNEfOQ9RrNirm05560sa9wigsHYLwZC/a6l6h42aD
smxBMsmVpGG9UKZHSnsR3J6pWcxzjoTEz9truHW1XIy5OtSOClDEHgoLNw7oUwAeooMwEn3GC7D0
9DRBcXNW7ASfxXE6JVMkPwztNH67/Ss2vuTFj1htHCNoFn2YOZcz4pQHS4DOxzhqnm2gHW/fo/Q1
4ejAC2DPrFEjwAjbnMqi7UFkaVQ0bpbgXlpqrilpWvYKAxv3DVBoUHmEPCJBXC1uRe+wcrLK9nCD
69M73CilT7rRLtrJUfI69Z1YRUnW7NJlvFPNES4tMNsgf3PnhvqcAiKZpBhYhb7aVnIQ6g3tacsz
09b8Dccz/4eMfRrcRFPHvXR461NyQsi9wfBSFFkNNtC9L6BXMFiGEk4T1vZnoobmTrXnfocluzUU
znoMQzrKk7RaXT2M42RQAP4psyUpPgoG9ugqsRwHfmsP5T+39+hL8Wr1ePAJeT0QCYEZu15GJPpA
6fecTtJ0/q6PY995dRf3wLeyTP0UL/Gsu9xVOOxArilOQ6NRcimAZGbdED1LAbamt3/T1oWBkTAx
JAwGaF7iz19lrwvaf2GE1K8nyXr/Bd0acDnSAq4FiWB8VJvxL3YSGkSsN7tZd9bEKbmKkn6JHFY8
t7QzZkf6D6eY/rQdSM+dl0vsk9Vq0wAgi0TslhxtXd0KrBlf5AKQTGQYOF5jICz/Rt0XhaVO0jS3
kXL5Z4Lb9s6wGycWkB4IBvI0UVRbvSl6qc05AYHtjZVuFyhFRPUxIrjUj9jhLaE7z2a+HFS5Cj93
zZRhoT121t7cr/jBUDa4MhyYe1CxBQ/78rs6tp1XeN07XmA7nX0/D5Ky+I0FitgF1SZ9jKQ8j73J
tEJMjAGphG5pKzHt91EZ3snjsvw3Z1n5A/gtC9ibCs7IRBlW6OJFq7WeLbfomVpzUp2lOhpBsGhV
4rh2hznq28+oQdQqZHeEF+a6PyLFsdYOtVD7mTTHBwmAAUUmL7/NpFZ2qs/X1wFGJowEeoNuJ5HV
5aK1ozaVQ9BFPj2C7tGKUZ5BMzE7YDpX7EQe1+eOoWxuN7jyFmzF1SWndFZazWET+cbQ16fUFMLN
tlac0hn3XkAb2vH2Ob8OPyijioibcinQ0TUWRyKxckDnSl7hIBYaYhXv2n2yh3e6XkBhtkmTgKEo
huniV7y6TeolLrK2gzgiaWpBrTjl1adG9U6rOufN24KhKAVAwxd51Bqr5kyDjQ3aRIu0BNzSVH3v
JgvOEq2tlTtrtzkrMRDLB2xjjdYPBg07bWeWoLGZwTHLy9pDmk8+qBWaZrc/0/W2QD/vJfmFBEUj
RLtcwKSHbplEqeSpaoZ+X+IY8yGWghnwkvU+l/U/t4e7ZvdC6gJMTMBIgR2m0eqakJHxRbYMxN+S
cp249FWQKO0CDFnxE0AdE713uRMNwggaMHS2xundrjPkHzYKrFiuWNrcuU7bGDU+dzjzvKOnMKon
BNCw5XGXssb7Zucni0D58lqnDUADiha96BquK/QBwWRPR0TypqA0P5nNNH1Ky3hy6x5DQn7a4IeO
Vd6ZiXavIgP8FMYold7+DddXvGAPIDzEG0YuuwaXRbMxAmsdEd0dzfFuKAWKParVY9LkJbWwSj1b
VZAcEJlOECGCYHV7+I2+DeNTX2L+xEigly93iRVh7Q4iFMH+lEvbdSDreAkS+b9VTcL+AbHW1s1h
Xv6IZqX5GOlLfKQhPPzGX6ABCa/1JyNSnGOZDUNwSByM9G7/wOuXl98H7gbVODqqV63Ml7pcIlsS
TTzHPuhpkJIbKJGHHnV/Qmti9pU2b3YGFbHael8AEdFBU5Kogli5XJQsbht8wZFrR2pF+ppKzncs
cAdfrazOn2VzOfdxPHuJNEQ7mPyt60EoV6CqSKPqyo21hiMMcjNDqlZR0DVIVMt38sC+14xir4Cy
MZToUBOworUlNt/lHKVIjYtZZ2GbpCNms8YU0NZUjpM/lk2+t802ThqDEaTBycRnx1ltMxyaY/7i
zQhVa7Z/xFXZ+bQpe1/uZzk5ZGoW/kEzxwmOo44eFURxw4HRV+wJNm3NWmgPQnhg9lz2l7N2lCWF
bmpLsN2VOPQcZVIwg4wC66G1jfx0e+9uDcbepZWEhA2Z+mqwsrWUoO/zkDpSb4VeKuPd4w7Yq4LL
Q1V9D/6wNZy4yTjKAqm6bqkMpSrXZQOho3ZGMDFSVn7PZcC5Ev4Z394+M64MgnxKb4Q4q2SHMm4f
OiBgPEknbc10K79L2hg3jgkl0r8YivafULoSWGP18osF7Vihb6UFXjglDq4TixZ6bTLk/0mJufdk
bq0gPRgTVi+CVgh7XY4F1b3L8YQNPF0Ph94vnFFuTkg6442Y23m3lzBtDceDibISBXiVfXI5XKrV
fLARvLKKgdtTZI6pV2ZojRMYa+HOMm49zzgv8qlIuQGmrh+aWEWSp2/jwEv0oWoeeA67r4FhSp+0
Sin+LEFat+j11Po7UlaLajmCtp8kii0VejbL9G+PWH/ADRhOCKcTS4BpMbX0PQnY8Pv2B99o19EJ
g6lsI7PFpa+vjg10jzlCiEQcm7yaXPTVYWZLQdUdktrSPxLA9YobLlH1vqrlaPbHEClEOOT6I0iL
5gMwDnCaUl9reyTnjbda5NwiEwKYSaR9+b3CFlGzYjYI3kJLOrROaj1CfXDcRh61AzVP3dfKCT/n
emgNN2vhi9xemY2IDvotOmuccJZmzQAI43x09AQoH56g/bHppeGOUi22BNP0DsbIXnFqczgh1AH/
D6rhOq9ojJlircNdiSXxvYo0lIcLOCFRm40nZZIPtye30SOkBiYGwoUCAOz60c0XWW1HGcvDpOvi
Y0PN7ADdITo7E2YptZZWBbYrRv95GbLqW2g5xTlqB/PcDIu1kw+Ic7d6/oFTov5LYRys3xWkGumA
HnVrydMGdbkXBreo0Ort3e0Jb+wmknouakJlTuZaooBYR3LCQI38Xpqdu3SJwg9SMjr3ZNOVlwMR
PHb8aHfuEAiLlf6tJjG0itDaJMIRjxM98dVmLjSpt7UZlA2uh8oxx2sCC2kFAbkm0n2jNmTXRnpk
Jw7YuPGgctHkfsGlMe3LE9Qpk5D0IVWtlcA6gAtNfUzyrEMw7l94GyEHggRUO0EnclrW5aGGW9vh
JEa+sjRL7AH2ML/q9TjdN7osysrp9KhP8eIiRUwZYExhNHRhvCf3sBFKkuEjiA8wHnz8uugat06N
QJ8Z+vEyKjCytfjQJAA/QWrOyGfZmmf2hv6uJ1Dbu/FFlLraxrqQ2QDCQr9fXqtYx7hBWXT1I5Qm
svJc0Uv+3JhSdyriNLsb8rb+nqWdIx7WAmdyOL5nvangjGRG8E9fQ5aeOognO/nOxqUCq0VgHcRP
opZ2uQMagA66lgCikJz4j9aCLtHCyD6Y+ZCcSqeddq7MjQ0nRJxITCnNwg9ZlWGWWgcBWanYj0wF
7d8RVySu6xo6TER7dGduG7mKTukT5BX1Xxo0q8GorbYo1fcMVrYyievkPC7mYp/V1hxOwJO1zm20
btkZ9VrrhLeSYIwbi2YX99UqGLNGNYuX0oz9pZLV09Bp1smC/eoHRnDCZuc9iFjcrJMxO4dEIW6F
A+n7thkUv0WZ7T7RkKscwirYuc+3Vp5EBv4S3U1i0tUrnuCmOtupFvulXNrHZDG/NUiy+W0fhDvf
eOuIoVFMuIbrFVB2cQ5eVYqoKsqLZXCpUJx+b0Zd/qvD5ZeCQtk9OoViPhtWhxGbJWUfbt/gG1Ok
iUEFDMYPn319tgPJ1IMgKEJfKlDFm6YFX4A2RnNGG/4iVARPD1KFNq0gUK9WE+yR03cYJvrlUCwn
A3f2BzOCw5S2xZ62wMbrR31K42y+tP7WZfw5QIY/F7OyQyV40qJQeyrLJXp7boRGt1BMpPwCMnY1
IYhCUVYbc+gX8RCOh6rpnfqQjPjPt7Gs7Ay2celwLvn8rCCdgnXsqw0dUJ2YSIbKtfHo5AMv3FxM
sRvXztD4gaR3P25vja0RiSGEay0l0ivVhLSYcrXQuPbnugxOVrXUPszGPxFaPA+Ah/YIIFvDkfUh
uCFsbrAwvjwCTSgvQ20Zod/WteR3taIfuIg6N1oi+0va2vHOgm7tfJFGoIwgnMP1VVK2IPATtKUe
+uZI1JsGVGDMGf0inK3+IqsFhokBqkxgSM6+2ihFjZ/hoAtXqrpa/DgoG8/KY+M54HV6e3TCHnnx
1+XKgt17uYrW0sG+KrTM7zV1ccOgl+7kEOOHCN+gtxd6KC8xmLCwAXWxGqqOY8cqFj3z57Fu32tq
bt7jcDs+Jos07rwPG9+KtgBeWIIPwOO0eh7y2s4B18epr0YVsgJphyyTXjdF7abDMO0sofjdq5hD
cC+EVS4EhCuopTb09mLRGPNTQ66/gm+pH9pwV/5kAydgIvYM/w/CNzHOer8DbepFxzz1W8ieJ4LK
z5ERyHfjYuOEBcHctRpFqHTOPVTopLqLGuutHn3Ez5ABBaVNHABlbQ1Y800rJxlZVtOqjqoUhZ41
18VPVEC7czklwc6O2UqL6XFSLGY80sA1DnqiI5FpSp34ad4QY5hdoFMhNoPRnwInf+ooK8KBLqyD
1gxU9cqi+1PkQXIXFroee2Vea//oxhj/e/ui2/jgFPWwlgIyQV1v/QYqheo0Wl4m/hIPMvBECZZJ
lO4xWjaeeDYTzW7Q9ChRrBt3wUws1eNYwveeQYqC4Mf6USVVQQRjSc3TNFrmg9SPyH8jh7HnHbxx
giincSWQMFETXgcYEEPmKsrSzM+yOfmvsKTwMRxr8z62i2+3V3NrnnTQQWFRXkC8ZHXZqb01FHxo
sBhFY96TraRnIgL5QOVeO4xI9T8GRpecCAX0u9sjb7wgvMJ0bxSqLgDSxBq8CqL6NpIrI2GOdDPj
P51htIdx1gZch426vevzcQ8MtjVVCs9kOIK0xeN3OWAXLSb0I8DOaS8PR7q/g9smMXS5KIuOaVLb
z8GwVK6K4PXzX0wVzppCbAqwaQ19J+eJ0exhkXVUI1y0rMcvrT3/nOVpOtmFY51vD7e1eygm0Asm
4xaUgtVEZ8A/ejKhFzAYxfepMUKPqjN2XFGn/rk91NZHFP7dBBwizllrjFZFMzvFIme+OhYmVLNC
+afosvzDoNBH1czM2cFrXR9+im0UbeBXUdfnGbucWtwsTTukEs6H8ZJ6eOqU79ph2ZP+vF7Ay1FW
wQZmemlRZsgTNGqmfBmKgoqbUnQfppHOwVsXkCsGvBvPCh+KrPlyQhFdbUeulsIHfdU+j5H1Eztb
886M6uCpQfXzeHs4kRBevpaiZ0//hfwNvPC6oKiPhlKnclj4tvDIKMlVWzeFq/ZOnpYGKRicjF1j
FNnbhBskj1oaNzvRgYgMr36CQ4mAbj4Yy5eX9tW5R09ckq2wQNtv7IPPAN7sFjlVvfpsTG1/H2iO
dCrS2P59e+Jbn1QoaYg2DOyP9fs9FDotF7sqfJnG2iGthEabHky01Ix8h363PRQQKW5vPuuLS+ir
CbZ61VD5qVGK7AekfQt9zB/AuCdgVQLD2UF9XB9AC7NRyO1QkgXVTPyYV4MBDuvs0BkLf5Ai+Z1T
xGjOj+iyGQn4Omyh452g4PoSZTyat2BA4XJcic/F5TQayKOBj+jC9r2ZLKqfaJNznGc1O1RqN5/s
KJhheUzyr9tfcGtkghCCL8LYDX0mK43s0lZzfygHx9VGUqqC03PGqT7xAn2az+z72ZfnfNipzm7t
WCGUTYBF9gGW53KNF00K8KwKcr+WzKcO4pJvJPOfts0r9AQgHnotmfSH27PdGhN9BCG9QwwA5O5y
zCQDtRzKXEGytfwelUXv3bIYi8cpAoWLWnPl9lEX7ezcrSUWgJQXyzvYzKtBS0RL6qyLC9/R6RG1
AVFVOPcydKw++Nj3SnpKYyf+qkh9uFcc3tjHaAkIGWLUokSt9nK+RVx1NIwQjdXRF/TI04vWpSII
ncGy0CE1k3knX96o/vMe03KnTcKWolB6OaJU2JU5OEbpU7VFRalwpEz34szUfnJDhN0hBElSnCUU
RSmiWYgBuRhDN4CTB6HE2o7qHspp494AF4JLmuAqg/xbLwFxYJ/ICP8tRqO4dWot9+jso2eldsGf
27trI51hwrhu43hFEe8K0F062PvmBZJG8WiYvyJUDCrXqhteUyMeHssxWr6BPCcEU5Q4vlcnfJOk
StF2Lq+N/Sa6Pbx6Dv0ILE8vP0HeTNDONESua90YPkISS90g6LJvNs72BNt2fjZQIvEDrpqdd3Br
AXA0YvQXT1fE5i6H5t7KpSAl8w6JxOSnOjLGJ92eHUQFmlTMW7NR+OUWtZtHyYyjr0EGnhRhFN2O
dh7Erd9C/1dYbLAUkBRWyzAl0ox1eJj6i9JWdGOC8mDVUf+gS2bvFSXYLUkLtPtkGiXXgSB5dEI9
/357R1xvPiCDtGrpXPAqU2e5XI851nGSHpCcWua89VT8+bxJkyJ36KXGvz3U9dX2wvugRYJzE+pw
4s9fPVmon1RTjO+tB8TOgWOrVF+HKp19ZNbzs4Sbyjd9MuXMuz3qxipTaEGkAooyaTT/ejlsVzbK
hLWCg49Jp9610G/8FKr4E9Sq0cdi1fGzxVQ/wX64m0e7fFCmNt/5DVfRFwtriv4XKQ0wjRcBrlcz
l7K2zToNs/ZZicF7pTFoTZj6ZQabaZAsV7EX42NUznFH9byZigN10ex8ex2uVp/fQD+ZHiOZATnm
6kOPEsAHzjOKioER3qdzV54svU4OUSJZz2OfYRU979qbXt3uL4PSQEWWQEgBiovg1cRbpe3CoaoQ
G5TKCjmSqL8LKr0/tHP+TQqD4XR7jteVCzGeEMOB9AfeYR1Vw50eNCSYR1Qxc+drmZnVfeNE7X21
LLOvodh01znmeI+IuPWh6ZPgGWdS467vnP6xnGTtZx12s7Hz8a8uO1HoA/FGL13EEWu0IpdKiiJi
I8zsJftYlJWK13vReXqTTa7hpKOXWgiHqUOr7yzH1dkWIyPM8FIyQfJxtfMNLDidnla+12VOeKib
uvEhtifebDV74MLNSYrKqfDKEWNefuicVq6O6d3gWWYjvUMiUXah2ip3TZ5g/Oo40rFR68aVacu+
NTAVk2RIkWITdK+1YRxzKSSnYpK2McCsa6ZaeSrAc/2a1aU8lYrdPEeShbAnMnN779hVVsrY4tsC
JqDxyotyOetBl8uAAuvoBXXX5+cy1rR/Q+qte9nbxuqK9wHvLrg06Iuszi5yB1PRTs3ggY/PT8sQ
gY3M6cU9NY2xHMaxHU+lliMtMfc4Vt4+UxtHGJUAdg/pBur0a8VLpN41p5nSAX5rvpwCbTTvnM7C
ECkM7GMetnvU3a25Uu8U/WSw31e2U0CisTw1kRhs0ybB+rjpfVzlNbeGLeUTpAS/NWsMz92S7Omw
bhwX2B0o0L6op8DXvvyatK2VAVA/yrOFXJxnpUvf29qY/adUirqzabcWVahL4hdBKYzK7uVQ6Vxr
HXHn4Bl6i17MgCMSXhhV+5j1mv5UlGHz5fZX3Lj9hcAtjGgiTYE1vRxQVUM0atp6wJ8y0g9hMmfn
THPQuJCL5hA3AXp+U1y8lTZDYeMFkEA9irthfRtzE9sKyPrBS8poOgaIwN2PVRs+wMSOduK6rW9H
cxTiDAqw9FNW5RSZ5TSNgRPSIFJ6ipNGfrLHJvdiuw9+3F7Kl7W6KGSIacHyMimb0r1cl4i71sCD
wQoHT0qU/n0vpQlIVl4Tw4Ns6kQusodxc5x1pTfdWnKCH044pB8z3QlGF2uZ/p0y1inMkEBTZx8J
zOyDJqmS4RWjHFn3XdZaji9lgf7dWaz8KSmy8GeNKj+efB0lf3emJvtmvBfFUWJQThw0TJ6o1UWm
pG0lR4PDJdoDbuu1rj11dRQ+F/gtCKT2XiP9xUlitYZC8FhsCnHS1/hHU5nDRasJNhsQDjYOHvi4
/0cFKzPcJAvG8H7pxvSHxUoud0OR5/lzUs/Z6FPJRPKyt4L4gz0EueMaaoHcBvXQbv42ZdOEvoSB
0LC79MvwKRuUcSdV3ji5YDsEtZHzy028Wik6o5kZBRIFpDyFC443XPi76Y0ar8jYiUIXQnhs7SQK
G8+M2NcUzMnaiNbFb3oVRSn4gTVjq0yeUc3Vc+g4vzq1VHe29dYgmKtSHhfMfqoel4Pk7RIrXasS
LERZ70aFbsJPKdLD7cOzcQ9RggSCBrgAoNEaC7ZUlR3LnUQUqgzLHZ90OOtLJ1j94Xy35KiOp5Hj
vD0O0uimUJcT/rkkApdTS/S5c/KFCCxtmuJPlC5KfsAZoPiaJsiz7YR7WzME54beDPuEuHdVS5GH
pdWSkFi/quKsBl6nV88dqnDfGnQZ0aNImqPdhObz7XXdeDUp7oIzp8eLnucagZXAgBtLGB7eVMoo
l4eFGT8nM9qMA3a5yI5lRvoo62n8lHWjtPNNN+5eFhY2pjAjoda22p4A6mKlcLg8RIvu0DezHJ5o
QLSL4OhJe1zMrX3KBhXsd7D1V4yJQnYmIETR5FlFYf7gm6uqKyfmXu1va1LCCxayCghcSNOXe2Zx
nJrYio2KZ92M/XHVPgwT5H5EMNBbvP3xtsYSouwWDVeqjOu++cTrLM890OOeapNvRBPhTqvIzWOS
Nu1fnAWh/c7DRaxjrSU1CvQcgR7iG9AoaHsHbA9vpu16P8tKsnMSNr4UiRiXNq1UAY9cHbt+XEZE
QjkJmow8eFvpwUNaNNVOkLFxIVPK47hCcRNQOPErXl2Oml50Wj7Tj1XqiI7CWCkWrTyjy11jiMr6
fs5Mc6d8Je741eNFnkksDFsIpaE1l56aSc2LZA9In1WxdOBwy/9BYtKfkFea/+C6B+JBSdqqdiNp
nrHqzK1IPb55z4hcF8KHuE3p0l9OO8pD8E5FwnVN0cRNptmiOd+XpxFtkp3pbmxPAFS8dqRYlKTX
3OBknNSEqsaAsW5pnoy2M7/0daLBWEuznaE2rjGDypxOa5EDDujhclYmpba+6fXB0xDwuFMHBd0e
xRjfSZY6vTeWVL6za6wEUL3VduruW5PkkQUhjeOf0Na4HDnuWMdAY5KGMUfvwqzSiCHisUJwPNfm
HWWsrcFIYqjE0g7DO2h1Y/YW9OB+tkY8P9v0S5pAQpYlzXgEL5ucb++TjeMhBOaIVKnCgBNbDaXX
hlnJeATAlZTGd3OrqEdDIDhb9rWvNeMePmzj+WM8S3SJkGoFlXm5jqmjtk6lGKjOFv1wDCmIudJQ
fzGVSLuzMmc6F/KuHdbGeeQu49sRI2FnuAaAmpKMkmg89N5s6GnuhnToWlefHfNdiL5G5ZbakH/L
+G9NN6zq8rNqp2V1uL3OG5+U4hrgDY4K5EpL7OxX11DvBAocOtY5NNL830iX0o+z7MxPpt3Fe9H6
1hpT46LDSGcTLabVGpuNYcehHpHM4SN+7rXJOMBVGp4SzLF9ofwGsjrbk/DeWuTXg642UqckyhKa
ZD2VWQxeuljzOVtC2L5RamEensQPkln8zsl4hfTaXzxbdB//x9l5LcltNE37ijoC3pwC45a7XJJL
iu4EQYp84b3H1X9P84/4g4NBDGIl6UwSe7rRpiorK5NqJ7VjRGJu8tdUMdtIjo7SjnEoRxUrV9TU
cHIt9koEW1+SbgyYT6TKvCerL9kYYQh0xOpO0TBf1IJkK6M75NAllnq6v2n+NLasXhIYy2RckgqD
gOzq1sGap2i6yeh9e7Bw12qq5HERWvLYqFH6vbTREPDcpK5f6l6jsttf+iq3ai83mpjegsw8y4id
sHmxfmFOsCQk2r35I+oRN73/Q7duEXriZCeQbKy05Ob4a3c706JZ0KkRopsL8cueoknzilSpX9qK
NmzEQNSP9wfc+Ah0MXBl8SFYmnXsAHe76NKE40SLWOxjwtG+zYGQT3YTLl/+w1D0HElyEGWYtaeA
PgLvNYPSoyHdiBe9SGEipXPOvVUP+k72uPG+8bjAnmcViYrWeTbVgTovTLiCtYMitNCp97Wc8099
kQikKYvqUkFq9JoJ37z7s9wIxhiZUEwq4gBXroIxbW7Bt82p9zPdEhdcSS3f1SN1Z5/cFlugJAAk
SLKFK9tv5dX110apK9KLxWBDi1zL31hN+t626/E4OqE4GqEIXsbBTbxJoQ8prAx0F+3C3XnxNreO
tJKSUpcSNr3+CVhbGy0LwWugcGqN0DEOwiGvhbk3H+4v6uZQEtJH2oJO6rVjVRsqtC8lDrvUnZ0L
+v4pgpqpeuJWGXe+38adT8gpCVwkJbI38HpWjhJm0aKzsG5lB8d4ACPqIi08h1HX+x1JMxrf5V5P
y20rp/ycsuMDpUFp/LjaNUtkKXlU6L0/oG5+WnI7PaIBuDw76MNd6IWw51NVGvUpdRI99aySwrJT
BsNToGTjSdeS8TyIEZk8O+yjY9alzqHo5nlP4XV7bUg9LRmVc7Cu16ZunDAJM5VT1YbDuz6eE56J
0n1Dv17yEVVE92BRWLzc//Yb7yFFPbIoIjjO05qoYaBXgAUa26zpp+GBvo/mG6ph81tlWbBQ7/PU
9LSgD56Shn5+EfXans/31qw5ZZI9rgNurt+pKenAciKiHl1MzjlrnemxCUnsQgNFnFpgf7FoItuh
xGxdI3IfIBkAEMVevF7quNNarQST9wezdN6GWIh4fTjuGXhsnSsK7UBE8iYBlLweZTK0CgVvLiuj
rtujWhXFv3Xe/g6SutvJHm/VrSSHinSDCodUSlnT4/uAPUPDXO9XbeB4KD2Kd1XRfbWsrnjWRFhQ
qjS0gxKKGeHVAu68UrYH0dTGU5Hm0bf7e2pz3pKlJ9ExSe+6nnc5jNGQavJ5wBz+pHfiJxKwwyeq
HuVOAWJj8/AEmSheAK9CA14dmaJNNWLzoPNTt1RCry168VBoSWt4iIkv7+Km1D9gOxH8fvUEJZEd
4A/bGURpVhNcErcfyqWGKw8m910NasebzM56N+XTbhv61hQRd4czCsiMesAqZonQ1w+4h8l8esU4
VVU0/YOoCGiENlqw8xpKLnZdtIE3dm2HFxUqhKc0tusHGODF2TXKefKcIkmM42D07oMbU3Y6hKIU
x9Gsp/+w5WG3EQxKdjupu5zNXw9nlalNFY8uHsURyGvmRvEhS4LkyRqaV/coyTyF+wJo609NfnWG
JzGXvagrKCZBd8lc3JK7Cd5N1Ffxo2WX9s5W29jUMs+VUQEb+0YKq4ljkYcMSbmEVWupyBx49PtD
j77x+f722ghToThI3V945VDoVjlKPY84WfYYPXeKNiPBO+buUwaD/Vs1dc5zItLmf/cH3JobWZhs
+SJ6ovX3+qsZOEaOc6lzjBBquxhG90kVAhuaeFcXbnNq4IM02GC/DNyyGinKqroeGSkwF6JEusn8
OAwQEMqU6aFPimjnebulybFLCBNlQAx0gNfC9YBzZISaXbOW1FcCSIdK9GVCVvKNbgx4KTRQao5N
aSzfs3hKHtM+EM+CZ/gypHWvvB4fJQkgapX9PuRlq8/a1mMz4LeI6uDY1O+yINcPtRWXkWf1yfRf
xoImTZBOewQS+dfThr+uk9uyzlUeRrmPOID5pi2RNPR0kU4v97fP1hUFWABiD1kF6vkK7ppEk4mF
0pVfosz0LU779GsNGQUR0jjtDngvz4Wntaq788xsPOK8qeiyS/yAlsjVpzXslj/ZNDo/nwJ8X7s0
OIm+VE73J7cRIEnDNCgvTE/SJK5XUo9724obRkncbjwEIzxo+uvoCp5z06fjM32C8hc/jWXa00A8
7AEy28NTliCNp8i4TgMWN89VICB5NFv9nA6zftSXrntY7G5505l6d3YnV1CgNYLLVO3W7G4/LeRK
Tg0RO+S6G2mRZpzqpDMgE6Tqsnybhsw5BsjnJYdycgGG88CG1DeUtvLp/qrf3kikPfwDMEx4Bqf2
etULxyrLIopGH9sbsJo5V963VvOuMTPl6/2RbrvBybCQc6ejBmFGwPdVDDGLbNKTFqAEO9nGPI7I
TLxXY6xQvWhu0m9KY2nnQLPF92lJincUMbU3bpxEj23ZZV8rdRBP6NE6Hwsl2NO+21p8Cg8Ig5KX
SaDsehFgkBR6agc9mElA402rYIHU4NFcYg7VRpg3OqYX406/k/3ebjkOMxirpNhxg6ypMh2O1LaB
HZfvumlee+XizDl901b7Da6havkIHyRnfaiG79GCeOUp1Rd8ou5/ldt3gt+AABRIGbflTXlsydvK
nmyIHlE51OdWyYbnOOyqzxpl609UaV6tsyHRTv4/OuXg29ETf73Uix2VmhOD9445+BOWQ+khajAd
g9di7TxJG1ubGcHugO3Fblvzc3okjO0m48/OeI79OhpC2CyOhXhSsdersjkUcmU0wpPkAdVfz0ok
XWHVBpiQ4kbPpSM9jnJXLR4trd91Ctwci2sKNhAiwYQu12Npg52FRUWODWSiNo+TOVbupUxxolfc
Yv786u1Bq6xs7oQCTbV2dTKiyI2VwWWwqsaZIIiM50RfgvgQjXZ+UOcx3esJvn1rkLcD1yLaxEOT
x+B6drwCsd417A8b+sYzDYfJQa24CV4/LTa8bPCnpgk143oUo0mF2U3kFfOixdMBAUoa+kYryFsv
thrtmFRBuVfo35yZBZuB2ITA/QbxDzVrxmCaSyYQzui7cRmfYW8oe9TKrf3B9Qpux4UGx1H+jr8y
A6WnKRj4GJRHb2DOthB381GP/Bj87XB/GTeHkn8aApsy9lsNlVZZkIyUpny9UkKfCEl9kw/Dv0Zf
ODtA6AZQiHIcpRKybk4Zwfr1rGgF++NGzEXhtLXfGG35qywW55DVRvpQLsJ6MjrjJRxG9WcSx8sX
fIr27Cy2PiABCucBCQru5tVs0ao2OxfdPD+ik8kPrWU5oZ+d7KzpxqNAnY8ygo0SGtWp1fGmTSgv
myyHuzlHC0/AGDwM5pwf9dLp33a122Kd1wHGoqV9rnU33hl+65PCGaVADO8cjHsV6+lVo0fmQMWm
X+LkNIm0PtCkP/i1NXXH1+8eKJsQ5WXcwfNz/UnbaBJOXpSYQxcJJg/1nBwGE/O9yajFzku7OSup
jsa85F22+nRhR/25VqD7oYXe/lSGtvrHjZL8IYIUtrNTN4Zid9B4ZmC0QsvQ6mrJ584oxFJRbCMD
ORh5VB/FZI9ePrbu699uJNAsAnOkQHnAV1tlVIIBrRIgRWXh9o+1bkDsWorROoBuoV+l2Lrc/2Qb
8JfswIHfixoalMY1laHJzWxQ5JtaJJiMeXm2lOb7Xoyjeizbqf7X6oy4gzDeFyatd4n9oc5tlQ7H
NrDfTSluHsfQKtT+x87P2lp0VXbAubI9nYrF9VZKJjMUlkP5Jyum+iRGK61PfTfikQZeXf22TIgk
Pk2Akfa5jUbrrdJFsLDxnq6ehGogE20kQ6Y/TWZkUyfMcuVjp09ptROQbBxtCaGg0065g4hkdbaW
yUznAQFhvxJo2dZ1PR+QajeObp2+i2ucD3mo1Msw1/0p08r/cFnDPcWfA2F+nqF1U0lpm+TkFvhv
FWEMO7imeIxD9afSW+oO6Lv1NXRJdYFuRTOBuzptiZuFoiZNYwdi5l6WIKCwbiLfXKY94UO5ZNcF
URp1QIsAQHmF4EZcf3ijTMthKGXBQUVusGpCYNdGzP/S0dx7eT9ZmJAYA3BEssdzl3/yamTscVDV
4lNSJlsL79tgrC2tZ1BPQrbSqE3ZN8ssix2Cy8aWYRRb8gK5IulcuJ4f1kFqMhgQXJjPcsiXTnuM
2lT/4SaJfRKdEZ3QkrIOsRtqXqm0xsv9g/WHB7iepepyx0DOkJDcKrCNB9fI6HIf/G7AovqiBbTj
QLYJgtkLWjUK6GSgLeZo95UwjkFUdpOHK0T7O6HP9n+Z2Svf6yKqzyUmQachCKKHEUXWf1qRxtYx
TEejPeljpAkvzqIWlGjkQj3GZWtVpxlMLL6kCdWmN2bVqcdMD91yZ363OSnBhOS5S9ABUGUNOqQ4
cXUWMRIWY+7nuBrObmDJeq5MSl3hUqjKMXCaZ5qR8lbD/ptLDxn7r3lsfSg6dOnM7sP9Jb/JReWO
QujsT+M9YdXq/UjMIY2pIHZ+hA3cS5LU7U8K+9ND27raye4c+pqJ/PY0L27SwD+jUhAjrAFqXwt4
VjYWYRkviB/OLr4YBbqlRgvXdQlmG05o2u48JDdXxJ9zA7WEsSBNrM9tDnZVoTDe+cPQRJdA7aPL
YARYczvatBPrbw1Fr5oU9HAIvtdUEEOo2kDJvsMtqGnOIl1iJN7xOmsrd49oc3MbMSuIAZJfB1uL
z3B9WvtCM9s4H+jVcpqgpE+rM37kqRp86YasPWBhidhhkkzP/bwYO2HH5tBolErCC8SEdSFdN8cy
UYyRD7hYEXK0muE5VTKcnWkMnyapKJ3XTea1UxWe72/YrfWl250SH9Av815dUalosR5pIREndM15
XaYtSHZb4zHImj3F5a1dqkEOlXc+IMINWUxvzMR05w5DyjbzQBMRqnQRysxNMzssg6XtVPs2xwPX
tRiNaHxdXwOO5CNTC/AVRSjHPIHeXhsGPjUOLpiU/Pb66jfHIzVkLXmquY6u9w+hF727Sywt2NPx
petr90BLZPnQWCF0k2be8+e4rdezYXVbinLT8AoDT37bv3JFTZQ1mHjeo2yL0sVJEVjFnCJBW5Ov
97b5Lk+s3Dnort3z7LgifFcqRje+VyKsw2EaRePoFa1eOJ6T9g7GBAV9mvxL7SPN8OarUxP5Y9Gg
/+O1S2K8Wh2S0ElFNAKEFrXFozs5yXMQkz6T4WZf7+/p23STsaARkalLOgMk1uuFCce4yJdKUD4R
ivjKma2+psZiXOx+Vn/mhBQWVhBF+IZbwHoxhLP8VpWmd16btshfQdCHgSKfyFn38QUzrQgJaua+
kgXLodec5MdcdChIVo6Sfb4/5a29h2MK7GTp6oOi1fWMEVPM6GVrqIX1ev9uCtIO+fllaPGhCZL0
0MXVHiHhJoJidlxWtAnqQK5gndcj1mEK97qpuS3bUnxyabP4EEXBTgC1OYiEyigjE6atYX0cVJZl
tKvOzwYx/WOmKHOk06Bd7i/e1h2IU/D/H2W1XVQVQqnilDxnQZwfolhz/cjNEAVrE+t4f6it78QN
AXpFzZKq5So+cPp8sHMq0L5wmvkJLBIPOoLwrxURXOmJmVvXuz/i1uRAAqQCBHcgfJnr74SL5VSI
igdUxTLdD/CBPse9A+bYoIR+f6jbXjn2BAKHhHnwRUhsV7Ojgc00J50XNEI9IzqaXat/0IByrBMV
7uajGKsuwcesnuIjzshzfCSeCW3PbIruH1UMs+1ZRqlmfkTx3XzgsqA5vtC0IfLKrLJ0L1Yy9X0S
tZCgzExLH5KxF4Y3oC3xazQw8/UG5CO1nU+2uYDMRpKc6ZdYI3It38QqTafzXXvRkOkY7FOnp8rZ
pcK8s4BbuwOYFgRHQekQEOL6W9lOUdmFSRWrmNL52Ay5+RNcLPVHyxSHUdf2UtqtqclOHorZ3Byk
fNfjRQqy0WqwMJ4GplmInhDOzpOzYQT/ZRuieQJxDv05mppXQ6lhZoA1UtW1syBGJHmsn5J5pvOl
LeKdBHYjmAJL0BUQDkkoXRfPB1NYgzFHvd/jMv47QGG+9CpjHnxLEfUbeJf5cayU8jCaff1qVVHI
UpC0kfSjQMKxW92KTeukcVkV0FC0vPKs2uwuKRRJz1bHvTbxjY8H7AZDEE449ae10Yqtzo1eF4QW
cRz+b+hK/aRV/UAFakxO98+1/DZXaeQfrVmsYyh2oUq5RhWrNKL/WuE5DQtR0t9Ck79hVntC/Vvz
Mbk3QE95v26SCq5el1Zs5tOZ6Id6Ud2MX+tOGwcSyyr7eX9K24PxUNJJAOq05nLObquY2Lb1Pgpz
MaYOY/smw375GYVt9Z/7Q8lPfrN6sh2RO4RehHVf9IR/oZVk4Cmqi2ejppXuWV+G/pSmo+mjAa2C
SI+vBhflJwNZJPoAfiBxuj7ZyOg2S9UzKHSW4KkPXAXx2VE7zQGNpQOks500bWuSJGhkLux9mcVc
j6dFNLjYqDv5vdXVx9HoxxdsuY0L28ku6JxqyocYDdydtGnjvpQK2dwpvG2yHnk96jIZrQnyxntT
N/YxK0bnwUVjBsNl9OwgoQ7H+59ya9dQMKHuxMsNDrg63WkShyXSzq1f9ktxTO1euZRi/BcS914d
YWM9adGmxoqVEKDfusNdFhe61hYt7xyM5iiotC+pkSG+XioKbQK20gj8NzvN+H5/hht3p5Selb1D
jE517XpFuUyDupFR3dTo08FBN89Tp6x8W+bGIhX8dS8pzYi6TV7vZGu3ai5ojZKEymcIPOfGVqDB
ocZtetxGraYrX1J6nmsfXHV81w0AzziT6L6dKPkp6bvyoC1N96F1R8Tm0XD+t5qV5hiKpPwPyApX
Ej8LEQD5nKzWo9InvTdL0mMYL+NRmLX2EOp64BVuNz9Yoamc76//LRFLroLL3wRRNCisA0S9cSIl
TkACVAE677eiJEBKtTx2LmLolxcVyTTj1Cdu+AZAtlQPo0iHxDequfnf4AzEDvd/0MaW5/dwqtGO
lSGC/Pd/5ZhqHTuhpvB7oqlvvawqTCwmtG8AE/8hNJYiAVTFpdMrNIPrkXSY3CArCfAAKhXReanJ
Jb3Z1jvonGYePSeunu1R3jcuEIqRQAR0whMar+vVtpqbFQ1yrU9nbH0aegyAZql8nPNQvSwZPMn7
q7k5Hm+orL/wbK87HjPA2nB2tNa3p9L63nVT5Xci06hzhBQRpvzVavjsJqktCPaMGsgNA9fporrP
OrNFzsUIPGNsFV8H2TlrnfgvQ3GZu3ijyK6F9TMnFjuLzFpt6UrSqXwmdfx2mt1fhjuGL69fRMJj
xHh45AC15SL/tSW1YMnGRp1bVAWs6GK26CXiCv1VWC3WTh25wP3htk4AF6FsQoeLCXXjergYucS5
Ja/wp9DsPTprXN8o486zxl0wbiPQ4lNJUgMBEPo/qyPQN1AZYO5AR3TI1QiYVSRi42bnpt3ahJJf
CYkLwhQvzPWEqiXGmE6l0Jcj3ORrrN+7aCJA0AzsPCnmFjvx+OadBggDDxx+v+xLvR7Qjc02yRxO
GY0sBXcIEGBcdu5RNCrmIunYn+bOEQfa3QopqmJ5vZa357CxjZ1fsjVz2Y6FOhu1ZKh61z+kcxo6
JTTeb9UpUr9e8AjXKrvxpiiyDnWNNvX9rbP1PbGg4Oix0FiPrb5nTH23i2O+Z52F6ikNbdNvXNd6
f3+UrQ0qGWg48+ngTGuIPCa3UJ0u7fxm0Ysj4Nevygnrlwpyx876bUUHsvqJnaf0HVxTSQERm1HX
ibcs1J/9GJP5b8HYlE8gHTlwU7w8uinqMcQO4cf7c9xcSQ49V6ckaq2Lr9aUIuvbAdFEQ65+Kcq4
gsJBD8z9UeT3WIXqpMKyvYf8A22NVTzZDRCbrAp0hk4CcaHkH3+L9aJCD3KcjvrYogGAwtNFyQfF
V6c+3gm+Nj+kpNf9v+HXKu1NNcZW7jLJXK8sCt6T+R61hsanxS2+3J/pVnzJW0slmQuAutHqUos6
VS/TiDtAoIZ+KNUQPCMyxZsiWHSfqlpzmuq43Bl08/gxPUJo6ea7zlhFEvcLU8eaW4QJdLRZORiR
YvoRwZ0/13Tf35/k5naVo8EelFf3KilJzFq2YzFemUfZsxvlwXkeZMenk2dTegxaQ7wkS9+9LKpT
7rwaf0gL671EDAc9E2Qe4pP82H+9UlbXpbnmhICK1FTmh7HWBxVVuiX9DNdB0R5IPm3V6zB4eD8m
fWTxRGfpMRuiQPNqLHksv0tqxaWtAeqjF6RuW3rTNCmj19a2Jo6z0SpfnGQYG49vqBs7a7e1Fy2Q
R8lSRL173bsjZk1vEww+fWTz+yPBuBp5k7IgYlYBeu81qWxtx79HW12Uc5moRaJxUTZIbZ2mLFUo
J8d5/AbxwpBFslVfEUWyI8ywtR+BAJCewPoQi6fVQzhCeWtHF8RB6+rFJxPLLwpyqL6TzeXJbato
56Leul74tHTF8MDzIK62RLjkST4LyrTwosWjjiSk4hnWPCMZHs5D5ddI342HnnLq5yQznX+n2aCn
9f6Z2LpIZTsAVzJMebrsr7dlGkeRsFJ4jH0WKY9L1ZgfLSvf61+9ZR4QeJLKSd4uzVj0vF8Po/EZ
k6AFNC3LaEnPMUakv8JmRIdecAR0D5fyT3mBXxHSx1l+iNUs+m0HTh1THsKAEpQwpHAyTlP+VhR6
0B3QzB1mbxT60ntOky/fq77qct/R88r2klYESIlZ5hR5mlDz6jluNZVO8qwussPodLXx+rQIUXtZ
qQU+QqZ8dX/adZU2ueyMnPrcejc4QUWrrpKeuk7ZeXM3DiJPu+wTo0xLp5P8oH/dI/VS43tTgayk
tWl4CFqYF8KswNMSyND398atQIEkeeLKyTcDF7tppkY8lGDGIft3gyQpfLuq6N5dkEf5Hiea+EA5
NbG9MEFt9YE2od782FWlxR42wzH3YtPCVmCZE/WtAxDWeIlS9fFT0zbjh3ZmKU9ViDXzzofYuDlk
VAC3WRbaaE+4Xp4FMvDcJoC9WWrExwoFnkvWWT/UIHb/SYIojDnN+S53byukRRgBQE8W7SXd43rY
ys6sOo7Iths9M55FO5oHShxR7pUgI3QJowNNY/84pL6T0hE/zML1rMYpj5xw7X/3P9vGDiGf1EBr
wN6kTfP1b4HV3i324tY+qhD6zzgatKNaOzBd22FO997UjfWmORyqHm84fYtrSpEjQB1UZ+BNDeri
yUk73R/aITyR9SFtmWn5dzzF+52PvDFDBgXm5johCFxXUjFZQtqlWShfjXV2KPteezB6RcFmu/sP
1R7pZAwYwLMNfi/fjL+PG4puWus0rd8aA7pxFXXTIZu0I1Koe9DK1lLKQw0ZGcbJDa11cZzJzDMS
vUFDDyInR/Jb+pXOVgU5uEJf8NE2or0W6K2llEtIwkAKTSPj9fyW0bFCDW8wtB9r1TeSpDsZnU3x
P267nXBvcygCPf7iMeC1uR4qG5XYHOKi9aNci86hW+jnzq3GQ9EXezaGWxV/aqp0pdAEQ/vBmmAe
x0pJqR/0oYg5aSldwj4loOg4aTMuMhlakmZfYvQcV/QLuJTFlTFtd7KHPzKWq5AP4AO63R+BMjii
1xM27EqpBoRXfamuXp9KPusnsIrwn6Wp7M6zU4drskpFFl6cdqCjcVKqqvLyrssc31rs8NFWJ8p9
oH3Ww1g0pnto0Pr65/51sRH14AxOQPqngA/Qev0rh6guUQXRGt9BN5mSTrQc9V7/p8WH5k3gmuEO
Rr+xC+iNw0QEcI+QYE0nLZUZlooFBAUdJ8NZOyjprQzCp6palL33Sy7w6gPIZjh0QGQXONbu11Mj
1hsCfQJoqOopsI76bPcHrTF0dL6GurhMBbbonhoE+Ezrszgn2BTnniVMcXr1EtMsx2OKZBvdwuuN
UAHh2PFEdqUMMz7BOM0fIi2ej6bbN49lUYef74+3ucYQ5GTjjUJlYnVpVQqJwrSQl+tub8Ehw4kP
pKN7M4AKvDocIadxde4tBBu4P1YxcznNqtZZOi5CYeZesPPAaEuNlFNed3tGw7ezkkMxiNQUBK5Z
bVSMVyYcla3G75ViOpn0BHvKEMCuDl7fAQZKw9tJLVy+pHDTrjdO5FK3RZW38ZWcfnzFGKIHq7Ry
4nKkze9/qz9A6PUmZe2kZijhkizxyGn/9cKgtWqX1MeYFlC+7heDY5anQTSG6Q0cj3dzNdcK6io0
7nqV2RmPZWq4mAQYTtiiJT+SNOhjmA1eYBd5ekQjCtOIPBh+JU6unYIg7tJDM03qE8uGjWCF/PL7
EO2O6Hh/Iht3Lhgl7xYUagr7pNjXEwlKMVtKyqKlhjH+Br5HEx2Fu4cip8nMs0XXHdNJuOcaI90H
1wmUL4DtzR7pZGuX0AP2p7mZXbJuF4/KsmvzLMbNQovi92yQ+Dkx9cyzx2rPxWsj6kNbgq0Cd5EG
H0Kt6xm7TaTrQt5lmHqbb4tpBEvQu0RcqizynCw5RZYxPplWWyKc4w6njt2qmruaR7eBAz8DtT0N
UjnlwXW/hDFjXdp3PKx6aIxepNn9ecqiAVnqlnAdyPGSGskevi/nttq2xJgQrkH+KJistWAqsqEp
a83GdxuHLh+7nJ8CPW6fRzdNe9q8B3SE72+wW/gGhUZolLTLclpuQpXRVooykIZldSYgAdTK7Gej
hoB5TcErFsLEHm5UDvag1Z/ujywj5vVc/wilUIOFjrt+s8ABp2qsQN7maDL8qiiTt86yL7qwOQw9
VPxNMoESzPV2qvs2XYLJ5dYxaiQkAmsuH5x2nj11dIkO1DmbtaNAz/AYzuCtSSyST2MeqwfFTaMP
nTNk5akJoui0RLrzcH8Jtj43vbcSJ4dbSl3n+reJFnFKLU6JZZJS+6QbNLo0I1YHdgi95aAGIHw7
r/fWrqbOKttAkFnC0vB6xDqwFDAyRhRKVxzzyDD8qHPsd52bIjoneLRNsLGdQbem+fegqzzerMsl
t5SIOnufWlQlkvrgCuIFwwq0d0MwvVoSjhWVwRc1Tun5uc7mFWVMxjAd/tgazw+wyhqvpuXliB3R
4vX2NB6BLI0zvst79ts3M6UAQaMN0A9IKBH5aqZoHswWlX06XkRstxfDaEIEL6TNBYp+mZKei2UK
9yxabi5nslHCIFI3uiLhfa0A9WChc2embOb3dFLnZ63X2yezCdTHwlKDV0vBycFodJFKHiCvf8Lz
vx7WuU27SitLKZAm2sc000zs8lL74NaF/en+6bi5mhiK7nekeyR+flvYUcaoJpaDXjMO0Ye4ojxA
n2QFiG0vnrrQqjgCYh7act7rQ76lSTA0lyHYHdmpiQzd9TGREpJlKQDH5sZRf/RaGf0moEW435gh
BhCF6dLyWY9/YZ69fEbtKHS9cKrc5yBpzPlYZRhVQvsOmpf7S3JzfOXv4lkAVoS0xAe4/l22k6uT
6FCzapLO1X23VpZTn2EdHg6Ea01bmaAgKqYI94e9uUOp5UkFWo4UfG+KUqthJdPZlbRyKw/SL0Xh
RCooobFLd96YHpCHLDmDmUJRk8frr81FXFE3bAbGmZTknBmRk3qqM8W6P9az8w+IMTe2EP3w8/78
NnaarAdjysKDRHFvdYJSpAZpSWHcJYwkXb/pTk5cGpQCbHGsy1LD1MoxPNDIPUr57coi10vGBkAh
g+91mbieIEDFNshamNj9WzUQ88c67todaOf2WiJ4JMiHXUNUcRMN09o3M3ES9zYJXT9pB+OCOd2P
ZemGSzSB8N5fztvPCFeMzQKFC4lrmPnXnxFnTrfXDYr5Mc3LmY+FTntKtS68JLoZvATmqL1pRFK9
NgeWDDWAkD8efOzT1WOaVwNJqQmba0GJ7RSW+XQocz3243Sqds7D7Y3LUNxIkrFECrwmNnbGYCax
A4umR+H7Z1ROwa8pydR3CcDvl/+wlrLH4Q/6iILf9VoKNRpZasqVwsLy4GIVVageci0MI0TSATsf
xrCdezw7MD/e+YybsyQMlWUU1ObXlb1Z6HUD8stpVOrgXFlG+ujkuX3WAWZ3hro9gCSF0P049BAM
CfuvZxlPlSmEBqhDL79zrgwa/M5uswxnXa+d33aolI43z6b91igia6cgfJtisXHoSJM7VQH9X3Oi
NH1cosBp4e8smlZ5GIOrBSWjvkbRP6yWL4OmDsWpUY36JUpCC7EbyCqaL2p7MF/biiF/CpIeQN5S
U/bmawdROk4BxdQ0b3N8cOgi9dWscPSd9d64dqSECM1+Mtm4MUUPVZik8LI73zTy5jHURH2atXhP
9nnr2vl7FPkr/rrOge+ToUIqByJWn9Kei7ms0wbQwcuu6k7oew+/7x+W29571g89fTBz3m0qOvr1
iCXon6D7B1pPneqtB8RXW16QafZz0TnLt4Fr+A1wjYperjPqD5o1d0+Zq8cveVDkb+xIp2fu/k/a
XANUDvBqIMXhUlz9IgQc4lSyOUpEsz5boszezKmtfqud3D44mDXvAd5bp5YwSAJVEJxQHLke0Oy7
vOkWYLEgFfFlpKZ9CKo5PUoppZ30ZXMoCTnCUuGCuikLdfYyWg4csZo2sNNiF9kDdIPukKijebm/
jFsXBJVOugxBxUCgV9eglYs+6ULsbHvFzuyD6ST97y4K+g5JaUNqxeJUrDSxcqLbIjnfH3tjmn8a
NzmaJGuQdq9XdJEtFAXaHv6AVCVitBYhqDNaLy2dM6f7QyGsu3E0ga6IBog/SdPWsKbRYoNRN5Dm
bUyamkcxpQ4GxTUFW7xf9PKliQTT5BrSlnOj9v0nGt4nMGynEZ1nRHYan1S4tB9FaokfWGUEH8sm
CCwPNQLclmclqMdD69Sq6+GcOc/nWTXD4RBndqycq96sftWNblSnpum7f62imCavWRouvXaI2w+z
Qj+aH1uV8cupp/SX2k1JeZmXyMi8uq2m9xjJ9KUHmCbj9ETP/iWsVz8XTtNYVAgq5+vY2kN7npcy
+SqtbEvoxkZr0agapC+xoRO6NhpOVLi8t1Hi0R2svG2Twa0uAK50FBJ1wsVIlKX5RVu0lT1nli1O
0EnJ0glc8fLC4SsIDlMWN9YZD05UU3S8aU+RuzjxJXADlxzfKezhgJ5lEflzObfZkSpKsRxEqcbT
CWGQ7OJW2QiyVglH9/J8rsMPzRCWX+HLhj+Kpui/4rtpllA28qqlyxPFvYMxLOZbvGexyqS5d3gG
I1LFQQR9P/nC1Sb1MUjyyvC4JJJ/C7OLxFvHjtQXCGU1dluxHXxUm0p1Dz3SSqhQRhns81Yp7ORl
wPYlOToDfD4vM4v5C30AUexpWtfP/Cd18nmZlkEnKUKW1URvBMRsiNq3xSKw9ljUgt/Umyoe7bRX
xb/dwg4xS6NTP/SNKZ3ad1VHByCqX6hmnULEsoAbRaw9C9xe4jeouhXPsW0HzDRy0zehKXLzlDts
f58XyvhaDkn0Y6Tv9SsMRBcHcWT9FaoByXzOm0bTj7FqUhnIpuT/OLqy7Th1LfhFrAWIQbwy9GC3
7XiIneSFFZ8kYpCQhAANX3/L9/Ucx+5m2Nq7qnYVnOP6jGEa5ssElmBBAOFDFmfedkyWGoaQY+KW
mg0r8lShqvXivCmCfK6F9R+HCEkOnQFMcdrVJlN2KndZcWzmLGp+gAlBAsWDOIY7ncRQruFbJCe2
5UN2F2UOADdkQtlcIyN5UDU9YL9yyY8yjtptNykyVIEJ3UXoA/7CGgm5VmoAaoQLulX2ir2SCTE4
LC5/Z7bS+anosf9Tc+Qk0TpN4Iv9srtl9uex4o5eF58nEwyzMpmfSd/jl0WR83c2G/MI9hCTfKap
lk9IQVZbzePV3MChkxdrxxjm6ruwv4oCPH+TWkiBz8jf4jMUeVuR3yW07wmmEkyZ3QhhxH4KhoYE
sTy5gYxtpPiavDwcv8YFLFTv0W4vpC4RH/KSRyyCR2TMNnniftWwN9l1/99elH6+ZLrf/pN9uny4
HDkNkLvbzNcbsoXlyTOf/BumYrr52I0oRcWgjzpz5Yr1+ZJlZb3otXo1LMLjKr2ezdc1ni8OzyKW
LYudP/dMwc/aYSq4c7ALLs9IB8Ywuch0+WcmsBvQgx+bbwTCZec62rW5liUneb2i915OHLAUcJuB
i/1iedm3FfT5WYcM+z69Qpgg56+X4vgPcDHZawvc7qVCrgZtj1XYK8up/b4ekYxrn839z8LhUWkX
pLau14O54S8mbv8zz3Sh20MQi5PS5w5+/rjTcatoFYmG07162YrDLl3KhpldoyFY12wign9RuijN
OkJtnLQk3+NQQ4yRxRc0IHTttnXudS0ltqAb6+G73a3JEiF7M8QBScG9YrQ1sVziel2GCfL4WO7T
4zDsMHo34+6P1s+LOC5jP7n+vlqkXe/GGMv99VAiCbFhmzuOq6QRRx7UZoDseQeDikvkndJ1OcSR
+zWMzPE3DLnZn4TaAQkjaljlA/QLKSD1Ocg1PBt8HNtR4gGMwXTeiVuiSenOW0As0j0uPtzpCw/p
eQTUgU/bk6eOjPd9iI6+07Sc5J+CHIX4wQa+oCZ6ryOGzOuCwuLhXORrVX4WIzP0kyV+S8d664/V
w8ETlrjlRzrnsNOsbR726FVn+VT99egXVUtnv6zROR56l0R17nvQn7VLoKdOT5Gis/L1AsmTjxsZ
z8V8hn++GX7DGznm9UYCDX+i5Dh0jlSTQulLz3KYdN/3tELNapKx2uK3ze2Je4c4sYdlWCIT+wiv
xHH7M+/pkH5E2WT4fYRThTTwX2T9v5Ug030/Kfol3zljQvLTM6SzqX1wbvCZxjZRBaV1bUQSyald
gTzKv2MV0mWBGfom91fYnI/yfnZWlyD2aEBW9yo29gNubXms8PjEO3ucrFYZ4vyYkzcG5L7I613k
hrxRUGgcgHy2H1iRsURNLxEvzMw6mc5kwnmlt54q2DCkQ/SK6xaTFlqk1DxRsJcsqoOBoyXMaULG
Mt9gwszl8cEJNp+6KV6oV40DMO3G2jNq+8tWzNvwuInqUH/FGL6cIS3Bo/+YaevzU4J3AzKcGJ63
8LeJAdpMf0GdGLa2B0H89nXAEM3atC/E45G6bbusCNSTIOqzQ91TGTHH6krAnYc0hVYS3FwqFawF
kzL4jNaLshWMe6Yh20dsmEq+PWTBq+ph4GXJai9200P2Qzwsomrkk1bFmzAjbgqEaZGd53pz1a7O
bq4md5nhS5BeJM1Ndp2ly7EdHstqOqkC2rg641/NrIwIX5og9j1mSBmo2PCHluFgjwoCx7QOuYDz
HNOHz+p43+ETZaIBFGNKvH8yX64bbeg5GlPFiUQyVGoVIizgSitOu5Mka7TtXa4RW7qNVYsAQQF2
fB6TGCvWC8I9FsQ6fZ2SoR9aBI/BST5Pdv4ECTiMmcOeTO/DBul3I48tj84EcsanaikYqVMZwQL8
ONLtIw7JdtQcy4AI6oiZvfZpCgvpZS0duKsRsTPtOBfkyXNnfoDLt6HZYQKz1piFene3qKrwLXZa
dqg8Rp2OHSwuYGRUlBuH+KxP8fOx5exT5HBUaVR1sOXi88BvCBcVU0uckvdblMTDQ48lAN+Fox+e
DtQ9XDgIa7/nX7q6oQ7pXFAcWOABm23RHKxEiX+LlYkdzUE5lenSHANg1WZaYcTXKIYMinqJjYl/
qdkI0HJbtaoarSLVddWXipyQnXdUZwq/i7y2ZlG0LTeJyrwqDe9pnewG9lfx7rc3JTarz+Mogv1E
65hmNZg+Pv0dIjtBL4KcBHvuDfbB3COzA5lPgQUbotpWi9U/6MK3uDwFRGWn8Hjr87XTprC80wmr
os/kWOOfasUCfwrHe+2vsV0trQuosPFejdNYdjFS6aPaY59HgP+h6Xa/mHy6xH0+LncHUttonSSi
35+T2MYx+u/cq5bF/RK6AhPdeu83593ZOZ1uaGzLXeBRn7asHZlAZG4iKuCzhXABWzTJYWGQnNNw
RbjTENpKLnnSHeOKvqzGOL2yRxTjZH5MbTHMz+MGCOTJS0R5dhORq8QCFXWvMOrr+QU6vfI6aj6o
RvWjCudsBM52q3AfzxkPOZ6NDF1vBwNRNz/LwhPSDUrTOzNF4W+poHF0+qsvXfi4PM65WD84crlM
XeoYLYp2IB6g0rWiqCkZoUQtA+GfeGu2zxxLGHGd6qCKmwqb2jsZi+JfQXdmOlJYLe7ILMt/x5GZ
AcZxnt3kClO3lhUzxNsCDa5oklzysXW6Eq8WZeIlM3rDhiOwNJzTYlz6R4QVkLU2+wxjF/j+pkO7
8Cp9gaX1JGu0x/JbEDjdrmZIcdKqZQr9Hc7hFQ6Gw4IudlvZl9dY6fEhaD5o91AhXexhVl+eUesa
HXONkqplM0R6QfLFKMwvqsT8jFpOA8juRby7eebjGW/C8NqrHL90L7CT2TjIedGZHZFfOzuNMAQ7
GEIGu2Lz+PMGLsmXKE1sWYNixrLdPFfL0q4mwjgGJ7aqMTrn2IV2ffw8jFM+oa1KEFi3USPvmTti
8QGAzvzuey2hOTwStd7hnSzP0Q7h0c9i4GwA7y2mqUZwSP9+HNOha0jsgmkrxte4RoM3/toKvZ0i
XS2qTg/o3t9CQUW4mUxFYwMgeNvuuNvV50GqgA+MrUEoXslA7WXLUAXEJKv9pMv14HfFWIbrvOJu
vcieDrfkQGXs/JqG5A6vZr9cgXZIUWcagSI3uwdtzjQDi3Ca9YKch6gCBoTGYTtIt5VItf9hUjsv
PxIbF0sN47VlerciKqomCjKb6nlaNOxJFlL1EDjp7TeLOCQemHymMWuE3VXZuAr9HSDsFA0u3CTS
cDombundsJJ5boQa4vUHzDQ9rVk59j9S1FaYbnB2fM+mbfgZz8F+0JDpd+3L5dELFX6D4Zr4laJ0
uHo88CS3qcgPce7lsHwvh60HCDri4i2w99l+R3tJbE1W6Lttoem7HorquLDNVJ+034I556w/spdq
nbK80z7N/uujxBVtNS05vaKMo6TmIzrVNcw8ueWllLehQFNV46Cg0LhqFb8cAgP7BY43CXkc7LqZ
i0XgOYpM2cvlgZuwzxebqSn5LsKu1m9zgn73po7RnSfhJgXhwBHd4U66/7KgD3XOImmXbwKNKbll
e7b/GyDMXNuVYye4zijUXGiGpJHNLicE4G05tC8Pw8ixdZ7AIDF56lMazfCTy+mfOHbVG5j7sF0B
ZoxpbSe+xA87UqOudpxp3+ZRRo/zYUiPVmzL+VmQxbLLKOPxW3QI6+6LJd3sxdCkPw2AZLbbYqf8
WhyJzBtm0xDfC1wdBIyXebScF5csV5CwxXRlCyFvhGmO5oJsM+T0KyUfSRyQprZJILd1tAFJBPEL
V4wuNSSd8dchQ62xlo2hQs6V+7HbXk9IpcEzOqm4TzudJuoFqlGyNDgzo3u96nVqbUkQlJBp/OEa
fh7r31REPbq2fhszqKH5uKO13bKfuXOzuKargj1RX6zkDoseU9kcmH3JN2d2elrTkvbnPIiU1+sa
pq07kLBo60PgYWpRQVHc0P+5/5JsGJdW6iOKa8ro+FdOq2fdXhTubrSwbXM1TxgBeIyUVnfjspdr
ne1IPMH8PuY4UOS0yFPsETR3xpC3UXzxKAxW1smCuCFk71D5mObR7C4ITSmRBwqLdxQT7GWtX2nK
/D4NU37vEfIa1zHA6uR5kkaHE0CvND8doNg/iKtS3+gJRp2nGEgBu0unZQstlLdwIunTcfq79LDB
rzcto+SM1zpNzgd6FHFxGRxgrxkLfryfvPuKq6FTn9V8g0kyZsBooA3FPdIXTYbyvHuCDUpUnQR7
FTBLyk+s3wfdQMKfhAfYaR5bt1Qy3d+3CH1iF/BxOvSsWGBn0FLI5lBkHoC/YdDBO1qxHN5lMbAT
gz+t6zEqy1eW9EtZjwMTQ83kDqSFDkxj6Whe+qhJYX3/NEZIra9n7GuvT9ngy8sc82ltgVsl31DE
+Y/CV0NWpy5bPocoE3d0TyHBjcQYz1dl0SfCmjG3RTvNIXuZsDn1C5/2K0FiTipznoBR/IQHCHkT
ePuOM0+15h2McfKPpfKjrgmx68OW4XD6Z7c4+w5j68R00OFPjzs7aMBEUgD7AYTmf2HLJ0Nc6OHS
obFTGo+3aMXFqodD2quSBNKtfkiT5x27sdFlWJG/dstBB+wtnJ2L+wWrJ3Mrl7FSJ0jayAsV0VpB
dZxOa10UUb9i6Pv/vQ22iv4ApVPqNdBEmacyQ6xlp/eM2S7LDOXtvibmNUeR+BsOdKoNPMREfiXc
HN/jFc7mnYLuveoojpsE1Z8eN4flRDz5eE/Os6t49F0u8/4Z0tLKduMD0acks/xraSsLT5tWhl8P
rDpuNc5P8i6SPLCWin3oL8Rn/XNIpcPrhNWqi7dRrFt5DHBRgicoVnQGM2CngGyOuXoPmya4rQy3
be9D+QQ9M7BDPD5bWnMNQUvrIa682ANuNXWqIJbv3BLHa5vN2FhBN7YvsG+Ypf99QG6rmqnndq7H
Uo6ADcU2vMCMvp9hwIUG+gLnYeA4c27m501hte0EtHZ9W/MZEjPoEbe1wRITKM5xWOkfzDbuWkaY
H2tgCeosxhTYQ7VxuX9uVarNSZqYqPslZ2v0OyAw8F+1jlvfGD5kt37l6g8FMDx3k7fZ933vx2tI
e8Y7tAz5WOd2QMgsBYT4j8wAz7phX2F6vWpjYU+x9CDka9z9eX9ZZerCacP20tEGVIprhmaad9gv
zN6qXjpQdkNk3iuyuBdX4OjhHjhRo9mavEk/HNmdcIo/O2/7+KVAU7CfotiC3vTYFFjP4DzNE8du
Aq9RWpenKGB47DK9Llc6QqXSuIAe8iF3IpwtPP8wJ4SEiy4dpu0jhfLZXLnl/FFx0y91yfLtOCeR
4RfqZDreiS8NCYacXEiAXVyidcIZgdXo3oo/HmC6B+S8irQ5NoJ23vYWu1aiCFvf+pS6D4qkVl7P
tCTfomIcMA86Gj9oZFBuXZlW7jd6Uz418YbRrS3R4/MGnkbuh6r6/BuMDCdxZnOZfV9pBrDuKIop
IO/BV4CBJYzz9mP8utVpyLsicsvPL9pjaFRYpgw7g3t4XjKBEQ4mFjDaDXE/HLUJTH9LImx9ojcq
d7wISpQnarPePh6FrrDrbsLWhWkvzONOI3RMjOr5AW2NR2LyOKZH68rCJnUF6PxNMiSZvc96FrhM
gcfmNcYA9pN5jC6NIoheflR+3G8ZHGFyvA3YLp9Q8lRG6hkZGf+4BM129n5Vj1gXKwLYAERpPJGx
wAMHsFnVUzp9NdPManlmizEdWjnI7lIikHqbwrH7dYOybLnP2dhfDE6UVxmW9CbTr+yylO4SImFR
9eE5qhBAPklEOdUOeCach+JIpQ9sj/JPgIO5umKOzx+ClgW72KCxbInVL/ILIvn5s0fFAoqNBbeb
T/goazRc5p2TkUfgcCL7UFgZ4dVHGAd8hb3OSJMJOpqW9iyesFch8H7iVa1sV0b4LgBeXXnzlJVZ
l8Bk/GlaEJr8BJty4BO+2rmGVMHQuAbilEV1OtDwptYcnYX2HrrnPiLgY0xke5jaZyFpWKIUq4F6
4OXBpAUMFD0nLH5LgggWtA8gMq755FUMDDWk0wUg9fGKMzpK2tlDttoVQzjGW5EYnDsOfZt+BELp
p9shK4w/cBlO1VUkbCBtPqX+qZ+C+DXpEosyR44MVUKRg/gI23FcNpjTjVEzq42HByeI+DhydGDv
XBTbb36Mef7CCTFIFNzyPblRxMHeeZeNR2eRDoM3qidjBix1Kf7wuWJJDdJMDg+Diu3DZgx4FLNW
+4+UjeUEBBJuesiAD2W9Yr3kXhWAa1shBvco++nYX9djG2kHB4kVGgHCFJgbRNDcMTcP/Hvlq3T/
uq0FfPqtlT9JqcVwPTAJRx2Bc/+bdu7AE4tIn+qTrADjmANA824tpx/YRMWHHgVDqHZV9K5vd+l2
2RaO9OqihSvdPafz8uzxgPo7olT/nSLkLntbpCh1M4CCdj8LNa13SDKGBibERESNWFMHfO5YKwRL
ouZv6JfwVVBROCz4sTcSVZceMHF0WUxEogc+QoTw8AUl/i4mUjh4RBRoSw5l0tD6JV5ta4/88F0U
TeQX2TcT1UlULabu3aHHk7Zg09qQkfUdkE4VXbbZr5/JAjrjURGx/im2eHra+EGwtweJa9psqcdW
55w4q5pyrPQziHjsaZVsqK4e1mHp25yPIJMSAk+tFv4WZfXhwKLNFyDK7rjRsTCvXIA1+zTZvk+N
SjaJQl8I33JMAR7zHwbw+giuyO/TCu/ThR3I+76NQeUKsCPWCq8eftz8zQzDOtZoYvQAgicATjUY
8KpmHg4y4iqWHmB2MT/a3GbLc2U3+Q/R4ZnCOlScoJoKFq2XDTyhuiCqFF8I577BpRmSkF8gQCl9
I9d8vPioz2Rbwd7qi0Lq+3tQPjnmgXGpHuChgzh5MVYTvBAqrf+RDBNHSxaDyNci7EX42kGRz1jD
cU964qtrFBwPe5ygCmkXBSgqoN8oqnvLqEwvX+Iv7G6qch+/gXKFYRlI8/6/GBM7XDpEGYHd3Yo1
NLRI1scROZ1rPSRj+A36FxQhUkPzvoYBKToV6ErRs345UN7LAq7yF6Pm6aOgFSqHmAL7zwjZiw4z
N37YQuAL31ts5oVa7UDPT5Og/Z9QiPVvNmo023ZORvTpS/6cwe5RP2q4puwno0jUoZ2MhpMe9bI9
54dVlwT9XQD6yHNZDwMmphOw91yd8V3KFNCX8K/kgGL6RWP+1ufD2ei94puH29Chq+QM626trjMc
4U09x4P7RsG6TN2WBgnF9dh7C7OSgJEFaNIWI9ksQR0MxiT+B/FOg0ysFofhlHIsBTjkirsmlC5+
2QdX/t71kEywz/56PhbsgfDWQWANDjzYZIYdeVr9iNcwJGAyDP9vSXq4P8tIYrFzEHFxPqiZxha/
cnplOtLJa7UgYKS2qeHmVK2aGLgJlR4Iz05AI8yLy4sT6LJsAswfY0HCQqgV6lz2arkD/QRbROSH
ufVE1ZjF7cwk8w89fDefAvHQ4qA4xf8WU/Ibh+h7P/N4QmLcXLiim1BSvqBIoTk0K3jNhwqrVo1a
bTrBnIwAwlL7Rm9zTlV0JSqRU4cooEU9YPRkO8RRyDFsiSjmFmyeU3fVTEE/pxhNwVXT9JAd4ggq
AMgsAjAHY7nfKyEzWF+6bKobllRjUtlTJerlUO4nvBcMzj1H+BnKTxZQXkU2XqqRTeYuA7+J65B8
PbBcOdYWDK3XNYcAd2xIaYGPGdnDsgg4CiwIYCq2ZDBXSwsJZ4yhcvUshwoZajigoCQhAS99tGD5
p+N6V496HsFHQlsy0BqDifqJ/nnyNQZ1XtRJiZasXSBJfVlGBN3eT7bEFBSZHAkOcNwmJ+zhiLUN
S2mnW55rJbqK9RQASu7YfVVFs79FCH68SWMDxLtbCgovcwPW9w3Tu7zgmIq/y1TEf/PUI5Ri+BKp
AsmRAjHgPJnxvEW9m5v/G2x1hhFz6o95WX66haOJP+Y8fjQbE9DBuwXLtlm6JsBXI2/WmsoBt6NE
jMwVfiFgFjKb86yGbHN4nceMJ6dt78Flob3Z70Fl2+Fskgy0XUgYfpoZ6HCuDjreqCl8tqk6rAtf
wXD644WBjDINF2zHf+gPcPEkwAvRi3IaT+iZbQEMH/l2NeYse638nJcNaLZZfzl3hJdjhri/ZdgM
ohc+YBPjOsIU6l2Dn7yzYfOykeDqGVqm3fKTV0sU1RzDRIGxOlHfBXCV9yX4AA81+yVROGjBt7Yf
DTyIsEM+6bsIBPWrRtuUfcc0aNS3jDhd/gXuPkAmUI4gbwQAIddyOyTAeKBGRNfLrPyc99UobNma
FK07iftrLyZYxxmPvfgrSZzxLaScqNVgzXv/r4gCfvDAEPQKpQZHv05MIDXEPzFGI11Vp5EOeYl6
Knx64VzNrxPT4y+2g0eGY4tkECwk1RGw17lMf8FpJCAYAri4EeXcUXNCKNeWtsAKIIRAP74h2KYM
BYw9q626X/yKMLxy0B4KKZFDU3RIpT4xKaAVCLTk/0nwZkftRqBQXSKSI9z7eSadR7j7gYWXVLc5
dO/qilljNx1n2DBokT9Y3KXZl/rgGFDLG8gvPE64fHBgylW+xA1Hiun6JD2cIYCNIVuulgqlTXNo
Di7HLlGv6Vos36Dm0dlznOI+/SpU4OGyo5bT2sTHULxOVKVlBxcbUNgOni3DI3gP1DowywDhUpOl
FRZ94bRWM8BceFsLvgBmEYkF8sbJO5gjHP1im9j6XliU/Q+ejRwj6NeZj/Od+GavNvMGtX8/d1+e
WEOLy6w+tN3L/WFc4nS6AmUB6y/+/1VCTHmGG4xe55mNBGIDp8L0gV3CQdezcFi7qxSbYLo7jhPB
CnZQV+fQ8nyprWfapLqHwYuB/cqPDFAGniyIQ0TjEPKxnBKR4agq8T9/a5vnFqg6jd8K6cY/sYfu
tIboJP6UpiyG+37VyJYDeVdsp8Qr9WZXL/5SxdfQwdZpsje1i71CnhnVMAolA3x5ww5r4LskMeyf
iAwdGphHw8kR+4zxC2YgSNA34N0M1x5D1pFSKLGmPNlwfhuUdAQb98p28IRj/+2QRr1tENNbfIEp
KVqaacCQa5ZFabtWC7O/VGnkK3LqK4iUgmH8hHDqFLqCYSxaIeFGDwsRrWFNFCcr9ANBVxsC87Iw
jDfDy9TV0wyzrZYwA/BeA5q8BQgBoCzyLv8H3S18fuG2rr8jv22FM8lK/asoVJLUOHsImOsZfoq3
oFAS2zJsBdJJAQ/3D3o1gPiNdlHZKVha2l/7scRZc0zrHj+Afk90ly3wbuvSqOdP1CypA1LFcYr1
Zg/Hc2GjomjX1Vt9N7kILcM6r9lD0ZPdd/C62oY2OERndChvKq4HmiN5RoOu6SRVa2i3ARK3L3zW
3xZqkuJ0+CPJsBKlle+WaCoK8Hyev0cH5IGACHZc89lCAfjcj2WFgr2r4r5Hn/DakwyCL1JBtnoA
p8HOSa8Le6qqtXxCGyJ/gvAi6yM183TZ4tTZi9T41bDG4PNjkskDJmZaqadomct/ReDoEkC40uUE
Hj57WtH6/gRZIPMaKzIQ2MAJHE6hWrmS1vkAAcS1z4AwRQye1n9nMgRfT1CHgB21ys0tukxIX0wA
BaKEgWeI1ssRwzIWdl55zCYKwiPGyFRDd4MeNFYQf3cIt8V5jdycDZ0oB1nTLblgUICBzn/RWDrK
m80S86f3KGP3E0z+07ZPeHK06muSxCg77WisezY+7caJ9W2cofe7RUjee/sSlYaaZj5cCqDK5ifG
WfMJqlaQx433TrRQzfR5F6FzvQUJHrVJbBRuo3EOeyBmrPJ6AL6/32APtb4OeY4MMTzJKEF+y1H+
EMOrHmUoEE8K/YXn9WG9+FWIPZ/vcJ7ln7bfx0cP95y3yugCduM+h94dcon5Oyz9j77JYiCuUDLF
9Bsw/mx7GAocPLVahwpmfXtx/AljBkge9jwsXHg6zA8+nkaopMDlA9hYDeQQVHN6hyadDO2QgAFp
fcHEmz0Qgn2CQ8QaP03DgcqDWXL9s3g3PYm1j/BILqj2zdbz+ZRsCGABgQgk9sMv8NGvseCFeRjN
vH+UNtj1v1wG97Sn5KBnNPd90m39dlTQMEbVr6DmHAMhvP6BKkFVlPxXEmgFu/kg8vwVjYE9NUEG
tH62QroMSpE19xNhbgN7AJ+75ihG8qSifP+NY9d6RMQQ6bp0S+QHm8IM/ZGBwedlqWLH7tS8GzCe
WlSPidqLrPE9BbUMOzCeXli1Ld8xewtQ0m5kTygCumwHaHw/lS+nn+RgAOO/wLGPTOjhbeolKRsG
zAjfGcY9eBjnmZ56ChO3rgwx+87jQcIucoPkCOoh3sM2S0kUVOaMfgH1UdW9RVgwlKSGAHwyULWi
faDDD76P3HQzrdRbP/YoClAM5N8gjoWQCy5x7lkYpEqjVLBJ1PuqM/Owi4j9BMCKoN14HCWcRSuF
Mluw2dyRLDjfODnC1hGOee4vUD0scMKzP/Bmn0BwdzBGg3tsootq/ZpFyvhl3jk2mVLMdAOc0yPx
GKqZ/NixYZHeHTSxdxjaUpxpOFWOc5oFEp5ngF+/J+pd1Ki9xFSBMZMVp3E/yvcAy+jp0Y0hZZhg
+fIz91G5d67AJUGNHQOmktHIuCt9uQH4Gfi0X6YdS7dQUhB2BRY9LaclKab7gkB5DE6c40jl3gPl
D4GnvyOXVdGZcc7wdSqdPkwAmSM8pXZVbRgowd/xafrDG8KLM3T99pJiCPga91f9jdooHTqT53gy
KURYP+EVB1jUMrJAOs6Hl3EtGWv0vuf/iaKE4kggku97IpbkdZyjI4JKroC1j60QJ9voEq3HKRJb
/rM8Nv7fOCbHOxwyiqIpJC4v+rQoAMGaKkSp5WX4d0Bqsp/TQkeY2pad3Dg0gz9GqPj0yYLGKaHu
+KKdQcrtWGdEaLaCwBtd27hkyjcQZzG0xYv6H0fn1d0or4XhX8Ra9HKLu53E6e2GNfkyAwiQQIj6
68/jc3vKJLFB2vut9cVk0SQ3unfFG/1PzrKZyJKxDmtzo/yp+hmfGrRRcCdZVL+j4PEVagSHD8ot
wwDKmD3isQxMPqXk3Ux/Rltw2ljIAe4yG4XlflqmeErBavOvrBpsVLRW4BA15dXNkloC5p3hkUyp
Ni9x+4ORNp8NQkakWcapqRfyFXkz/S1V5whA2nPKO70LaijyJ9piA8TlpQVQ0WsZI2nxQ0nI9eC5
x2JwbHnsnGC+hlAaYmMQ+0QpySmzSImZ0foWJhKNaR4skC4UlzTJY1Rl1jNyKUQZeW/E2zjC0cl0
ZGs9E5ZQSfRVU4no2djMuwWjIsSR1foHsqz9ZWt0lHT8gzlyOvQPak0VImKTFjpr94D/GsIwWQqf
XWLMx++EBKr/hJ9Ff9EDRRdPE791cibmenQ6ZZhs42QozC73Ztc9RHwGr1FSuv4OEdxwGsjKMQ89
eOd/U2cV9gNijGA892quh2vhtPETfKeSm3bU7qOYCCA7j8ppviWibyRXvk1TXGNNwwOVheGUVoNX
3iEyMR2l7431DkNYoDtGqL5x25Cbwp2a+km1VvQzEZ2b/IfY0DN7gerch8+cxD2CecDHdvCTXzXG
wEoeyrKdxlVK94dbKWK8RuNbRyoYxYp+dVnlOTDZPB+a3mmarUZd6N9BhmSPQwz/v5+1bIHhvTyz
93MvIPetrqvoLfBK4CC21hcb/Wu9Z7EI93op7Hl/KyPBIbK28YhibYBYrCDd5G6OkYI8j90wf+W9
Gq9DGOftfsiGDoIg1F2GmdCGTa8C3wcJGC1Pkx7oBpd8QvqX2n2iSPuvOX3eJ+lX+odcd+65pemE
tV2RtVX3XrzI7jloymlO7ZZhAeH+WDnpUM3DNuxYclPKb0onDQ2MNvHf6C72beZEMDFtUD/k8a3V
E1GcvacuxcUHMZjlksuRo55kCKRhWjX5b4lBOmToBp658Fx4OzlJzkII2NZFd9xxhZP+Xi/Ebgfd
z+TGeI4yNWl/E2JcB/SJx6Hg1uiq7s0xLrAOiyrs4nTzGiAl70xzoKFOVceMluvnnM7d6k775SCZ
qcV0QePSvi+kqF+WOvccAKuSY83ucEVCSS3T7Gx9b4qdHYU1kX8fD5MtD8YZJnlsVWkvW2mYhEGa
AIJThyIkLmz8c8cuQMaNx9irEGYpp/phKfIxF2ln6ndOifYFKX5BvypKy+IS1BacUBEVgich9ub7
RpLitkOIJnd2GSrFuhu3/Cr1rL98LIz7rh0bdUrcFlaZJwI+fOLb6J/6NkeIqWu/vU9abos0t5Yi
TBGO6uwajw6pJE22+MljkdBzs6sGignuo5FdaEN7R+KdTJ03knEjrMdtMYdsoxXipTvoZqUObLDD
UzD46NNyH8916mSxq08cW71hVVPqbxwBbCG6N4aDfE1iuQlQM2X7gDIjdCe1rZzTADpB7QMVeulI
8derLuvqN4rgyXZ0o/HyRl0/fFrA7B6nIQtfigozX/YKqRkFdK0gyapyxvrNLYup2DeVZzuELHK5
7qyiDSCmu3HippE5jfChaOP3FeUEA3kSFqAfYkbaP6EbYJ9QCHNL5LlAZtkA/1/EdrVdxqwJNlOw
jFfSHtp5h0G91Jt1HRYIgtHI+l5CHmF+TFyhttVKHWy68rnPvNfVMm8hX9FiGCu0DiOn2rjvacop
9sXq3zQG85Q9+PPYgk5bbZGlnT2NH2Rc66dJacPaSLVpuWmR3gdQlhhl0qCpynnjVUOzniaeZsDc
Zsk+A37ko+dF5qXpCZnZST4IGMNoRGis60i3Zw+k5B4kayBQ1L8lLbhcHVc9rZXYx0UbkeO/lDMW
HNSPepPPti22Nys/tCmn5k+EacDbha2ZKpKcXcE6PswU5sSKmtm09BXi2cTnUEBk2GWs2COiqA4N
zkDsTCNerLGM9GnIAvtOukMMtOZgZezRPYIdBMoLL3aECQtvwySe6WnvYdgi2V/maox4qUGpfqrM
VuEeAJr/Lqu4VDeAE+bFMHdkqWeS8hZOFMS7cg686hoF7fAySc+eP4RX5O7J0DSZ/MgxnE9172kL
sj4r7N8Fpkw/SE0g1hb1u0/mvVPV5pC5c3VwEeuLv07cTeE/u7VnlSIMIB1VuL1DU3jc2Y90IgDU
tWsfvKzaa5r3kDVZA8eW+vaor7dHpl0aoHdLxwd+S2854oQYzrXX5OEx9GoXkW20NjsHRGze4dNt
argn0hlPOTanmb9Hw7ZngHafeS45WyyU9f9k7tu/JA4iPiKlN7xmeJiA2pccB6MAakoOwwSsvRnI
ojHQtPWAjNwW/gfomaN3bdSqGRp2DH4T02InQTaJetpBEP1l2tb+zrROwntdj+vwMXHRfXKNrMnW
Dwmt26DmyFtInSb8wRkDTKunQJcPIxtrvhNOVy8bqr6tmK+lmo5+C12EIqqowq3sOnAP2bf2iy7g
OA/8MighWVjajxpJcL8FzXX7nUsdk9ixCNR/e+yK4p8VZvK3kig4DqKPPLNVVAQ/ByVsm9Ar+78H
bBIYqOZiebd5rKkILqlu3iTJul4FMt/lzNvdte/lHCHiSqdRjd/AJJ05+BDkMwuqb2geDKPFvNVD
7opn0waE6g9BiLbeX5PmT9b4zp2nJyAiqspwqTUx0fBZPoEmO4vtLBckiPW6EWs9PJtIYvTg7pzO
0h8l6fxWg0QSxpB3VZPxKFJvqDl79GDCxyKsZ6TsVh7f954y8e2BMTA9driKapN7Oik+G7HkImWE
pI4B9sYhZ6jk2yATKr+USAr1yYxRh5a9D1kIslgyh9KWpRmT22aZtpaPQyWNB0cvTCweswW/hPs4
wy6Zw1ja8ysvlx6PQhhhH3IuviNMGUIq0xn3noxTZ/kZoQ+yHR8yQlGfjGq0TsPQ3iUVASdbJ2If
Os1YDX0UP5TYprOaXdRiwlnXP8anc/Dq0nGVHUZYOv+unZt4XwuM4nuXnNTfCb/6PVATYuwZBGgX
iBvTw8drQxpH0/+PYjEWYM1q+GfseH2rNFLW1NFD+eKTezVt7brXV2vxF3WQYQ38J62pIYo3yMHo
vJUXnfZu9AJbOujVvKkI7JM/Muo7MEiny/4BslSYS9xurPZdj2NkU5U8ZEw4Vf5Z1DYkGjPrlGwa
uYK3iAjceZMrBCvnaQEnGpoelHZ2hA3N0ILLsxeKpj4KuCzvUVvTesVkgbtsMuFyqdnRuZLpDOfW
7u3CpCsua6Y1v8FMWYImhg/ziMkDtx0HQty59jPCiLneOtzO0f3YatmdFgorsZaRyebs2K/mKzOp
qFJRghuzWONGBPsl5BgNV+INW/S3tr8lvC1yt5XJx9dYMDKfnapgUfImK7u03Jcn2wuHj7bP4OQ8
akeaPSs2AjQTc1LsM8u1PybNiJY2ohteAlx5j1jhwU/kmNVflhmzVxsIGRxuMZXadJ3Of8H22KYq
QxLJm81M8J/tga4C3THJQ7nWy2O3LiMPfYU55hDb0g63FXfTE7BLALw9YN89xHEWvC2ekNZbIryM
cbiJ4g+l2vVTMTeislhLpq4xmMntsCXpytZoIy3UTtM/1Dyo9S7KsUCyl01heZeTAwFnxO8EKEE/
6RmUJLD3/hDbw1sdNFF+smuT376fpsAyUsweAyyTHaTILcot7KLyBTAyK4/Sroov7DH2DA4nNfxh
gGVpzxkh5VU2dvBAeU6JfpSgwtemktYnX41cNsjkmjd143Q3ysujvyOtyP+UthnvB6/1gq1ZY13/
DtKI4HaCupOCNG7tN+3SwndG27zKF/j3IOfkMTHYjSCm6lfzZsLUZWHH+CsKh0Gtst0NsWQjgqzF
EgKOp6ouWTR68zPSW+88aLIaCZBDWXCUsrW6o9sDxDO9xoO/B0UoUYxPKIagUkUCI639H2N7NfcM
qVlEuxWTeSQICZenwJb+2pe2/Z/X58u5z50KULOGO0ciuM6PWH/bJ+RquQLWIGLmyS/87q1UrvU+
NLX2NgNzx9XpbSs7tr1l3aPxzMybK/HdbYkpHY9JvwBiW80onpkSvY6vLx/dFIO3fYk7FSHLTXiC
Uhf0iciAYLaPUTNE6uCV+dId/KUb510uBuShcWsC8ZhQTVp+eSrRyRVgYB7vtWa43LZzeEgs8jzM
4H77q3BfoHXsnpm7X4JDkdlueewxNqgb2eX+o1UjA0NthXkCHquKI6LG8lot61g8Aj7ERVqu4fSX
lH+OpwK3+mylxPWVw94vnUiB08ly3fRZxA0tJe6wTeuXfnRYZoCmY9AEUburF88/NIZq9H2RU6jx
5RIcWRCWJTScs0A7Br4FFLAdlhiXNwoHVsTtMqmiOtXt0P3l6M5fV89Y486pBVRV6/X4ZARlzP8s
pvALsvlluqiIrXfjl1NU7AZn9XaT2wbVtmtiEe9XpypxU8wg9nXF50plCjdwECzNCM3bOBhdnczx
TjjVyw80JHGFyTKGK2QAyrpXa7HkD54N6J8WYJQG6WVoPYwiGp9nqZS61HnnOPvI0Gh4mHq82u9E
dU8GKgwMG+5elSFDfOAzKNcL8qDGT3jU0YP+l4Oez6zsskJfjmkZeNy1ECfiMUCS2zkuv4qe43JP
PUEboLwekxyszManxTg6fEIs1t8el4DDA8ZCjQhZ5PugIxT3phCIXqEhiocZU06Ryrrz1SEOWsS3
Y7h6UN9x6985TOb/XBktzn6N4RfSjqiY/3rW++IEOVf9dcsAVWI+juMPh0g7o7FnDN1jk1N/SqeM
YnwuHDopHjdXp8uKIXZbsxfi5AlkBrHsJ9E3NlmKcVTZxA5MUqN+ogjPtAZvjTaCge+S5SamE037
+j9GATRkavKDhJQLqeTJQynxLKmk56Ws5zkAp6zUv3Gw4y9/wPJANhKkrpvPvPeJ5XMztn3fxge9
2Eha81DOP9Daojsingsf8J+Xy3U1SE+OLPMQjCTOrwMuSmP/4jsDHMOnkJ8bGy8JQkinrjdz4c3O
DgMrpszIhPHFAX2r9/WaYDUkgQCNn+/E7t92daKPQbfDAzwtELmM5fhmeI8b3vKwuWCGQewmB1xS
ovHgLOylKq9T7/n2fulzn6Mk1yjtC8TdZyvgxtlSF6av5IO3P3Hp+P+Wtqsu64IfALrMVzB6mB7/
0ezmvXrspbCl9B5Z+zIytG9VIyij68m12Y4D6d/oFXPEN/yC7LZIJtZH3mr9H4pHsv97CRN1rJw2
PDIAEKQglYUbyeolOkRSI8W26Dw3+EpYo4atyAPpbnyZFMvRM6s7nqa6kmcZ2GWxyS0Z+Ue4b9Vs
ciIHiY9Q9tp/BnRiOCfk5PDupBs0iJcQzPVIQXjw0ymS8x1bXpmcHVak/n5EgvykZr8JSSJoSu7z
mNl2F9tE86VCjMu9N90gGEdMSbSdet/nH7EiWX2XKz6WA8A4j3lcOZZ+JpXIVxs/E8mlsKwb4JaF
4hpQqPjXRkRi838vo4tdxPk3m0CyEn6a1eGJtDZZX9oaNPvZKTurPMlVl+s2Q9GPwFVKB4gIm0sk
RFs96moSTgpMo76bJIF28qWERZwcKgh3JnfGYlvhNn/ABIpdkbXSx6wdTvMdHku494jBw01btxmQ
pA4RAZV91fjz1nXmKuDSpK100/bDeOdmffnrxsZXX1ExO39meCEptnbTZXKH96h4iIG36sOklgRV
H+0HycZwUF8RY3juf7xPTXZpCuU+cE4WHM4qmMyd4kDA0Fjz9zl3NdCad67CvBSnAE7wOhVm/BOh
Rvq12SWfDRmL/m5eRf8Z92U+7grfyOlZIvjeFthuce131C7KeIiSM22Z+dFWzQTrmetiV7qZyrcR
iup872V+3JzAXGVH0XbC6cvvr2fGral6G5LeNte6KsUl4tlZ4K06sIZspPPiMAACExlVV/XGQVGP
J484+HdnugkfUaInbzLGx5uGU9R952Ph3zhoQeuYCunB2ySwyGXqB1X+R0koGdQTYJ+UaUBXbLlU
5hclQt6vUmDHTC3ONX3KRDZ+Bsyrj7lTK6YH351+A0dPr7OgeYMhc/D2CRatb6HLvtkiHrOOtuyr
P7E2LOSVJ00Km+WSoI502dsWkNjjPvPLQm1pb7Y/UTypP1Yg+gtPRMeNWIjouWlLO7u41B5ciDWZ
vVMek8W9RzmLJZKYoOGZQOR23WLcw5DSkieSXdiekNxEDYR/ukA89Kl2w8FjD1LBF6RcUhwdHnuu
wCpq3oGR+vEuR55X70OaRsc98QjyH4N74FFTkLg2t5RL5jxuh9g/ajYgbHR9p7CEuHPuboS4qdVU
KZzmjgC6cdpXifFgcGWtnhpYSKAhR8TI+ucsWO+lYIRmnhlC7yQ7N1FMLW6V7ZcAoGI3RY67L0Cu
2YvhIBDHZU23qbD7UttZmQWX5+Jap2liQNlNBnoqtcFHUBQsqiBoYpwU2xZJSfpixpsg3HW5bQiT
7iPkVBk2MPSZ4kqrLFyWJ2ZNFM00UpXWUNG5J5V75a6tyX1JSZ3T39PU169ZL5fmXC9yufZVNjww
B0NWer67IJvs/e4uQzeKxdrKeoZwzxquLk5/F19VMF56qZL1Hff/+hDZpi1Y/V2U0wyzGsBtjTGS
80o8zxFBSHsrXMkE5lOJIyJeOIXOIua2PwSmqae9BdXIZYuQTuzIMWiulP7y0nL1+c/syr48Zi2p
JoRwdfJT11l0WR2O+5TBtnnvPNHcj8Qvq21eZ2bPFhZjZAPkOTHoomCqlCJHn/qyeB8whocsuCqE
to6ibv1tlY9qol2DbmvKLHsg0MTkd0CFQSE2urET/qxufLeqPDi3mLz5VKHQDnO9+OOuR0Q4pAq4
FGC+jNzm152oF7gMAsPbmFqlP6uPmoiV/5rOQz1mGWd28bQTeD+NfjCnUnkq2jPSMfwIQgSqlHjC
DrqsWtAlQtA7+a4ZM/uinPBmFcLoJxDUWx4yhJvqcVPNyM7xwLk+KK0hbDDV7bwE2+gGwwDM+Bn+
OXzqa9qhRDIP1oJW5NpWUfjTmtZDo8+AoHerT9HfBzdcG59nmvdWqHMO37SYlcYeNocWeohArOew
go+RqTWNxtq3HRPh1tgdJ7hE07mx8fbnmwT5IvZh7sbNXMbjA3h5wovVMdftdYVPdZNIZ/YuyKlo
Fwcc6JAclkL/ZuFg8jeUo0W/D3iOso1RHelCMewW5v5q0DhvMRAWj0Pmts/IiEb8sOyC8YasjuQ/
fxri6hSpYvxt5qW4H+IxJNSnbYKr5QWB+6ciBwl1dIFSJW1hN4btbWhnKSgqjId6XMKJxIDp5iJb
8vAptCkC4FK3WoBQd+j7p6bCPc8Pk9jG4nAu+11cdv5zdrPCMnHbfrNjh/VxJ/dIM3AwFcp+QlyB
NG60c/Vw8x2d5gapB9BKA8LR6AJ7U5eUXc/qLaPywNiEr8ELl5ewJSL1e8lxgI1jEjePi/ILeSqy
Qsu/kwXqn2KhgNxX8NT9EX1udI+e3cCMdS7ehgRYDRgoS3jzG6SDT7D/DDbaHcj9CQnk+dAR7pHU
W4LlFSzcf9KDnn9KWNCvMFtb78GrxEqYDRsw4EwrG6aAqP7n5Pny14bDyVKzDv1LxS90Q0Vgf7dV
gTuRXay0P3sVZa6XUtAS82oK/toRyqxtEohSowJE+8xJ0LfEHm8EkRkwEiAZOyenOahAtGv2OIfs
c76GTqkOnBm6OHOU3HrhEDGHOxcdIbem7a0/aIpoq6OBOY7PVQUEufF9PV+6hvtrV7lV3hFO5Srv
Jay7Qp9jmQ1/FMwHXigCVd5vjtaSKIVyfuBEZN6KSi7nvS4aYGfds62TtoHOYofaqmi+C6vlzB1s
oZOT6CfnqVgIXjw6vDd5mi/V+GANyTJsEqIXWDKCnsm/7/QwbtjrsY7CCUxYNx3yh9H6K/nXKcgc
TJukCszOkxRVEemd4wvjL8mAv9wwvzOIvr4iCA1IgbIggdw3UZFsc7JSyo2oxPyoKA34sJpl7V+N
xxPCU8objyq0bYY3FngxfEQh0nQssKt5s4jp+QDquXn3u0I9ZnnFXwNNOtyRzNFRoUNPWZsm0gQv
FOSRQTCVYuVWYLlHD4nxIN4kwo6viWM0BvAZte8Ib1Cq/s6PvBilhpObRy+LQr13yKj4oI0y/MPH
7QVHP1ttFvYe3+re1tUcHpHYirND/ajaeH3gAJoBDhAMZVD7blZ65iHAWXvj+6SeWYdHFfPPLmG4
xJdOLdOdyvOuP09lFsGgxcTEbACRYqARkAcssPwnQERw9GqPDwCX0EjxVLnBAjLg4qrsddoywRLd
USwub9sy5pm/rfoCge6gcyQAQKmMrC3JyWgFyEtzdjN+oANqiy7cWVj5GApA+ewtBku3SVfpYyb3
lGs/dX2GE5sjUu3wvhbWZhjQKGzKfl1dfESx0MdpCjlfRK1y8V/DbmXI3KFzNh2Xqf0qljVRR7R9
fpjapstfy3DM30ZM8HCXQWICGgWk/gNUxecVF1X/1de2DTuEqSRK8RHpO2h5WAGjF4K4XG8u4gPe
wu6/aiCpmjCPeMnSoZT4PjKcost+UOP0tFIym6W2RLFL5klTvZAqszoHYtoxpGUhX8O5zkZ3qjnX
7FvCMelzNbokKzjHuIPbc1lHRBBIpvn+wNYuXpae432To2Ez/ANAybsIK/+0ryWhK2lcEga39Yok
exkaWzhXRzXhCTXAUG7I2cn3hDBX9XGRhSkviO640HqUrPY5IddWpTBnBn9GQn4goqTwABup9Z1D
wJqzifWoXvvJT14dTNT+XvPi3EzvyjoMbdnlBx7P2yk/WJpTemirPazugHpodqOPPmyQGfazhYBp
9Hknk8H1D1M3oNeoS7eJD6Pqh3A7YSnd3+hafC7YT28IpQ8UisHRbvezmeJnSytEH6UvTb1N0Op/
LSR3RdsarfAzSnTYpgzHMVJ0Chx1OrRu0BCIUqBhnrXG02PBlCSITLFlMX6VLGpzgIIQe9FMLttN
TFh0TidSQxzb78id+jarlawBBEhud534WQ/Oin9iR3iGlfNz6/64YJmyLkC0XriZcaFPSHOr4JRh
UB22tSwATDk5piTFvfb/M7iLy8dGuACfHexU6sA1ZpdpGaS9H8hVT275OJ7/t4/8+CHujJ6g40nP
QTMn+tZJcS9H9qbMkuGJL2+sITOk+kkoAv5sEfRE58jLhH10EntJGJtdV95587CGvG2B+429K3rn
hq+c3YDik223dJIfR1vOC+EAbL+9msA5GpS9GuPib9L1q7tpiJMZzmuWO/kBEDv524ZtW5wcz87J
PgeEtzaTN7TrrqN+aL4jdMIrtwxUzMGNGvXHqjO/SLUVKwzMVuEgYIkDZvYKDcZ4csLG8PokdTPv
PYWJYNvmoPu7MCDVg7w9mndh/zMreiGpAfNFmKO+3a9Ai4B6weyfHCDgFiLGJ3gtIEvxPFD5HWzI
GyPnYJ77mUY/2485QhAsPoluFj589ADOXSATvngxxnbyYHlFtwLGiOA+15r/kLCSvXmhJcsjbjL3
B7KIYE7Gs4kYzsF1dwvYm7MJ475X8FwB5uFqrMibK/DJcJfbI3VTwXiLoUY4zMAXofeWKRnA8p+P
vUudo4DZbCMarv4dXV/RLcWvwKfJe5Ww9JM/MrwxbPEtKdoa162/RI74sruwnxGttQSi5MXaPHoJ
fZCHmSmYJxxcoHkmo1OBVa4+WELFsfBp1WjOj8hje/IkmwhAkRYSiQ5bumGG1ziy+dInh4/6Wmuo
iRODCdXpbFNzdUa0Y98qo8eK6NGgLmJ8vTHBCZiyof/WpuMm57BY10tUDxKvSLPW8QPWWSMfAKDD
r6iDknu1SIGJdwu4HT/QQtZFsMXaYo3yarEeQhyqYGVDmXc/CbLHc4N5a7lD5mavB2/CN3wYY63H
K3xqdh1UWP3Y0vTlMyJwdIs8gwsQJU5jtojOo87EHsYg+vaA/MUZx1wptn2TM1FUfIEKg6eLFKzr
lbHOhZvZ79VCd+exGmbxaitDxMGo1ISNoMrxCcVxWV/4YMbHpFeq3HH9qOZH9Mw8u94q1+4wBOVy
j56c9PHF0eFnUSEvnHm/eW1z3RdIYKN8vsqbuhIEKn62iafC7ut6Yt+B9k9QLhAIzzIPEV/gI6iG
uyrx5mhvW408rDYbEB5duyOSgm/j4jjt2G3IQ0vC3Sj8Md6PZKmi1w8I7Md2IQZ5mrxYf5H+2UJR
ePBXRzmTDLmbehaboyAUYreIxKhrEhj5GZRr9RETGcgO5GTL67IKoe7cGTndjrEmdne5i355m89r
nm1NvKDCLAhk4t3I0WqBLDswRSyC8Ptz7CIjbGirLogPWi8zAULDQSV55W/4/KoRb28+87AqLZ9r
S0zWG/JiOngTQVPbXUQhZrZDfVwkcGY2S5IzTbI+ssNV+r63uv7Rnr123I1mGktUCqIIdg7xl58V
yqxyH/WJGQ6QK8WZ3DoWrrl1UXlAkjRchKslxt2QdO2d56nWJ0cmWutDn80ub3GAipe9w2qGPyaZ
UV+1ARmAWNCT+LAiZyxS9gmXfXJ1Go/wx8qoj5k7CbmHY5kmxSAkYc/A5GdcVr5oiL2IhjZF0urN
j8yDbrshExIgN65UcHYFAu/TqNVUnlq+C2ACpK/tHUrQadqtqJjuq3jMg+tkqqS6n+Zyhoyu+vmA
fLT8nSwrsqnsEnxpjru6J9Azwp7cUN5e8N4K/sli7OYHuN9I7/tbV+d5tnACQh5MmMCh1ky+c4j7
JAir9+13SwUDSMgaGq7/aAHsITdHYBsNyxi3QtDcPGoWFUWxkTZ5gStsJMibmzvXvk3yiZyyMAp2
LUHfHAmGqWvvtGBGJBYRzLd61vSLWiP4VymN/zpuBLZjT6nlHt9b8csU0jY327vZJtOM/u92lm9Z
fWZY2WLOn5UW4LuIN0AEbW17ApJN6r/klZU/LFkQSBnz3iECAyjucIv1yVahPhso5jD18FJOir3O
FF72VHWO+p0M/mOSHDAW7iqnp/e1aFZADSd2qGKIQDsTshxcYrZiDg0uIuwN70XTqfic5Wp4X+W6
vhCiQf4C0/hfzFKKwydK+pYQhj45ej3qLcJ61uXVrrrgJmZYUASGPF1PvVeIY2mF+SNrEwRUaDDO
n+ugZ0+6pY6pDfFgxCj42rFEGpvRiU6tqfTv0E1YJF2NrZ482g7vUgz6sBxt3Ajte1sTQru/dYT9
CarZDGfJu3vArZyZy2xk9Q9EsbcRl1F9FiDTMMSP4kH5l4y4pUDyUPry/uYM3mPceN2OUDqVpNrL
mkMikpy6qAYg5DwLUTuQfqsLbhvgVEA101YPZJXl9QMhNRzFaqyYckMPyHfb1ayMtyV2zM6xDbG4
s901UjtbJ2TWBhIfXeoTJ4s+E3e7eVC8ad++TsxvF6nsjuAfG1XzZNCD9G3n3ILk2WyY7cNq3a1x
4TyRA430SSd1+4Q6Aoq752s+9kSBQeCzI37b6N+rLTJegp1JjiV+fc1ap9pZlRf+48vSzkaSwV2c
/HJ2QWtaYhA3WVBXwYWrbsgP5BH5xQEXJV8B/8vxGAtZczMFXtTfZUiie2j5JeMR7GX8UTCj6GNu
E2PtSGn9DeysWo+rHEp3P4thVTc3TfOE4hUs1p8s88cmIchDpmHWf01DzN498S3a2xejbf4jyL74
yz4zP5RIG5/8SWH7k7XTvlex471x6CUP5dCYzwSf5LDLrSTGIt/4uLUm9yNnkHwP1nWa0pwcBMOa
tgo6zsnBPlWomlDElbbPdW4vpt9W7Bm42uMY1b9pB2KZMz8LrjUye4sjVAz/sS/DXtZT6fwp0Wh+
j4MXfdntSGOEIwg7YtnOg5faHRBGKRp8uaaqcLqQjxV6mxpgQtlfUGJNdlIqj6ddA+zlbwTmZb0H
5bJe1qxcv11ba72lnTr4AibnMaeciE2J4Fn9uJBjQIQBgS1Q38iRrn4OEJ4yxLiMStIpH6wOPWaa
mFxNu8QKa5AzuKBt/z/OzqNXbpxb13/lwxm3cCkqH5x7B1WqtIO93bbbYSK0k3LO+vXnUd+JSyWU
sNvoURswiyK5uLjWG6rQbmmo04EArir7n/oYJS9Y+3qgnLnCUKry9BrgnIfd8t6w+iF6QotTfGw6
8gKlSzxsZLuB0qWw6bP1hpUpe8/RHPONPTkqqpu1Ib6Y8Bzegd4Jgn0MHBX70QwvebSwvPZMRwQa
f1Yq9id8VC3VVcgBjxQz0SJqkw6xEcyehuCYceOBGwCLt4cdVUUHOGHUMY0UKbY/gdsLuHKoicA+
K1o618Pcisho8kK1SOAX9ZNUm1MArGBWBKgT3lwhPeBdbdAbRDkM8NgD8oXypGHfWr6trQjBB+A5
ijwl6oDFkkcBUgMdXpjpX62JdBaYZsZ+V5n1LJ2b8ovGsmp++CECOjTuerV4IJfKn6K+URHYGPri
52gq4klSo6GUT4P8WYtl0R7t0QFZHXNgtSfKhFPkGlrhEHU1buw36ghk4jCloZIei6S1P/E2wJ5N
VMgt7mgscZeG44SEXxlVDWIxZID9MbUn0m5Ps/Nq7i37oWv0MBpcPZJzm1cxvI+jOSa/mows/Zeh
ku8dUSJV28e0ROBmh8gfGvldSRdxp0dTbh4ynCN7egyUTnZBqBsf+6DI6TfYktp+VIZQyOkHFT9G
c0oH1BnjundDyK7dDjWy0sCEXpo/UzB+j9VYi18zsMjfqR1vAqIP1Yddi7rgzDkCso8k7Oi8V1O/
i196xW6Dx7AuTIh8kPg5jhWkV7yIImhRld+cUkxfERTVnYT3pzJN30JKOojf5ZV6zH2z0Snp2Dr4
wAYh5WevREdnh3V7nZx7y6CiBR9NVDuvUYz3IXLBPxoTTWQkXJz+bexUnr83tJoI64Wc36MRAFU4
JpUxGrtRK/I3qO3Sv1fQZ0E/dhCfzFqrvzXIkIOokaShJ9vsxM8IQ6PkDbdt/gYyE8bdtSfU9qBU
ngAonUBQZAJ+RP0Tle4Hu2+iD8if0I9CMq/6WOhlg0D/GHXfUegq812HUePPSs+F5yI7QSMDxTP7
pUnMgOyAaIuWXalHvxyOIOq/sovoOum9+dSTAMNRClrre4qEbYfeFNo5u4SnoLVDhYkgkCWi72Hc
V/DpHNquD1NJusHTayAzQJvH/GHWQLzrqKq8vUw8bo9cq6xn0OcQXEAiOZ/AlAdnWYWo8VRpDxU5
MhDkxnROBRKCYHkDYGew8RutZADaQtXKOHsr0kJ+z8EEFBcHwcgUjfJa/MDZQ9H2o59pUEYzs4lO
ArT6G90e0ubkSG/q9klFb/Mw4qUjTqDuxjemPbTQVgZfHdw0Noq/E98Pv3gAGT/qpjMg9DZUHKYf
uBqK9IT2U1vvzFT4ArBN274L8YvwzlEVx+EFrAM5NSC75mLruYqIFPDxT0MW2p9spPXJX7puAPaS
dqhMq1P3d5hqZOtTU4PeS3SenAAijQ+TrVsUM5HlgoZoYLVCD6aJg7eKohofFSeBC6zEejK7elLj
blEwMMFKpJUJnpiS05wG4O6cvzeaiaBYFDDt6HbWXX00u8z40vqFCb1cTtoHcwJQiGOCLw4RfWqQ
GmhrSHrPOq9TzlBgoDcK0cIFjmxBuizgB+4EDdHwoI4WZSa9Q/J256eEVjegBnbo0WdqiTZ06ved
Bej7DTiQBr0ymkAoWwtIEDLcM5ZTHkTbx8kHH6URD5nrgeYj2EmnO6C3C+/AM+OBdpxnj+mZCzn0
XcohenLWNNB0h0J22je0f6vwXIgAMHZgNdoTavZd7LYg+InuOn4QbDZF+6xWvvnB421rH7RUnRIg
StDbXM0Cy+GC2iFNhcGYPw3YpfyVgof41uaVktH6s/WPaT12qGTAvaY84RfqZ7Tnkz/trhqZPiiv
ZwcpigoXZUz9xodSmLjoOBThf2XE1hHEWx7YiCl2BTV3JLDx1bDs4WPatcPncgLsrthRDAS5nrrH
KhyoMWu6CNHCBd/9MQGHJx8HPAjghZFjzbIC0KxOuDJVL2on2SA9kLoPY6Hl2BbmfCUwQ9CXEWns
wVOhLQ4FwwTJqRwBGKEr1WCG+B75OV9+NcyamnmP+9ebgCj+XVd9OR7NCHHqZwV2CbXi0bEjwisK
7xQDU81+0ZMA+kELgaM8TFjatrsoGLXR9YFgXrhR2gRB0hzkdK3oxp9tarTcZAmXUwGHtN2FslRi
8kmzejC70HHcKAsskhQUYrSDNTTd18katb/UYMykW9OVtfaiK222tY+nncuXHqkeZ5BqNGBH6eNo
CE1QZHG85kvQQ99+Il8ZH+Avy+ZYadT0fUICFHva9+iBQ+fNX8B+8kSldRt87PAMBfHd+lrk0g6y
Kcx71DxcnlTxZwW9j3KPZOVoHfEOiz9nQW0OiM8ow8MfJQ8TXkN0mazE4JYROUIdXVUiYv5HGTh9
X2YJTjS2loqnCh+Rb5oaRFSBU0HvpPPgJiDNXWrf/QbSKTQ04GvoFPT+n4VBRwdXl4hyX5ai0UAZ
RjQAXVp0Ab9SGm/tl7IKsvaZVrYkh88r3/ugtoOYXBlO+gWuUZjCtCmDbPeH02vamJHbuWBrokf6
Cg664Wz1+PiHWlCxKCgQuoHlmT/o1TUfMy0K5wQKGJaAmfzpj2mCzCg6DfavWUuPtFYAVlRAt1IL
KVLz+AfkycYRlpccclMG2l5weT6IGBOecwSGedywhVrxM5Kzsxr/iiUQqpg9h36zxlKFj7iLVjR7
MEkjSlMGIJfj0DeDdh5aP3mawNh9Hb14vNgUDtz/+s//+X//8334b/9n/vL/PXb/k7XpSx5S+fq/
/7VmMaTT+yaZ13XhqAu7w56cxiLW8fSB3QF0CUlaynnO4/1R1myTkMrTATWCMHHshQugH40VlkG8
nhRJcxUVxl9K21RveGcMD/dHmj20rpyEiROgznWh8fYx+KDXH7OPAj9HUwtr2UoJH/uplScu036v
K/hCGKn2d2X2CJxjsPFYG+33+4PP01gMPq+haulYvpp0pa8HL4POj+Hh4x2RVdGlECGWlUh1HGu/
gSGodwEaPHFyuD/ozbel60fnj+EEgDrpLFZwGou+CQxQb1PdFn8JDWHsrCiVt8jhh6+1VWRijqFr
toa+D/5li2WkWTY0+BtAMCuK+phZTuZCVW3cwcNV6bWz0lVqKqph6SgTmmJh8qV7sivQwEds0jLf
V06UPA9a+UtPu/TN6wfiLanjQa/yGcXClC1RTQNgE2oB6OTWu4GKwFtJVD3SA4edeX+sGwM4JqPb
+EA6GO3ZUHWv9wcMWwxXUkffW6iNoiU9yl2s5TQsQAnvMMToXnu45/GcebmIKxKu3PV4UdH4CJ0x
XgUa/4Tmo3LQ2yl99+pZYe0pHZoUgtKGvliqtPQnbnObhBM7sr2XR84RwijKuI1A/ETrzff3x7vd
8EhrW3B7HWnREVoecVWBB5sKMHiJaHGhN0yauSXyRHpvT3/dH2plwWBXSoP9bvEN9cWCdXNpIA2x
m5iyxPwYFS0NB6vQfzUIFJ7AqwavjZOWjgM6WD7KAxwwOU/9t6tAwQ+ACxIUnYIY73nyczJyIFR7
bu8tQ8aVr8i2wMIOiSYddsxi1dA4aGbiAoIz6ICeMXThBFCd2cNdazccJteHQol2/s9h51/PSnow
U+AQzWdZL3eKDMXFA0BYKZG+EaDW1ouYQSwEakv0X6xXIQEZDgFTqcAxwNDlgd37Q3QKjB7FtamM
jvf3x+rM6Jrqpmk4fMpF7MXro086h62YYYR8GnrNd3U8w05NHf36FyNJR0NqxBYWF/b1N4Tkj3eO
BTE8rmjLT63vHaoco/po8Kt/MykNOqXgE5qGthjKJ6XX1XAgSvUSnTyUAi6GB+0C4QdrwzXy9rbG
4hlZT/pqABSxtb2eFVByQDceksJo4WSAmXtUc44++TgNefxCf/VVBVyvkQpdkAlc8sPoaDx4/8Wn
tYXt6Kpta/bSqD3n8Z5VAzoP0lNKPJBgm1OsrM7C7qONgPzPv3WdIcBfFphYmILur1QX6Ynw0yan
IabtsykLPisVHZxdM2BtVIAyeyuCJH4Jq0p/pDlWP2GGJ95y5U4HWu32BSiO9XOMi+4nsOzM5n0P
NovufnyOQpXirgL9ZePCmk/mvZ+7WB9FAaYam7a2j+lX+FlAB9YbsD7A6OKAXLvYp2MTojWMUMj9
Nfkn77w3srzeGSijQHHpGblGvBHAA8pyqf3WpHC2L1Wze3RmSABFgl9epVVPIkyDc9l6G79i7XgT
/Fkvcw5c9vz3v4VjyEN6pIHugemHtqQXojFeA/e/IBJebgw1H6qb+SKgwAkHBmyai0NHySVqoe7p
e6/5aoDRPNGUyWjroiNbICJ0/+uuDabNxqIgPaA/yEXO4xRxo8/6t7QdM1/d56pePClWVJ2Mfkio
xeuwzjbmp659S5tKARmJNC25tDN24FiTReDBiYBLjbYvXgQgsL3iYpGuX0bcvgCjSPOIXGD/UnBT
0OHCE+BAaST6qEjHfBxBfZcu/BlxLCmWn+5/k/lqWCwApGIV+RSbWh9XyPVaZ/Pnz5HQAhUHsdIu
wdvrtN4O90dZ+QpcSw4JLReUFGKxrb1poPuK7MG+HgWSujoCKZYhd3Dvx+P9kVZCK+Fb5WKXfHHN
XOzdpNc60HbkfnSHqssUZN6loLuzp4wytyDM7NTVaoAWpKM84RxSvT6oklAT60xq3kTVxRZLB5if
YR8Ye0fJlXeNKeBWiLHIn6BcJ5/vT3VlOxtYHOu8FNhY6vIBDUISDnDJWBJU8LkFkryrqNNRdY0Q
+CAj2LLmXVlFk5uRJcSh26Cbd71XMNFBzNOgpA9orX4o+xjtv6KxnyppOxvLOP9Ti23JUI4qSWt4
OS8tnHHpqTEG8riME4sWUFKHLRKlYYAIOKZqh14X8hlnLGUjQqzO0Ja2aYC5MQx1Pi2/RT5AnFWE
OhOKaJAujtQ5QZEUaKLD6sjPr149OhPokXOGbQu50euhTAUteeilJLmTJ97rZRHRNwB3fIZVGTvg
8LpSbgSj1dk5Jq9K7nzVshezM7RGJQayYYTvN+VBQVTsGWUTI3JDqOWvf67wFVlC0zalRgZ8Pb+G
hxNqcHxKlFVMkEbkORZ+3YeqAN55/1OuzYvIZTtSxw7W0hbzipHRzsEfG3sIZwYGQ6gPKwketS3g
w40N8k+mstyYnAAeD5R04HoupgVXX5hty7QwebLoEOGMHbnRSJsZxC3sp6R3sp4n2tj/rKqyu2Dj
Uz1MrUpe/vpJm1xj9M2Jp4axiDR1giGU1SORid+udW4hPx0Hp/7Y9vBh/8VIjoMUFtAeLoo5Dv12
KHi44U3KLyBRlHgJwAxD5UgCecUMb+Pzrh17a36aYahGy9de3BP1UIHOqkFSFCB9L0gx0mDDuMqt
aN88oBmtXGAl2v/iJPK0gHpL0KY8oV3PzymQZKUzV+81xymQAAGBkQam+mXU03OalvLz/c+5Okc6
R5ZOdoWU5WLhcugNthyRbPLCvH1nhXq0x35nOiOmET9BEMRtApnC178QCdvajKpSyejMxRwn1OeA
1qHangBTVQ8zXxSIYGPJNw5jfzPCIPzy+mnals3eZIeaBLrrr4oImu4NSHjszdGoPw4TGuNVDpI1
woz0rz6wk6e2V8Yf9wddiwSUlBETdXjJ6cYiEogqs0q9RyQBFszg5qMy7s1EgRtAo/j06qEoeVKO
oSA4138WXxSD7ZlkRtsA5q/qBhQqn6gox8ek9LqNy3BlVlTIYTgJi+ci6c31p2xhLsHHqhGJdYQ4
xoAqaYMkJsrX9q/7k5r/pUV0g+HHpiR1ohAjFos2CM+r40LlKIAoeVPhVz1A88yw57w/zrzHb8bR
eP/CkhNMaRFFbavM4ghVW6AulXNOFFs5amkj9mTndDyhpb9oHXCFgpsQ/wMr/nZ/+DliLYe3hAmm
hB6ZST3o+oPaVdYavqXVe18Y/XvLE9OfALpRK7W77FiOmbJRbF058hY2pxTHKW9p9jKCxq0H0zim
mxjjXnUKpWP9qhX4nCGXB9olOFOmUV+/ffUkidkov2iaJgRviOtJonqMXj8w7X3noEuXIxDx1qQx
fUQKEjkTHpMba7p2NXIfsj9tzeAMWovg7ST9SIe0RlOtjeNvRpBa3+cQ/01YsDmhTVVIs6vBEMBe
muB7AOTyP6QUH033/sRvv7ZhmQ7JhEaChan44rjA40C5KaRGKkxFvsMvMflFNwLzU7gHj6gkGNZu
hFujb1zIt5vKsDimzB9GCHoN8yn+7Zo0kRYObfyUsC7EbCzOZhUTHCYvUFl+sgnDjVmuDqfac3vJ
UR0uzevhUCtUYS2Bb5rl/z4A4dEvVQIlflAG+NhBjsLc/c+6MuD8RbH4gv+uMsfrAW1zFiTO+xrm
j0JHMuLAvp9a3bxEhtfjnZk3GzNcWUe83BjT4h4hY11clFrZhSn5FaxPJ63PoVYgXI+rg6t4XnwO
AsW7TIoiN07NHHmuQwPlfOI5rxsecLysrmdJbTang8RRxc4DYFM14C8Yk/FYalH8MIOy/BE1NdYB
8Is2zs9tlJ9HNskMeIqbIK+uR9YRFRqr0uDCRLr0QNfZulSaLZ+Q+Mk3uoUrS0nxVtUoyFHFJQhe
D6V4MioCXQfdUCDXWA3jdIBWDc55Kt7nHibe93fO6sxYQUpKAOt0Y3GrxKkVKFMI6gR2c3bMySBB
+HvKEdWcZOMjri2fSm3HMR06TsJabNJIDtA70lk6ZoL711UKUjBZ1qNkZctTbSWIUhAJ3JEEduN4
zFHleuOQYDGm7ZBH8kkXuzXuR1yJ0qqB/kFtScGh6BhS9Ng4E7crx9uD0jEbk1hzcwg7FT0SSN/N
vq4j5HQgBLgI0BRHVDpRG8IVZuN7rhQkGXB+mNF1kqTHi/NQiQKB5EZraDiVOka9gX6gUt7BC4dF
cxJFDUfAFOm5KPMGVqmvIeTRl88CGbWP93fR7dKaKPZJinf0mrk4FrsIrLUP6Y6lHXojQ2OxsvJ3
iRJbX1EGMj81DdzLczTAJ3RBbgOrvD/6yod3eFmS7PEHpsYiujuWOcDELWnl19NXH8FjWi3YSo+Q
mIh8x/uD3aZHBB+VxizHxdBIB67P52yDiwQifhQCMPcZCy5kdaypP3spJrmU0qxL7qfIR7ZNEx0M
wAevrwBbnB3G51eYSLAvjlFCUVQg6dTu7Tj6wTuofsaT3UM6Ntbf3Z/q7bFhJPIwSKNc2cz3eqpt
iRlfbICwkUMGx7gMmlNIg3NjG6+MQuLFu3LOCOhCLFYPByG466iM76UNN3fE7ucBAcHu8Oq5zEXH
eTYQWtgu13ORgaEAJ8RopKoQP/Tg4SI2jGT6/VHm33odaCxJvsAfHnPUyBbJa4dEGVyVHhtXoMe4
l/rWQ4rUMOoeWnK5P9TtkeO8UTAXKprU9NGXixPYmNCYs1IMLo81nIjWOOqD7J9VSXUenkLYXJJI
jWDGo8Z+f+y1aZpgg5irYdLSXBx3lHgp5KTgpXApzJ7oe0+HvEeAMhaDvrFuq0PN6ATnn1Vbdv4Q
e+laq5U9ujslfKgY1hgk9+gFWcOtFsT8xZaLZzGjGbEiUI6ef8pvSaLt4UaljtAqS23S3iNsV3wq
FFN+kgpA3l3X2I6b5lm+0V9f2/4EcY3no0qRbLmO6PIMQ+Lr3X4AM/mIg1Lhqr1jbByytc+Ikx0F
vxk4QMf2em79iAO00NFih1qIAOikIcqqTdUe077Xl6SYCq9HwgYdVEp/10OpEmoyaGrwTRbeJBZq
rAcs74ydr6G78vp9OFdOZrQArW5jcdxkVeP+02ndvvTq8TQ5SGAHdISPSTd8uz/S2irRceN2mXFU
dKGvJ2U2WupMCbYaZVW0l6aqzX1mA+m/P8raKnGPagYkWuQvjUWQKjSPQl8EybK08QdBfh/N58oo
z1OTdxt35s1QTIIcmncvbl5ASRYp0YSgUm22mLgKo7NOvu97517JShL4Qj3cn9XNuZqH4suZlETJ
a/XFhaXg2A2BCF2jOEv9MzhnH62hJnjBfK3+4nQ63NMIa458Y4Yrw5rktPgI0S7gdpn//rfj3NKz
Zh8UmF6qDUJfVvMZf0T1lKSx/Im2qp2j9mSUrz1nPA9+H3Sx+Q00b1I/GCZE63JYaBInHeQ3muMY
9t35/mddWUFadg4z1MDKiCXmqK0cY8oRR5jbZ9oFL6MRMySM26oSqYH7Q93cNfOswEjSl+Vbgoy4
/pQeKJJQG+LZgTMZ8GBDw1XXUNoBp6Ccik6aX0m/4veDVW8cu5tkazHwYusg3gJ+Xg+mfdOo/ZFX
HzJFoQEnU52i4gFZ9cBFsguqPS7DT3SQ040DubqHuAw4+LRKqENfTxw1vampHDxNRIDb1C4U6Fe6
fpBkTx5aABFcjBIJkBEti43bfXXiNN4RmKJdRqJ5PTD5Vqlix47A9wijA3mP8m+J39AJzovlOlaD
ry88ix1+kQ66MmGxUZJemzdtcaqAXIRgvxbfvS8UR828fJ43uP09pao6fWobXmvfpy5TXrqgjhQq
t3n1/f5Ou4mzIIl4/VK1pXCigai7nreZT3o5InqzR3FBmSCQtADhMSm2Prx+HLJOjXyT1MJYttu4
OGRpV1CmTcpPs4kOn/kxCKCqbCzk2oQIslQsOHx4Li4mFDaTpSdeLGYZZPxacywXprrbasmuxALr
91EWBzSIkWVH6wO9jQZp+L7AcNycII4kSIW/PsKB5WEuNEno4y/BqUhHlWkXSHA2Zi6/BMqovpOt
RZcLCJF7f5FWdqFFZotRvTm3m5fQObxxbCdLPLFH5A2BPWQqEQLvx0tk1cPF60rH7dBj31iwlVhH
5mKatA1U9DbNRU4hrMBS8NVSUZVLq+9UXP5GBHF60xMdHmHdZ64xzXZyjoWO/P3pri2iOVe2KCJQ
519uFfzt/CaN2SVtao4nmOh4L0YQ+yTyOv9iEcnfQbpREDFv8LEOPZ7KN1AFsdSa2kRj/8qLzDpi
L7kFfl+bFIVCkHsWpEV72TUM+spuxwrzNgSkyqMzWeWlKXP9jCOw9tpSFrFjroPMcE6L1/EiWCty
aOtcZagRYvYBO/f8E9zCL4AVxMbVO4e/q5fCPJJF+BCk7QavyesoRY+m8EeFkXAzR7BN6fudppYV
sqA6mlRJOW1cQ6sfkauQkiJVQboU1+PFIRj91ErkvsYJ8wJ1Qb8UeKY8mGyXbGMXrh06VovAKEnZ
6Gpdj4VXQtQ0ZsgFo1U/YwiK57CBJxfjies2WERgVz3lp/s7f+178vb5p1pOTWUJEiiAuPvZQNQf
nbnRpJZx5I5ln2aw5nFeRHY6e7o/4m1DhCV0uNnAyxBbYMheT9PAtT7rA+CCMfrIKNNReiCq2ccw
MJCbg1CoHocQH3kIWR1+KUWoIqwwOOrGyq5FG6bNKx6cF62ZOQ/4LUmNLRVjqCAE8BbZ8kVpPAiP
UCr7E9W0/nuWNwZcJXTou7rStvBvt2Nz+gmvOPdRxKeUdD12ofjm0I0e/lx5VLqtrg8xwng76Rwh
I9VuqQf9oUlr5XD/09/eiAxrqGxjfQZhLR+8MPQpa83XOmbq+sEaI+85Ruxu44jeHpl5AODdvKi5
J8RycrE9jTjHDYBnPeOiaT7uWei7HIei/HR/PisjWTpRYH5bk6stUwmM0KnRDZaEjqjJgxNPwam3
nfKkTr25Manbs0n7fEbq2iYQjBtUmW+GhpLVIVh8Bx11LcuRCxcKOlSZ7R1BwCpoC9RbxfPbw0m3
GRQo714epTQ/rrdJa8Hebg1Qe5A1w7NeYmZb4St3HhqotnUIcPi133MuK/Gs571Ih2n5PbMujmsM
p9DFCqYWcu9QERhyHiBPKaiajc14ewauB5sX97fzV7Re0PczZMiqGpSn7RpxCL/VXDEZPd68EPWt
XMPxCxvvjbrPSgSS4LxQTwBsPqc5i0CbC6MxfDqe9Nkj6xnfwm6vBPrnTDGwJyrQOUWJFL/YAc3S
ssLi2EhltxEFb5fW5L6EQTXTSQgA8377bfZ56NhBI9TRHSvFeVD60T+NieWd47SckBQatxK626PC
eHSf4a0wIJWY6/ESNBvR/HFGrHOk80zBecD9LNBcX2+3ig63C2sJgoxUpcnzGObF9VDIxwwT4hi9
axRVh4xhVzcfQweR9iwb4OpPtLzR1Ecozcd+fWNT3X5WxmZRgTLrVFiWnKpkVBFQHfLetfEGf0a9
XnnGoQp7eE3Wp0Co7UaefPtZ56yR9i/Zjw1oUbueKxY5g2KGVu9WWknwdqJhh34Gzqai+nz/bP7T
6LzOfKwZ0crNST9tbnRdD5UElVMqjj+6eMWiy9inoIh2lY43Ktg+rf2rQyTrxURa5y0w3BFx/4je
yG5WhMaUAEfdXZ+k5kbH9PZCsSQBWJAyz1fZEvaHWlQrwA0jm+IJXAbR7wn2Wp+Nv+7P/fZJTq4H
p4Y8hVLATRyEGI7Nlqp3bufxON5ZmI3vgfqU4UnFaBREmgasAWqU7aLP2Wi7dEQo7/5PWFloii/z
6BTtUH+YN/1v51V3PMRiY5tNbYj4iRShOYvKEA8g5LWNZ9DKHgZyN3cW55gP1Pd6qDrSyEJqtXfR
3cve1mkjTzILVH0f1DUyz5bWtxuJ50pApHDMk0sDAze/+BazCzo2okCnBPkjSpH7VqqQpBHSedDg
qe67RoWsro3hCWqw/aaeKv/Fn9QtkufaKsNdpUlkg92GBrScN8KBUs0HTIVU9WmUGuYwIVW8LJ0Q
KcQCFnlLqbhJAqmfTKb9cH+FV4fnbBFADPb08smrJ7UXxAQPV1Vjks9YpZMcd3Ch7cgYEEkEFC+j
5mutoyVhF3KrBbK2wXikgY+ndM/zcLEEjQmmox2qwfW7tPhW4FJ4QoY82Oml6F9998xvNbYzPFDK
Iksii6+2diOnfkAaJUY+A9fkcz8A7EbeJkTpRjan+192bWogjujd0stUyZ+uF1Zty8LKE74sciYG
IUo22Mql+ZMw/GhjqLWANFdH5owJkNdyIzetwCwyBOQYa4XML0FmI7GE+RlmA/fnNEfbRTSmSMHV
Dc8VVu2S5molY1f4OZdcXmr2I4aoxsHLkR7K22Z63xgIXYN9dg73B135kNzdc0FmRlRIdXHboG1q
9X6MiJ7pFz3GYfgDuYU2GwNVNYJfG1HhHyjcco502cEZwRyZOQfX6zaCOE4zGrcuYgJ6r6JxnjmY
/E2ZsI5T2anToffCJkdrOR2/IcRgoCePxCoiv+UsQdOXwup3jYiQAI1xsngDMLsZT+mIDsexb5GP
n9DX+NoKC1NZ5NpYI6xizOmdovqKtzMqv7MPqLMPzUMkw/yZifsJaszy1TxR9opGykOG5MBukIu6
UxbkVWIZLUJ8KGG+F3n/4PdILOKbZT0kOvYJr15FKHA8OEHHGpRM5lX+7SpBzK+rkyTRefW2zme7
sfynHFGCL5rspo1Md2XDwJq3YYkCJ4Ayshiq7ksQ3EGru6WW2u+RhkkfG2FkZ3NA3PD+rFYOxNzT
ojBjkp/cJLRtHYBSbRmKdvjwSH5tu2ozBQ9RQq8OrqV8khgebcxv5aokv6TlyZekm6YvVk6bZGV5
yJC5aWZm70IrpMKVkYdVPZD4ptkCF67N8ffhFgciS+ZXNZUNd8Ljyjk3to/ImpgwSNw5NTdVR7MU
9xm9EIf7H3dtHZHFRCeAByg10sXBD5FLRWKQKm8/DuJLTL3mcyn88mMSp9PL/aHme2Zx6Gm28EjQ
gVOB61nMsVZROvHp1rnlOIlDHZYYeLfaL4x1MO4aFLnPMX35VdZ0KO4PvPJxGdgCs8liqhBxro+F
AU/E7rxadePGQnunl8oHcFO/8lZ0b4YGQKU5qtnGd13ZPw61H0q+tOCJcYvJ9naBXLLFmJ1X2VwU
iJI8p6D/ol0tcWbKwCUf789yZSWhhosZNkK7hers9SxrpMCcdkK0tEf/6IsqmvrNqEfY9tLV27jm
1z4o7YJ5NQniVLquh1ISKGEpMg9IjTYCRdCm6u3mndVkFo2QRsq9rGz7pS9gCL1+jtAZNQ3dJRIp
Y/7qvwW4sKT6o5FDupXnYRvUoIz6QQnxDNyFY6JsZMtrH5TNSklxTpiJBNeDVZZs4pA+u5tlnv1J
y8ccM4kQowjTDseNFHHtbBjzdQg0H9zIEnwTY9nXYPuiupbjVTXeb2r32CW2gUIXb1EqMnMkoOsl
DygBtBto+bXBsZgk16A+zOiLBDGIUwW6O75ImJCa4mG0Ev9seejL78vRBynWJFL/M/U08wNwUvPX
/SVdG5w65YycpyvJb7j+ytiAWkZflxp16ArFdHNSnfak54nxdxJX4mLgMX4IgP259ejXW5yulcyc
XAkIGVczMLUlikGjuzDkZq+hDRZkyWG0NL9E21KW72MH+Kyee/Ej/gCmy2O1O8B83wJ8re0xHrcI
LswiQtyj17OP6b1XCiJDbhVqGbq3jdiFhaOfFdQ4/kV8gBA8I+ZJDW5y80CNo8BCntxN+wD5xsBu
TymWrpe0wNjk/prOx3AZ6RkC6BPPd5LKxcmRfqaiahZpLvb0mr/vKZ78zHpgyDusXPrHDnfm1w+J
sgJHhwojWGSkaK4/pG/kBdJg1URI6ruXForkAZtOvGr4v8PfhYdM2f053sZAGxkroLqzLNKs6HM9
IHrilYku4OQmqow+l6VE1MpT1F0scG9KsUfcobo8bATef66N6y9rU1ukhTNrO1AYWZyWQQosn+Nu
RPDTF7k7dIP62OuGhwp0gu6tNwZPjV8jgD0WmXluYLk8xxgcn8bOET/uf4DbrUsCSMZAPx+K201P
tUPUFE0Ihbof2v8fBKzhbxmoweciK7NP94e6PaYkgDOkiduUB9Eyc5Ca32lRFU1ui7j2YUilcwiw
pz0UaW18CO3Qw9kXNY0kjJTHosC5/f7wt9t5zj+JEHRXSZOWSHMfYrRJMQwRDDQTM0QaYhTxIhAN
8V4bDO/kOEm+0fZc2V2qNqMmKILRlLTnn/TbRWdDiu7wJxxddaZidIlZHbRWcQ64skzfsDwqT7G0
3t2f5m0kRrCZGr3NBUuSuSwc40mmDm2JImFVh+HHJJUvtWfnfxIJlbPaB0iM8u53bfLgje+7tpMI
fgCFgWDz/FxM1k/x6HSCWOC0itxRM0j/UUmA88dN7G+UFf8JPcsDhKAT0wQgR0q9OLZ101ZJb+Bn
oQENxYC7jxCUj/ENtCsvf1OnQ79LcJR1I9kPF0v1xz9DUq4PqKtifdok8bMsLf98/8Ov7S86ltTq
AWNx+S8ONWZiEd4FhJJwgl+wC1CaxI0iI5WGN2Vkl8wxUHi7P+baYpNAUaOBHgdyelESi3Jsu6Kh
n9y6KPonrIHkX/iyJhe71tIfGTaNjyB5LFeN9dfXiKgxcxGB7+RVTG37emurOUpYXolCMoX+5s1Q
q/mexqzyCQWs5qEKfG8jeKztLs4vx8kAjEvL63q81JJWb4UYUcIWbY8D+tN7Ej4sIQY737gT5oVa
bC7CFF+TTjuhalnKzVMsd2cvTMRwh+YdnQmdZWz6j69eOqo080uKahRZ8OK4lMj9jXYdjfh0pkO5
x5nQupQZ0ji6UURnoeIr49Zhg48o7A5lY9+sBCaSNMi+ZMY8qJZA4BlO2kHrGd3Jnwp8ssryYhS9
fNNiQvZInbzdDeqQH+7PeOWAkElwrc8YJfbOYgkNWv1GGGazVmqNe6uuY66BA/RRdMZHOw7l6f5w
/+AElusIXJfUBYEDgwv3esto6NbKGBtHlw5pvEfmOT5gSjkep94w3xVam39V0Xh2R9xRDoPA//BQ
VcKEZ+rFH8K2QKEe7Uh975Q8hTZ+2spups9OoKV8j+/6sgxJFkcDs25G18wt+RI7ynSxurZ8D+It
++bj/3YQI8KpcV8Fn0GMad8jzH3EDrpBfsTbMjxMOAU8NYShs4ijfmN3rJT7KZnQsJrfvjol/0Uo
g/9dTJbWDW5v5DUiOkXfJ26IoM6XWmiKdbQUHFEfTPQwvveA//197mfiCRVmhAc2vtTapqEoLOjY
0Y0FPHS9iGnUOUOQU/Q3Ovwo8dGDGNKi5fw4t9inA7ot2sOIsdrZxA0ZaXMn+17BDMgP2oDSfmkp
2TPAWP0UWkX6FFc9dnttrBgbW3sltSEKkkOhPjl3COa//+2iD7vSirJRDG7k5UNx0iY9fJRjnj5y
TTpfEXFHSDdH151PmY3FTjSj99f9D7Vyomf2gETYBugTEfn6FxjI8uENKThcIfHjwccY+wEHg+6j
mdh0bLoGie0Dvnz2Ri67sj4wrRhyZimCWFncA1FTyo5WPa58SltgLFphCP0zqDQFxrQE94Clu5XK
y6snS2Nc1aFZAVzTlk9dw1OxwQp74eItVBVffWUMzhHtzvJk4woQ7vz6f5k7r+W4kTZN38pEn6MH
3kTMPxGDQlXRSiTldYKQKAo+ASQS9ur3AdWzoypWsFYbe7DRfdBsmiwk0nzmNfhCXeFpM/9xPZEa
Isc29RIOMbbb4SyDPbQxQBLUg2TRtDjeBHiyWEVbQlqOteUCb3qrPndYrOfi0TkGsmzVbKU5T8Rz
dMnD9jRhSBco1dcu+nZGPBaYCfbNdTDM3y3AR7tc7++moBj2U+7VGzq//bvXJ/zleUVRAmId9zxw
E4TvDp/btvJlTKnPRiDMzE+UiBxYdA5STZ1Atfv1sU6cPgBadCLYFX5BV/doy6cBqY6+sFkWc+zq
64oDSkRWmXpf7F528rZa5tnfBbacbRzgITduuhi1bdxpqvoce/tlLAAKxHsmcxHaooB5+OBjZi1B
DBsDE/Z+BlPTGul+wRznzO59uYsOh1m//9v5ocYGcolv9RE4Nz/Bg9Tvr7sGDwPcO7pvQT7Yu9cn
+dSAbFjqRQAGaIMdrSmVu70zVcWA6xxUSb/GGwjTUlhUeB2GMTibM8HxqXkEMr++TmoJ6NYdPiB2
mgZIhG6IrEEmt/XSifemM5278l8ew1QpEMewEGkiSjSOphGwXDCKqh8wDWi7HSTMwg0DzGbu6E/J
u8UJ4ru20KzbukmqCJsJ++71WT2xTRib6IYA1VmBJodPSVUjtcec8ZHFEREuW3iKq667nZe53b4+
1MvIn4KXBdaDg4jI6Zj+gGx1by6waCIMnArMUJpc+5RXpneVGAYm3vTg8fwQZvxEZlCcK7i9lOdb
y21UhSw2BSSv41S+1TAVSEzFg2bYWGzw/oivvbErroWu3BadI7Rpn80TP6e4Im9iu+k/qrZ/rFJl
ve+ypdwWTTohJTh4N3SG1MPrk3NqHUDCBSq78krhlh++hzqdbMyDqoEGdt9Qx0ZT6EFz63Q/a41l
4RDte1BzhhHFotzS3yHf7pwJPk+td+IA9FA5xEiTjj5B7As7lgGfYHTwWg3TuAKom/vdmZrvqW0M
yRPEP1xT2PNHx1OBid5g4icXaZo+fGhrvcBTErvVeR8sS7sbaBZfvj61Jx+Mmpn7TM140avPs87G
M0CwkbmYP+mTGb+xXJKU10c5tZHQA0FyiUMDis/RcVGv3Vi/5jxsE0iQS2FAn6gGPTIRRIj+fKiV
S82fRFWOzP1wrcRZymmbeuhjDH6+r8cxiNxUT7dxEjRnYqVTT4VOEOURqlDGiyixr426zKygj4CS
ouna92prpiYW5ml6rhhzamF4nOurnKJJ7eloAhulpN84nO8zVmbXpq7yCItvga1z7q5+FuMZVtKp
R4PwjHIdHF1aSUcLkXaGaHqch6IY7hCq3pXcy6lNIgPDtt3rL+zEyWfqBNkgK0hQCAIPXxjIJyun
lDZEyvMRl42XYJMILY9KMoQLMwlIEjQbnOZYxGc29YmMEiEijjwASGvp6ViaOjUBNdH86SNbS7sP
opi9LMJ+0wuNjGrJRdsExhcEpfG61nFLmzfpSCWVLNQWq5U69lOl0nt8ybjBLpIGNuKfr+UVuEpx
k4LuKlNyODX17DddGVRjZONpsF/a8kuDERDK4O6ZA/bEKXAw0NHr7mJS+DEFRrmAFpgiREMwJ7GU
050p9L3MakhBITcSNgBAoxlx+EA9Vttjr7GMzWXR98EwSDJfQ9tKW5Ohrwv9jSax6Hl9gZ263SBT
ujQFyKdg2h2tMJOOQG91WJL2uZvWm0Wbsfy1FuzY/VGY37Wm0tGv0JWFgmGTjZi6WPa9sJrmoWln
tKc5OfqCKCpOrnPSzj07Zvr0+mc8NTHA59eGGyeKfay3U2A86NoNOim5obnvS+xXt1bWa9ukCCit
5JMXYZvtnjmVTxwqUJJA7K+Ic1LMowLOqC9LYgttwKNTdts8rb+WgJu2CiPSy7bH+fD1Zzy10aml
grhZewaUIg5fPh7d9PbtYIhKbwYo5NbD5wIZzH3WKHGjqSG+zAyvCBfNO4ulXbPWw5SLqJhtCNhx
dTo5ZtU2/hgrw13vVTgEXVR1sn6TzV4ShHM9O/usVuWmivURIorRjBeyBBw0dgJ0Ky3zc4JOp6ad
3GuVyFp5WscVfZwsy2QoDaZ9suTlKk/2ZkzMb8qT85U7td2ZU24NTV48+yoei1wLL/kYnk1ZMs61
FneJZXHUT7x8IC6rqnG2ztjivI5HaXadoAT3Jm7t6m1qij/HTIOR4X6ni02jiBDl8L2bbD6MlAIV
aZ7xBqka6+OcjA2NwHE686gnbi1OFeom0N8hiBzr9hVVk9KnZiQi0mlbVpgaa66sd4Xj9WdSg1OL
Geos1V5g7/zHUZiRi2UuKtxSo8wzx2zb+Q5Gc9RA8efqugvyE/WErDMmpcCyzT8/LFbW4grgBZH4
0ojFTOqiShi7F5q76zW1WozhD3zr83/bjS1ydTW5rb99ff+eWEggdWhzcmashYOj91iDQJidGCve
dHDij4D15hoZeH3EmEyjfpCbInnTZotwd4OpWe9mAOx/3h8JgH5Q+3XXNhw63YdLycWtz1+0uIs0
XxW7YC7fec2Af/Vi9ju9CZpL1PXTqOPO/vOVBRJixbNyuCMJdHRUxpkng1GVrOE8879iPmvvy9ls
aEuJ/sxdbJ5YWhZXPoLPq2QwNKfDhxT64seLjrHOOHnOd4lD8RW9KHMvh3K4XFSfRmniphvPyMTH
Hs9DF/IDwIxFtzE5Kvx4SELoCOPlME1WJBKwh2E3C+SbQZp3n9vGSjFFEu7bMV4yC0X1Zfhawd0e
mc9lvOrLrN1wSjh+SC0KW73cbS/SOTtnnnHyKSGRrjU/+KrHIEzfT/Gs7UaF4ZRWv9fgbJRor80b
B0zNxghy6WJMOS23lFrbMxfRiQMYqBIZD4cSOOXjhWxiX5hKr1ORwo/qCwfnu9aqkw6kK3gEJzU/
vL5vTgRXFL5WLsd63L+QGunb3E8JH1Xkdg3JM/zE3gwrcU435cThR5hIgvBsZ0RCd7hsvLaLB5Fq
KtLbHgcNUVQZDnFNN181Pvadrz/TqbMA/Ox6iaHjSV/6cDBsXXOnHJY+Epo9f5C+LcX9omII5P3Y
WbcjZagZTyM1YF5JUr0dCzz4Xv8IJwgyIC2QTaBhiYI4tczDzwA6yhkGyMBRbzjtRFaJPiw6EU0X
37iLAOEiE0t+RB3Erm69dDZXz+8hQSlEGY9FMxdPRlaNj69/KI8xjy5bQlu6QMTrABuPD6i0C8q2
tLApBlc53lQ5/tSDctSuSsS8zWRnpiEqOud0yk6MCn14xSsFxFW0oQ5nIjWLAHNJrY2GpnM/BXDK
MBVsY/ud3pj2HNIrCa6LtK///GFpF4NPpW7FiXVcs5K+HACpon495L6OqivsoJuipm+zCbA62aIg
DTiDm+rM9j1xcqB3tMrFUz43uJIOn3bwHPwfmqWJBPpHaTjadrmzawrakABk0ux0JfpdUMUyClzc
O15/wc81x6M3DNqEQGpttOLGeJTC6MKQhW9qAPELdtitZXRYzw9WUH6fKaA/5IG0irCE233Rz7Zw
Q6OgnRDFY96agNtT/GR9ZHAjA4VvEVowFRAvUziQhUutJU+vf9gTR8Jz4rh2vnlBx/GQ4RTp2AQj
MldSmBgN22WQzXeuhRpHhTtjL88dC6cG5DCnx0hWzQF7dD+DXGt4Jehq6V4DvJ9YuryWZZNdVQoR
hDOv4sSqZ4tRpFgXAgv/aB30k9/5KZd+FMe586mT7oe6WapbH+PgaGqHZpe1ybk44MTVgewc8d5z
6Ztlf7j2ZrqUdtF4bTTXGi4wedl52IbrJVqzbjt+aoPx/6IGDhEZ8viaLax1gMMRMUG2F6UqSRUr
HQsoE/miLlJ/ooNbZAFqaYuhpbdeYo/V1bi0tpaHQprmtz9eSXC7EcOmyb1G1kdzndF6iCvZtpFR
gSmePWmFWuJxmqX41u1eH+vUHCPGQwcczRMCvaNFFJRUA1pzaqM0l8NDYpTzh0IfqpCh/b1YmvRM
Ge/EOoIwiR0EeksEA8eKs55NnQMACmlhabT36PxhCDrpeTqhaanyt20TE+f5w3COb3MiLlhVaqAX
Ek6jQnZ0h1qlkTtmR18sA3qzTRGCiAyfbPz12TyxJdGTpHZNY8FCufSooZvpQeYFRdNFZdHXEMvt
+SrH3H2TBkX75xNJ24sOApHVOubRAy31rKrB6lUUCKdtw6QA0FXUif/ADDxBI/J2kBqS7evPd2K1
BDg4wsyiuYjm2fHz5fVQV/AUI8vNxO0wY2a74F2CN9Vs7sb4LCzuxGpBGGQVy/p1yx+N5xcF+v0t
47m9Sn8KvQIbrMAnNLo1v2lzvbgXtXmugHHqIWk6kO6tUQUF9MNDoC+FlAhdq6idbE9tuWjz5YLZ
Dq71bEw+qsqE7vz6vL5kg9GDgHkG8ZjiPJ3SoweFFJmVwzxQqzNL5A5GD5GH3Ug5vMrDDKpiHrWd
bn0wMm8pLo2B2u4umVu1h9SZfU+7Z91ou3bM79KZPLlPdCd/8mNHzrsKKUvCg1Hm1f3Cxlz1Iqz4
LulE8iNVjcL+DVn4m2FY/E9l7VfVZu6sydvRsS6TM1Hki9fJluAqB08E0Jwa9Pr93zq1ZHJT72SS
pwT9cp9zV0VUZfSwbOzlIneGR6bhw+sz+3JIkHZUKVaRN3gox3oo6QIEshC1E7V55w/XQJPI5uwS
r/qQkoFcdlpB1HPVA+g5Fyi+OHLoodKBIZPlKqGddnSM97Gb64ueMvRYmm6UrM72iZUBtX/9EV8c
Ous4nKikB7TbMb44nNXOjzFOaLGdQdhknMMZ/fCNoyxzZ5QjzkyvD/ZiczAYdBeAiSuRNzgWV0Gn
Q3g9quxRbsXx3rca77OU1l2vpfG2rnouxD8eb408V1NVjD2o2B4+nOlVEhfLxIk6PTbxAF9SZ36z
dMu4AN1nDb8LLFGco2y/CHpXFC4dfprQYGRfVD5wppYGblBOBCwIRXQ976KlyatIyqyPZlA7Gwdz
obdmYp3zhTnxLgl26A5TjaBifxzT1VgK912Wu1GXttqHIQGvdpEjnbExk+as++Rz0HYQXvOcvEsK
hgRZLNCjye3MvtQxgLciYMllE3YqtW9aHMnHkPgjv9d9GI5hbCYm6XpronLtpLn21qgd/wELmeqn
2VZIHzBiZUUQZJYV6yn69LLIJQFwgFfYrV6kBjIVcTpd9TmMqdBUOqhJL1Z1HuoaMnwb3l/+1a2L
+cvrS+clU4C+h+6C+qGOtiLMjnJWO3UI3TBFi5ok028gC5hjGExOtSKLZS7DcfJ7Z0uq11z3Dnqk
G292ZB5qU+Yp3Egsr7p4/RO9rDatn2ilwVPdInU97q3rnZ1KypV1FAByG7e81KLbZVayaFvUGE36
HstCdiI6AAohhvDlk03mg0xkgl/eZsl1t9tIzNllqIOCF5T1k6qOlkm39V0GEaHYZF2e34lWL7NQ
Wu78hfK304QKjfpiW2Nt8n42PUSwysLGEwNHZnWZLWOQYS7gGNB7IOk/vv7ML1c0wh0oqENeRZKF
mvThBp7LFrrVLJoI6p+LhJlZXshKAXtYxnMNr5dnExwkujokRXT0XxBWWwkzJBFNHZm+7L+kg+3C
3nIN7HhQ9gt10sIzh9PJFUazi2xhDRUQZDl8OEzoMHQHDBuZKh+33PBAZUtZbP1aQegchIy01tfD
NF+c7QKO40LMcbxJvTr7hfv69wNz+e7ZbP6xbmaZIfd+9OV/vm2exDsln57U7bfmP9Zf/d8/eviL
/3mbPcq6q3+q4586+CX+/j/jR9/Ut4MvtkJlar7vn+T88ITDtHoeIHmq15/8P/3mvz09/5X3c/P0
r78e616o9a8lWS3++udblz/+9ZcHnJyzmLYxih1g2IkgfluA63j//PCbbxV/57++z0/Z2d9/+tap
f/21rsXx6fm/vL/9VfOeDjX3DAc/R4WopUr/9Zeh/020u3bubNjJhGYs8A6hAb4V/P2sxLVKia58
K6Dkf/33PNz9OmZ/vSLm5Z+v/0301V0No7/jDx8uX1jyuCoSo6wlLYCtJBGHi2lK8DTRGvV1FrjJ
bG3a9K3cdDLRrSWcCtSHIOO5orlMuzhmc8/yymoNu8w2tGKk/9Ahy17G1JGHspFfef2yjsMxK6QX
wcDX5yRq9dT2fm3v/3cL7//DJYX/02tLaN9n4unb72vo+Rd+rRnN+5tXjXHAs1MBd/Ralfi1iDTD
+Rs1SADENMVYRSvW9L8Xkfk3DHMaZWv3l57KajnwzyLy/l6bSgD7dABXJMWgTf5kETHGbzVRos31
LxEMrlaztP6Pawe5mpLeqtJbTY7y21QOgsqsAmAdukmBJwnuvfadY3RmHUEtjfttV3lDfZ2JPP/u
QD+ZLwEajufkVw7jqV8fasUWsrf4l810uLKrigvJnMpbsKfNu6rUnC8Nvk1ghey4+Irk2/ghGMvg
s+P0hrH57dWd2FWHm+qfoQE2Mhm0pKH7HA6N5oUWD15+K8D47RJy5ZuxQohldUa/U7ORfv/z4cgy
AK9x5aF4fpTHWdWEdF+Z3/p2CbIlTWX1mLeZ+AqLjMqtV3k/Xh/v8Hb99Xi/j7cuh98yKiun5Yqy
JeYIS7r1C725dEkU937Ol6+PdJjN/DMSCSrIYgR8XviXpWDF63kpbrVSqNtcK6rLPJ2HM5y/Uwvl
GSVBnAQ687jzp3V50Ltddlv7fQ1hMzd+yjaTN3PelZdmrNrvfesiB1ZCbX396dYo5H8i4X+ejuI6
xzsU5Bdyrl2x6EIk6W2CipOFE6Rt7axiTB78hVhXQJi6nspgwGfH1R7ivG698PXxT84u9RyWKF1u
TOoO32MAHKFwdMYvajidMhv3ycjp//ogJ/YCSAjOGJggYLCOEViF46tc1ektdFHnscdsZW/oS34/
FUV6azZS3b0+3FF09Dypa2tmLWOu5IpjdKA5+auHZ3KbT7K+llOjfa7hLN3VuhXfU9WfvgRz1e1n
1yIT6Au924HOKr2NjsbZ7vWPcmKbrBpn/MO2BFx5tE3AoXBsxsmt6ktjoxrkYeIe6mMf1OdI2CdG
WiMBsIPPCdWx2HEvNdwAYu+Gdlzy2Zqy/JL6v7sb2zw/k0wcQf2fpxeMCZSGtRAHoXPdTL/v/dkC
vFpYN4Ot6g+KqfzqNYX/vUGqs78avcT96MVp3mz6tCq+0fedGsjDlX//+tSe2LKUHFZP2FVYi6r1
4aeYHBx3G4wo2T1QNhdKOV+bpWi2FYCnWxQDq4/LXFaXVWl3Z7gOJ5YzyhSAQblSQMYfe39US5p7
g2Xd1EjHXZhI7O4KeA4gx2e5iw1xrhN2ar5tQK7kwgAysJDk4v99vvvATrl0zRuQT60fVrJwqk3v
BbUdFq3Xfx4Ha7qRaAp8yjTfuNBiYX2Sufqz2sTzWz/4FEcpB2d8TAHGvHHK1SQatnv7s5uzdt87
nROKfIboXiNvpqwgPbPgTpxRay2WXIe1BjL2KD51RZFm42LcqKlargplOhcGBYo/Qy//ej5utFWr
xuMePS4xq1HGetMYN1qsq23sDOZepZW+6Qyh/gyq+GuoFblMLRsIE2HY4Qv1kmXQsBW7CcSSuxuc
PDxkURHL39kKpHHINZPczno3XmbmbMK57IobB3SXHorKad97Y12/cezWeqP7vVaHlt555xg0pzYX
vV6K0CTJdN+OlpwvulSznenGaOR8M8rO3hoiKO/MbHT3M34cD+Msym8ySfIzldoTZzftIFSKgP4Q
NRnH+hVBqrSh1dxrbc6KtzGyAnDj7H7r+G1373IpUwtPrAe9dLJLwBDz3nMhXoaN7o9nQoIT246c
j3oJqAMK8mSDh2/JmvqxBulxPci63MWYdNziQxa8y6rGjFz8PB+k5/UXlE8A3Rmjsct6Z/j4+hl3
ajagg64uRlDUaQ8evYeKqQd+4F07El+KCauIbY7O9m1tLN6NmcTxG6eTGuAaTzwE2ZRdiMILrjJX
JGcO2yN07bpkn2eCfjyTgUfV0R7M+8kajN6+jqsu/xG7ThMlznTpV01kVQOF9dYLustEyfbCgiT9
MwBC/tlvWhEZqbVcpug7hGKw5Rt/nO1z22mdhMMYCmj+ysnmkiVEPN5ORmZWzJ917VCv1TZBT+Ub
2pd9afZTf9tW37C8LbcEVCKyJ3BkVR+bEVF7fx2DumrB8g0zWdm/H2VHByn1evm8+EgwE6A1AfNF
+OVw7SS2ou4169focvekxl7V3C1ZJ6NGEWckTVM+zAHmsX3ffaO3Woe+Xwc4MNTzfSqT1DoThbwM
MpkgDpzV24yG/THuuBm7PEs96xqsRrJHW83F0XAy7BBlSrVdatW8R14ReSy7EW80kDRnYsyTw681
DOAcnHjHqoq9oi7ZjeZ1MiT2bk4DQOBGrxfRGExwE8XY38s+0fej0X0p6JKfuT2OZCeely7VWJOu
D3HumpwevotM2D1FS+Oawnp7YWsq2w9JDR3aKfX7EjOar8bky6cATxRAGnoWX05Beenlvh2azE9U
VYE6c7S8PF0Rf2AygOmC4wFcc/iJSqFNsVzya5Snlm9YTrJUlzmpQ7dI8Cm1lDunIXSd6sKN5Tmc
7svLlGYNfRtqo0QTXHeHY2vpaBdWkF8bHXWcOG66K1Gaxfcz6//kKMidUlcCJULj7XAUJ1ON2S7p
9eLN9ZsZaP6lrDSk9OSQ8XyevStZE3vE4TIYLriaVU4DhsxLrSkqe2v5UivbBuJAH+BMvnVi6rlf
UMCj68BNf8xRKuMGPRc+GLNjXiCIV72p7CDbxQif4GUM3WuuY7Fh0545yQ/bgesipLFLrMpKRNqA
UvHhhBSKBouotCvfLfwymmof89RmHITYgtiiHVmOccKCG5PpXIZ31OL9NTQq1mS2NBSpAx2tf7Uy
NJYpvZaeU99YraajvJKpjZMbH7sakXTlGu22Wqb7ZGjd63GUzs7R5m6nkTqEjSaLO9lW2aZ0YvXO
s9u3iDUv92i+wultB6zihuRR6v37fswh9edxvhVNG2ykxOjA5cvL15fWy+AbChYwJzqPq+LecV/V
k1nJmepdme26P0op/WhJY2tPGyVAP8Bczl19L5fyOiAtQE5OMqxjID/LpYKz6V5NHhYBSY/pCliv
P2N+re+ImsNag6X1t2YzR8tDz/Jm0XLnqsJd4W7w7CoOW5Hkmxle6Bxiy6W9e30aX6aLdEdgdQFy
puPnHsOqRDFKgg55peY2i4JuGrZlarg7zRHnZDPIiVjbv1+GBCjEudQGeW884HErFXfnfspLXECW
wla7NnHMetMluvikC3cWGx9bkAagWrV8MhtOrnBh0Zlbb7QGcel2sXtrjkaeho7WIZwxFot5ATsL
1sYytWm/7d05f2uMXVZFufDdfekFU3yJjEj9o6+X6kmbABe/m22Tdhb8+7jZdIA3P46yLG4GSwWP
HWFkGnlG2nwzVuAFTStXjVsbPO+IFq5fPsqmx2O3idN+DJE3yN80vK6e/FZ1wc7szarYyKlytoG9
aMhqgMV+VIm53FRGO3aR8C25hFlNI5kbF3JcODZlceeBAC9Cly7OI5tf/mzLZbouam8Y+NkR9m9f
9uXPDu1qsPjW7D7VXp4/kJLqPzsxmfc09AGkpY30MKE0DeO7QDU9ibRiWWhzkkN8y2vXHMJB0+Ov
doURZ1iLsrRAKer5tSjs4r4vy84PUZnU3pPwm+k+LsumCfNMdNP1gjv4uJEIkGXoZk7VGCYxQsGT
FudMHpzIUDV9fZn3gUBCu9WeJBnPBwU0Pw7TycWmt21mWnueKJWxp7eUuzvk7j+ZfQ8RNTDU2O7y
NGlxs7TjdAmh5AVDOKvcyzamK3H8JVBzflqpLq90ehKfpSjUGFlclH6oKsGv1JiW2hs9m2cnNFTS
yFDzrfG61mwIpz2VXfzbdQDMm3KI28jT3KYPEXVKcbUUqwUp4jJWEHWWP150XWUhptlitR7hjVHV
G6d14reVHKw0RA8ka6NCy8w7O660dC/zYbxSANeW0JhnpFRc1Bt9+NySz9PqXZlsYxddvE0QZEZ8
PQQIXGyhTIt9qhX+o4Pysb0RQrGqOiubaFmXYvjINiCdm3QH6efAkZ3aWgC5Li1kob6sqkRNyMkT
f++ddH0lItH6sMrm4rI3PfmRQxGeTzJP1vtKGOnntEOFYFt0k/XDxfMrC520tR9kaZleRA8cPAGK
DNPMHOrLWpUSTsHqnJ13o25rX/zUYnjcYdt807jleF369Of3Q0aSHEqFOeFFMsggu8rSAOmOtMip
CWhdv2ChpzzNC3WvmB8bN+vasK1KYYZGgldkNhaY9zbeUiVhKZMsiJJ6afQN4EbhAAOo7f7azrM6
2ye5R2gemHUr9mM9WTXwEmeElC4rAqVqDDDzaqBWlJuyqnoox7OKBS9gFcwWSTF8d/PB00MEGdOv
3uJYihdllfoukENyY0OK2weTqxch1t3xlzioCj9MRFK+bQgG001WV4YbJj6wBKsMxjYaBYyFSwAI
1sUkZ7dG2lDP/O2CDFEV6pOQ13VTLMjF8JKHLcql8Xfbxat8axW6XwDB6UACjW2lqQuzbtSX2Pdz
9dZTyfiAoIKJ5k2cDSq0mMhkp6GP9lE0RYZvaVG3dqhGvfFXW0IOmnjs2yKSrUXoVC7+5CNa6etV
pLKhL4iy9NoKh871qi1XZfDYzECTtuUS+942aLzKvynmRrOAVdRAdvLSIOJfcs4cO2787wkeRYRA
FMAfF68wryq99d9biH8HIbgCAFN1UWjVHhMBU25l6w7gwYvE9DZG33TvXDwzJEJytUfj3/Bzi7qY
4IQu214Q0DZrgI0Xff8h6wun2BhjLXIq2zkRSW8I0DWVtnyw/I5jJxnM6iLJ68Unnxu1n15mO/Nm
tN3MCF1n0u7zeCKxcmdC7E0+c/CGhdkNt/2smYKDp67vXauTWehNwfhJN4bxi2NK85aZclCISv38
Ay8A3Gns6e/MrNSsjV+JYcYVWegYmVa1nW99Nw/aMLamLginwEjFzkwy711ANusB5KZjsOms3LwB
jLV8wTPDC0IVlHEfWkNgoO7gGIse+rLRE0w1x9YNh8Ffqmi2uVM24xhbP1BYBVyeixxzHp6wuXC0
JX0H1qD5hN6C+X3Q6+lx8qreBSGhVR88Utc7G5rdR821xzeJhcZnmFQQxLai090eklayZCGsexVv
yrl1mp1CceceMFhThqoMeDOBNznuRjY2eViWdMYSEpBrd7VvKq4+VeJPFlj5J0RXjSfKrvFdScts
Dl19ch9qjNHzTbssHj00YuybMufNRbZcMm9PWN/44TAu3JLQwOMEnrHe/hx1osMLTt2hDkfT6PNt
45dos2SqQwJjYFGCk+llUV91jjN+DsbOdVCIGrzyEjAJ8p45GjkR+6pXl6j0uvJ69lPt/ax5zlZr
e3hOJXJWKiyXIAdbJ0T5oTCGoA7TNnbf6lpblhgAoh0S5pOuAGVUnt9vsCrIWfT9bNwQtFCcx1mm
kZtx1ji1HSeVTqi0GL9gexrrp4n2jNg4NTfuZsYPpd940gmGy2YqxNWSE0gAkCveZiMNlCfHHfoL
g7umD4Wui/5qAhNXbNLMqqHtGbX/Vtp1VoY6YhwNOkSN9RW11KKNCIaWetMKay4iCFnDF2ROs8sR
9PAQtpaFZfw0GNqDKKs2QZ3QLH749MTmzZROQb/zS9vzsY4x8DcVVtU/kHIvecTgpbZpeqd67Nxh
QrXdk0N3O864EV0mZeBeiLbsjJAuqm1xoJXOY7rEyRu1uM3jiGIYvAfRF/d25WnfaytIBkopwq6i
TmukDFUflM0GNICt8JdqWw6cIH9nuWp6g8FHQueKeJ1LoVcyDWWcdFoIw12/0slGFvJPb9Q+VbUz
FXs9RkP7Mh7RMMVTSMZdODqxZt8iHID75jKTUNwBZBj0jaWVSCiGeoDXVDSxogb4l6K0kCdRuhma
NUsznMq8NsK0p1COYOnSf3RrVCPCoc0aKme0nral68jPXWvkcZR4XpLvpOemnzJduj/cGADjRgyE
PeE0ZeYPu/fGe4eWoA8WvoRoZTvSvR9iz+AErJKiCSXSb5DpYIxySfnE0aGzjFzn2KY1ejh4iUFA
5FvO51TL0ps5cf13ELPndzN11veWkdrOpSZWjXLSrsALKz1usq2vJnS8k3RoUPjPZRZ5FsV9ey7m
J0eOqomgXjnvpy6d3gc+EM+QKibn32LGHiI2ehO/TfUMo9+g6lX80GK+MHIsOWqNsCB5bkZr6Vbh
LR/be7iDuPGtgfUtRM+2wStTrHdPLYd7b5zTr5UGK1QBILuFPtltG6NU6Z5YnjNlHDuf8hE0xzda
MA7LLm4DLFoL/s9Xs67xP0kn3Z+2APGcW6cfhveLo1ftZa7bXXOBsnh1Xzq1t+eQycQefr69bJPY
pQQQmyk6DHZtx09xqlcPTeml28YWbR+qxC8AFowL9yQ2Nva46TKtcjd2PuO2hQN2E+yWSmnpzi5B
NG9NHUQbIW4f/DS6tvE3U9xVBRb0A69vDipl3AaFbSa7JrCT1Y5c2W6k94so4AzGzjtRDuUHBHDi
DuOLSdj4VHbqywAyUYZ257XVtR8n8wLsIZvxHB1m50c+1/k3lU1VRsWYdxLh7t59J9AN9A20yETs
1Kwo+QyNxTspZ7/uo0DZ3udayygHYPNUvdfbCrmyeiBW3zoDdeit7sbJJyQMjFuaxMvXyZ+Kj7ZC
Us8v+1RuGnOcH4JK+sOmHrp+74LhGUOjQQoB8ucw7+EgVPGFNXTvB7SX9pYmK2OTFQRbe0ua2lb8
L/bOazluJEvDr7IvAAW8uQUKZVj0pCiSNwjKwXuXwNPvh1Jvj6qoYW3v1W7ERk9MtEJNAkggTx7z
G1Iv7UqwOHe9lcTJtooN+5LzVo+oTWSL5DpCzJVcKBlyEbnMMsr7am6GxwIbHcSbTHluVwgUd19z
vRxepqyY7nM+qmxVOF1SAHTsy2IFPbUzt4TXgNRvUmQkY3B/2jN1CSTXoc+8TJmqRiFu6+J7k3V8
DpHeiqs55GH8Ct+kF9SJQ8lNlFD9LqYw5YsWWrVG0AGOoqN1wYMEXyvzwnZKr5k7Zz8tsIxYgliz
/lyqxhD5EkaUqhcqZWFcxIkQ40qqJoE6gJXaCoVV3UZuWTdO49HOTgdXykRNG9ERnbnSKtHo+JEb
Zg7kQp4uoTD0fFFDYKTroAjmkLlkkK+MOgl/0MzCO5iz1+xWWSeJZ7NJen1jjXLwE50AdWdocPjd
gnj0skwjrqNumuIdb2H0ie9F6EeqKp6chq3dZm1+Y6MPD8gGD4fxUrOl7AHZeMvZWrUtopXmDObV
nKJG7pH7taM31BNeUziNf42aVg49vSrBhjsRsA28LUKj9YDi9otWRtK7pppLtz3A2s5FYRPvSsqb
8eecNlK/biZFyjxgH6OgR+FYLyjWKlfTWLf3LYIHt1nA0riFmua6W5uB89z2BIl11XaW4g6izDMX
KHwueXPYS8/Akqaao5qx9nrU5PxnahXSI2TahLXrrTgjXYKl59ZGFi9JqGKnnoPDkMBONZszz0rI
1fx8HPthLeVGcYFjfBatG6MnY87LeEJYhqx0yfl00uy2iIzhqqkMUJNmKVChgWntvOpqU7Q+XZcq
5ViRypuwCZ3Sa2oboZBEbqrrmRgPYaiPqSZLIU0vXaPVmpd1KNmuR8xGHwH1Nc0au9zw86FV84+Q
bv8WOHkEtvwQiPm/EQ+nMzf5e67yDlJ5GX/90cSMXn7hNRdQJvg2/vi2QCcl65OG2guoRXrpSw9z
UWf4L0Cc8glcAk07/ntaHwiK/Y2Isz+hdITEEjC5RTkKf5m/EXH6J2RL6FMxYzcgGSxz2ZOZz0ew
SoypTvpesHVBSdDlJy3hVk9JffaU6T1uOR4zPKtEftWkH5Fmtil5QR2Lpc8k9yU932KwXMkC7u7W
iZreAuCuDBfGbWeuaWc069wMgnwd9DPY9q4IYZ6Oc9DKqxSWnMBUM5UPIAiaSaXV30dqbnJiMcEN
104PwtuTtLjZDEEZR+u2is3ARZ6jxOvbHhrTDUJb+iFIxBySxDDfl1EDWbXPEAmQx17IrlZbHa2B
TJFoK7UDSXKuSs5+pNvzJdM60je6JspWr8Lk0Q6y/IdZlNYO+VKL9oQkszdRRhZaJibfKXTbM7uO
A2SqguShkavicYwrkkJAPONLl2bqBacxniJmgjCpW3Jmvi7zX+KVYAK7CWJGk34wFU3hVrhj/Qxa
bfgsLMkw9mU96ut+bCYaQ1hVmlTxatu4jTGhdNbJrf0ADxe2fFQIBoBSrjX3Uyprb0WLpETrQJq5
MKapfEsFgmXUpZl0WYwTLaOI1v4XQdu52MRtZpfUaordMNULdcvtE23Yh3Vj16uuV/uXRMVlIa2b
wsQpN7JnUjSL4R8tv8JF+3bsvdnqk01SWSOOpJjUaIkx3gdzZ+/D2epeakWrai8ZbAVBB5ty2Q3s
zqaLEs8mVOLKUK+MNFSuaxh/mmdMDsq0+pQ1N6YGRWVFE77ba6mSPltq0WQrI0PQ/GLg4R46Paff
U3egNN1+WgoiSLyK7ap61YrVMLbiJuNXmK5ttPoPUzhvxaQlCgy/pCs82r4jyvtFhqRE5ZDQBErT
Pgrbmb8P8iTugt7WcbUoDSffx2HVVRuVssw37bD2NIBliqtTCmj3gQEItli6s6gYjMFuYF6yqYIh
ooWxdHJR/At7vzk0eNtEF+o2SzNtGxQZLWBr6QZrc9UXO7oYNIn7LKRhPI3G9MU5tJHtKqalLCt5
8WWyQxrNai2p3VpdwjI0EyJ0CKznMT/E7coQDaC7JZwrc9nPnnyI8ukS8DWVmp03VvK+oYOXN8bh
dAiLOicPi2b7FYSG7Hh85xzQJNXmAOpo0DKvOJw3PXp+LeVGX9sr83AmWfNYXBSHk8o+nFpW7XCC
RZXJaYakDidbrA4RakXJjHq5fDj96rRdSp3cCh7FcjwqcqICETycmvJygHadw1k6Hs7V+nDGkplx
3k7S6JDiLKdwNBW96cpgFPgOOabL5cBulqM7QLtBuIXjoLosH053JoLiZ3M48/M54/w3llSgZabf
o421GNIccoWqKMgbSqlUzFU3K3PoKZ0kvSWRRl+zVruRX3fIPYzMvLIPGUkQ4J62hVWCsPEU4Tzj
1nq/JY2gJdLoZlmtpXEuHx1geYY/URe0FxpsqJ9m2wQ3yaJ3jdx6EEz0VLHnvHfUMHqzA5XoQ6Vl
tNT7tjxbZNiKRYYx4PF+P3RpH6+70q762y5S9et6Ik7fMYOLG89pJnvyLOKK7Q96G6y7WYcalFoN
QJs2yhLcJuy2ec7zsLkw2xEh2bosxpupr+XruIGr6dtSRJ03O3b8Nejp6g3CwS0axj2uQWmI0Fpq
ikVz1xzlbzakVcsfxeTU9zG1e7NKInl+yrJBfs6TjOA6BMACH2olreOOjYY46M04dtp0Q9cwm9bZ
WGfximZb3q9okivzus3mnCqGts5NE0gWTSQETqrWL0K7iO8Qc6ZT6kxtHK1muMB0StshmS5nrGxT
V7RNdVW1hWl7IZvstS1Zq5XUJUZ5YUly9VRNUVF7IS2kYY1uaMvKlLXd4wQ7dNS/09wouacaUi4h
tGUFk6u0wpJ3Vjj2+hrrvXbVWlOX7kAFli8NPbO7IJtieV/EAiXmqAXW69qBrT5OyWDm24S4dTVN
bTjfFrM9NhsQkukmxMbedhP08MjL8rQJ102ZintTCNHSXKE+X8I5M5q9AldC0FDtAnknWyIGMwvQ
srpBkqUZ11FW6PKqt9P2FlNmKnRzIKRNVULtH8Vt328kpRy2/5+3ddOShalLPvXv87aHt+I/rt6w
Yyl/T90OP/QrdVPUT8jDKVBy6QigD78wUn5lbvwNNRIatRAWILegdPJ34qZrnxY5DmSsgS4wdVrk
rP+iMvBXzBbRUAL8s8hm4uLxDxK3Ax7lX/NKxuS6DbwVySAQ0Qi8nA5j2QOFauLsw2SMXKIwRbxx
bMZnRtHaq3JqnY0aaX6gJMONNBgbpY53etIhSaKmj1nCoVSMD5xyA4TnqL5sSuNJy2PD1fKp9yW7
zehHIbLJZKnZmVmAupQeZKu2Hso17X/bs6TgRwb/0lVx3mH6Ao1RyNZPq6KxOzj51naKL1aI/MZA
5e+avfLAGbqVrLByOesad8j5b4z2pQr7XVG/9iVNH6Uz85WkB4/5oP4Cs/yj8uSxzPnfKanrqDb5
71Uwmx/lQqdqT3/V/8LiBT7lh5vgx/Qt+pFlP9qjTbD80K9NYJif+MBtWA3M33XYouypX5tA52/w
2Fug3CB++dapef7i80jaJ4ACkLrBuxkHEx22zl+7AOM/fg6KJwUHPWuLn/4n2+B4ao/HyWLTwy6l
xlKBO5/KchcTx1jgqMysM11aTyBWGADDIe8m4Xi/rcztr631O1zuGGLx16VIIKHBLWZ/p5iOQh/z
HJRUwIGwTOIlp2JGmJ0Dwry/CpQAxDfBIRAkQFIfQ3Bq7FiHuGb+iGY7QuILqLWQQnvzT58Fpgq/
fNFgRI/UOsH29jLPEDDb9FineYtzn+K1XRuvP77KgcLwrxi1LNkCCYWZjg0K9Hvt5GHwOzDGmema
Z1vT97q/rIvGpSdJOdJ7iaq71BIXaNW65ZRdGn2w6nN5ZYTlqpSh8NYD46tbtZKvLMZNH9/ZcdG7
3BjCGRTcQHMAaxPEj1e5i1ojxzon9JJcCby6yx/K0Ohc1JrHFV/StApwuHI/vubhAzleDQdNAPB9
MOC4pLG8+t8YCQM5QBckQeg5RWLvBHnpjklA603CajfGglIdEe6Bp5QgmOcwQmgU87qITLExtSLa
RWaCkAnmtv7H93UCvTosBlLv9CjQQUUR9RQ124wq7IC2oLVbSBiKlc601hsFu3Od4XvmpWo+rRgv
ajdOVcW3KPftTKFCZoid8oudSJOHJMp4aSdBs5lBHFMKWnA+rRYb3lq2m9irAXO+9LMh7W1dne8H
dRDFCuIZIA4p1n0cFtTcazQavmeW/P1mAj9ncRbzogESLcTG31d8NK2OglGOAO3NSy8uzjY16kSr
jxfwGOz11/rZsJJArpL2KyebCbE3dOViDY94Q579rDRRLQ5zc1WVWu2pgA7OBKL3MQ/FQ/IItjD/
OKdm9boe1xXjUXYVBYo31oNE2jnhNjSN1f9gAQEZg2Ij9BMwtOMFbDJ6DxUyWhTW8Ol1RtTsXfWc
Fe6B5X6yM1CTctgUtMkWzcDjyzCX76JEZgVn3SmumQWTJNsdwJDY1jddZclrWYm1NWOy1Msy27oJ
EkVdz+aI5NoVYOlosMZdlT5QOlcUkl1+i/I6erKtZGxrNXm1NSdelUBR1jqoAJ8Urd0jLi37GX0R
dwiZI6m0vHY2JeaZGMjJ+Rus7PBxoAbE0QTbdDFlPNn08pCWoo9EhEeqRuls2S1d6TTDxjVTvR4o
HwlPf5WmbXzmK/nDt7+Io6KICJaNYfzy1f4WbdRGM9uwtiIvmrRo6+Ba40p9cs7Q7A+BdGlvQh8D
2K7AQDi+CrKgGXpuQeQNJMScWZPYzAjorKCUmbTpp2gdENTObLg/ralF4kFz1AC7e4oOroxOHjgi
Iy+P9ByAHaNtHO/Th2xQ6y1NnPhLr03Z2raK+Ayu8w+LytlMmgH7hu1gLHf226Km7JF5nOLYm/qp
p6siYblt1f2ZiPyHDY4nDlD05aAgkTo5nRjpoTpiyQuaVUbTjYEK8xL8lyDphmc+zxNaPVGLBIxP
BEs6Juegz08/kykiCekqWFqN8loxyYh6sTIlKdmMDUNas2wfQqsDZ0vP6nZqiscoz0YX9SJ1g3Zp
tqlqrd8JNXO80i7OwWhPl/vXzcFrRC6a5vTCC/99ubHHYxitcHMzcLK7cUZSL2hRlv04fh90KH4P
P6eXOXmrJbae5tzJKItEzuQrU694DLMNT5qn+SuMsmjXGkF7KZfD9FhniL6UABVWcR/1dzFgtFXX
BN8EcGpwQ7oGo1Hp19KUv7D4NvopY3g3OBipqVaS+9qYIn2R5Lmv9M6PM8+xvKvj50AiYdGP0222
PqaNx8tFYKbFWqMz09m2bztx/V2YmfPExo1lxKH7r6DPYnIeNZVLF6Cm4eF4MIFrmsi1KrpJL1Un
hQgpsHnpqCpW6CMsaS0tJU15yIoWDNRUGkrtIWytCw/sF51iRR/oV4dDDG9UpUXlGj3zTvA36VlB
keW4OXlAEO+oC3BSELNP6er1HOSj1YKjrHtFdUsQqC88VuYLAH4XZB0ox2gMlBlcNwzS7fE+NihH
ncL0AUR6eMHqZyLRH1bcwngQ1VeCPBnUyfnYqnXINH6yyHlK8ZQZ2k+pNiRwazNNZR0TxI/f8AnT
atmtuoUhJypzKCss6PLjN5x3qd4WbGawDGLB2VympgnEV6QSLB2MMVKSSnem/+zR6kfSZmmsao44
EwUPXMbj98CWIOiTwy5s/tN9Odlps1QVIEnUvPJHOQ0fu97sPFLu/rKPihnAy2xcqRkeW9KMoP3o
QNfGQ8v2Kyb2blglylul5oSPKk8v4qYGGSXpziPOxUwoDP2HpjpnFAFPgyql6ALJV9ki4LxRPDhe
OsUotWoOcE81gUaunUL6loXYiaN+lp55S3+8EsKjFLeLSNYp06ur66oZ6lFyJan4med5vamMAiHa
SJbOXOn09OWZUFHARIzjgg/jFB8PAmVSjMYJvbhWjO0rnCDTWJfMmVeYB/wzbTO+PQXXF5h1UC3J
pN8Jtilz1KMpWpLJtLO6AWUReU6mg5n27aw7Vyy9f7LFjQC6P7U98punLrxot0KPHwlWgTkH2CoN
ZeMrJTKncCqbO9gp816hD3XmJDhhU/KMbDC2GDUx4hTkvScfidDx1+2kIvVEATYEvgjQkaty0F3Q
jPskHi+gfm0SoAzkdWc21buvhu2kahxyS88RNt5JrYKefT85cCg8LRo0XwuqwEOTLyXzHs+9yXeL
y6VMEsNFd2AhEyvHWyEJKjRPVLKYLCxU/AbRxo9EZUGJaSUwfYYA+1936zOxa8lajoIGXlhsQRYY
HiTj7ZPYNahNboCwIwmmKNvU6HKsEnjoF/U4hpsyVb25cEBKaNVNFXYorTVBd4NbnLNrwvTzmXtZ
nvDdvUAoWSRnmK+fbhzIHPUseIfMJYS0Uq2WTr2D5TCNyrHyssCqlmmffFOZa3CrEbM1wXC2P0cj
fneeAaVDMZCYpEEi5o0cvwgZvWhg+HnlAa8zbwkl1ZWpVuWC8cN/2gm/p0YTbKJmxAsoEcqNCRNu
043KBDdLMr6JXNscFuYftUn/ez3Q/3MoDofv8d9PA27firf8GMSx/MB/gTiQIeIrYXpHo512wqJc
+xeIw9Y+IRmLKBaRnpeIEtffbVDnE0XtolCMWCr5sLnUKX91QRdZIzRcGBUgmAD6grbqP5gFqMef
M1NblAqpS/i/hb+HBv7xd1TQ4GsBe+l+3UXRms6r8qCikbpFLq9G7k0AeARsvRvmScVBq1Cde9Tm
zCsDRbhLTYLkqvat7iWUVb7MJt50XcjgNBedtHL6WN6YALBWIZYCnmWJ4kzgOwTVf23Gw93bjLNR
lsYpbbn/47tXUDxitutofiaZ9m0eBfHecXLMy/JwilcYgr6USUvmOdEtWhinEQS+uQZlgGCUW+qx
scHVoFgPcryeQeH5AngbCAISC2Zrozua/WsblffExPp56T+4XVw4rwGqXysl0ZJxpYrEwQ6T2rUm
+O4jh1oLrAOsWqc1/a6IymtEn+NtWUrtOrGkYZ32trquRZnsmzwX29++vNtfT/57o3k5ZI7XY+lV
gT+kJYKWxOl6wGDIyz5LNd9ucvGIDGyLsGdfh/vAQdpwirX0uZZnVbh9M3z9+NInCebyLpgoUXHy
bzRu6UIfv4siK/Bt6VvFxztB8WcwoJ+7bKYpaMdiXVXBOoO0tbLINd1oGJ4kIMoXk3JOFfH4gFru
gs+ZWhQpf1aAtsLxXZRR1aXMjTof1RDFlRqjdOUx+ylZ9pOu5vOOdTiXcBwfv4dLojzJ6QSmGPL5
aU9hqCLOJkBEvj3KJsBj+zmvm/uWGbX78RK/f7sWkqnItXL+LsJbzvGzFdUQFsZsdr6eZFPmzsZc
bgIIPmsQCfpKWKD528ZWL5IhMc5IwpykN78ecmEU0+jlOZHgOb52wJsNqwpvwBRy1SavanI3hEtW
dhtafiY3j1WBeJ5YxuLK/FQEyTmd8T89PMKelPMai/BulVsJH+9ggM9fGsGzHJRvojafEyhPbj12
3tgp66IwHz9ecALwyXZiG9EupTcLWfQgXvh7EyGWxhF+Q9z5KAwYuxg2iQe9uTqTUrz/fpZ2DYEY
Za6lV3FylPdCb9vCchrfSoEywPUpCFgd8/9UP9fZ+8Nr5FowHZCyw2qEWHH8GskIx7RuDfqjgb7v
a+sz2f8PyGmJF8ty5c5J49MuyrZYCq7Urv3y8XoetsJxfCJRxuWA4xD1V3rQx5dv9dmGtsvlYYx8
hxJzKYvm1ZK7Vw1vXwUQIB64gRsLE/CI9SBLzuuYOLjpzBBJYmHQgndiD5gD0ozWy8f39oe3cHRr
Jx941+bREITcGrX6hVo4t47efeXVbD++zB/CJEtA4QswgPD0rkNnSrktEnVufLBfD7THNjiKPi1m
K67doxooJesIuTJ7hJaJqzzcaGHbZ+LI+8+aWyBAL8NPHT7kkhP81oqMk65LSrQx/NSuSx9Wk7Ma
K60+86TL2fvuXdOYR4AddQ4+uOOryGWCdZmMNyJjjM/hZD1iPPVUcNo2ovU/XtT3QX9pXQGRJU6p
DKROgn5C01Oujb7xgc41GEtazzEwBlftI30zGJ3hxrY6nVnEPz0eMDSCAxoXOtT248dzGrJykbSN
r1f9Y+hQCJlR8xVuw8UQad8/fr4/bVvEcahqFyVyKsyTbYteEJQXGEJ+NiXZCqKK8Ay7zKHDlgKA
XTJuKviR7tjZz6AhPLmu1DNv84/f7QI4NjQm+Wh0neyPfgwkue5qaJGmfgWJTdnH9ZCsu4COzdT/
mHgtl4qSIDwflxvy1vt4aKQza/7HmwAHTfxfxEBpyhwveuqEZa1GReMbonxGDOJ+UlRQid1jpVRP
pHa3nF0zWPqfOjBDTZSk7X8n9n9Ir06m0sspyECQcRZtE1NGqOvkPQy0X/uwDRt/aIfJTwbpEhpQ
uUmDJPI7o1i3euuDzEvXZu2Apnc6mB6RZkQrCdpJ12n0iaHOpPoiMFZL6RZlBnnVlIW8+vhG33+c
+GEuijgk9IwWT7XjZJQ+IhhICgeXDhtVsy8Sx95Y9jS6SHON3sdXex86F0XUpYzAshpPyJNVgYdn
9h1UW98x2uF7msYPBiLfPwfpXHp7EI45jils8kVxFNFXDMYP8+jfIhdwNiUVKQhppVZ3UlY9z1qq
e2DBb0VIXhnj+OuGzVSs67y4gNTorNC3G7dVnq0Q5MndwoJojSeKvUJI6rUz7WHbjXroVkWubjsE
c4AMR3cNuqa4DOW2a6CQs6q6aYUhiO5ZsvgWdsUZeafTd0WrT6UA41UdMvfTaDzCHcZRqZ59CLa6
b4AuuBNhaUCs04NVPBbn4vJp9P91PQayVJ4UkqdCilHeJYNcNbPfkJ3vy0Q27lq4aGe+wNOQvFxl
GSmgK8JXSM56vFPhcit5LOdMTIM5Q+Q/+jqL+LXTq8s2l32nAxT78Ue4/MLfPw0uyBxKXaRhGTrz
NR5fUFRjZBtKOvlqaIXPUJlUlGfqN7VRvikZahP5ACwjKfVzErwnYzBkTZeNtmAESBIXB7eTJzWS
RfzThvyXLRgVmL6+WmqPqASkbjq22oU6VH5iJJ/t+WcEKbKQ4xvTLi4DMqC5zJ9VBbu3wYnKM7Hy
dFNyWxQKxCiMKwxmDCeHvChCgBnsBd+pQfUFItR3Fe7hnlNN1e7jpT+BpxyWADDVoQACGYOW3PHa
p5OEg6MUC2JgmMHYQhs51KqVbqmzG1IlYI+syitzVt6MMVhP7QRyRakkZLf1NZ+H7eKn8fXje/rD
58CYAcQMxwV51qlEag/Rn2ulUDJbs1u35CKeVreVb1jzm6pNz0kfxl4YQ6X6+LrvjmoLeg29df5Z
LIkpGo7Xgp4N8VxAv5ra9GdmzqDbHStP85Ujihj8QDJfjkVf7k2st9dDkjYWAhJ19/3j2zDf73IS
BaT6FY3GKb5MJ6+kxwN5AD4/+HBD4eFXwUs6xDejrMIxsbof6dibj3AwjNBtFSe8b5Jq2mbZvMpV
J7qT7GaXZpZ92YNBQBDCgg9shWHhFlLZ7GtdNGtdmss7C5/rG4R9jF2qz8oOucfRL+WseDHy2tiW
2iy/dhUd/0AvnQ0zz56+Q1GvaytvPcA1bj5V+QrUdn5djsWmhhnuqVOde/St1Z3Qk6+FZFkXeN5o
MKYUcc8YiJvs9ZWTwAAoVPWpHjVxP2UgTKBjDlvVbI3rujQWb5+svMnbbt5ETm75ETToFcloBhea
AdhVltb6dWcndEVMubH3YlTSz6mFH+Smsjp04c+8jnfBiYORvrXNrFxFgv4keZrh++lp1gz+mPcG
rPY6+KwqQbHNZ/mJKYw4kw//4SPkxZOtUWLRYXwXk6SpnhKjd0Y/LLRHI9Q/8w6/QmR+7ds0dTFb
oqRqt7WlYW8offv4WQ8d8ONIzMPayMcCsIDIeYpByDHPtSMzG/zKCoOnXqnwCY0tY5VbcvAtHlQT
YQ9RS+BmJKDuYzB+QZ4ieYyyxtqHVmn+HJKBDzER0r7L0QeCkhprPWTFMoZov0SzFELOvTw5Kng4
fFaRd+CPBvLclVYq13rbx5uPn+l9NMEskdEO81EaAua7CQu8KacZR3ZTE0IVgu5ziziMfWNXgm/H
jIKdPYjQ71QrU898OiQCy9dxsqALkNbAbpwDhkP7OKREStAhhUkbAtXhIl6ncCdcACb5Ti3tLnKr
yqxeyjhtEeBAXm3XQGfGGDGX8pvAyIvvApbVl7AwO2rJON5hvyNu4XsHdJBSFC8T5MefbTPSdmo1
/ETKSrlOIrvdq6mSIWepUDnVQWHo7hDZzrbrc6zypHgqb0VtvBSKci1bmbJV1VLfV3bZrKIx/zw7
+Rt6DlB6665E4KdVvzRotL8uCroe4iXZVSE0scuCxtrC+KpvuwyRFTIW536YdJzEdbW1YRH2oB2q
HGSEhJ8efoGJ+ljKVlmuBgktB87bbQER9iXqZGWTBPilZaK3ECmoQCXEHDPPUV6On+nbOD56UGi6
BFMZexV05cRzSvoLfqXJLESeN+Ul3Lf2Bq4Ufw6wY9sHyTijMtAO85uU9tIbebby2I6a8WYIaE+e
5KSc2kj+537SKRWOME6ymutR3KVJD4ZIC+ad3EnxTRbY050CQdEbKilARkhFTKRLEmgiAHkRyOyZ
JkvaIDuha8P18auiKzUQ80V93YR0k9cIsuFuMiXiapFQwi1IDhGXwoc39gJJUtGsDTrWwhxbmF8d
VjtjKFcvM4YV67aGJewqmuRcK7FSXbW9CEDsIJ1va3W0NxZZ3qwMrZUTmirTUpSUBsCPiQ8TBRgG
tL78hVwGVRk6pwhLWUayhUbHyM+Gxzah+XExpWhwq3GdfpfDob+dJhs/mtTJMXUco+ssF8kF8mTx
Bq79yAxhTjxbTjSvlXM+NSh4flQpV1Ego/cklWkEo9BBgUhrbelCySLjh+imqiWRkMHPzFS8IboR
tLk2sTHZOtJUTb3pEMDSdlNDUbwuzYFZBSwIOEiVloWw6m273sqOcPwkjSQvTIZ4k+Kqir5rHW90
O+4hz5vxRZSE9jZr2vlellSUBqAjDMhHjNl0gdBjeGeZJC2zUTmXqdYG9LjjByVJlUtIRAVgw0Z+
anDN2scmvvTlOAXrtoGp58vxIpKC0sgKw2rnKUUHbC0a23qNe1ypERsR6KbMaeSJdMq/xH0xc7wW
01UgDRDnVKmzQWk66gV6IbUXzxY4I7tfzcKU2GRKfJ+oorrQS8t5wujO8ZvAEPeNRH4BCtqur5op
C9boK3jVMFmsSKdcw7KtvZl+2FVgTr6o2/GiTBXrGikLCFehraB+g44omnN95+JPYJuIXxgSanpj
fW2YSYPuQPDSWw0OV3aVLbyqYdM1qrVzutS5kO1Y2s7IcKxA7lqPcdpZvkBd7VkoibgXkTp/qxYw
1BCO9roiaN6n9JevehlDwiJL7esph1ZnWQFU9n62vqqcAt/AXfDqgjx5roxU3Rze6dimpp+JVr8O
YlFSx3VTuVcqJwL21qXpqs0bSr8J6amrAFGsdBWj+P6oMCG4n9C/2C4GNF4cy/XersLpBvMF39Fa
cdvnqrhHlSveByIp1wON/bUKCcyXVFvysxGEIjJm9r6mGr5I8+RtNJEwcMFoS54sddoW7ZU7M285
jJBM81EXSG5jStRbpLsQfqHXKA+uOkvzTVfO2tXYWcgBQMIkWUxSA20fU0njHDiUdmXGxtC6SJR9
LqQaTv88P8RjolxbCd8vl2jomwKHNhOovqumaTQIn8sp2HUF466hHwIKklgtRxTbxuAls/hZeD7V
i9o3yb7VIvP7KJDe6eqx3GuQcDa5PTp+XuSIsCGPg5QCmhPxcynr3KMihuLaKPtt0wXDBcI6uyqy
w5vBsZt1URn1BViT6jqGBX4nJQXG2rAJ73ugj69z08ZfzEmf7goneijGUvphzotQahkbiDX0yrU2
yTnGsEOB4NXc31pBGyk7QGX9dFUVceIiwQVbVxRQi29gtjXKFr1o+55mSnUx56m6NiebH2ZOZ30e
rEHEvpCdEX1xQGVii+ROeAfQTDhrq3N6eJTpaFAiKrD16NImAsnkxSASY6th05shRo2pCJkGMt4F
r1YP866alWodQA29q1JzqD27NtFQSJrPmZBHD+6teVOOQfkjUSTxJYsciUu3w7geFBF80SQY724k
ldF6bIfyOaE7bsHTgw/sR8KY1q3TpICSo87Zd5b8fe5Ly++Hbt2lBhJWQ12nXhoYV20iki+OXGSb
OLAS081U2/Y4ZcZbmuPDq5VK6Vsq5/FjWYkQCIKGEpkjxoUjLFTEcKJGml8kfSjqlZ52duXx6/Ot
Ec7EGznbjY6W3TEfLX9iPo6GGcrbCqpf/fjZFNp0W0kDXZEQCFmhG2XuqkmlXShRUq/Dsuj3g8lM
Jq02c24h6kF58jY6anc9GJr4HARONa+FIkXXQalrP2Q5/lpZg3UTdkbzXaoy8sQ+G4zPYiSmMJ2d
xG2lCLKatLKtz/OsMj0sDfm6qpJ05yS9SuOxE4/UQZbbVmm250jNIAtAWh4G1Ji6os0JZvADyvBB
Toc99Q7qw0JS0KYJ91mT3JnGUGBlXjuXkmCzDqGs7RaxVM03AwqcDaRfxtwVMBrJEMX9JGfqBp4x
gpVMIF9FMufxk9XOL6jzRPKaQ7oIKXGW5AKXKcj0JbszAmA4CfUC/oW+zUVTU3JQ82ya2UB6TELc
3TI6CphIrTnltFYjBOtaw9FuFcwRWBNb3KKmFlXuIQtC8yDaDFFl7FC/SXGwivN6q4j4AlEmcUW6
0t4SSDPX6qynHOWafdBkzh5AIIpcyXA3KmG85uj+T+rOrDdy5Myiv4gGgztfmcxdSi0llaR6ISSV
ivsaXILx6+dk2/C4uz1uzMM8DGDAQG8qZZIR33LvucVZjfpsTsRMjx4UvIJq2q1NufcnSmqjmsVu
zoj/XkaIbvlVG2i4MgLF+NIk9XbJ2E1NBsQThAG/Ep6pg+s2OuoAIG0DBEG1MXm7LqtzPE9YXMN2
eQV5YBwqqfgjLx0/kFxvAL1D+VH3GWjDxvR3JUpMnP891XUQHkt3VtugtuTdiGz1OF2HRkOfqRfP
q/MTEEpOoCFZv5tmNZ5bn1flykpZqryLxGK2MNVUE6Wq9Tc+krAjYne0Q8C0bLmQdNse8k6tsQPW
gZcZs0qqL2XXAOQzu3IrV/t+9BYYT0SBPQSJUMwSldke1ZpPQOey5q5cuvXe0p2sd8PQZZcV4N/Z
ZWH4MBRZu9eeMC8axz9326SunwwVLDTafT1Qji7AMra579WbkIPuwVVwdYKqdm8KmfePi52GN4Go
P5O5Wc9VxQCLpF4PSNH1b5jDWACMMGGsiTYVW6IMMMHnMthKVQ4HTv8p8udenUDYuMzD0umZ/855
5u06AY0cr1N7Mb6n9fvq5+7OHMFMtTy1p6lcqcjsJNv3AM+ok5PixppcUlYk5LswTfptntQX5Tbi
YiDWigpqDGOymkMiE7XLZNgAtAod/vXl0/aMZovXZL2AL9axSzF4hG5rPxtJ299UTbo+zgjuj/ZY
mvfplPT72TJpctqpNLxYmIuqYxamiuNTrDe+tup9Pzjrs7d02MfDtnh0Cg9ZR18DmPJn6xp7CeTo
1k6hnkZZ7TvwNQyeek3jFmEhAb2UA/jEMr7afjTkDi/PpEWxbkRjlrsQWeI2tWVaojkNyWE1bP3l
FV63xLUH4DTSaTJTp4MtuV+TzObRCYb2R+FX6bfZKLvjCF2p3eEhDNKYkcX8IDv63A1ZtculH5Pl
MreW2vWWAYQnBeCE7n2Af4WazbipMDxy3WuPAqAVBjMjZpjoa+LJgXabuHz1Zu2oR9kV7rua619G
0bvOjkmWzZduDrEFt8qomIJ0ElXK2lX7BarMDaMo45Rqu9iJsikec8CEkehF+JbVXvNSz8aIIH/J
9+31zocASflS5Xyoelg5eEFrBDGBO9TI3IJHQ3bpnek1IyW2zg+yxc4Tjm63VZXRX1QdQpRzwTuM
JrZd6Qb7wgjyzcwuaB31uq3XvtuJ0AgSHINlsl1y2z/MWTpuvbXqPlcer5hYWHcHXs7fuVSN7PbH
FVxTn6zGvVunck+P0N38JqYZMZptS12vcySS1nxvVethegzEKcGrzGYsAz/CnBtw1RjspG6u3F+U
Sn3lx3JxKepsMFJmkSzviJCHXYVXYtcu3qkP1wurPfEdTPNPvynS7/Ni5x/zaJo7DUHmczJq5B1m
2ZJJOTaPC5Sqk3RboHfGzNmOkjHOutWOXGcBebM0ofgGcC1Xm0670QpVMMqkx+Rlrm5wKuF+du2h
QRc/J5uBbJAb/DD7xaamG8fOOPRd2W8by59OJtPrvXLD5CS0Xe1TAz6eaBIzToOOl3Vg42SlzXKe
OKwiBbxwkxuSoNiQ9fkm0wM6EYauB3cMAfJSMQDnbdoEllXZp+OTtWoPEnArFpTNddZvy6XaD4xE
bkOTCe1guyfhLeNe2wPlbWpPfIpEKRwXNWGcxceGqN6eX8BQ46fqDKJ8E1nx/DaDu2XC1pyNOuS+
G1CNZtDxnOxkmKI1I5VRMCZVwPqm4z6N5mCgumtsGoHiKV2IK0gEgNGGkQQTiPVbKnPvtM7pEOdB
mK7XGTJURVvMO6CQ+aY2GjRWJkdSWLWk4pqE4gIlC9s9kwF4xdTu26JYSjC/gZ90KwN77qhCCv9m
KMfLpGgXuXY2c2jPnymbekB3yVtoSXVZK49hFIK9+9SBoc9kxIlaryLgJkluQh/BmTfKZaeTItwC
pzhqjaXMcIxXNRRH6WVfjajRszvXJm5pLSAX2tsq7aEfxTaxH8bu6EwAKIh7109EnMLOzAoiapUw
j6nIgQuyvKJX2Ui07nG7pATfGfD4TOYOW+Czxq419Y75PswIVhWEo+bdvlfl1WDJxM8ixhxyY1LE
VbI+rYPdxDA9oe0Zng+EsnQ3LuhIQp9zzHM8ClCY122w4qetc3XbFCPAsrR6TMoAaEpeQ6DsRupd
tcfd+MyX8D6mxXc+qO+rWx4WZ9ivCtr+VPe3cD06ZzsPadfHObA2bLPKDilRNHjbaPKvjHTHUPd2
VciTIBPZ1rqIfE7KBYaKa4AAtqv1PtCDesDBqHBPz43x6LiwO/u0sC4BHf1XjoIdME7zotlRkkRc
AoWTKcOTUBoK4MqIIjxPpn2hQueT94l89uuxj03ROnuubY1Rx7Bok9JbNmD80O159wlRodEA9eZl
FvZToC1ng5W7u7iI+iJUXi95bQGtDNcSvZfQ54Zk4W3Ht3mAzQRzMLTpzMJZUgnZywauJv08CUg/
LKmfK5nSStK1c4tegwjW4ifDiXID+OiZVOEJMWY2b/xq/DklxY7TjkcOUPGJ8aZ171qztc2L0LzN
fCd4sIMpuOSZaGPRTcUBbVx9SQ1xLOmSL9epdxYRQ1JxP1T59wQIFNd36V7GbLRuqy6tLmYPfHPs
05252K9BKtKN3VA7JKSV33pqqHm5Fu/guYXz6gulDmIC6sii/DJTGqDuG9VHSMbqY1sotgZwurYJ
1JwTM272B57NtMxVfrfzpl4e4AHUFyigye2YVeGH3+IYRljZhmbEB8A0DZTWNIBmaQxuCmDE+fPI
kMdjjAPY6tPVPhcUCctdem2Q7ctsOhTEaZrGnTll7yBExbnnnXjw+Q7OxP0158a01yAOtC+/QsJH
+HFZwVpiHccDyV7pne93y8XlTv6pisL41g12+Svp6vWGlOfuDXR6+TiO5ixgjjLR8nsW9jCZxH4k
MoyFv7TikmHN1k4zHh784LENWo9X0RpeU0uuT6LJh72C8/ssgfA88O2OJmS+PDskCYVPWpjFjT+k
1ZZVfXdu2iKptvQ7KqL08c6Jj5th7EdnM7lqGZD5tzoGgTrdjo0i20MP07HoVcXcsUC6JZ1gtw5e
gSxwHi9hCUAqndfsfkqM+hvA9wGjo0tVE5Qp61KQbCk7Afoj9YjzQyW7PhQM2ksxuO/AlhlUoKgM
t9gZ+JomSobibJFeElnkcX6AG0c15oNAi5Trhk+9l7mb3kaXrqva+Q5gK31BoR757RpiT+9b0rct
24iDvm+BkiquiVoboNlG3/6eS5sxmq/Sb5zxj0z0sIfTErPypzT5hmUsolBzd73X75U9FAiOg2Oa
c4EFsBvIN4CzLnhMIPb+gJ/PBdUqnyWE8csuUZWZWceEuwa1qyfivqz1QK4ec5y8wVEOaxIjFu9c
X47f86A/8upOn8PEsGaoyDhoM8xSJlLgru2ZCCYGg4EsdzF1YJwm3dy9GYTR7jNS67ZaVRAw53I8
ZkyxY5dL9gvarbMZ3draOdp1v1Ylwo1L5lQ8Ueh5c0ZhsoQzcbEt9F72ukfm9YDtUsuNBz23MnKg
nmyysIGnxb93snskFnx0TPoYwcpvEw7iiPHVfNulHBSWmYincprCrTnZ3nadwVNT5UJQETIgy9iT
phEhWvV4mFTwAFaFUvHacANFWp7TrIEaDXo0dmQxRubaZoegqFyu3SU459I7QeuvMixcuzUYmVn1
aNv3VmtN34Qj6v3srPOOYTUoCgTQxd6eq/DgLJPaWvbYvRVD6783RV6+DmKU35mrwfNb8jXF1WFl
7bmelfyZsCU4N2y5jspgTLxS8dz02uvuQ3Bt+2ZN71dMo7HdrNn3/7zr+YNF7brNvkrI+BXwCrLb
/6PIaGEZVWam1W+FU0A/lTjMcO4/NyUz6aq7axLRfQPRXj+zc/nieqJosWoTr+NiV+67dy2nlzTw
9n5Pq1+Z1bNYCuDfrU6jMm8y5mtu+Bd/5n+zgXc55xGS2GAEWPz+QRjlMGGCXVKi3mwL53nNQZhk
CnT4Qsz9pnIQasnriWNNYOkI1ojgJnjnopbObUcWHkBlRJ8UR8NfKAP+vDdzydfjWwKawZ/qj3wD
22x6QB1pv7UYeUuUJuyjHhIazKjpMycmpRhotAS3+p+/wt9cC7/fmGGBJtKDAE1keMggfr8xA73N
Ez3mPeFfojqFV/fX6qm5iJPMf+oK+x15+vOKnngTEHVBi0ChDt6ijMY+aO4r3VWoFt13Rg/lLYvI
4LLkTkse32rHmpSNt1pbLfJZmIsENgiWCUqomGXHrwHxbcREm8TOvOMYMFPrMxn6S0J+eSQ6sSWc
I9zXGtmey3r+JtRN/WmsuAb8ijwCj6AG7gXd0nZ73hPjmOxoznp+G0qh4yGpAXkV0sbgI6Bw5xiF
sR6kEXm+3qfm3Yl49dqzA3f76z9/on9S3l2JEThE4FMh7/+zcjdcWxSjC3LRznDXeBnWPQlU4YVJ
fLmHW8E0qCcz8GkKjJzjpvyZCw+QOejH8i/2oX8SNiCssK5W3qvfDRXxH77amb/T5RMZBiOsuwdI
0eAHQ3u5/+33/T9wM/1PRKffwaGAR/G//wfQJ5BL//Jg/Dti7TUq8F95tfzzf7c6We7fhAPIAckN
fDGUgCiO/u50Cv/GX4QVi5Qef3kInuCfRifb/hvmNURiVzUl0eqomP7hcxIhiFtAtgFgmb//3f+N
z+n3Ijs05eh0kekiCQ1+i9a6PlX/IhxkmlfLbNBwAeea2JVRqmkbNEZ+74t0+OYPnvr7A8S3CoDm
30hFfy+/8ul5ED0jAYKjgVOP5djvf6AryZu53uvMH3ErDsIxYmkZH7R1yV8ojgBm8N/679MOwRvG
09C9sp/45cA7/EH6ZnIZI0LDSKu71WIeWHUeLPlvXQjXcL3qnohh22RINYDEp6EyyTCPgxoeZiV2
9eCxJmbTk41lLjZA39LD6o02fi2xyJ+2xKzfkluSHsDemv5N5dndBYIb7b2xpDk1llt+m8bANXbM
qe0xZu5b2Tehyqv+SHlPpE1GTxJuW67x9lOJoVE7gib8dO/5GnlUZJmq7Q9NLt101xRCom8uMZkQ
BxMAypAEWbDdwzYk76Et5NZ2hF9e3hZdqj4nDE7nIded/84p3QLuR/t9n7p5ctsx2vysVEUeX+MK
wp1cloiriuEAa8fbEEMj0YXra3DRXVWYyW2rVUk2be6XREZlMHy7NSae0CU1CddkG9y4NetOygG7
Wgj9NDxSlljB9nwwPN6faTqL6g3D52hvhsWoi/5MF1P1sTLJKmTwkKy1OAcZ3esKN68NsKU5HOrM
J9Oramm9jqIcjapBBCyEOVMJjmEElGN2KOJ+6hig91mx9LduajTNU7C06wKGvHXdmQ6yN2fzu7+o
Uq6bzgK5BDk8T7ghMSUB0qIJNt3WYDqljGYYozUxbFI4JUhhzHMkhENZPxUkP7FaGykLa/lA1EDv
V3GHexE6sbkkUK+i2nHWbty0GTK6e3/sBQ6gfCzI/7zTkz+Zj4mEH/uSFmGh5XbtuFdj9GGLfAcQ
1fYhb16wrg/8AvBggZKATm/Il3DkQIPYZS381Z4sF+It8K+v/aNvT7K+r3PDuUtG8tF2UuRzHWO2
Hl56PAXpvp/lWu+6wWqNmO/Ra2I7n5gqFPmQEUcAkbeM9egV9WEuAaJulPCTdLf49fCpi07q7UjD
PO+12dnp92moW4JR+K+ZM1Fd8zild8Sr0X3NVlJfl0DkrsRWUxD30/sBI/upZa4ceeC5mDgAWwv3
SejmB3uR7CrMHpoFmcaBfeeXs+TbJAqnjBsPRfbPRbhLd1pk7baMG6vAvqlm1VfnfMU/AFMDmj+J
7Y7O1DfQoVIekr6//qOVItXd4q2wLp5RmuxkVbaQKANUAOpz6ZWleSBggjCaPEWv8GW2lVMeWNmu
6Vl64Es30hLDh5wmtyIrI1dHsiwd89QZ+Zx0UYWgPNWnAZP1iB1lKCUBBUFCwMhMiORoeOgrXEXA
Dk1hPe9dvHgskFhOib2U5toQmEKiG5OrtTtYzJAdCq8O9WOCWIO5lEX3wiLXaLDlub0sd/U8mZtl
AEl5wK/imTsE1oSSkP4QmkzRUBPcl2EXygNzuuWpJAghvWVsp4K926Ob+ZYqh8d3a1SVU3xv20R5
B3tUHdQk22nIJXhTyAauATGhQASA8JYIAlNpIz+ssnAN5uvkd0TMGLDu2UVmdDdNUZjZkfqx6vcD
a7efje14mgEq3Rubu5LtGBrJ9LKmhI3hpjZZyItqznYu6hAGVkHTn0t9RVcuenFnGufJnWNCbgC/
lIIUs288lYsfr5mbOc+LYSmCBsRYpfk1jCfksH6jAwRusR8I6ihYLlKWicckExrZukHF1/7IiHKy
rDdhNGnIcwkUO2NxEddd3gxWdHWrtN62HXUwLT+ZoxAMGzCuSZJWfszEvuU28511Npzlp7IyWffP
/1fV0/83L/iVV/JPx8ifyqPb9b2p34d/LZCu/8I/oLCmoNZhU+NDzUEyfhWS/6M+sn7ziAto/tzk
WEsQAP6Dh2ldcf5QjPBQXV031Ej/LJDCv+GjI2UXiSd1E0Yr739TIP1Bxn7Va7q2QKPqUukjmw7+
oFvmvWzwWbfEJcFm0bFmemkwj4uZlP5FBY9d9PdFPC5O3wUYyP9ZCKQxDv+hOnLoF/G3NtZepbqf
b6SlLb0zrHkFqa+H+i6c4FvtpspavRMutjHF4G1gxQgyvZwXdl2YMVi0jagEOusRENXw4ph9s26K
ZHY/gSMMrwqkXfWsg5UJRjOE1EEZkArGOcjszJ0PXMWO+84BOa1nUrIi38n8CdUYUaGRyLuh2U+r
RWYg+VWZiJlrpa9Z6zMLaDXfIeaiuR3ZMjoCJjwaDxS3tI+DS0pjpJKS/UOVou4lQYQbIva6vGXF
XVbJjcMf5r2mCa9xJ3egGhGKGV/8iRcUsUvVf6vGZvnKO8J5oqDogiMs8THZ81MF00jbG4hqd9J3
Dgy1C9aS81iN7mjvpV4zRGGhVfhRm805KyCmGARcVn5dxMznnc8O+Ppbb7nAKkp2U8OmMm3NvMxK
3btBdY611z7jkajmO7/GwXTpW5bixuLYNhxr46RDQS5jkYuWNVozE9GTwOZprMx7Gri1VVQFMPBx
4aTDszTZBFhr2f/KVIXletC2Dyi/Upz8renyR8ocoR+zZPY6iPLdrCMAAUSYt2anPgyWAlAEbPY6
UYsjq4pZJLR3EOs53oQ/1OjRZoHfuaoHcOsAFMqzV3Yl8iC3BCuZsW3/2dsI1ZEw+VpEZiC7V68U
zZPbkqkWlYro5Y0XFMWt9tYcBZM/TEiMigQRYpCa7s91aBMs8wXsK6oT89WFZoi0UZdgAZrr/YJa
tIfWVajpl48KH+oVuyWNnJ1Qm2pwkNQFU+K5xzWxDfXlgkJEP68D6xdzCHGscojwB65i7qbR9ccp
HoBpfullrcAKEoHoRO6ovORE+jwTYHsmOQ2QfiO24Gmvgp3SMAsGnxOLxhzDOzuRpGhJJs0983i1
D39KgesBIVli5lGN/z/cwS6VFG9Mg9hLpd2MAQMr1EzAXmnf9anoi7gzzOnRC6biFRWpVZ8G0yhe
PIXreZvMucNSs5aBhQI6u64ssrpIMFGU/FyLGqbarEk5ZXsrZS5zT/tTyogiBzI73qepu9V+rVqk
Ria7OqefvSinb2DbiA7jcZWEGjLE9UsUSR5Tout8jpctrPxPv2C2tPVn0Le7yWR/HGWVSeewtCwL
+SqHwtx0hcOYGelmb/Ez27DZFqpW7DTsevlgALm+9aqGuVcL8pc2NUpRXnnLXCYmj0vuR8wczJ+t
bWW3cBbV+4pq1Yk9xGlOJEjaYt82QbHYVogpVYTlla08x8BoXAxPThcv87NxowNz7mKZtJUHOsLh
2OgEKXqMaZtkz+hufUuHdvWjCqrpsHEMk/BQOiQ2p17d/kjIhTy20qEsIyzKP7O4DF5KrnQCP33J
0m0ZXHGTovWgVrPHp7B2xoABaJLrDbQ7o4iNxjWexwVdynUtptKNAqJKfTjq+UI6WVZt19GSP6UK
u+4IhhBTdVqa+jVB6MvrtzY5oVVqMZ77ylPJPsyyTu1QBRNFPFgoD3ecnGo8DDyRgP7yim1vz7Ec
GYVuu9gwg2w/8WWuO88M82rDPBgSbADs/iHluDGe54z4UMKmcFBGnZBNTXNS+eRt0y0g0uo1wUw1
6kN61WR6cBsEAygDERhFa8fgIq6ZeEERzSYfzRSKdFJgzLmRG9ebfJaZa+eFcUhJ+0zMGJaVUnbj
B+ismvquMzyS5wbp+BsHHWG7UdLtbrPM7z7YMfBcj5Tg8xa5OIO1upfmROhGaPUMySXXDEmnojp6
9F/GJrNm94cuk0TgYp+K29pXvIMmqth9sVBJ73pkwxWrBo/QOZ+t4Gcwy/a+WWu/2xoZ4X6cyfXs
xTNnmkYm3nnpLjeKzNsVw0wSKQGwmTyWukLK7qWssSPZW50dEaGmHwqUoNWhthb14hDUSC4wI4E3
v7EtKyZjgJirweRZiOxEcXDLgE07C0wTRYCYeTKiDGV7E/OZ1o+BR2okrgxfoe2WRUuqRCoKL7IQ
7fwoiXp4zetGoQzNPBdmSqvmu3QtymQD19B613lKzkoVuKO3D8cQDV5RZPMv2G4Eii2BcnEJYBY4
eq5T2ac8zbvw3PDdhXGrhKy3bqXSG2TuSDqJuhh15FHt5pEaiHncAcCA9Zy2bMT81eC40o4INQ75
wCHUkg2XxdbL69BPGh2y+qS1R1QdhnboyYuapLCSCOEt4t6QCJmuJYlxodVPNnqyzMfWKEeeNGJY
uLyUWd6ojpMz7iY1VVepCQmgDsc+0rax8R7sNrSajQTh/Zb6zvjeAtuYz82SyukA64qozdzA+Qed
LuVYMxAnbXh5TLIN27b4brJTlEQ4UJugnfVS486xs2U9tbnX+DhgkizZ2KyTPlLVjCjfr232hoVT
t269Zmgn/GrAbNfBCj5IhYPLp40mu3OpjMyjDaTURP+ZD97WZ17MJyOL5BdDEtsiX1kvBxTwhFeP
1dR/8xpNWCWJ0bO16Y2QgofwHXc8LUuPW0a3y3xdu6ctg2i9jIT/SGtaGV6tFbcMpdxWplYwn/tR
BB8zBl3uZdYFe4bR9SlpcL3TaOfn1TFQQLPvKAYeWr1+GY21Prclx7HZdh/e6JwzY7gdpUXk3+z1
5rC5gtffmroz3uQolq1PsG8uh1Pm1Mumc4sMI5ppbqYcffFqqx0y95wLWO2DcAgPaM+PZeCMp4kA
64xIGc3fHWthfrkeI/3ketqyypH0REna+kR8wMaILTstfyHj1xsGNGQfM6SGrFsxQGgIttsS8jxX
rCkFv7ptTO4NaXxudSA3ikuZoCETD8Coac7nznu2V/9QTzSps6KeSgSaXRKKY7uv7wzowxuRYq8g
w+e+xqAEbXmiBIqmZkK34QUkWLFqRkicARes/dELGSVk7bEmhBE5OKMK6kfLe8RcV37vSJyOKFYG
a4MQx0XwM6iI3sG/Wrr1VhULzzAocLrTXHwkAYKOousUEyWEt4dVTOxA2Xi9kQPMoW7AtXS4KKxr
HGnbrjseLoJmvF7w8TTObtU9CTaLL3oA3lm2SUPrpTbYLJMpngNU0GbyulgFGmvfP06JicK6NikQ
GSmYzleoVX3pET0dhDHP6C+H375a7tu4Viq59cl/39gTIzSZO2KOGEdNtzpLyZEPmV29e2ka/iA6
8tT7Bmxg0tHJVs0vfcJYI8jC5OJqVGRmPe6rGnlnUqD5Jk6inA4T4rE9vpwhRo/Ah5SPeudjH3jQ
5WgcWrSvcqjujVr/CMei/9ZPaXmeZjvh4a8kVoD+sdCjTUBYUc5vcvWJogZ3isCTUV6WYMbu/Y6f
1cHeeWkdzYuGrYMQb3nN66qt70zSRuIW82m8nXBB3JplXz7Z2r7pu0nzD/r1aZoMegEQNlsx9d+x
rB+nOa8fNN1euCNXqz2uZmHsO6eMVZJqZkzGENskKm5ml12u1JfRaXigNLWJmjl4CTntrjt9NLq1
+6uYWNkP07g+LlL8oIAHscqwekX4lc57aSTIOdNrRjwrqRFZ5mwys/WnZ2XW1UMXtlR3Jcmik10k
h9HgEJhE3/1yR2O9dQbSQ1szmdF+TQxtzZoSQg0kQqMgBoqAIHk3pqRi2UbzZHIEE+ftN1kR0R4s
h7but0VQfxBFyPmSEqKedvbe1CQI5QPFqCmp3Audj/u+4XgoMsEY0L2iYPRdMOUd6Y6+czYD9zEP
hwdRBOmmviIVUA2Ii7fWBhlwAvmyeIHZfcL7/FPmyCgWkyz2tem2rKScvcEq1GEwe1qzlXFS+V0N
hjwTqcS7iRWmtou3ELYA3tV3TN8fq5BYkbKS+KLV5KW0e0FTgFsuJteZQgXUhL0QdMZASm3JMZVs
75LgdjX4yYGzLDsr8ZLHar02H34lo6QT6J/HQHdxy7g2mnFSwSVfqjCajam5obqzjh1BybulIt7X
Wsrd7NTf66oD7E+qZFRNQIx7ba/bYRhvhZxt4uA1ifEjyw90Uqmzz2dPbQxDfzjr8gJcHmGdXw53
HEk/Mn9+IlBlVGTuFlIi7G5scq/Isr4NmxJxknSnU005iueS2ONVO8jL/OWpbxjyd/79mIuHZlB8
VrQpcjv1dXLJfe++DypjN1oFpRZnAc+bbX1pd0X6NzIc3/th80PW8uybks+65PUKc/PFlqvaKvgA
yLOd6mygq//BIORn7ofDfnIack2zxnyndLjh3UmIS07fAsM4YHNgFcB8jRH+TUPPJ113R2TyfB4s
Fwv+Ul2bsTl98Z1Jf8O4/IpmgO6pT+xDYBXLLhdG+D7ZJThZM8dHgFh6ro6V9Gmaa0E+wVR6Pr9X
M77UErm1KWiB7WDnzOWX5jKBaZ8NMvZa4zh1zmnWVr8J6+Cegg+hoj9scEyRoO2zkamFv+fNlPFg
O7eoiMcoyZ1j1bXGCTzHV+4jnMlL/pJbe+Z2KIJ2O0ztqy5r6lU+AXOJZjcRb5bI/Gc3CEBeIkEH
FbOtJkNRO1AnneHEjztduWFs2wiHDATdqEuRrrjIRciu8vbjwFfuhugBMu81lwuW9P7cdN65Deu3
RKn5hlnxJwlnp95cfgJRXs896r7AWvBHjMihz4YhHlJPF7eEjGQbb1I7+oXd4AQH0dYZwW6lf1M3
a36xUns/9KEd9cRjRwMCtDvqbUl3T2lbjCSiNvxS3lIN2yCHWVqa1SODfIerqHRebYozir3qkKzm
U+DnD/j9TsOA4KuG/KIidunOppVzDDXhV6qXm1J06d4yRwK6rK7LYndZacdTdchXYONVPtDseQ6C
NRLDY+kUeA+tbkFHz+y20eJlJR91S70mqF/JQyc+vq7koeY5dctWIM0Mw+WH5TvdRnqTGauUfodh
+nzM7AIhI6JG8uiZJgVxqPvwrq7M5qbGAvvKgir9QbL1Gl9VBMCmm+l1kn5POHB+H+B0n7Cn0FnU
4UXnK9PZTiC3SXGcakZgl7VYX43CrBHSjG3xUNK7ZBw8vflQZfNPUWOnDk2CIEt7vBr+KEyWLO7t
9GLb40envWm/CAPfFChCy0jb1y5zHyYUIt95gG/IeDSeYFunN52n/E0blhpiUqW/LG3zSCCcdJgm
PDgZOcVy5Whq/J4VVhkA5S+UbX6Vk4fyF+KLssY7FESxHegF/rsI3rRZ+gd2jRr9KXmgid/vkJON
r4TaKTKiWq8/YQJ+c0W7D9jLnPt2vpmr8bbU6TcMPPz6Sf1jmbqFxcGwl2n9kQzNvZr1TVFOLw4m
uXvHke6rp5wMqEv9Iqr+yTbVQrfLXhOK169+8fJbIu53SWIt0eRZGHzz6QuH6Xi67gKEwfbSY/ki
nNfSGPczRGo2GStjklai0sTnQpJmvVmlBboD4Mzdgq7hOdQZMEzSOQJGTKzCBqRoi8XXMrPU2gR1
az82UEIUD8nIzWXUp9nFPSds+oyMoEKS2JI3am5UJhnxdUvP7nPKXkyBWdhpTTTWY3nbB+tpCKaD
IdDH0ql2qIvTq1xxvCTT8qPujS+mtFPEyo5Q0YVyrUmyPAbSufKBBTm33Nx8pFnfI7Ysb6tsjY3Q
aOidO6YNxtJAD6yy4UkGy9Li/FmKmODNazhf8Ktc2o0OGzjsLIOyk+vXGa/mQjg30xlGeCLcreCV
b+hD37k2yQaVxg/uu2bjSn40v41j3WDSZcHeYAFqhXk3OmDUkwa1LOOH/L/YO48lyZEsy/5L75EC
omCL2ZjBuHM3pxuIk3BwQKEgCuDr+1hmTk1Wlki31KIXI9LryMhwN6LQd9+95+K9k4g6rJNu6rCd
dwQeTkTFLaZ00sJ85fdh3TTbmCpDjgOVpCcNyXyFjX3j4k/lgnUuqEwGV5b4Y3LS+bI8JKVzGIs0
HSkvBg5H0uyX77Wa1gF+NdbzN7FiNdiL/mC7hMXiPrYvwqsfWe7I6rGBwcCrtsBSekDdq3cjiMXI
Vwz9WdreaXtwjNWownSl/NbY+4Yg+ZyXMaT4kNViTqp86zcMTLJPLj9+vWzSxtlUCUTG0Yrds1w4
oKa0h40fZs4+ld0SBVlC+qObl+YaMwvx4fGxmHU0TtOO7E7UON78K2RIISeBfLHKFfJbgtS9gupp
Xn4pfnwXfXk1ASjbcCBsDSdxuWERG0AqRV5HDqxn5K+RBvT3mT1tvVHQLwdJTf0q16rds6dnQKKP
c0XWfqBux6XAta7Mo+ckR5mQ7ArT5ces54NlIxrS5E3Vz0uHTHfpZzWeFr3sLa2eRzF+NdhxwpiT
9DI2cirNFbKebcH7CHhPNlDlz8oNHthuBPSGWy3dwA2G3ZUINWEIObyPl/q5kNbeks+JQHpPwlOg
Q0YlCi0a5jgfsTYf4h2qkdiaF18wuNUos72PcAqWE72VP00ht3UTlCQCpvkwhEETlWWP6V5260kX
57Apd9Rzvyxh+gn/flnpXu5jRsYP0Lbc/PLLc9sqqIRXdFbMcjnCd3mq2vyg8vlYyMWBbV3b65FO
W10gVhppS4ggyeqzxta2LrkPCilQ5otXDgf0usR65Z2cNxD4bilkXZczgyYJLopypYG8HWiBBJDv
AC2eJops1m3OSpotMfpUUhbmOmiWkcGsXk6hnTrHYqi4ANTqJyZ1s0YCsF/L5PdDLxnVVTYKxNA5
e2dKMzfsB0EgzPNVpbvXhEVKFI4pZIMyDe6rQuprTMb3SmvoMwgzIS3yK377dLuMLDBs7d3C3h8e
aVI9Da5v3XRxkEYgvoZbbNGPThvzLW6bZp1Z6SoZeJbX4fxgcqamLTTq0LzNupQpkS5MqgUt9zn2
zZ8hr/cQwtfzbN5CuaTWdpHPOIJNtuusF9xheHFkmDNqVi9+MAKyGIl0c4RSM2E3u1x1+UaHxetM
YB9jRHUf6jTbjEl/SDzeDoeM4ZM/SqQq1m+wLagTTlgczzwfvJbKnCC11cqwjOIhbOPuzCDRRjWZ
3r2VzN1Wtc59O4rgxM60vfWldRzavHyqXNF8dwr7EEt3WrTqtNhmYdswGxYuEqn3weO5jqjl4i5j
NngRGul367bLbwXZyW3TEsvuXU7BSjZ9jR+UeiJUdLe9NWIuVFu7CL8DsxyZUsnmTEFyo01lIZvi
3ajYn6yrMsu3If29O3Lz1qa12FPExKI3S9/0Rz+fKAmwymefgouNXtolol87i8JAf4NKCK8o3Bpc
JM0EvEDZv1/IrZq2hYDQYj+Mu6KLxx0ygVx1c3z0/fIXQVF823ofhupzooKbkvuue2616RdrI2CK
2bjSpjhKdEFLe2TsmFA+6C81uHXEcOFbOGuYieYXRghcFF7FK9Ym3DVdY6J32vCNoFoTMKHfsamZ
9Xikf86m6ZQk3+bHqdHLWg/t/KjJey4EkF1xQmBBmgtLWb+yiqeBVprtFx1OyVNum9wNkc7Nzexw
/dOMVqtwWTTo93HHp2gmsW2YWHTNrGBtRwxPP/D8G9ZSq2IHpOyR8plwjaPjYy6cOSETM/XQ3wQZ
1Qiuu5OtSfVs2PvX1/iUIHS0kiezSkOoZibF20tRL1d0TzFMdVw2lavKH3sJXnPLctZN7ASrZVi+
+5FQqj05ePe7Yg3DtzrbI0MgDs9sn+Y+xqyl649gC5No9Of+u1pAEakUmc8nHvyQyKWPlrrWN5Mw
8FRMwbCZ+qog2IidRblJ/VIzhWCP+QyTQEWKIG+C3auRFA6SJvFu3Etgvh340I5GXB+sijyVRaSG
LuLawptC+svdjl4TP8qiE2+WKn+lOvuY6+S+GKxw02cKJG2X7JUZT2vgAPIk0MhOk5/9LJUYIhnr
Ly9uPk2bz6uZBI/OAqpE+lN1Tro4eY+t9Mx68NZN8vsyL72nYpmHqCyWfuPm7TNLQt5IYznUjXM7
YppbJ2NLPH2I7Zemdl4Q3mAL5/HXsmBTCZdu57WMjausDT7gdhAS9JAwERJZnE0tSLVp5vno5hdh
zSuuLc3Wz0oXVJx2ePfqqd1gR/ysCmv4ZUrIBesBYtih1tZHkMUFX15AMW42859rufO8mtEpTK+S
wIENXuXZS+OyvsvzB8UWMFJpbTOH28Zu4dbA9VcQHHb4gq68eJghFHnGTT32G8Dh9WmOxRZ2EyRw
lNDK3MIcvxvm3rnzpwExMVuKrT85R9O71NOY+mi06Hcdr9GBi99h7LzbtlLYhJXRk39qsulZEyVZ
uT7O4jp0+03VYjirgxaNdr543ZQ0OdwhGrixOrXA81ZO7vxMefpgWDbLgFZsiUZya0uCByZ50IMj
FzaHyBpx/Yru4cYgvOIcGn84tfQ+x2sjFvIY0nGcrwc5noeCNIDZZ4ckHQCoVyUdNuUk7rMqPQGi
3Ocyb/dBdlnVLM50nHTlbNjr+JtiKNC5YnZ5YWs4DzR30D0yaj2/lyykbwRF0SYLLYgDyrlxJqLi
XKnZLujngn3K1iRy+K3xIF0Ya13PN00GR9OHBEMS+S51x4MXGvkx9xr7dSohgMW1WUOPCpZL6bKZ
1ytCk8Ye54XaFr6XvjmJTK+REfVDLRXTH5VRC2KubbtEDjr1wM86fFPGYB1T1bpbB1NlRl9OV3/i
NienhhGei4zHrrDeJFA32KLPfciYIrmWtD6gai+eW6xl5RL7UbuY6pdJMFczR15m+MxAn0yLmE06
tnwABja9iMqdjiS2yhvDZlvN0xhZriN/A0SB3HNWIyYuXSd+XIJ/EaLDh83sFmWYRm+WAmx2JAsD
+G4riXz4seVgVk/8+6lrQGrEXic+HaLQCes/v/oKO1qiWbNdGtn5AtbC69ZwKIx1G0AIampxJcUF
y5XVX/1y6YByxnU2NB6jh8udMwBF8LjY8ClcmyV86acY/wHB2az9EN25sJpV9ThUYcH1dcpXGPYI
FOa1hA/sTG9GZ1SvSkxvixYLWlaVpatwsN1jXZGyX6di4uyn4hsLgZe76bVaZEPlho/tYCWCpWcz
VRqjubVLP35rpm587majOExxqF5bsFU93xaZsXYxkpaVhxAPRmMj0tgspuEfpeOYstLJAyAaGZWa
XSmXM68Kx800oqbPqeJaa8ls0etm9Oq3lpQ8w0Gce8yp6bz2RKO+/MvhMyzTLsthJnUm/zuzFSSV
2RfaadLslylBeRR8fiJmDaOMzDLMvlNzygKONc+HcTPduN0AMJYKu3XldPJog+t+YeeUcQLPL7Xq
8FsmCc+PjoDs1+I4V2OelObaIK/d1GXvrOy+dF9dAo7uxuo6Ni7TcsYymwLfM+lJAo6I7seT7C0E
HHYfg0O8Gzz1HBNUYNJjCWxsWmrkr0Wz9OaGUK+7N6102BUOfrMeSxncpdG6ruMwsVZ67iaiLjO+
OZNDn5t8s+wmcDMnZza4weiFgDpz2DVVgttSFQw2UAIOIuDTl1sZWsZcFFdG77cIsEV8xkYiHtJi
TpdD7rXttYU55egVbH86QbSSbvMVh3W2t4uFTy6EmCe/lBb795YSWJ5um8YzPvPB2itt/uRJPESO
kdyno6kQ9KaBlVAajNHsGvJdEV/GD+tdtInKZ9Ykzf1IRDWPuKGUKzpwzcfCCmmxNoyxeyuMZl5R
Z3aS2Wzf2HxDfzmhl7xy14cwUdp1xyuQVjsTs/dVV4/jLtEBt1G3ysDTQeBpnvA8QzkyivRg18YB
lcqg9L7D+9AHIXv2ih38Mic3asFZZLMwc/vqyjBYixGtCuh4JR3yy+kHLI2ov/u2LQl1laiTRMKG
E+P5uLbKEM9AzK7b69NtZxfzEyw3BEUOVgUKlHIxuWR6q2yR3gZ+oL9ymzWWm7IZUiEAsPjC8k8M
OXy2oo9XS+po6lq9S0VZN61ju0lfSa9PL6jy+fdgm+5wlbf+QljTms64Y9xjjouaZuUlT5/J+Ez7
yc9JzDVTsBv4gDwFmVjyyFWdQeQdmh1EHnLN/ABtSPw5A8zgIxfcDQVAAiIxbKZzxkU0B4PcZfjO
gKxmjrjZfJhaq8CXkP1Ay+f9gnvsbSBYQMxxlEW4zUTqzqZiPRhO+VNLa/gY5zLdF9z1Vpe2gZtc
W/k6nnEvif5sVL1/7dtFvxlRIyI/y7lTBIsjY+xK9PVxSQ7gJ3bg0RYLwCKEM9e4GXAnnEOcO0+G
oDJubYB7IUVek83hP8C3FIv+ZhqmtGLJHNvP1JTkWLBss7t0oNvFrWFlM997DBAnLjeLydVuYv2Z
LQuPq6ohcRbp1NBHU2j3zVvCy7pKlQ6zQ1ocp3jJ1lnK8YE5vcTPNaYjKABvXtgPFnaZQlHs5aPq
GkaugJ4vmKxm7gs2x5S0eD6Va3S2CIv9dIY8ai81VlbmdM8z2iPehIwcT+dwe/W6z1JO+jZtrOlp
Jm+2qntoJIbT5BsvxzdVODr4ojV+pITFXfC/DiUrVl1Nq1TY76RhEaLbGq3YTl5MPffXKkaNSAaa
W/wLPkugoTGGGrMF33CoL9m7Jdwk5iSvio4L+MWMweohb4BqeHaDe2TSMBCT7mBX3Ssjm1r1jA+r
WWQ8upV3lINgfYgWeczVfJvGxQOpw/ZoowxhGQMXGFTiFhNRNCtSjEFseAIHdUqUr/abB9NEvbNp
nWCQ9aaWO8YS6L3RNjPPnw4qP9qfs4IJQuz0ghpSNTEH1+1F5KBxrI20fO8kTpMQc+NaMbI9s4Lo
drG5BD9xEEosQA3mvFVg1JQqAjVKPlImH0SUoBRXXZCec9Fj8Q/ZqIB+wsZw0XvceFPGqN0QKdmP
jNI9sWat9gOSGfTB2Z+iLB0gVfRM5zU2kxW6blat3baJX6Zw4n4Fzuv3KGPmnY24m/D9K6wD/cUp
1ObZHc0R6U7NQ/XRhg3ILq81XiwcEpD2wiV8Y9+b39D5ngHZlsJ7toWq8PSI5U6XY7isiZcyCVu9
oPo3DPF1AOV2jqROrZcUs/EDcVgBFcGkLIsQufGNxKlOiVV4t+UUftdm95RlmB+s1PpV1LiNNC64
CFN0uepNwr0ERJ79ZtkIFmWRh6sMpAgbLWwfTvGpWWO2LJvQfJ0H5tFTP+RXsMRYyzY1TO9w7hhU
PUqp3aD7TkT4KJHNDwvkklFl6Y32kZL85Fs58fg+DMRfrD68wx/P0y0bxyEy8e6xJKs3Y5pvRJzP
u6HuX7mc+Q/L2BrvYWoNPPgqmtGAuwb+fGXUi7ml4Jp+FDgewo6TfU0GfOU64HrkQCRx1h0fUmcI
rflChi9WwKI/4VOURz0ab0vl/FQ8uA6Fpp8Dc9XlyneenXC4lUXenKR2jwEx6lXsWwfSBNYqsx3i
PWm6igf3Jqvn9oV88olQK7Wj05EiUkSMmVSL56SY5LAdx2tvkeySFctI5kBb2lcMozM5lmJGMUFK
RgiYxHh0tcXek2Nr74YsJkJZXM25h2dnqh7mCahbukxRD+oXHpPvrpOO/eoqFpmmOSpM6o9J6OWu
ALYYmMUtz/T6u+is+I2DBf9MZ075g0YyPeSJlPeuLPiJ7cryGvR2+ChhQNLctpweIalwMv8OR0de
7dDU7ZMqSh476GqGXo4FSBRGEL4VK9N36+fBdZKFFLeRPnFbKI9xo35ILaVbj2ZPatvMkkBF49pI
vFTbzbeZ35D3Rr96xbRT33pTaomVqZUKNgPyJ8wgaHo8BQ2GXr7kpnvdt5S32Nz0bjT4jHNrZx3X
I8/l/K2gb3LtBHa6wXXZoygY7SlLuyjDn2rQYQAyddW60oABx2QimSHyRd714AjqNAFxSgJKXpIa
0pnA4EHXOibaV/Iac/PURET1lV7bU5MiRMDT6bYJxNZ8nRqwDRAAcpr6ur70px2HKuurpIzHr8yY
GLiCpoRqI9HnF54eo+SEX0r2jj8S3G51yJgumOnGxRzv3NTvFYQDRz7B5prucw5P990Bl/EY6qx/
Im+RdVEypouzhcPH+wBo8tIja42q3eimrO+7UQxGZMm4rr/DvkqBMqrCy07ZaIrsYBeZOR6yAh8E
NCpriQ91J20w8c3MVMEMNsJ5yaG9XS2qgcKg8skPiRdJ2GQe3s4aIK1nO9ukDMPmuu6EpSIQQ559
GKdK9WQ3SMBdOzDR03U59miWk7LS4BljmPeN1g9nyW9Fw1vSqvmMZZCVRtovFzhXWnT9r4onE89L
g7UbcphZpP7WHxcLkdOzK7CDjR1EKhsBQrqVztMVkDx/fF86Ht/XgOnKx94OhseMwF24ChSPWZ41
LPkjwdRtQQLPLmTJSdnOOVUTUTDMEcHCPqvow/WcsDHaj0luhfdIFD0zBSq9Fzlpj3UuaBK+Fgae
cTciAtm4ULFrme2zAI7Jd+YY7jNWzJKHYH3xSBawdJq1D9ZkikCsVfQdxMU8s9QTTC1OYtouxLwh
fAOImGXXRcJIw08sqm9Hpy1wOSALmF0JjmyHpEF4H1JuhSVAHQNXRVDcNSbiKF/TxfH2he4pD06W
mTiBRC8iiA2f8qIYFDgpZjnTXMV7zrA5u9jEtnOGR2mfmXQ4rjxMf+a+SpU/bwPEJEVwqzDb26mt
rBcYa2RllikPul3TVBgMsLKUxk6UkhQ7H6KQhJTFAbsrzb7y19zfMJU60G/NqNKzTVVlnTXYHcKh
GnAkZV7iRVIvffaDqQqJCAI4tq0q7bR3zpu8RSa1nOyqlIPtrVw+Bvaha6QD1sJrF/zgzkwgrABG
NZyyRRSS1Byx9NuaBYJxW2bL3O1Dm1T5RrMvBW2IBz3YtdBc3D2G16ms1y35nXyvibHS+cAaEnGx
pnCAYF8bvvTO6Lc3IAWchtKVpOXJjPtQbBrgB+UJ46huVwxUHtduLryvM7tuFLrc8nEHsteyUQTK
QuycLFP9AR6Im+yEX2OrXdzRsL7DihD/wPijcnFNo02iXpyFMfutl+YY4zxSyVVcJBPoaM5XSov8
vOE2nsPLqKKePB43Nx8/eJSIynN39Du409bgmWnvABAP+Y3n5AMfXsPqvcMYez0EL38OPqUeLGvb
Y3YSkc6UIaOiwRL3guW1Sq6pD4dfMNQY0dbcTomAyHymQA6ZOnmjbLu3MUCyFX/iY6bv47gEQztK
WSxrO8XXe5PnuZivPAZUzXFaJO8IJ/Wwkk2YNWunb/wfcJCTeAmU8iWXrLZs7tM2LepDYSrzomlj
ybxNiWEwvVH75lzjmcXNx1owcSwynMjs5QHaQisesSj2xs7tfGde11AcsW02ZOHWREQulFtCPwlc
Wfyyt2XK2YBI3LjDC2hlpyMYl9jTUZVeOT9IBycfT1i2j1wOJ9y7SDusIV5nbx7jJ4n1Te/zaezK
a1EL3CruPLnZdsCF6fIe4H/dTRXpfe5jSRisrSDpvkn1j1PUmS0bckOnFJeWWdA5h0RJoSPkan2P
OZoyqDzNQgiYAtIVIvWQ4BgmpDniQ8yDX6OGo3iygA+csXKzPOO15AJjgB3hhpBkcXivR8AnO39x
cVt6LleR9ZilCtwF89y86c10iNez0zJKYcHvP6YhYERwvYsJNZM8KXYD/qngqJIYU1nY9u6z5JKU
7CfT6D2Ect8MN2mn6EgZSWyMe1dKHmMeNeT1rY2HH7R0Sflh1PHI9WikVPNbiscVznFqFg7Wx3zs
d5iRp4H8sUrJu04qEdsx7ktuH4YbzyCyAowTBcviX8ynuKDqYYIl14cSirNDLvLLw7ib8pyG9R2J
fgqeQiMcruEMYaUsy9Zqb+YhcOwDn2Pa2vuu8T6EWznlxsrLrueuV1rjXjJKf/EyTS370SL4bGYn
+xK+brALC8MlfW4Kvsv8W8ttmHXdTofa0ZvSzbLyNiu7CmrPJIbhGpMTNLspnphBcEvazgNQBk7V
/7hk2P4HWAj/v6X5KLP6/aX4I9X/r3G+j7np+19/jfP9/jf+yPMJ9zf84y5eK5eNO3LqP/J8/Ilp
BbZjCrpHAMnYAPv/zPMhqP8GapXbJIESIrkcv/8I9F3+DFqAdynnIzvCltb9dxJ9/0wFuPzDdOFw
Gyc+QXqQn/OfCQRGa422Q85p1TgYv3LXcgBzsYtzC+cr7oNq/5eXho/cDMD3r9Wj/xzpu/xzAQlC
wDm0btN84v090jdl4MkHGa76DjhAQeoXX2Gm/huyy9+aLf78Z1xB/2NIRtATf/tn0tJYWq47IRTL
ENv72CZHZqUJI1zhnOY8KXYxbYodFg8bHVMH400zMSn+N7/rv762Afd3cakX9/h1xd/CkmpqzWGS
OmSpq5rPvDQT/MW7JY/zn6Zp3O9uoPjbaMruyHGMPm9h0chJ3rMnV4W88/zCfnezDs2lciqQYZZV
/BS+LR/asXIf+pF68qXpCyoJDHQHItwWZ69peWu/4+aOATrYmp1rH5BsDOykTlhsqtFiJB3N9ENA
KnpNk2E+Mji46cbLfH4G7XXbJrEHssO1hsY934lQxjeeLC1m9rTZch3UZ98g7GAZKo+qMahYv/qa
9M//nif9fPj+P/9BmusvH6R/PU8a1Xx9Nf98nvA3/qyKtn5DUYJuEwo6U6gbcf4BUDEs/zcy2w5D
E73rRJ0E374/TxTH/Y3D5w/iCmhqny/EnwQV2/zNpwXKNQGAULZp2f/WcSL+Xil06bzjlKPtkC8f
OdC/V8AGSwh5Yk4+FKrackKyB+MnRT4Xa2BrbQuKrc5J8CR9JWTUTw6H30pOcI4NbppB7pbZrszs
Gi7QgAdmmO/01CsZXyGEeui+pgITuBJmpX6qiZzlJSaRBP0513RX0HLSOI2ID3wjJ8B/lVP7A6bH
tgvbl8TGOOSIKLbclJAw8/dUJOu8MUyuUGgIFCEFZ+gMJB9XLHHNvr4OBTfxcTsQ7BgeVUpfx92c
DIP76pC/szcS9n/D1xTa8cojlR1+ALys8qNgFJ7XJdcCbxMSZvTpIU2KcptViWkekfGp92DPZLab
aRb4dFKju1iZ7VE9AnkN5QMgdbO/lV5VviEkGv7Bx0GoMNKP8KrrwEs+8goNcB1r7uwrGL2kef0k
mMyVu8QsfeMLQFX06PARiJl2GxglERd3CKCe0ocUNLf+2Jjtqhhl7m9DMRfGvldcQO4bWM2sI8d2
8KJUQe2lPqN198ACqUDoRctcwplBiKgoCyONSI8Vr11QzNeImZcOgF5NP3BluuFLJOjyNzKeTE6l
rEvORucAwi8oPPnCedMBfJsyqZ+kyzCIlzDJqcLaZGxds4/KTB1xZNQog18t3oQcXygwD/w2WHVO
5sj/CZWlgaKXjgQ+j0QAxf2oWYduBZPzZ2VXxAv6OsZJnTvCZIPnsmUkQ4K5g+eCHW+oH8KpIpN0
uuSxvXRaZ5j22WKQZH53yTg+LlWX0JVAYOvc81UDQpGPAckVlfh3vh1PRD5ZfM4bBloIffxRWZFF
a+yfEahYj2N5HB8zp8GvsBBDZNOfmupW+Rqg4or2Ds12wC/KTmLBrMtUrmMc7/NFR2vqXZ3NwdYC
3R0ee7udcWyZmd1tEJbKBZxjYKjNQq2ThcXDsOgnoG+8uGGVJQkCWOX8JAeT3CJLyfyIGEGWIM9w
E976XQZqJaFzGv+Y9Kz3Mhhab0VoHA/fKANyFh0R8JXJmt27LgW3lghOc/lQSW0FB60NF2MIljJQ
L4mYgfMIElcZ1iMXPbkpH3C3+Qu7TiO0VwnDWsN+QCyg3D2fZcsMzxm8PGwhVmZdr9QOaSVoQe9I
39gNkpAXyRxpvWXKlCNvVBOSLLDpM2FVr8h8Ra5djLxtdhhPXTQMBLE3JvonW8WcJoUVb0qbHTSy
HdVjatFPrbBZsxm5XdynKXY64J5Ty6TIa4KYPXgVrS++V5NvjCcNLhR94KpkBz2TmW6Rc9si8/ML
EjGFghLMgNymSTKQtI1vnTluk0eBYoLhPBgQ/my2HeIMK8jUu2xwdXmTEZROoyQuKmY0HQ/2munQ
pOPdAOvxOo44DPkFJDDdbDGKgLaWyvrgVdb6DlC1uKeDF0q2JhZrPML8GPf84sZmqOvgwwKzBgpY
V4JdTly1uExpD/PXmaoltoIMG9F2rCnkZMFyEULIpmKiWeluog+JGhRCOJnfW+XW7oFdZ+DoTNOO
lgrj+7vNNulkIp47d9jgu2bL+FQxO059HSJTGtkHfgP3vhp9TnJ78gYf8oDUzoryj/bHJ3i5Hznl
5QvCiZWi8GG/2WUt97WrgsKRfuVoy0p2w2CHr6yImrNIOl4t9CE5XQnfWpaNR9rCX1djHRCrmlzN
B57hjhoWVtgEV0NvmFHiRyns67w0iH+uOunZz8RP/I9AdJjAOwNL1NbhpZFsM9OieHRj/Clsjkwn
22P+ttyDmOD9bd3ENZqbGkjLY+E77SURkXs54cILzDsLfPsT2A4deGGhfeJYbKadWxP7Pu+dQWoh
ggNbpZGYuRZxLFFBEZkEq+Z11xaT+NXOpBSbla6sZVTr0UIjQRdg8gbxZKZFO9+luRhy8mlVlw0F
Mjv8Yb6fly2NvbKzuCF7olJa+o5B6eN2hkifZeTIC6/3r1x4TOozSJI4ccBHkUDjUCgVYroBCl1+
24yflwQ0e70vr2jMpy5Qc94gpo05Dq3QqGIOltG3W/9WcRsU2IPLat76Rdubkc4Fbge8FGBjePIV
lK6MeTXcIWL68461Ac/HSKhxADBUWnZcR9xMcnRYZgr7oQIR0AOa0kuxmabJsiJyEe5yk182wAcB
IoIFFfGbZNeA7SELA2/zHtumT+SpqJw2OZiJwYLbtTDGYxzIOxfgaIC/AFtDULwWzYiNZEVNF31x
pFYbBq1VOsAAl+swr9L+V5YYkA67wnR9nOYxA3m9jUFF9x/BQmqZtSLfsDqygBbgpOna2a6f85Lw
gh1h+PZSwQYVtMehzC3HhNkczzqeNmHfp/M1EFw/3tCMVY0n0aFzHEmmaW8nbEjY3GVSZQr2MBUr
XdqfXZMcCAdEIDaOZ9rEbhrTkrChstAcWFv5jjUBPZqG2hp3s21MM9H0AYDBgY8ugPOVPYd+el1W
juG9I3vM3fVomXK41bXS4KcdI4vVC1Av6V6RvrXta5p7DI8gbd4Xd0FfkOcOW411c+UpDMN30quN
+dzGyhzf+oaAP95M1S496GnKKw6znbRsHVkaKvXgxr6H5bj2E+enUSKPT2Wn6W0Q2BjjN1hWDZaM
NPDPlm2F17xwPmgYX9Sf0qexQayXdsrHd+12KNt1GiczDoTCE8eM20BxxjGTjh/F2Fefbd3Hck9I
qxyvJo+v8SE2c53hG/aEvgNzMLrrEawgsvHQ1OlpThxBshgXf733sVj2r1gl+U1pvUjUy1Tl7qOq
hhqhGhvfk1ehr2B5m5XYsT9HAE8Kdx5pLqpHfG0kQMzIHrUaDlagM+NMo0ajH3TYuBWVP5SAKUxg
KRbUsb8Ex2vKkB7YAsR687+jz/8dfZiR/wsy0kf5obN/nnz4C39MPr+PMIFL+Nj1hY+QhyrzBxnJ
QS3x7QsyyTGZOtCh/zH3GFAluXozLQXCRk+xQwSOPyef3+clnGWIKfwlVAnL+neUFFglF1nh/yEW
QZ4y7PuChmHulCbcIn6Ov/IjuW7lOWt8QgpTwL0hDqFVgC3iKYK9pXkmp0htAr+D3qSBUNsJLsIh
ravuLgu5b9eBXZ06W5VnD6DfdiLNdWwtc4kgMltXXWhdkteQ2Vi7ThfUc9sfwUY2BxZcQAixxNe6
PSlPn1yvsn/Z4fwGFYYUaPxAcdCGH06um4uNwdNEnbBLPPN8m/lJEBjtVhxL/nU5WOte61uHR240
E/qmUpHDKYHyBjeavK+ex5Op8G57lvFj2OHL0BTbZIEBZ1DDRQ6WaIamAEgKY4OfWB6lxkJGxwDA
61DBoGXUmgsVn9v2g4IVsCyZiyshhyAiPP791nqEM7MNnYb4siG2i1mdJ48aC1lH6bTsZdzuKVKO
QjXvG8vDsWMWUMc1yKY2TW9ZPRABJztDNggagHctjOIpNrg4VytRleGtVWYvCL3Ax6c1FUAbwvpR
4sl3Cu560rEUGuSEUs2uS99MOokjk5N2P7uWEVXSwqbSkiOCmBdAbwrxbAQbXyfVfgaNswLaXDzU
iudzk30p06lORUgNnDF0KXL/JZYzmF9OTx6td79T6R1T07iX1Rl6wX+ydybLjSNZFv2X3iMNk8OB
LQGOIjUPIW1gGkKYB8cMfH0fZHVbR0ZXZ1nte1lZClEkHe7+3rv33EAUO/SkF6+rgiIfx3ckhP1e
WHZ07xrNtcraU929lNkpnBFFpi11q24RX2ti8xw74wcrqvSJNbsyve6e0d65HtF+WINp7vPeuV3K
+WcjiZ202vJIn5+ueDV9RON8yDp86TLMTmMfoz5Ziq8k6T8jW9wsDmup4epQ6KDs0gQzTTGP34K1
5ad2eSxEuAOaM6NdZJ5bcYE5TDkRfwQ/YlDlhpMN3CfxFzXpTaoz7O3Rgp3ydjmbEMT25Tgmu9EK
7xsnBxZgcIG31Ib40uyg1+01gkXGRbn6DHvjEylI0M/z0cr6U8ptfRN6oEgbAyFP2NUFRVyKBiz7
2SbizmiWb5OLNuVwN+EtS37ajbXzzGmjEyMB5cNDtdMmT67dPWVpex3V+gPqnx3G3AJ92QzXwFR5
AKN0K8P4WC3qFDvlB1mxy1YukfOOfebDHoYfA74ubDqpcdOMSVB6Dc4hNMB4TgwNbTQ3Fihj3RfJ
Er4pNR565yFpppL4Nea6loWvZqMjPUwj8zOLLfME8AJu38RMErUqbnYtP6lMvJujtVqyWDtrhtYR
9+hmSG6X6EoQTC3xZpfoQWfjEGKbbTzjy5nFCfXIvu5PoBgXgC7DJKKgB1TIw8/ZT7IRw8Rj2eyZ
i8EcaoIK1uw8NW+GxZoZXTRJBc8CMp0AD+e5zHFgP4DIDxpUI6kNxTzhb+eR9zP1Ptr7FqCTrF8G
1/mKcYNnm4rwKH6IsrIGzBMha/QQB9dvDOAMj8ezrDRjk4UoSDZO1lAwbHLmXDGXVHCQ9y5Ey/k0
NAuCRcuaE/Ep0gFPHPUcCYrZBhqvax8pg/T4DWm2MxaIpzn673SntcsbadSFekW/WxiHOLHDhGmy
Qly3aWVRS/zCJvfyvrPC7GrJ4aJt2tGMuK/TaaerNMAy2jhdZH00deHe6F6cNIGBpPOui3sb8pqw
6yNRj1RB1oLI3CfMKUYS1qVAjWJlWy95lnP3G2cihfYtIvrPCGMS4u8yBdraInpjd04XhfTWaSLa
WfRQbVzaZa5a34msFGbCMGvFFuVmnu7A8hgCIvAaDKZqojHR0lmM0mwrr24XU5Cf0TbuPkbG8krx
gDcy54F314CTmNmrYw/lJWzaIzjKQFB9/8jpZL23C9mOaX5ju6l2qVqynzGgRATuhikEFGd+sIzV
HmHL7rUikofJUfhs0dcij6b/8my7PiB1Km6MbuDRwafaiNp3vemADv2kFeTYqWWHXIlImuyqE+PF
Tgac/GAYYLg5PZvo0B6GNN1G5NPoenU7WmT2eB6iYb53YveA9RRAA/L5AGLUwIvqY14ppVZcBm9K
Gat1j0mCHZ6y97W1EjyFtTyPA/+hb3+urnC5ShZGJ8YlIQ9c5zYK2HQwpQnzUpkxCCUOzLIrP9fG
bjsitjyhwgvCZtxbPdQm6UYoIUiz3EyCVPiFp+joRP2zE5PjOAyLbxMrh6p6zNTax+ORNFV874AT
dusIaxxgIdqtmxrm/SMBU8UZhSdJswjrnWi6y0EcH+08v8KdwZjYxp7viBCa2xgylKAPWPXYMuf2
Z5jn326GegOJKu4fPEqBAYj4QHdi9evLbZMjRwUUvKV9+gXyEJZEGBe3I9WbQfZXAzjejjrkxG2Q
Nfq1i3HBxsIWVclV0aIeKoVvWVjrYTvMSYqb8qbMHUikrvcca9OZwek9aDNac3U3BE1TcOg4g8+U
fI/k/SD15lufu1tpFTlpB6hWadHtW4M+iDFp50H015IEOuRh2AaR2lXJI+3U93C8ASRGblCqeXtq
4l2M7NBbzg1yuL4cgoHrEkepO3xVonu205QgZsnmT75RvNWQOu9ILNhJxhPbelZP5ICclnhYrhFa
HZgyR2fHmnciMW87wVC9RIGGlR44sMgyEifSxyV+Xy02OL13A/4vGY5GMMPxQuV+IsUVZr/O/BmR
bAUjgmhp72h06ZVL7MVW8gnUMrlvBY6Qfu9I9mVwKIcWeY2fgBW7Qq79La1lm9vaR95UB7diIYHz
HycQydXMiJjY+kaxAPoZT0uWzM+1qXZzRVNONw6RhB4VNpeaJA1C9dC0SpLAyp/pQGeVjOt81Tfa
vCqylBdLdAcHd1EXkjGYM/BpEMDsXAIoj5aY9paqYNdOO/xIH10mERHdtuE5xl9WKxzeM1w8l83Y
e2zRzS74hYv6CfbrNtSR344vymoP+ozHr691TsEbj7zMfdFVRxVqpHhrm4k4FuyOvpDOi67eh0L7
JOiao/9chYP+MymqKzODBolNXExgukNv3yfaU2EU4TZKJdOszC2eGY69GKOeP/BMUoyvOC2kSpdK
6Psod76d1NrqHVca5a3cS4weHJWEisbNPeo4NQetIM1A1C8aYBkfAsbWncdyLxgBcIcug6hhK3Rp
quokSLTadZHS/vHenAirwlWb3BWJ2KYDnZ12ZUwwSI9ux7p6EW5y3afkAKPS3bPUQNBgsfNpy1wN
SG1bvUKkWF/VnUtujqEdVVI3myltDpl0YQBHugBWQ6RtDgiwpW3cLj/GZABa2bzVdCmCSBkoPciJ
p28WtRzkg35Nt55QWtNyD6GpwicwTQcvOQBJ/rEUzl0OcDTQKhvqzMcAY6g348NQzd12DuUdabxj
oFs6O0M7bHSb3Iwu62kyOriH4hGFuFiFcawfxDxO5VwzKdpHeOOCRKx6+rponqqyzOUGUS+Zyy5c
RHaveTiDL02DXk3w5zoTnrmpZZe2HPMVifrYNBwxRo0QoZgx4xBW9Z0g8Ev6EZCQFV9S1tC26W+9
bnxaZgTLqXeSizrm9HM3Kaanxsh8ki6DdI7OVi53Q+0ANhoDofD62Xnna4XUQHvAAvAANjzn8fJY
mNywNLgj3dhuyxCHZhWvGRfGC8SiqwbXk1UMxwYhYs7QA1MfAZlTfE4Tj5lOeq2V7gvR9J9kBF/H
5Z3Xi48wSdbD5YeaCFovAFj2PfwhjqcRbfijMEoyqh2Mua2dEzPcHJwOhUu6XMwUSwuSCt4Hk2wa
+ltMZw+GY94Uo9pNtMIWG936ROG6MXXVHGqEd5uW+o5kcdqBQt7WQKhiSGPIlD4H5CgHqgeIoWhJ
lBMd2jb1a5usMczK8aYVEIaiIZsPhjs9WXpPMVfgaILi8uhxyMYrCdoMj9bYP3ERPPWEnO5CUCYb
peZTAmBfN17g0DFBi4V5g/rxUyTaaWT/Csviw8MSse3zcL/MCY6iO46VRxrYfoM9eZtZJvneDW4y
0OabcQj7Uz31L5ml+Q463aVGSyoa43tskp/RBH2TiDe8uOc+1oEFGMkP1EIX0n54tr3DzNfiYE7L
QdCDs5S7pKEmwFiwVKnD+apvu9w0fLJKsm2ely+q6r3ndO67swVGxsYD4Ku830GvvsFFibecvBVk
8dSEEf4Tp7beytw2Aukl13mnvasl2TZl8RSrCWwUEm7i7b96FJO5peSpHW4UHrRQNgcFvtXXNUBv
tX3rgu55wHMMaxE+DJkpGQ9EfZcT1zUukm5bMsKVaXiL2FzYImieMadRzDbYsbx+QHljvutgTjfF
bH2FsdMg5yPzqpmKg5ZNGGhEhv6/Y/RTDSj5KT4sORRXxsSQJ7XfEd6xj3guFb6YH7CWfMAEfaS8
N+xC8yXJgyGg1r7fFTmN/zaToEGie3gomDfN+zGNthC/tmJMtxUQeUhaB1wQD05Y/6i5uOcG0JCW
Ggnwj3KvvNzeNV3+FFZnDAp30hPqPhQyQMt+aOxuveIAcf3oF7KKx5e+D+WlgTJPh9pJ37IMpJdt
hNOfpIP7yEH/3hS3vfTizyhGsMu2ncc/I6tfLimdw1WnUBpHVpRGOEva8wVzIQE4OVrHeAjR6yau
+dgaZn3LVEo/ZxlrT61NxFxP+peiBP4vEMUcc4k0llZ2HITLclEFV1y7lo5Pxma14z4fU1GzgBl4
EVMvx3ZPoBed/VrfwYz/CO14RrisR6TfFYbHREhNQNsSwiyH8E0z4/IJfYNGQReZHwREqJcW6uw+
blZFeySTfRnWLv5vtz3atCJvKWENIou0kag2R0DhX6X/oMysXRy71hMieoGwLtahuWjRbN4zp00F
r19R5mg0mh5DjrJTXUrMQloJs9SLTLb5fFh9VjQpOTTo3p85WjK1l+kCv2Ntc7QwKi8x6Omb0gnH
U1HirdwRnzt/OR7GrmZW05EdqDpGbTwfASVoJ3CV1B6kxFVoOGkYJMRz6V6/1WM5vWRAg4+k9Uw/
WizZEczAigOAP/PemabxO+Q+RcNayH1pDeFBT8bpZgqL+StD5cjbQXI2YyyEgsRM3vOJXGfExzur
ziRpxFujqpd9FxNvSIqdy1jOTt+jvnX2npizDzby04BFeKuAzR1c3e2mgJNq+mljGv3RDYPwfJOY
usfR6WafRrnNMGDC7lCFdngY3Co5YKGkcU+p3qbYTVoxkE1OpCv1ryoesaYxp4+TNNwRlSguBTQ+
xpga5nFE7zSR5IAVc+0v1mwljvVAEyYkTX0R147ZyY8JssOjvibIz2R1pCQb1dqOqVn4OIzkkVVp
bZ2LZMgCJnxXmYaFaLM4erkl0p1fM+pVdwcgSn+LRNy/YgnW2VO7brmTCX4aID1F/oE2gssGplst
MLndHiQpwkzuZuug7IkithCJwPySQ/FJFFprPwy77KgQUGFuaLMTY6z0DKSg+UFY83xMewtLR0Ir
HEuvR1JcZZrhyeJVUVp0+Llzciy4rlfKeqF+wl2kcciEujwmSbntwuUoPOfOEKwBcOT3U1+9488k
Xzk8jYzB97EBPcRxDdlx4Wjd4tiFXVds5ranA1DJish5sqpnXJAZ20g4cPpviBsD4xuX3t5NxiGg
kIc1p41m0IALhZFFXV8GDLYEtUcZ7rxO032bcnpvr7KyIGWQfF+N5KPpfCoz3XuMyx1qzLCL8qCH
OIXFYNTCPcklDA5dcFlE+oDUc+X47nbVyzB4xq2mI+nti/Iqt8ZLrUnyWjNiuDLPS+8YPsoL/J77
yi52hVvezViE9x02/f5QKTVExD308jLJTpEznrf9Q1TWb1lprE/qGHfHIklb27dIV5bQLprkSqGX
z7ddxpaag1LY15P9IcJuxiVM8/USidKbmNkVzpkbMtlfs0a3tbBMHI+YWNXJqCsIwxV4d6fxMCla
dVl/5SZ2bpQFTsQ3uvoX+7K5G3Wu2qZJLcVlpB9e47oga2PBYMfuF/buhhgJhXTcgIy/gIh5IraO
KaTk957AsafbRJP5mcnNcCDv8dh5EvBLpPcXdCbu1kIq+GjZ2Of9anGH42jDPg0sGc6njkYFx2tW
t5cptNtdb9jijMMcY9AyAISyRipEni3cEDrTsyNNmW1SUAaWPRCaqNf3jRz6DwPKLGZlquHUQRnY
ESTmOWCLYmvfq/HMIHS8N7uC6r639OlTMmnfiJx7CAVzJoADR25Mkram4FZn6ifaOVA17go4B1gD
eDXBDj6BTb0iTpd2iWnGg/LrvopOuDNuhStqLj9F1NzlnmW+RdRgjLt7bMzUkDZPWxpdWQY7dpo1
w40po2e7V09Z1dJY7KI7YzA6vyQyD8s+4vGKgp52h83Hm46bygBvLy08HvulCcdXL9Qq8rzptOFM
P5nstZQ2yZtlaLjL8+YVacKtMXWPwCq/2UZ8QPwbrqXU4RpRrWjRC/wkHEAjTKb2By0wfmQOfxDZ
nm+BVGP3SVPWEk5vHZ2zZpeUYf0LOChE2eCDz0q+mpX9QCfJ2K+4PLgpFlIrTI36WO3R+vttVmkH
5JrPiE7QMCx2d0ef6TYhmSmht5rqAEsNeSbZ6WNi/zPyhn6vJmx17ktN3WlkH7EFE/S2zHyRm47L
ycCTBJsRNj/9unged7EZmm8hyZHQwWFQjMsgn1ZQsYvlN+v1x3mF6U7AASfYIIjpi8/cNvEVYujn
ht0HvVv5tkjnHfPV6lOwVmp25cDq8xuiSlvk+eHWJcJhlOND7tjkUutlfU+YDGINezqrzHwpF+uz
7QD0pE9tCK4X4GqyDNY+ly9VzgSin3B5Zx2ZzFFG2JMh3pfVHBsm8mnUvcuMBRcNZ8RZO/h0ERec
PwbNlLSF9TUG8D98EVW3A10+sn0OUw3dO7V3gh0hZPpSdPqOuvl5miXnemEPfqjSkzeWxSZJJ6Be
4AcIkg1pmzaPYw9YyYOfRQF9Hhdrn+jUCwl6nC0cw59xOzT0IuX9oKuUAWkoz/QbDhXwqQvObnvn
utYO5mp4a5FZuTG8BooPF9KlqspbGsT3aFvmjTNQK4ejeICufZprmtsqwUbVwXJuk/HATMf+0ZNl
sc3q5xz2B3URpAC3+Dkm6bhHyNQFnEwpbKe01J7QA5fH0QudYm852iudg6u+pFfNgPXZNXt/kdN0
QNB1p+bqq+77xF/CkStaVXy3wOnpr3xPpfHiqp50CnT+rHjgfwnhXfvGRaZMR+VpXJ08eqTuIr3O
TrSflwvDcLUroG/v7BzWsXQk7LLWOlfz9EYCwREcAZ8c3TDGutUj3XjkI0DNQgesbDPZNtS1luER
w4yjIBMEl5uCHByK6lJhGgUf7wQLxiHdIlddNxSfXAjswcTeY+SCXs70g3hrKJ+Dd876xbxoEB42
GWPqu6k3iHLQqWJxp8BPrjDoiHhm8N9lvMPF5cxdzrXK78I6cbdTZD6izYAZkqbmWy8A5Oqj7lxb
ZYRz0fPm9AZTNRwbRAUbgj5wQHVfbtOKI3qi9gFPXPbKQT5dVVX8sWhh8krso3sdtuGh7FkukeZQ
nqh1PJJGflQrWMqnUGUI5EI3wXubRxsrs3gm3BafjJdpO0QaAbi1c9hDYMOtZLje+6Ro2NH20GhJ
MRjzrPnSCYgP0/jTZF9WefYjZg6DlJH5/ZQdFro47GiAoEyYTHHci4vp8JzWk7Ft7ezLTGNA3rxr
rnkbOYY7uOFPqsEZlBu1bxs0qgHEbuFP8CWhDdGo40LrKVlzBvq4a+lHd99pq0CkguPxJP7ZlVVX
NBwq3DA2eD0BqiXGprPTU6n0Y2sIutps0eBgNglKnTehENmBRx0xsbhw7KzPQSZXWpqejFQe0jzb
exn3qqylpdIe4rHYiCxUZ+AsCjaXAWXEIyS+NtmqPT1c8PouM4j3qPLRO7KppbxJelck+ap+OZpY
n7m19uJgeOcSM8gBTkGGaF3TSEGwhU881uMcFi+aNcFw8Xi7yw2i8Yqtfb0hxD88Gkx9n08Bskmu
+qP+kKTJEzAEy6/L+Gir5ThP4VVYGhfROHuEPZTyfXyV2OOJg7GlB2zAG2CuueuEVQepTSkimW6k
IIo2ie5dIfCJoKCIl3aBZBiNowsoAMgN45BHzcPIA4gSarx6DZluw6cK7UvGO9lVTg2GYkXVuoJ7
m/Vcpa/t+K3gszI15kMxFhg7SyJ+dpHzBoN2g30HDjTZPotR0vC1Le+pEiDkBSIU5jXX5Jw8Iqx8
r/TmVZ8YK0BfQXk1+2N0rQYUUJ1yZoyqMciiyAW6SoXpGdrGtHptE3I949oAGg0k20a0xt2gUnLa
+RxScBchkChaVCTM6VcdXrVD3bE7LC6tBuRTFBCAtexS3wpjh+7Gb9PlAHsiRX5W6T5qkC6g7L8u
psIIIAwz6UpAGVmWvY/xhz7JjP7yiNI/0DLZ3mAb++yZdgwt+ke63IMWIwAzQyCtsVEGbb28ibS6
S9PzSLx1gdsxWHKbAiavHhWfwnnJDDZww3k0YBdnKKS2MbggEsSglfBBs+7EoH87+mc6NONHx/xw
J6CVa9mt7oDmbCsgm1K6d40AHiCtm7SmDzTWxXNmhsj5SKpJneEBEZV5WMAPeF7/3rC+gPJ447NF
QzZVoOXnzrnTzeiwdGDmdSB8jMYccsuYkHO0T+zjunFPehrCTR7WpUmfFCECGyzf37DtSvyx4cZW
FaF35CeZTQrW2mWyaOKXKBg2Ih07kRB8DyDjztZj5s6MSKLiO3JgGyR1gjt7Gfei59rKUXOj2ORl
Xe5R8gYK7VzlEXJSIlqKxuIKvjXlJ+TbQGbFIS2to0fAIPraNv/kQCHDz7MhRGp4Rok/P7TVyog3
Ff0Zxng68X43PFprot9yTy2Ef5uhXFgtdtA1dhVUwOw2JihsOsC0u3rQkQAODeOLiz8+Ve1S1tT2
qcy/ona8OHnzYntIwTDq+0N8u/K6SNfbZrAvNxgbg2hW55JLYfGSj4iS4I/QK6Kn5vTJc4F00wIB
EySdEd67Wf1JsPR9O/KU6Y5+tJ2O5mOyCq2C1Ih+ZKRxwoKpv4sKOcKsRfuOI8RHY7yOymaa/gLV
qzkklyI2PkBbV6uALNwYLTB1NO9BbqFlGOKtV8LdcvSieYHXO+xHjeafpCkUcGc8dLP2OtkZ+cWE
HtliDNCBEC5FbkwrsxMG4TwNr7ty8D2Ac+UwPcZ2FLj6+FAZIK3N7pteJ/NMnVD3NpyfRjdN3vqh
vEXfvRsbGtT1sM0GjXLIVVeorK/Mur8tl9dIX/was5JeY5bJ5R1tu70V2/s+TLarMsZkLYZWs58M
mnfYStmdW1g4+XjMO/Yka25xsiTX3eBuimHgf7jddVtzNEMaQa5ww3jgWKfGbqqsT02x70dg1ctB
Pzfs8bj1aafdDWbLPRNJRxn1N1apgsF6LnrAQwz+PPsBVsgJF+spjtergD1ChbYcKkBIrSUnoqv9
0FTBXNkYrlo5ov6Z94Y1cVNqz+SO7DhlA3foWzirpq8NBx00oxCsvcTdd3P8ObczWBPihiqApnx8
OntcHslHEGfkWYQ5/gKxs2uOdC+7N1v1EhObQyr7Nk7dzSBiFXBAxt/YT08iIjSeMKcjNT4sWWe7
LEiaoi46Ns58AR7IkwUxGcbbi44oNTNorRR3XDfHXcqUeEKPuynSd9FA1rS1x65ot/qAMTdktLtQ
N1jUFo3B2MC86hsbjv0KLdQg7dSQrlv+zMJsiqBq9dgXQ3IogUtaqO3ddtkbIV4p8DPEumzCvHgX
uf0CCPGGnluOGeGld8qrAWxt6XF4CRXfaW0Zasx/YMhLfaZPn9bzTzOkdCIf7XuKAbIufFCivte9
7GERJ6/Ef5mbD0k5XI8MTdjYGyqqut1OXtLBeSZuwar2jBrJIyAbEZwUK3vmfNyWKru2crU8tVxP
2SBjGq60U+zIPom5BMmUU4cS9NNycUqa7MHLFxhS4yHpXebkhXdJEcOflY4XGknSAnJmuprMhatO
+PWLqu6fuPB+88f9KVTD2r72SVfvn+v9JlSrvWEJs5KlATNX3BBx7qg9SvbsCy59/oIJmEYq6l55
noaacFKEGZ25HXNGvf+QOv6fAchI7P4qmVs9QoT40cPT//QgrpK6XyKXobi0TtHBm0G+1757+Z++
CnqCMGiLMrtXhaZ90bZ3H/O+ah/czhp3DC4xyWqLk/3882P5fwvrfxgO3sO/0132TdIlffsX6eX6
b/4hvXSsP/CHuVJyuiCT1D2MZf+QXgrnD9oiJkxm6x/u1l9NrPofliUlid4e//Sv0ktcZ8IEi7Zq
L22hG96/5Tr7bRWhZvYEEm7Ma7bJC/1psPt1FS2pysssYzRUZtI4aUpOT45KG86Yfir8pRv7Hd4Z
ZFVqbVB21ZK+j/oov5WiLf7LJ/dPnq310fkfDeiff4pBaifvyrCICcJO95cFDeG41YgkQAIPcuog
TAdOuJb0B1kj3vcL2Bx3mRuFn3izl38Rmfm739SmKy2xI6w2Y0lMCQLZXz8FUqbJULaWKvC0+Nnt
/vTfTz/Tyd2hNbL+xYvxlf/lffJiwAv44myCZS3b++3F6rlxBJaVOqBJMgdz3L9btZbt//7D/Ocv
gi8RcS9rzP3tRWKC0KMcAB/2vMQ40t0e0JVb1sPfvwpmyr++lVU8zDflrW+FLPn1//9lD6rboWMm
1dMAHqo7oRHVMEXq0ZPLz8hYXoEbH92huM0b719sfjYPx+8vTLAJPRC8wYaD1/uvL1w5XqNFHXfR
nNhtD3Upe+4uG131QjCT3e1CtMToDir9HVbdcpm0yuPGhFFso4YqRDDD+RSEQhH+Z6nRfZpnjSiz
uvCml8Qa6oVNVaPa1QpDW4AMmQOzZk5b320n67FrXX5bAxNo7NfcyIZU6PAIzWi5hhchzaPJxA8D
ClEmhHE2mik3Q89Y5+jhxYKcx2hYgN1LtOcytZ7xyRFybjU9Awuj60EVi1QsHB11i1pudoip/HcX
IF80xmrPM3RpUkmtJ8sv3xqdNVJA6B0HDHKyi6aH/bZJPPkvXuV/PVOw0kjQNS2yOQlC//2Z6pIJ
WlZndAGOTBV4HcmihFpNcDdAiGI/Kf2/X4ur3/7X7cOWlsNDZRlCsuFiS/nru3K0okYM2XSBIV2+
ub6EJ+8oRMo1xbnKKhEYM+2gv3/Rf/ImHUTruoMOjguB+M2o7nkxinuH0lVm/W3b1NmBEFA0oJZ3
S1hL/i/e4v96qNdjROgS7SI7trkSEX794vSarhdYoD4I+ZN8lJzDNrInsfv792SsD89fPknPAWPB
/gQkgUPL+W3v6Iwa3gcbV4CFb3520qXAsuHWNB+hIbuP7lCfm3Jg4Ir91DMCfMDUJaY05SMYFQG1
ibH8P975/18w/sNkz/y/7xebn/l789fbxfoP/svXYf4hWXj6uvIsa70L/vflwrT+YJVbQF4drhEs
0P/xdXDvMCQHvTR5SPD7CBbRf9k6hPHH6ox3peNahi5sx/u3XB0uP//rQpK6LRy2GMFF2RJclcVv
l+WBLIYMfhxPXkj40DaBz7UzJiWR2i7yELUIARZH7oXbGwGiSzq4OUnBoyLIJA6X/ErlCQNzu3xT
OmWLQUAM2AbR+emsIeiect+sTci3vBHKSP2O8nGGCljlDxIHyzZfKcfxgBUkw4KJZLdHgNZI3BW0
LRg/aih7o/bkouh2imV6ItkO/zpFjbUKP/kpxwe/5gRdmGL3y1O0uV1Sk7nRcT4U0sCdIUVxNy3R
eBiK+rW227soRFZBsZkFYdSiCl2eRTbaQRPG+tkwQV+pVUCoj2681WW3c1UN/BywPmENY3tVoFDz
a88jBI5vaMO5MF4Vyfw1xqW7rWT5GMFw9PE5XEy9bG9T6vm9HQEeL42mIpGNnowV9xZ9ISs7OB5K
QtZIBKwegU6hcu2QheDwzSrR/BJe0NWUEZe4yWQc71yKmD2DNzrxDWB534tNx6cgTJ8NF9UZbaLl
MVeVc5UgMia3vK8CrqjTcUDOjesdRL9I+u+udw+dlyz3ZTScaKQoPy7AfDeuAcAWoPVUmWd28Rkm
Zkj/l98fb6NRgoPNVr+6WayE2QFdQVVjBYrL6Ymg5i8vY0zfERm0A3DmnJYap1u4eO9cOJBjEbtp
rSkxQ0mInLZk6iYuG32LX3LVio3MNhcCYzqjuZ2sgeNOVm+27h0me8LLnVu5d5xV1QUktEpGYxL+
8dIfrRwnBFnVqIsJxWZSngks6ugzVAdUrzEgUSptS4wPyd9TszHIBecbLKjGY+1xxht5mxKg+Wbo
EFqTSJFuOSraaNinaQCGhAPiOdnrDM9Sww5skNCzoZ2jnIgqZkJZRi7HxPdI1/Y8xpGvDOccV6AJ
y+LFoYvKYuO7aDaDDfu9MZ6mtiRSAemkolO2mVVDxq19GGybwCwM8b7RGMshtMgHXFNobsopAdZf
9TiRN65HqK/B5Pm5m3IBIVtWOl1tBFPJpDVPAzbUHEIYvd15BTeVPp8+9hYAJpIIe7WAtUt7QGQN
8VQtjGhXoTVr8VbctFZkfaYaohkN0YffolfZ2qjvdrY+os2O1Uzsjal1Z0OHxt8KtRLyG7XmGslo
W+hTUHSjL4i7ymgbp8bJbnkmWotGWxpaKDu7dmT4GjtfqHauvaLbMjqk92gBegAlSFaniUpepDgT
4fFtc2cpnmy6ZSSdRcg8Vu9LUZNm4ppiRpVBgycc4sYfrX7aZ0svoYz3g04zpJtuWdxniZvgAfvs
qgTVqnbrtekP3KgtjezugB7rlAPUCYxqDvc26En64O4ac9rn4tSHRLpnkOzom417ZDwE++oR3MQh
7U6WfJeOklfDoPSDRJ3vm3MzXRoiJllT0vV2iF+YUKxx7NxBtTt4Bv2mG1J2ophbVDxOIfc358mJ
59elBUzKtZkRSxEeo4EIgBL2nON6905lDDhrVu+KRw78JAq5myHo7UuirFcSTrrNSI46qZAIGgQB
hriu6lC7N2O2izgV4W1Vx9fSZHNgZOy7CZkLaex912hqinrV4ibZGwMS67IMqDLYPy66BGveynh9
3UGcSRZPcFcXrFx9KnHFD4xlh8KpzqkouwOIZZBuqrhOu0ELPK9V17Er8idDgnTT4H8zYqFNPmn1
eGo8wp5VY9V7y2qN8+ro2OucN0A2M7qoQ8FFetPbEnFAbm/t1PI6H2gm0gUCsLoNxut8l4fte1tg
yxmLLXnGNxBIXue5P8bL8phxTkSNPE21vsUrQ+9v2Nq95AhDrOGt+LPZL6bY9QcHz57TfjgAn5EU
82cnZwQhvLZ5nU/ubURU5ppOo4aep7KCBI9QsjMBLwgjJTvAiEhQG+hOd/0rFcFNN7yMdvwgcnSW
6XxnQ0//rGZsh6hyxQZE6Gby8ttIVhtj5C6N9Hlkc/Ln3v7S0/o/KTuvJbmRNEu/ytrcow1wKHez
3bmIAEJmRmqmuIFlkkloOLR6+v2ienamq3bkZZHdTDICcP/FOd85ZtbXmJGPKQAWuCA2QUM3afLg
J7Z5p7S2b+qVGFazgLGM0IbG7bqF36pZF8fFmxQIe/lLs4IJetN9iaBR791Gse10J+wA1STm/eI2
43m0mG1lQOvYbie/ecLkQblZLlAg1+nFMMwyFDMD9ah3YHTzBhmvTgaZDvlHhJMQeFOMhAyigotc
B0TnUvW3IolAAVrdFB+KHjI+9I6CBDfpAqFdCN/zp0Y+1uzkPw0vt34QiMZd1WR+v3fakll8VPrp
7WxbOZPIqLldbdN66zP7MPeL/QVWhiVtl3lfbW6jrhgSnhw1UTPYs+GHXS9cFvQDp3NuTupYt8Zy
aPAWgb2t1AWNSH2HqpjTIsl1yWtIXkmOX4pn7vprZCF/65ZFZqq8Yzsoghl7mXj3eea+CaNbjnAb
wbPLEUucK9710DmBBvh4WFjgblhmDA9tWyO+M1MEE8ZKBsuM3Vwyzd3OyVDeJFaXfkwc/Tuc+k86
WpDUyP4rqmIEaVVC1lWRX3cQq3WMJVwUX0PMNTyv/CJzQd3yYH3gDIjYSGJOp5ByTaT3xdULSGxY
Ug7+pWA4RCDf6h1GM72QRvUO3qA/wux4r9ipFqCEeCEGgk7ahWCKJTefp2w2j32uisOwVNWucgn/
KktNchaXM186QFNjGjEDQeiMjuswyZs5Ydpr1Fxptd8au3SZEMCZgHgJUlxvYl22+2lNrnzp+i5T
SDmYsxNfNQyTt3FUzLuXuvCb6/bQl7p4BfJEHjKUMJuBub98pmOk3ysFWcWp5XyKeuhbAet38hAS
gn8yZBCHQSEgwS3wkPd+siPpId8PbpeElF0sk4sq3Q/WRCIsCj20Sdxe44S2PR3bCPJhXe4VjMzU
PFHitbddzEKlobAMJse9NXq2e2ufvPhEUtF4PzW6/GiS8YmoMdbA/q7vx/uii8M58aL7GNnbkS/x
mjCPs9WyStb55vK8rrn7OsxESi3psiedPvspG/ippTtUp65KxnvdyTtUVwbfJhz5bZn2Xxnaj8va
WayM2KBfE6Qk8/kkvu9JvH8lVM99sUtt3Xl1iWCS7QiV81VFmcb6ueBTvEE02/9hariaEFnSjQtR
02ISOammkI+shIi/MZp/5ZE0z41Ey7AiPO8TNN5ZVP6MbZLkrll3rqp3fj5dWiUCBYXW89BTpR5S
Gh5St64f/XlF97u8QTg9eoOdUA04IemGDM2dk8jkWzrPrxP0pNY14YWTIWjP8R77FI5nEwqsXBxU
PIPaL8kfUSrJj8wjYmkF4wZ66WEaVuq2sju5qTqRXxBINFvBNKbjVcX8KGsvzF18sxPxG9VPcyDV
PkFzWi3oukny/SgN+THo6JiQhbVBGfsCpe23XMSOEBI0d7yt1SQvdp1N27VjKTniF0JrzoSKWEJ4
0pV+yozrqgiWHNFnKGzFY4zR+RvGkhdgBp1PzUDkeY1GK1wT8jlZ5Gtcuwt8S3b/WRqRFZkRFWhc
ZReJn3S3RgwDPDG9Oz82yXDh/p1LVll07w0bWhRO1ZQWBx2TYJK2kGqByW9WdcWjppodE5q0tTE3
RD7fFxjW07k44nsJSepR1PHgSfJsKW5Jx7APY51a93WVZofKr/P7eU1wJEwXY4IeEivr3ZpG/YFi
8RLPc7rJplnsI+LHeI4qBEyWHT+W5WR+koJR7NY8U6yshm87MZqwmsla7wBgBVaLaR2a+sTyRC2h
ykgsUKtr35Wlc7Hl8ECKGsB7doafiMpRvg2I4IEl+xuOm+yrWrsL0AnOL59XZxxfzSqrXpRV79g5
BaS7760KCLXmL1VCPnZza8K5WM+X0m9+eYQVhjYy3gvaNXZjZJZtqnwsQzhW34nFbmsZNT6P2t1N
je3fAp6X9capG/fsstU/pZX+hjDjB+uyiFuIsy+YUs5phCOSFcFXlpGoXg6FHVoMeQk/y29Fn8Wf
KpM1zqIJxQOCKLQ7kSVdPEVe+cluhyRc4Pi7Ua7YRdIppPQkBBE5N9I9fzf5pYdIU7OiBb5xQBF+
CyNkelqW9sGTMMz8qnlAB/WUxMmbX/S3KNShKsXplwshZ4PWCa2POhiZPnG9MRczhxQa7ujcSoDp
hDLH6TkBF8eSEAqsCfka1UFxg3rHPSiSEffOaHH8ZdJ+jdqr2c0BuVo1dv/e4hWxkV6tthFko8Lm
PPShbsglqt0fZXlNaacwdib7ACRxWw2tOrTcP/vC5aWeFKw4NIhnh5C5sWmM0yyXB1GkX55DvoxZ
ynzvjfXnSEg3nP1vaGmf/YQ1tiac+TkFaccOlzK6Q0luRwrBxYDU10rL+cb0MCc3OSH0nJMRmuyN
6O2DZVyddpvSAFo0Od4hFfVpLo17t/KKz34evU0rsuIonYlq1uD9i2MXFjUqsKuS035m3shK323l
zrP7c9v1PFyIzLdNbZlbVO0/h7QFmNyUZ6AV2cVZC2g3DAVJvmNJiWLrSYGyC92oU6zR6w85Reog
8X4fcjgRtDpEyjSZxdmq1nvbKF/wT/nh6NS3RJeMAf+ek502PwYQCdvWGNsD0w2db1OaujPuelor
avwqGFen2RLPTPdst+ynpVlSLJfOi3St4sXvrI7ySxjHviu6V6fwSUT3iWlsu9Hf9H7ZP/TDAvUJ
8lgUYuqG5J4WdKjXzF7SLkRynxK7vGmsVAdTQsnRu9V4o7nmv9VSZgeQZxmakpRYTNd7afyqPtii
IGIYEe9zbngCi0Jafbel7Z1GB648yeR5sIiIFGkbEpSKQF7bwo44c+wc/VOVvzVFpt5rlCufgrxB
Mi/d70wM5jGXGN1WTf4xLHNmKpKxCTY0AqMSU8PdK4e9P3Pr6CmpT3gZMXWhhQOGta5feVIb+wYs
89ZFqIlqszDqR74adFWFqkmISgmbJLRo3A4DGgXmm/4ToAbcd4R3PEwZUcS97WNxbw1koP0400oN
c8U3s+CmdNzh3h6b+p5uXN7oijxutNv+eUazRUhpXsDyG4btks3Wppk7ChCt18BI6jisAIfuMOik
RwkB7RmEdnobFQKNiOHnt5lIg4Wh+lYixTphCUK03RJN/EZ+x3jTz2o5OqY2j4vpPqVFA0qNpyUe
ATFK9uK8OxNHazU7E1JScSdanwt7nGYn7P0MQgCmZNpmiOtfjt/Ue0qYqwnNTA5+a2WPcC7ebLO8
jeEnXkyIgaGt8aE3MekHk+6tXxCRyKyxMq5/cC8l6L0qwoJOUFjxRDj1FzlpK2uPJn4qOrtAouMz
PFZx9G4ZAq0S6eATsTHUNfT0ZG4mmPnLioSCzYp8Fi/95F8WB1SEyON3kUosKak/CgIE01tl4KSI
XcPGLaYz8R4NhIzHHu5rG9c19inUm2WNaTzCwIQnCMpC0ZypN3GbOmAT+7p4SqLl3ZjaGxVF6C/d
sQwahCmb2FtORgVi3+x8m1J0JK0Cdvl6WsgfOYx+Zr7K3LDVxpktSXCl4czHZipidbUJSzRzcRpY
nRUH88Lkoh9NeSC/DjbEYCWHCtoCn5i1nlse7nNEcPVdHjvzY5ol9qsszLu2qYng6mrcxZtmna/n
NOEEfVyloeHWKKCwCtxM5jryFK7LBYka+Jm5Sh60bsoThBH0YTGYjkQJ7kRXZQ4vRP/NlCYKVmte
T46RiEM0GC3kjOmMb9jYm42w7pbSvyBS3DYVch84xxuNVJeUFf1bU6YF0UCdsM0moqRalRClCU8s
HJYYfzPxfldVmHFsLRrfP6bTG6+zmy25cNUWPXodLsqikZw7JqE63eeVC1087eV0wyJph3s0wuuN
HwGZT2P61Nt54WzJvE95Der5qbCi+KabI7EbyHg9rqKYdmwnincPFR/hbOuhxclzhrFCGeW4955p
XciUKJ5rl90MWSyMT+pJHpG+UHjOvn2LisM+Cyfi+pw789T3y3wLnHG50wuFJE2o2IuaMAy8HQw/
nfYwGGsP80NfMx99vuBy/DSF/ytamMwlKRVuRUaK2byTHGYcauXxNs2YL9AmMpfoIpxb2QiGFOgF
YZFO8jETDCGiZ4KqMOURQaKD0bWcjrt4tR6cWR/nplt3ZCrIDZZutbctck06q3lAWsNYur9rvOrW
XOu7SVEJL2YcQhylJGLUgshKcG7VQ+iVww8eaXrHxAVBaOAsUuYbjRmyeYpw3w2mZjF3pqWJm2SI
EXTKeKpKP6ZwbeJfkcc3IQtvVyVXhevKQm/iDH9F9XDqR+fRdGt7gwPvd5JQ+jF0r36UCVYex0TS
5a2g7ht7/rLQE+6iCeBPFI+QGKLp1WtFfulFYxbbrOhYlpZxQEDRe808BU/powFhDg2rNrKzafBJ
qkL9JoJzx3Bka+Sr2JqDd8XGdWffQ6pmq3q8eL3lBazSSlxbLVIj90YmLTLMjGC3ZljQd1t4wOPl
zWldgPNm9dvCcQ4ZPtqnNVaeq+ObSDC5n5hHH1DkN+e5roxwrJPT4i/D7dKV08FGMg2SNK4gFvnv
Pol8vwRjzilaX67ZLM/oLFF6poVtnaey+6I3v/J6GBR0OXK6DOHwrsFirimAq60DS+++JU+hpKBO
ye8lXaRabrrBzFumt1n9kz6Y9D/b79M7M105c1qyKLpbxHGAJkcypbDE5D6TuHywGvJbxqT88mSV
dzieM/SkEDJsAaSBqAt++OpfJ9IjpsJ0TNd9ZF8tJ9UUIeFdSb375fXKuWigkdCTsHUPIbp2+W6N
dgd6nInmz1mRcQIOuE2/+qyaT6KDsUXixR+ifEFTn1f9D5xm5dZZ548+JrmFZ+XV9PVgbegykpMk
lNTVpNHlQ3LDmcGwzXScG5PeBNlfE7Msts19buQmL2uvLnHclU9TlSdndpKq3xgK/raR4CUYo3HY
YhhkfVOB/tgNevHvlUWfR7xJcjbrPtvXXuYdlW0FLtK9eGOkzgNpeWegaR914mKGl+sJWoMiDMjf
L/6v3uFdmi3NMGz5JoqvfB2YKcOCdaKNYVCN20Pl7+oeuZ63VM1eLYK9z4oeYW050FRSy+0CKHdv
dtPHpNyH3hqz41qXOoyXKX4kGzWA2gxf2OAcIskK4laUUY3Uvb+LWJMJSjCO1ynbk/oQ5n51anPn
6vWk1bMw0RNdgRHQIl3disg5nwWLjqJkxJ31kQxItH20rtKdPHmwZlP9RJ85fxLZmV3SlQuQJCQk
+8ua6dCreOXE1JPbOlbR8FAOC+APvAKkflGt5N5l6dspxFPPW0zg0EQxJwg8QdyJ2eSFBueFh1QA
JijA4ZvvuJNCYDDPZFAc20o9VAmCZaZeDV+Za+H8aHiDkiovwsEoeSwit32Wy+wfbdP8BV6LmdEo
mXdPdnbQTsq/KsIiNfv1JZtdsiO4jhtjsO9adjxEpeF/qsmKRtyIzniz8EQP0l0/GLtXIFWqhWc7
HwjujCBVCgOXJDoBbBA4F4YW6bFH6GLirN52SPUjqb9HTB4sixRdM+c9fLKxHMN6TpywXP1sT0hL
WrIKl959f4VvllE57LwxhiRUx/lWzm2+c2bfeyOm0+OMMSMStQrcCF1pvJntgu4Zg5+5YOZKq8e8
GYo39m5QD6ho6ZGr224m8pn4OjZ2P7EwuqENd/jdLLIPZvPDvtbVL2xr99zrG0H+8tpg7hAp65O8
0s0h0jTS/dqABbL0s7IY/zsttQ+r+1/cf0WY1hDJLFgrMqpuMxubKeP3OWzNrn1yvFzcXr/BHl4q
aALbwRFQPJomDtOhwZI3ASGQUxEJDDAFHopUU5LgqEBhX+3rDq6WP3o41+Lx2Hm4c3WZ/xwd/8Wb
q9OUrIQ85YfYJnCrSGDh9YUsdqQt/5Csh8KcD5uaOWt2topYzjbGve8gduWFcMo7MYMLTaP04JYo
dmMH2evayumjm0z/ybJ788eUZR5q28YPBB3CY1WiWJhzfHDMzmH3k1tzw64xeWyWrAVNnEqk9/Zw
0xFWE+hRHRqt1a6aYwu/o2kw7lnr4rmjUgzKJlLBXCrjKHuVPfUywx8FwQEeb7bMWymcZVfCyQrm
QdiBOXn5OfYapCiG+MltKfZNNnHBt2wzN7Jm/qF0tO+b9MmWkEbt0t0ZXpvf1LgqN1OdUNAW3Y94
vY7fBCG0XvMtrP5oFSuXfZnWL20ib3sTnbvUFDAu1lW8ezpqN7YrPgfPA302y6AEtHERMf6+yh0g
Cfk2Vjy0tEHl0wz2tamPPIzVRRISc44WLvz6isgq48eIv/gpxp255NclVtcVkL5YHtNfVg7YAyS8
I4JlpjSvJE7ytpo+95fd3+rZcE6N10wHqD2BAfb4mb6w2zqTeDZ6ouRrV9+Th064ZMp+ACi5i9kd
2M+wsK5KVig9LUAE244Y7pZDSI9UYekQEU2SMf/0BpH2GzjI0QNJ6rC9iHbctwx9c8/4ZQxxyT8N
b5AeMvDlWaNuRdWSKCcFUEPbaWBpgIbjsJ5+gID47icYXLqiSe8KegKt3+SVMEzjYYaisLt78va2
c5uciKcNid3AbIL9pGRmvNWNeG6ScluBOGoaT6VU8dP6gDnKQ4JcwGwUrY2htg6SfLppkH7jjeI8
hSmWbTDKHgksiwLf4ynLexYSLWbt0bC7Yz8WNGfDgxq9/JR2+iYdiaZqvPQ29V2TtWhJTmfdMPaY
JjLTSt95GdmWHLBuZ3dRUxmB32bMbo38j+R5W576maGyoj+aU7iW7Cxi3tAjn9CdnBxr68Mpoyux
4T0goocIBu+RLc1h6iJnb0Hu/7VkPf30HPePQA5qitbRXcJMz4xMRQRwptKI2iYLr0q6+h8uE8Gz
1Y1MrHsPQCGGLR4ZJts2jhOqDwkG90nqJGN9PdcHpyfdeoqr6iwT5NtNiv+mgNO4XQ0zYwYO4NBs
GP6iyYwPdWndNxADz8PCfZW4wKFIXwMhguRdBn7l9F+ulTsHlXnvKJ2LEGo6MDcfud3ksXAsKwFB
TBdt6OPIOgMvOVlrZewxXYRQld67uofBPifcrNmI7xxhXAMIeZMvhn07rQXnf3KIk/ZXJ3w+EbBU
c7PP+uLR90hnHc9M2LaJWJ7thlc8Zd9reRC06zeLLyhFHKmy4taVhcBO8lbUDJRl82S4jFHShefT
AEXlMv7tMckSobqbgFBGjdj3V/rgaF36WU47PY4aM9D0yusKg6Z/WuXQEPYmjnnnMVEbQxNnP/Tv
MOM9Qlgf1qLfzxPGb99mGwwloupztJJ4BjlKqERrTul1ICWR1LWadF2c9F9+ZkGMYNUi2Q7GCCFJ
t8Vg4YakAXMs8jdPeiK+IVEmaoQLbB9pB5gvGKeEbAsW0CXDfTaEuCcsCs0jZk3rTpRDzzNT6vRF
+3O+GYw+BVSD+YtJ6f1It7zPgQBekj4KxVQPh8xlPcRcic/QNDESwvzRgCBjA4a3NUiOK0cmd2Jo
dFCrzt4gvlkC0Q/mAV4FPl7mirfWJD58H3iXoa38yLvhkPoSl829jZph28O0OPYNyCcQj/gLu+5r
Rpy752i8W6tUBAZbUe5t5wWfLodXmhRv3BaoBCq9Xp1RCrBJ/q47loKwhsBWmTWq5c78lpVzjbqs
MU7M3UD3mC6BQ/4eM2vfe13LgRe4YLHHMJ2ea+9pKKeZTw9uv2O1gzhZ7ckp2wj6C7DLJ8Oealgc
APOZPF/tajMRaMArfdgtnsfHIdNf9C1h2wDVsRd1iNPuZNUEfpOxsAZxilCVvjMTzCqjHFdI0r2p
BZpMKlhNT0F2RaWvslZBgeEEYuS9Tq/nYva9NAofIRiO0Us4akmzXE371gebKiMKInivT8hQ3L1o
RLVSU4+3nodLG4e20uLRtwzrAYwAN8AoH/NCvhlOPm2LmbFsNFBhWOxrMpeSFQXqPd+EcVfTKLzb
Vken3UcwGgenQnLjdKm4TAx8rmsYtvK40JB81b+BmpMv3pezPIyj2ZENvTjHPCMDxU0Y/WM90dcN
8Aur8HMXs8UXFtdaZi9DmBQyvlFGQchmVJ4H1MBb15P0SkNBbxalBlVMwvyiOIOtCXQWbc3Mu/fm
9A7wyONqpD9qY9zPXbyXrXefOv6jSEt7szL125pjlwaxpZ5iCIfUJKNHQtkVAeMm67lyGoROJt8X
nMTE/O1bEmu2Zfjtq6WTMjStBFuba8vspbK4y/bQNeNsxyZ6UJcSKhcln33BzYxELPYfdBcTsA0u
rcYEnlnceurqGppQEeuQEhSPd+KaTKH9RidkbwjiquTIGxmsolm9Z4jAENaSLjm2Y2y+zOlM1iB9
vqsCfjivs6sj+Qgtgjfd9AAl9atGiV/G5MpBoaqUfR1imZxLI9kE34kfodeL5GZp10CDpAI4lJMd
2Dhl6F8nmxYig61eKIgMZ7y4nQ+U0bTufA1vEhkOYYHkhWoVPeVkeHLE2v2WXIT4iKW2JZrDBzCb
Kjg2XfaKOC4JCq9/RT9GSwAq6ajBLT7ABOFUYu2Q+VWIugsucROsE5FVjiGX0IaAtylXG5aoGutQ
ehmMvK4296XlQk5I7k2OoZnYw4wHbptE7aku9MWcxZ2f65frAHTX+ZY+OhIAkg2Fb4f5I4LWSph7
p1P1sszk5PizcWlzwaGAozMYWOWxQW8f0Zmxz1zDmXk74dHxzonXO6JNtqA12A2Pqx1oy360DDJL
hfYR2xTPeYVewXT1kzailTUxWAGfRD1suQ0zLlr2ljuciVnZwOqruz7ZG4kajA3JNkmQ6OWrNOB/
Qqa78pqGeGsnjNayvrkZferVqiFmAM4Rgml/0Y/Uk97ZH8yB26cybqySt7sQf7xSY7yrnUbsdIXn
fVDzUwVGig0+o2Y5YxSLzGY7JCPKPsGovjZiluAwaHmlJiRPwIJIKkgxPqw2LCDsvdQlzblGjr5v
c93f8In4m9QugDkOYID9tZa4OKn4mnp6qz2bcEbHrLekauvAjEm4HtZ23bOuk5e0a75Htgmbqo6n
cJzT9N6AiLlxOZ9DFvBhp6Kf5ChR0yXgBdBtHYxRTTuSOKhcHaoyBjTRjTKnDzav3QFR59XAaNiB
YY8qqCozPkyrx3B+neL7gYFskCkQs/nAwiXSjnlBTYerVdTzc0fVAlFqeEnt1A3WZDHu8kUSL84U
KbpfDadF4s/50IrW3BHXkT9T6c/bhdkxLnGk41gL2ocGSywXO6UQ3YcDxsyEgGuK9VbVc7xuvQEI
t5IRURxeTWmkhmKfWSD4oBJmD3bhirOpBJAeZJr2Zkbg4rE89/tAek1L6u2yPJRAsH5NpVvTP5M2
+uyO4p4ycgWnTESapmDs2ZKaMcuRN6IG5j7MUbYVQbGA+zfYCrOvYAkaGPztcemD1V7stvqta5E0
H3UkF2NboAr+LcbG5VBDy3VFNyDiq10HKW+SzNa5sztNfQT+pu0T4on75Sr7KHhIJbBOO77PhV4f
anH1JUrHoxjTc6ySbdwk11wF5SGnBf9CIZMScyKvRzTiVSA5tV37O97nNhgUaEYgvnsX3ummBY0I
sDilanOSDJ+RB+RqlfeiKnbkMFfP6bCqh8GzugDlq3l2WhZkoYOr0T5iPrUU3SSCEIP5HjSL+RzZ
4rnWqriDF5nuljG/mQh+A2kjhl1WDJ9Et985Bh0OQBK9JSSmOZV5aRygsPC+arAnImZsljj8yR5D
RCxW1q3Vp8fYwEIbSeveBgoOs1KHduWTecvs3R/fAD9AshtCW827rgctz7eTZs2nVvFr1l5ZhYRg
Mwm4iTx1nIciNAVzPWrDsM5muJDWaMDz5XbsNsiuYlziw7j1STulyVmM89rFTZD1GIGpgiRcnMk+
x5nLz0TCe10ajR+iAx6jATRs1snfWQkgHo+0nxAmo3ka59h9bBI2oBudRNZn52c4z8c6Gn+smeHf
QjXKPvs8oz9aeuUFrR0VYQuccdtT3CZoRtroBmAQ4e/e9GDLBpoFQhB5MCB17nM6l02GwZ2bbci+
vTLNQybcj9p2Zlrg5Q7o6Ld2Bato42hm442Z6R0P6aWpx21HIk7aOjeGbp+iyv2SLLuoKRz6xlbZ
zi6RkbGbM6N+gRKBmxIR9yXP0m4rsC+j1S2zfVa6YT3OXNqo7D0RDHIu5GcBfKE92L0N2HKt7M/W
aMv3+WotJsDVgZ+Ki4gmr4A0WbmhENV8j3nqboCzPAWKCeSNNzF6JrFGksC7Xp/SQns/8gkOCOTD
4sjEBNJYCmIi4k70p/6uTEzxUuYFhX2SovZpwFL4iXLYLlhQ5g1DvDNmfcTa3Jz8gteDBsH4VQ6u
gfQ51eqlrHlMcr2UJzhVgOghapGmY69vSQpFr2Rp/I2EQt865ZI9p+hl2UsYxrESULfh834CfvtZ
K6pfSTjdHTE270MxOLe0K8urCTPtgIa6fVhQ/+w7ZCxfHj3Ccaib5s40oUUirxdn4UFpIPGnveNU
ZnnRwkVnxEmSTVtNRx/j8FffKiTBSDPUbGV8B0z57AWIZCXW5FIaSxnGZRssXgxCv7XUQffKfCXE
/CtLxv48TsybvQJZ98wHfsncRQXu7DyUfZxPh5xkgo+4AhPrpzp54n0ljK0k8yUFBoA8+iYvp99A
CI9rH/fnhchmZCVjthyKoW5HeKvz91QhAUvJSWfItOx0NLSBOyy/DB9ecpfWGlwqfGud9yk3llU8
+OPCbNGU1o4kasXEulm8J7zqMZ2w68Fr1F0g/PwVrab70Tt5vgRwV4Oul8MvnwMOPh4KZFppXi+G
/AypIJMTOOcLcYE7ZISWnX2BLGSRMDny5CXdd0cIen9gAAVVxBj8JzowEVpePO406Wds1euPbGTH
OBkpr42UZgAB7UUbEEwU46Gtct2jMKS+MA9yzjadD9qCazJZtr77CYpMtscKWJyonnwr5yroCm85
dJP3kQxK3ZTXNYecq+qlhCa1WWNcA+vIl1rlaE98P+b8Tsdv7dnLdhTlD0anDIHXyhQ7JntosYYF
6QjcTxIDbGPdTZ2J7J6ce8gJ2mX8MpPQECIXKw/2OLps1C22U/7qv9N7sDKGf2PZw7lvgMuxMnWG
g2e60dnKGzjFvZEfUxpZph9WdFxKhwx1ixCARmVnqIbyInQvmU+QmECO1b6rpL+tTcY6oLFJSM4S
eR+tvYXOxDf2vBErK6g1ehYFJUcFT+ckE3SVlAvFYV1ltp18VNcmBdcnIkCkkIJZL+nEBXWftdw0
CKZCt024BWPrlTzveG+TToEElykj57YZfzAzoTDyWvOpZHu/jY1YbTvP6x6LTp2UDYSgSudb7Sc/
07Uetmwjsxu2oWpr5ZMdZsglgPVX9Du233oHmY5rWKOL2AIY+ukW0486pQ8e4hydXDMcOxdEfW84
QzivsFt0tzx7llx+zIlxhwSbgbSvXgaSJzeZNt9HtXJtURtsU/OqHm7U0auqC2jZJwyJHYKmrgq4
AbvtiAuI2br74lFE7KsqMsOx0Y9gj5BYdHm3L+E/hnAesgPRTQDrJFqoIMf+8iKq+gG5gbvNmCAi
m72uYBemsWa2qE1s5xdWCOHUFM5z88fDUVXuo41sY5N2yxrqhEpNCCZQQGdZkPdSGltC5KfAbM2t
YdK+pq0XqMH2IZCY/RERZ3qg1ubY8Vb5AyuWw13WMM7TRnNoplRulZdXiA1TjCSG4R7cNnNvwCkB
L4jxFyC57aGP+a1d/URA4x/S3HmPy46WSee3ppGal2EA4J80DnSLQiz7krtnp0w8FtqlokEXQlve
w8d10eDONuzaeMVXNZBMPXudSVCMVd9PorHvOonUHtQ9u3ujn4cf6ManQzuSD0fpdY09N36uY3Kd
DVn2lof6ru4aap0lK5krXWutuJz3arWnG6/Llssf7rX/kY/vP02xhn/wU6OOS+Ok/+db4l6Ynfzu
/wjT/rdf//N/dv+atX1NhP3TfzDLSvvlYfhul8fvbij6f/7ffwcsXP+X/93f/F/ff/wpz0v9/X/+
6aceqv76p8VsNv5s+sdG+R8b+W4/r6CAzyr9/P/+T3838xnO3yQmPqFw7OHuxI3+p3ha05MmXg/l
MOUFHvmvMU3C/xvMOcUTR16ziXGe3+r00Cek5Tp/84XJLwu8l/w+Jun/98+//7vdk0/uP+RN/Nl7
6vq2ZfFDpARcikNLiL94TwXbYD0O6UcqJ3JHfLS9w4zF+h8+k3/5of8Ycn21+P+b8/RffoivsC46
16he5y+GQadEbGDO8cckc8QxVIaQ8wzjZNbov//zn/Tv/nPwNiHN82iA5F880LG7oiJY1LuFyaDG
S6HGx36pACn9T3+MsBzMjwzhhMc395cfs6pqzrzGfbObkaahMsvhWS/Qmv+Lz+3P6ITr58aPwcyp
cAa7LpZdPtd/cHQLMkqlbOy3NQG7glXHfo3ldZE8CNDs5Poyr2vkyV6K+r/49/17P9i1hckw6voM
mn9hNpCpbQ6tY77Z/5e981jOW0mz7bvccWcFTAJITH9Lb0RSIjVBiJIIbzLh8fR3QaqoFqnTVOiO
7qBnFaE6gn7Yz+y9dplFO9cuOxjzjPp30iOp189LZ9fMfnY1i1Rfv39mX3tLf/5kbwWxAMIIAG29
sXvXaS0cbG2P2okBUE5AyCKG/O3iHRhlCuukcyuQxj6OvuJAK9DhK1PN2PzhNvr9hnVgTDucf25a
B2jH6xPvz2lTLI3z2Gdsh8FI3LOZgQcGGfuvDxT68F5si+kp+zv55grD60tmXDyPxMboA4pYjWUS
SwuArvj0/RPr/ghbe/UU+qt5OMCvyzwOO/AbU3vl09tbOrlaUIoU21mmCWi2aOI5UXVTksY05jZd
Sh5KrGpDdBbgzODb65ewGdvZX+h1/RXp2HZjMu0q0nGeCXyENtbjDvtSkt+LvNZGNgFiGkIn2qAp
r/cDzwjbl3lx1AZJieLzxeiB7aiuGBaraAgZkTNcxV0ftfZX5SgJS3VYSK+VEdlj7CfyGH2BjAdE
jsi3xVH4uMPo0O3lEj1Af5EuyzwdSDRRRGjpvvmiSgAdl60Io+pWwf745Pr5EkC4n5CQklMQ0oNl
iJuhU7rDdaN9Jn/SjGrCt4wrdSOULe/8oYKMxoqxa/YNoazdtiS3kxa8KOtvGLEztN5WVgynkXTM
/TwAP934OIzYgTMICE6aNG5P8bQmFksvv4bSbxjJoD2Gyx3HsVxzaCMwTIOHhPA+sPLFPV8qH7NJ
mafD50RUyTdjVZg3I5M6OYQ+GyTBF9ugfHnu4ax9WGjauquh96N+y2SSeM6t7U+CE3u0RJaAruwc
N7HupEJ2aO3Qy7niFl4nG3wQSlPVhmBbAzap+U3kpbkZ2cyJoggJvqAk72yB1oheaJXKjxUTSLF4
wpgnBntp5t46C24cCGMji/sPmWVsaPKkDhM7cTfWYd1RbRiNr65zezqk8xKjo7YOgFYHBwxG7qEn
Z5jo/swXL+dg6dR9WWCOTgi6QPFhWwcG9Fx8TII/AsoFSL81rxxbVgAQZBjcXpIXFNCEbfDNxsSc
k5ihQgRRkHa6++JnHLoLmu1loaBdQzZ+RKYPPwPUh59x6p6TZvCEc7dBWn30s9lDqeWVlqCraROT
1URFwUMglb3WTJ920uVQ6QYbQqNPQ90CoO47bZVXSWjlFn7PyLeOxDCZl3Gu8SmTYK4u0b7GzWlt
l+qTyzi+ITrcL75nRe3EL81kennVzsXCQk5HTXDtxAOWQUVvd0R5ALuGTttBAK5onI6BmcrlJqq9
4ZbPghdfTw2hsBtbV9nTVHeMoQdjKW8E5bnYnAxnxMCVOHbTH+lXlHvR+eQvIH8PDaIfGmbCsKvY
zs5xWOhHhCKWZoiO13dvL/7KZrXDykEdg0znOU7yiYwGfEHLboJkxP9VwtpGlg53JEbvAlXx0GFe
EQ94wAb3HnBoFF2nXQ+cT82u5T0SfI/uHpOElXzD3av9ry3o9kGBt5ptTOVeXzr1J13bIRRXXAEC
DJilV/F/1GVhdzmEoIdR7FrdyDJCt2bIHsj/NcQgpCaBNDi7dYUtr67jpeddYzs4VNsYCBnbFrmt
bJY9Mw4LSnhfQACvxqG4bT0/Z60LPjiE/YZFkbXNIKEIZ63fkFzTIMYl4ylhw2uKW5t09JveELGx
mQzbp11XNOnExzHCq515qf3Sa07ooWVIo7ZVO8hiy9iSeAbLtjGWluOQXOL1ke12tvs8PdKY8YXF
5YBrzZn86DZ2i+ljO7FC3OKo5XFJcR6DZcM0Em/xdoCYrOQw3Edx4NHNgy7fybgEHUilb8bDkCGe
OjgiYjjsVD3+W1YJyWVcB+lTO4/gwU2STTe2TDwykqHGpOD/IlxmKQZ/GjKsgdejCxxvY8+p9xGD
aPxZdT2wWC8X0ZMFqPVrX1jD/eSNSLyDxMm+o7Qa6XTatP3sC8u6bDSrpR0TT9Ld+x434H5Erf9U
c/nMTntZwE7dbTG/snEJP3shkdy7SprqHIRj52/jamw/tSOxkzNW0eeEzfHI96PSz1gExUTOClGP
zVShM058ZySs2l7K01xIqz+oqVQDtsAFt0xQeuBMZ+zGCMu+ZCxM4B+ouQIsuQp1bJKiPjOwlg+9
JcavvKEIuqn7FAEknzmbxVuAinXb4Og4EGLHVlMsSfAyxZNiQMphSCjWxDauEhs0Y2kRVjj12VV/
WBxZTRzEwNBtqBVZh3sLzlccIrY48KPhv5dLmHdQM+yCPTNhi7juKlxdm7J3ZrmDIqQJO2OYdWUt
7Qij3fHnm9mTzkuf5t1FKwYg3lyBcefzYUXUn/dOccmjE6HvZAm485GDs8+GqUHEIhCwcqeUwey2
8JXEr5Kp6atbNeTHy3WzspmWPP46s1tzNl2YuOOGFHHehQ6ccGLLZq++KiCCk6i0jM2zGb0WkKA9
cF3orMovviJYENUdZcbBnSs0iERoV+1+seKcAIkFQ8aR/7cBUaraId8z9ewvktwbfLyOkA4OWkT5
I49MZR/HqHKYFkcthA9TdGO+DZyGXr9NiV76URf9Vev6Pzakr9rWdxvc9Xj/6WT/f2ldKevfaV3r
5Uv5nOr+++vWlf/oZ+sqLVpXFoX0qI4buJakCv53vrD1L4fWhDYLmLTt09n9p3EVtvUvGVgKPa27
VtA/GDX/7lwh/f9LEX/hgLcjmwgD7F9B7l4X6fw1sPQsD0CTTxuMAu4Nz8iiAmMTyXt7skAZs1fx
LspeZbfab3kYfjk1/9DBrnX4f9fOP48FX4fluLSARNpvGoIcLNLQFtzqKkSSvEXAMLClJ7vjK8Tg
4dxl0funHuR1K/vjkArGlg3/x7W4AmuP9kvzRzUL2NPRwPT9sdsN7iz2xGGlf2gL/uGHKRpYh27P
CVznBxjzl6MU+Dg01pmRZUYIFTuA5Lf1KR96oghYtVMgVNWfkF7/cOEYasCiko6USLLeNCJrKmrg
dQEg8X6d68m5hHueLOxduqCPj3995TgYXZxvg1Ni6/P6NMIU0bbDZmkztFUDJj70vqF3ZrwnhuYM
dx8LyPcP+Lp3xmXtBYACGM143CY8P2uH+8sZ5YZEM5HXBM2OCNTbmTCIqDnHHfyxzTxG5hUZ9Lrd
v3/QtzfLelA6Oo4oOaZnvXkW0FZNtb9ypafMJrGixALXFtAf/vYoGFetQHq+ZPZkv+UC4n0rqcyL
CacgXgxkUOmlboPn9w/y9u5grOITC8gEh9EYRdCb+36aK4VKmuCFxrPNQwgFhmWxX0Ok78uTvz4U
bjce6NAJvN9/TyvxLqDgnTdZnANMprEbPYQK8/hIYkO//OEarXfar+8Qfpii2VesZAOCsKw3N8aY
Yt0iXRaxdJ7KY0EICHk0Q/9J4qC8XnrA5Swd/jh7e/uA/zhq6BLqzs4S/ub657/cjtRSWjdsKjaF
7Xe36Rp9AMOounBp7bbzXFneH+7/329FgJG8ULh8xOZIb/3zXw44ZUpjT8X9QeSE2oepG52oYJ7+
8Fj/81HWqSXvR2YCbx7r1JNiYnEJdhFY2KbLVide6P5pAPcPJ2+dvjLrU57Lt855/VuiAuD/YrXo
YI2jj3XuiauI9I8zJw30S9JX+ub9G/L3d4cKmTnx/lh/mL2S3349d7Np/bLGqknTuJxwloeNWhhW
1F3/iEj2OlNwEDtjn71/1H944lZkKVM322Lk57x54nxpOaWpJgTV3YzWsPfqQ81QkiXv0j+8f6jf
Ltv6jkKT4gOnVY4VrP+UX24OTfIBRvqZDCCFw2lc4owNEbCpvzyKkqHl2y6DrnXkFb45jezYrUza
iPZyYBsluE8x7RoGGnd/exjeUhbDO7l+oUOQva9+DKR/+oQO+OjsN/UGzg6jYIO39C+PElJ4rBDf
9QPtB2/pkKFDgk0uuclDnRGDNkQkYtZVsHv/KL/dAyvlEkCkt74JXc7e698ye4BRSF3kwkgl8CMt
y40K5LTN2BYd3j/Ub/fAj0OtSwcKKsex3wzPWQQAiMlQkGPRYw89l70lT+eGNff+/QOtL9RXL1yC
9yhYGCazW3EpRV//JjMoQsKcBWJU40c27/S5Y0UnS7KUnGAeF0Qpcz5voXQV64ARhyvdGU3RX/9e
GjOeLCjImEXd4M2p5Xl1cQsjuMwm9DNnc9SE1tFxy6b+w+/9/Rr6TmCvbw8KVY7z5jkWUUZUF3DI
TYEgAgk3ET0L4BSMOY1z//6p/f0aQlb2AVUzI6fKcd68frF9etqgzt20A+5USDTVSZ1jW//ro0hY
lxLxp23zrl9/8C9vi7mK/dEtsIpnqor3de4iDUNy+IfThn7vzY2i6GFgePOLLD4mYLNfH8dLs2wZ
gjFm75yQ5FXw/QLRPyb6W6AQK0NnSRGYr2AIYpOARUY+MXAGkD1pxXlS3fmmDcoDUXJg7owQmDmN
M8GqA4CQWxdpXi7f0DAQU4c9Mzffowj8z1ZGssXVlgKvvIvddsAbyNfY7GF3T2jlMALm5syaoiWS
2MdcoJlnkAwCtKizPcwe4+M6yWXIVLaPZ3WKNyFMb7NkkgMyCsAAK6zI0cOtN0Uz+XH8sQRkU/X2
LcJ5HDLwZHqUTjisUY8insEb6UIIPwe313wkRto6uvWQl1vNr2uuI4kZ/ykx41xcWm2JNUS64Rpe
NPgRMbEz0pyTPA3t6mYJvXo+ndjI57cikqk+2K2Ypgvq7RksWxX0k8fULWvC41CNJd53aTsR39Tc
q4N9Nzmp96HGBp4cEpQxGCiYOstbWJ8GipYT6Vt89YjqJBoIJGtNy4g1bymuNj3wbe/Qe61TPWLw
i62zuvNy98HxrWRBjzGZtPhCBI4PFUpVqISX2AWrBzIVOkVXKY2QRg4BHkC7roON8cf4c56NCsmD
mbCAlpOdPlhJKhb0Q40g9GnOCMFD7lmnN8Gc+A9MaYv5hCxAcjQGE7gvSzsAVyncZgmZUSOF5qrB
YMKCneKhhkvZJ7dxnwcoCAOQmju/zgsITyV/+20iBmYyovQxVLmlB3EyKfxpJOukLDqM75YfnlWN
U9z0unf9+1mqdj5tW1khIBayHEP4N0OcMRScrSLugFlNbSKeVca02d0urjW1V/gmSnOOtMhzoV4y
vP2Wlvg6jDuriJFl0aKTI3hvwL61BotjL/Ud98B4rTN3DbK09HlmqeG6W4S0Chy45zYdQem5HwoA
pW1UW8hHKtgQAUhjTUQOHj4dW8O30K2t7kIqXbTfe8D0DbSgnDQeZNPIGa4AxVTJWYvJlv2I8W19
wj+i/ZpbjCaPURikN6q09Ito/dbGdJd2giybMJj6DQV2Wd9o/AkdYo7WdYevSxZlXNXeCIx+4bT4
w7M1IsQ4wpsi5NIJSb3DWOWVPhTBjIy6EKcVcyeLYLCtYW02oaBPi2C7JKmOARmBCNnYXTiEl1OH
XBXyIxshEPekvyRsm62vZeuSr6LYxJx3S2zNF8UUiYKcBuaIoFxz2wKVEJAGUyTecNWNbhyfT71C
u6qQBhI+XGYO5CmhNWIuF7AkamMWEfj6Ud+yuslRt+cwS7Dju3lJPgywrmbLm5Qv2NQTRb0R86rX
wUznX0/5aH+c8eMM5DILDTYRNhVbPPCw+Z5l21CfdE7qxixqrJ70wLbR0RbnQpxvIkJqvi9dkFIA
JwWrPzzO0j7x+rEanzxUw+1pQscTnqRoIt3zpoVPetOH8eh/quu+Tz+wE6uaU1+R9nN06hHv0OLA
rz8QKhJ+0l6XXlpNKEifL7L6u8UGKb5MGj3zaMIkTfF5NXWzH2OpijttVIERxart9QL14xfJJiBg
V1Yn9/WYAVasTECyTc7jf4WukhzyHvvMfBLEtZttbbwGKLV9Gv6TESykt6vahI1iyNP4WAcC9qbA
XnDb9qZiGTQV4iqfc01mGG0Bm0NFQJDrDLw1qqol7SspyR9rcjhBWwc5vjnGU+S1hGuqrLmeI4d5
dyI6v2UJYLwSoI9Qat94GTzSrmJXd5B2g2C7njITPYKghac41XAkQGV0wlyhXEhPiVpac79sj4CX
OXDS6qlDQJ/tK6TMT37Bh3PrKDX6L1rPCWN7m3Cw84Cd1UCYS0KErO5VKS58bYG0UVVRANkd7Rbk
7WiRe85HfEau2FW6R+DYd/PBGgZ72SXgOIdt07oC/0c4I1fGa9otZwlPi30wIsOPo/pq6s6gDDDd
Jm/MK/dqbt3sVFurVTsuisx56Jh9J7spkHF4ZvEpnzfTWNL+EidIMYSOMMQRXDG42edOEzzzWtPW
pV8HMXQyD/k9Dwvh1E0aefk2CWoZfIagNoTbCSNnfjb3MTYermTNvCMh520DRp1fMsZgd7CQzSkZ
7EPtLfvQyPhxjmxGafM05hDW7WFEhdjgAdqKcQSmEU+M1reILSkKwXqY77UwETHepEiOW24oCJZz
iE9hGlpylAcoqHpTj7kXI2zP5Od0NuNdZqeSHbHweRSLwuB4EhGsN6fJhnFTkHVBaAM75+ysyOGE
7uZQpOzNAIdlB1Cq2tkNesolkQtB9uKsiT/bDtAB0UB9OT9Df2zBrUp3VPvc6J53ux8DRcIs1BLn
1thtv3eswilOLPxCrEUR5x/rgayBbe+MWBN56WK+bqPB/6S6KqlO0xJ1675NbIg+NXgIfxvU6XzL
1A/EnN82FoplRzQKWlNWnHeETqgtWkT5MVgGFgRla9OYtjEr8J079CyqyjwaMck1dXcLajUP+Pck
ns3GiI3YRgd+Sc4XSZfzNiigPGxaAtyWjeX59aPDp49HHngbcD5tAiSenna/JYHBgwwxirFWO5Bp
sGHjiDovLwct0GLzMSAkOSOzPV3y6stM3hjRgG5t3w9Ao/gUFIjyjWUy1uIiGwktqrJgH8RDG1xB
l10A4IC6VhRI4LkZksSIX3vPsZx9o4M8O6ApjfRNjPklvp4hB4bbLlZlh+I7G4bxnH3r4u4F7/d0
G1hVnVyuNkeHVTQEzTtnKcl8q8n5gRqWyQV1O1uU6WQhEpUFTzL7NlygPMzPG2qJ7r7KQgcZOIry
KD3z3T7GRSaSVgZqU3tEAiyHUqRKntZE6XbxheOymPtq8BriqyodDcwlNHxI/dWH6OPrawT7O/gz
+Cx2Zmlblt96jKKdFGV/kvJBbI+DH5PMjhEWyUFTlAgcYprDZoNPGaCuX0NB3GIZRIsj5riHLqdW
12JpbKbCRIbdqj7VhAn0CGA3iCzS/GAiv593C/mqRK6krmnIrzQu9HWd4Zfyscl3e66Md9bhD2mx
AHbFrSVq9CG+8ZZPCDhJg8xi3RO+ZYz8YNiUnnkt/LwtQTf9BSABRLzxbLBGurEv+ELVrTH7sYvC
4bGPHfeR5DiYBtoJe/tA9iDp4SHe6u4wpHMH1jYK4coEhG+7wDe/Mev3fZwnc88m1nL1TUKOTLRu
7BuwWi2fxjVwQlyhHw18bvkq4p9Xz4zIB2YK8R7/d/YYWQlvECGIfQc2SZG4YU2FaKK0M7IB+aiP
5JgInMMIoLt8+wONozPF2j0enRHXt9349zAEi2Jf2TbMcKfIO39T1NBvtxSuiNFnR5nhBERYAWac
Ze+9JxyWuPMgPGDz7RzAQorJO3WLgmQ/UghBWGO1yLbKGyZ3o1RRnfhVE80cneXMRveT+mCPmSh3
sswAIbCjQ2GWJHr4XnSOT0bb3PAYZjprMdpkPcDlGD7Nx7YnWa3ODSPTBZOcRXqKh4pezc0nHxXF
iYwiaikrt+mW6AUQs4OZaS/mwPCselDV1u9Nt0q8MwHGbuiDlUlNO/RlFJDUoBBMIIbjDLA32PLk
ZuJN1zyEqdE+xNyg5VZCMR7sNIo5BD+BJQ4mQRtwQD1TVtsAPT++07pywEI7mq8eltrltsfWhuOY
j+lFIAB6nCVrEq/248B6ACcO3cyYfLhetHRvcPVimleJFMC6QiTbvjWg2E36niCyQYKYAmCheKs1
9bMkvPRmgBU0UWJjgoVC4utlK3uYY1z+CpkCn4MoAvjSZ9MpRNO+vGXmMX6PidB+KZrB83alaPl6
pl5O5EEI1eTLJBVS+tiSZgLOFw3zGp0aex1tcDBXi8c7Dg4WdTVWtgw2Em+b8EnMS2luc0sgeoDf
mvfzIUiVlT+4VVlBh2ucOQYqDj3Q6QDpi4KnUjRWqzX+NMOfBFYUfCzNtDyMiMc7DNxscA994xaE
+HWe9xi32XAvaQUNuQBBBxIdKioCjB465ha1j1KHGffUObkJyRooudCG8LSm3HRwnBKETo7sku9G
i1au4Mvly6Tb/hsBVHDE4Z1ieESvDTOhERolkVvGJAnwyqjOPfQqyYHIM9Vto6r0o31hWirgpXRI
9Exd6+OQ8fbmZVtYgHyDAot5VcEE1PiRryqJ8ZDrsPrysZqW3+I+qsNjQLblY+MVbrKDBlwc8gYe
zdZ3lvCRXHDR3Dg52Cc6L9/1muc+pZG7L0qWZJ85t7O9zwVQrX0yUXrj4un9h6QxIYHFA0vQDat2
HA2Q+YfhEANdlOdl0Hv30nf66ThRClYQ5JkmhLeCcUZ2jiFRBTs/QL6wd4YW+ZZT6q82q37ebYSl
g1vrMDLTKOcTVmffpiCvO4mMCI4cnQIAILTpkAwAq1FvthsBAg7ksOg/x/5qoa9zqNlq9vzLauYv
2eq041ORjv7wcUwhxPBwWJj5uOOoHRifop9RiF4AawXM0DaMh0mx1iaLi6NuEQxguxmqryWpebz5
2NJOG9/LkH/0XdCekR7dT/sZlxhOTlWimRwhVH0RY2LSixF/OxCPWQXmyPozwlmL6/sD8I205jOt
pqvKbstw79Qa4JJZ9PRh6VCBHZdqAHw6DkKkR8Z+GF2pboOG23D0TwKI9AOzCAbPUJcIoL4iDZcE
3pVrFlwMJXmflVF1tEv9BmZO4JVwS2q/rHiHUuxu2gmNAwkcGdjXEgE0KQgi+0jJBzetSfiGbk3k
8fDrMUCPZmSF0dvr7NLa5CrsA/iB0nwN6nhsN8itB+Y8uGWK48S3utlxX/I6rCcytvciLiFWF3Fm
5du8T4vPuAwy5NAQEGmvraV4EFot1+AFp++m1AtP+ZSa7mxshuEb92Xs7l2knYCE5hw0lUVtLM4i
m8jTTd8tCfvpAVjTiTJ9Vx1VAFtvq21F5gRdr2V9BsYLVqNys1wDBuqW50mnvHd6Ik5vimiV1ABz
NE/oVA1F05AaBXtmgZMRXYpZTU55l4Ck5/nS/Zwdx4aSpL+yGkjKu1wvqJLrhU71K4ODrPyMZ3Ow
t7Gx2w6XWMOYChQqvfp9Thmn+fCNji8eC2mlyR1LxYAI9qhZ8pVCgTka1wtuV/zyOPODM52PaXOp
In98GadczNuZjFDe005EtwwcbdimeNAv8kVF3z1E2S8Ut/1TM4SJg9em6YuXbKL6xpZLCb2x/dqx
T2cYGfUdqrBGH51Cdck9dDkUgqhMs0+Ywj5U2Hvhfg4dvFSPWwOtDMVuJiraIqzfUeM5J5znz21p
X+jKXFe1fKHfzXfg8b5VhTM9ZaFq96WKw6MfjGftWnKKxj6qcuq2uY3z52us5Jyc/1fznwDKxAiC
juEMiBvhV26795ys5yPZSGaGmWi7J8YSqPvmgBHs0WlH7/q/VD1FGOQIjWzKKiaatM6sgUVR1l/j
drHv6Mwg1ag+oTydR9Xe4O3DU02hlT+8P7H9bZKKZJuNiC0tHDSuZ72ZC1fh4HFngjZOOdvbiBHl
dmqALLUWmq33D/V2BE1jyN6FHRLrfbT+bzX43uRO3Soq2tgizcGXZijwADz+5cqbo7ASsVh5r3Jw
X70Z3re4GTqoNgTaSrAyNEHVBcIW9w9H+SGz+HVVwWHCkAad4pxFo2O/2Q23MWnJToegKhxFER1I
M6AQjwZZ6X3QkoOSdlLBTbfoKfJYiwfFB+/F8l1Kn/fP6j9dQNToDNzXhacM3vxDBi+SthBcQArl
fjt2QYiGEiNSRfbJ/seh/ld59X/QRP1y1ldT0r/NRldfSsxGd3X5pXjtGPrxX/yUXXn2vyQiEpK1
PFY5pCGyxvkpu0KQtd7n2CJIfkRDsK6jqxoDPaYgmz9SrAm5eXzvlV9I2P9iIcQjApwetYON/P//
3TC0RgwGPN0sV1lPKwwwb1bifh2yXbCVQzE1m+d0ZCeT9RbE3V/OyB8FV/8+DBmqPBcBQiHrzWHQ
ZLdRtEhSecBGETHTxqdmhGOMT7LZE/sR/GGX68hVdfTrI2gHYcjbn0Wng5iMjf/rJVCUd8sYGchd
OuT1iTWCDcbar1QlWRdJOcM52wSW7mOqkLLBo67aBo196gdkU24lPipIHZSn3e1aH6gzaU8yPEg5
zDUEJAWp12GiU+UQlYZORIJPVppRWgNfDWPKRSER6UfMy+aocnnKCzMCG2ZfPpgjFVAmwUYsvSTt
By07KxxWN14ajOdEQczjVxtFzhAhhSP+hEoGMR8EJ/hfEyjlIoSauWxHFZa++2QqIijGnU4tGRON
ZVmip+UFkO1rlr9BYJhohqkqwxPM6THK0SSv3OgRjVi3fAy0XUBAm1rbxYsDz1SVW9O1Vny0pPZd
IGjDEoRseXK3jlIkUNXMAsQLxKQa0uIzH/wPy5V19OMxdyGoitTZ/LRYGFpg03T9irn3VMAhguVc
emyK+LeE4MWEdKnGZcLygiAt7eBJYSoszK0yqLbB8w8ChEPOD4+Q5kOLOV9d7p8kQ0X/NM5wdewz
khvqBvd7YMef25gd3ymqmZnOPDBozl8Aopl7vE6Vc0pIHLsXPYF72804d+Gaeoxkt5WG9HAv7ZYc
s5hgtn6fUXZk3+o486GEWCKgdid6xt5MtlTmgP0jTL6OuaPc76CloLzDhYPPvHWyyi3xLbu22EFN
4bHeYGwa1HPOMixn6Dl3ZGg4JevCTeFA5hJbCDJ2eZXKMWA3EeRRdD4xvC8/NAsLxzM/qARkzdIa
Gthqmm9EceFOVd/fNSBG/MuiQa3yYc5mDpgLyClXxWhBf6gRIJKj4qXIaeAWO2Do6Bsal6qldSGW
zc44ADkoPSutDym0Ff/c72LNWiFOmt7etmXV1OfkEISEGaXYLuAZzrmFh3dATiX300joC5PUGNom
HNvMaRJmGJpd2CGm3ViewsFlzLgxuUQ0XUI7y7edUTK/1CWX7cYFyRdembhrBKwvlZd3AvxKf4WI
zLXXfpS5IlPwSpyC0CFMgQ3vxvOZ1SX2GuZeDZIwFLQZUVFdpaR+pJdMgshdWdzZa071FJSxvhxi
Ofb5tjBWyEw+GFOrOCpUaPOpLj3XP8v8Dgj3vMhEwVtrfHs3tv0A+cKLqXeL3aKZ+dlHOq8U3w/z
HPOEMaQdb1HTQ6ffLSHBmncmnyQEZktovPkMMor8c+1lZXcuhjxXDxn4XsjterGjLtr1rqWJgcBl
5wDsSnpJM/BhHCavXSB+9VNcD3eylMI0d3PYuWl4xTurJoTCINYv+ttI4FHszzVwIKOel0533gLf
AejRfd/UUszE2EwSdkfquhN7R9P4qM+HANSC9hcLTDFZQ8gU4RJkoNIChtgNSyA/YfbFmNyFccSr
NLzG85oOVJXcfACpRBkGJKflFkVoKVzoCAuOFnMM2i4gqSpg6nO2iEoIWE0dqHKjvAhmShczgzKZ
SBnlk2TBxogXh/0gcjrRYwVKF76cCiJ5lneNOa9YR+S7XHI5NiRCAvAqCE2Z1W7Gri/IklyaKmRv
guoCi5drYBwihMC0Y7KnWLB+Dc+HGcNKcRtWyozRJc6yKAHkOhZB0v9llWqvEmo+4ugLkM4q943W
1XegiZL+Snpb78VmX5YQjNl9LOmn97+Xb6vhH8dRtkdRbDkOWQSvv158962ukDQqdd6AN24YLoGe
MH8St67l7m8fSdSL6An5WqLzfn2YIEuVDiIOI2jP/dOlnM61pU9b45kLmcjB+UM5uv59r46H4BSl
uYQV4AFdCd8cL2IbxMKWzaO7sNUkZIJWaPFY8MA6bXdxGVubWs7WFzaF4x+u3NtK2Ea/SD3u2ri3
uXT+mytXA9Xxo5x7rPOA2IDELw6druGo4/TYvX/x/ulQSOUDxK50T8iUX59VmQmCrzsONZDWDm6n
DC5GO08u7DqN//Crfj+h669B4YXwGpmt9+Y+YXYFit3FaSbHhaWAnlixsbLzHqXsYP/Vhk8d8K+T
ganZz2v5v/X+/3EsHsf/2WnxYfxSffvyq8vix3/ws9x3cVmEoYXNm4rfxo3Pxf9Z7jsKtwSS9dVH
h4hRSQ7y73Kfmh7VMkGfuCz4Lzz+13/4AMLBtsHfhuDX5661PUr0N0CAdwEBP1q+/34GYSOuQi9K
evTsq3PDWV89v6iw6oFxdhcGd12eeO0mDRl0W+zKTnUzmo+O05ExEPrFVeKr+rZaZnU52t70bFUd
NQDy+x3KFrAWvYvchEiVJ4fIj7uZNdu9V7vNoR+RrXgsjD8us01SAk49ewRSDcoyvo1giZzLzvL2
0NYm3KJDPB/YZ3v7Ksu7U5emfAuNh1InTdRZ2UW417oCMcMhE6YHdgMda6+TbnjMlUZ1miWMZnZp
FXifvdKe+h3TWQJxC99tr5HxqPNMewanIcYjcpVGwnvYPKAymJqG2Q3VM1BDqwgpyuTYit0Ms/TE
khY5NaHn8mL3Otnclm7lJ6ed1fcfW0a16InkDJVozIMj/5T2sowk+Rt1ZN/IZg62nUTRQCAFX70J
IQ607842G20RxcXeYtc19lnbww2N3PQK7ZJ1jrR1V1rNdDMGj6Hb30A7hdcjmMFq/aLdzx4BB7fx
OJ4NrSIXcb5wcWGBwsR4fDYO3UNQWlsv7xktT8GGt9mdlUTfBBu0M23g8dVRCcppcK6NVFsZ5JhS
XbKxnMx/dqxJwdVmq1qra3Ykd1Oomz15n4dEj/N+jpKYtCyvYACmvjK3MtvEC6YvVtl9Y3XMUrIk
bYwS5onF4enoiLPSoDJJ4qj4MEIqASsz1d+AUd75lXnBvfrAqOUu8qyTeWDibsyhXVstCl1z0A5h
i33qSrRJ6coVjmpzyBrVsCaLnL0R8gOpePemtPVF5oxfPHeesVFGJ3qYOac9cihWm8cBp7hz7vbE
5Ex1yhpuxArDGzQml3pkExyNxnrBFbDVjtiQyp3lW8HQf21LWVYTP3/0WKKlQ3+q3S77OMpoPpsC
//+ydx7LcSvbtv2VF6+PHfCZ6JZ3ZBVN0aiDoCgK3nt8/RsonXevSOmQcW77RuzOdgIKJrFyrTnH
nEc+dXv71KK5aH4oQXNXemLhpc9oXiC81S0zkCoZ+FoPsiI9Kccn2gMQpKnol2jrLKvE3ErwDS09
JijNLkVQhbbHKJL2oDGVe1FAc5+q1rOXkmHx1sLgSzZaTu09q3vG5kRbLAK/Sh4UryhmOvNIy08g
LnrNNZNj/k44JwFKe9YN1aYzq0ddN5elkcDTGRaJp9+FYzcrYmyItZ7fNF4crAh2UWeWE1X7xugN
ii7g9UO4Isoc3SyA09mkSCOASl82OQwv/LYb0KUH7N9wxCig54kpD5ENB6BqOwz3qYrCz6quk6hU
d6MRyTkxltli+hwTV6jAwxHEPuBPJmskysU60asjoGLoj33hHlIVRFKVxAelHmsQ0OglKgWgv1BS
Z+GTdMAc0LtL/EBu2YPS7k8s70a1HHeeR1xKuujDyhEdBblTNz/iwIM6Wm6V+Gc9RNo9gqVimRS2
8pDaZrWFvrpBmPSYA59Y4cJleTK0TZSIRWPLZt31XA8VJ8myCnNMnzYVgltJCnUFmPgI0h2phGxs
VHfmxuxdudLSTlsbjPe/g4oSq8bv2Nbno/489M6tF6Vo79V0Rqz0hrTs714S3WQ+cDybkCA/XIR+
Vt9VFLHzIYnIelCJvbASN2Si7s1lFb66XLoFKs1qkbvWq99GhGFHqM38By+vXs2hib5HabUJS9IF
2DDMmbPChzODBSLoOdf/GJgNgxjrVlEq9u1KazCAbza9VJ+YhW8G1clgHSGxAMBOilOPasUFPVTG
G3hP1nUo4vzEzylJBh+Da/ZQbJQp1DfQpjqAHcbOqwdvabsd6ixNbEw/eICdClZW15+dQO+448J3
7+t09HZ015n+BbqD0AiVZ1u73jl248cQxhe2YmNh2M+YDRJY5aSdb3K0bO6SxdZ8JM+GDSS+/nPO
LhToovddC3TeXVSbQzIwYy/CYpaNol2zSySak/y8166FvTxqEuN8bSmgs0GNGzCx9obaqs0Ls/lk
b2pN/T3r7Q7RFqiB15T0CXPBBqVjLBpYoAJkpMLZGwtBXGDQMo0qI3mlZ5l2Ru1ZzHtKPmWdqBYB
rWFzDdcb9L5dusyfS3LAEE5pC1ZuZ4U4o9x2MDj3QnNxqxcGoqfMqeLrMu38VYc6k6ycLubFrNRF
qHjIsVriU4loCjZEjg7rXpriETjVEgrPNVFImxKLXZ5ssr6NNxp9iI0xxtiYW5ZASLXtts0IwInt
nwoNrT3EDHXh9bE9zchkswoKU9nIGox5RnDASvBbECWTc5UU2gmZ7xzFNpeA39D2NtnjwDPhjea3
Y2UR5Vu9tGMYrNw2F2eFaIAV2+9qUat1TW5uNWFgofG7srAfPDXKXhQjHu89pl3L3m2TK+hY4YMS
dP6W2ZeyNo3A2wH/8neR7gCniMvhhnlU/hwADMSZTCnC1xMhK3xPwibMrrZv61JJD+gq0oday9Lv
vmaPd0GPfVu1+wr7uauuZCLdkyPVmNRJ1cV1Noyvl+Lvf+tg+t5skv59HXz3lr55L/G7Qnj6P34V
wgo9bAaL+ELZvprwjmw2n78qYUUT/1gAbSc9DrZiBku/db7tf2zKZ5MqFSjW5Br8r0pY0y8QrclP
pdP21nFF/geF8DS6+q0MZqJsgnoS9uRZxSygfehIZy7wPWqLGxuS/pNdGvG5kUaMhNOsPZv+r+xZ
EoS7/u0KnX79+b+js6bi+uNRpz0oE0WdOZfxYaAmpDcEZCPctDj7AP0mwV0xkO35+UHe7+qBLk3w
IXYSuCAo9A354aeRw1FIr5Y3ZNSZTwbpAA8VKWKtmxzNrhx+fH6w9zvQXwfDBcY+F7MZFs8Pv6iR
bkETV3IdXe8+VaxneorlMgvt7saEWbj0nE7dqKn49vlh3++x/3VYZpI8QbrA7PxhsEV4FNzIRtyQ
D1Ts1d6489imkMIlu9nnB/rbHRP/faA/Oj6pozc0tW+6mEXcx+k6U0sl+mIb/7eHEWs2u0KaMRqj
oPd7Mtur2sT37ZvElc4t/xG57X03jjuoVcpqIJAinkNV9hef/7SLzf3j0yhw/jq8oDZtqw+HjcMR
Mnssb6rEKBcd9ao1K2rTpGq1kBhkTnTXlI67TEUsHmUYoN1uDWftBZ2JzpBBCVyhpp/hZTD3od5I
ooMI/VvEaJSCL+7CXy+QtJie0YYEXvDxKStRQzohFP2mqFZGFI3o8ZFyMxmRwU/dGJ1TDqxu8/n1
+cutp181+fQudsCPl2dofN9Ed33Th7W205nfLMbU9b94Wf96EMZwji1ZJwnTfH/rwQ+3iDDUGydp
aZVbpTobCdlYf/5LLO3P15RhD4dgOYbCBgnt/WEIcw/LMg8OPc4olEGW1T2RBxZnu5IvZDYNrSjr
Yy3EEdXqWhMutXREL2ky0mgoEHFnWDR3vQW6PPTPlTBzOetSbgmZkrilFliNXKTpo3QWHfFCISJe
x76N8BeReI+T9zSGKRM3dsw92j0nyM9IiPNzaWKImbV9Uf7026puaMFLtZ22SjhBPIhjKK4ZXzz2
bYkMpyeo+b7OVW5+YmpbDJBGvfTUBgmUGgQVIDkdZD87WmYmvLb9wUNufJP30tUBnAXRi6WFASpY
MZKcgicW6UZhGGe3M1OCEBTHuC0N0g/Jw8kNtl9amdyECu8h2Zc56LKhQwGP0tnqvtlajsw2hs1F
qYaPnhiwCnzWHB4u/0lRu/Wb6TNkRxZSK69eo/c/AQyZW5nWIlxYnYW+STKdvOM6Olsdh5iz1cYE
VpvFbHRvE3KVbGEQ1veqEenhyiNMaQthrVMQsuopqZIW8aZLNyI3d51mWpstPLbkP6VnoFv1FIJz
lkFBBMRB7wJmuoGdOuQAo8gNZl5VKm9l3w7RomRh2ABFDcXObcxOrnpp6d9S10bLnuCtyRag5NFm
lcjrCtohBP4By0dFzZjlGkUr0cphRGRnGqJLm2VSkeeiH7w1fzo9cskQ4lkqXXNAsiqNBe6W8jS2
lUWT2fFeUJRNHMQLIcYu++gpvXBjggtDpjJ7SHAXsgy73YkycyHOqBf6TCLgCCx8h7SV0FfpGeQX
TI24IGtAxacvwQVkYygBGgwkZfl3YgMmYdhEvdEQh4VzwlJ7XEQXMM54geTgcPNeUdgyKjQvGB0v
LYdX9QLXSSrKVqOP9EeRN3aCgSdklCouQJ6s6AzmHRdOzy9kT9eJlBnbhPKRsCruoCbVEIMzA43H
BP2JmD7u9YkElF2gQGkzAYKiCywoHny26skFIpRegEJpbAEXIv4E0BBpIUCHHLMzVdQcE4yoTQZg
dOPEKCo0TAC0mkrQRVrbkUfcTjTQKWqPzSsBQeJnB3MM3dvEP1KI82BUCMoo4OMCmXKBYQNckms0
/WvAwPOsTzSlbuIqiU4wl4NDNdhzfSIvoZaMz+ZEY4omLpPTT4imwHTQF4dOFm2zC7/JSXxo7heq
U5Ca2ZZUIfYU/Nb8O7tC8Cskfibf8Zh4z5xB9UiAM6woOx3FrtUTtrhygkk5sYFYcsA4hor7wpsy
x2Z4JrV49Jf6hUhVe04ULcQEqmIWWn4LzIlelfYJyTgXphUZg+0926Ps1Z6QVxJ7YI7lAxBWXmnm
Q4+6nlmuE6ZH4Gl0HVUHReicyQQsLf3C1aq44ycovTSOlFQEzy6uqyu90v10blzIXKIbfRtU+Aix
q0vY2RFliEd0QVAFUK8J76XG0zPYq80DqSiQv4ZKdVQwZTlEsLovMF14o9k9aBMyrBjyOFoXF5LY
eKGKJTSPURBPsDHVCOCOoTK1hkV24ZFFboq7rb1wyqIJWQauHnqZz7KMmvlCNeMDRkaHr+vdqc6Z
lnXZMPhQrBTtgOlr6iG1WMaWWCbgpfWK46FjjFN4PNmEVIt47uWMsT+kNWYb1qnqmAjOvXpq8Hpm
au5aZirbdoQUcNWzkuffEmIbYayZegCqH5AW5iPyGImIEHM7s5LgIMvSq2Y6y3FaIx+0EkjTjSg7
485KkCrOM7XSr1FS1eDmkRInCwUniL6b4kSrqyqO8M+ndYp7xcp1RsTEQqS0Cngr+hl4FYR7whkn
GSyTOpZNnU6YJBQyXraK0PeaEYifSFux0cbk965BKSM6xt9K1kJsFvm8gwwUb6ygVfdKGur9TMWj
8Fxa8XAwcxXWoYoIEz+OQahdGynVQ9y6jrUicGysqX/V4FuTJNFJTeP2TcE680ZNjkuAbh63Pi99
v9s2rkf7B0g8MfQIRU0SNHw/JbEbuYv2IINKvS+GIozBs0KJ2xSSeLflCNtRnWOMoZWr+CVOM5Dn
Q7yo0V94KxGHxg9rwsYsFMGIeoPizQqJTw4jfY4iRu3pBpDxvYTvJQCAMUzdgCYMteVgFFk7Z2RO
vmybRxOULzGLR7B4ol/otZM8uhDf2EcQElHvXUQoHAJoLwJUc3qyTKhoWI+THDe1afiuTR4xo2Qj
Te2XHhhpunTpBOVwzqu2mOMqxBuBNN2N50jwk3bVk17AJ74mhZt2XpQrS6gPPo2OprF5FNXe7mfS
j91XA8fZrKZJks6Yf/PuaCUfIrx6TuzirXBRJFDNIGsRTkCyuRlavjsTCRyYmRV0IM2jdqTP4jRZ
C1KfvQWs0sDrijnGWVj3aDEachQNDJHohCBYItP0+czTz6mKK1Unnn1VaZ1s1wTcQDuzYzmEeHBw
lh7UmPHKrudT4CwzrFL9Fnq48QjAlRxr2reoOImQfEJim4BZUwfPpXWPdn3RkgTm0gp3S+c+MUy+
P8dRwyM+S5LSuhkTTXzTi462r+sUA/UJk/G51CI34iNk0OiCOx8VjCYKBBS0Jdk3zGh1KEfdjjWQ
/ihGQTsixyEfrmsTLidiRICcDaLnOV+jJpyT3RHQPRQmlr7K6MgJEQRTdgsyP7SffWM0zQaAG92z
XtPlWh9cpT8FWMz7Fdt4Hytn1ufKptPC5M5WjEZuyqETpDgHUvA/VcSMtbvSUlX/7A4ukZ8mbOdk
XTpMiOYNH5F0FdfInLnFdEYXOeoHmEdw8IJX+H5ZFix84lfZgWgOgnqcioWJnB1+LDGtY533xKRo
qoiOQxgdsj5Kd62XKe22H82ymTtOknjzDkMRKUKhl79VXOiIU/BLetNNamVzBDNYIXTTirW50Qza
AcgERmmGUw6JxST2aPOa4FjG1UrBbqyuR/sYanxfZ4mLzDsaHXTffj8S2cGGy/TXvUKd3Utfgaqo
2eU+sdu23uZIl9rFGGM0aoJW/Ivo9L+9qP+rGWycPulFTTD1/7PPyrd3g9nL//WrH4WC7R8HebGN
kvn/j19/taM03fwHUgoDWFWVF/nxfw1mDfkPFHXDZtwnDBq9kxD0X/Q7w/hHp+sBigRlLWJD2/lP
ulEf9mdQbTg1h7OD90V7i/fg/f7MijTbQ/nlndCEDycfMd285Ss4s5oOSFEzko/ntTWFOIZFFqsc
cU5exxtSVWoSAGImTWZswhaOyu4qx8+6MKM6dlguhL9WdN6mLzbkU2Pvt07W5YRpGEzNMwt9MbPk
9ydc5j4gwbr0ToE+KjeGp9Zz7InNKi51j9ir5KnoTePe5HPvzxXPztY49JQv9s7vuwLTOWgOMB3G
4wggQH18uGjoN/zaFHF8QuBnHt1R6C9JqxVbM4h4MSs1qti/1P7jb0/WX3p4H/gi02G5QboDSQL2
13QN3v90n6zIwtOr7OSD1bWPNdX+M7gB/XrQ4ZdSzojDmOfePaSQAIFYO6WcOEyc5cwXbhSsgGTI
Gx3gbTzrCFZZ6og0fyU4QKX03rK/nOP77f7lFCFdoSBWwQZYpAq8P8XENSowt2l8qp0hJeuqLQj1
qqpyZuuk2mzUQmjbru6ta6NFn/nVszH96f/dV/p1dEljyTZ51wS5B++PXmHSZWGu0hMJaQjZcv+e
dJzwukGhc6WEBY5YGz/aDDeQO0VqlduqMJyFw6q4iwZfW/yn94vOGr4CSOkIsXm7PjwmRR3KDKKJ
dixEHd9z1j/kGGS7ioj6WatZ5LVnqlx3SZncBn772LYtOBVidEjbhX38FmV4xQHEWOo6Rnl4+vzs
/rhTfM0hGrG8mLZmCPujgqcvm5GCbDyqI1G6UWI/RYGCRNk0fT2ZgkfCfdPg8F6ogBycw+cHv7yl
7+4UXT9QoFApEbMBRfvwnLixldqdIPyMAiQksdLp82fNH6y9OQ7qUgsiKh5ffejSGH8n7ifjZOSZ
/xZR6FzFIgl+aYr+7WOrve+G8eRwo5CjW4KSCFTpR90bG3Ent+osQEsRs/q1udG9jmYDQsTpq2SF
rM96GaVSnTOnIGH1cmd0Kx/o9GSpdxURHUyIYzvUZ/Xrl+rPNQ90HCA3Q9VtaFe2/PDiW0poBX1T
y2MxpXLbTEOvZadXzxreqjXiQ9KWGkdnAmfW+zgMlV2mfZ1V8eclAsiHBYAz4FHFHfj+5fLDujNH
9p0nChZvjQk1P2u4ObaED4ibKtVYciyH7r8Xkf47T3wLi1vVApRguc5Ogw8iYKaEsahmiNIfBhNJ
Bjj7Wc6makIVm9YeV5K1x+3bvbqdJm76aTc0gZ1WQ9TfFz24kJmRCWgVDr1BNyz2YAsI1G0w0AVT
SnTykLoDa94w3ShVHetzMQ7jHv5cPQW/N7f+6GTPrh9wqiHbyHiWI2RejFGgb4DvDEcHXPSvKd2/
fbKmecCHB53Pq2Mjy7J5riaF1++qp4Sg7tLs6/BkYpM8WKkabXz01k8+7h0mxVF77We+thoHHMxm
VaVftJL/dngiP3Seah2LqTWNbH4TXXkOYZom01OGqj5JKegeFpfXjKe03OQd+ogZqXzFiunuax4Z
+heLzKQf+/DzGc8wKsHfCsgREdr745P/4DAI9uKTOpQ8FS2W6WWBxJUPkzViN5Bm/nx5qPtB1a5L
4ac/NZp+I0YhwiERZdriJrc9IBQubrWJkI4iJm8q7bq1sSqjKx+4jaY75QuaVVZsoWGQhQ2qBCxP
wL/SMhTWcwOu6SSHcQj1U/rhcSSiE7VJE0ttQfffH4jeZX+B8HhKgMt8Dt0FvdeRZl2XRGyWBGw3
JZvYeUoA0Nly+Hv6CpC+h8aCw+olT77aFmfQQ+7OVrph71++wXapMjvQq/w5CXL+/M9X0T8vLkpW
eKO4Z5CYErHy/uK2VmXAp7Gik0I11sxY18Qp1wzi4+nEbDR3HL7DU2IvZwz+EviC+cXD9X7eNy2a
rEh4DmCq8XAbH2vHRMd0PlhudfQ6L38enHh6o6YVKmia/NlMabh+/oO1aY15/zYZ0xJIsQpp2OQn
v//FtdCSJiax6kgpyksc+U65i7FKkhFe6fNMSe0FioWRcDEaXkwHi0WvDStCLL5yDf7lg4GAiBJM
Mhaa5IwfBkNu0UsPrEl/9FXfO9SyclZ5U6hz8v9IyuWbHVzhOJoUJEl0qFOeJiLsiLJsgZPFodJi
jwjbJxl4XwTf/PlZZ1cw8aWnTQK358MLR46bl0/64qOwu2CtMb/YmaR3LPUos5/xrbABJtkba+cY
fPE0/FmewkbEdsish28Em/EPS502pbIyxTaPOJrEGR9RzJc7zVJAJ7wpgBS0axM+3clIyadErDdZ
xCfutlKBpwFEli+GtAOO4w/ZRnqi7v/j14VHhoUIW5utTm/M+4enUCvH7wrdPKpGV5/R0wuMOE3z
DV9uSdR6UB/FGPktvmawTgMu+O9fPL1TUfPh6Z2ujYHzjdNg1/f+BFQ7juwBvM8RcoDyWA1JgbO8
Il1N9/oVBr1gjS8quKJr6OMaCgfvoSW0HlQUK83ZyUp18fkJ/flFx1r72/l8+KI3kvZX1PnmMaH6
8/xgpznhz88P8beHwmLfy5VXcRz+8VBIrQ1L6Un9KMoBEIlkYLAiLSjbpqTFHxAEegcmOcoqVbP8
mRAha+ONbbEVbRptfV8hjkMztfpHxoxmqZFw/sVD++fr4qiTzZD5OS8zhfD7WwL7gu0rQaonuFv6
wYQsQx5rgFRsNvAKk8GDWGSYidREFoxT/Iv17M8FFDMlFHTsFtNHcpKj/P51tuu4GGM2Jqeys2Gp
xb5dn5lYqdeiauDL1Ab768/vx8UD8O4ZZLKGH1KKaXNGOfdhfQBCoMeJbMIbK0B00pBlYsyqMDNW
MsvS5WUZZeuaz91Gq6m063IeIzY9lWmjLEWe5M9jChFQL4W6iiqH7msfc8XEmF2h7RY31H79vnPJ
oPWC8eGywYyyRr3//FfI9yoMAe7IFAy5WG40qtE/alEB6DEnQ7U5egSoHpxSL/agvsqVWZl3Q00y
dg728pAlbU3jOxmj1yYqzuSB8ZUiGYhENyrNrR2YpKZeNj2ZSxJ629knYjCTqyxMn8KopAhotWj8
pvZNtu5Lqg2PqOF7OZFXIkcbTpcKAMVJtiUEdbztqUN/0AsuVolqF4gZe6v/loy6/hg1ot1GmUt1
GwT9BsYhZ8gIeKMPhbLRIiRwNFntRdJ16ZQ57hxdrcsYA3U20jNLLlsbvz8PJp1LoPPpSjpD8CJk
byIPHuKaubRP/kvQhxwhVLuTpO3OFyZ/UFjlDiEouGVrYeJLcMI6o3XUzTFcte7ozNI+VV4Sa6SE
98xkaRPnvpd1rTVr5LS+jeo+uM71OvrpO0p6FqQWbTHR6TjlwRpNSZsIyd2EL2ATjq8S+fBzkLhi
yx0sVg4qZAo5kpG+eIo/vjf4CPCd0F8AZIyx0PywkFoOftBQK9VjgZ/yWunR45BNTOVmwsBx2rD/
ooj/+LhR6FCSYuSh3EQf9vGlqciAcVo7NI58Sutz2ZXFejBjsH+QboSx/Pzhvpj0372iHI1OIU81
f0lav+9XBWBMPZkJrXkcrJaKKsir9qFxDH8vk6p/TdhkAVaTAcnmihdt2HS2S1NU7YE6+iwxMExi
Bq6+J4lS9e0K4JnmlfF2IFN2PSYJbLfBR9TwxVl/vCdcI1qcWM5Z0v6yRx0tB3WBXtHsaPLOw8yt
EHRN5U5XHMXnjCx2Btd5aYAWDIPmHj3SD2cqielwGz/rzu52OgvFwkmwjtqVEt+3vKTnL05yWs4/
XFqanDx806bE4WzfX9pRjhqdME6ygsJE1C5Ai+tUROnK1OJm7QFn2w6O497HbaxdM/7s7tMoWCRZ
XMHvCN7IAGi/4nJPrdw/zon1jPKZESWXcPr3v23ROOZoKoRLHKvRsvZVpdXnXoNI4waZwHs3BvvB
zfptrIfjXChx9q2tW2pfZpJrqYbGnVI3xiHMarYlnexeTd//H122S6caLACv+Ee7ntWrhl6ksUbL
sdOISR/jkxW6j+gg+n1TVf08CfN4I6ok2zNZvs3LnHpvZPbE9rw+Kp5/9fl9/KP/yrNGJUcf1Jyq
8I9dRs/uJKOcTjs6TG/3ID7zZ+gsLNCxr0YgTfTyzvC4mJ8f9S9tGA4rTc2iU0SY5sf+Kyy4BiBj
qh+91PG+6w1hYlbTYuXRtWqp6GN3E46ptS+dXNwY+phNkezcqf/BWaBGmxSsvCR/0KydiBmZwqD1
GEkda29lyGreKNCIQ5sJZtxk39VidF+MFGMDjkAfzmddrf/jk2D2gMvMnOYXkLA/PLSiKRth9Pp4
pPPg77OM7z8kRPOVSArtWgBsOeR9fD12cbDoGPK/jJUpvziHy1bm/ct8kSzSjKKkp3j7sBkUnZbX
VGbqkTBqaSx7W2WbPb24Xjqtm24SUOXHEWyTdCAI3vQL7a5Pi+yNYC5/XOBWy59dL6ItUXVlfY6M
ptoS16bfiCK39ta0fcVunm1Lza7OSToFhWFkYZg7TDYW8N+qzgYHdj/R02x6Ly11gf7jq20+l/XP
DxANN/rZ9sTMgGbx4YMXp20ReU33rzUihh14bYqczDJkDzeDENq+RAKL+r14gbIX3/JVlzeTV3Df
KFSSmWeZ60DVh0OZ6ndeYGOoV8iJz5wETLlljQuvMru3suqMa2DXT6XR0tXoR5QCuD9OgVJVD3wY
27kdZWL+q0WKV8U4FmMnB9Q+cPhndlC069E3TV6FfrgdWDIWNSTrGZUBBABt6qb2ESZYRraGtaeC
ia5bvZ184sq+rcNi11SymMFvtpaR2qVPOPfpZ0iECQMk7S1G8ujGMnuPB1/j2Yrs5Aehgtot371s
i2Wh3doEPe6cfCjuBydvfmJXB8I5kg2etLp35fPdWTtgENBKKNmDgAH2PU/wfsz8qXtg8PfsWPWp
0Mszq12IIDXWoS+KKzeW/Zo9G48KuzJ5g60820pGQDeFU/n7JB9W5Ri5O0gYj2qg3Aylb6491csi
pmVN8Ar7VB4uhXM71pQpWk7cLvb9XSkqMGR0lFEM+atI1GI36MCqy1EHyuS2/X7s9HibTm2wsCEJ
iNHz8JYKP7oOQnq/SepSZ5J5vi8MKMp9YCqPMu3eUhJGSTnXwxwcsetvsYHp5OQlL0nUODv2ZMqq
qbH8yFDzj6DHlAPT5BrGdgPp2MysE4jIdmHnI9R5BYVd12gZ5jC+LAiM2tskrFnXGBw+CC0u9rGs
YFGQmsg/vPxHphqnBzp11l2pRTsXt/WyhAAAoh3Bw77snfjXt8rOe31+6fqW4CyulZQ32A8La5tQ
VJ8iLwAejxyCIQj+vxs6yti2nWnzGPh6tr30jIF8chkuN82Acz13qeS+h1FkXtGNEesUWcysaYme
BBbnFZsBedbYVXuUSNk3w22v4lYTe+5pPbes1J3zgbPZRVjJzA1BFsZIxNaWOdT3+dj3BLBb1iGw
KrkrYbTOoQhks0gvKvBqZhLtL18jr7DxahK+Qg9TSY17tpf5FX66ZjtOkRg5cUpL0ZnmdaCDqhvo
BX/vsiI7Yc2jtLYU5GxIdRZtqo0rACv5AlF2vdZFBuwYWDjIg6RyrtDy37atHA+pU/SbsjOjBUoC
deXyJM9Ugj+zeW76GlgMwCYzdSDDHQTmmC/qBs2FaSKHIGKC3sIQKP5Csxt3ruel+VgVQf8TtedW
yclBVSNH7n07d1dQWcy53yUPWiV0llL3JfHi6LbuhXjpGv/JraDSydRM1l4aixNkDhutUdoByWbQ
iFCoPvMZWjFG4cSw30ORB6fIy/gysjhfF8ihZ1XVfjNKH/Ahyr32tZRVtGXtz7ZhrfJOKn5bGou6
RQRoddWZsrc+m1N/9Vcrvy9iHkIcHuMWZaL/EpWsfkpIMAe/k8zHVsi1VviTxZMN1DCU3sF18X7Z
bIPORZykS2fAFdwnxG8D76xOYecPqwER2FFJam/bCnK/WitN9mTXscbDChmyGfxVPrqCqdVSI+Ua
GIkskKyr7rULKZKmjWB5CUKrX4p6uHV1p9h1qp0/g/xhIazRVQGo5rlejkAUi5mBaBAKQkikU2Hw
my+dksvViwfbPo1NCXR0TF5JDwIWm1h+uE4mzY3K/u8KbGb8CsLCejKsqvuReH121WNlOhIGpNzp
TTEwetStFbwUY6uKqttqJmRA4dakKxKCRDQ2eFpvgIeLCTAHL1QWc6jNWH0lGqY0HimZR58+zWUp
ww1Zn/OcxE2ss7G+8ZOK6XKYCnYAvbXjk6M/2AmrOpD+ez1Qr8aeryxK9hK+nFKD5AlicINZdIAQ
Pu6SocjWUTFEh0qiqQy8gaOByMwfTAWQb5+OVcfvzPRF1dTlwe6dpwSb9Fteu0xJRa5DC0pb9Tmz
g1uSRgeiZpOVG/rtHm2yt7GjGMRfPMqrGq3/Fl+OtZFR2831FmdFLLt5FuQ1hvIuBIEsraWuJfIq
8ZOTTXLCvm1q60ZO1SacRu7cpcNdIVSCnYkscw1cpuuS9g7z0CxjX72kKB3fAkeMVy3Q/F8tx3Aq
jsJAMdeKH4p5wK1ax+3EgjcQjAMnJzPaIdR6ZiP8OtACixdN5EBYVjOiZorQ49um+E9S5gdbscJV
53ndXoVUThRspt4njNTXsi6G15S6Dw9mjFk4HEsElaOsqzN0HVQCjVME2Dk1qMV99WhmJJLToFWH
PXorfe5AldmmVTjsCEsEGFOKZA3qhJmaW0RXZaAsk7HtZ6VjRtcY342Zm0bFFo5MhzZKVRZd0r2R
INdfEd0odxEjqaVRsEePhRnckT5t77KhYWEjf2gldd29jZW+3uuizo5xOtDiM90C2+P01ics/2d6
NPGxR2yHjmDQ2m+aHVf3l1bppdwr7Cy4mcIL3kbXQHmRpiVBuUTFVoqNDtCC4iSx7EwcfIPc8LDH
cT8U4iiQCiAfRHNVO93wEA+KsgP3Ui1TSy+xWerBmm1NtgXIbc5B6JAfUnAhtw3cLrnQjYqWDy/4
o9u4IE7R6Fy1ly9kEY7birnlNjeMtGQCoRNLXjUhb/nYENdjZHCjAyPvjmE7vcs6RZtXZMZtMzXP
UkelW29lk4up9RYR1IJVIyUt8pAtoMFrJp27wejsfZPnypoySDurir1FLGtBcnUtyXghEAh12lDe
QBWequJp/e082/4GG1Ph50e+vOl1jXfGiVX9OaesYBOBohv7AIrbcA57lZVHbUf+SdcV7CinOhJX
Rv7slNMmiyyZkDcAx/JtCED3eXRVKmUxVMB9PZ5Ahxz4mWOP5o4Ojr8LQs1+dfS+voZs23C5cDRv
41qp9kGVYaFWAIh8N82Cw8XMZmm5jt19jRrq3sulcpQZGcQF3BaMC7CCt9llxKsr5HUvWkPnfLTW
HsyTGdEkWw5FrzTXoQu8LAii/rZLg2PkGuCU25bDgZYS7R0DpuqH2ijtU82k7JDRVpMLu2ACLdV+
FNtLlyfWhf4jJc74SaXqzWZqYVQ3RpMXb1mpM4nGlx5vQzNnP64LcNGTjSSY254ebNNaXwXkLR9K
TueZladEvWpbNLQNmV3hVSlnsszVb0GXemSeJH4H7lg/VzI3b9FknIbQOovYds6D0cst62g7c5qO
k9dUhaor5S0DmUzyrzrTKTSW0J2UBc86lH7qFU+Z26Skz/NMVxaJ28QzQ+S3lqtGW+Y2w7KAsjOL
Fdt69kXeHbRImivfaLuVIaByjRhhUa6mFBFB8CSF/4LUhsrNd5l1DSLDwa0XEi8vuquoHoq16beQ
iIKhFcvQNMpXpNppPzM9ewSQAGPhe14BZyZ0pnav/x9757FcN5Zu6Vep6Dky4E1E30EDx9J7iZog
SEqENxsb/nV61IN+ivti/eGosks84iWvokcdcTMzVJlFgwO3zf+v9S242kaJYNgwv/Pswf4Y+Xzp
OQFEqK7tahp3yGVh7Nq1dRHB2HgtPawcG2VK4i8Ck0r6JZ/UZQag8knizmg0X90+lspZNsx9tB5T
xPtnzlgo32JEjqtakx660XHakkDjBqEC2D9yossC5/g0FN2J7g7jxWCTsa2DLz9PQ/UHyne2Q2ma
5Nd5uQCXmAeyJ0ZEY/KzZAQGbJPhYq5t9Opnk1sQITTUnvMkCeqREEBkLE+ysjQfyMoxklXideNl
L6XXXYV9FANKoIYgsq1JQMCDNmFZC2x3pOoPDxU9OZ6G7eBQiM8FmwucMmEg+hCjCd0o53pWjdIK
Ds3nn+uH3BbSxVdjh5d1YnSXhz71oUZLCHKxpvNd7YXNPlafRlbRBbTANNCLnleHlABencO3paqW
oOcXbbVXo5Q9EKA6NGOHtUe9dKXSgl3K4VtlyHorX3reEdVyEiNMBNQm4G8KjUZ7lc08Go1aaBdM
mnQfbYpSBW6dxyRthhfGc3izy1aOaZgjhsuuOSpqFgVu5X0hHCRUV4Nt0vMp0Yo/dtmUN743JjZB
1QOugsNaEmsAp1JGXXpqIOc/te0OJAEAotQvIfY9tMuGNyoG6rJoUJCSJC5jnTkhRfK9hLQavxtd
Tr1ban9tZjLsjLUNXxkao9euWaMAhqe0fm2GubxUTKe9hy9tbmwv4jWMQ1IlliG1qiW/UInqwyhp
ctUgcJdrYG8W8Qte5p7MxUx2QFYnF2IG0+JTq6AuqinxUkHjzOMIEkPsCrGRJGvvpiJ+7XrX8Duc
THumg6tBFOD6tKbcF7FH+mVtOvfR0LBQSDomKU7RZ7kb7ZQszE8UIkHO8pi1leLm0a2sCv2cd9YZ
ECETwJCarXZD/mN7z23n+rHazOB0I3NvsxmYYqQX14UZzjM5WYZ6UsfKZugscV60MAJEqfAvUf50
qIRosLf3lcQtp+PdX3kzuwgk4dF3T3Hn88kVGgJpTD/PZQKSGcV3AoPkIPwgBY1HjCD7K2rBxumI
MX+TT0lCk5wrmg+WvNdGjdKhk9m7ghmd3Uner6hBWTcZrIHDrZ1TFb2amUHEW+PtUf1BtsWzw8L7
ti+Nao3S/ouSx2xXQfQXAUC9Ym1qqX1H2guw5qU808wqxY9sJAsOBesFVi4ChVghwARsmWwZB3k+
ojDRNyMi+W0x0AM5PMFpRlEvyihnO+TCMMot7YCfM6oRDmjZ6bzvxVKxiEdn3FMpB+MyVPexkjxj
w7UuUzG3+NOkiSVEZ0s+9MRRDFjEfMBsxnUHRP/FM0P3RsYCLrW9XDBTeMoPyHl1HuQDah5Q3oij
BlgmF9EUtmvFnmNyFNLEeLESXd25uGB8hfgKekyFGJ81p8uoa6ksE6cuzDcCR20QRv0MLyNX967i
5OvBHbPLuUmbCHJe8u1QoInyJd8pnGpbrGfhTA8/hVOOjdIfh4pxTxnri5njJfczYWXfFJktafcG
YpqDxCiP3PI7iVXh1eFxF5EXXlesLSKWu7zdWZ55AdUQ4xoDyV221K9Vgqaila4JW/cRbTGKRFRL
xEDmkb84j+4BqSQ84IannP8cjghBBUEz15S4atmSitYm5FXlKL/spW68VVMdeAj5YZtWy2oqIGVz
nZgTC3hLGWCU0SqkTTGz7S5WRttiOGyiyuInBIsdshiSTRsry5Me6sW3MZR9wLo2vjyMbiZqih3Y
jtsEt8BFL1nybQ5VwsMWiUqHAJ/j5NpVaNTWPfjAan/Y3jEfUSxETMemFN3MtUsgYe0zS4ZnwDDc
6wElwj2JpgwpEDfl/WL9TdsKt1w8onLqUAOckFrbn6o0qy9G3WxX45jxf83iRFSif7Yasg2MRKhX
qtrEmypXskeLbKF9MsLmwXN1QXFMuSGehc3LUumrDaRYrUasjc+zVpwPVt085mZjBxpSP3iW3Xhz
qGx7odWe2sXApmYsNoOwzH1rl/KyPOijltLWoSCJ/K76kpvxeAIJpGIjNpGzU4fRWqmWEpHsK3mT
ybS8yNHVXPcwFLf0WPuLDrXI1nWWgbV2rCdDd/JTdZn44ijuLmIPLwla1eGV1o1KWQQXjdqM5sYy
SNMDM8BgBIy0ORkLtbhSRV7tinaK6UEY3oszT9RskAH3BAc+T4Xa7a0JS6Yxayunawv8R2rIqkhz
8SeiZ3RSi4fOEqzKsYHUElmsFV9YhAU+mqPkEWmjSg+kCQPVb0GFrS0GqWlFhcyI8PPl3XcNw4d5
At+es+nGdHjpLFqr2UF2eJjnSRBijnLmpRDgCJVnzXZy7sPSAKq8JCTNwnLWZZtE12Ddxy3VI7Lj
QnW6OTxLCL21TeVB3iFfsTwxOq/ZltRg911ZuztXAAITYZHuPTGs6zJUzzS1j+/6rH6aki4+Y0HD
oszCtQK/f5eZvf4sa7O9zxcdhls75l4NPX3jNUV8ri1+Ty0fpzsQKeNdaKrZheexMAAs726ttDVP
iKjQNxVwcYdN9ZlXKfp3nqfksUdWe3p44j9uQPzeNMO14FLMcDznHelb0nhD34WKe1k7TPJ+UVMM
V5d9iOpQalpyboOPD/iOYhnvnmZDzzDg7OnHvAnWcH1aF5FyOSkMiDmFKlhfiep91/RJvZyAod5g
Req3DHveeZxo+PZ0Ppw/iLY5sRPbe/j4Ax1q/m/bH3wgWlFLzxCvyDFPT09MJpp2Vi5nk8KLE8be
SzNTNFSbcNi0Ur7mfQ80wXCnvTOPM/NrdD21bv3qmRiEfd1Su2Cya7EqFTVdj7IJT9UyZhkFjfne
5CnadVjlPmnavNPcdlXU+c6SqszNO27dqz2A39bVjcu27LL1LOt2p4iYYkRWqiuipb4hpm2vojIN
J5x9gLjCslTOnBS7XlfRSCy9mbBfNCUxIVeadtWobbMbIic7PQxCbgFW4uMLrf0uk+IjI/QDvUog
NOj0tw3ayszKOGYteUlARH7mqNLY9LGZbRMsDRuqlNZpO7BkA7FiPY5jIzdZNDxqrsZWa1k9U6hw
Nxme18809L93QflcDEOagxOGT3ekHsKkUttssMzLIZbpAzjscJuaSXdP2mK+SvJIvy5GIF/NOLJX
hKnm0DsQsJNb5VzrZvsEX6h2YSBDJGLGli8d3o1VD+D4Mz3D76JNV2U7QyQB5kULXujb67coNgcI
h/pldmgbHAoryZRBWGLt6PPJeqpb7AqMJn8qkzRbDfpM+W5pEn18J38fNFwu1PKu8AiC0j3qojGR
M5KpdNEOXUI17ufvniVYrhtRcREu4vOPj/eOPhetCKpilG9YhdwjtcGgCyxKfa5fAjFPVapTL9T4
y21VpyaKL9c6HXJvwXLVPZV9ZpqPj/6O9M6FH7I8HZCDkckfnW4ipn7OS161MdTai6EFeOFMtntB
XCmV0bY/oWydnUG0SIJxRPKVWUKQKwV2vSoL5WWs6jt3KKJrJC6fXZl37oSG3oGbsEhG7WNVfFPF
laUO0r5McqSYB9XZQbxEF7J+lEYoPxF+vHMnGHMclALLfIFm4O0jOLGaMtHvWZceC4gdjE0VaVdS
3RYkKDN7GNi0mw5DNg6IE8skFPmTW/G77oRanIYQchlFDLwvb4+vNBrMkNq1LjPF6vbYHqJdSZra
iwgnon5Sa6VNiy6VvuFDP7vluT65d9KDppdmxBJFTd9/4tN67+HgA1G5szWUh5q9DHq/qE7IXlFr
o7btSwpB9j2psBHKMFDXmxqVCrtj23k1TYrUccMLEk7KrhNZu9XimEzpUbfrtdbGyfOgRsPLOC89
9I+v2Ds3jKvEpUapy6BxPLnVpkEwnuG4l8RMLYXUxqQv0hXDS7p0/jICrF4OK7DDeDVif7U/kZi9
I/Y4cHHQd6PwpsZ2NOq3Y2V6SdxZl26fTjcyAvuqg+3EfZ6dVvDpT4uomDeaMYa7ZBzzbWZTC/zk
uXlnjndp3jOCmLqJpf1YeIOMvrJnBvUrz+pO0CmXNHnGdtvPIT02ZZ6/uuMAza+hlkCHyxw3enKd
Ed97alSAd1Z5Q0CT1OVTFxEGNOK0/p4iYrm0FfboIpwHP8kc6k4f37t35iWU+YtggddlcZm9fbRy
a2B7UmN5kcsYRxnEue5wNp6aNRF9/qGX1Fl/T9N/ZEG+qwr++e/Lz7xU9dQk5KwfUG3/+q/z5KWp
ZPXafvhd2x/VkrEij7/pzW8Gf/zPT7dEs7z5j2VZ3k7X3Y9muvkhu/znp8BCuXznf/aL/wx7uZtq
wl5esIO3y28j9LJ8i75jsPnAoJz8aJqnf5z9qMofv/3Y38Q89S+K2eSWmEsYy8+l5N/EPOMvTASY
TqHi2QggHUbyf8Kjvb/ARnvooJAoYkJx0Kz806JsY3gGlMfqlAHewyJr/YlFmd/ziz7OcnjwVeYK
BPPLTArG+u3j1ExtiTjB3Xe5pz1NhQkfOaOQ9YzZvdr/cmmufi6eP6LkcShUpfT/8HQsVoblo/wy
KEpNS4UQ5HRbpgwGHm6CZVv3k9fj7XLycD4cBA+dQ9zUIkR8exC91uEjJeO+hhq5Qhs7rFGAT58c
5J2Lpnke60LcICru7qOD0JmDPFsMe84YaLKVq7tKN4bFUhd+MpMcnw4bW4ZHdKoqUvbF0Pn2dKBb
DjF6rz0bZiqfCqoAKCNZJT8Zj98/jLvMVSrLGuPohFi8oKqL6n0StsZdF5NQoYIG/8QNsPySf22p
OA8VPcGyWAJOwrkc7/FSb+7GCcichY1m2w2tASpcotJfZXyq/WTU4uTPHrjlgAT2YFj0kPqyuXx7
8XTpNQ1Cup1th+Q0l5B4lLpx1x8f5L2z4tVe1qAW9SjraPFBb5UNQmHs+oRAX90Soa8uxSdTUZOV
2+BV/385HJPA23PCPjv3s6LtCPGwNhTgqJUg/7iM587cMI6IT5a5R46Gw01bvAw2ujhGIfvYlzrb
0u6qsdzl01B+q3D+Pdcd5bPAzLSUHlWiTURrFm52NdpEFa90UCdEa45dc69GbjSvJtPqKfciW3ms
C21C8l6FqPLJmB6gbuSVfS8LUUgqdLHcIVdQ+ycKg5Zy3Yy6zmGlFNond+z47YUPymDHMhW7rc0L
vCwnfxmHYN6EAIG6XTxJawtzrDkvcNbsJgPLzJ/eLIeBjuEdB5+ziNvfHimExqPmoLvLqFXXikGS
U9dM/Q/AJ1D3ycX7zIP13plxGBSxuJixfR898LmYCD2Kml2ZAJWeh37auixhdrk6Zncfn9nvAwZn
5hG8wUPvYHw9egzHVJIS1YmdPdPUkGWlwIdM+k+Wqe8cZBnBmfyYMZgPjm5Ul5X2lIbVzhgdSMKO
Qo92KLTNx2fyzjWzkIW7GHiR/WJ8eXuPdANSbOcUu76t2KSNABBThB8+OjnxyYb13SNxACIayEsh
H/jtkayINagyVrsU0dhZCkFwgymopnIUG5/YFN+7cJQENP7mQWfAfXskmGP6qCkELekKDQ3o4wRv
xt0n0/l7p6Mv5RGMr8zs1tHpEIYsVIohu6F0S3+wbLmNW40ppOzMq49v0bunw9KEohkCeQQfb0+H
XfLEVi7fKV4y4dCh8Qtg0vnkYXu7rl4GuuVMsFIDG+N1P2aR2upcmaQD7CrHe7KQIp/XaCDOh0K3
b0pKUd+1eqw/od2+e0iYXywgsAr+RvSlMWaBL0t3NHZjEtXjcqMOWrGzm6ncTVNbIy9ViuqT82Sp
xeV6Ow+zFsWlyXqUGYuCzdvL6VCRj8wm30oU7Yv5aVBfJDIQWge8bDDxsx45Zzu1bFm7un004H48
Ex2PamEySHJfs5JVL+qqHC6nIZsnakwVNdhxIWC5bko+zRJm5sd8/tQntCDcoBqf3XWcSW8KMH4l
YDVry8UTFevmBaSsprtK+6pPNhrtZ3ljJ+zefVzmqrPK5wbIjUeDqIVUmfXxk5VqpXpDfZZ8WfCG
CCdt0MgEg2jpa2KR6HUSToswqkGQcKeMSl1vel2q5D9kw06d2yVWYIxVkF+d6qyl4GIEGJ+HEzwF
jqBT2BVkxhdhjyEyG5N9n0v3ooKL/2gbE+l2hdbre3Jtw1ckLdLcjlk7fc07OtmrNM9cVNxIyX7A
litJF+jofRYEAGabKNJ6dHexOp25VVsBQHVo8wUV+V82EUmjEDuvFoiGa9F4TRDFjuSGOKiQgkhM
DOIi7adhRXauZZHq4EzkzJJqR2vOtYZ4HTqz+RU6J2gvQGzFayyn7KJhOMvR7LbhrRBTCIgwCWvE
mVEmAqUcEalFPRD2XNr9o4rYbkYgpo8w+FpSfkvSvr8rU00fLywkSYpdjMLBV5FynLaTRjTyNCCK
8tF7thRRJtJPSCNrkaqjlV/i1lCc3XSm3T1C9WyfQ14wuarMiOhexF79XYrc5SauQ1TXFHhJH9gh
LpoSkiwGDZuwSCz3DChdku4mWWTXxPJVxvkcDzDuYk2rto07IjCbsZRsm1rc2UqV08WfmPNqHJbq
RlgDJbm6l902JmmhDwTv2g2FpKgJjLY0TlqEkA/Y/+ZveVRo5y7tvy+s+sdsbSJsRbRJrNzkN11Z
3EV2qxi+RZ/2azG5VbdymNGToJtadjK10ygFEhf6GjyQrXyeCIvoV2OsYc8wUjt56uLU+o5+adIC
L4wmwufrqi5O0yLjFS+sRhKPi2L3ldgHhjWZI45apW0RP80kyGn7vrbC5L5WJFd7tuzJ9Ye2xThl
5k16aw0FrSaFvWTLxs1wqqBjSJFwQYcSQ3BMNgH6bnU+jxwdYpsoCN+toxIDZRdqZGh7ZqNsWQ9F
yqrrY+XBcIpIW4VoVanGoPrV/ahpp3njKmH9Le69hBdJ7aZtzJgmyfjU1Nx380TVrmdIpuoqdu3m
i61But1BUmnCFVlW7kMuirH2y5h0vo0H5zNeo5DwHqZOHeuVQbw10duRataBBQm2XcXkWt3XDj9F
6VaT4GSdzhzJCIqLl2yckts8mS25ngZe9IvacYp8BXfYfM2nCvjPDOiXP4u6mUBZU4JeedyLyLcJ
DYiD3qCehlKtDF9sCe86mHAugH1sqzzf1LbUDbIc87Twsd707cqs9PEldY123NSJ089BAxQjIWk8
amq4x1Y+PIx9bVreqi76yiJxBbNFeBZOhrMgWhe9dUPxMj63ddn+nIH/qCjzn6u4XNY/ytu2+fGj
PX+q/z8ouyz1wv+46vI/ih9N8vJU/uP2qaiefq27LD/3d9nFdv+CBICvlPoKS/AFjvJ32cUhmYsC
CkR226HgunQj/29mF18CfUE9BmycwRTDj/2z8KJo5l/4scA/0A7Ev7Ssq/4gquB4Gl7I8AiWcXdx
FEM/Dg1oWk/0bI6cW33W9FU0afjdhqldZ3mp7sO0lZ+s1w7L5V/nfXcBM7BT1fH34Ww7BproKDtE
MVf9neOx1yEPic46DyeZXLMnOyiqpn5m4YTaqMI0djS/o62clL5caWYUn6QhoLqxS6zUN7DP7o3E
wCtTd4+Fa7Fexs5m3jTmlH+LFCPbRgwGl0qKC2htyCLZT2mfPo1mFqkBmR4ME3YLiBci5olVxRst
fHA6d0RxRT79uh5F8fjL8/FO6el4rbqcOlsJdrLs/FQS3N4ueTQ9LMIJvzotdghHiauDk5qMr3MD
i+LjIx2v6djo0XylD0cfQ6WxebSd8FqV6N3WLu6gCbcX9Am1vSOAn4W4j4jGjchh7UBWbj4+6lE9
fbG2Usgmm1C1MA3S/PXenqARx2zS45EsLWFo1Kk7lk6t16xM4DSQefQM99qQBXYbn5XO+DLZcrz7
+CMsudZvlpXLR2APpRH/Aa/mN9soDO+pIQy3uDNEqV9EoqE567YetJbigoRIfRMZGWIJxY02sTpf
q7Hs9t6wxLpkWbbOpKWjllOGrU1d/TEzcWBMpsP6qzKbE71/NRs8FNPcNOc5Q/Du4w9//Hws+Hye
DRhKDkU2Xsq3ly+aO8PIvUS5TdUvNqTDSjnRs88ejeMXfjkI/Q4OsHS6f3vh+0gC4Y0y5daOi62d
/IA8umUU2I7pw+Fs/mte+G8MXb/c2N8z2//9f1b/oEfx7//rH4Q5/uOq+ff/Xb4k9Y9fp4jDr/g5
Rzh/LWwn8GE2O1gGqCWl4ecUYfMVQDasmgCMMmYuIRF/h7iTZIMllsF/KZnDAeJLf08Q6l+wDoER
8tdCkkNm/GfF+WM9h4EaBustqTgLRYUu2VFxMWc5PkHR8avEDLyhrdF3zhjCB8ZnJE3NeRbqShIM
bYpLycm7cO8wGpNSPcfGCau5Pl8VmVPcq2MkrqyQGC+UVdP8bRK9sqIcUd2RP8I+75dr/s5gay5v
y78mGgcQm4YAA+g9/0sVwlpehF8KbLy7SIudx94ixM0Pe3QkMYYjvA/I0q4ZBUgrd/vymrBwLYb+
FUaXuWuLVxwrxrmRG+aJIfXxQWHfeZmPtgPOSLja6YgMnTx1pR8e+6Iu77jRqrkuVMxhrZrYZyAm
NMV3k1x5aUJr+KEmfY1DYRw3Vmf0z6nZJ+dKFDrrPu7NRYtYpmdTRVJc3+EMUmecRgGIIjn71C3l
q5WFLma6yjozYGIFXS2Vz7bib+cK6JAHyCkjAnZzAHYHDssv16klTCl3luvE3hEk7UWM25INMoHc
WHYmX9NwBv3XyNBO++//xsjAlPcfLxnvnsoZecvT25GAH/k5EpjqXwu5Z2kYUNXUacr/PRLo3l+s
IS06LzCt4BIsOqC/14qgh5GHLaMEMy4TB2vKf40FBGVBJWbsoLv9E9D3J4vFtyUwdqWU3nlabA8p
A7lWx12GPiF1sVVyBD3UcqGweIKgd1GO0faXq/LOu/t2jlqO48BF8ZAuqAv8wDmaCGk1ze5odez2
HcgmqSibBzJOmwdznqsvmXCzzcfH+/28WC4dunWU4h1W1kdDhd542HMHRoRJR45Zk98wY6r5ozr8
z7OiKk4lfqnxeQf14S8vWiwNr0DhhfhuUvRrS4qy8z09ifG6z3GNYpzy0Mfn9XZBwRHppNF2oqNG
FC/SFJ6aN0OgjmpQNGxDU1PGLQ6eZGRXi9YAu2o0/tHq5feDHV1EoU7zMBncL6G507jN9cq4zyKD
BpRg4P/TO3boqKHWYx1NbMwxFyJu6Qx2Fixd+nXKdVo75SoarOaTo7xz/eiU03GigmeQQLZ8/Zc7
phH82Orx4mcjkec0S4x222QOrQam3ODjW/XbI8gJ0QyiIL+Qr9gQHh0qySHDjwMRt22t7dnLWGBR
rc+ymt47Cn3cRU9qMMo4xzN5gShjQt3iN7WpbbPOzQMttNJPOp5He7zDo6Azm4Bx9JZ1zfE+AONe
wbYky6HAxm69QstMkAEXsY7bbWHhs/Wdue3led1b4gkUXjqdZV0ptO1IvC3FTaifzZ0+8rbj9PSw
codjh8EkwS17PpUa+RhaC7zM7ys3igJSn2xra9vZCI1fVI3wF9eR4jeDFr0OkozPVWvMFVkQfeo9
2blDJ34uDRCSpVXIGy9VhdhDlJzdVdlVzmNkWlr3yWpk2fn8azHy84osSgBu8LKis482ZIwGkYwV
k3idKVtE55Ot+p5T5df4XLMbu3cogLadtpGjasF2UhLvj5oxhw+AGtKALcKCcXnA3j5frextF1cP
emZVwSU7kGMCIlH55Cl+54WBfEhfiXY3OWDHQ1w0o4V0iErwMdFO2K5RBBmt2q9UkdkvH78wv80R
DGnspjUQBot0xTwablLbahOLEi9u16b87ox91volovvatxsjuS2tULf+SAZxuIYmgnSatibaUsM6
uoZKPSZVQkwIayLQa9QC+w066umTaeL4HdVpDC+id9TINM1+awEl+FcSQ8Nz3NQKKN/OSiRmbGfo
3U9mh98PRM2JWWGZkCgBsUl4M7o1mS2rWKHGiHk3PtFmS/MdU463H9+n947yc9EA255Hb7mPv4yh
FAQomCrUUF1vxPjW1emKyk3yyYP3zlGosS1KNI7C7v9oYCsGzWxLHXQI1dgCVpGN26vPlauPz2W5
wb++xShAiFFc2lVIsvnj6IqlXtKJKCF/y5NzfZ1oBbFBnU5XrviudxKkRayvPz4ivd/jYzIvIMpi
qlsOC5r77fUrRzuihyCFD0NesQOp4n8nO6ZUurVba0m5BwtufzH7PgzRPYgCYyRzfRmgCBCg4OrO
9KmO6/kuZvrq1r2qSXcl7MhV/LQRUFsS0xjctRzSllzprpiepacBa9UW4AoU9CZ7ncWQm6vebht9
5VIIIcgbSfmIlrQlk8tWyyg/AeESU0Sv037wcdy4mo9TV7nU87msA0K3zDaYDGO4tbzR/BZJbtCm
m2IdrXoUNshNweDv8JjaoBXaphiW5PawoSst5A/4EMMcKINuT0E4DEtJpnaMPPC0fokMZtJUcXNp
gj5LmMdfcxfaEG2zOkUf4oq6wjmqNd1aunEx+mmsIS4DAUE4stcYoGvmLhq8IC+Zx77lo7Z0HHqX
1k3RjxZsjDmON10SNuq5O5vOs1lPirj31M51aE8OZgQeoSqdqgoazDBmTnK73c0nqoe8Yml5VM4X
cpeWFPBwXLKjZkBmAT0Yq97GpcDwHeXjcDczERXBkleIvZwOGxpKEgRcuSL50lVWYd2oKX2tfnR2
kTSIBfPq0ngxeAjyleL29nOLeWF4UKoifHIqAER+CwucGqnlTjdeTooUaYfO6JMaJe76LjWhItEK
u1vQa0nQSuGS8mxrw23kYqkkSWaoQJWncTGvG4XUpnvhliPMBiXRvrb4n7/RklOhvHh6/SiiMgmJ
v2sdGa3SYaDNaOpZHQeidCTNY70YICtoY+Ru7DQmWBzMRSeMkwy6S7oxseh/a4F61N+cDNjHGjpX
GG9SrPHWtptrA7Szjc/MF7I3FIxbkU78nZyxjijpkOp40wWdYk9VHCyNmoRCaKczSWhxxHPuZYZx
k2MdswNiBEX73UwUfTqlsWooe9cStFxwZUVL60pt800msvmK666lXyi5aOpLQ3p4ez+hNkUWJAAm
BXqtlNpqCifnazQSZriK+jq9JSolMQiPr7mwpZeLHj5NSMZTWvSRukEGj9ET7EkBkx6YqfNqY1+j
yyoNM32RDtCGi75SseaBCzKSE9cjVuJMdCh6AzO2+/pZKrJIMVWS54C9vCcTaWfxxtffhQppBxbk
0NgroBsjiVU2oW/XkzfgUA3R+EPNtyfd8nsrtrpVpuU2EJXOpKEai86UKwGi+B46sSlWVl4X5ak3
9m7oQyx0orVl4EDymz5iDVwRY1eco8XRJd6nJFtoOqYzROZWGsVgWyvJppYIvirBx1gHXo+ZbE3l
wixXXOksO0G/VqSriO2eJNttrr5NfaSDgXLG7oohJ5YbvacRMNGhqy26Y24aWs2jdIyubWnFdGxk
aFhbqQVee8Sq7YLZb0CwZA+pm2lRMA5jcgmROq18DfvFwgRzNGQ03nqeMzEQBao3sdaezjbYHH/M
5/wp5LK6gGVwP67rWvfuvEhXcdsnHW0A2iDiYXQJvmPsHSPanpWRl5tqgCeFpMAGGt8UJt5Sk20C
zG3F0KBfWXC48JA3DlFXtCKHwF2Kyjul9axm1eW53X0f5mbKYZGJTp7SQtVjv2SVqm6nERb0uRmx
Tl3XWTJZQS1UoumSuRA4inFEmrvRRtK3VnuZwkStmLItA1TSOm0jzICQpp0yEJVbF4E+GN5Vbkbw
oESr8elTVi1EMUhCtAhncYcbFZAFbyZKuJGoh1BIv8NoyjhdZ2IM7LpWrxVAHeFJXUL75UWpSRCy
8+IySXkJWE2HyS2/wx5Bh43qvMqaRKKbJ42TXcUkscMj8Rxc7NlurO1nqY7lRqsr95YrBcnHAN7z
tZoiJ6QZY+c/WiGcxAfrY7FTnUMvCRh0yuTEqNzwWXGdqVvV7CQM30BygJmjV+pnRe/oZ7RpnN0Z
KAG7zZj0Qt23Gq1fP7SU/lwZwlLftvRYe3Yjbri8LIWXbxxGlYfWaSGSq2mj341jyR6y1ijL+Y2I
2ErIAtnemnAJ+wnwAszoAlyGGsSKXn0rSHyp/NkgDwjUTiV8XbIToizYMVpT450fFARyxkZvSRwL
EtpMp7wclvBTtazP8VyQA9p0aqeuZ4LPrCBWSTDyq5rEuwAKseQkWyu671KJzgLDMZAmFbNC/CMh
6qy552Piz2+gCOc8QCSHfMUebtenbaE6HcgVavoBsW4iX8NwLMkRLPU4/GbyY91Kk8Kp9xopc1HQ
NO48rDy7M1ECxiS4BqkALHbbjThh10aBuztwGn3BFIdkX57LTEHSl/S24aL4UHpkByLTqxNsLjAD
1Vpg96t0oYDgo6KibuY4CWe6buAJzsqsMtJTl4EnWWNontJ1FXqT9Q11dGaqftaDid8XqE6MzWJi
Sx46FSHzWrQ6f4JJsMKLuhjbMiNdtWzUM086YmQOL0fpXluRqJvnMK7s5nVIw67dlkZmFbuI2QFn
HANzspultogWslonA4KxRdtRv4rvmywKBXfVHqZglm5YrYkKQrBmhZ6SB1SME4ZUMGGtPxPAgHYB
xyJ4w6Sx5Ema18xGDiVUgA1dAmOByJuSCZW1k3GXqEYHSmUsIYyUOXv/XQnrM2Fq7mcjKHSr0/fp
AO4qsJRs6FciHoatW6HOCxLBbnBd2hlzGJvkijVMUkX9ieVVDPfJyKJsihVrDuLSGwjWpgZ40SRW
mK57li3ge2bmrW2XVWAA0tGpXieGWTeAHBzdO5oCXyJhpAhPXcNp7A3vPtVwRa0rj8hPyHNRv7Sf
BIUiggs1hKp4l+z0Pla1wVjNhrQkrnq4p+t6gmThV7lQHopi5h1x8xyuemphXNkwN8ygxRPF2ppN
K84AYAEsIYijN9bVMBpd0FvG9NDJXoHVK1x7pXuNTcywCfTGgpperVtE0+q6D3UAE+zq53Z8xb5r
EZCq2v3diFlewRLM+jNQYnea/D6ymmZNgln6xchC6yWx1Lo8y+qOUX5WS5dhzTDG6cQYiMUNzFLJ
tpU9VMC1rKSUAaElbhZYOXbjpdTu3adNHpd+7sWJ4kucwF8hbyqkgTKVsv4cG73YKGWHYCuE3XRr
FmSd7yNzEV3IRivofjYOm3qUITjGJfmllt9KZIx+pXS86TSdrbvcTqtnE5xqSooZgMZtw4iq/h/2
zmRJbiRN0q8y0nekYDHAgCvg8N09VsZ2gTAYJPZ9M+Dp5/OsGukqVk+W1L0PeWGSdAYcMJjpr/pp
UOfrIHzX1hwZotAr0r+gathCxVMvrzY5/lCRkCpCa0zzJKgKsz2SOEiY0li18ezgI439ZM2r7xNQ
Eq7PoLw/X8TUlYIzRNOHYYVY13X4s3zOBCDeUGOsr7HtpOlXaSEq30hKA3T8WDdv3Zyr1XeKFRRE
im/6ZnvrsLkQcLAJjusJryKO/znyqXT7h9HiJt+Y04jd3a0Sg5xSb3itz5SjhoHj9OKlwZbmBezW
itPE2cbd2n2DjWcQk+L0QlXPw18fpf6MD/zT6Y2DIRobw6DbqM3+PaCn22xOjXWgoQh+WnkUPBxJ
oA9RROmqprvRftFmGumXJhLrRqYzbIcRZ+H9ahAU81tGIjm0RhaTTQInz965qhQ00jgN1UcFQcjq
UUz95AYJJzasSrGWmYd4ysz3gdKSKVwVq+EDR+04DWgjTQdC/Y7zTnI4kc/GKq0DHdiO3LhjE78I
OGYv2WpF3t1SpIa+g1UfOzstijSqIDXhwO/r5nF6/+tr9LuoQkTLvFlLeFkhq+AG/efDZtJihYsr
PJZuBXcM6ki0j7wMX5RdZvq3Qizj819/4O+C0Z8feMviYHahlOv3Id20ZFLPF9hTqtCLH6vWlRsO
HeyTa0gT/0Yj+B8+i4jdzZcAWJ5Jye9quGPhNRFp7dsdI7u2rdxtsa7xYXXoj/3rH+tfD+3U5TAp
tIkiI7eavylFNLuBmCopIYjc5s1L8wVmTtr9m2v3rx9yc9L8OSu6TX7k7f//g7KStV7ZOhOOtjIZ
s19lRm0X7oT58J/+KDwsuOv12zPj4Lf/508pXTo9LA45fuIV057WtjQw9Krc/fWn/JZVRYiiHgOH
PdlxnM+4oH/7GOxJuWf3uNluX1KN9VXqii2i4dSBA8yMRlp4ne1936AlfMPma+pPGUc5kAfKwJtr
Lgu+Id5MrXNYRmORh8SIcxlEslTe5q//rf/TdYcS4aIBMlYDS/3PV8QC0Eiu6Hbd5fBoNYZ2YCgr
/8005X/8EBMDDzoqSvrvRnADYoo5NAtqZs8xhH0tmaHN0jTuf5Yi48Ljw+K9xgfhnMEv85u+lFdy
AmEQt74GyWurzcmQ+2nragF14e2/mzX/yyOIQHcLDKLVudy8vw+kyAchXNkrVZHW2oX0ooBTG92X
zqz/Xe/Nv0h1rF84kWyMQCYT+N8XFlN0EjrOMvrcvKMvlhoSalJmd2lSx5fIST1/ANb4nz72t0Xz
FnlAmWaEY/92LWO3G83eZXgAaTXaiLSstybFM3/7lP811vzXnz0Y///xORHwPK2+/5/t977+pxH6
Tbr+2wjd/AOF/pZ0ksQKEGtvycu/+y3tP7jzCP4R//zz7fYPfkvDxomJ2I6bhrw5f4hXw9/dNN4f
TNQZlOHDvAU5Sdj9JwN0g3k8q8N/70JuthQ24xb/kSTC6fV7YKXI2VONQKzlzETKGKZ2vVqlZ/0c
NEAy2PwnH2Av4G3KNHZUN5nvVZxt2ykhd+LogP2UZ/okrMIELJgHM2Uza2z6PFcbUT08eVojFBQS
mmFnLhDtFi/dN+zafE7aNJujY24GuoCCSnzrugFEIv2LhZmkcBFkux97zznVffaUaOtuVpA/KfmJ
7tJadVBUHbgzvd/hLL80mtmGLsIs0XkYsnDTNbB3aVHxHQ6PHU67TbNED8waX6Nq2mRgjYZWbkti
pFvHiOJX4EdVYMjqvBg00JT5ChZwdcy3UvXJrkG3RiUU6WbtLRVETjthOQDQP2X23TyY1qGw9Js3
uvxVFtILo3bu73V0v19Mzj5Ml8Z67KzFpqfh9GCmWMRLPvQu80Zxqtw5fyAJbUDcsyDJev30LZUl
tJwxUsbRjmId9ZiI5aOIYfO1sf3QpDNLr/OBpGV8KeotB0Iqqpw3lYFGsqgKkGvbi+jsmqox+FSx
Xsj/Whf8DVUNmTVztnEZub+wYNphklgck+3hhmDwoA29125vUkuvzP4+xhn6WrSRBU8qZetZA62+
WjwVic+rfUG7YJvYI97wJlxVdUk7+cvDQCtIR+TrFFL8uxwWfBU7HFvOkqLKcnbZORAxZyvIKtcJ
OG6lWUCpoBNYIy3jmxk95M3MhKs++z6ONhq9KXdNafUiGACbGM+tHutX0JcPtNBjdVoNToVOUTBv
oxq59odYaVy7li6mlEW9zqyKLulClUdlFs7d5PFt0FzUhIQV1ruoa67C1NnhtbRXXBGLLJ/p0HJc
Y/ki58rMj6kpAKgYYj/VTeq7SL3buDI/SoqyalzMwaDW9DWNzHiz1pXnZ5ytGt3etattbSKTXiIv
Wu+WjpnWgo+XHg/fAq+li4UG0uoazYIOMP3WSOZP6L9kjN5km13itQxjNz1xMHRhQzphDDhx/DO1
hlqI1E5S09gkGRg3F0YX4HsqZKEnSorhrUnuihJ4LXgyVfbPtNuTITCLndLNDmlDXRWb/sE5DNbj
VD+1drdrpiWIzR+U04dqWbie+hsHlP5xzMe7aIp8Utw7lqNx21nUPEfmqegEjPfoEkNXVXWBkrfQ
YZBhV60gKHmru0/TLCJlmQZr1/Ktat7JTZvqwFdF9kmdikYFuA/M3ZTbRkAI2ghILhw4BPVHLODr
vZ3wuUnGcVCjlSFsZdE88dicjex+gRziArPNXUSACn6kvWNDG7Sjd7DKlbqp6rAM2Z2JltGw61q6
9cSMc5OkvwSrilRGcuitVH2bO8vxjXLwywyq7K3nVTLliRIJCzfCddaXNutc/xExSD8n2TIFKk9/
kYm4L7KmB4CIiDHq7VvTzl9axGGt5Wk8mGKEP1ZuRupIqrb/js9lZ2hq3Q+W8blUQCAvCIrWZk6J
4SxZFTF2hy25ybUaKwyRu2D22p3U2ej69K1cMRQENSDt+NBXK3pU1kTaJpvyhMFBsmh+WQBR/BZ7
k4Xi523jNg+GJN9o+hIuffFEOe7PVNM/iXqzxCVu/lCuc7AC42yiaUXVEYzeJHQ+IIX9FxuhR13T
o8euhEYJpFMDVjnVVhgVHrT4Sfemix0t+YbJAxSspobfLsfiEMeN8YLJqPfrsq/fgA5NAbueKNSq
1XusMgYNfm6sMPIRdISVbuPIHOibMxnpNL3huxRW+LgCiYToTwnA9sBO3bdCA3ypikwdZm8a/WLS
z12apcfEajxgUu4YcDJtzhHwGj8pvDBr3KBvymejmCkEmDa4V1DF16E4t1GV3UUVeTSNHgIot5ta
HyD81luRf2fMEdhJ/CTTxfRlrf90U9JbTnSs+poMe74zhpS3iuUoILRtE2p5+wNA2sXNxx+lSvsg
6kXNcDJ/6AzjR6t1RbDEIy8fI92XhE6DWeLgd/LQ6xZqHhh+0ZQmmpDONBUSjErRiyqBGaNy/cIC
dmmNJhJeVFmYT5ofEcGybTFUR6V72dc0FxDw6urL6+rjTGXaVsb0xdoiIGwDx1anlicqr0Ay71r0
esaqiwymKglzycCybTYNox5owYZ6Wdf3nnROi9Uz4WpTngD+FIVF1q/eNJ8LuLoIIFk4jGpva++p
Vu2sXCJAmusr1L1dpr073W0UNV+kUM8xgEuGQi0F3h784BEpzpa7Ua8eugJmL41Sa+zwOJhOIOR0
Hw/NHbvhU9pMKw6w6lNKzAwMDS7mqlMDA6eqEhR0FhevFd+ilsoHoR2naTzm3MTwnGhYzk6V4yEo
G1NgxfpH1CVXp2wOgjxZKS+rHF9xtx1JeTxrnsBQ0GlX6VU/1+mp7SUZCxCO/tygqU6L+OVEoOMz
exeZ3wWEXzfTDF/H0RMp+0lY9tvS/yplsZ/K+OLQ8ud1UKctPbvWhbFvos7xTTe9z5hwm2Nyj1/k
1pGH0chemKVkpj/Jfti6bnJJrBMW/ywsix+wAw5xA/q/bzZZ05CeM1Yu+bz11AdBzsDia/cTZVvh
YhoXL5p2EHqZFer9oXCpeiF7mRnLLYDoJ/1rouKTtbwuc7Jzy3gLBDHQTKNA5p+bI/FnsuLx9Di1
3n5a1QOzhSpYvSocI++Lh3aDJXAHgRggq4yWA+ob2b1Z+2L0ckg8b8sFC7g1gqVIDnW58Cp0d1W3
hBm+ad15trXue5cAnIcMvrJsxHra8gB210gffcAZjyYD/NugvNLaw61pQZZeEDHnM1orDWrdCIAd
XW4jIxAI5Xve/3QL56qq/s2kUJcqib3I7a1N+zaBR8C0Vb3Rix027wPJQpdQrM7IOum8XVdYfL26
w7h13ODJYakSZ/SX86J7QMaN+GGU4zci07DK5/e1HDelA7nTmkp5Ur2W8YN6y3EoAReJQ25yTeoS
klF5uSnnqs82Uy7AjBI89CbypK1eMyaSD85UdoEc5wwN1CYo3RK3SwnTJuZj3ESKb6J/bNlo0KV2
T9tqsCpjYyfzoVvRlz2d4frc7wxlb5x59Gerf1I0Em/qAfB76pbNpsfzvhG4fBgdiDdmGNXzVIkq
tOzeO3kat58z6bpfK81+Xqz0zaifgTxfKbJ/qmu1saFljtrwAP755JjmWQ4gmekgqpiDbkTXH8mv
QnpvH0RnPrrptFdm+sE44H4YUZW9szlrm2TVdybS98i1L0R/LmeXmb2Ytqs+fN0W9G2JaYAVFCal
Dbe8G74Reznoa06hLB6GvGEqBXD2G1DrsHMFs+ByI6dhK5dXxvs+Z+hiW6X2uKPvpqDG123T/TQm
SajL1AgXeKe+3rgbOytDzTN/xN0n8Un45SuOhkgI+Nvm+FJZ5TuzlQ8TEvDRBjWMxMMSwIQsNhHi
KzpHPeeAuZjvLeedwbowUS8SEAznzZHmtg+O+ftgTwE9BVcL6wG7k0AySKEHJ6T6Y9vnFMaUl9KK
riK+RulHhYrsirsipzmj0g6Yad97bABlwUDTbCCs6B9WzEBfZzoYJRTHr/RN1aFdg51dK41hZret
aQQYIsRN1pjvrUMPFANrN+ULsbVnOa+Hm1WjcdIdx9Y944pNbHrcPDOztcbcgayMdmnNWyNDTCxs
J6Q3K9oNgkmpiB5l+5GV7hKAJZDbVTxabmmFdov3bs7dbSQtv42XYEpt45Dp5LWlPHPA20Z2DK9r
zAO3yF9akp/pImGPeVd7ad1AKz4JogbC+N5LcU8w6dOIfxS6w/yW4jPqhI+j8WrV5nc7X7lnGEF1
ebIFzsVbW0Z+pi0IrQIvUV211kcSGdG7SzVFkFdu1mr+rVGFAALyBahGiGPdU6dk9JJANrz9Wrxc
etXY2yElo90xYTgwD+OF2TMGMAX7K/r41puR5mSJ/FOzrbeZ9dmPSeH5sXa7JZ0p7OP03lysz1LJ
dKPS9slQEgLFvB69uX812+RxtkX3mun5V3Z7l0b5GfwAhP55163pg73AMDHhrUej/kWS6dilJQzt
itQiSPcs6r5aMQcLt5Cn3IvpmFe6mcK+yLXA62uifXqN70aEJM7PMa/S+8zjuGcaWn6hfy27Ngwu
iXrb+ErqAkhAiJ1g9Aw/y8ruyklX206VZx3GObefisHstx7TDSwxMv+AZk27RbUyNBRmf3Yw2kLF
0dYP7VYANE+EELFguhfAOd4elxmWIcMkGQ49nT6qoVi1MxmAYt5Y2qgbviaRjzZGuYpfU5OAj5RZ
NV/zjAoAhlwa06PVdXmgatxO1AOMKHix0SXpxhjxz4d9ajbGuWafO7e7KtfG2ttntRrdTTTksf2C
AcXpgpvbp9tpeJrQxOJbuyxkyJgeELC3GfuOlS34fTNPOcY6llyGnFF69VILao7UhsPQjUyN+qmq
/LxIjKNr0uISDAUlCADYc0YcIHONDRfLmHycoXFN7AV0gS/YWLyOrKMp35vJUVRQVrFfMQb2bOSi
WQXF2uOxjBjvUgIRi4WhSyGcLVXrzWE2WLzZpA57J0sbcZVtQ0JcEXLHZcAg0IfkF++XTnYnD6IY
US3eBL3laBVbsnoFBN3G3NF5KW6cAFXLK/VIGmN6+BJUk7QxVFz2U1MHi2+MV3740c2bBySkYnHD
udfm7I6Uj+1sO4I667MtsMNsFmVrnCA9j15pz0gPJfIjIqAWLS9tVSfW1hE8S12+3Lad8eI7md70
p3jVeYFJGck2DpjLaMYPl9cyHgZZZw2NL9LucmufrTnlJL5ttEZz0SarIh6fulyoQwQioThns9IV
u11jnQI9W7ExMBRWsrsWqMczZQzSUU8Z7m/jJwe4RP5MK0Z409xX4pjYkaPeynSdz8Mg1j2okHJk
D6ZmvAhuuqfl0qGBT4wAuVgJjFOEMM7KlKp22VVDVkQ7e7hVkM2iQKhoWU1Yz5rKvWTkoVGwB3O0
N5MCkO3TegOnRfdiEPGZcPguYB/2F6efiMZ7ucbAeMpz+5MMu4iDavCG8RgpJlJbElYR0DYriQKr
VZO9K6mXd/1lAMXh0yor7xrl2s2G8Ir26PSFRSzYGz9xV5oPi6H6n/XADqXwCFQOXZPsFFVEx0af
6vfGMBh+Qg4118OsQ60JRi/CilIWi0lZUFPhJjDX9jHB93Kcsih+yKIoSjZuuzqp76i42zqpAsex
3Cpk2yR9S4usP02qgB7Y610o9FkufsIyMPmM1Dg/5LHxc3AoRyHC4D01g+0+tim9MeYw2g8E2xip
5tVsHLu+GUGd0Af8OsyZ/dBij7kdu0GGBgXjksGnHYS5d7nQ5uSUZXP79mecYg0QknvOT3DutSw7
9EZcwgmQ9c3XkEuxVVJ3X5WdDL/0zuVenyOdiS7OwqdK0vlYpZ22bfPFPDHi5LxgnFOdAMmNBCJg
jzTlgeoXVjrV6Vbm23CIn2jA8d7ILzXHzKjjp2jo2I+IuWfaTTcfkQY249cyNb23fiTw5pdplHkY
6VT8vaqKZIdxYQ2zvjd+QGAWzIEno3yh2s1GZiTM7WdNUl9x3HQ/jbi64z6iw2Rosl9ahq8d79c6
1TtzACKCztQ6W8dNrzrVfkNYsb6waY8bqoza0qD7oY/FOwyZiC5ZQsTueWhc59VQDbuZWPa4S63J
QPoxOL6tgikMtxehKNycCrdMNSTzNzTXefHNWWci5lGokNeCTbK4s5yc5Yrw4K7RLRofrHEstqPC
PYgMx4AXF9l9Z7jYJVfar6z1I+ke5w6QWQQF4IzyuUipnuSECbDlKTxazmptU+hutj/G4K1KzUh/
0lfOFkcZEQVeRRffx7Ernmar4oAg1t43q7R/VnrCwRcJut/Go60uxRgLjq3N45qL5WoAiOPhstwT
yX9KfQsxPFisMGw7Opqk1LOVoxCYSAz7wmtNXzDBBgaD7cPpkCT5LnR1yjGph63bTdvCyuiwsUru
7hvuY7IjFNXhOs7JRS94ndrZjseq2Ohd/tYuFEbSETPTGaC8kyrjLzq6dn0hfI2tjeyLQ+kt+9Ej
K2FGbDvWKNSjlQYNF0BJTdFU0EDD4OascJtIBGej7qaLqGeqObvF5vCTW19OOWivWWwl5VanYP0F
mBs7fCOczPuoHdI3p89OtJh0n4pZ8wUaifVrZuOQEfbWp1NL9/kbBazLz0JYxTvWcgHOR9u4KunC
roroD0GRkd1+It3iHQbGWBl7wrxSO+7PMjlMTPTeClllX9i4yHflq/VDrCB5WJS1NJS5KL6BdTTe
ndprrlavWzEuuV4jC9NKuC6aOiRJPuIKwFOM69ab7hYzXh9mOUTI7vrgfGadyI/40botv2k32rO+
15VwvhqjkOeEHZIRzmY+fe8GgTwxD+2dVRXlrTNA36WrJjlzyXUHFp6qjepBKfShMToxRV0JoiQm
djCVvC1daezmBE85hucqKOu7mFcgdmT8tBgwYz+KU48SAWvbs5i2Ou5TXuQECrBzwptOh22ythfc
HT3ac4uvcopPyFpZ4FqxE1LNZgQT7TooF57zMq8qVJW1b0wt+RokhAdR449UaR5G4zjs4ZsLyEO2
2ChNnqWHYh/bHtbbnsPs0E/7Hlgse4WEF/sUwrM0/aKOvpEPznYM0bNzbZS6D7TWCamhWu9lX78T
KvyZTWpD+xFnlRaXiqiq44gUT3hF1dhl4+M0lC9aAUEiaq3vuBARlhK6VR3CBqRcdnjkokPjZggx
s/PNICh87aZI3o1VhtKild0WTStcxoEtnau1AQJvd+c09tM0xyTz9BWicC+jT9OtTgwjNrM9rDvi
S+9tg4JZA3YXNBRuvWbqAo3p0DBaMnSnrwyPUsVBa0+lXRksw/QQxU7ri4rrMhWlDEd3elVx3vEc
21dEm+yF7Sd+J3uaQpb3HRYF0kBxn/PXgCSysg1zoW1Mrc52mrw6pPtk2dfWZB9ucTJ8jiOPMgD+
98UsSrbWHWIFlq77wn6z3XrX03UXI+2Gy+1wYznLg5F7w3aKsxOQi3g/rAqov5vTmap3g6QNN7/V
37nsfwX09M5BJk4N3yCdjbcQ35hdbRyEOnf+gUnRRvDQtxyvsS6adGUt6IY4zY3HIhkIXssypA9V
hZrRhkxjPsAjLahsDTumcXgVOdJ567XbaDaZpQl7vtdcHFAF+7Bg0HD866TScbqpQ6+GPR4RoNxJ
2j1Q94gzsVBXRgoDa52TbQtQ9+eyy5snL9Ivntcbh1Ern/EWns1YfSklj23TntxVnrMme/H+lPrm
4YkdvO7Tx1U8NHgHvjBsg5pOuiuGIe0jA9F8hwOiQKPoxj3r7hjaRVGc3LLK2Hzww8xjvT44Zv45
/Gk340lLmC5ubgEikqPwWMc+vpZd8k0g4utZXaLfm+zsxwM+VIyN+QMjwn3pyn2SZEUwuRic2cbj
hyv3OTi1XhvvKnsIG5W9DdMqHxbI5BYMuIesb+3vtF64jza9DiuTJm5blevFyRtoX4IULp4VJ4Gg
KKY+nFfhd05dbQlRIbgxZdlh6BjOdHUdTUS8YNLnaw+T7MXz8uQu0vqtbQ7po1GtSG4DDr2xUURW
pmXFceJ+b1vGipiUF/OCewtVp5/orK0FgpixGQr9Y1lbjJUUtLqpZyIEzrvZurWmjNbzyFKyUbHq
juCzhk8F7IvNaN5wU1SPVhoHcAzOOD0etd74NK14V7AkuoiAfKNHa6ASyHuC/ngY4nQGD2Yelkg7
xbk4mLBxBq/+aBaMlNV0mmmPZSPeAWpq6jzsV+TEpimQ1lnYvULlaOT6DwuITVPw02RZ+0W+7LHp
sEtb6R2VXpslS5WPxO/sOC0teyfRE4hxxQutlYcpMa1vY+kdR4Q8iiCp2y7/lAV5EFRi9i8K1tar
KrUwb5m6uMmt9Idm6K1BVc9Jdu07WL8TfjeGBUy4Vzqs1LiVqo1D3stpoOvzm+zla1/WTxxni2/8
OKXf2zO9te5hpoCe7piVtaLZjFl8tuzjnDSnDAHpfh71lCCPfZelX2YxZykBB3QZagm2EuOx4kD4
nk6m+uw6Zd9N6Tx8pfE8OiHdNGqjaHVHSU9bLwo0HkGBMfJmwL4Blh/ovR7YBrvKe4k5gmgnJuTa
nbW41Ttd5/Z3/aa5FfwrHX7T7XkitIO5kX1b12OZpJm8KbWi3JjVDSIoqoJsCOmnnW3OqM70PN2R
X3U3bpPoF4P06LrpJAMpgeX9h0zYYqDHlD/ZjMbMEbMpGEBbsIAVRhyfYqo/GZNFP/UFYyf7oHSo
553JxixIBid7t8Z5mS+RsBbEzT7rNAaIygiKelj+Zmr7XzPIf4FC/Qdf1r9QVj6+l5+/kRRuf+Bv
NhDL+oMDjAvhhvM23JSbR+tvNhDT/EPXdSj7/LK4kXAwiPw/koILIh2/Ff+f33BrBMC/83cbCKVQ
f+gSTovO5JG45I3N8B9Qt2hhuCUS/9sHYjuuZZPDtRi4YjDBAPlbYhFvlzZqTD38Lo8GD9djSdbB
o9wS8FufVoRME9dmmTc6J/6Fm1i9tkNEP6Y/p0aMNJzOcv5SVrYMu8yt4vYIXEDnHhum1P1pk/BJ
oYvQX5Bci6QkIYeRuK5fUi9ye1jXscdsKMsc44O2p7y4L21tYCuZkVjBJb7ocPRyKz54WsXsKopW
lJA41SxQTkSkxrAc5zfRVNWyXbVxcTG7FmW7+kuZl0vQmZnRMfEalEU8qvH07sSOgc1bY8y9Kn1A
qlr7EN10Q8RODXkv1G+BxHCs65FtQCKrfOesuk2QsI0/6tVM/dqkfzcdaLdaqcA+JbaOXN/R6E4o
Sb21fdEcF69y+Yf141NHOnObRvW7AEp9G/p/FbJggLoY82nm4voDld+bUZPtd3nbs2J+XA+RVxb7
tJ27na3q7KLr452W4oEuzHHxJUdrauGSPswTJfbVNI+nvs8rKITW+zLAHI4a3T1VZS/vzVKP0LiZ
/zrFuIl0GM+Vkna4JNYri+90wgU7HROhV7+YMw1HJoTWLu8mnTgd9vq2Z0NYQ24inyWHNxtcoN8M
C/mdOprbNuCsxvnUp0RcDHdD4eRmFWQDtEl8zW5m5d+Ug7dgm0POWEe/I6bXPWioVN77zCi6P3l5
zx+hRxtqN63Qo/SUh85WdkIG5mCxa+W1H0+UF6eE97L4JLBLkc3My7ZAhabEvqWANnSdsYluCQUE
m3pkg2V7KHm+ATVk5Qjams43s0F5Z0P1nDsOZ7VMh2/oskIrTYADkx3H/ZLjctSxZ2PUPXBGJ/rH
Si2QSjlXut5jmmIh2TqaN176TANnGZkzEM6qwmMwua31lCSdicBg44SeCF6JvdUMaXRcMzAXlx5t
Oz3yhefyzLHok3eqLg6aFY350W50mBuz1X30vBieaqey5TaGwMAuIEbF2EcMgveFWz2Y2Cn8LmmG
n6s92IecCO9LfjtoZ81i3BM5ZzwDKtezGNsFXmWUp9LV3MDUO7Iydm1VLZV1KQO1WCMYv1oM2H70
HPdT38opdQoYmuyMWWZEXCea4vy5WLqbmpg73sGlmtG8d5LGHWgGpiOY52A9iyl+tPAptONa7EQ2
/LR6utAm9EnfrFvrVeOvq9+oYG7rU9PnmdxQZ58ftWWJqs+4Zdvpj4Vo5o1cROFsVF5BmS4kPttN
Kinr9qPBnrMfU5HnXqCP8qrVNYJzN0+2WfvjOFdEJ6YEF5AtPigyRnSuF/mDbNIhn/rmzAJlSAbp
Pd8p0y/mxU1M5+4Bx579KjAGCX7OCi131D+npbIcxm9TR8RiWCz1xVrQSORjWfByHjpesFkBDxEH
lUoRpydzZha1WlN/TL2UIxuVjesmmauk+5wKMml+hFmnDYlHZubGY+5g+w5+zXrDGyPyaCKjpzTs
Og1vxS0cHQOgOQ/Y3R94eFVoL2V9gaI+7po4Ze8dF+v7grCQ7gYHXIKcen3Dcf1LZAVjcPSdoG+F
fkg0gL3+NK/fEDrutBqfXGo1PVsC2tqWsUCMlMuJPhNta0aaPLnZYBHXSsSRUmzthwvRkIUzrnFs
2Q4JNkOMS7tFzhXEodreJhM1/szj3NsYBAM/2qF67bXJ3qalXI4FnNNtSwLtZJANX1bak5E5Bxp2
7a9ZaemFHTj5l7lqOSDN4pUCRVgJS7oenRRFY/4zMjRRWFT5zBbzM0loWiuisd8DgfzppXXyyHob
nT13bYIWlxyDvQXTREe7zw4TnnOwCcT5Q+OsHwQR662my/VDcHorGMlE2TkrquKARzd/cDtRHfHO
3TH7+wVhEROZdCP36BC8OpdDux5nNQ5bkL7mI5Th8a112Fix0rqHNJ/iozs10TeL1nsMdI3VomkK
jL1LP9MyxUAjbGZjoW7btL8TKPPeraXyQo/+jXuGO9nDgqlKuFG5lYzA96pIqz2yunZutDz3G7JU
HIkcLiIqas+/RDpnNQ2nlDLoq5z75yoq6XK3Wq8XoVjtX26iHm27Egf0sGnXAVwl2wTRFkTlAHm2
bszvjTEGhtPfa+XIiIr3ZdlW+pOJyoY95gHg8il2rUDKXm1Xb5lPmBVX/EZNTY/psM+6sd0y8iL5
W+BJ0lOGbyYF1yNf27YTyyMGePiuubPpBMe1RKfX3Fj7kOsvXqgA5K8C1wYiWXi7JJXxRUWuvuWt
f9N3ighcdgnWTGjxpzDG8QhF39zZS55vkknWFwOXhaxLAogeOfvCXn6g38wPLpNRmuSfu34RUJbN
O/v/sncmu5ErW5b9lULNmWDfTN3pvVx9F5oQkiJEY2+ksTHy63Mx6lXWewkkCjnPyZ1cRCjkDc3O
PmvvLVm2yGZ6Hrjpw5P8tdKlYjkkzvDTjM3DGjCcKKCE3vmghT5Oc3FWjdwUAmIl12GsF/GWtlM8
DuZd1lnnwGaQ6P1w72RZes1Lh91mlz+KoL2J8ukswiXfmV1qoa82r1znjwKbgKcMxCuPJSjbuAvu
iPmk/5r9MlXPB7tZXnKEbLinudqTmnnvTyG/i95HjWPGBLJw8nYd8doK/UqPfuz1MxrvMuOEJJa8
4Lnkmo+iSKLnImo9eK5sBpdq09ewrTNj67iKgGJLsiTe1COBS7Fk/+IwCGa9OC3ZaCCclmQKbzvl
l5+2s9xJlgvkSFc6dvzOiVl+QdnSa8HpnHfim4yC8oR3F27qahXOsMERLqFanLLcimou9hkRozys
C/MilqR6C6dwjllnJhv4u2rYEBRdZf6Bb5DcW3PlnEKSojnSh+pOLYMAHHMl/ehRs/zqahubejdH
ZYyJNwAdiowHo+bpwnQzLRYKcF75B6h+/TnOc1ity2KDi+SSW3a7zYkHZFlIQBJ4oj0GbyNSVER9
2Ehddjaq9N60+/5uUbZ/ZJh27obOgz5gA87cPs2Ew2zQR3KYsxVKcMuAIjDHWu6jfHZvqUHXECAO
TZKayPAxLSDUBt50ey1mJ25hjlVSurt+yuBW09682sIlPrnKu3hyx+EVy2T5MM2wYugBd4S/LkRR
8NlduO0fRlvOqOBed5294TEz9K+W7I+HkCv41m2KO66A+sYdWpKSnJTdkYYP2uOTf0oVK8S+t+QW
7e+VHXwXQ5jf2ObCbskV1Q4M2IxZmqZ089kmiEN9OylzYns7gxc26LUZkgis6p/UNz7LwBJnEdBw
L4KM3SWmEj+fPj0W87GnoCYmc+lPummRX20Ozs2kp/qZt3X8hf1H3Rhp9K3dpd2DyxXHRnlv0lDd
LSOQc5qGtbXHr58skw9qMAczbJpE9HEbnq7AEmsE74JdAeZ1ETe49dlNk5uYH0s9OvddWy5Pk7cU
Z0c4Tjzb4bW0Zu/gsfo6jQ5nCc3D83OlRf1mJTI5TH7A6ie3ZDzKLNqju3g7CiA5XKP+9zQ4D/Dk
8p2u7hIkCVCjt8KtP5nVA+42Sufw2n9jOotumnAx39lRHUTacPfz2+adlCYC5Os0fAR/fjKzunqH
FPxtaBM8KxfbqMvnX6Ya9+SQZEci1d2vplDN2UMJe+wHq9vVJD1+yT4IviifHO464bovEZBkuLGS
IOemknhP9cRXLPWb/mkwl/JiIGWjRo/R8OPNxrz3jGo8FCyhD0YfcKbZyjj4dht8zHY23JUtAFHq
m2R7NFmLbuyWz7PHPzssG/1kjmxjs8E+mCRwwW6wKqUk3Pjllrr+UEUrds0cWjuyrPK7UZrRVtlu
RTLlbP7KqsremwTTxmjFb6OjyctyRhbrqK/U/6w4cwocVvrdaXCjYSvJWt9iwKZlOFiWc2kGzQET
dHZox0zDvQ50L+NtpROW9JTxIOGOHqKhpy8IzJPNEgXpfmMu9wVyOYuRITsbmVG8LIWgySMlcosv
6qOQhTrPJqshfJMPYkaTbERvxToHIZkwyl5QDrEVs9wbM+QrwqF2+ZDL96wzrYe+a54h+duLdtJr
SvzJpvBpfQ2ZNY8O0fh3jUGJguxAlymuoRJDCb5v4fArdLW4r6zUv0hyq58sQlFuXI6ObeE6duxn
KSB6Mr8kTXRGL5tAH4TzmHNF2qeGCTNu6TL2a+xmuuxwW7BIyAAfk/l5HHPh7orBQmofahwUlsvA
N3PQ/M5rtD2uttl9Qx7DI2M602USROrWB0+Fm2ZxnDuS+C4C7y9tA8NVY1Q+Z61SlLWzL4hgUHne
GZIniLvcZySgXAxvym4Gq30cHTbP/WQx+6QeMoBRebdFW6bXMG8gPBiyOB+JKoXga+jAyKJjOyP0
hewP48zu1T4vpPdYr/efbII8dG35DVfIN7SFFSgiiKPExM4LbRKcJrZhyI2tuXc69Zqzyd9gTGUO
7SfJ7C2b44wMzkEEEbL1tPuHlJd3gBz7ZREdGSutCz9hzfqL98s7G/3fQTl7Vwz973ycT0kD8B4s
JUkulYtvdRxly6/vVydX5uWuQijo4jyaU804mKwthhFCpGMq3JkCV3OUaOfsFrnHNToNN3g7btIx
DA+JR0CGbT7aNoh9To/97SDClyYbY8tsopOMwqszA+XqFvZqKgpeqTp6oNMc2mwYk93SZp/oJOxT
Ggzy/ly4F1iJI8uahZzJ5WSm5cdYrZvAtlfqDvqa3Q/9FoslApy4dXmBOpfzliqRciq/hV2nR+H1
w4pR+kcbseADmzqqcGk0WAGWgzFHF3b48smAVfka19O5d/RuMGTxBKZyQ/U5ODX80T51g+q5DUiy
8Dz1qoZouhs4B4h1GXFlZ95nKA0qQOrvWon6E3NOd1PORcManBCBY5NKqtzN2qOthbovakTCcyAh
p4Fa3oRJDHZA+dBnbvneu55c84CB56Zky7flIcO63V6QqjGegJizeT8yhH/gIx9IOevffVf/5iOS
8LVwmjupbOOgk8m8yeoGzNNJd1jO872HufYHsGd69hF1NlGOFXqIxmB1HnWs+BJWbFmhj5RYfI9V
SW5AWKkstlvTw0gzVi9rhBvPbdHd50r2J0Y2P+bgNWLs+1gdJC1jLl0x5xIVBRpxbvDrl/3er7Az
mI1pxJ7bEtJCtMRGRlb7Qi5QvcUG4EJlTcuD7brlmSxgJmDzZ9HAyMScpvvG5PsQy9xQT3JefucJ
jo1wBnNQtdlda6PirAyJL9ONXe86wyPDia36oTHbLqboQ1/sJTIPKTYuC5RgmoM3rkdcyt1KUU8D
KdHj3LjB59JQs0J/GXERSfBRZwzAkRQ/mvaJzeq9itXo1zd9ruUuSKLghmb4khKbeYe1/rUUSbsZ
AFc3sqJPORqigEPXqQ6FqvVn2Vv6VrVNefTYccbE67+TE7TsnXkIbrIlp72nsd0/xA4bW7My3IeS
1Aa+PQQjWmlfXRuh/BjUMjjXfWY/ZbXZ7JVt9kgK61znLPBY5F0tcYsF4QCo4jJX84wPmDN2bhg8
tHLCm9PRMhrYJEnNydKeWpyeJ4vijG2X2T8oUJD2Xv6kEMk3JYwfGzk72QSihosuOouQmuTHJqDx
Uo+Of6zsoD/aVm5y8WdNUUXdvW8TkDTMtoltJfM4A1V1nrg/3VJ/aMPRK4jvykfuYGNBAQ0QJxMT
i2+gUsfbKl0PD6z6GjZ4UY1c15EJX5UqLqGGyIrB+U+yxRzEo9LQSx4LejiDrWFgMWYREYCsSQIi
qELcdsL44MQz4BAn8xJCtZ1Se3L2Fea0ua5OUoT5xUo1ueoNXrwkCbg78nxY3VhhHs/uVO/CArAq
1yhL+Bmtg9MqTQGhtHYs+NWu8tRLk+rXOUVZRF60P9Ky+6Km7s6uki6uFm967ftIrZ8tdbKtjMAV
077TC+4+Omr/UPWAJaURxY5cqGIvDRxrQznrbedP7dnx+CWEMorYAc2oWHDmSK/peFCpnnAMwN6O
/YyE6IpPTaycc2Zo75OLPQucUGOrREMTLs6oG7uHKmtF7Xl7mNVhuU9SpHjMPYlZgxnbKdYGEgjn
O0Ve3A0RR7y0fuKAGhV5qxKEs2gUr20AQ1RAVKWAc3lev2twX0ZoUzu4nPwqfJ8W1bCLQsV9K61J
PmcjH7hNW0tAicEGnYs7Kg0GuAPNUBgKy9SslR01clqWRspgGU7rRqqSPPOUWTKmUE/zJE0Fh2X0
6HUPgT9NxjnvGtvg1HNWVxM/vrcf+tFk4s5bZ1hiK0oGeXWmzrbhc9qIuTGisfciZ88Zd57VFU3M
U9Nazjjj7NVaRwT5GQiK+/8i/ErfVL45OJvFSOy7Pg/mn5GoihL1y8TDodWKKmdoy/dI/9ExUBmL
wDp9rpYh34+zzz2tulKK81JaCSG0JQpcOpXdY51659a1vhJWXbybVr8bq4JVnw5+jz1ZRHwSphcE
XDgIU7M499lTvFlqZq+Xo3VURqT3Si82id9F5W0g9+Q1ypWZ1oR5LfV6Lw/bPjbKMX/VSdv1D7Ya
aj4P4MHHiBW1zQJ9rB8zFKR8l5LSWj3V3SQvJooQpi50S9Wl1Rt5s3R0VJMcrpNc2EsI6wgm3m6V
oByupEh9x9nZUGUzvpVN9Vy1YOFdWLiPAyEyj9Ka660t5huN3QPwza9/4ZXhctF7T+wmmQt4Sgqe
SnZ1aAdZ31e9kKciMgL0TjTz10UlwcmRobdv86x7twlN+nGSGuuXneW09EgfE1STvEOWzlBkkKfO
SHMGCoAHc5rkP1E30PcleGQQGuY1yrqGGjPVxtMTxlBoY54hi/Tmz8qfK/tYZfgnd9zFW+/oDK5I
D3zo4TCyTIHZsjLU6pTBw3bOJpVt51y0nXvZzvcsEonI3umYIGw2P8zIfoOKW7s2/9zNGOW7KOOJ
ALs6qmYPd17lMGq0Cz8X5I/RBbYpML972NGKCpQ+Ju9kWdpjSmyk4l6UBtN0E7bTJ7ugBLaa92bf
L5HYAlstu2VY3rRo7tGmz+lsgrkJJ6BVvumO1oJUW5l5eKrZKTGzw2At02yeWVJk7mpp4trp1bRn
1L63d1J0bI/HHaBcsWyHNLxGI+4dFh6biXnlV9p1dyWgzrYddXWwCVPcF6Xyj2ajjbvOGxqyjxq9
HfMQEpzHu+VtfWtsTwkxCGtXZ2VfaviZDxgu0viAbm5ay8121uJMH6INxVmjkQKyC2RZ6reReSme
gXOKQjgonZ4H4VTDfpLwoLw/GZn7g81xL0Va0CTJR4YYfErKd4EwbZL/aqhs6MlHHOQfC1A7lTnd
TWVZp2kWcth7Wkw/C3vuAwtoyTeiLMDuZQ105ifbUpH8w6p7trccoPJuJLOv3CwhSVMSqWqPKcNB
kHdn7GA2ms/boiJPws2j42rut78APf+oBpG57Hr/Rjr47Pg0Ae3UXGJyaTdXfLH91yjDu35i4soH
8Cuu6BH+Aq3PRD+xx08r+0E0zq0fAQB1Pc2cY3bbFurYST+6WH4ydBxIeXsXhWN6dVkPbCE4p21X
gBYT1SktwjEVe58eb7HBGf1sBMkt6w5ORabpBzyj3cZEBXyE/rj6bbYn9OhMXtChgxmu2GnWv1qD
vLR6Dj49iVDtuqyZRJSnj9Ys/CMygHgog7zZRaNrH3xtI98K/tERRNJsR8WXXMBZo/GzlvBngNZH
0Exn2iAHJH36UEEmfvO8rd4wLE98G9tk75vznWsoL06DPqy2BhJB3DkFMpJjWtNxkJ33REYGrhQz
qfCLT5ZzdHKN53sp7Gdk2T+Tn75Unsn+i+/djQcveMRQTa1suPSbqIpufeCF+1TyHm4oLw646Qwd
2EYVnlrNsolutY4UUixsyYiPq+kd43awyAO0LBrYtNFOO+HyfOYLHRpPZdi0T+NYPGYVt9ikwe4T
stzcCKuwYkNCKacl5mML0/qJ8Km3OndMrMEhtheApWtl2EyBSUcCu6u+UvKld9aQ3gbri9pZXbBj
gstjs3LmOOM6ByTx3gGqHMdk4P6WN6+igNej8m91uk2fU24t29Dg6h7TURYSTKBYdDp1dcVO6Mdu
6n/XgceWhuiDZ3wkNvls49X3MBwtuBdOTprs+QXRo/38r1Z2W5sF4nE973w9GR8BKVwbyUPrDNRd
4V5YqjpuCyGeR5dT7EIy2tjdzop7UrrxVOJfKuT+5KODsvN2fQlDcmmTkuyv0XI5dx3ModOUavBS
54INj9kjklx3wTv9MxXMdvbC5kPk2yJiEj4W9Af2MSOhaL+IDfcvXeInsL4Eecj/E4v+P6gGqAZ8
xX+d2/GRVV+fX9Off8nsWP/If8Aa1Os6Lqkc1EpQMg7G8Q9Yw/s3my4kso8jwEmKkcj5+L+wBpkd
Pv1oa7MBQfMBuUH/D9YA8iDpyTJJ7CCJf+U//juwRuisuS3/zGpQR0FUQ2TxZCe1JrT+U64LOZR8
AcfJhDX2veE4N0PS10+prHkWXompz42DwCZtXfNE+fvWchriHq3uWddNhL0H7ncNBKEqg+ANXN5T
c4o0VEQm8UXUvSRskurCxzkI39iiXwJ6Zw6K0IlDG2J5DBKUozBsQYwNfPW1SEds4ChCQ+R9M6ez
2JTqOWimcD8M+hWYK6AY0BTGQ5inDaGe5CRS6OnO9bdjYhwHcbaOnT9IzJv49nP++Ue+IOOTdMN0
2E1OE17sBhDNTngk1kmDZTFlRPIpc8QdYzHpufLdtfqvwRMXzNMIoNggx4E8CyyyQNqDBDR2k/HC
D70nY2KP4eUh6MLb1iGT2cnEcAnmlAsNTQTcvhZBvN+Po03caRWpC8WG7FALAxaiLvqj6s+dWfg3
GU/MzxbLyroyarbadJ9q4EBO32I6kJZJ8DXn3q6u6nIvSvOYBbkFousNAXvUud53E/v46a9gamfZ
Xi/jdxX204O0ZwmwRkqQWeU8ynlOxGCqw86EhdsUKnkZOO7WPFSyHyDxKRZvMKGUQt0vEWVI6Bn6
RACeurNYcm+0GpuLgTmIiAXWFZbTp6fc6Ie4xbPzTLRu3WzkWPffHWF0eyIJrPelGt3L7AvnAxnM
OLC4qI6C1+8UIsnyBmZ43ihZJQhC9rWMe5cHVJS4dmwG3s2AYrfhkb0Qw5p0nPgiazfmNM1HyBtJ
rWku3Y6HHeO8h+/7ecpwzYZ9g2qbB95DFQrjSAAuZjxctNx9ZHEJZ8WB0nvuIS0HXkPf1hhbVBl8
N6Fu3sO8ghkN52pLd7h9coGQnvMx0BgNOdkLf8y5ZxTNWaR2d4kS2GGOfq5h/Na3IR5rrOcuUZnc
u6JqDTE09oOw3JsJCefig46ruEoVVF85e9Yh6crmc56m8TB7hsm9fuFWbC88uZ02NDGh5xy3U9S5
25JW0xu2EcvJFlie8iWErlSEoXAv5eB1sUQ5OKe+xWh8cS06BPXMBJqryXiNSova2D7ShwSf3GdT
q/bFcIX7xAdn4ZMSFLHyCv0AEu3ttSJYWAS9+k4X7PFmjsO7KxZj63XZW125wcGrPWIYzVBtTbTM
DdYUcTORgL3ltu0wjS8W1TlOt/dS09hpNJt+Y5pKMIk7IvhpoXwOUVS7lyCfHzBKpfA0dfZQe/ow
rhfjQWC5rpqjMui0051/ln3V3QACH/uprZ+CxZZsJ8QtcW5PeVR/MkNAI7Qoe36fxx0kAi/YyLIi
Mq5Lk5Ja6H4tHgnBQ+52B9HOJcqaUzxZBg0VGyezbsPOeg9wF8DsWvneqc3haHfkswTVJ91f5t6u
G+tWlyURM8by7XTG+DWN5d26K22a5gAnU8V0JMchJVtiWV6qSB0SkORqmD8nO32fx+AlQRBWyG37
sEfEDBqQZF/t/MBkz9T9ECuWXhrTe7fK8TuwEzbi7ZTsAAGYetu7kK3bR+YRjdEsZcBmT4s/iS8f
IxHccmmGbtHGW5NZ+0URW47dKFZ+dgEoOfnCeDfGCWyLKuddlrXsLtlGMc1IR4ltI8U9a+ezIwNj
X9fm2RhqSb65dUOR1gHrI0mojtzTqJfv2tnhcREE3Mul+4TrTR3KfObRGFhL9qxbz/uRblvujSB9
ctyE9Yg/X8KS108QUszYHd2mPdkgc00AZrDAUc0BqKpraR9FItJMZuEurH67TiH31NV2W54Z15DO
4w2pkOV59hv7XLn2bZSyDKLiMIFwiZZjV3o3WEqIOVjKbySSP/g/Dh7heXAxgkG/PWeoLhiDDerb
PPFNyMN5adNn2tGOvslwKmi9xWx4dRo0TzFxpvRd8CdJEGlw+z4QW/tclRERLKj3qD72+2DwfRqy
/I6EYnXUAt4g4BI/2c7OjAgKIfHuh2oYxqmi9/eij0gXJygizzg9cx+YPeAv2C9ttea1Nocgi0zC
RXvUMXeRTJgZse0j/Z10ZV/Y1dNbIJYXswrkpssRi4FtsazUvXoSLVz6jM9qUNa4S/KwJONAlY+R
wZvmdPzZrd1A8qq87w8W8OV32EV6k3Ug6Mxv3e9FEWOK86Q/RLbRHpqAIGoi3yeRX6ag7SOSDXw+
4MvSI6m5fTTt7QBJEn8J6kGy2ru3LYuCrwEs80m2/DfuzLocCKoYRmaPGeG8DfyHQRA8bAwRE98a
wzwgGZDeatY4vFSCdbkdd4Rfrc7iAkwmQ45cyKQpIpe+AA8pmTfbu83D9mDDah2Mul22LOYL8r+4
8JNfqj9bDL8Zhc6OCTrRoZGnqpX1xgcw02diogIjHjM16ufK5xg8EzdctDu78nsSL3zNvuJe5xn0
QbHskNHkFhq/2ue1M+yyJDumVDFlQ/PpUarcspCCKoBDZ9ksi19mC3IpRjPdsm550/nQn3hh7k3l
bQMSFgiKBl3x2t301+mDvd8t4oiIHZ7bnABbqUEj3cy6mOX8Jcf5xkd0ixNtPsicHYCQ/r1lZROB
FpysfZKuUTstvyPxrU1SVD+hSdJR0GQFyfi1jnkLTSJIloju6XnScVuWn7kPDjAkfsjKv2Qe1zuk
WdJfa/uZiBa+m75j8FRpyr03GV9zo/M7v1Hdgdy29wZCZjOoKN3aHnYSA1PFZm78l6ydrzA2/TFq
HXScgFiT0kB0TsxKku3Dp5Qe2mgzFfMSJ948nlCEHSQjcyRJG3tZXLjpdC2MVFwsIssw4nXFAfaC
/6vqX84ackWGnI+BK2kykpinPrlpgJtu3a4sSdw38teJTcAFL0//NAbeRyDadk/oqXEzj/0P6NW+
bfmnmHwkjWoaT1zD/I9cWcEuyt2esKWOeIxGRHurw93DysXqw9j19VsxJ+2+nIp016UtotHck4bh
v3tsPHbUr+bPVcUXvmtIWAoFgQsAkxyClC18DW2SnekbmOmADdBIyNQdP1s4jR7imssNoyoHm1xH
QzZrMGsjLvYIOwBvqtEvFS9AsyLC1IoZwS7/iw7bky7giHFUG+2DRek6hLHzFzd2Xbl0l6ZfMWQH
CzBMcja3JeIz6gW0slM0OtxPGpZmb6fDezpn87CjNwPMuRKhUV3Dv/jzCL6dnogqMh/Mv4A0G03V
7el8zMp7I50d60MhbZ9aiuVAYroMhPBV5Co3qXiHcL21pEk1JA/YOfgj63SC0oakSOQ5KoOpP6C/
TL+bPqWmOPYp/Y7YjeB7fzNX8ltbqQOijFHNIHZcjPnamGKXxOKzUIviNXBSnpmKuRIa6/ha/51k
ZR8OEz45z7GOy99pl3X0kr3IdQiW/qC3hcHzDIkbu/IxWYfmxVTuuVsH6eHvTK3+zteYpJm1yV7x
LxnwDyN4+Xcen/7O5qRLiGcKLVTMgiDbKTYbAx5C8ILzkJUWHJITdkebpHJWJFVU8RvDpXPsNzVO
+4Uf8RkSDdWiQRMkTsxR6xfTjbXIHHlvrBL71vPnkcnENrrx5CDPPAM2el9RXlHhPPsW5WJy8fNh
5wAR4d1fZkWp3uAuIHM+bYH2fT7ifTmx1V9pIL3qhr2o1Uc9GzRWNLiEDQLSJWFz85BJ+31KlcEa
rPN9nkc1OEfsgDQjpk+4OOQRL5E2HgvRseIF3gvVY51BOr1ZASYphrw5M/dYXo3+wHfMxL7iDxNJ
4VQE9LhmOdpIRLCBG+J67FrjUDdNXXMF6FP/GlgVPJC2bFHuYAx6IgwNwOlNyZOj+00q7sTpI4wp
4GDS3k3hJFj9uyQiKxp69bMPefyS65F0L5SPzlXM0VBNx6RLHs3ewvm+zEGmr2A86pjpZrF+h84Y
qgMLAXPEBWeteQYESw7zZRnz5tboOQTJmzL86dywsWSbEBr5gbyfcHw1VE9vQp5TmnBvthPwcV3N
jMdOnnEl6CVKJ4LbupMj75C1+ztRK/5jZhbVCUzT2/brmdOprGKapQqqG3UBjZETDZMjrSlnHe9s
eziFi2PeB61Z3ENTsyGYIt7XTiZgab1pt7+iKbHuKRRyfyVCvDA38fm0BhN2QtQJPTN8+baDFVXv
0+jnd1ZGsg2B30bJFavrxzhE8IRQnrX5SUeOO8dmaLKxkkEPW8Fd/I2JrzfirtWBOkuWtDSGLzNy
kyZvJLVVuwdT6O2t31oJISoJNcrnkUCQMpb+WDyDR332he1fsybq9m1iAQyH7u1ij8Ou5A2o0+HK
TnOikyh/wJO+ZW8o83MVkGPHLGuVdzjDf+Y2VzE7xiLazyjT28nxrV3bumziRpuqE9SM4dNwCeH8
K9H8j1r1v+01XPq/VquemqEX/+tp+P1Z/4tgtf6pfwhW3r9Fq7EIs9Aa8svq4D8EK4cGVxyCxHET
HEDFFlLWPwQry0bL8kmkpZsZut/z+ev+YS7iD0UOZW+hZVrEoPtkxv43vEX/mnwMfIAcRu4s/efo
XsRT/6fscRoXBeBp+YtcDPPZ46jc1YxmZ3Lr+5iYHprRsrH9/9VXBqtI908a2fpj3dC2qZxeF9aB
7yPV/XMaOelTrjOX42vTNSwBByx5+tDMXoJPKJOsIwDf1gcCBliYkKnfQi0Gz7bM+y9CDmZ6NcHx
Th6EYnk0fLS0gxx6z37V/ppDY/tK/wa4zc6BD0m8p8OUvyK32tzbqaHX6V4OA2Mvvgr/Cio1vuOp
cjE9zXPnXQnZdHAchsV8l6a8DOSe+R7wHtlh69O0CL8xUkfFlfTgIKTXQBfIdB3/FiIIDSk9g6Av
zyh/+gwK/lcwJE5Bk0tmrxN+wKttyx2uKN01O+Z0yuIX3mJyDNgNci0ShKKttnTswthISBDw8liG
9hB9R42RTDH2Jlk/UPxkfnGlzn81gtDOgxZsJR5DchKv7hRO6Sv/S5M2osNoMfbcbYnFnQbuNBvX
yr0nSB39ajBLiu00qwWDrhiZcCLhdr5CzB4D00CUSYf0UIlOP8oSswzoiwpZrwSk6QgxmEfMoz7P
mmhhvOaW4mWHQRvSIuWqMq5Zrgv2qLZ2JFMfclsMrOXfNVM3VWQQdNI66tQQ0TZcyy0w8GLM21WU
jKDPeCuxulVqcJHbsrAXzyKovmxWxNOG/pJwijPSnzZTtfgfcq2c46xMjREsb2hwCjFU9FsBQEd7
zdJzhBeGZrmGQ2du0EwsgnFsWRXvwvXHX33Alm9DrN8ckoqY4NGqe4voR9MYOpJ5bHo/N73OJfHt
7LbNi4mJeO9ziL1k3ehzkIQkfI4+r9uhqdnUbIyhh9xuqJbDUBepqiULLFtOUUoyCrARP1sE+Z+B
1cufir6IYBNB66QAFp74o8x5dOMUbm4bpDV7DXAXTN44A46ycVKYhqopCai03XRAP6rSbmsn1XSz
7nBX5tITBZqqryHdmbJ+m5UGMmydpAPwER42ezXJ36likRr7lG6dOYbbF1fa3PTxcNsug4uHFmVW
0wTzV0/1oXKZnrZ6dpJDkLR8XhaqcFoOQWmmu7JIKjd2h9SjFVWq31UUZY8TOXMrTFB1txmozCsJ
GVyOFs73m3WV1pN6W3SPVFFNhLkXU38OsjatDiNJoPtcmIrJDBKepWif8oMrvdxEZBVTVrjU5Uj6
ZgNdFGI/RnRa+Hkom84EpQhM7W/Y1jBYFhSwkdJWTAo33zQqVmGOLgZC8FaDJOBH9xx2mXzICzhh
/Afdcm01YLT2lPfRpNHy5gDthRvW68O9Z4XZU07d7O1SGUsaz90U/YxLEzUbXl1c6lZarkEFqHDv
buKFkNYwercWbWbPM1eFlodBHz1inJpfQV7KT7hgQJsk6S1E4QYlaBOOJSMmRiACnN3KnrdhxI1p
B61SUPO6WLm/CbVycYWDD1oxN3a0VNoMaY9Mcq8gtm8Ica7FfukV4bakoHftq6B9Sv64fFmeCmKg
uz+Zg/V9kwZLf4382ephjBqbCnevqknhzWsiw5jRKDui3IzNG0BgR1QA0CqIoHDrbL/Mc2YRZ+yx
at/jAQvNa9pJz/tdBexbzrjnGNxjT2KSI+xxSUjHMyGEsMrYXcRebWvq1M3SfQjzQM2Z164a8Dgo
uoBIaG4ZIMfQ3Ra+I/ydRD0OCSvrVyom96wiwFoy1+RzGihrutgbkwr9L38gRO3g+1VGiyAxIwWF
yJ0Max5FpFhgvlnEwk382pAFV8eqmwgUsJvRUkdBxRXb6sFBHt248Kw1Bm7pOL19W7ghpRV6HglD
Z91ZhUC0sCZ+QV8lvVh7n/YBoLIoKOZjQk9O020j0fjueT2irK0qWA4HxzYfGn+3hFXEM07gJjI7
Ih0JzbrOKsKSQeiC+nf2zmM5ciTsru+ifSpgMoHEQguVZ5FF75obBNkGHgmTsE+vU79CCkkRWmiv
3cTMdNMUkOZ+957bB69J5VJRypCjczktpkMdHhvC5dSyLaVXja8xGGHvV+fQZUUIjbzmzrVtF3+g
YPT/FtXG7xPhY3cziNH5a+CJezcM+Kd2E5YOWMAln5Ad41Sy16nU+WS1i/+t/ZTiHHSqf3kR6xu0
LNw6iRCwKns0oZroKIEX0CfxgFxYyHyXdj6T9WSqzXOQtRx0k8SeBYin76GyyHokFdsfuSDQb3N8
/dF2JKuR7OO1cQH6QZiCs0UdZQjUjXJDPHoN7TAcgNPt4o3mnhVL0BlTXH0bi0j7my5082nPJuSR
uhs5CjPQ8v3b2k1piypnX3sbalXD73aOoXmpsJG8+zMREAQXs/7uUdIWOCHDwOtdVM4fX6fd61Bj
C976bHTEKssifE7gYg972g5tufUAFjOgiEpKHH2JgTpqyuQlwosI84dnerMEyOHsE83MZKQVY8em
C5ssPTT4kjCa1MXCapPm85OatH6nQdBacspcX3ZULo60Mjnh0h1n4wP+7npAo7syT6Z+X9b9+Gvy
Q5Ysky/Q6MpegrwrUVti7lmwrnF2F+Mhqvqg2UeicO0uynB/UGcdwupOtAEgsEw0v/nUEf5h2EV9
Y05i5ztBVB43lawjbwvapaHDuRyGHApIDlGryVb+OJiH8F6S6Sx2DtgEZCldoGbOgrE8rHbLDQ1B
yrmN0hnqwtBlnEFYkGmGq6OsCS7V2JXsQk0+xBtPsHxxxFkDzmvi+rW7AE/XTT5K8VGAnAqhEBJ6
2K2dDvCVzRL+CgFP0550kjL7xLDBih5Qd2i3mClI3PplgCEJOx7sOPqq8uawIPg8zcsaEi4nU13e
9JMZ5V5LSQhzWdWwbq2fZLj36jA4Z0BuTwTrCQOPXowunMXQJJxEs+J2U8BtMiVyeMcUEPJpYYXr
buIlHmFEipQndVRhrE7Y/aN+C0E//5iAEbP4elkFS6Ny+z8DmAn3MAPSQxKn922hf6+kYQYxWj7m
7qifRqYwWKEctwcyqVg/kpaWKycQ6p4YQv0VUcV6kTZg7c7LAp9bEc5fylWpdwAmOwH0gRhFknEM
H5w5cIjP4PP82wDIeZxWXKuHuSnEBz95EJKaTsZXgWJJo9gS4gVyezhyqLZafpvQ1GxRdEfAMmh4
O2Xs5qgZtmK1SytyR3UuvnSuu99LlwMZS80Qddgmu+Rz5rTwGMcQuqZ+KT74tIabZrwK66FusX17
jtv8o1tzzZEhMmTQdnV92BgzXsu5nDvECCTBI2ZVRtiDwkG4HY3Of6F2EEQvgXAwrJo0Yz4AJuO6
TWIST0yPIUluTUvv+s4hO/NCV6dNEBkDyiA44tPRaOk0I8lWT2pTFiwxYPOQTXCitHiB54zw/4bM
PSkx1kaoYwlmf1wrDejRja9a+s3JFgV3E9jGZ3rcSATFrhxRBNfoCutEBX6Edy3+KS8R53XkwIiy
44afNQ/8Y1/m8imyVt8w2SLRovNCuts0TWDNYVXp+5s2YiKD6pJQ0EDIjkIO6cfpPWOM6G9dJf5X
xVoz4mcUgTg4NeQmTOlYcKFlLhLDd1G1LhFNv7hDO7luPdoi3lcGoN8mylY9brEB8UNYphsZAqdb
tfgZF06hraWnk+lP0D27aCiwlyjqIhVm1fV/x+6YbXEKtJT+ucNARl/QzsdJhmcwi0z30AdFTltj
kEGzX8mxbEKYig/h5EafVWNHuUUlpIkhIch3Y0ANykOe9AGp4soVf+swTiqwEMlQ3QFk7Zme8fVW
sCtlPu14/9LgRUMBw9bMMXGmQ6BawRkFsJdjwrPA7vBwOwxZxl7dZQFYTTiSLWSZLm8fS4RbaE9+
YuMNvt8ioJ6uIEFFx0D0x43L7LPiJXhDqWQ4wuUGWkETLjrdNrQJ/iQ6nAHM9Py6tWv8H70Sid1g
HbP9jvfb+arTiHNrc8XfsgLIt85zYzCWIjaPI1QXjE7G8P0UeZb/FNLhm/DGOHp2TRFT+Qfe/pX2
6DDcTV0ZHmVPKo6z0CR4LBoHnk9PlwvWfW/tglOo6o5SDUau1Ek3Dvce24r1LuGMTO0hSBhy6yyr
2IsFNSvbzBt87K++TVlbiWRtJj/FlMGbGL6ZqQ36bTtflylSFuyGqRQOjsWB7XgTRYtX7diMmZ87
VSI+h0ovQCk5hex5o4pxb8PY5Zc8NXTKcKZSXLMCEJHUKvdlhljnUw6YT1TIcLnyzNF3MVRv5hAW
7zbh6HItSxwhHIQinT97riL15v+LS3a5+fNf/pO6Ng7938Wl/1rb7+63zX5//6/a0n/8of+uLSEA
/Q8xCeYM//w//E6B858VSZwIuYnuIBfqxv/Uj4Smv0jRfyBV6IUISfy3/wcByYV287/TaQJX4XiS
+Kt88HhQkKL/g07TLA5phFxfXYcDWFOKLs9F4UaZdqtz4nex5866Z0Y+VVXFNKnBq26dx1gqVzwF
ogX71dJL0dFRSAMCoF1vb1CienHx06QhYFDqaGDwHC75KuN7J5vlzD6YxCnGxn7h2g1Uflzl/NJL
JXPBdbMd5vEMK6KGaMNuv+Akl8DwaacmnZtuu4kQ2gPDHne+NBwiifdGDv5yYBdL98fp7Vjtl0pG
y28KJjXuqcQuFSR9hIs96IbOOzY0QlcG7d8mXJds3AuqCrg2ageCpWRD4z4eRwURUYK5DEDn1LfO
blwqtzhgxVrvymRsi3tilH127rOSawuh26w1v/vZr+zHaub4mQ+PMORUDmG6w13ppZe4N9H0QUf0
snd1kuxkOkUlRaZL1BIFRn5CL1PNG1+h/qawtrmfIRx3DLr9FHqbFwfmpGIgED22Z8ZgUeClmGbs
+KeM/NbeLlUaPFKXrkBiXzuZ8zu5iuzInUaPn5aq8ht0MmqO+0B+F7ZDX85wFXjXgGGwFRWhuiOy
jsNE2nXfR6yYmCRw7DGG7AriDcS5c7stZkwQ29opp3RbjNCu4mmU/dmmnfmYqEzZ2WEhbhKvFcD/
aJjVVqzh2h8mithpx4AWF4NjddiwGHyectWDQOTASoXAS4env3iHXyPyfz35AQJrjP18NuQkCx9E
SQPDrqX8vcWAHHreDdLhkPNJkxa97TQj8B9nkNVRWxfBigQtuUacJKMnyU7MQfQCcqAkD5pCDNyk
qHc7RlDigXh5xqqOW5hTF6ew5dq6GU3F47qgd0HUT6svDUjkQCosl1ugkwQ8JBm8rSMUl5658DCb
+XNH1om9BhrP4t/M5dB9MDUwlEAwlyc7SlvIW6X76ZFiMogHVC1kr2s3k18UTUfXLQz/xu4VEsmI
/YdMz+qZqces5vNx7nFwUN6995lQp/s67RcImAnlRdafq22J8cy9czugcOladTBAKprft0FO4OS2
LvgrbjMA2bAwU5FckS9pHzFwLUSpbbOvGCbVBLdG8x6Yqh6/K6C2B/A56ymeyENAokuxBYPWjb2/
vMEkx2vY/ySgenGHlUH2JxpBOFbUKKb/Ibx071VYBenjnBbM3LvY3/chcNq+tCvqaSPHvxOsnI9o
zaoTDeDicxyGIkYNW+kRH0dTXmiuKV8icrPbmKSDu4ujIT0YxpY8nAMZhqtw2T9wu5Z88jDep603
xORSk6GxsNpaiKK7aUL+2kcM5ThX0Ru8btckRzMCmevvh4ESpZULwX6cM85s8eAX+iIbN2Hw6www
MKxiGvc78P3uA+Zt2dzi1NbzCamypxoWPF2xH+D8poyJ0vU0XW1R2zkWXnw3y6y8EGDNnl2yuR/t
mJg3u3jTx1Is0Q5gqXJI4Nlk63ceR6A6MXTmwrGXutrXRnV7l8IiDqyzPK4YZB7HMvTcYzL0ATFY
neBaEA14miEX+g65Lb94IHMI8OVRd+npkuRIjRMLy1FjC7sL07HYhX7lrzwQC3AT/Hjc7cCAw00c
w0uf9rrdyUrXBkCC3zJSXahpHzHftRs9dHpLh1Jyz52rgiVmpHcAdE9FVyfXMQKh015j/Ia1Yzv2
gqzDuFq57etrbBNpCF5fMjEJVWyL3HzHPLxM7ajeY83yjddtHftdDuDT3cyt1xPBdLkGzDOlML+8
zuSPa5NEgLWKwF2I68wuJ//SjvGdiOcKkNPS3+VdPL+YMKLEp8cGTm2Jcp8pt5UPNSHIdzgurfi3
VlYXOyy6yABLWyVBzXpL2i/1ljIGf4OzbYvCTKyVnSyDVMjQ1qzxe1/5FKDJJXLaxzZgiaF3oSOG
M02enZ5Chbx38moMi32Wqa+VoW2z5WtMXBGxRUYH7DXtqU7nZufWCR+fjwqCX2NEriG9Lvxok9Hx
Pi8b3vjsObCzuF39pi6QpiHEcejtUEpjE16Tu7F5ClRzVQ99iGYjNMcno5lM0aqpuMpwfqMmo1mS
X5xNpzfivR4pxBqew19A2+ozZV1qiejNVw5GWVI4xssEZEhXUAtDiBu5TsFrKXslZ+b0Bj40ipPt
Pp7z9JIMEjlGBOMUEXEJbbNjuAy/N2pL4BaULdgJJmeHgs2ftOaHE+31S9iK3dcr8uTkFdehQT86
wAiMP4COifhvDZzcWiGbtMQ/2d57xSyFAoYE+lP0CoUWOCgWaObAXUi3JmEZegzIJJD15Vvr4gr+
p2PWcxiq6YEBiq53ZAAx7c3MfPiOBtb4oG4spYlLjTDOyuen6c5NrX/gnLQeGDtFe3Bz195u2ULC
D8GpurRWueNZ9/1MgZonguQmGZwUw5FnKyY3BsBWu6srNmgihymVdezx7uNcOddpc0/i6oEz08Ly
l1Ohs1p+W0mZcebJla++xwrv9ZHr+UKeyq0iYTbc3d2TX3dgSMao4HdTsBHWXAZmUb5FZFjnfSuc
oYcYEOfANvDJQLXxi3sxVUB1t83SBvxQNWbfLs6KmvbTnDsYx8d+OrLlTjcCGajauoyO9+xJfExR
SVXHlf3F+B2tpu/OLYh6e9MoEAtX+rn8XTPoSU5JGHUQirjXjPTVVVN5cZyoeKwjlr2N79XNfKod
H2a5YSL1hOrTqK2C6I0nrZb5By1xdDv3kp32LS4W59VpVr413KfRm8OlWm+RwernNM30FzZS8SsH
dtBc4hFKy0PKUnVl4DFMbKqcPIqldDzbe543PrbTWrEZI0yFTBSKMPvAZJj8QJqXwTa2Q41jsogT
eTcIj/yiXgXO27HrSKABtSPaFgGa/8PfFG1WNWf1szaqnY9zmHAq8RCkPpl2OWDsCscCHmucqS73
CuLLDKjMX3CCOwreTb/ib2I6AzKesRZOfRGtObMadrmvZghJyHQkbcVhcsRcgX2wSbkh5TpPLysj
sT9rBlhocWtWyHqcLdK8214hhVf/AWJ4FDyBEkIF7lO3md+W3MbNvldrxONLNio6xLC1S8BPXXTH
R2xhq+EjOXW8VE8r6aFv+ICQ+0A1uc62GEwHQ1EXjNB8MRTlTk04xBgZgCXjwQ9ZwjMpx2CvU+35
nHPzsDl3cKOo0qh0ZG47p/UxRvqwowLGgzgyzLFsvIk5Yh5Mr8sgiz992FOvEc6l2PV9Pwo6YkA4
bTXpOI7gk9UvdB0L91zPssh2hYORj5qVnISb65EWuV/Wa9ND2adY+qJedxdTYpbirDvG/YXhnvke
OgLJ+4QfHwXa9ZIfIuWJfVR1msZnC+vviAJJxR5Pj4KAjVP0G2BixvinGnS9B5LgtM9zQGr+qVyD
lUUS1hCX/NHTLWMoWJjqrWXycDX5deltzwBGb0cqXqojxtwZD14HxRZXuJ5+YhqO3fMceX69bVow
a5vBjNGbJcJGe4xbe3eKIxch4JyJ4CZYhcn37jSm/U7kbUBTjJ0gXgRsSTAhEiWLPVMnkEBjGc1n
0DETXC3VhHIT0vlZIxKM67Od+5n0mFj1TVuTft5wqIfpoxgKOgCvWfH5OEZ1F5e5q3gsvAn3H4DH
fxnNONjBl0C9YpYMXLSFJrnPh8HPfgUY1Zluytqb91o1qfdYNCvdEQmzsfQc1p7+qejqxkWm4vgc
AlySTAIsSiS7cpBhAcrTL9qfJnHLtsvYuEhAIj5q9Lu/HVfEGg0vHxjVcU+4wUwbDrfOKpLvGdM1
JqQueKrwH2UH9I90ZGAwZReuncxM+dvtxhhUFxKAYOsy+k2ySN55E7X1t0teNf5u6I3403jp4J/1
kDjFjwT0Mv5xkhg4Q950/jVcm02cOKeg+mGssuB8H8vbsaN7IWAEwEEtSX7CQrXtxjI0+/BnbeUe
5kj6LsIV4TBvTEUJWRa+8zM7wHIa1oMNZgdgKk3Vj2T7qyIEXRYb+zY61osvpcJou2dVgjCeiK7y
L24kFOnPbC7bd6w9ffYKZGNMMQICa38mE1N158oJMrKwJuHOt63JNZQ3czI5zmUCYTfsm7knvFLF
UJuAuPjpp5+bPjnSHL+8ynp1nD0d5ROicafz8d6bg/iLMb7hmMvE0eYAUtclQYz31LyjyDyf/06O
bRQg0QILO8ESF9uwGo+YJ5PnYQ2dd1dr760ag+GmcrK1eZfoXDtChPYXmGOhn/KuXoEtazXxTONT
ARtd0P8Uu5oUE9mTrANYBMqDIjmf3iny5hIJHs7RHCTFKexqfcxQ+FG005CYahFf3Jl6UCcu3Hfh
VBVPJW1wuNVp+2TRGXDh5yNHuJ0Kq2i4mu7UY7Bi9913yJp2o5X0V8AVGeblIphJ3OO5ZN6NtyS6
cNYdfnEMTeHqXWvpnHZZKMLhFAQkleYVqlwhJdFRRX5g2+ouoFUeB1ELa6rhja4jZcqPlGehvjTK
5UoxX1tCycWvHC7wCOGHhXW7XJE/HhdhZhRbWtLzY1z3800ldPHbcObfxWisL7NTx849To9+j+k9
eCBX3l6IWtVcIOYq5EIOYGkThE4Vf2u35ObCBLl/MMGEIDnorD4rI+f7yaXp6Zfxl+SsGABiIl/C
9Fbrfrwdyn79s/plGO4tsYz7MpHjcY6SBhApXsl+q2t0nx2Rl/W59ogBo8BnVAUF0WxfCuY1DHVw
qWEEr+FM0nua9n9WlXZvsR+OwbkHeUEvZuG0hIazMHoL6Ol9uQatr7FQ5lDUcDr0RogOK8og6+Vb
icV9EZN03ymOTLZJt4p1X8KQOhrtoYoyg5k42rYehzIvX+8BefCJrppIFiwROkFyGwAuCGB98YkE
VPl57ZyPeODT6QGUlj5GsEWjXZhZceAL9vrGprO/j4ATzXeDN6h4mwG4GHhKPPyCXCLcbZZ3jIxo
Ey23TtOThurTWBSfKhd8cI5uOr0rMs7+GI45xT5yqdbxX6h/yWcyKe6cM0/pOQqkec4pMZm4kuO1
33EOtPWDcRmlkmErI2/vWcc5r5XvUMI1V81vN2Dq9WkFWAgC3DqQcN3K5npV9S4Ft9b5mR1NfZGj
c6D5URPDLCmrPuvI6OVMuDfbehT/PGlP0uc6FF3xgiDeUk23zIaxV499FKUfeLFawG1gMmTMfROH
tflcZahacrhZ/JisA+UAGb2UjATZSDghs+Of1mjUb3PEy7XvJ7mUt0Ua2pHWo1DQvOaJ8VvNyr/4
Ab14Lhjae5lN4+9VyqbECBakEBWihCzHmHxQz0jR6eBNpOHxVs+wnVx1AgZm6I+baYipJu/Kok1m
Rmz4cvt7jsThgf0+co8mSFbMICHQgiyusCq1Ss7dk0Ngst2tQycyxko1T45rxYTyvZD/Z29uAzXc
pACqHtIBNWEIMHi+ZG4E15lHzP9OUksiE3i2t1G5CsOzWy/6xcfssudtyY/QkosbmYTxkxJaPzo+
pnSKmIcqODGeK3ZWudE5UvguEA48c5gXU7zhZqhOVTWQw1sTLr0HHGf+wr4ctl8Ugpfuuw3Cybtt
emRgFgsJADbxJ3szsFRVUKSucgRmjghGpumi+MheGb2k+SqI2eelgZc2lOtTbNP8S8SK9fYqN1yw
cXP5jwgz4K+wUc7/HIjxJCC98OuatPjFkQpSTRBE9Z+GzWxX1gMjgdHruK0L0YGn9maBAwkVkpND
ZOIz3NLQ2yInuhcmrKPat8o0IAykW9bdW2jLZnggBTev/2jzmx81u9Jyn68LalhQI89NlY/lJhbp
+IF3AoRWk06UzeIJaPedKrMi361VMHV7+GJlfx/mPhZoDCjlpbFYWt78NJN4b/x5oKyLRSqAyl32
i942mQjQfL2gw1wPTpCBj2aK32GWOqSyv4LcABl70dMKqD8H2h/J8NE00hL7XmJ7SAouueRpwCwt
GU4fH86Ev+nU6FBdRgNvvSUPWd8FVcPQyZ0G+sdQKf/kqCxU1obcfw/TsFI0aXL4jxzym1PgYTM8
ZKjUD7zKy1vFpPWZaApKQJdNqeROHo6ww9OlhBhq5HGpNdQ5KKMQjmMBBJJgjfycw6C4K7LhugoG
PaZ9d+EB2U/4jfSpaRhygq+DVHBDnnXi76Ol9bNNcD1vRqHto+8t9i0tJ2qdolXL4kb7SxMRhI+z
1yodO7KqsMXIEKyA3HZdVwXjXZZS3k5VifNV9kUGVBNOOIHnfhmnt8XVw9fYaOzUBs9ElVKktaEu
gcNq5y/YR2bqH3HSDW/pYlkzMWLTiE1Mk2ryQGLEMyQWliPLaW2e4oKeb+aNKQBFWUbIbxAsWbzn
qNXfeYrcsjGYFUDbhWXz4BXNdKyCpv4CHJ3ciaBadjnM5T0BXCgdQRqhL40BvjE0EHXKUqAp2wUt
/GofCos/Qws6ETEtJZGH7177VtzV+EZPYz2om6Bz6aYwkfNVdNN4x8/VPKS+J+h3WtVtbmovPNap
KwaAcUL9rbWhdqqEkUR+K2iOeOmSvxm1F29Fu9bphUbBGeLNtMQfeVXWT0kt8lNsbc3lOur6M7DC
uKD8XUCIdEACVhvTTzBqapEhKPgls8urUVT/9stV/rSF6G8YMjN8huDfEmHJiGAWCxiZVq411UzT
aPODG6zmy0OM5zUKjfvUxWC5mReuRp4zX9OmVMCKoCKwzly9q2zen6we3XYX4QhywOpENI1Zr/HK
YylHIn4x+UV/VzIzZfM3ZuFs78o0uo0XP/iog1jILbzRCenPy8Ud4MM2/IvQCDoixqRKwbYHE+hQ
YX69sP8C/UrNFB2nmTOvL+bmPqEzVW6QY5Pp0C60iZId9VdGBzIADbeIllduCJKnkbyYR5oD5v4e
o1lAJUhiPeR27ZWPZhmGz5hurFdcTEHGspUyiFDdpOH3uos3PMoUf4weOfTN27WRFepamWbZ4wgj
/Uml7Bf3tATgiQNnnDr/WPfiTzwngTkHYU5ZZ956jyjsfAR+JU5dYuhP9lw/wIAQS++sMjICv6jR
1t+DCstLXJpwr4qi/aQApiBVE2lOqKsY9cn1q4n4LQfP6oALBNkSb+RUn1hoiGQVfUWVGXkxfE6U
yT8EAAafyjld6rNodSU3WdDob/oQPHdfwpxnlwF1ssuauDgoierPoAk7YAMEmfLxrMacsto2mDdF
UWj2FjgBemuWic4n+pb0/GIpMT9WnlZnMlH997rS4M1b6g8kGwKhd1Eq/JOK6B4juisyErTxtZW5
HPqvlCCYgVlCGi05jD2IIsJq1ELjTb7SpaZuOTTaF38Hf0FOwcqAqpV1iDJcswfYL7TLmA3n/eVH
c8ihWrAXaL2imR/csZS/E28wp7UVwzPrygzDt6ziQzyK+E55AnhkyPAmPfZ5S6xsrREK9orQ57Yo
lyZ/hnKeh/vRhwFzaDsHmWAt53w7a6d864hM7arej/45uXWeE6PMR5msMCrzMWo+MuuOaFaVqIo9
Pgb11GsB7x6R0vnXyWC5IJ375uyPOA55Hhc7sxqW0pzaKMHWwkVnpQBgQXkjVR9hzYZxnDyGTQrF
pFyifr5NIZKllGoY++BHwtOvtef7LZbUBt9Bwr8KHkkXRHSCa18flyxsudobNd1aqTBfJRrMzFED
2NrmEpsrGGSi5ruOsQuBUost5Wg1LwuLcMy4KyAqdXDGQfu/0mhuwz0GROx7OQGUZmdc4csrLCx3
dyietIptkSrAn2ROhV0HqmmJMw+HAEfMpVHyMnFG/h2vus3uy24EYSEbiC/4+sHP7kKqkrFvTEX6
EcmWemwi4MOL3+QjBAmqXXdcKLl1ZVKAkmUzkVsCMvlLWqQT5D8scJx5cz3uAr8b99wJKfqAlk6h
3E5XRqFJCz9X3qYfylhCKsDLQCpQgCUHj1ei7m7pP6b4ibf/ZSXEQ6iHr09L2Fh3VIRbkfAkQ36M
CLPndDm04Sd/doDm7Tc3s0Z7ZbY0fK+e9T6cqF9edX4dU0kM0qC0sKbAw238VXJCIvJ0zoN2Ld9J
I03iTod12j4pmTD1JC7mBQzqAvMqiiZ4oixxrM9FLiHarGsfErxsyelwhjTNU00fV0iL/RUeTKUW
rV1T1oTDr7iPPfMlk36t/q5Q2ej1DEOu/9LN8praw6Yon/xo0sRcU2pm2fULO/3p6ojuzzUeJAW1
sIOD7cwEj2kmJFmxXYCW/kanQi7jwDJ9N9bH0Wr4dW5cGVJUhIEpvV9IkxIvYszADTod2OH9vnb3
GtZz+Svo2+DbswuXswhmw4nsQvcDSt3qjcyHpr+iMQrQTB0yeXLDPdw/D7k3ZFsVeAw5ag/mEKb2
8FIGVPpe834Kg4seqRSETQEBsUEVeWWjCTtUngBkIt/kFaeBqjG84TyI17MzmupIVHYOCMo3EWNK
OkzgU/irbcaL52U0ZrgojP2BopOrto7u8ZYVHk/pmozDP8y0q3emrtikZz5UecuwAT9ZW9F5vcPm
ssK1LFXlvs4B3LHzZNr2uisv5lfMZB6d9D8E9+t3umIC8OgpmKdpmF5qCob3eDaWT1IIXIxgePXp
uWS1GG/mNpsoz8OLcBO0YgmY1qFT+Lqaih/EdbEn8+3NhKAbTx6DwRSXVflUgZFmmXbFQFEenwJ3
+Q7R9laUEZiYoBR47lPeah2qEehsK/eDQwA149RJmSB+3Ze4acP+FbMjhcVDCZ/+0gl3Km/cQMxb
NdNvOpWuc8tEtvlYbBHy9s7jEi3US7TuxZ0697mQwNauVIycc/CyqGCHG6inxFNOFObNdflmZ0c4
K7noWO1KpkM49bGmf86maG85ijM4myUJgZLjblC+eXpZv50hXXl/cCy8s++BO4yYUFTZ3QwsfXVP
HG6cySG6iRb9SadQmh2q0m+Dh5XbFTd7OhsxMZluyF64qYZ4XkOOfqc4QdOBUxLRIfvV96uvlh3j
oia7S4a5GvacI/KIBFCccou7qwZP07ksu2akfW6lMyOIjrkJIrI94TjVOwVB18ofAj3CxxRKwORi
UTvHJydln1h3ydBXCeUCJktD1ErbrGfZuZJAM6EQNdymY2m12ZvElV59k/JmTp+FyhLv0ZgxpH00
i0EJX0v5rh4O3gy4g8SAHHHvAcEDZx/Q/H5cjEpo9s3ywjmurtMieDOniX7BXoyMBVHBLSrDb+00
05Uc0ONgAd0P1TRGmD5Mcmiw4ORz17+0DGAw//Jqpvkr5sME7gloLTT7s0kbUcxbo5S0C7j2yRCs
HdcyE+nO6zjvgSJBlMbGfQ14nMCfc8K7hzgWmp+ap4ZT/jKvhoYEkVkOxaGHlsTjItV0V8acFhgw
MSzjioCG3T5WM3TnRyzwedVu27aME3gS2HLC3SwdOQ4EWsokz7GqI7OdBHdXs3EJUgzFMSFQzCEZ
GAsynK4WO5wopud7H6gsyW4Lz7TpAyuH5TzNaJdxYGULGPRbaGYG0ya/xl7B03NbrNLeNJU9+aja
TqY4E6htKLjNMjuGf40Mu/CNkIif3HGRbStywKCxd9TohBLueReu8MaGku3RibVref/Ql9+NyOm+
1L1f1nuG/SxutcI6ctO0iVvcI6T5NE3YbgKwmmobH00ZR9FfCl7g7pK44TJtTiRejL+Ti1oitaUb
6moHMtTuqmnP8GoK6evAHYqheRJogoyJk4iDREowd+EqV+a5f6I8IO1vMZBZMMYBl2KOzvhHsj9d
zmzseliveygdKyUonjqWM3Dh6bkvmsRdXyjq8tURKw2zeE5KVjrHFDUGCCvd75QlJ5AMVL0JV9wu
W0O7LZ14WtrhCrCjUofQU5yGN0wvrDmFERhZKnOM4++7ohyBFXZJgRxFEHrRR6fDBhofWRsmB/ig
w0u060XLOLgsFjH9ZQRDs/GBaKtIDvx8qruBVeX0NHJms/Mv17FA2+ataH7aRDBY+acyOnEYDNa0
Ce8Uh+U1wspIrA7AbUi2iZ3IUeyg1/op0Ym/3dz2ICrwsBfHEn9JdxDA6yckYaRghnLoepsmWcrh
3qf5hOGs16XzedRLAKcEyzQJ5ZWC08fIj2q2UbBJQjXbvply89JC0Yv+iT6A35p2NHDdlVnFCVXF
eLyZGGepB3KC/gMiPqhZLp2SvfAYpaou/NfT6EN4KHNqOk0Rl/uC0lvPo/2DHsnhMhpZvzoel2UI
C25U/uSzY81hsYtWxNTR3Uu0pA02m8Q1N+uME+F1AENAf2lBDj8nDdMK7zC2DAr2AwUhkMCNaaI9
3rAh+TQlh6D/xtGZLMetY0H0ixjBASTIbc1VKqk02/KG4SfbBGcCnPH1fao3HdFvsoYiiHsz8+RZ
KGdxft01gujc88KWXxyPHUmvuerKT/qLVopLNcEdytyoFp+oNugy+5DUS49z16ewtDuMOWcdb4sR
yMp9mIh9gkJZ3rX71I+VPSR95opdZarV4VVp1fI7jvrM/wJQYsIriyguz5vE5RXwVonIqY4Nw4MD
XNPreks+w/aFrTixJEIyqmCSoKK6+H0qwPSj20Us8+saGqXTuBCFDtLihtb7kWtvcmGX0w5nmqFC
+xMkD9xA7aSj4+KlMjrZddPaLWd8Or5+nEYRxv/435VByxXAAp9ifLIarjf1d81lae/JFkJefCIZ
fdIY/HQB+voAZGdJD5gTy+oVOnm2pYeOKYEz0YlIbfMenpgqgmrGbNuk/GieGuSr5EfUtHolKR5N
VCrTHhLUlx7rQnr0Pc7q5yXi/5yk6wLY3BRuv4JKoBAg5o6VKBwEz4QVA721wmSGpc7qm/QczVlb
HyoS5fUbyNYmeOX8wFRxRGe39WtR1qraQW0YOM77qq7Xa+bEk8vde8rp8/NIcY6fohqc9u9UKzf7
G3V6LF85kVuUqE706c5w1vhX4wxaHFhUlsMnI1icnWzGhum3JG0qYUT77KZufMhn/UGTb0LWhWoi
4qijUgOMdG8mYsMVE/1sjWzu3Yktcq1/rnmLirqSpsnsxWI9Dw9i8Evvn5BLR0zDHeIXyJCcd2gs
N5lNPihXvwj5Im/FWqcCcPfikdo/13Ial0M0DC4NTKwD9fR76jys9Uzz4ZjyeRq9rkQ4XWFdPrAG
UZPGwQVx5rbamN8T0IqY5/cbWIudpts0tkv1DYGaoZA1VN4O0bYiPNoGVy8uQ5BokEi6ba71SKam
dIt540EMoqh1yka0KB+kp4NnuxbDq1CV7fzjfJfn3/yyjbuTGnmT4sUhv+2rTZOYpviKJgv/dh9T
pXovnvfVZJdD6aLzLHfggQ4es9AbxRNTFJB9vDIYN55bfH0kqqmejssT9hNQsDXv8Oxn6vvrXO67
oV4zJP2pj7iskkyJIUKLkT+Ukl7/pQCcEG0kiWc0FgB51Cvo+iMU3upR1NYHf9SszBf4IPFSOyqa
N4FyhuuoO5hfIZniZtsYF7aeA/YEwy5J8XjEFQHR5ZjGYWz3Jq4DRm2KpsZhD3PKbe9F2ZN6Tf3A
wA9Mh7L+O0ys/W54ufz5i55fP+H9ozNBPLyXzHnUS6RRfcQyOfKhtSVQIEZaV6xXYtLiiVRSfjCp
hsBfEPFB4CgxzLleOjFXUmzCZtgT5rmB0HxKY42GbgatTrax5mnBF1ZvGm8gcw6+djcQrISEUsz2
VVBaeFMkcC1SjC6+TAmROp+C6BIGd4rYkpiA4jvH+Yoiwb9OwJBzgoT1ZwfEf5dT9Pub66ag4yz0
Hjx+G1t36iiDI/ieHMYW0Y9qQgECMax2jiW8scVfHDw3Uz3dlHIcaqztSKWJU6aED7g8PAEpaXY+
mfdH+jVchGN20Oc2nuo3QMDQKpZGvvpAWTaTpQVjy6rW1wzdKwY/TojPhsl4Tx3h+FNiI4YAnjdH
WXfZrtNxvp3Tub84iUcUyc1M98bQBK6N4UIhyiZNChBZOxT++Z3csnCsfoIWQ1aWzfLPlVm03pB2
KI22phInyrTUn76fCYeFfMbvp6XyvythzboFlgAuO1ppJeWfx9wJ04ynIsyf4jEofhFlx9kCaDn8
wDCLL0OsEbeDaQzOJmpiKJsqvfqknym8yjCm+GAP+Q0b8jycrx1my3bEQgMy2GCaNATgu6Lej2Hl
n4r/e3NZqxNlX5fKhyZm3KdgYewkUJvKZ0WfnNy25Wze3SHEt8sXrB6Dcpl9Qjx8EDNDQTqhaGDC
ELMxukDtDhBFpe0oaHR8wrLGWDoU1vUpAgm2RXuDf01MfO81A1YcXio+Hw29wF6jJ26L0SemdZRQ
yLFc4wy1jV42XnrsE1GFWXUXVBPLrQrKnEl9wQ4fqkngu2VpcjSREl+ssspD0BfLMYgtoFDjsCwc
hceegNLm84In47bS2HxZE8VtvZgiy34SF+tw9S2PKcNd/VY5iPZsDGIb7qQOqwc4Sky7MKU2SjEy
bin/JpBHoxker6ikG7G1JeIsuJwFIwE0JXtIffZGW/AB/R6lMLx3YpUBrawClaJcdbxz/I7KD4Z5
ysXg8J/zoOxPk1uSLdUsZ88pZ895HIDxSFsOZ6XZSlZNPT7k/MWfmGebt3xkOI2tCHbTwFaYmSFW
p7wO5puey/yaxip5pIhlxvYF9uHJm2Z20G4U0WZUJ1jKgtARJ4rrnEsqF/Gfy4YH9EFCU4s4r35b
3EtzGvvRpk717pZD+wF3P7n4i/H3Ve8hjEKNzE7cWlE10kmFhHPH+FNWM5dM2jtEBpT/2rE6uY5z
0bfIN553nQF0P+bYWX7Gmur2valLyB11FHvbe8AhPokhAYygyIRfiA/wFHpjXd9MNWAoinnJQD8I
QlKznroa7Cz5YahAaS5TTLOfwPGy5eKXN5vYLMNTiaL3s6Hefb/IEJIkO5+DoTgSAZXibNoBh+aL
z3P5kKeU1GypChF744DI6KpUOhvkg+hp4OWEtxOdk7cEmtQpislqsBgd0ndW0fY6MqH/HFxaV1C1
6WPCTJptgpbtYEYca6vSanpOutiSm70XdLCmPYTBPbzKFfWaVJY2dVtZoHceF+fnnioPQ4RAF2+t
jOdnye9he++JzA4eZ87fFS9rt/cts5XGKveb+1eynhqo7bsWmMRrQ7DjBLiF4XZTR/SuWr3kPwre
s1/wknJAQaXTcW+ChwZzN5kZqomq5rtpHiak/Cj87kyavqnOCHYlXFzYtPQ68U8Bqke1Xbt+gtCI
KEDzBdrWM4PTzDwQ1h89XuGHoAuS9zH2h/Dcs8s6jvemg5vF5uJtqL1bPrK0cZ8yYi4IFF3y4rFD
OrsELc8tQkK3YXMfe4c1dYGysm/+iwEzDJ+XpR/e2ED2ziHL9ZjsRu6uM89oxvrSrnBWd2lfTSCM
6oaUqJ3OKgqdC+//wrybog4SoH+ubs9Fj1F330nybhIfpr9pq3vN55LT0XBYpxCMAHJe9HRnigf4
trz+v0kk3sfdERETjLHq3Kaq3udZ2dRHVydqPWZ+6tqf9dDJgp3kwr9/4gdfBbRPWzH+yRblI6tV
OTogyj5uH3eh4scppJufhxWv9N4RSdXP6B2t4DKokr5obvAIp5kFZVKUL6mL9nCf8L2UrGwITREw
oJslwQOvu1lwGtMvh6K6jjAmICP6WEbYF+c7F0YGNuTakmn0t22C/Z0b4zKwM6MTJb8Cr1FYEdAJ
ZwRj/ukfGMlrbivlqMcHbmAJpcxjFDyHC8TYF+ibwoXrGZv4DM1QCQZIzsILb0H6rcIRB0gqiRHs
dBZD01+ceblXL2dstp0sNNWncrxUYazDPn8AtgWrsxxGsDGS+Q8vIjHAL5FLBsW4DcKDQ5Hl8AfQ
5gj0ttHDhbPL+e1y1dC7NRz57p2Wyw9kW0rtK80hsoGxVo6YOLOVcsdCSHVKl9mSpq5zELP3wIgt
3EF8dYPW+keschwNxByJ0Cvj+CxHnRhBlvcUV2B6xGX+QIdbWWxSii5xHi5+qvVDTvxdvivBj+EY
+jbR/+ppKh2sA/z8uatqjv1TMvRa/mJXOx9YZmB6raVMFK+Srio/+5VeqGMyo9LuhqwJDxkeX/1N
pqYbeFtDfHvt4OvlV8SXsWHLsPTS29ULUejzOihCTXt3HOAWbUPAP+GZLaR5Zyj1FaGPsrl4SVQq
vOlkt5/V0tBOtOnSucVSpXn/f1JyKYNdt5JU+A49w7qylFRjpBYFfWWDlokBxKhP9Rp3EKfjBtVz
Qu3cmaI/Q/dRSr2bI9lHNuQrCAn3HUV+wZzeUEedQziYEhhBVmFXd936d2YnZlZLnRJ6RRmmUJqX
5lVOzULnT1FF9Jc1fXJSXt4extEtl6vD8jVFvyirnJoV3c/fSRgClEmLtH7oFlHIlxT7zV8MyHNx
joaa5syl4gV9j8cRvmiz7LvuRc83Z0vWeIsbnUQYFX8LaC4XxLWIfs7EXa+4f/+6Pc289ljIPGi+
oBuRoWP9FdbzIcKnSlBVWMnXDB2g4+DTxOufsFi1imTs2mTf2goYS6Mj+2DczZTqEXgjctefglWl
EUy8NnTwnzPSJe5pFIyyVAPVxj3UtUgdbDD+tDAHE6HCmlXGSZU/0+I1+8c6sUP90xm6FRVOm8SW
h2mRlCLnrivkpuTa3m3r2p9IawHC4XMnW7q7ZaL7jV83sGw5QDDksDu3GHYUuJ9kov5jF8GL6Zn2
jGm+OzjnywO+aEm+I8mG0Pkg65H4NZeZeUr+dIiP9rEr4XFvzJzjYVmxgJWPqlGASSDqlQUrSzv0
7dEVbGH2Ln8bRGPWUxttO5z3yyk38HWG7dqHzX8aYmEyXGZgtirdzZFf95fQqe+Qz75wW+liDLCl
qMM38tLjuj5E0gF6CznYjNbf6ZTNN+aUuWqWJ9WT1mq3CIRCSyw8gxAEeNiDNzCGPNzAbDpd6g9z
u/6I+r7r34IxowMqCmOPjzG3l4hOjsYBBHEuy0F8W35SMNVxnGbLPqSRzXw1BtvBJqQPhst1gIq5
boykX/Y8Khl05gCXqBn2aoIsyiNRi7W5ea2Y+WNHHzDZ4zB2i/PitqqIxAfLqgKGQ2xUcswFy3Um
JDEY3NFr2BoNK5dA2TXDpTyku4oEaf1vKJXnf3twWpifG43h16VRZUdNo3mB0ZEFFwZf+mJ8yWLn
BUYmftTWD9z5Ycn58bwZluHLXuB8HSnoKsU5LLFAbdz2vp/S8+IePMOCFHc8OFFOpa49O2SuHjiT
sm08oU1d8OnjIuyy6btEVdyVeJGCnc+FiUzTXFykSmf3YJJGwGqW3hXGDDk60w2cQfs+KGC1h2qc
PfpRheh5iZJKC++Lj1XN565TobP1+fpKchFO9McW7b0ANzTFL+nAKqZpnEpyP6glsOCIRQYfUhCa
lMOo6J5UhXsBGyEGllDM46GrBmCOsuIXsA/FODyaitgjh0LbvGCBTS9+F7ZvK9bYlGnSLPTDBPrn
QEUYvFy/FZtpzEjyItR28y1wQLLTUBt52J9wwI5n/Bb2oQwCQiV4cStFUIzXJCtiNgTTZqqTtjhq
oMP8pZISWwOX4VYmFKkHw+Lnz2z3o/ZBtOnEJ9+d85cwTCCFhNJdH32NJ4UhGtk0QBKdtiz/evfW
jAipd+kTxzoMUue1A8xB2LUyAXStsfY3GXWwDQ92X7rnQLV+vK8JxuhDE6HPb2WqIIdS+/Qj8Ao6
bpIx9phhSpS0CrO58xTZCnr3iIttL/K0dXeQPjgzNBvXbQ5SA2R03GfdoRGeGh9tL5jiiLrRRD+L
EimKIBGtDixWu+RrUU73LimDybYj6RzOQU1l/bkOwsk78jKZf68tWQMyOLh0OjoZP/xkBVMOqbLB
VUYGyTxMOLgIgtqEapSJtsuuWsSZZW+gDmlPLVbgqDthFBn8M6IHOSZcPK5/VUhi90HLZHqFSRL2
Zxna6d2bI8mSxRmLY9ilqj24CfPkoZaDOPV54S+Mz14tbj2blOeGJqmLFrMOn7QczKWoSAqGils1
0PnlTD1ucp6HPjqH0Kq+JXwM9hOK9bgQZffMdMyvC1bFWJt9RLLjW45ZcYJ3IE88Kgr8v5q5gPUs
3S75ymx39oiFENQsjU0eO4NJ8KSBZ6mDG6zc32rloJM6OFuxy6Qzwjo8pvAoNT32bs49lZfmpP8O
2cJoywwfsfmzNPVQzdA9FOzleZphen4lCtnmzavxOu3SqWfhQfP0I/kNhWzMe9pnaGiGYzfIfN6B
HEPqHbKOW9NU+sXeD7EQsC1IxnNLKwW4aq4Db4YWo88u0Cn7LyCeXC+7WnNz990ETB6tSR0KEhaC
PIheVo+que2yrA28oIySrXZ0xufUKYqDLZ36sk6p2c9iwnc0DutLTfhx65gMlyHk2OFpBbZ0GXjs
NBMnEOGdN8G3hR51r3MLpD6soV/fNJ85+Eidt4t9N6eGqKKgzMPX6+Dzd/BuRizNadZahuBj5GCC
8jZIcVSxg70pzyfQgYvORjbAQYWriEVP655NPBRwih2dYCsY0+5okb8uDtYc7t4jAeADbhgMzpb2
gkc/B6+xrYkkEl0qfEyByqWQYuOPUbiecgzi5K3nMeaW4YtkB6qVflB39g7UfbMnU17q/CEoro7w
WdWv0ODJ3djUDc7+eG+Va6DGyY3PNpEdS5D+EuSKPiGojM7W4Jq6kDBrDyocwYHDTCq+Bvpv30I/
zC0OAVSKT+14y7nXwgsODWoRk2HuJ1Q6ofZ0+zBX1R9nHKNnnVqnOtVEgN1tE4DB9bty/qYEWO0E
oceXZu3KXY2buQH7t+Br6JwaujUK7Vkj5j4XEOyehyGo0tccVfTWjegv2BkiZqkSwxGL/IZ2D3/q
s3DfMP61m9zDPktZAQPgDK/jO5qpq/jdNG16RU3gKWuaQAYMIVlEGJsV12kocK3VmwHb6W2s26Eg
9I4VwlkXJENOg+JdabcpTmPqRnsPTYjLz+jvEJMX1mWYowvagt9E6DEAD0SzMIJRkPBvNv3gQoxj
1w+sL+NQJbzi7OKRkKHSwUr7A76BtxXKUkHXzeAeTQ+Hl2PzXlZmCFp8x44lDubSB6s93d+AaOfR
Pms5Nra6cBq2IFw5HkkYd3SoI7Q8wfkxn7N2+QajIVT8gFLw5lSw48psuG+YoQq3c1ROrwy9Kn6U
AyUrdWuCa+ybpbjQBFInB92i3UPr60gnuYCs9A9kEoqg7yqdOS+BWWhyJ2+OjRd5lWZObKuYFUgE
uI8pnw99wnkw/sZHUD30cg3veRAwWcomodz56dROcCNzyZ6gEE94PapsowTNgudsaXtqdAuqNwKo
hRvW5uuZvx08BVSLAGloWAJeJAto75FuDP9pTjx1cYK+PgFF6n4yuzbDddXJsp7nbgJ/jiWX3fgm
lmImrSV1xpYcvsNluA+r4LbIerW9O9GMtgBgDAO3/Jf3DdNFt4Tmn8WhKjY4ZTShV7C2vJ/ocvQv
qce14n2Wg8tFQSQZfLu6S3NyASXKVj1RZH63TlIDH5vy2RGtyI40N5O2nL2ZGJVHsk5/9Gq1ubsB
chPhLqtXL+z+EJrSDxA+emDrEt/2ru/dCBYCltVqj4eb24jrT4M+kmCjjgTkQMllsB77E/pdQqYG
WMiOt/Z84/JqzE8yIyTPMagF7Tnm7hSfrJiyi12d5Rcs9pX1i1vjEkoob1xJ/Lzcl8jzT5oVoNaB
TKR8d0z98qtY2V8A48/th4ejhk80Gi/uxZR57MlXNcy+kjgDJrkoyE+mln4MUG2YHvgWoS8wIZh/
0H/TD996PftkjeOvoB9aIPR4MAkwYdJ0KEp/kEeJJpJWoAW6jJwG1pmMGCL+ounOumJfar84HHM0
HKbyIEOaID2L4I7iCWacxPQxCeFz7YJmwnwXWxfaRF+JoBc7eK5pcrR+bv7zo7GjRZ1+9w2F3Swd
+Sig/FeYTF+ocItem3t/BEHBcTc0qweAaOr2nC/U0PoxXl0aK+LlPZywY4S2GI546RL9GoMcVA9K
KtUdA14ABVtXegrOcwjCY5/RKjnvkJf8a1+jUjlkY85toEBjCtmuLH1n1JuE9W/Q841BlxhvKVa7
CyDz6tsBIfPTKEAEvLSmlKByjMumJmt0cOkb5thUsBwYOESL4pM7h6gP6YRcCkEFBsmLfjs7vqnp
jrLESUDAkI/p3XzE9zvys2uJS6z8d3nuQ77pFnlhN2ZjDDw/jRdJjzMvmtghO8+N6YhfY/0t034+
GT0BFeA6C99G3HNQ0CnnvzyIDSUwUTY8MVb6wWaMBe0h+CL/zN4S8nli0boxgEyPtp2GRxwtiLsg
86nRdIvuBpnROYcwEY96oZiGi3HLgi/zES/3/Fyct2EIyUwri1u1iFH8We0M7X4aIn6uFZPA3iWd
8NPNeDb/rW7Xu7+cFcukP1iM3t6acysnl1zvJjnpG6Gj+Nx7LkukEkYpU1TmhghdGRSpsrILO5tm
phd4pdiImebUazUxzaimOOZshDHzhyum0M4YxzlV0uNeoUPy+geAhVRuWM1OnHh1xG827OOQ61Np
+ZTxl0m39DM/viqpn8zU9I+0+ZZXfEMEzKoUCDw8EwLFcE4Jp+mMqImMh/rCuCn2RELiP2DkSKSa
XlBeP0wm3c893UglwI2EFGA/Y+AkafAe1mHQfRadEkhKsZwpsA00tdeyI4hbqr7iXIgJyiMWN5Ep
NjKATwrdH4AAYw0wUYkAUL17ZghjBFV+e0jxqAynKZCwkD3ZeDBEh0Alp5pVcruvwLNgfZGo6mRh
pyjRHnbuWZEP8iGpIDaHVXbsHO16z+RMx+lxJE9yq1XJ3BvPLPmfXdnj4MckKXA1oKsdPcoUWfbx
m3c2MfFVDf9joI+7KOwNvmrPfyIiyEOg+seCWPbOPRMzoxAqqh+wNefz1R3XEoPePPrFse6GGJRz
HDr9FZxr4l2NdSOBWnlv2k4HWIwhy5sfmFWLX0tSTh3ewhhzLO+i7sM4zFEu725wbhZfXn+cqWaA
fOCFRzKyLB8po53IvnYLxkS/eCjHtPzK50r+CWIRvVRZEvqP1qvn/IF5ACMjb/el3il2CSxe2T0/
NbBmvuOgym89v84XLOwDIW9ZFTGamA+WdRuNwkvPoF/84EXiRQ72gT8Y+AzsxAG8NoQYttGM5wXx
gm4T6zKRwRHl6u3LDXLDhMMw42q6GDpx2M4sh5T/4N+K/t0W1dxJsr3M8pFZwHhEGQs1JPFhzbnx
kXrBYvIpF+zqxzjF8LKnBzA5r2MRHwOhuls76nzkRwNcZMdXMxApwpx37pt5Ndt5teMPum27fxGF
su2uWiOizE3EDW0jyxHcOE2B1XahpJYKdhxQ1ztZd3paMktLTBq0OE5la1CUYyVZZKcpFvZHG2fV
iyOpu350bICTJeRDK4/OrPqLb2mpalcvulRBnH5D4J3up3DUy4ewxbL2CPOqppjUdbXcYd+tqGGr
BvdW5Y3ZIVmmLy2tw+8llmJqi+FnUpDC/SKGmGQFEl2J1S+yhrzUNqnputrYsmZvlrHTnn+NIz8g
uszLKcXiHtIodEKFn28ZxM2RJFBNRStU0lM4NiB6F59CMgRt/ydifYyvuuTmAE+VmgoMGHp4dZjo
xZapP47PaxHaE6rWSgpOT+JtFWOa3DBHMNF1LTHfx4T8BWXStRPs6ok8AiBAtHDfw1l3mR0XYKHj
Y6raOmnsR1+VtwTFu2n6BqQd0G2/II6V+NyPW75f1HIPcOOW9hPvnTQPBwMWB99/8OgGfirTadn1
eU/tomG3wpcr2ugNi38yvuDOlwzpcGv5QtnioVTAP9MviQitfiAvWk70ILuEA/itmPKfy9VOfAR1
50DeRESak80wufHDPGfwfVrV4qggkg+tUIdxyoiYA2D4A7KyP8i4csNHR9MIP5GF6kMyAmNtkbE2
7IjovtxAkvKxWyWBm2+0HNdHHhS9D8MeRlG1JLvKT7C/5+44Hq3DRnFTawFFiC6xMj3g1ggvxcp9
3KdQ4FoT7CBUsQbZC7ndDn+BxyUhYu58rFI/+j3HhW4E9wVyKs++Q6jkBDCKxADoA4LA7WbE1l8R
pgRoPj2WMmn8vSQHZXYTe3aQD94659eRCUId62Bg5V1MrL82bRnk0zFoHfLAxaDltTStO/8iJhMG
H5r81W8d8oUqQ804kH8OQULQPYQ1PXv3F46M9rjd6Xhkj+vas2BftFm9oRouXkQ1H52I9D6PQYa9
EtCOQOdoljX8NS5z5J2yQTJw43VC4VB9xHvDLZpx/bPGZfdmELgAH6JpYCakM65kcb82ZSn/VUPT
Fj8QINzshLOhqP8vfOMV0dECPt0LC3OIqY9zN2XYCbHr4aHGyOtSnwU3ChRpn/JqezAYunj0BcmW
2J3r5IEh2E58r7H9HTHKXtsxNz8A6Pf5M9xR+cRyyJY7M5nYwONB/aJQV+fO33o2xsOfI80FEZOT
DG3QuVbSLnssnhWBUYnD2SuGkwGxuQMm1ML+wMBe4CJthf/hjDXeLwp35W8ABffBbYbAX3z1ibcg
Sq5428Zl4UId8WjAckXHgS/DEeL75Jg/8dTi/ALTxdF8gPuES1SzvqVJyp3teFrujMmpYrH8Iygb
1iosFunGxiOcYnGq7ZVGqQWsl8ZFteObb8nhpgl7mbFA/DaGh4/IxWuZFPmxn7K6A8A2s5bovNlp
zxMg2mUT6mxK4OAQSb2NzeoPL44nU0ySUZTjGu35R6Lcuxtfhv6FR3l5gcXkXYqprp7DeZZ2Q19V
+M2GP37EKz7sKHm3KykUbpag27B331FeffTT1+N9I5LfdVBliaxd2AvnX0GXyHBDpD546uC1B6xO
lroM/0PgxySVoq1B4RblLahbSWjFF8svKCTJY1bin6SSuVxcUpruelwEt4bjUjupANLS6XBfrYX7
2eOnZ6EoBMS+DB/wcOJBk8DhOpXXeJMwTdQXG879VRfV9G5i7MMkSrK5OsLAmSlip7XTbCA3Na+W
eXkbzqp6Mgjfyybx4nCbYgwBF4E3TWIaPA6YdfYOo/5fHn9SUU7vc/vySIMCrBrj9Exr7RKfxpLy
8hPBL/vR2WlejlEtHPFamgLtLsO8Wm2jBIbLBjdXxDo+BqPwRbzc8sD2WZS8UKs02y2Defcj5gtf
gF24nHA1V4pLFKmUbKxyWICKhQa/7RT39gtT/fCbIaHcuHpYocOlCwQpGbJCzLCrHSwD4JunSsu+
AGHBPQwEzIp9jYx6JxthJ08Pgedijis8TKUIKwrPOC/O8DBwQHUvXSZznGfQxQ9N3OjHxeP190KE
afIfE68SF1GLGpa+RCujTjc0wYPjRfCWEkDmvyDkerFHXrvpiCQ4Yd0dlNSxeqrwSRc/k6CNzjrE
+AnBauwlBIbcm1+nwas/4pY7X5XQwouuU3YPZdMCYJYRHJsVuJRwf8yqXf5L69Y5UbZ4b2+Y1/W1
ckI5IDb37b/wbrvdzpUx/jPBgqA6cCl18ARWEsKTULla91nqdNeKu8wj5AQ0gyQQvWZPiEXyHNdj
upcpC6vqwAzKlWuI57o7moFhEkO+FWxrncR9qTx7T+euQdXho5oXcfKIel5qXPY7+GVdzvCx2POU
RlFwSHEkYpOq+azj0U1G2sCaJTkFbZI/hyHeI7BcXvPeYsn+ToI03vp4n65515u/S1gGHl7bCcZG
5rqPvEgn5Es6t1yilrCGNXYkPl1ifpwwrl9aNpZbkCM9Ac6WjfMzWg0JQW9Gk7skiv3kOyTmHHeT
D/ek/rVaxz2kC4lIruipyx/tglTaK79D3mAewtDJpb3trkvmwi3NZ/I9mh2Hv48jiiWqcqz/lOtM
D2zjInBoLUIcZoYraXKvhkOJmZO3HHHi2rVd+UEFFQZifvhQzkIeiClKXbOrYTHJ96J3EEG7OQrI
K4ZYGe/5C4wDwyDPDWq0ftG45fHJSlP9gY1AXEKJhWVo4Mr7QbmijkGr6/6ziWlfbL7a/9QkxYeT
OI68wmps6HtFqOBhQQ0MWHs0wbyn1t4WH3MuYl5O7FbuWLRpoTaQUBCBHl6KZ9oYpnPGBjA6rIW2
zq4ikXHkxaoyTvhivPEqpiLFZgntrVXtrZuy84qjHGk5PBSAu6/hVPJ+cLgHgXTkE+WAWEya/1gR
QxxNCF5ghOjvOzA19CdrE1aJ7gQ9grxldebBHPCNBfpscHuKTZWsKU0ZDYYk0FWGVyF8M6IyGZj2
aNdD2lDoMkHx7bqz2mO5lw8BPgDu0SLB22v8DD+cGaJdW2vCcXwYaHnI0oRQdwwo9UIRqwRnA+yo
IXBLqIaLG1oaMpFHUupAWmTZNiJmezkv+fRWNFqRYutI57xUauBqnq5rcXBHUu7R6I7+DQyD9SlA
qXt1th7hDDhakXrv2EaDxvGMVo/cNbLHSRFqAUfKJYLj3rob0dEDDJY8seYGXxHnFUS8Pr4u9Clg
ZKRJMbi0qOp8dkEvYuFyMr3uxTC1+oF2DxDgeeY0ZNsoYF53KVrXus2igCT1oAHfkqfCWbjDOzzQ
3IujtMBwn/nNP23j5ini9fUrKPr4dXHEdBLOzLlUKozMnusvDeIvZScbgbH/qWgrTZ/qMMe3IfSa
TxsW5bzvJj2/sU+U6jUhyyJzSPrUW35l1kta4GJxgvYQeZrNxjASWZ8Ee4d/YMZr8Uswavybq5VY
qikW+SVbP99mGEhiIumGrhhRjcFL0NBdwnc9L/adezIlT45iY1Ptsqi38kS3jO0+oiltzZ9qijMK
KOWcE2/obVZeYmsInSMM8eaV6H0Wo2wVi0MVZw24EFnH/7o5TD7DTAHQQOnmtY/bgs8FKms/vbMM
5MncD6QgnkJn8tIblkOMiJvaXRGNV8pyfkRxJV4Wxyvb00Tz5DkQDQYIf23fRD5hrHJFQnyxn6FH
aSpq6IHOzXopujD+1WkAVN8NSYz/GqoYI8TM/5F0Xsut41gU/SJWkWB+lahoOcrX6YVl+/YlCSaA
AQxfP0s1r1M93bJEAifsvXbQdL+TX8fqIUVn4Z5gGfoNyrKIXqDHDMqUo0Fjrr5o6/TyFwtVWybY
ksV/2hF+/RTeKB+E2I/EZxwJZmoOHWohLOIRDeXGDdPoLDl5730w6wEckFB8G2GCoxu7iExC1UQ7
Nw14ysG/N1s7DCcH5Ybb7QAM0IC1c4xpBgjGepKoouYPPXqB/oS3ISR1zpKZr17oaeJWLoJ3tAZT
/8KT4nRvQAQ17Ig5hr2/nZkCYuBuyyfOCAAw3ZQj/egZ2eugy3Z9GMd3mjocdnnqAMTC7jZ6x7qc
6/yUS5H9Q9IeNgkntXiicB3PcbuGt7l3PPyUulYfSs6YLmSW6SMOj+GlBxRwUFGnvg3QpweNbqKH
Z58Rf4W8Or4PBjHrDZ/CZtmMHhJYFVWP/GEWPznpfpQIVTDSulHDv4bI2h3bUT8F24rkj1/Nrf3p
b7oWLtDiFpkgibekQpefnNz8J1cKppTZT+o96JzOiaQGX5w7j6UK4qfVZusy2U5hJz686bcSxkfJ
8E2CrsBsQtY0X6PzSbEXQmLJKw3jPcRSzBM9W2OehCCFJ1D+6FQ+MDFIRICW8cyzXXc8/RuBs0Zd
yNhSKmn6BSaNP+T9IZahYWDWohlKsB8WBbSuHiOWF5nGefILU1GQD0wE286nbSAGNbLw2PadD7i1
V6I92e7a+Ghf1fx3aCjHLzKPGAAbYiguMz6I7yJm157tMlZ3aNRswQ7VBWc6A59IAaf11Zo/06ej
hOq7km1YP8/PqQs8e9ria7KPDFDZoDRYAb7bqMvWa0HYAtxXdB0Hl7hN1NE5Bw8kt9ROJqEXTUIQ
sluf1BBTD19N2QT3EitKw9KwLfz/jJa1zYVKvIFNXlnGM3ODQur0GRNWW/2pCyiOu44qTe4XQfZt
JeAT77NULXLXdED/QVAQn/VrY95z3sm0c5AweBAK/4z4Fsr3CA0Ca1E0s2l+hlkpriz9yLHADIpK
zA5JNyAMtNp5XspewlF5eyBcudsqevr6Ek4zFusCpeszISUhuXOT5T8x/U6LXenAsP0dRD7ygEAS
Jaya0ga/CcRFml4jTimFjUhYO6HYi+YutxI3HrEpoDbCeOkTJ23j8jw0VaNOVJXWelxFZFmvzQDG
+xCNeVbcdvZOdlldC8SeSxaKvusn5vv3A0+PPpR9H1MHeoxnkywrhgvP7/oGaKuvuIMUYmQ9oDhp
A9thJeIU+iefu7HcaLeRJTaOXPJaRJ5rDrYPvGq3jA5ROtQHmCtcOnXIRc1yamdbznDKRLWLEX4z
PMPUcXJcH2J6GI3sUmqBhXJTkce569w2u7AUkdfaVyhCpOvVb3EFxIQOp82/2WZlP1A9bSgkk0Ga
jYaT3xYWyRZVpAtkyvKzukbDtvpV/1WqJTBHOdPtlwGzz10IbmefsbPAA1uF0A1iH7zf2w1zJqmd
eZt3HbVOvHFddqE8U63odshCTYLnCwoZPgu4SwyYbst4iJFAvtpmJTiPFKJHBvEY/IuqYRwdofxC
F+TbBVMUgTurYVbgY/yErUmI8arxOPSGiUoaLHa/WwVzS56rbnHSJJLrFH0qDiSwrYpZxhWioFW8
BAXDiyuLRCqC2AHPfqTqWPI/K+dgthNZjjGKpulUs0+EPpOag5+37NJLbzkjxQf8BmX0uOD5VRvt
SZYalWNCjDO3N9m2odUfuAwLn9x29AeawXsHkwXhyDz9RHyHy4Uh7AqyzXFwtKG2b3q2rANPw3Xl
sS1PA3oEXHADbln0skH0J6qK6Rs+iqveLQwVmBkaPkbGUOfcBGF4kUxo/tFZpqgUu75iHz807ptM
ReoemW7LS06rTH9aul32hDhF3EKHJ5bT2ZTdMy9iXyYzFrvk5aUbxtceAz7jec9DY4GK9B2i4geP
ufiOE8v/QDFjvbSlQBnq9R6kXbAj9/MI+SQH58qOfFLtdwui665vun5P24VbybNrcTToG17zHDQ+
8dJDnICOIMNbB17hbdG4VI9k1osVDzb+4W3pTKz+2X25O7a8S7vjDzTXheb2FSF8YB8CLI98TRNZ
Zqs9l6D//bA8974OrX2r0vAxMAOxtVy+aBCRF4jhLY/r9ndymEDjMe5a5Hl2kN4V4QJOhfWD+OOy
SG9Oc71O3Y3i0xdHiAfpfdZz+eGGu83PNkOMi+j2tvXORxtCNvymCvXixwHJaHeds7EM7yJ4letr
ROZW/9mBDN03KgZKG5Ot4pH+R131uDLxTSKnWz6EwNt5W379g3GIMMnWgGmbAIlVOnbqy6sX6gzV
jITGF0qWFyjJwfjszi4TE/KxapBXvo2m0va7I8baTJy6jlJjjHz25rrlH9xU1tJ9KWudPywL4zlI
K40baTAHoCJ+wNOgm5OxRMM4z+cjsoVbIv0QRga9zaoree9EUGheIGGIFCVYII7cGWtN1KNCw7Jj
4BB82iAtnvFrlsBO2phR0toL+kUk1klNvQA3xyrGA7gC+npwz+V/eWzNrJRNmT1MQ1PP31pGiOzm
IFhCSDdjf/CcsTJ7U4EE3o6I8t0t9W79qQMBY1W1OManyo/ILWbS/MgNEV4ruleEJ26O56OJyh8A
tfoeoPdMciJy3CcoxjKpC85p8uGG9eqFcUkOYmg1Bxc3/67xUkylqbOUeEwgsXAw2QebYvtPPmFX
32SB8T6HBf83jTA/00xfnzjEqd6Cla3ijZi35YqzQT3hhvlGkzr9QLPPjzO0GYb3ZXWukMocXWCC
jOA9JRkeT/4pDENAP8XNwryJ7MHuiJRapzunL2J3N1glET6G3O9nz4uC715zWKP8ybtjRdYX8ItR
vAuGCQyJRi04HoY0OAbCZ7Ht3TA+yBT4lIyK839r4ZWvuFSXHzCTFnQLP3XZ8WFeETZyajSTRfw4
T3Zz7fnYn7BruycqVEoxD1wQrjS7eK7M5H9LKcjNsUIT38e2CZa7jKzD8IDRFtvKbM3BYSro/VAo
wckKceU8eE5D80WlsPNytPRbW4PfhbmKctQs671Ack+lCfGZVToSMxPnNWsrO1sTz3ZNkKApKt7b
XOdvFV0/h3wfP+Sq6q9KFWCzqGfK9zEcPoqu8vm6SgQNfe8294QeeZ/E8VZ/cnfGARkOsjgGpK6d
Vm/5q/JoOshs9Z8r1cnyGPHi7VxuvWHT+SJ8JDIM2U2A6e4yEjpMNPoQjDi3An1atMu3Gqrhg/pj
2XU4Y/aCzM35x+9qOyCDUaz7FmaA3GS6YD2K7BuVLMm3kN39giCT2KRHaybSLrEG+xrF3vRg35os
dCM8v/kEhhKBcXwnakmWOZOEDZdUlXhsvdhtkGBy7pVbnJjS7xavnPZ1HlJnYTHvCEPLVXQ2Ro8g
TbxnM+cA4LylPVtjkb0tJrhitbL2Aj7fvY3q+dg0TvQUYiY/rFW7mJPTAgngLCI8VCKVbhLHdcW5
4PeBYMT2wNl47uSxiRkdygyvat4WjuEzuDt+WzZNOTuerojeW/aY69FDpvHscVkdZZ7a78gfiK5A
9MxSNQT7EXTrWCaT60Ue3ePwjTSzfyXZDylQFch3hJji1PgwiKtRGBcVPmhIJN75L5uifFc0Q0f2
KXq4oOdzNTMsKzk66KZpqpLWdaFgleFEYmI0MQ4Wvl0+YmwYE5NH8UvOsomW3hQZsjArYGMvvSon
pwd6F4KK2j6iyZr+mlnN3650asrZ4Qu94bwT1TSjVa3T+M2KUtRqmfW83v5SRJDtQhQG78iNAIPt
glxRFgsguAH10sGO6AGGzhxLIna24OrEHXIKGtEonMfbzpPAt2pui3OI0YaPukLLrQtkHLag1AF7
uu0NE20PMPXGIUHjiQUVsGjmPnKmYOpE6XIcZh2JCL06gT7oyXkZh/4pztYj33W8U3pFDhharP+w
1H4LpAFJ5xjrPBfTGUs100oVDPJf5OT9xhoEl1/Pt7pCVy6v6xJHUTIGE7knEA96rEx6S/tZcaEB
5PrI6HdvBdtINi8rIcpDVFJP5GhEn1bv3+e+NnfgAjJxjjOHQ9UBYf1gj8j4B6hPW9zxEExR1dxT
LFX3/nwznwdILX5S5fB9+xUOpLiMgj1JIZ0DfYMn2iKsTWrwYKJYAC3iM9gzdyFU72Y0qbRLCikA
US7iKKyvZRuWcC7LSpwips2fUajbuzkcsaBTDv9QuTe/dd0+VjeHJa9uGvJ/JuxoYzuW8zWp6rHt
dfYRwTHfDGxEH9MoqPeQ0Yn0nDKwrlvpx8bGYNNyqRfeT2M51TMX1nz2qbQIcwPLsxk7sn2O2qV+
priFJOeG4EKI3bldoRU31pub2QB0meXyDcbDkSmFzQCSj7lqZhd6KZYzyh7U1rnEvYAoRCd5FTI9
oLbdUNLH73rOsBKMbXhEBgSAQ1ZYbGWlX/uqp9kkEKhHfOTfkKnrVOzawC84ZP7/RtSm+styKm52
3pI5D9qsmcDQwMyILE1o89qFzTUVzQ/EFWL6ePxuglc95H/KNBUP5LjIF4+1eVL1cwR5nPp/3mrU
IeHO7ddcJlU95rSsmWI9C7Nhw4a/u1UW+e+ciuFKr/+pUtKaewn2GEc9FQIrUiIIav3FIn4ifNNW
+s70krDdnC02bAAGdF8LlJ18G/iqMXd2T8uvx+4v0+E06SOX8HRvHtVLEdgR1Km4uAnPaxRAobyh
RUeQ77jDxavvToTs+J2qvrR08sOK+n4ru1vqNWyz9rBAMnvKOqNe6FI4SwKjzF8SPcxGjStSAtPU
jFqU75NLnkFN364Afnb9GuTD/iZX2NJVTltjAQtqF50mVm2h7yDadKdESe+DlrVhmxHYZ5Ey2+0w
ayWIiftdawqNoYF0UmNL022DeSQRQraRHnbFqihlW9RVJHKpZARYyXGyvAGbQ//oTtaw7acYa+v0
rnJyI0HzYD1H7QT7JvswE75SKHoxJl+Uyvk8G3jm7NkDjjM8FY71KhbWNq5ryosduuKDGU3+aUJb
neIhDszBqcoDhMib/Kjk98EeLvKntGEYtg8F/MVO49zZkjaGNCbtyOGZMGDLQp/AulmngsVje7AG
xoOeCYNrhSv7Grp+nsT438jlimGghb14r3Rvf1jg2qxDVdjyZzQekhturfq39PvpvkCNFQN3J6Zr
K5j33/ziFPskcNScHGPx0AxBdedNUbfVJmLUD/cBQwfwnXQgzBXs6Yhw3/TeTccOqbQY1bGQEUaB
glVXHWYeSr/5v2xGGIVb8ixtjOUt1TGKKvnB4IX/2Bg/1wObU4Ivz5gEiG6Mpv5dQqPHozIvjNbX
Muv/mHJ5zdJbjSB50w4TWm6EwJ6fLDCFdsEQVSeMZ9mTZuXwecs5JHWjDhlr33YNYs45PvE4UXIB
XT+wZGCqEdk1+Tq2eugiyJ9yKfXrBJ9iW5bG7bYIE5ybTjF/vWn93rA8LPU5ZehBNUVwLYFAIF4v
Kxj1HUEo/Q8G7NiwzMoaDri4QAnmh+5C70Z+404N8/zbasnucuSv+PWngierIO3XIi4ZAhZenS9l
yumuZjrjHiiBIvDcbMLxovGAI7gtaouJLroSuNy/0Cfmd+Yn9iGqYl8TdNW7z2PUdvmpdFhn7/vV
8zDyYIQzGweb1j/heFxFM2LSZMzt4S+Pr9Mcajb2f4QspubLNqZ5XLtVPYUwH54mZCf0djp2cPZH
U3nD9IOwOaFm80iVim1gvRIW50SGJqCAkZy5LqhfaBw9MsQhRWOC8kopjqHb3Ch6aT3dmXma46+R
Pi9EKNXj3kC1ZF1XZLfLX13wCqxhCGmWaRMyEeLrARuuRjZ3xRJx8/IDSlk/h9NogHCsqjwXIsxh
5rXFzyJyh1sVbbW/B0jjV094AMS0m8CJvZNGR61lMMDt86BpjnSHaKSJ2QwfnQn0XjR4ksa2WqNr
npU+QDmD2O9qM/otODbg2VBNjK4Zd8geml06OFZ8QQEjgu1A2POukL69mzR9N3pB+IVlQeTfnsY1
Z1SHRMaNFZRNPyBCzeM6RIXfxpc1bxr7MJjZ+4+9aXsu3aGgAyTYw0FBLaYLb+ENeUwIwR5qSf9b
INd8ZIpDlk8dex564dRFmwnRgQVkhLGIuOPOMAGyYRUw1sHmvx09hup7PwrXTzQ3PtG93hr8MX21
NElmN4F+nAbMo4TUdahxh001+OAC/a6QNzKcoNPLE6yumrRC4oSHexcwXvPKIovAWV5EWpEvmya2
/cg91AVIDBTLFHwV9P3840pgO/Vnq6bkIsGp35Isz9OKkjfrlxO9Ah8Tc5S8QjNhHrVl1+Hw6diH
4vLKvTKAIwVqdYvfp0mf3awk6DdBXJXPmtKWAXRx5GiwMocJqZu5LzGaCizD6CPzP3AUZfqW1qOJ
PydM8sPZTMj58a+0lkGobaDRtRO3ETmF4oA6YJiOOe+qrNnx5MYCztGmdnEv0tS1gVPDdYLmFpEB
UZ7KrAhnEq3W1R7IWNLdXBOZNRQVJRz/k0R1HjjY2Sk3shQbGG2IKf6xjbSD/6YKDsoEaKGQnkLP
UQWTfsmrVKfoK+iPSx8cHuyXbs9oGQw4F8/6giwkvvlXSMJ8iaVt9Uedgg4iRIXrZEMT5mC5U3ac
1IEmFSlD57DBKMtcLJ8zBsiIpPvPMptve6lKmHs6XJKCO8gXVGA4TLzN0Pm6PI71tA57E3v1J2Ea
dn2ySpIKHPxAYyKkXcoj3TTZicEyrfIBzp0MD4sO3eg0w1lLkXQ21JwAZcTZuCM9CpQeFk8+3esV
NA/kx43lqWG4q4eUCQ7a/LaBsRUV8wu+JpTDjQlooQU3+/hQDnPoH+uuiad9ZBWrxmDXmk8hRvi8
Gwqm2bvQvUzHHnckcvyqC7trd6N1tM4tqhHNq0PjfFMCE7xIyjC2IN6SLT6PbNg7sLy+2mJEHOKB
t+auqX3xFOb+cmNmDcib+oDklBPisGg5dcoN8r0jpqq+8J8MNJGiGkEux0FApKk1vHXWEj4jgDLT
KxlF/WMQGo8/ihgaQCWuqw9NX7tA7WImMo7QNPw+8jIK2sqeONvz9g/FQjP+jjB/fgmoww0lWI5H
2Mkw8N8jUejeiZ1XoG0Ztj831jj8iz38IUc8r0haKySlD8wRXfnoaUHh40bzjscu/8ZdEfYni+nq
JlCZfJQcB9XBTFVe7hui736CgJycpMCDSMwFo8vsWMJ1y7GBFnxO+MP1HcCwgKgqSxRespZKLP+Y
x48vXabb8RAvXfQDMc7GU02CImNGd6CGDoBr2AnJ2O2p9WT7twcuwlzJtsim69fJvrPZsn3hJ51f
lllZb7y2pD+hFiLhLBrlGJ56P3UeJroWb984przLB9i/VGeKo55fngRqT5dsiDsGBlg2sP2zwNAy
vq8gsVlJhi2DVpETyLmbqrV9w6ETMPSnUUJV7QiSzL05dOjbRODSJJHQ1j2QhCBDIpwUwpEqEPo7
JYTj4vtBeh59rORc2FMJ98ZpsRMGPXvLJGys4HXNsHXw78AFQlRo1oJXGp3wQp4CXqnAghx4c+jk
hhFeFdQJ6ja/fKvhok/HehzrH6uaEaeNzGZ5ZovZwT4EoOjHk3hU8dE7afgKw7y88os27AS6qj8T
+xF+OD493JEhoECD1BvEx0UTjfuuUT551/TA7WF1GbInOFPoPl3b8+Z9hwTO4HO1Mfj1eL4/i3VK
1V3lQwc+I4LNs79dl9dyZw3TkO2sSevqlAJnLCDFEsKG1WJ2roDOYW8H7PpueZ4UaiMmwOewGzUD
ESd1ym1VURJuJr5MUKEKzDi33DQ8S/RbdzbEzeLgcCt+E6FIz8z+NnihKgFoaqrbJx5Gm3lFYzXE
4fiywhU/jTHbi8imcnArOaMtrh3ObbMqER7wuUBu5qTEXdxz8j7jJKg/nNYn85anF0NBZmAkJSSF
QWLjSiQeQnMQnUxWFNlrtzB63o3gs8Yt4wP3qQAc1iaav+E1M9C5ktn1si3oWOfeGgobb0q2lpd2
aCi9eoau9WfnW133h3Fqc7GGdcrwb02qONP2eTuNU2M4MFnj2WMd1swgQOFEesjxL0zk7LOTcWo4
eWq+nTqqMNJUK7NPBw8d26AF/uXtmcuak2ZfiHqGeDMHCSXuXpk0k+j+AAwLlr8irQkE2dQOI7xv
6RpkCpSebnCkIDTBpu9sB800LOb8ZSgbvo1ycSbSj7xgjqHxxEyS5rmN+90y4ejfOFBPp21l1WY5
2JOVyoMposg9DBbjMKF5djZq0sNP5LDf3geVmi4Oohz1rZgnlwgasm44MR23sosiUDQ4uEYGARVU
BURmYrjwUs1uhLqpo+TGWiqh8gW4hgg2YesG64SZrMNXHZhsso+sBYbiiw3vqO+9AL/5UQiv9V8k
w2Z7Y3ejWo9V25Mx5rZT4x8Xu5PRidtiYiBe3KCmQ0Y/DItGsC91bZDqW1up8LXBFkneFFCo7Hsw
Y6POGbf/P4Ja2NPwY3dXq0O9mfRQQtYHL2vsfyiT58cxm4BKqwKyC8YHx35aNDSDZJ6gxpy7VoT/
0DGwpQs8uwi3IbLH6EzayBp+aeihyRghgRqgGFI91FXxEHaesXeGm9iiL8IM5yDr3S5VHp7XKCYL
mdKKCZzscqB+MN+TmnhJDgMikp29tNl3Xl2Aa6cKJA7lw9T8ziGi6I3pBjQkxofnvHOyhtHA4I0A
EptKD48d3BAqytpQEhe68F/5m9Lr7Ntg4bizYxvMXEqYk4yidnwukAqe5MqW/wZRsx+wv+eXVjsf
tmbVmwzwGx/XaYa7Qhae3vhAXHa6tVfs+JZ7joAMZhzUAUr3Jkqdd/yog3xeRtsHUMUcfCs4d1mD
WOIxhC5k43yuAwZhrfXkoEG/SOap5bZm0LdXliSQ8Jb70DWItnYVY/ITcokc0shcxwdkY+z13VjW
H2tt8LfWLpFRh8nMVnnpFhehknEghg065rswabo6O2hpWrHnSteqRBm7Ykdqpfiv1Hii8nrmRmrb
5lZNRZ83VswDn0E/gGhjl+qyaVVInapSbIqphWXW1MtX4NYd4N0Vp4qNOeXsCfc1Y9S9S+voRq0y
zhnlFNSGto4/4Mf8hXXkgWE10xN6Q95/Oa68BMxt/ceZJuoFbPDMgcdEdY/oMXsbrME7lBGPYTkt
OTkXdeHA0M9pA3zlVvdQDNA6LfHwn/KH8twoO2DtWiLV3MVFWV9ikZbHvpLBWxtV3IEssvEddZCC
N5PGMY5aMMrlhjsh3BU+smTAQ2m80UMsgKZhIDrkI4nUKMHxzQ1rRwx4ObXhfeHgcQapgXjNYJZh
kwKlxPXWnZ963KTADB6KMg8ec4Rvl8ghaojpNPSikJEpWkulf0aqjTGhbltezeqCQaISj73vlvGq
S8nLH7adXcFoquWyYFCmDhWPgL1HuZ62fHuau2PpNQSeRpVztxvEWMwn1rl2mpiqHgDPUlngg+Hd
uPJaE7fIaLlUexPmo52Enlbld7kY9gi+NXPkSsBbAAVqIgpfC5RR6G2UgU2GNjrIgXcQ+AaCAPXY
CUivz5B6tltP7x2H1y+h+aiXj95WebN11j7qHmcrG6YLsxaMHQGOPY9nP0bZsMlSLKmHzLpxLjkJ
oFYpBinuthITigCGPjEyStuLD54y1Y1hS8oP10vmP0CnuK3Rhvy/OMNRBjtALbcAIE4QUhARzYP9
EClpJHvW5wTdopeoAZXF5KDRc48cyW5jG9LyGJqRZtfXaGTMEoT88Q7d522OjFxpW+S1XriNamdk
fAXxDIU5gumkEVl4habFJo3/vHzXTctxtkSx+nJT1nxbuEcxNwgeXvXS47Pl552J5tzNaHfxe2FH
xpaKXxZ0SBT24x65pXeFRhazmkO5kaHzk6o45CUlz44zmxWlHPI4gpiboqwPuY94zcljhuqZmwkW
Yw46KPEa4S1HvEGT2XbNPLgHPKoiPrggjk5tDOAFYUduDKMTreUFd4TWh6Fkx7JzekUaRRz0CkxK
ZPWP3njLx4hIn3+rLYWSb8A28qK9ErYsSEFkwdJExcJJomz7QIwMk0SeJDJnCxKJ3buObEWBlavp
8l9QHWCYm2hJv2wwZshNBl3oRMZVxfbJTbtXm1DC33XpAWiT68R9j2C3pcEPPef22UwUvq3ZgPeH
qrPCUddBwT3rpS9IESSAz923y0peEK2IR8ckqNx4Xcmj2wOaHNYERSwtIvJkykDSfc2awO0W8Plc
Oc1HBdjin+CH/WoY+0b3zSKt+Y5DE3s0qXAehjsarGdeb/ys4dxF7Kxi4l6oCOLCIqgmuPEBUC48
x2idoc+l7HV4nuzyNGlwWFvTL/GnlQpLbEN58wyhZG182KZLJ1g19OoTeSmgNioEez/SUhCEI1Aj
EG3dxcPeQ+OE4NONlhYFxthHzJvoZ3ZD68FrEhWoqM0YVTA0jBZ5edczHPEZfLd+cWTjZtknXwQo
+EyqaqCGxkTRblYDjxA8kmDcsuJqXfY2df/iSyTyN/foZAPL4/DjTHERFTeyob11qPGjhHUWJ07l
OIToZPgcA/jT5OHu+B7aEjJNqrwT4hU3u3oR0rpHVu09ARt+68+fvuO2eg/sU4yHsopEvEU8Evjs
ZZFjEb4V9d85F0mfgAoIbyNXgva2Obrj61xUBEPi4Rv8QxZYk7+jCO/cPwV4fvvVoeWyIESHRYx5
geczQYhSlZcRGSA4JArhcxlY3e/sDjeUeT03BwrB7DqGGEZ2qnXwlUOmmaOLHThFVMOkNhWcBt80
yy6YW3izIXpAlvPDTaVKRRr8gznMMo/KwY/OSy3Sf7M/SjKpKrf4XXJHXWrCqxmlQHnhd1+9KiU/
FDklkqAYLVDHVpUlC5yxT2R4bc8YV8A8wuqKXC3PLAtSRlh8MzMwhkmtQqeU6uBcZ0izMFSo5cr/
Fj7HCG/VbnVR0u1zBtFii6m+/2ERO1sJpYr2k9HK+/GRsW2Zs0kfGiCszuTTTfaoku5FFtX+h5Vi
4jktpWTA43WGgHdokGO5nVM5XsyEwz9ZkJ00O0ZMSm8znH4vaCLofmUHoc/Kfe+tWvzlrkOj34OR
VeETpGaiacje0MNpoTbloO1YtoDSQlYIdXLMj6QV9P/ssZU/Vl9QC089MsqTwGDsHH1u69cFdOU/
MEWpfmoERtmNEvX6MFLEPHa99B+aTLGOSDlMgdlMrfWcLaq1LnWvq++cZPj/vCEjAEwrxLEMBhSx
DOR/egn8/gBJnukJlIw7C6qasd2fm3iQ19Uq5EPAQvEvXCPnF4168xRlC+I0idnvgNoJaq2duSSI
sbCCBNeRNYL3r7iBteIwGFmjuSX1muc4FLO4QN13glsGuaV09p4rDeB8VzYBijVleaw2OwXi6wo7
U6ikQ2z4o2z6coIobPXmEDoWbgnHKPp9F/Usc2THFOimOYtf8GGT1uU7MsMqjl8VCkmBtg6zsLHD
JFzynLUqboRB1fF3qouOGQpcpdVdKOk0n1CzqtkXKggeAqv3/sDIfCnb5RUQ41NVyPnJmhfCG7rZ
uaAtg/XT5dkjftnloeORKkBbz+WpQoh7CoRBcoFaOT/1pg/23DLlETG2vpLws7ywzV93dHjEVM6h
9YWA0b4jpJfzWYzBTvVkdknAU3sn6pf3LBhep8ab0C1IuXVzN7ybsQ7dB02P7rmMrHMTzXZi9/7n
yoOyS/3hqgHWJA3gPbQJJNuh5GlYzjJ5ZB+rMdHEYW4+MCq8s7CPfiusTs/WAKmA+r445igpyX2u
4i8VgErKHMPiTDG83aRtVXGqjv1+ib3gyweq9G7lzY1eNYr6qXFC+96d8nSLnOsrjQinARcZKiSr
CgIEoxB9we70unLjbwbcAdC1rC7BrCFJNZyL39aGLrcso3UuiUt5riWEBrvqlifEg6RjdBaJQlHU
3aHDru/KcpQ/SmXAP2Qtjx2ZgI+WGdf3gJcyoY0NcQj56xct+3Li/sTakIMdfZ8LnIvM9f3/QmUP
dzCVbrDLLv2VVPJJFq3dXawjfRG4kTDM980REdf4NiIRY7Hb68dYh3TXHbRIyw6H146oODAaOE5A
6yz8Xc2PzMN4O3S1+GMjmtxGfiBOMLjdo2cG9y2VWfDfiMft0AnSgZAgOE/C6cs/vi/1h+tH9Pei
xX0sWGKrzqqu5ITpw6ptDA24pHcWSJRAaXlwavUf4SvNDowEQ7yKkcSdMXDB0xZltG9cj2kvEq5D
CjcB+4vXE89DvNFhqRDHUqqgDXORoSWmLJ37SpviDSZQhViawhFNybgfnWA4+kEz3YN0hek7BgwA
yCJikBgzXcTdx+6CsckJ+sGC8EVOESueOdpQLsdP3CxBDdd6CR8mL7qOOEvuy3zVAadyP52EbVXf
6HFf8I+oT3fEhxPnIzLZdj6Rz5S+tWW8txiiffq0Q3dLX4tDiyACgynTWvxz/ZEH6Am38EfRczk7
lTX+wwaIZ5WesfLm/okz7jNs1uK99L0pAU7LKErAgGqIWITS3DNdZ8b1NheQ6/MG9w/Vv38QnuZc
gDCIW9XtQ3ebkp70UoGRMoA06p3TxtURdLB+InsMJ2g9hacVb9C+coYTZjsb1YiKZULqN03b0Pt/
FjQhn/wUE4kL1lVhzfu0SloGxBPNhWA4Umo8NDVA/EbMRA1Rz0clcu/og2Ij3htSIUvmhrFNNq2/
tZMvSP8Hs18djY1qGt8dy0Y1TppswDY2g4yQTiNzShoBrrepWK4B0eBE4FrZe9DpdLv8j6MzW24V
2YLoFxHBWAWvkkCTZdny7BfC9rGZZyiGr+9Fv/TtiBt92i2LYlfuzJVU9j1nKqYQdHEa+Q0FZbxm
FlvITdkuRBTIxKHI4xM1v6Ouc3YCnpOxceo+hfYfWfXnUhePce2AFejEXQNsFKtNQUMGf0ZGZqzR
txS09m9pXKonfidiw/ta7g1S7wjMjvqn27r3LkeMkPEE7b5pnML2lwgzfwRFDO4vpplduUTGszU3
hDgck5CnWVJ7ShH2zUgrXNgpDLkFI6dMX7iD1HvXLKZdvuSw8TCa10cRASzPa9wKdoUCK3AxNMAx
r7mjsw7tquVDn+gBmUIM+SwLzTPr2d63R1oJDRPDhYS2fmxC7310gPr33J5uSeQmf4ie+CfqhPu/
nlVpIBMhdyQMyHowE4ZornX/bUpEayZe+m1Q5mnwaSSov8rCatQxqBIOMAiK0i+ECaJe4Pc2zcmN
8d1kwuPuh/K9bUOvOURj8f+FlEwGd6K3ZNDVOzE/ZncWVtWJ0zj+zCNhnttW/eoKdwJ8tM/ENqxz
Y1KNPVIMEIRA57ZGbyoIH2V0zwqLKKjFznyHW4tcf67Pgd735T1ZFfATWcsipYvJi1apKBui0qzm
wOs1X32a2pfUVeHVcKYUi6AWb/XBeQUFG70iwLCCxvF21bQ8+RiRFh4noyVJWMCIb2BRXqgduNJa
YD3kShr7dp6SB0sz1JuZY8btM6NfsaQr6lWr3XPjpu3e84D2Mgha5L1AStwTLCH5Kwa1ReOpnitb
xw2bjY1feaG5heukAvQ28ZDwTDAtx9QgYtkmPbfI7i8LgYBh8xmtG9uZkCC5Mg4NwuDOzPvwtuQu
qIaIdjx8iuFFSeqFuU7TjoTRy/oiA0asZpo6xkR74LQinXmGsgL1BpfG9ApKrYp2wuPGuXF0Vm19
ZNl385zUF9KL7PKNyNwtiO73WlQbd1Amu/M0uc2JLEXzJlsukMKQjY8SPH+2UfwIJBInbeQ+gMf9
1G2nxoeKWLcpTCI6Ii7NWwj2IuiduTtbZs3bh9dgIMRgHY05v63hYJ8iKwj1mamxO+nH/ezxgYwy
H5ptPUbczFyn8zYKB9g1IU55UvgbnqTTGy993wqo8TqIQz8k7dlvSsEF+CxSRxzcrtSPjO7GYZrb
hp4MrvdH7kw6Y0dlfojFCo8ZSf9Ts3D18Vgz7NpQKH/A0GFgU27bx7kq+kOZTNMbif3y4PYlUDc+
WAlhkIXo09TUy8VrWanrkxafW6+ynlPT5ad1u9RDVuIXvAI1hqvWZto20+LnKYF1SG0AYFABL8ne
jjoFEUrBmJ0IbGF7dSOW+jZSJGhWO/5qurDaGWMYviu9vwcf5jyaycoxK2QYnq1OxNe8GooXUmvY
YHNgpt5A/ywr26H6LFNEGraN+k9mUq5S9tWwa2WTQ4Su6LnQhvBGpQcbRajH39Ru218QXfYjF1dS
PPA27gyjmPclnBIuilikS7THwdp1MzVup7RjT7Ui93dJmFjxjv0R1Y1YNTEwatWMDTs07YQtdLH4
et5H+3BCCOWbk27L1LBmfJe8VcKGucBaRPUTx6rfO1MvX/tJJT/Yg/FXgPTaOQTJ/+bSwAbAmdFu
euqC94m03vqRcOvGm51x3JE2z2/IJBm8cEfXnkySKB9DqRQOCUcLA1E54X0yihifN9cEn3Lj17hv
eiozhP2AvwnyGCd4xsQ3lbQE2GQxUio2iOWwoXkPKVJ45kqKF87qox3uRDdoC0fbR4Vh/HnpCOZj
Ba7TBBAzm4fOs029OyEgs3nCvtxCFwxngBY0cifF1NMGTEcPa8N8YHId2xthmeURmJrG7X6WKHt5
ro4J5CEmulnS5VC7O5oFQxyc0fDlWIUeVFZd3qpEeAlvED3eRYbB4jdyqTuoworxoE1iqMyeOFJz
7d03ad9+9byK7sZcyhciWMNujnqWAly8HRqeLL4ITbtk3gYxudqGqNdfWU17PKuo6c5ATD4k5Etu
aUxH4s6y9PIjZa36Q6oyDijAZM2W6f1DV4NhMLM4+alNCxeUNqzlWaF9xq6X3i/eRGnlrNmvJd7X
XdUXQxB5hlztf7X7hqGjfWE1GR4tqwhf52a4r6qlP/UpEP+S0pvviIuzT9KDY2PuzE0MNGMFpRig
dlxaoI1M609YI7tf2akh4J8LnzVX5zrcONTODbD1TzCWncDkrk+6S853IjSmYxnx3h4L1jZIkGZ/
nzAX1ZTHrjQuVfwb53K4LyH4XRyH9BhmT6jq+kTEMC/SHzb+nO5JrK0cXdV8DRMlsgh6pwlY1gbk
c/SLkpVduQbUH/OkaKZplFG+LMp8JUyHetHRPbite4Ztr5bD1YN2nK3J8BJxyHbelIbPjlC+HKla
cMSpXdA2Vch7thyK6GbWqrlPm14BqJ+aYkP/2vgIQlEFPKI6xQuae0JZ9/q9RGnCzPB/nq0xl+42
uZE69SBHuhMticOBfpni0sIB3YiRa9YGMG4PhSwvNc7dJPrInIFCZIJoYpNHUx4kY8QNE0n41ena
kgBtyp4WSustA925p3LMhQyl0z9KKGTCfAr3SBG3IDOyMUHP/d89QZLDUvTgYm0lT8bkwKUc/1AR
h+EBl6E33eg7GcQdFqJsR6tE+ARlw2DSh5hUgeFfe8nabQ5UOmiF1VIL4a6FLG5KH7Rhdv+AcCZX
erKc5FPNLl+3iXsCz/9LZyb8SK3Vv7MOyXY5H1a+tRdX+KnDazFCZn5zAZtSEDpF1WbUBKNuj60b
WWm0azQFwzpMoqz3k2d03zEv9f93J+4nHkGbAnXgkRwhg78QcimOi9a0CWqtx9KK/Qz1j8w3dea3
7BsfQ5JGP2ELCzVrQgETr7D/ImdoEWSQxO84dTxt4/DkkFjpmqMkYy+CdpKfYEshzVezRdkQSJmD
Rb0e36iYsY1dA+G4eta1BbQqpEkBDPkXeEptXNKa8MQWAFB7XujKeRp7sBDkzeKzl0zNb9y23S30
yoxIbtN+JJxKJ9K0ahdR1PpE/Ud69Aj13rFC7feaYB5KCgcj5mxrpe+afXLI9bYtfM+u25uhieVV
KyJxnjPNcTHm4RzE3FDgzkNKEfxKOj2AEx/v+slJTpZZ4C+bpv6GK1Q/eijR71mTmj5hugxlu+yc
+zzVeoydTGbioba05j1hUcmhhYRSh/ZMnGSpk8OE9fKji6L5W5j58tC4fXad68XhTKDXwm1042p0
gp5oVZRvNnWquz60/8G36uilAGnaFZ32pY2U30yWSg4Slthq2i8/uslEv187KsIiFkhXTvydYfxg
E1CaZ0Gh42ZUVkIWn8QZvI5IgjQDX/EQxjimNmAjxTFSwgLnU6aPK4Bro2JqpcTINzs1avAaxKw6
Zk0zdx/IT/fPxJXbS8kdjz7PLKhHbLyDdQALY+0XvA6IRvZ8oYFSfS1dqsGOWFD7U08RucBvWpYd
oxQiY0TQfHLLo87LjLy/F8bWZaixROmI/9g4c/GquDV5G3Bqb4QiSFNrpE0+wrBW9+SVx8cljvpj
yautJA1LaYgtSJVbsDRw+IJ1YOkyuj79DEswFCLfJ144vgBR6c+UXhc3Y+0fAcVhY3llucsmEZAU
mlpneDfNwd0BtxlrYkpK4OYUpJWpmOHmTdxapX1A5anzySA1TkE59HQF4kc2zgK/txGYGut2+AaM
0i2LvP1QQ0nmnW2/I9WmBKATNYIEdWdKJ2zTvZvHSQLSmBIH9b1Lhh8AGoaJNUzEfO548fy2SnDx
eJOgAGPNkAQ2Lqm3cqXdPyI4G8IHD2ee8JuxA0KGLhxq/xxH9/yEEemZXSPKU19Itn9JSlnbN6HF
8REFPDKCuBqbejviPpnOVtzh6aWyLkofcN6YNChxv/mxhKFb2yJnkXLB899VgIfj9AMlEs8TZaTx
siHug6HZyCan2BY1HwaCm8gfVNISuZjTwiK0lo3wEBHGseDzHONLpmIIn7LH5bBfJu2i8hUvg0sW
g1nLm40eJpk9ZZ7do2YZScFuJlNpTCdPjI+h8NroccSNdIOhhEEizjSi0PBZfMiBDP3SsspDjbWD
CSUv3Q5/ntGy3vPAJB0LzVj5mdJbfgkukBtyl348tWoxlhMsy/oZEDNAuJZlNfCEap3EUmmE7gOQ
Vza/pKh4W9oxrCEgZZnGb9sZyU963K7QvkqyjGeToCsPQ9IXVBi5UZ8fFFAw8PcTUDASoDXYNwjt
+n4UHQGVtMzeR0yqjIWE5sTqSaYTTlW1d16Slt9KopsLkD64v1tIfCbSGdt7HLRcgWXhsfNUdgzp
o9FgW/jT7Oq/WadRhUJWSj8nIAG4a1Y1cEr+I0nadMlswMcrHOc0joOU9yR1ap772qBIWdekdp4N
VYS+KYyy2LWgUepzYXjyQCWb3hzHLIeCJ6fE+Frppky/qq3+LGeUQSGowtik7BeeWb12C1U0UBOC
hgq18ZwYuv2nq4GrSx679QUIhH2lo0W+RRzmXGHRQZ+7kEuSb2A9ptYXWNneKSpgNh5vV8id2gew
U/0In1YhtJpF5QaYLg3XlwUL1R2yF44Meo72Y5OPTyZ664/WZy/UBINviTy0VLLsJBpsyClq/gIt
fMJ0iyc7zMwZW20zPUFacc9caRg8Iq7mb5jnKXCgHhVVDcx8mCnfA8a5yU3rjZsjAoMqtD2Ttvea
tNPfbKVJQHcKlz0xoK3bhXdosNkzShBzQP3u40d8F1Sv4kCIf60BXwcPA+Bq8T1zXL8BdTo5xEg3
E1XblTU+0OiwLR0S4sDhHghJ3tw1rugxRJK7fROdg3dxGls6zeHi+gU+q50xCGJ7MA+pW4zMAAcV
IVdRpwez63IsIe6wNylFBEspmnsyLfKh7pHgtyGtXKAL5jEgZ/KOwXG8oFvr5zSq5VF3XOPd7vvw
BCePhitX86qPpW68S6ZWr1RoP+cDxvZB95J/Mxf7vU7GmlwtqJEKg03usZC21cbM3Dt3MqeLAXFw
m1e6gBxKgg1PQ/zcsDBzNnaPPxQG4g152XhFEHQv6HXVTxQa6sGt1iElvIAdAmCJg8M9y9yor0wA
bruOUsuhX536GVPpZBruYwz9FUwU3ITCkFhX2rogVr/Y0CpyYFdAot8Kt/3z2KsHgG3CzxmM0m9I
Fzc3Y2U/OEANgyysp43lage2YcjehcsLWyecczcIg8iZ6HjxJGX1EmnO48CIeTRgqwQtPZH3QB0y
1qkcUey5DlFGqqTzQi0ozbjepAjW7W4CKn8plVOcucyiwbk3doQJ3opGnKEEh4RhYz1mLhyfjCWf
7Y3bwi/OR4pMS04cH0WZnQNOvT0GE66L7K7QOwYcibPz0ZKK2PSD9eqyW/JZ6xQb4utXWXvhvTaZ
l5TQ3GYgcx0ASuKj6vJ+Ny9SBfPk1TuU4NJfNDiig9PV3yD8+gA7ax90tv0Wz8QhKWXfMscDlgRf
zATLYsHTpXuHt1ScHIX9uDWo0GpD/HaqJfVsKu85j2DGUSMMEUZ8L8QfgTqq0jpLjNTHMo7FGyvx
s7NgFDfaJKEh2UFTHYyPeVb/zCa7dDAQukaZFhKq3pytsEj3lhRH3Kr2TrhOhaYTxgesybkftTEq
YuXMQdW35gOSv3t2kvkMVA+tORyfAerYzEKLr2J7PuOz/IyNQRK7aYFj41YO8Dx9AYFkwRbRJ4mN
E1wEJV+rvTAiGLqY0fgw6GgpOZXvnBL6iTYOXD1TLXftZBtk7KzZbjYyLpsPA89xMDYVdOBmxDV8
pqZTiq2SvBt4MoCyGsZmcrHwsuBx9jCRzMdm9TYwvjLOzrntdwrwxLhy8jiecFG3lbhv8H7iRzfi
nU4fLrIaPeVMqzuDFDRueLM/EBbDmjYaahOr/Lew+Pr07qLdWqbAk6u33QGYy7ht3aS6C63+xWP3
+BS1FlJTisVR0Tvahda+ltb0begO1wnbvZMoYNzBQAaBuGgDmGtAtQjrHaAeZfcd1Jh93WvfCnjx
hlqtHpMwWQtXiI6mDI6ig0xa+U29IC6RLB8rquiJveqK/VPuGeoeA9mFwDI9447OFsedy8q37Dk8
5lLjtsvknJzickDeABCwH6VusMIgxFBQAgA5Mm3or6WpwCZnS3V2alB3qIkPUt19jzEtd+BpSGPg
Mo4dcwPbqydAaiT3DcShALBUs2u8OnmJDe0bWPswntxEA51JOvoPu7EOTgZu9R7Pf4VvOqHkWysn
J1haymsRTsfpyFzNe7CyhjM0G+2QyqF+oIsl/eBCjz8qaWw+S/S2pJ6rB6og5J1pqcCbf+wqsdGI
WvKxK2AMEMVC9rAipiiEKY7KQ7dI9SF7cHPL2Xiuqd143WBcGb8ajDfpfkIg/LCtXvxTg4t3xojm
eavSqDOPrH+51icfQ2eHV8Fb6YyuGGAmcC+kHO4cS9K1mpZ2NOzYGbyVCiM+b1jwVD3XhITOn2LK
sWFXAxFSvvssyf4lncRR7jXZjr/xTnq81PPZWMroLdHorXZDU24R6Fx6gcTXbM2/zajUYxNTY24D
I0EyyL91N8T3ES93Lg0G16bG66VHxV1TNC1bUTPDvJzpfkFdz3bB+ZFvHMetg3kc3BfWwqQ58oEr
5UCDyT41W95KjfTu3HXJPiSoj7QrAeWIIt0411PLC7B2imf2K3TO8lhPtl7B7YizF65XHEhs3Iiy
cfzbFXJA6rBjAjsqCnllh3+N1rERPFx+yZahOVllbwaY8qsnqrlDiq6pZdqZOuXtIiJgWTCufeKn
oq186F9aDVNcUbqCbr8KXlItmaV0tsyNt9JG2D7fJkOd9GF6c5so8HosViXhmmWyJrjrZc0W2iz+
RdZc13R7aBBXJCMhKvalT1L5mi0Ut0xzetUdwSuraZ1TOYZB3mbfnZaDuIHy74ESFDO/TFJmBJui
f522DGcSPXCXRs5ruC7q3vY8C5k+afdz3K8/QxddhRmvLz9hOXeaG3X7yEi6Z16ls6+PFSAQu+jz
dymE+NEnI/3BXwZRJU4qn4666i+U4UOSEIbxh6F/76zlqkSKuDCxxdr2FAPEi+huwqz3Qw+3RLbf
EV7kLauqlMDUpB9Gp1R3LMfWAukV6JKxrhlj5TtYGbe8Qr6Z4E4gSadjtXDQ2MSyj2Y7kxmZ+ijZ
dC0lbIOqCx8Jttw7g+6SIxvWfUf9whboSbRZSCIk6s6ZXmYv3cIeZpCKAk9UUsXmsMpeKotzVWoR
UVfIv4fB9fbg2H/RuhdQ1p2fwxw7Jxn+ygS495HHxL5UWryfZtJfo1WG6a5DBN+1pQnROhlGjTUw
ew2nfmnx4mzYm4NVMRh6J70A0unQ25PZa5d6vjj3JOxGnWszVOiw+/BqdQDDUbBdKSpQM95DlhLH
kiEODMI89HLJOTnSnJeeGb+i/YRp4k6V71h5sGEPzxpVZQK6SE3qCIsCKvoC22Qfycpl8C47RVMb
hFEN4t5+GLEblmN20LvGCBppF4+KvKBfJatWmBY0QHU5w3AhrpGdHgwCfERLp+4L/36zt2xtDmj7
Y/g2Jay+YagvaolvLnQaRhKIzgU853qVwU3Dqb7JKCc/XdY98QAZtHbm03NpY3hny+r8cE2nocEi
Vn3L6ry9mGQRaRlFOjbd4bN1HMIuG2Ukt3g0cVELL1rVTYaoDOAmdG2EGpHUd16vrngIH2sD0/NM
a+EGZsm3p8rqDIam8vs5ZlpUa+t4xuL43Gp1c+xF4u2miASiLJnbkuh7LlpejvZkBxg1nmOjvNZ1
y6sUaXQCwhHJw8g4dBvYZpITmnAhs4fKx8Tdd0pqT8QdV/GWPbWJQXd99o1Xa8XTpR5jDhbN/KA5
8ePCegcnTlbtIrzTj1rYP+QZlF2GCt1Hq9H92m3Sfzo+Ao4ZHtze8bL9hIDlc4K0EJuwKPnUXDo0
0GvDYzIMipofUhsbTL9phJNoLe1LRPJeO2RWqPBaS72bczSzygQDECh+zrq2ZUCghJteBIaXCzDw
7V2b2OWhTWMITiGMGeH+hV18Z+OlhnzKfiZzv7gOiOMCfWRvjpZzkRztey0lATzxvShDXo4QTAwf
zy5XWsTSfgzq0B2fXSeqdonjps90H5watjkXSzbWL7kaVnVDGr5bRHVX1B4MuHpwfXZqr5GrD6Rs
uRS5ZG/mCbdOtaCoe+M8sv7CDbzT16Fjp4VMrQTzqdKOvOgEgvje0+wRlR0WTGZRlXBayEVfcvj5
J7mATuSbW8tPr5DdrdWs+xqaASsupPkjjn/8ibHXJ+fYhchvMnBs8LSn1yVjbzIMtAqkPB0vYVsk
26k2uveFFR3yBwXcUGmSUzJEkTgWDi7VCj2EWR5NDHw0oD7YPVw3zTy29iSr8h3PWrUHdNCSaIHr
Z1M1B55ZYlZm7qQxCQgpH8o0aVcYdnwyTq69M4UCwyc6tsUmeb9SI9nEmsWpxhNJumTm1Xg25VQ8
2VPUv6jGae6rLNKDLl7GZ4M2APQ75KJTJ9ApnGI+54pCncosmA3pB/4DYu0xTo5rpkpS7LTDFggA
q4iSIQ/oWarvm7qzgqEzvjKvPDluP/4o7nBnAoAGZy/hl4ltl9X9xXzQ+T4rbIGvsGngAiTpEvZ7
2h1Gtqth+IB9ezhHKhLpLUessYPRQQ06CqPj2K+5MhPwRIXYxHXXGaxmKvnakJ7wbeqiH2SCIK0t
PU5vDI+lzTsg6x6ldH+MIYnRqlprn8PT8icx40nOTM+Byywm3+bqFSwMEvvK5bkpBglBaSJEFNH9
g3+9Wfd1+gQMh9QthnU7W/6pPmm+5kL+m8tO7HPVZj777zjDR1jwLKO2HRbQMY+pU2ifbl2FVEit
+XXsw0RMXZM+XmjHDRfTfNgAl/0Hu5d8pcnbZqWrbTMaOPdcnPpt01Mmww8PDSNe7/Xc5atTV0U1
2XqC5XZERxsW6t7cLl56dMoEs1zTKiyxc3PHkQmLALc4Vmx9mN+6wawADJGi4rCk5jJ/HixWlSc5
jim2jbbkawrdCrNiH7MTRGCgHybhEwkw7Ai5hxzQHfMSi9BWYCDb41xrWWsmRftKKwzRXpgytnMq
IB9U473EnsXOVxtUvM5jGCcUkdcqwYinD3cL9mXAK0I6/lKEH0zby80mR61vCKmbByQqdRzAKzwT
WpbARTAFvjZSwenHiljcdDWO+yz2sFz2/OO63kV/8CcH36MK80Qk/pPkRnlYMLCvZjoaYYu1l12b
oYkGEFSa0rdkZd+Y3vtzNkEew3yFgOcpI7qGohV+4vG9xOqOQaMe0WrN9J2emO4UKxb4XHBbsKWS
dRgh++GkwxtlmY4OyeKf9QKb8hgbInV8tGWwwv4mQ0ZW1opdcwNqirosuhtdUiyIaygmGzSHbM/i
wUr93MC4gZk/Nl7MTL2mc4kMOc8wboj9W5j2nOaviwswn0BKUd1Nf5TzNaNndzPE2Ix4fnZTObj3
eG3EpcWpC8QYSGNjs/idHTqVeB/8S6zBCMJijtmAja+RaYFyhTMHSYY73LFZlgELSJ2FqHJKjie6
6ZdNsqh8pf0YxnnQY3npGIQPREMsunkgk4Krp0qnAQCGeW08TUZCTotlkJ9TzL5Y1YKKcNAbtgCl
F8eH3m1IWycQvu2883YtOgw2U07eT6YrzOxhb7+EsfnGp7oq4HhzN5GW3i2hXN5KG35h1Y1Y2lqT
Os0lKR+MTFe+q2b81Glzo4eUpX0I1nltvDD+IvQPWIDrOgd9zyAYD4mCf8m6YEA0500F1BMmi+T0
5dsztzu3xcJT6xWTUkpfGY1vHu18TXmmhWSglDJ0WSx1mZ+uk2gIrZBqjMlFacFmvyMZu6mslCnS
G2mNghR+rVP5Ny/ub0+Qn0ANZJJeo/MKh1KO27K3MYEu1LP7vSNN7k4O3k/4hLA4k7QKTLdcnTNL
yR+4OC9k0KhxF1IkH7xIHgl50q9gEGIHVs7AT6nXwh6D9unwNsMEIbEw99M979/mcSKZOR+JnFtE
qfifGY/BzKmBBthTGWM/pKZx6nG+HhBVi0Oa9lSEmJT0scHzduwHKtacBlZdM0rPE/aMm+tNuxiu
8F7qFuvvXP9eIm2vmpYWyxzKYjPm6Fux6T3OI70KcqJ0JJ/ro1vTRYUJTHuPKPMF+djqIU+TWCAH
NsZn2Q1xHdAuCjZkhBRaCqffM4S2p2LB6kU1Zn1129k8tMm4Uhwoi/NMRYzA8tjxpOmZ7ZT3kHra
bbTMamdDwcUfq6Hh5qM5UQDUYHNvxw58TE+jprviVufPmt41kPsU2J/7AtrKGolwPytLObM/pfNS
nHWY508SqbY6YRZAr1Btd1RFNQIzbd3wXvU8tlcWulXuT1UG6SGei2EMHLEQi92x9ys7YjeFeZ7a
9fBuVPM0ZdMtNXVnZzbqm1DRVG9nhdsSfYjJr17ogQR6Tii2jWDu4JGKMLI5oAd2EzfDQ5F4/AIn
3fk39V59CtHpsDUi/bVu/qJpJA+jGR1dxw4Wg07ftATeIyK5ExvtaYrQJnPMPZmeYbfQc9hEIXFg
1JrWyM/uQr+rM+fjXWbnUN8MGTXbvHYL3rbpqJtbzAqUcc+j+cqxXv0yBSxvNZfLyW8XOT2htaon
e4E+nhLDPhgokqdc019XQrZPvUTnR7rpPWN/7on6xCPmcKvvWFHq9UnojXtkmAB5kU3Sx26OYGdS
0vIAUWHOySQ3KXnoKLxzeCtlV81SxnhmBzyfIKsIrFtu3R+wWYweqw4MTCn31INUY3gxjAWqdC+z
97nIxVdNmdDNXnLrlWZXtgJNodyNCRqap0hRHbRlWRWREQnpwS6QBDwAB8Ama7t9SfmD35q8qoNB
2T5qBW2JC0HdgB/RZCxTDiFoTvFwOQkZJrcEGNtldIGYoYlB0gIRmU5BMk8EVorRybazVN0/t2Ir
38kG+YmTKnAFl+yK765WJHPsg5sA/N6QRzuAsGv4DnLFo7cWRzO1smmyAx6FFTpx551OTOSQFJ68
r5bsA7p45C/EiYnGyeYUi/a+6JbnClSVqVgZAWWinkZb2t8+Qj30ZIUXW4zQvoUt2S8WubYRomhA
QsTOsP67nsMyyX8KrCC+1wwNPqzEWwixalkwtKF90OE749nMq7dFpHs7KR5EnPxlgkOAAD5p7D4l
nMAagvdXPTZrLYYjqQhPtHQbxTCT0gHsbgQP1C87BDQCfl3xqnqRsSsDv40OywHb4mUKNK79R11Z
2WVRpO071GeUGxZFdegdOixkh4xbgiThNj8NtL0/UJtc8aWZUYGHRgWJ1ztn5BuuzrIY9hVp5rsI
wNBvAlMAmDDQJ+Rkj+tHblZXOc/ega20iQOLEPoyNTLopPsrKfw+UwLEyAFhfc+RA6HVSfkQeIwD
OTEj4GhdSIGJ6r1mk+BSQ7pQP9MrZ+u0g3GoXPPF8Ka8ItOSNx8T9hzyu5Ck4iBPpPmIs/yREgfr
1K24hNB0791ac+7xCLLNZLFMT62RAa2Pw8eYLeWOYktT7nDS9zSBDJbnw4KcX5qhN74jgQnYdMlH
DWllXOvBYL5poDrrh9Jrxc5pq+JaeOm0s0g23QAaOl4w83+Xm86yFJxsTE5nlpz1q+XIpg2Uisen
TOXm/ZKGfF2tJD2QjMxPzIJsSIRJQBx45bpXZ7hldUS/86jhSRBN3qvbKJ36q28j+4M5pj9l0azt
a2WkZy/ue4Heodl7IFvGDyJ+/KvPBoZ3RPJ87sqLnPLLaKtrxSKJKL1HZHzMk/y2lEMW0Oexdq0Q
etp6o7Bg8WqUV1NWdSy48fIXuwQ7TZM0WwWKOarmN0nAAZktxzpCLC884vJsCUvknM1SlkBiR+PW
NhN/CM8s7e35u5F2TTByW0m3uk7XvWPLMBinkhoxGjxgc3g0G7L5PMYNLFDUq2qZYRmxkD6UkxGF
RDp6SztqnOZkwKpmvHVmo01oMEZ41zSlORzSnt/F0wK4CCxnJrgZ2wCnKeyhNFPB2tjRPYpDJZRs
3G1oMnsHeOTe6EJsu4vDudCM8MscSslQxRXJUFqDhfETs7W8Akig7Lvmo/iL5ZIfh3yUGrsdjrtS
px/EH0nCXV1cZGdoVV7ANzB/mAvnnyL154cGLOTYAWNIqqDdjDxt6Uh4ehaKRnXwE/mv5xAmIzPC
Gr5HQ/pL6whBvDfycd852sF0ipz4XvlocbfACU+kAUGHwoaojvG8gApjJWCwBDGEZu6tuuFDITn1
BGqdzC6dQaij9QSKisVmgGUPkMZU4vAWSkyXhbwuWlDjhAi4SH6YElFMLdeDlFWK6hBVrA/wTVve
8uz0XSz8tpXdp6r1IqeroZiTXThhgt2SiOOhwxwxqFdgSpht7GrQ7yQt2icvzTTviTY24UujAcda
gk/x6Ys2/wzCwI/CjkK1mbAu7RTGgve4g7m3yWLbujTh3NO8huk7SL1kCfc43MsWDahQa+cgW/ps
6tFPJrPrkycugJPlg8VEzi4bt9h12pS+O7GZBRa3CPHJfXwcjpqqxzSw9Y4qUnhaONQEp/bZnJPm
sWrBU0E/DuUn/HtZPMQImPZT59jslYA8VPGj4mVQ+V7o1eUV2LbDtY8e6aE+KcKfU6CcVHNWES2+
6xKqHOsxSa0n9ppEWyw9crsNJBQ6CLfcQ6IgCQksI9NQJI0wZlIQXS/5HTlRizLrUnOZ8SdnViNi
BgW/bKoQMI6F/R9n57UjObJl2V9p3OchhmZGoxhMz4Nr99AeMvOFSElNGrX4+ll++6UyMhGJbqBQ
dXFL0J1Omtk5Z++1vYyOB6pI5L3VAEUrIZPZN86AJTunBlt5Zpmaq9mVIn+cQLdY+y7xRjtciaGu
6Ieg0iIna/nSFKTTXTnAi75gUZW7vNTRcofuMm22TdhG8zNHNQz89NmT8pvvtPqBQ1/h7XPHD7E2
9jSQ2kK3t1ZuZ4Kk92x03/A1V+ZOGaGXPeMA1C2rRdAbXM8xrBWzotnUQz7MQH+GVogZLJEOO15F
CphZW5OTT7x+Ha1qyi2bsxeC3YB080odsSrqL46TEmuOjE1v2CLIfQ1T0d8mDBLz6whcLUoahGHH
JW0K51ZU4HhvyEoozxR/mT5QAI0su9mEbzgUYEZXccxnX2U+3CrIMT3sx5HtYqadwG4ZBEXO2+pI
YgZ6rzJiw6qTvHE8VEQq2qZ4npusr18B3HkpvyDyeLAEw74JUwbvNeGz4YkMMVsci7iLpmsG7bMm
75dyaw1cP36tiqbyNmPYY2EZuPHXRaKd8YTmrGwhySn/gASslS/Ye8k0dYgO3bucjb+lJHS8MAyp
9bdkcpLrUXecUDUz1C3wluwEw6a7y0dRHuyLmaSySaNaWYYWOw0N9yLtB5LzQkctI4iy9KLwc8WJ
dXxwUR+zhpEurQrLIcqlastLuVv0eJjcNkzGnxOG52pT6tirdwhwpu5rbg1B9DUl5Xw82XKU2XXe
ef1xcOmYkiTU5Bcv+tigSbai8GRQHNlnpNnTGUMiMMCmHcjHdosFqD1BODHVzy3iJYn8LWG5mFSC
/GvRTp9cl3jg0lu7kOQ3RrNMTwrJuIFOEztMyaiVh5wGIhkOh9JOEfqKOspQyajoHA0ByQQ6b/Db
90VOSmSXztcWIu6OgbNOXq2lpNPulKQj39UqtBDAKiBaLmnf3k06Lf5r36MdXlkTofEhLfiX2hi9
KafQPvuVKY86cbsvkQxcD76J1AJxJb6wq2CBMpsk8G2h3s1D2ZPoSseDfnFaJXuaYsTzjUNkx3up
MDiwsGM3YMUh2aVrQjTb6Jmrz8qNesVJIR0w/U3M6o8mssdvBET1b0tGRzPG8pb30xZyOP3QJoJ7
c5FdiNAcw7aWSLrydkERbtd2dUrBcgBYzaKeZhtBL8XE2AWmNMggrPJqkctX0etufCF9Imp36VSl
F5lHnJDhUU+Jn+6b0XZuGkrx5awEMrgMwpFXrvDdaHz/5PIQbTSY+j6eyWJAR0Zo30r0Fsk/ZUkT
aDswq6UHS2+/u2qtrndoaEaef2tD5Q8BSyTyU0UxA2kRnp3YxyRrnWp62hMaU2k9A1WDRUBYR+/D
e73wlON1IxhXU8a1Eojsyc8Q6de0kFICtfM0QlZgh9Ul3FqUcPAUzGBkCmzdU9fUT1kNX0FfBL4v
pm9U8HPAHNzf4Tet4MnrAbOLxXATKcytmFubdmZle7k++WS57qoQ1eS66aFXXSdjLwcyFVQZH43P
CeHQM+ffoljsnlWTAEYzUUXxehHaHD0HYgOKXQA/BFl53zj+t1uy3xAVRcA17wPJ6PLKCKR75869
KAy7uZJwSRtGm2j7SAK67UXu47lOcICTlkXUFBkCUyFVhftuCFAv52V9HMRFGGhflDS71ATxTxIy
hH9Lu9ItbpFbOqhAA+HXmIEFnXdakan2MHOlI1uPF9ud2Clmnt6dCqKYyQrjio1aYK1uOKRm8/XU
scHe21VD1wuhUX3lFWP1gr9j4qhUWu1rbst6myWFEW+c24pjwumEybOOXKAviLXbZ4O1PGbwotyN
3TCR3MsohMLlxv4xLZrwuweqnx56b67AZIcnQpvHay8RBaQcPoFDonGrGuSdHbaPlPkepFCNnKCl
EGPYxV+A4qk4hxfgDcjjKR3jHWL6dto4sQYMiIbKQT6mHAawuBXjbSQwCl+VRRBfEi+6fvGvXEfC
4Bp7vCsdzwLmt0r3+b6FPsCQqPTsZ7+8gJuBYNFalEtSbDOmlMU6qGdw+TguqeNyVpV1OtReTlpd
o9YxZ+eXpPeCO74mcz2Uu/1FZjrHdx7DLbmSveriPQfvFhExoRv6rkGne7R8BrMYzSc0hyBP0bpF
tbYZWaj5RQnHfZHxIB6yPmNsPl4SCW78RjXdjU3WSXnT0YIJvxVM+Fg5pMd6Co+OYKsDJSYdR3pN
pDRFXpJbySbARhnlbBM8vwdrTBRbDqKUp2gqvGvP60YrXRFeY+U3s03NA50qBgw/se6bVVtY3hsn
U2E92DZj0jcbougeqVP+0mOoG78hyoV8xn6u4jev43iyR8duxnOZzjHxL5OHlsedzbxpDGEgpN56
Dh4dr3pQgGpnnNXUrhuXBB1+tgp7xdVSpAP6rwuz9bW3mnRLUWzOPBPhcI1TTz6RPUICuU3RcEyY
rnrMtHX0hm2qmzco5AJeLX7y8CqEI4mT09RbMCA9wUij5a1VO5UOUyapY/dWDxRIJzCMhV5W4FRm
9FB1lFwAEgrv/zONjQi5tqIfP4cBBlg7Lr67wuc/KxFBbplnjQrNF0foQzjL4Aj6vmPEz2uytee+
jq7URD29ztDZF3dp7cJ+oJXF2TcfaxfcYScZ40k7g/NReW5rofDS2sNT50s8uF6LJhf6ZeBuyXFw
p88BeNJbS/DryQ2d4/GlLztLlRuSr9o3WNlkhteGg4jCU9FeRV3tnWgQxOkaJcSlWeA6PHBO6jQ4
EgXMSX8lfEcmR+24IjiWaeJla2mxY6zowSJHjD133GLvWq5pAS9vUSvsZt/PtUvrpZkJA+oXoqzw
po1rxHvOdQkwD86fjst0k5EbumDgDVvrBbVnePS9xmMxBFulzpUs6+khwe9ZpescOhE+sayOfL0T
nTDNQxHPI6MLSKiYCDQSVB6CegBDooYj/djhGkGWJDJ5hi1iaX3twX8JNkiVNYSKtGrF5xq0vLvp
G07N6xQ2yYxcRSRBDoLKK8eTCC4zqiqW2tSbCrpIQBntjXruN+nIM8n0i9zpnBRuXgfqrx2mwGgT
Tb3+muK6v/F5Sg8Ec3sdwX5LNZ0dy6YfXI8hIPQOBwpA4Tx1sNc3NORdFUzNRs9w5fKmRlOLqnr8
ypAojr/5hrzhG1zSOcZTSTrgTtLIDFFhpm3WPcROzzBddX6Z72H/CH2mRw69fvRUuY/r0KInUIcF
1jgi7MyAWf7g2rhLt2mVVlcICPLtUNveIZqQnW6Kiv5TP2mYU14ZexfmZMRtXpobgog5S0d6bNst
wjq1o5U+orliEljDxUn74qmb/Cy7zmx/rBC4L/b3IK7Fdxo1EH0rSwWCfx344OeaF0ZvlgaQTTR1
4MJXiVswWu5y5xknp7PBMtGDEyutKxvDM4c6eoOVtTG5L0qYcHkOCSQEuYCOR5bhl2Vqx+0ApaN3
wJFFC+TOrrTkqY4c++JTZL7dY0d7dnPLuF/sNm5uEIQvQJdMtUeeQPoJY6RUofuZ+x2UsYlhf9XT
t4EW6MTcj1T2WxCDDVWNabudrpGo07X0xzMnuLR6ht2G6oBddvDwDnacaoye2QXqwXf9demg3Zyr
CV05xP9oXZGeiYbZWHP2QHD04u+HnqPase2cUB/8KhLmKb84i2i9g5D5Mg3zBBOwhDSVXpTTxpwW
EGXYwT1b9tQES5Q8oApvnAcAWiN+MGfwKcaD2IJVQ6C1GccTXMW4IZ2v5NjzBDuOOmoj3QsIswos
vdVu0jNrXdgdW8oak8b3fkcI4aof0BJmSKyzCt+czQiKqBAiKdut8cbuh5Nf5uAp7ZlT4/lwbihJ
ib2SXf1cJVGwT7RQ9S6SIvYRcmnnqZja4LHrs+5JNEH8YwKqYH/WwBkuqHdffEd2OKIyz/Rwz6E9
BkkSTwgSMl2PbOQxeJ+G/0obVDROrS6Kn6x+tj7RJJrPQZQ6IUETPnxbsH2Qv65DeHIPIcX6j9oO
aBaxFrhP4LBJQ8qzsZ/vcsDoNybo+PJAExSJq85QRFvH1I4kC7Um/6l346rZFgJj6NoR+XxlpYwX
SSEVw9MUN/GXAAWW2KFxj4t739gYSsIAV9aW3jGrmj1xjohQHz+Bp7T0aXb8fuLckwPmhmulqxLU
d0ZACpMPZnV2HwQ3eF2MIdi1JjSocGmVXRVIcHOiVYnZxHUSO2Lbk9txJQ0DaABuZGwzy2Pf2yIH
DKd7TEHBG06Q/JmR9DhsG6bXR69wYfwDBDovktHLiZLULU4Rk8+vsd0ML749+Dc4GqyZFoY/k4Ut
gYQGkRi7z6Ra1qO5Wmp6QhUiKvaq22Rg8kdasGWGT4TcIFBBxLMwMgMzGGK5DGzEY2BuFxpkLOsQ
zn0EMU5l1VcT6bnVmsE8o6C4b0fmggRVEeerfbeBNow+b7odRDDcDXXn3cqkKh5dWIbhnTVl5NPK
cJhITTZeF4hNKUzLuS80QbWVUC9jUPt1ckh6o19ih6y6I0N6r31qOb1gOs9lLDYBGTIepbSBnrvC
BzmCmLFA9QuiBQ9h4yRfdSzqZ+00AG7Swf6Wp3lwQgZT/+wSu7tOE9+5MnkU5XsZDAQkBZgjaNeN
RfK9mNsLtlUt0UDgjuXeeiHDrds2DuOA2pAj8dWs7UZeo3lu64Ma+MYotiAbBXGJSaua/KSGhixd
9dkZOuuIyb4dX/CkBTZtdwpSIO4NruMflc/mf1c4Bb1ephJLFXzXTuukN/nYp3SYJHgvggTYUhDa
hWpifxHs/ZuS+GCxCgCPHYZhSYYbyg7U1PjjKRGmNAVhSJCpWQgOXjhpHl03RRM7ziYg53weonOD
0azf9rPIQIkvsVJ3iF2sHkkqR/7TRGQG15hTzDKh8sfbge3hQXrLfEd8sGvuyRvKP5VlREt1DCIX
4kNiEgxol98OQC1KpRIn86bF/mKdHQnwojyIiOAQ0O5zE5gHywnAIFupBpy3GlhzZHWJBU7Bz+s4
AOnhhbpCleqNVAkrBqejBb3D6Am2F5/3FEI6Jb5Bm74YXi0mgrFa685gD6MdlUzRgV4zuGiplsvk
1yHk9NquWX2QMNKQo400xy8RUDmDu7xamg1zdTzgtFIm79khEg0iONKR9NoJWq9L4AUCnTErtqyg
udaMnF7dcALl0cGIyOmUVBFFfjETk5rCdAAbMTkVHmcA8FSWWmekhXTYMcVrUTQd2JZ5iCP7hjKy
Q7qX49ZkiK4qJ8MjgXEEqZzvLBbdeJyxzK3oDR05707cvLZyD4UocWpEzWQRiOfro3K9rAUfwqkE
GizgE/fxYjs2P0DlFvto1GavakruH56+PCQ9AR1HL5BMJgeTFN+mVMmU4l4sm4Goc29DjjdP49jX
NFrjnvi1r8uIg/WQV5Qft4nlmepOSquvdw3SsGgthtLJj1Y72S72a6fUN1mUIZgkjQ/jCZk9h4nn
HyymGl37h4MkP9/jZGPZTCntr9wxgqKbZHl9B7aarTzMzHRTMTGwg1XTRbX7lGO4dB5xLxR5tEL8
ZG2RtiEjNJCsEPwF4yuTQFgMSWAjk6djFKHlMJa8yTl6PwvOIMXDkpbJo0vHltqNvvE3gjo42vlO
1DyItkmrDdkK/lXJe/0Ju+MCMxn/7paCjGYRs0wxZStN6TFBUq8K9yqpIv4GlHvYgqQu+IA6W6sx
t4zXEtin8aJq98UV3nwATeDgli0JKaSZp1a9l0L4LbP62CqTWXctNRASDqH0dFexnjIRZaRQLJup
9SIX1UugnhJQgCiikqDMTwmz83WAMLk3m7FIZXODmjYpPpUx6tnPjusOPSGGiN7Xbth24zpLbCu8
jy0MQkzWHU4I+GEr6b5VID08axXBH5OvmIAYkiHqCrIj4iNzIycHqA2zBv0lICEuxJJE8jEhP6xG
7t5aaF4UVDk0728sEWbhj6CibwWrjEUZrO5nwy/qHnitmo7kgsIW9Y1qSUJ+GTQN8F3aSyMwYdqe
t2UchXMu6sZliwuB7GGPORS4l85ZvGt/hnwAnmLxbkoyVjzGQDOtj2Cb089hfgPY8ol+V4x+jTko
hxAfSz5OKEURVWGC8LL+lPpIho4saIt7Js67joCjWGHLmdkwR8yJ7VN3+aLKtQkFkkYOjHHpP7d0
qajUTeFN32mfI2Ol8pxRLdBuNBltSCKxpuGHCviGa+Ek9CiCqW+fsjwunXVBN+htZi1mHGq5ccEJ
bJ6eWg7X9/kyWLxZcf0KR8c51Eb0y3WtB8rSBNzrzgW7ED07wp5oZiwic79TYziY1xhvycc8rv3X
hYiIKNpJuQDxmFj9wX54IoOL5YTpU1lVUXjX49HfEZkBML3NlsdeQN+7ZDQPUf/sTLmIt8Eww04l
sqwuuwe2nRTBc1GU1ausI15PXDDxJ5YY/62dR4+GS74QRUsOuXMvLB3YmBHqYaCjli8IJgrHeZip
D+xjRzTG58rv/eQVgREEs0k3GQnSfqjOQxVKfEJ1RkkUj86bJKj+hA8ZTy3nVR09dfC6/AfCSam2
eHOCL/MwDftACUzKkymuGnGR3NMkzV85wM4H2r+4KH3ldlvCmkElAvbvIIEhG5hvCj03rxglkukx
8/NxblbVIPknLx1Smo4cbb91zLIvyn2X1CsYNZCTeoOxriwab7tQMWN4iagF10sXqORHCHDyeppJ
ajyJNKiY1WWda/ayXziAQuUz+zjpU4YyTQ3fRXJoxUbL1Isc38l11uXY+rfEQ3PkxgHCZDerCv8T
I2fz0DtygLChi6Edttx+y74uA29sPgn4PtbziEncWi84vtaGRdo5Ck808L8qzxrIY1BD/N3jfJof
mwFehCQPw7ummT00B4VBedgAmSvQRgVtZu78wB9xw1FpWfon/SeNsduCtGDOOZrpais8Dz8iWEwI
2diLR8ar2sqje2VBd7OTiayHrbW0tX+O0gZLKWeYcM2IE/AH6C6wVQmeOWvL5/PMjRntCv2xz8pM
ngJ0wiqkrN+Ei/a/LYyUiGrmLXiOwG6gs8jgLuOnsAjO5FQo83W7FGOwoSaS6mtQYuBdw05mSgz3
x545DKPNZ9YEwQC4EE5A2gWMyB5VZxFTUTMFhfvoMqYcZbHVYLp6ZkoedQAwLjQnMr4waj27w4pC
ZzfajQqT9gDAVK0V07gnNPJ2tks5nVwm5PbsfykBzoK1imVd7hhKhxhYiYI9TWNVPhdd0zDwSPs5
Qll5wXZS3aLo28UcUHH49kBVQOpF+eeeFWy687NAZlci7ZOu3dmz8axXA3bL+2T6AC5jF7HvnKBu
oc6rBf+bJh7t0ycIBzkHYw7Pd3Lq7WxZOQoZ1w/bdlPuGwtLAJAYLttyQM7f+YBY+InfDADs5RW3
gBtB0kmLuH+sSA18ZHY7RUQo+NFPANt99lDXvgPeG6XCPre4h5yKPfROhHnq4DN5T4IMApXMX+aO
fOM4j5iyYgtVK3+O0GB7dkQJwYDiwk2KovTG9FH1Iw/9gAaA0PwZu4G7c/2BXtNl/D2fkHfr5rVJ
pvAHIzy/+jKyURAaia6b45EVNs1TCZoBcjw9wHOoa1oDGYAg9g/pL18yKzaY4jjYYewjk5zMGsOi
o3tkqTfuZI+HfLHNVROPYfeE2GdS5wskoNl3sgNZsDF9PZMm0oesI06MY/6RuKIifmTEJLmmneE5
VRZpNXvCKtwfJBNRiKZ+FzNaSvtdHfjeXe0M2VF6Wb2tRWp/9bD14aVHmY8cjVyb+tpdJDlVtMUQ
aC28kjt8CraNiCpZ9qIqKYJ63g1/UhbtHSekpULDCaCGrZeHxkJmtXEKPb6VUTEF+4zgyhl2UxiQ
maBSuhFrkOwlUYQsHuAZoPiHclreSoZgCEVFuaQzNgj29jUzKfcCv+SEsRqk9s0TAzp/OUYYQDOK
ntkHuca6WB9iPTSMjmZzwziybLDk6FJ962PXPPtWLxzAPfOoF4Q3Fv9iV87DvVs2/TUiHu9AYo6F
dyeTCC7KERTBHHjBpeVfgngNymF5VZ1JgFjZ0/hq44fWdJiwh9pDwSOccF+dA4eliFDCMnhkwMQ9
Liw/tVjIAo29k1wujSe3SEX1GAWmIHCPJQ6pZF9xvg5ho5xQoNJdjCBk51uOWws6jMAxap2hwi33
Vc8UNEKD7MBHR194KNxJZ7z3Q6M/oa6s0o5uQ1rTF1gWhJPq4GA34ArpbMf+AwrY5GZpi7wCbOAP
1v2w+COBZnXg2ndTLTr7xFqGiZAqrPnckH1zn9mWCV8801v6gpyQzTEOpdzVGDFOROzOt44zM5O1
EvdmprRq3waXGeyaTpz8TpelSp5JY1iea8vj1EYt6K0rn9v6QDpi8twyxVmjgzX6O7OHxZzIzgyu
ip5cnTXM04A5VEoQEVZikg2uQO5n9+wLWJMoCZS1Tbw6YHqdFvgad23hLVhYxoRXdDrVIPOAADt0
fkm+IxOVJGnhEu4ACjUY07XIOT1IhC4DDspD1tmul24i3k+OuoXuvcd0pLLctP0yUt2r2bo3/mzh
My4uDe3rBTl5tB9TnDrEKAV6+CzALmZPcztlEQg6u6UtoccAmwxGK7rJEaypaWcNZG3aa0WcQWGt
escwh6l9skCA2RsZzsMZM0C01D89u+kHbIuDmbFRYovqJvqWFbq1ct4MdVx29iO83JT879BitN8+
JQpU3kvnV8N0g1DHMtH3gMN2Gu6Yn/GCofmekMvv/R69MQlrBZbeW2q9hRgOx7ODKAdkAQjiQJ4I
1gc9U33e0tP3l01fyepz0ohq2KeOVTNAErVy+n3KRtZj15swCJVrr0DCqQ6Mi+L4Uzw4rFiHmezQ
2exEiT5Odz//9R//+//932/T/4l+VPdVPhNl9B/gr+4RgXTtf/5LiH/9B8v65f8+fv/Pf1GGQKnU
HkQXTm2BpsPF3//25ZyQ8cY//b9UFhUd7ivzJXS7ut5Q+Yz73M7FqyupJ3D74dPGOE8od2sHM9VL
4zO5nzLmWgnypI8/jffrh5EeTW6yIgI8nW5wmaD++mGY3s3uyL7/KRPIPTbCMcGbwNPSbeVQzMWe
IBXswHUWc6T4b14ZU77W0vaUq6D2K+fXK0uHGZAVW+MrZ8Vs3xQzsSwu4jjPc6NrzJHfRAjg6uNr
iuDXr6sAzilfOPTMYcB5hLv/elFkU7SSPPTeBICM7Y2vehdwZOfoYsU8ltHTauS1YWk2rRb3WuI7
BYSvg5zdWXm0hQzT1A2pr5V9cGnTpjSxmp5DAQGbF32iRdx1NqVmeBxFH/qnqKCwuf74S7z7yZQd
KJDCvg4c6aC0Cvxfv4PkBi06Guzz7IkBeZKZPkPPG7attEF1KQ41b7OU0fHjq17+q/94apWQtiBg
hS4mD4oWzuWp/sdTWy1tFuvQrR5BPRJiYUq/uB4ynIXYiJduTTvYY75M4uwx9knn+Mtjqv9wdeV4
Dk+r5C+2/PXqPVrZpm3t6jGsxu6cFUo/Ru1Fpgsf8S+Xujzx77+o8rVUCPPcwHEuj9A/vmgrlcVA
wKke247KskT4scZM1Oz6LJh2jWf7zx/f2Pc/p5AODyR6Q1/zXEr73c+pAfbUE/aHM6mT+Bbi4DJm
oY8BWC4pDzT8mRu5HI8/vurvN5Srahr4jpAcwrX967ekx8EXZfh2rjKO6KvFcr/GLR1spmbW8u3j
a/1+Rx0eUzpjvhZwT9+vMTybtU2LLQQaWcY3wggOqyoFXoInLbm0pLDUfXzFP9xTRznC86VwmLZ6
7x4XBye4S//6kg508fSDsPsyXyw58IAkJjYqdrIl80TM24+vK/5wW7mw7/JTspgG6vLB/vHwaAsF
qQzy8IwE62Qs1eS7RgHkjWi4kLPdwqlPxqX5Urji1bkE9ayztiNsIARb0bDkurgfRoo6twRhoBwZ
33z8Af/wU7hUnLShXbqOtv3u89WxicYWesV5dogmWcWFS18Ow7RzVbYEPyZ5Vb9+fMX3Ky6PtydZ
qHjQuB2sIb/ekZhyefFjyzlLXm6UgRgIOroCCKRdEM4KjNTBcS3G9/hPul1CQu764w/wh5+EBVPw
OWhvCVe9e9KzQeAT6SPv7PaTPOZOSyvJ5CFq3KH/y6Xeb+0sks5FE8RCi6INXob69ctG6RT2fmHc
M0S7YGMw1u7Q31MUMs/fl6m5Mhz9Vhhg1UaIEMxGVaEOaJbi8PF3/n2x1oEINB/G5pvb+t0215Hm
gpB/0mdrDCTA28kXR5Pnb9jpOepXsFiH3J43mGST/8GVyQESwvfZ07kNv96BYBmbQBvHOaP5YARq
6cnbTDSgdv6S6WumUndNMekfSe2bq4+/8++/s2ZrYlsUguMESotfr8zu5OMXaMVZppxiRTpWE8Cn
eNmopB2+fnyt318j1/NsQuocydvOmO3XaxE2TeZG64dnGynjzm6DSzEX6z3y6G5d2lO6//h64vJe
/rIpeegqlcfaghvZBiP16wUL1BaDbxdM+CJLmCuCDVN1gFFc/IwZK6qd2432sSDhBn7UHJFw5y2u
Os7k2S33LbTJrxU6e4Uqq4pPUMVLYEBJg93cmDi9DWId3H38gd/dINdFys5b4Lk2f1YiePcADu3c
w4oV5ZVcyuUAKqw5VFYhNszh8nMU2397836/nrKlyy8CsTegWfvuejZqI5LQs5rBZEA4bTniWYcf
GoL4Z1YBWNzfffwF/71u/eMX4RsiVbJ9D5CXz3sfvFtJB6QSFdql+ooRcvccOFaxZxcs125sT8dE
LerNGp2MCLgJJYgpumy/MLTe2JQuWy3l9Jf9/P3S81+fx+OwwPMI0jB49+KJHJRKLyEpIZUpi5g4
z0Z9H1MTxj9Dw/Tt2MTTBe9j5+m+RCsDXxgo6qNDNpF/UgSdPv/lBr0rc/79gVAf+UqxEDJQefc+
MqUTKCU7fpKoyIc1LGj0CQ4RTTycOrXvSI5EP0xPFo4RIY2z2unesn/mRibxZigchowff6I/PCPC
C4JA+7b0L4/Lr+9QYFsj5/2pQwfg5rsgFfMjWKl5T8tB/bAFvaKPr/duEb7cAHYCEbguImdpy3fP
ZNaTfNPT4biqgUUXa9PYFu1sSLIe427k+Ae/btzptqGp/USw5tD85RGVl0Xh3SPKEZb9nvsvOH69
O7K3fU5YTBu3V/GUz8eOdDqYoPb0EiTNLed8B4JWfHeJrP1eXMY0VL6KHammU+6SmXogJQmuOCOd
aeUhf4IHLPyf0cDBJHLHdJWlNiUb9sSnlq0AtIR0r1HLfvn4Jr7/0XyqZX4wOJAOBQ9d1V9/tNYB
Y0jBnh8NH52gG1fDrfGSOzY+by1IKjh/fL13u4jr+64TaFzRtmQOHvx7If7HAS6WTeyBAbeOvh8M
Nv5O+s4TI8Y6wua2youZbfsvz+W7tZ1LUoiyWSu+p7CF++7NdbEl0Ob3u5PT2ebg0ewm7WMGVdQ5
7drV9bQFs1j95eF4dyzjor6nKQGEK/UF4vju4SQoby5QehJF4Hs+Q8MCY5q+c3MmJYfaNs28g/Vl
WcepFaZjVo+kYZ32DH3+8uXV7x8ksKGNSLZS7XNeePcDlzaqnga714lQH3u8ZsQWd+cCJXnBxu32
7ZvTCxdHb0+vb6Mi+DwFiLVump+8IdHtdces1X6hqavpjQAQtpNPo7oE5aDjBbZ5m6Lvy841MI5w
YzNSC761DszNrUCtz8IT9419NvBaY4rXGpUcLAv49Siiu5izmZkTMqKT0Qj72EIFItOncCbGpXNa
WZfyM7GT09gX/UB0Y4Kwfo1Fyoqe1AiT+TlFVp/fc6iGRDiN09TLFdERELk/fmZ/e0coywOtFJQa
KjnpXm7xP55ZiVKPJATUSW5bMhfNwtFdMVgEhCMX8512iv+XH+3ycPxzYeHZZ5ZmS8EfPr/cZeH5
xwWzFtc2KWTFyR6n7gFMrnkkDjX6y1V+29L+6zJU1JKXgp323fcygFtSpObFCZkGCc70C4+No8ho
cQZF0LORR6sAr0j0d4zjiaSS3BTt2ovn7C9Hy/crOR+EQlKjjBE0XgLn3V4/ZQrUJcEApyhwxmen
zpNdSSL1qSSDb4Atf6E/JpU5UejWf7kJf3g9JA0plyaBR0Xx/lYLmHyVSQRpIZgK125ZJncFBKPt
eHkKJ+wcR5Q+HhGRRA/nNGLuP360/vBLU8konivO8o769xbzj186Llq5zAUayqgUiF1RghbfraRI
/vtPsETOZrNNot613XdnhWGseo8Mcn7pBVMiUNPJvVF+OOtdlI7RKyJ+uP8ff7M/vDT8oh6ERM5M
IGPePVxpG08mLuL41DqE4ThDe4VvEDF9j6ZMS5IwPr7cnx5myMvCRvvNHzzOv74zjZ3NHYOw+DS6
OdvolDWsbyGLxzRlOwAPBKTkBrrGnJrrKGQwMPuduLOb+tvHH+S3UwEPM41xuk2ee2n+vj+WDM6E
bqCJihPwVEmq+uRN/gmLzpS9OcSULquatCr1eWrR662pnWSycSv6xKvF11b0PfMm29yFvQS0CqSl
WVxrxVBDq00jgkiqVcVZMj2lyTKa2wUx0nBXCw+Tf2CDN2rXRdgH6lCVToP2BjEtWM6Pv+BvOzib
qaLBztGTo7By3tX78CGJjpa0X3x06j8unNh9NwyAXZEMEfv38cXEnx4jjxuqUQ/TTnlfeKBnKP2E
TQJeXq7KXQxR6BvuTgDZmT+7BxY1j2KU6M1lJ1EM1JdMruHJEMSTX/Ovlo8SGUy49vw2uSErW5gd
8b3yW8oZVvzlEfzDR6Umo9vu8Ya5NP/ePYFzZWPnbZMTFMxFIdEmpdaJvPZZL9Kvbjq6cz8/vjt/
WDdd7gq3hRJQyffP/OSmki67lZ3GORg2JAppxLBeckpZxnZGyfa6VREJhyZKnz++8m8PAVHgCoIq
yzYbFPOWX79rmwvymOqE59AlYBYDj4wKNJ99clUg8P5LU+0PiyQHfE3xhblP0VT99WJK4wMQpiZA
T/nTscNauRZz9j/YhFinGBp5jnQprN6d5keyHYYEr/OpXTJ6mGibkY3awiK+E5wSDIWerKEZCVyY
F9uP7+affkeOZrb7/zk7kyW3jWYLPxEiMBew5Uywu61ZljYI2ZIxzzOe/n7Vd9MEGUT0by+8kO1k
Faqycjh5joq/lHXq6wXOQHLc1ixiDx2hlMKdXhxb2IZ3oYP5rGFelckocxvo83B8bPk2NqbbIP00
B5b3QVtcZuDrxtC5SeK1jlmIv0KF6s8ePZTwsx7o9HNHRBpRtShG//1HV8ZS8r0ny2dk53rJdWka
U634sVei7LJPhlLZTADZn8Yxtv+MqM8hghEUjLNQZS1X3vybwytr5NTlVXqElNIM+TnePLqgxoPI
6Wbds5mf2xb8Wx9n3YcFMFazlfTqZn/JcGhEanQAWSRX9NqUBZwjpz6keyg56wzfIeckQJtvArsZ
9xOse3R71ey9johNlVZ5hYD2E7deG61TkPqTaggvhbbjQpoFgRVyQJt8bqNjS9tjZT9v316eBBId
26F8pto8DdcGdZEhm5NkFk8eUwMMRaIbHsf/VTYKBAiXTJs8ylh9mcPbHjLkwZCjfihG6GreeZrl
06QJag+0BjhWi0Nl2nFi+oFvek1bucemBdQJI0W+M2thbADpql9yRtNWVn9zeaVR8j15fzDpLnY7
8mHDHFXf8NImtkNwu90MTmYgXt+4hO4e3IYQUQsrE6ca1Op7Izus06Uk0tAJf/DF11tvqlqNd48t
yJbowX+vBboBEH8UxQtwrAR6jKBhzOD920zXx8ZH0r+jPndtc1ZQb8yCnmAOwTBmUap47yuF+5eD
zskxkCxvYGGzeOVU37m1rowkaXKZusbXXVjVaG0MQWt6k5oZKkRUTQOnU+BTjNVCILSP1yiPylUK
JvcVJkiuEI85z8+1tSwVXawouemZJZ6hDUW+pV+vHaJw+mXAY+g9NndvceQBhIsEHjzoi5PbMcQW
wftkwBUxZdtWj5DIU4Gy5BATrKQc986rrK0aOuEykfIiMK+0aphNWite2iEQoRqde1Ig6j7kIjfO
LWj3r22kaTvKl3AiPl7lsn1HqUyG5ngnci4SzmX3oob1AOrY0PUMONczB2DzXBZbSHHGelMxUeLv
3QgE2h6VDRVZXWR7TQQiAndy9xBgGzb0/D7D+hv+2xh6TBj2JvUw59BNfAVY4esrSIB7h0BAoYB3
o8aKG78+BH7r+0EdMQc8O+APe3CfkGSI7JTHpDRTmCgr+3MT6LA9EjTBgSNtcsUih5nB35fVFMAr
nrXtb6Qc6yOzqNnL469w76w5tqo5NghFTsLiaJutM1aqWpteW1TtZ7SVskvbQuwUNbO54htvTVG9
0AxDyBCeAGexIEQJLAVCCkGA2qtbP2z1fVeZ0DxHvbHiCOWxvb6wslCiMnDsaPYt3CUJrKZmEFCA
2ndAWgUwIAs9ar+BDe8PFE+dPSB6fzcZJaMxKnwsjzf19qHHvKAjDuIIQPLryX8TUxjwLEE3kbve
FDrzU1qaz0kJxy0lNh8RehCHegh5wGObtzcZm4CKBGeUyNhZhI3wMCIFOEmqCkp1n9R5hMFMDAbS
jCJ/sQoUlpuhZ/a6UP59bPj2nMrYiZMj25ASYnR9LxpnKKsKIJBnx5ltPpdmAzc6TMlV8u2xoXvn
R2bzMqmijLBEUfSK1VeTgb8IoYbwUO0unyI7/FqrbO1jS/eOD9toyqotH3CZZyZhq0aTHjheGdYK
4DW7RYgyquOLNgywxSV51X9MUpH9GDo1/mPxNn58/APu7akMIijQ2DpJwOIFIHctFSWbbA/SqPkv
H2ZANIzI99/vY8jXCA8dbgrdmiXOqI+FqQjoEjwrjOMeUtO2co4J5cV3exns8H6CxKPojOe/PiOU
b2dnLgWaliBMfwpzzi9MEdXkcOrvxzt35xoQ7Dq2DuZP/iUP0ZurJ8zQBDrtWt5YTsreV7XsQI17
3PZ9ha42sDNibASXLVqlK9/snmVCP1yOLQw+nvzzN5bp80hkOD6HafHsB2xJ8c7NWwY8eE9hq41F
doTRr9sBJ1trPt25GdQmaX/RkAR2sbwZRdQzShp2wgvdnAkshe7W1KbJrhuc6Ph4f29fQcItl/lO
nI1KQWXxXoSx0r+OXHqMDdPG8qdoOGUmRRXqxNCsKIgEPjZ4x5eyLIcGEe8ufy+3VYGPqixj3IsW
QKPcW+fOcqE1iQzEE4ei3gkYPx6bvLdGgZPROKqcIsu4/pLkDUMFJZvhuT302gHY2QvgIB821MKE
XiZxV9zNvc8HwoEypU0OCnDm2h5k2LM6GZXhgUGqD8wrMhc6z2iRDM77fTVdWZJdg4rUbVkjaqex
KtXe8ObCcr9rfdjvHGssVm77vZsAy4dFUQiXIpY9Nr3R4P+DeMUrK4iTKzdTviEDkO+CvgDXbjV6
s4WE8Wck/HeiNXEs1CEM4ThA/ExAfosYDeb6BG0+AnUNyG++YQLW/tYU7nddA15tjoxE1DIte/dx
0QkHYcqUSYJhS2f+9uIXrQjLPqEGSsHq2AZJsDPdwv/SwUeyqxjLjFYiwzvnU4cIkcq9y4cEcXRt
EGICZrcHksy+bUykraP+rOe6f0aTiFa71Xx9vL4b9IXcVTheSSjhAAbjt7gPalxPVuR2hgefT7u1
ghh2G1CGu2gYmEgYiQ02fWTAtdGbglShr58LOd8z0PuF1SFshpUNv/M86xQYaBLxeHE9F195RGNx
KuzB8FCzbeiaO8i6b8CkMJ1qIwl5qge3PDSMMJwqMFifHDtOD4+35M6NJeeUSBQoc4DSyS/05pOb
/uz4UVfrqOAM/jGim+6NVd3sw6oIVhZ7x/8ZGphVWo4OwBd98XTCHGjATdrpXpw56oX5EshQu87+
VsRz9GcS8fTcGr264uXv7DB4cQAAZATS6y6cbutaohejZXq5CocvZOJuNyMJAX3LJq0Qk930sAm+
BC2MN1to2cVFmEPYraxc3ptFEM97Co7Hoh/GXV58ZlgnY/j6SIAmhBZ/RM3gf5z7UJ/ff5vAzViU
W2WbHn6Z629ZpAPke4VmeJov6Lt0UJkWZaMzlM8wnpHT6X3/2XHxviBV+Jq4qmt7iBMP6MbS/aoV
Lfs9KqbtIR2vvBRMHay8nXeOqWz06zK7J5RcwkEh7guU2kxNT6Vyu4XndUSzsoU6OdBDaMsfr+uO
VyL4AIIjUxBw8/JzvrkTbhLPvVHyamZg1L+4PVndhtE/BJYM5BtQeHUdf8XknfVxOMmxuIS8actj
yjBMzHPm6B5jW+pTXVglxb4G4j4bZtPHq7tzIyhlWlSn/7/1sDglTYSemx/7KDxpEqNjQboxbAIE
wXcMzTHdbfTjD8UY7MMAnQEp5mR9evwD7vgBxuMcmm3cBsCXCyc8RanII79kqjIcZoXJeENC3+C7
gXFDHzWoiUDuJFtmspxq5YbcKenibZluAmpNUkRGe/1pGV+umqoIU8IgS0xMCPpwzKk2wkszstno
dikO1HxRmLwMuhZvewcVb2cOnT9mK+z943244xVopZLigm/mYL8Onbw5ZsmoqGTVanKZlUT7w8kA
7JXG1vuD+bdWlpXUHhKiDmL85GKpsb/T3dFE8QNC6NbJim/Ccj/NUVl7XZSvIbjvfWYeFsFNosPF
BMj1Vps5QE6XefXLwDSYeZlqGBy+uIGlfaZpmf5sRxUGQKGlYlwJ2u7cJdn8oVxCIg/N1uKdiVtF
t+GkjC+wP9QnJ2/0YxxryFUE0dr7/dpIWnh2x3mNdB3BZNAygGkH/sxA5OIi6tRERwVUK4I9UZYh
bdGVXVueEe7r/EOAQiSSvmMOwPtUVcwaz6hGM0y08pzfui5wk3R/ZM1ex00unvNAq6Ewg8PnYpQa
irG6Vk/RViXm+8jxql7EMI9/Pz7Ft7st8do4S2Y0JIh94U4YiAosVYlRow3H7JinarSvrKzZCd1c
i1VuT5RhuZRn5AgWCGp38WFRZ20RGGKiLbar5leoRTkknlxRyHzylnHzUM926uRCmPjuJUogIS84
eB6GZhZOo7fLLkZC1vdGuOhqXtI6e+6iMC+2ZZLQsn9sTf7fro8UlRrawZxdjZnapTWDcVUUR0DX
wmnrvKSwoO39skMmBn1viHOnrmu3eilh6pS7/X8fG789P7Tz5BgC6xVUFxa+uWCmQwxIT3pWlFHh
S7tpU1tlz3i97W7SIKpWQohbHyizGzr9lBh5DW6GGo0M5jr0eLzWryiiWql+HECxrHja2zPK02pT
GJZxIHNLi1sxCB32XuTLvYmg+kPROPOLwvi4l7a5u5bS3LPFs6ZStqHUTWR/7fZEJNISvNPkQS8k
gR0ZDNQQfzOinKwVZ++YInGSkHkuE1ivRfwVI2LfDlCJe1Mnol/IbKUf8lhJd8o8xyuH8r4piPTo
BII7Xfo5xDhKFZ6rHmrOYvwAmUh+0gsz38MovoZ/vnMEmZCQkBOCWNn0vN5Ap+mR6XOzwesh+jo6
NcTZWTSA+SjgBpyHtltZ2usQxPWFs2ibS3iToGkP4eO1QYaI1XCw/d5DSjBDZ9OxovMUjv7nwqys
HyhPqMe6cKDpqzNKJ3bAO7YrM3046Sk6M7jyEhVa9HYf38RbZ2fhcMhcACNRg1tWwrIaWTg9RuwK
mgMINfQp2IvOT7wQGhk4OMYjtKDm+bHNO1tP94qqCrg23PkyoO8yc8hTODk9A+7evxUQzd/GKoQ0
EyKIg9agU/fY3p1TJUMDAAQMeNm4ncXOuyOsOlnUeQ0U0V4OFfKZGv98EqLRjv+DKUZhAC6Qa9Ol
uzYVad3Yh6nWelB0paTbgX82lMA8hCRmK+21e6vCzZiyjCJri4vzhPh2B+dV3HpjHzUfHEVzjwS8
2hcKHc7KBt45JIJCNIUTciJhLZueEfwapVqJ1lOrEbJ5pXZPg0BMVYTx8FxXEzRVc/H+lJqCG1+L
GBqUCxnn9VYGblM7IlNrrxhm4CY7mE58oGgpio0ZytQhPMton43hkdY9NFiFa6T+bzhZymal5Xvn
uBJ78S5rgBKpTCziga5LUTiuCzDgcPtOH1uUDsJzXlfw0JHkKNCfdqafbt99kBwDxyRBTdhdPs+i
mSg0zGbjCSMbjxOKW4cI/peTqcCZ9NjUvfXJLSYNdYkuXfnnbxIEBLnGBMkoonPJteOr7u98jvw9
uLsJ9gKlPzw2dxt4WHS9eB1pStFBX6Jp9a4nbQyt2nO5+RDxM9w+IZVxKvPiI9JC0amRKl0w+zQr
d/PuOgkDSIApItwAL+ApzCcFXV5vbKzoC6Qe6d+DbQU7iBcko2JZ7x8v9E4WSIVa3hoiXyAByycm
Jswoq7bsPYspLABocYJGeYqQ2HYaWhhmmhpxkmCKHFgls3kkYcqCf5JaSX6OWtKsON1bd8FdYrRI
1ltBqi3dRTjBZQ4TzUzdrRqCHfpr84vbJ9V0VButWDtTtx9Z3ly4G+RMrTxb12eqD+t4MtNK9bSq
QMUsTqCA3yFSZ3ydoA//4tqwbSM4FSe7ukvKFcTjrbuiLfDazcYv8t4uLixQI03ywqkePZJqK5q4
/KkNdfSnyBUIZVypEmy1sfPr8ee+s8FA0QmoKa0wT7XEWcbQtJrWgCBvoMEnZ8at81ee6c3OCZps
5STfM0WTVca0WKJ5dr27TmNVoWlRnBqKxPiZi3E6w5cC76AK797jVcm9uo5aGFCXM1om9XOVj3lt
KuCNlHT6kxeAmD7QVrVgbc6tUwr674TcLcCARgEDE5cjBBNlvnKH7qxUAH/nc/IWkC0sHgEHJt5M
zpR6hEzFsSEV2QxIkmwglFsL0O6YAj1ENwSAFGN4y6ZSoyoGsWdSeSVg+L3mTunnDGUkxE/raMUF
3jmgFIXoC1KcImVY9stqyj+IQo+sClJU4P2j0nhg3jOE6yGI/p6VXORLzXUp3v2U0W+FUEEjv2Si
3ZF78MbVg4+NpjBE99FAGQT4UiAmQXAt5nnXQpP3b+nWQ/rOYVuwzuBlbMMkpJeDVAubLXKEKmLY
uZe5Q5kd50p1s0MVJhA6ZnaH/klB1XfF2d3bYPBZsukqWR2WGE7qgmWfOlSi5wSlVL+yfkUwRW+c
TsCDbpe/c8Vdg0Dcvi4sEw4J4A/yJV120rRRCg+5fubVldE823NTHtpRzxjCqrLjoDRrxAFLe8CN
ZVVPTlVR1HOWUYnWwaRrj455nrS0CCCmNxCwRNo2DLqXuFXTLt/IFpW6coKW/kCapbUg2+aSJmiZ
46pFkYfMSxtnJK6a/lROcNRuM6O24cHuYIzNA41BuMxydiEN/P3gjMP+sUe6eVY5/FA8UoACa4JL
WKKC6woB3jkL9DOyQS3F3GrMhy+1BX7p4M5RpX4YEeu0D77i+v6hhDEE1ay0TILnoaTGvg/hpY9W
YvGbAh2/iYKNIeGzzEIxLnl9scLADgCxltM5LStrUwRBfRnprG4txmaAUoRo3DDhunVQk6KGlwTH
EnW196a08kfw1MoQjkklMCrXP0LjhVcipknOAzCdvXAwiI746AnR/quiY7wSoi7feGmOwjqph5yn
J0y9NheaE9JGmd6fQ3sY6w9J5qZMJ4UTIuCHhmMSiw28tQmazQi+RRMtTwQRVo6jXNLb54nfAGyM
0gSXXAX5t3ieIKuP0M8w+zPqePp/9jyl39I6TF/qJuxXlrusIWGKAiQnD5QDXd3lTOqMyJ/aDFYH
P14u0Jmomr1NArbyNNxea0ot9A9lHIEDW8aMbmbldOKH/tz35fRcp4z1QlKBIE06qhsHYrvN49t0
5yNKwhUeWZmKU/e8/ohuzHxmrs3d2eDrDV/6pCAe7zJjGjOEDjM79Rhx033EEdEs3gRpa6ornYOl
r6YlT7REKMNgM2A4dXGM7DIREI4HzZlDFiNPEJv5lB4Yr2OYJKkEpFe5EnWoT2YG8t1rfEo3A2fS
PEvniaI8Q6CziKW63O0FeuzzGQ2uQHdPfU1in2wcpJ/SA0zatXNx6P2pX3MTljzK6U5busO2ntXe
+dEhsqK9DLPjGMfU1iPlhwK3XnkwepjP94oKfcGxYcAsqLfBSLng39Cv4/SD1sUCWY5CDkL9dFxE
mD81qJZDoRmFEHC+9wuDKuGZ0OjPcE2WIZQZuRF434DeV1R9ycMOFegWPZtGSZmm6Pv80gm9PRha
pKxEqbcXxgCPK+F4eAiZxV8frcRAr3q0J/+sqiBJY3KvbWhP2bd3Lw8rdIZNkjpOz+L71QgGF7rZ
+Wfk6vR4EzSdpIky+4GqYWeVztGxAYfvxZjoJljSLPj8XvsASpjfIMwAN4vyyfUqQ1HkIyNW7nkW
PrOheKp60/X0nOYw8X+hDBjskiDtXGi67HZtPv3WW8BlQzpD6Y5RQsLJa+OQ8ZVw2szueew1pIFU
K3uKKyf70GtwPVYOVh8v9o49CjFQ8cm5H6YX5J+/iR9d+G37MB7FuUkq5IwLw+jROa0ZLmtKhQSg
CaqV6PHOywpdDgEHaYjENCwfNdv2CcCrXJyDuZWjIAidzwXphzrRIxeVb0BcWYUFjQzANFFE8DxF
TKsOWpg9J42b5ivX6d4WgC2nQM3tlIRK11tQp/AB0KRnC1Cf8JRg/AJReLX3ezV5zkolWol27pij
Q2IzOAawVY4cXJsb8li0CD9Z52CMs03YMhhSBJO91wJt3Ewq3YXHX/g2vgPoRtGC9F2X1cXFezCa
7CWCNIHXFagYbOZSR4kUBhHtl134+VPVWzbyXpPZf4X8HUEiF6WS/PT4N9y+CLwG2GdgEZaLG8eR
2TSSfaMBnzVqxalrEGpPojBFn4EiSR5Abpji7t7ZzqWGSjsXzkf+KdNN6c3eHO2MJhdFgiHwINJz
dxk906NbiPzAYP8au8Vt0IIpmZ7I/IQe2OKbGip1Z+RiAg8dcUU/wD8ZFHtLZU5z36eN+16wKyuj
bikTeBhHZB/nemVamZTIGOnIMgulOSNzqWzyzE5+oGi8Vpi4d1sBBVFeot7FibUWt6P0DaRDtQ61
NsuaD0aCdmduo1JGmxjFgWEwt/EIKSokckiZM4mE+K4bHh4fnzvby4tDWk2CIGGwi/X6qRKoZe+6
57brisMwWB+daY6ffBAo7/cFRAwELzh+dndZ8olS15otaGzOPftxdLJcLTe1gSzCNu/TepsGWfRO
qkm8Drw9PKpUf0niyTavP2Y0m9DyDwqEaaOmP4N4sJjM16oTE2XtCq/EnY8pC3iUmeiBy8u4OKd6
MGRagITCeS4b6gRV1ah//LLS/rb7BFWUirlpz5zaEXnnqVOfZ1OJvyMCaK64pFsX+DpCxiEGmkV6
I13Wm5tZFnNrMLZcncdScSjUtvBm1Uny7BR1fdbI8I+Pz88rt+t1UsHIGiELiRStYrLsa4NFi74h
6iXl2UW0BsoSO82UwoOOXNhfZpQoWLDhZ3CTS26aY+ualfJpRAulerIGNan+8ytlsjw7mhT704Au
KrI1dZMZv0Tc2QGiPIMRRlvT76LsPOpT2R1cbcjhZo5qJIw2sa4j4YnmIJq+G1R5ovkHekKh+jV0
BbI9R62umvBgmUkPXJ9RCv2Hilbcv1BsIa7oQBAu9ukQB8kHJy+ybhP5da7sH+/QrYOGu5hDwUvB
vAXR5fUG5Uahsw/8/Kgp/aM7zp9omI4n+iLZoZmA86qjP66EHre3mkhd8vZR8pRNqIVNRTGRuLYT
CFyRcNxFNcLNam7ZCFtRg3zv8kBLEVUxd0GiR+97sbx4yvJQydLzWE36NxPdimDXJk4zbn2hd+Ox
7EcgynONO12xfJuN0dJnXodGJVcb+Oq15cwNspomcHe2IQAaGVkPVMAnSoB0C7WQ5OCYEYqRVY9q
64yLW3Gct5+VBJBJBeo61M0ogl5bZ+irqnm1xrPVZwac3IwSUkgY9z2Fnec8deaPuZzDfrzZd76r
S0eCxhq1VwZGFy9GB1KaljsK1EIfw+rU50wNnlS9CKHFbt7/FMKwJgwYN2XTm3bX9QqjAN2HSWv6
s1qp1t5uUAonvnE3c2yslaluNvMVE6ZDDSDICuh1XZsS0DVPYxG25xKoJRqaabVH4W94GQNV8/I4
TdBRTdYgpTebKaEnlH5obgESo6u/MEpaaQ5F1JxbP4DwnmqY9SKqyS2hTyuDr4+/nDwOV24SgiUC
csBK4En5fIsVRlOM2CaSLOeuGdz9SHvrJRtKdxPAULafGFzcTQnBo9PlUp67Mlce39vnSeZdEkgh
K/ZIBiyepyQCFYXQUXUuDObV4cJ3j2Y+pFBNz3X4F1TG6Xai7WTyC5AS36FCXOkIirwb205sDvyP
Yj7tA07ykrImcQu0kx2tPmezAQlF21loHiABvkmhsf3yeM9v3kJpS5KHGDSGKbktvGBn6ZBrFm19
tiYDIGuOXGa8yVvYSw94FOtghpWvrdzQezaBlBPo0FODcXrpFkwINmrbr85VY5Xhqcy0cPxq1wpS
1gVVoU+Cqfn39n3knpp0KvFEslO8pEv1RToqSWdV1PW64o/NCNXWngP769RB8fF4S2/rydgituAg
E1oReC/2tIwj37ayrj4rfOG4ozlb5mmwTeu2oWKr+JN2Ih5ws71Tlu5X4vTS2odJpDefFKRL/XjT
GFXRrvjiO5tOXAniCtC7LLIufhSkIm2LnnV2jlF0+w4isf9Jeh8qG1B7/ZGyVNC8/zNTwybPlLRE
8l5f+44yny2hFEZ27tKsamhOj1q0C5Flm3/6ZmJ+M1r0IldCTF3e0WsfwrAL1UdmJgyO9DI3UZPB
iCyqZOcZXEcmNjMXJyq3FlKFExwmskqmh2k5wQtrIFL00bbzeDhUSLNZL1Olw2XTWtNQ/Kshr2Ns
S0trg1eJxRhZn86mCOJGgep2+yF0XSjnEP8arE1YolX2RRXjWJ+q2S7b4+MTdefbSSZcYgjHBnO0
bFCEhdGIfKxSQLlFdMoVSz8lSj3u9dL6WjphvNJ8kJnpYg+pFpOxSm5v8smFHyyzrNDKKG7OKu09
Lxnb5pKLaa2M+MqIujDDdB/YCZ40Xuplqb0OXQi25mo4o7fSizMJbg4Ti4quyKFyBD1uXwHKb+9G
BXmELxV0qZoXEKtBIW2kefIjmdEY+YA89OB/ozrjhn/FJsJv085yc0PfoyIYIPKXEChLsdaxRI0N
xUz7bA0jPp1xUAc6+KlKjb0VJX57BGQfKScmRim45XVeMQgI4kA/RaXZayhAl8LaJHM6iY+w2qoQ
5PipO/9sC+Rpkb9Ez+ufXNHUcJ/5ulm+hK4WRfsUvo5hGzXIAe1Sp5rHb6lpwvgS6Xr/H8IT2fQy
51rbXdIpVAxYao1w1qLNFOa54tVuBdvQRtNh1Ug2wDos9wXGQ9+hHDmhP/T4kN0+9fQ9iBUl6TLz
0ks8B1AWfgNJwLmFS3c8NaU+Is8dhFG6ZWKm+fPY2k1gCkYYxAGxMAwUHINFYMEAeTC59KzPo52K
KtzBI25WHxCpF+KYT2OU/GmrIO60nYNamdhHI6oqnx7/hDsLBpXNvCeDyhQWlv5JGeoUNPJUUVoY
8+8GExXfa9Rm0DtFU+V/MCVvEg0fBjmWL56bZ2Kyo7w+t7BCa99n5iWGH0pChPrfCE2X+fGxudtQ
ka1lNJGK4iu94KKEPXRVXIIDsM/owDXPWY0MHAOu51Sru2fUVtMN4EFrxfPesSnrxmT1+F1muRZO
w4yBqCJHhR5sPeXdTu9avd7aipl97YNG2cJN030OXfRuHi/15iPKyTGgD3IiB72YZS5PWGPTNxY2
OLbcfBYoXXsRzWqULNu1d/3GC7+agkaQuVo5mrc4snUc+g38GfapCZXql9m4c71HYDP5oMOFcs6M
uV+5kXcN4vQlwzu1+CVK0ijChjK9Yp9sc/7Hh+z6eUCna6c58+9MV6Ovj3fyNvyFQRCHz0AI3xAk
gHwW3pRFkKSZEZYU5qlQleSj1lnqD7MjmNjHSW6HsCfnBQrJ8dD6Z10RrbZRfTijdojO6vvHP+Um
ETDo7lBpAx3KDA5P+fUvUR2/CZxG6KehR2L3jzKFUyP2meMMcftUjlYcSDqyVH2ZYzAuW7sC83eI
EyMbvj/+IbenyyVphlRDtroEYz/XP8TtGvqXEUKrw9wEm8AI1aNuNfmxB0pzfrcp0kcp18NxVgHH
XptC9BYB+xINUKRunYKqTZga9me9DuzxO2Ga4355bO/GAUOiJJl/AGjSfuGMXduLaRlPo6p0Rzu2
h32T2eE/U4uMFKWf+hiaJdPaThtcTLOMdo8t33ZIuUIICYC0gEhEu+l4pPns1DDctMdQNCi2wSny
KULn96IYfrlni8odI64Q/GiiBeesCRgTi/mpadTobHcFEnIm9KHgErId9HRweWVlcU4hdiYxcyt0
TvvO+miVQ3BWB+QNU7/WX0wtFisO7+Z2ylWgacX8N8PudEKvNzACrRKYKB0e2Sf7ElZVdU4LNd7G
SD8c0DJbI429wfsTAAEJgVOVXBxkwtLVEQzY+VDGYLpMMywPkLmHdNANv0thm5znSg8+jxCNdl4t
/CT4qwNonxIpgOZ5cpDmUL+4Y+goRxQ1KbVtFLiUzLXM7jUSvYrp+I24D5gUSLNAGi98pAJFsNWO
XX1sUGfwtGbSN3Ud1pumioptOCjRP3amG3t1HoznsfBJMqF52LVVjKhtGcdHrVOdnWYGyFCFYfwR
7W3z0FhWtWvmIjlD5p88ITyI/idUyV/dttQPbh1Z2xTneC7Dxt5YKKoeQIwoJ5SCp5WTe+OX5Op4
vh0gS/CtLVnI4PmDP6hQ6mMWiHzHdFX69CoVXpS1vvOTrn0eoYzaqW3XPtELC9/rIqR5yk1w78j+
+/IBSmoNVuIxbI5ZMYE4rSLnGNbVvO1tYy2PuvUOYEtpChiELKQCy3lTjRG/sbSN+Fxlqlv3Oy2J
hX8YrHqMD8Zc+MWLo9ux8dMPwnz+NdeU/9SVzb4JKBhC4nYZtH4IZIBoLe6XlQxqWuf8hCQdL2FQ
NFskQ5tna8gqr7G56Eo7z6fHvumuURbMTJd0+Etu8QH+1tqxg+Ts1nrbR9u6hWgcYnG7ECcVdZH5
30TXszjZ5olZN2tE4zfPDTxAnC7ZHQH0S6x4veRpqEu90FT/pAxQgXWWAN7di2RPnSlZ2d1bU1QS
aeFRxLFxKEuGkJBkxo6yyT0VjZ2eKCHqHyHQENsZDd6V1/zGUfLIUPgm0ZP1fWrR16sKJqSPVeG7
pzGJgoOawRHn9Lp9YRzgW53oyXu7O5ij1kwLjeBItkOvzSVjgcBSyERJypz8XoVMfZvCpXZSQqSx
lBJ+4sdHxlhsJS10AAVEvK/tC/KTRbRNHVP1TWNQnkxQIhng0KIanjL0ZpJD2PVORfkwE/DxUk4L
6k0t1DL/G6HfQT0mSEPaF2cwVchlkSeBZ5aBRfVAHN3NP0qS0v9IKdFnjWcLyPJM+hrvTTuxp6MF
MmBudohNJU/jkKj2QRvLJNy4EP9XW78dxwmlq9kflReX4eUPkJKY3SmeGFfcwsNNx8P0ATacRFxa
424uKz84Rq0vMlLwTJuNNaDHwqEwYAu8QyoeSOCOTPevv0pvoTdP5Sd4UlPDP9Z1/a1vLfuL4Y9i
K8zO3sW9AM4z9Wt1r8WNxjAJJvEbU6lEGqa5MKyRxb7WlWEqC+DRULVfjNgo+ypp9bMWmsNJcnkc
Hh+JOzbh48RHG/Lgw91yvVhUkqPSmp3qaQwc+xRE0BXkXelc6tic4BgPkh3ou7Up49eo+M3bCwM4
PKuYlHhNuCuXCXzQ87xbtTVfKOCY6r7vnVlHladNC3po2hT+Lmp/+LtKFAMl5aJJza0DHfmnAF1j
+Btixuy3VWU3zWaCLvTFrKq8PvhZKMRzUAbON2uu9eB7EWdK2uKJwfLB7p2GBtrkWThVH4qWrSg3
boCm8gs0WW2866dWOF/USnPyXaUWbfnRcMpZ+1YPRZ89CaTCEkoq/pQU2zwFQp3Biet2nETJFx/A
DlgjWoGuwwDo9BOVPeg6tmpllyB0ROmO1U4LmrzedcgNXZqG0bUD70jyvS9hqdvQNh/OsNDP6j7i
2fxrZJLud4KY3R+X+URn06CD/T5PxxegN/PK4kbLDVe3eLIKNxzcGUbrS+ZqNTRj2q9p8qMXk+Gc
0xTFxkoEenPMMEdQSDAAEREp6cJcDQzOH0E0whdpxZfG702as4iB+5StDnNn/c7d4J2jlnKJoDG4
SkDewQwsiflc+kHNyKjtpezq6ZNVzsXfrd7VF9ugX+tKrr7HV+nGuUIBKHUSgIkj30I2dn2VLHhH
o4DQ8KUKrekIr1r8NM9hcQTzPB/faYr3HkeBmCGaOHIY5trUnPhVzmyw/1SRb39W63HaJHbY/kjH
cW1e4xUy8vaugmbhq0Em8srvA9bu2lZq1HUO2qC5VI2T5h4NizbzLH1QfhpKbJYbEJ7A4IfYcD8B
rxq6rQIXj3usMzF8dVI9SBjeQwbl1DpUsqMoRWXemLiUK2/b4umWLkXyK+G3JRKSuOT6Z85BQU27
6o1LVZjTj5yhnH+JKYxPk57/UuK6XCmTyVW/3RVKRwyREONajLdRFl74zTxp7GzIzfkCEKe/jOOY
Ps2dWCN7u12UzFC4MFK2khkgea3e1DmKrkSSMimHC6CKBFGGSY1etNJqP2R6F+9tCKtXzvBdg8Qk
9IepG/EUXRuMpx5cyKz3F3OYJ7hDSs3d9oljHaHKDQ55XdhrzL63noGdZFyOHAzvAMjl2uI45XOh
5ITNIqxUdVsacJxHvhFl2zFrp7/UALmhfnKTlXfv5rIiayxjZ/yR7FAvHZKiQVLPcJp2aay53ymJ
bW/Ipv5rZ3eND/qOJToh8pbSfWc8bnF/WgYukzzt2ovlQ3q0mXrGbyyT9HCj2WG94hheURKLcykd
H51KPiLd8MV2qoxW2W0atBc/Vvxdp/O0b5UaXNrfnSHaeqMjadlunGEKf/St2Reb1u1MFzpW3Tc2
MkjQvgT0wPpT1bV9tTM7K0GuQ1e+8wS6xT5rrc6b3RbBMluLAqjU6loznwRS6XSr6AXEe5H13T9m
bqvJFvKd4iPUp3pyUM1pKuFA7mqaJeL/KDuv5bqxKw2/Slffw4McpmxfADiZh6SorBuUWgE5buSn
nw9Uz1gHZPEMfSFbRYsbO6+91h/EeG0/Ph1l+Ps8R/BiBMoPt+dyGcHeGw0FHYGTgWvbLkdC1O2t
oL+lbDG8+qThHCM5jnIPag1IwVw21YheMSYS/6fS6n8WNe/8YODyWmj1iWtUcvntlYc973jAIagX
LYozHG2X7QUA+gYzGlCTzFT954jr0KZv1XrcTlY4XRN5XeUNlrXD3bW4hAK95JBbnTjWpAVxUzr6
yUDj2a8KHb0Atv3JKEML9f1+Srb4eTagjNVs3mlVdE2u5OkJRLaCYvOj3gb32zLRvx15OQXpcsKf
96SH9nhsuk6vPCdV5++22Rh3etHE126Op0uHe4OaCjBRNAthQly26KR5kmHnbp6Cups3ETY4h7Ab
7E04xvOVU+fpYYdTFcK2KiG3JaPZe9lUaPS2Hio8pLQgVTYyaqH7Th8Tr64QvJCxwfliSzjQvrx+
1halxHnIviwkAeI8mchhGfLfhjRpyiC0naA6ESxnCdhFa8i9HoXnedNo0lzdoPVmfRqErYaw7StF
2VaJVMg+It956ceTXqVuM5e2dptEg7WtZHj4Lpk8S922Zm6nWGFDGbkyVOt1sHw0pDKMSoFBLMDP
y49Wc7QHzAkuWUxomLwputRWfAFx7K8qiqrqfggH45Vlk8XGlVwgzD7e4wvyfHWIzPZo9L051ac4
7bO/MFOxc19q2ursJEkntk7QT19enpunveQOWrAXpNHhcaxxRBbs12waA3Fq+ro8q2KW9+S/m49J
KHdIN2rXhDPWb1t6COKDMwuRXDD8a61o5rNXyxynzRCEe8jjW4lbP7S1PDiUDR5Y2FurwXtzriRv
ULv546t7C7YQ/QH0Gcl2rGVgbKMgMTUo9UmywkGBiyMlve90lROdx6GUN0lm8CGvbnPhNoF4o0pD
GmV1oC0e13lgGZiITVn5YRx4CsRab36JYzWQ3diWxMPLDa6PE+7IpfyyZF+JhZ+8qIVOWFap0nRa
yLD7jML7tnFAUXaZuPYMeLp6eAOAhOIkIV3wBNJXBY4qUAkZT0OlaJta10uvnBx5Fxbht5mE5JVH
3HM9I4ShNfB1C+H3cksu0I5Bg5V+KpC7jLwGMnznD5HefjGq+LVSm5igL+HGAsFeimt4cF621jtT
rNtArnfZOA8bS80/DnDK/B4xvZu07/QrFcx1PWBpDzYTAQ4l04Vws4qcbMKFAbRpvSuVIYJAzIMm
v20722ldgFcZBCo1rnZjhZckbs2F9ohAC2Mgza35k2r88AE3TSdC7bEqUreuchuSilCHN7aS2h9r
qRGqG6B8+lYWjlR4RS6NVJ2hNtpebkrZJkzQ+AQsLXWbsIA0TpqpKSJvChHW8yKryt+/vE7XN/1j
f5d8+QKhgAK4OuyI7jBu7etmN3RScxuKJALELNdbymAFlSG8d0aT/K5S6NnOcoLpShR12TySMos4
JLLZJNgow3DGX05voWStalOF2k6jme4DNVePkzQkG42MS+sPklQhxBYXICyM6nOYytekwlfQt18f
AHQExganPhzI1Wq2jNoJU1B/W03gqVqoMJYTZZYfInC/Pl7I83lUbeOuVfP+0Cgi3NRgPf3ElKor
9/PlmfzrQ3DgIRu28Oj4msuRyOuok5zZlrEKD0ACkLZCPzJEPberRXcMYEvf150VbqF26LuX18Dy
q//zWuDUWFKcRCIL2XYRUluNwYwFN3CLSN2llhm+S4M5uBGE8lem+vLceGyFciD3HNl7UkDrHGMW
l7Pc6bO2s3Xe57hVKg/KpDa+kwTXshWXJ+LfTVGGJz6nWsyr63IsA+BUpRXp2i62OvUullrusUYZ
PwfhaG/nObgWWz3pGnl73hxIXlFiQ2hrNYC21LdOQxpqFxc9LBgZzgsmpNJ2IHvgvTxXj8KSF5OF
1Cf3JpECswXNfrVjjJALHZdAddcYbXs/d13gK5Jtu9BMlZ3cJt/TPKoOPJXH95gfzm5oRPZZtuP0
nVngtkSgJ3asQ+ARWmn7E5HXcTLxPFetJL6No1x6mHHA3sQDUs4NFMNdH9o5FOjFYBItg01hdvWb
l/u0KhQzX0ufFnkMDqLlfbzqk2KIiUxzp+5qxFLfclEn6ARY815LtYYcNBBqWS/6vdo3khdls7XP
CrOhEis1G1ubEDSwUVZ9+ZueLCE+aYEwUtdangPrYZarSNF6ikw7W0uNO9SX37STmPZNgaxrWc4/
X25tvfmXASBU4H4jL8ogrDZ/ac4j9VNN20HJcd6lDiJmrAHS1bKQd9WsK24Nc+xzUnE0vrplqk/E
gqjRkQlev5jTiFANVom2q9iax0gBMZNoUeBaVjW9lbVYOkViVg+BJK6VoZ72GcYDORF4jpx31Dwu
N6lmBA2Z0incZySLfaXt+q2WYONX6hlvTLspN1mW49nbadeEmZ/OLWE23V2ktA3eF6vR7iujaIC3
pfvZgdtUlVa5KQ0tOqc2oRrCXNfIQqv2qKct3glLCMOLgtNv1V426ijOhBX0IK2CO78dUonwLOeN
ZzuIHo8zUqe5Tbbl5al92iy5Ldhr3OssKpiAlwPcWDHKymaj7PNAk3CAxK0L4/Tvej2M23gOr4G/
Vlc5vVzy3TaTakBaJXF42RxMhy7UkZXeY0XW+MKxuk1a9tpHrYijL4bktPt0tE2fkZbdnNm+EuGv
ltNj8+jF2b/Myvkfl82bGER1E0IN+4z7/NgBVXTbWBp2dZXcxXkrb7I4/QyFUdu+PMqXj3kSP+QL
QLgQpHIDcJKt2g0LOXZEqCv7rA7ijzbWkJ6eDuE9umfqbtaI7qj95lfC1GcbJUsK8mqx+lmfTmqM
Gp7t5Op+bAxtK+WmjRwDB6YuIhj4vOn8ulWuuYw+M8HIzrBdeKpChXgihAXg15xzXd1HYMt2WBMG
bqIo9U5L0KQweWF5TtCJfVCWhg89R/358kA/Xc7k2BWNVzLEMGSqVpfEgN6rGs+WsW8yGFlZZ+Se
ag3Jzo6MxJ3l6HV+gcvE8pGQB3kDkEh8gmGfYlVLhzo194k92p5Z2vZtBJIDqmeN6OSVa/25zqFg
xK2OYeDyJr9cvWhfFNLcd+Y+ZQ3v8XRubtVhgU4O+vAhZ+NcCflWtINfvYPfB8OCk5fc92q31uU8
oocSW/sZaoFbJ9p8Uw1D/lYtgyU9rGi7JjKLnZrpuLuBmNxN3IFuwvN11+ftfJMEav8gEpzVeSOU
91pV5PetBVGExFHkAQjKwaLIhERDEA7560LJZWp4pPE6479BaKxRjuRZe60MEuyblSG/N7rc8DQF
Ud666a5p3jw9Vji2FwcTGcEDonT1cmLmPlAKYfXmvi7tZO+o0GLQ+7buB2GCP4AW65VZbG/jGsXG
l9f7Kqh87CRMNq4oHoyLTe1ly6bghoxsYDy4pxifZocPcGutRninUJR3L7f1zPLTf29rtbcqFFux
HG+tvRUq2IVbUNUnqzOPJkQCr9F7a/9yeyt/GJbfQk8HEAY+jP1F1uKyc/FcdWZA/X3P1dQ9SFV/
Xyhd6qsiat8NjRN9r53kpHaVcehRDnGRZxu3BCoLC1Wq/Zc/5slAgzoHCU7czm2JLMFq71k9rtAy
xOr9aEmmh7qzcYSseY4cob19bUsEuYt8LGBsTOnWMrzgz3RLIrolPEfjQEpmaTNUlnqIU9V85YFC
DY0mIFgwuFSB1p3q7HYu68JRDqpZ56eijb5KdvU9zsb8QcnlafO6ji0VO0LYhYpI4vSJwAImP7UV
ZpoO88jUvUY4yY1T4NiY9fk1N7H11UdTPBK48hYoGAXD1X3bN1ODzwwLI5bF5FZTay5rYvbyNlA2
0aT91eS6deWBst4ej23yElocBKGFyasVYkwJxUldGIcIEf6tKkrFx1i08GKziTftTMLt5eFcHzpL
ewufiZwIMCAOy8vdITJ0/gteJQdA5bXfKZXmySMIQn8aRvNbLyFJL4+5M8PQ69mqLze+/PLfHpgI
HiyN0zaIZ66AdbVZDgqr60fDAElZy5+1qpL9Lmiwxnq5mefmkawDjw4ofvxndeSUeWV0jj0YB9za
pK05Te81Cf5OYqFNjbBKeK5Dq75y6z03j5RASPYgBfWUQGMif1u1aWweEs0OTyjI928S00k5wqfS
U/NB/uvlPq5PlmUof2tvnYfQi0o1UzJJh3Is38vN0N8gVTj96GPLviZF91xTPDPo3HKCsWwulww5
Jeh2zQCbpSZTlbVlfmtxUfkLJePKKfbcKEJYBy0GZnGRcblsKpGHIrBBAxzsoE8TNzBD26vjLCVu
QOHK7c2iuBLuPtc57noodySqFoW0yxbzUOhaJkfmAUeIZsdBI507NTAOKejUVzeFqNNSgrE5pBVe
xZdNTZPWGUkTWQclzr9nmTbdygn+WVVQjVeG8WmnKA8scQU1OZ5Lj+yW3+pxXT/YorQ660AhIbqD
LK/hVzIs6oz169AVvHGhz1LmAVm4ZDp5cV92Ku2ScgpCzTpoanc0s8Uy2R5aYGo2kDULcr4WmfP7
l9f+01VCiQeiJGSYBdKxNt2ZuhlnQnsODm3YqK4JqfUoN8oiASD0HRDO12mtPfZxUaIhAQfFAdez
1b2QB/04CiKEI3ep6U9FE95beqpdSQutcFB/N0OSCv1PAjOwZZdDqSlhZkz6GGIX6OQ7K8uEJ+as
f4ilaXKHJO9vq5rqgZUE0UOtx4lHiDpEHhLm8SbhD1eIXt1Dx+koY6q9deVUfUTsXZ7eDqhlli/P
NFBDazCx3o/Ic2WKdEjMPnQFWIHveED1N003fMhK1I+kzNS2UKs1X2sryzPywtkZRiH8KYjUYz+M
7b4YU32vJkJbtGXu63EGF1pnIQr7tuZRpmw+GVgWejjpcXBnKOlJkhluTCMxv6fJYJ5RzEo3la4P
Z0kfrEMx5uO+r4TjGw1Q6iGxwiv35TNbibo9cOQlo8S2XW3a0swFgXonHcCLjscsQjFxSgrj2PJK
vDLAzze1YN0pClAFW13NZdoI3Sgn6WBwQd/CQkdzGljPMeyL5kpTT25IcwFAUK+kIgA83FkttQy1
txQllPho9SLy40RSD04kZNeKhHTQbMh8uo6I1Mvb9kn/aBR8EnUwGlz8hi7XN+xAjhFtTI7Ij4ld
3Blip9lxvyv05Npt/FxTpDwXwWDqe6S0L5uyJFgvkRkkR6ktcaMZzfE8qGPrjSIvrhDEnxxG9Or3
pla3Y5f1xmSMdoK0md25TaQUmynSIp/x/ysMqWW+PIiPZo4Xu3Bpz17AV1wjxIurBelMkGatGlHA
visNr5DK0g/TqNqo44zPj1WEN4MB4MMoLGs7SVoH9F+aQQ8joqAmSnHnoLjzbgr7CjUYHiZllYWv
DWn5Qgv/OxAorC4m4XLwA6uolERDg4XjP79LOuPjqCrh54w2t46ela8TMeTcpD2qFSAlqa+ywLTL
9nB5CQf08FNcVvpimxRzc5sUHUolhSW5qBjUkjuoUe3NhG6FO+oiOZnYwV0JAFeU0cfPgKIDXgvC
CtC/NeBPtWu5KIScHh1tRr1RkhHJHatx1m9nNY1xXsoa56sp+rgl45PP34QaUGBxYODXrz2zFsTh
oxo42W+GZrUkAdUj9lrZ6bGTgR7OoRy7UPjzrcHuvtLUOnHH2ON5QBgBsYPX5xpw0bRln5R48R2r
NFNvwzyzXAPw+SZSrOE8BrXp2Vgi3EdmJJ+CELOvl3fDM5vvkZJlgMh79Lm+nPoRVcGyRUfsWCj9
uLWFHB3LRBabaiqntwZFzSvtPTvJJIi4EsCbL1L2qwaHOZirvM+OvTlqLPB0AMYyt7U7OGaU8Wdk
eDNMgNCbs071yhHxHDblNQ/E54Yd5shS4yAEMtYheVA1To8gYXa0Rmt8O4IH24ZYpx31rPvAT4aP
muRknjmJ2DNb3HmuXB/PHK9LVAmMgQcz751lWn6LL9u5DqegmrOj3mUBSSNh3wqzio/gKK658z2d
YZYwL38ypQBqyaNcNlX10Pf70cmPUh1NbjlYA+lhR/qKYOc7FZe8a5LNT9JHCwodvDUQRd4gMDdX
pxeUMwC0iiOOY2nZnpygtChQEoa4FJWuVBTIqORwAeXOyTa9pnU7odX2G8qPxker16/VZJ8sOEIP
8pEsuUUrDwzzaqjrojWzSRrHfWplrePWoEX2GUV1j6VWoRAy57cx43CYql7/TJm/3sWx9O11u4xU
6JKnRBmC4YC1pF7OAbZZRjmU0MY6zRmBh/eZa1hldEKQYzyNVn0tPb6OTkiNc3mQIeDy4Fm2DhRw
MybYKgzl6OiF4esA4X1NbToXcyIVRQ4189KwMK+c30vI89u9CkRl0X0ED0r0xUWyFkXS66AtwcBL
N/ZUasditKJ7qZV7dP47yrJtb+zHEqeOvCiuJeifbXlRw1jYwuj9rY7rcQxJD01w5pTUkI9l6Ng7
bALFoS/Rj27QSnRbWYl42GDf9/LErvIx9BlZJhJ4ZPGWE3Sd7E5QFYl6qjlnAUTKT3sl2CZD88oa
5dIKmwpIIM9RnolrbXdDWKJ1ijk/j6PS7SO51dywHaNzI+TZS5VZOrzcq9Xp9Nge+QqN5+GChV0H
tzl4nyE0pvyc2Vbim0YT7puxxQt8Vq+Ve59pCk0yciIw+sDkrTFGsNDjPs/s/Mwrl3mqysCy3HxA
tNSpE/vaA3GJWi+XqHPR2mofgpWeJZFjXEkhRLO8uIEJ2w1mRhm/fEsgr91zQ9fvKr1xzsiKaS52
zsqV+HN1Hi+Du+QVuFw4mMA1rY7HAdeWNIus/Fw2eh76ObJVHmxN7W2j6SddyhHFfHk21wfyrxYX
IAe52SWdsXqrTC1dtibG2Ajn6ZQa0xmzKedn0Un1scNED/gbUW6VOB9bxwpkLzTIdKCGW/Bx1TUG
5QrqzMm09J8nOu9BVE+4Ii7Pwi4SQuB7XJzT2ZCo/DaZ6fW10GFhpwDa2oTZyIE5q4OVe1KQtaGr
QDQ9gy4WGyPSUZjWyBKGlW1+6EqkJi0kAjQ/yCdlc2XgnlsuCnkmdh2bgUm7/NR2UCibS3Jx7ntc
LFPotMj/h6ZnBbp8E0tEKi34uC+1LfT3oky0TWj3dn9l+lZn+eN4LU9MpNmXlJe8CpiyJVq2E7M4
Y5o1g4gYjJ7iuVntjLpP3SBpJddS01fWk3+1CpfbWgS1eCqtVmkg5VZv58xSmGrWLRjWT8WoloBc
pnnTAyr1Sj36Uday/X5u+vnKPn3uUOCq/L/GV1f2ENQjGhOiOFcU8m5bZPx8CHrmMVarzy9P8XOb
kfBLZXPAFUO45HKG7UoKorKaivNUB8UXsMnpxkq7gRwQF7Wb8xLavtzg06sKKQCQdtS0EPp4Uq1o
zKTqSPwU5yauq7smwussiM1uN0ztPWLlMZKm9viuZ6avnOnPLSOwLtT0ZB5XVGgueyprwyTkxCnO
Ev4yu1iuY98YoMoquRWdZAu5/DkEFfJyb59tFCyyhTwjtew1hRUZZGogU1ieo7ib3yamVd1oIWaE
VpMb20APmzdxZV4TSF7DRh/XLu+LRSwRcBj35mVXy0wOwnSsWD5Rpn+dEOPfc3NNG1En4kEoxk+s
Vc1bW0gfa4jsZ9w7GpLIpnaNQ/1c71H3gKtAYLTU4C6/IxiVBDGXujjnmaNs9cnsvsuRQ2V6yOIv
o2MEN1PXDVfm+XEiV3fckpICykmSCD3i1UQDSrDTaSLNrzZouGOqLr2tOwN2v52M77VJllsvrOX5
a65nxhbgUbSzYmdiSsryEARltaXYG90wcdfyPM8MB4LVpH+56HmJrAPxyqSw2pl5dKaWg8xSZ0++
ZTTaxmrQRpwUO9hNUzbsXrkCl0uGcJTtBlLkSfEzkKowT7HhOYs+CnG7AlLtyl2JUwPBQH7bDx0i
MkZjXpmFJ32lWcJu/gB5RMy/moQq1CUDWnh0zlpF+ZlhI30ArpIes2L4FC+HmjZO12LRVZvAEKAA
kz1hsVFaQbDicrlVo0i1IauLuwp/l3jXBPZgZy6o2tIoPcp5VnsvB22XbR21nczXpaxofMntojMC
7gnS7tpyPZmjnISV1d2V9VyeeMd9IMMFkWkUiovCyXjlUlyd20AheVxSBAL3sdDCtFV6sqt60yh1
o4XP3O6aDqrkYKRovuNyswe7qN2/vIrWj0jaA4sPEnPh5BDpO6vrsCktvXC0QX+QMU3zRpUnTJ6g
BWAi1EakOI2bQW5yPzSdfhsG2jF0smtWh6ub4+9PYF3xnF/uqtWSAkgArVuL9QehzcnG6cf+IOWN
DCZycvxkVN8Zg216I6ln/+XOL7/4twPlScOrvmsi1NoorPQHO0lLX6CC9SZRVfvdy62sV++vEYYj
w25Bx3GdgzT0Js8NU+gPdVZkqWsZ/TuJ5+Z2sq1wX9aZcwK7+cqH1a+uIYFEmgIdJKC2l1umcUQa
yuGsP8xtOWwxjjN9swXWnGGk43aDcS3Z99wcPip8o6jBbl0XgGbLTJRkMPSHMJiNTaGYtYcNGoBA
RQqPGaIe7wwRRttR6afXlU6Xnj56MmiEkYthwmr1pMJetPoT4yEyw2JjdHV8VAU87rksr4mzPN2b
NEXiYWE9gRdf61qZYVYDARuMB1UZbiMY3K7mSMBBsj4FH2WN9TW27zNLh3IPyVPequBc12gFMOiV
MiP0+tBNSXgo8s752aQaLztNLr1AnxzPVKdrBaBnplJDfgb+42Lvxol3uXTwq9OSVO3MB5zzgJE6
SXtwxg7GUdnq5zmARZGW5YMuj9M1K8d1mXOZS3L0BI9LKmnB2F02HQy4fnWFYjxUExzYzKwp3Oro
qQfgJLdTIONZmYbxxrBwGpIbLfRS+ZEzJb/NJxyngjYxN1FRyXsRNtcg65dzAWKEK56gawGr87bj
SXL5bUqSRhFZGvP7QpFwTqQ5M/UUxHJTO36gaUB9+6JN+g95V4bG68T6HxunWajRIJ4gmKyBa9Gg
kVfFvOz7WFnxNsWF4chARn5qWtc40A79+M+h+KspKhQwULFUtEDLXfZTT4hVbG20v08A1HaZpTTb
Qc2mvWN26C9AnmxPTirL720MwNwE29JX3bckQ2kcoNqSZgNVAjfqsn0jU8aOxHbyoxyhiuwd1BXl
e1FHvfkxrSNlCFwJ6YD5ylWwSiUszZJWRJmOfC33PSLSl82qcV1MrV6rP2aRS3DjnMhMNwhRmfXB
ypqqFz7QIbl7q8E5tO8BgMrJ7STySLi6GgB2R0Ui2LQBb+crAdflocMXLbbGqHST6Ka2hz7U5YcR
awHWM2P5B/hIiDV6mirbJCja3jdEXn+yi6q/xsNflvLvSwBAMJKTCzpkQVw/gUnaEup9vWVEP0l0
CIyyx+E9ZoSjq+R59P01lyPJ8qWpJQJZHG8IY1end9SiW2JhZP8Tml6s3SROB8oNYpOdvVPUxLqf
+ggHQvaaZVyZ8fW4stKBz0OPIDWHEsdabICsNlZTzpiEbtpb3Sm2C203oeqvubFlSnt0B4prSu9P
xhVAL1pAZDxwfuR0XU1lH2AGlTsRrrGSRYFdClvDq8IshPtYhruXB/byFGdgUaRZjm+yHNT72FSX
y0biDLOktm5CNzHMYF8WORX9rBzcqVLiu2G29Dsk01I3suZ8/3LTT7oJuHZJyLFoFzmMddPN3JMh
RBcSo3Hdnm5DZwo2Oa+VO7Wm/PfKthZgvgOFC94UGJx1yVvEUgecpQjoZhckX5A7rEwXnFh3k8/C
EVeC8yc9Q/eIPCmUKBJ9/Lk6G1MlIV0+p0NEqRiAIfiiNHdFkjmOO3BRXWntyRTy7qGqg+kURxMK
k6vW5FkP51DNzMilLp1HvpoXxqExokCn8JEZ6YLihY7gGFN51ibd/vTy0K6eBiwhBvaXegNpQoq5
q705kLLNtF4LIpfyhyqjJawlk18NuZ0dy9HB1aspwwTLbrmxv0c2Gv9u2jryp7YV7escv/iWxeV3
kfantrj4IK++JWowPLScwYrcztLiXadm7aktq54ZtwoMieZrcgxPBp+yImksQE0wtjgeVvtH7btw
JCMJS6EYWvFACbXboi0luXqWBYcoLbs3oakNvgFQ78r+WUcayBsvvjxsXrpNYnS5oX8roeJqYjV2
3tP0qCX55ymvHrBe1t6XhUzZ2FKnQ4ra/JXz4lEK6LdDnyc9ADZgjhrauXiyrnM6fRBzB5WazGoj
cBdv5XoQo9+M+VR4/F1/p5nRWO7HbFQ/m20ev9HQgSq+mpnS3wjkGAfXKNPpvSEXseKOFgHZTZwU
+ifQesZZQXXnvukiiOtxaAzSTsC0HL9wGA43rQzX2GuJ3Zp7C8mu7ldh/r++jf8d/ijvf/VB/Puf
/P0bGc0mDqN29dd/n+NvTSnKn+0/l3/2f/+3y3/077v+R9N2zY8/zl8r8ce2K75/beOyWP+bi19B
S39/if+1/Xrxl03Rxu30pvuBrMMP0WXtY3N88/L//P/+8I8fj7/l3VT9+Nef38quaJffFvJZf/79
o8P3f/3JSfvb5l5+/98/vP2a8+9OUxNOs2i/Pv1HP76K9l9/2vI/WGgAJRDoAH9F8PXnH8OP5Sem
8w9Cca4scFlwvqhk/fkHkmtt9K8/dY0fEZMsGhD/+yNRdsuPNOcfCycZQDA2gGQWKFz+b+cvJuw/
E/hH0eX3ZVy0gn/NV1yEJDjYI4sCcAg8CZsfKOnqUTJJRVpVph7tBYpwo2vF87yJcRzcBZ2q7rVK
GJDBMl26HcE47iHwDgfLio1NAsRnP0xFdRqaPvtOlVi6y0IR3ytB+taMlLnxKl2qN21SK4cWfWQN
JDECxUmSNj/BICqZmzZK4BtFpv/ocYlEnxSDuG3X5fq7tJgQ4xyxvA69fETNIB+1D7U9VbJbVkF8
b40FrjlocKG+7QTshVB3gm9K7UjHpLebyo2Fntb8Qim4K8BuucI05sjt5cbNS8y4FGFvuyy7paCO
kFTZGupH/Eb0HzhmhDuBUMRWVvPyoI7OiGWn1QDriORkMwvLfIMgpYbKqYrMTm6Jj1HcY/Qcy/Yn
2xx+9k5FzTzus2oPR1dv/VTD8MzvMJJ7Z1hFdpQ5CJDnGupvAi9qv7GywNXG6G6KZliy+qTGfoj9
qN62f1FqRJMiq2afBRj5jZbEWws+L7X5ZNtZyY2sgVG1sRKJ4rx3k9D82ErfENO5s+1Rcmsj675I
ANH8pAtN7J/z1uuG8IuQUuM2ns+KvicI/zG0rezVkPcBl3yprORThQirJ6k5qjG5cM0ICZCw4+RR
C2jco21u5qIO3cIYyQRYzV+Dg2pqZ7o10aZbJWX2OY4FeI0GpW87is9GpTUbYy69tMhPjVm2b620
nj7obXdIHRIa6uQG4bwnK8YoDhtdnrDCTRUPivuRxIN+LIrw+zC0PvKDsZd2geHl9RclAe40pTuR
2dJNnbShJ2Fy5EblXHiZ/aNEezbWmjcd3A4kCo2vXeV4Sq1DqxeO4crok3qahk1al097oo5PvE0/
RAgSZ24tsQzdKIfKJGsbM8J8Kkny4aCbAq0+6m3dXgbStRnMCTf4xponDx8Y9VtlyzaK0IEzuTnP
ubh/I7Wm5KWDtktU0R0cJ/ZJ7/Cq6drYLzPEtig/NhvsylkQej5Fu8DI7XdCzuLN3C8xkJ4+zCoG
hNi7MWD1kHzLIhmF8aFqPblOpJPTqN1WMgIrdIMm1k6D0T3EOI+7Mk/MDQC+fptIbaW6aAj0m0Iz
zkOjvzUHdfqkGca4Gwc8tJ3CJc4RW5wX64OBMi/K2mwxXmvBhy7U8o+t8UDCMEDxsk0A65vO2z6b
O5c3vTX5uR039xU/2VTpUB80INo6eqx2yoz0zfvZHN2k7xD7BadH4UjJEJeqUIiHafoTJbfwgBoA
tHir25e2CO/kSB79so0qT2ljIdw2Td5Ucl0dVb2cPXtwtK+SlRS+VAGCUZUbtTOKPQ47D0OoZF5t
OdMhELV5dqjnbI2gQlmAI8Qam7NRZg6xbIvtedNJboIj1FeYeKB9UW9PAZPBnPFVrQNJ5tw28tTu
DWhyUhD4KIrcppMUskuKcmOnGMKN2V1W5D+FBDxJC+uZ1W9w2tj4ycs86fA18Kra58iZoMOM4GCd
8mNM6DbGdnKXJfXnUKM7edMfxRC/VToGMuxVH9SVlxXjMZrsQ9EVEOZv8OB+Mw7JLXpSR9FZGy2M
PiB5ZLh1PgS3kzJ6cRJ9icfQ8QbYhW6eVR9i9Jc0fO5bs/ghRTV02ig20zOulvM+mwArZRzODpXg
2pE/m2YdnpIuTh40mM79oLDdLQQ2FLTLWlk6B3mi3PROoZ4kAgG/1UkfpeUumCmg5/KMJrqZsuJz
d+zD/NzOFSjM2J9UvNEtM8p3oCH8wU4tX56zwVXtYp9nRuG1MkWVeYz2svxOakW8R3h/5jSIj1oz
f0KMrPaLNu12dd4UrpiMT3LcfUTxYjdZWeUD5s+ZsIzTT458SU/jk1SYs5t34nNai88TDzRPcLb4
mRHeJrY6uOhKjEgf62I/DOGDlk8TIm1NfTdb4alM000UNYUHDMh+V8XiI/WH6oZS05tR/iQBMAFV
AOisrXpXBo80ytaOh/yGFMNZSnJPaySuGce8S9Ai8NJURWjICP2JRraV2SW3eg+kPIdG0DjpFzUb
YvZcvSH5MflpULVfJhVPHAhyP7Vs0r6MkoILaGnA/TGQWxT9J0cJUO9JjS92Hm0wcJPdtivkT5V5
anQh3Y1mPrGAo+rBgKDrIOfa/hTOKD6wOzgIY3O6HS219JtkKHYpvlqWMMKdIYZdKDsBd1t9Cwjw
fp4Sv8ir4H3paO8tJ00OAmKHrxqpQLZIsz6SJzzNAsgFIpEfMVM4mWOxWaTH3X6qex+lvR59h2rY
igqVb1HGxvu8GfV7rdXz+7lRkIpJDDeQArHR22k7TGrqIez4qZaDVHW58/RdFFiH3iTZqGc4Z/wP
SdfV27hyRn/RABx2vrJJspolt7VfiF17dziswzKNvz5HNwECBEnuri2RM993asDOrIpg6Eq0zeAW
R9sy22aeju2y51NE97yt112HHPwWgXJ5zas2xd4gMVejsAp2nB0a7j6Qw65PKKi8e5o36Wy9Y+gu
626x459WTF8y0fmkUGigakTiGWBBZc3myxB1KRaYK/TcDdTenS3XChWe0QJlWkD/oT714I1YJWoY
rosoVD7+rhhJQrJL16qnqGOgt2ka+wydCQqO7OkNCu09ZatMh2WKzqOI3Jdwdt1yNAgZqOdO5uOs
nBPFaZsB9c+IGdw7c6YBUZRwmjBM8vlShcN+g7/1Hd7hbVfXsgiFTVeG7sSqjvZuP6fjg7kWSiaZ
WNCWoP2CjTEvQskRgRRuybUNWT72uhxEouAJ7ovEefSgkHbbQzixc+H/QONuUG51mJJZjmmna4wD
E9WAdHy7W1i1MzPkLQywh2lBFPur8wEDYJNTd9ohYS9trUdLE+JmcmNxQePsawUHUYoR7kwShY+Q
ySmDgRdqT0VQr4ts7kKFCY5wJCwsWwXXykaglUESQuisN5Sl03QVA8QHU5f77Ryn8dCVtV91xUiv
VczaQjaYH5BphSoWXmXegtMYNS5oSdvazF+cl5kYlGK0UUoovbgMYBEdpuQkGAoPEUX1MVLToX8y
MulMnW6vPTsUDPPImYWYmmR04bxOY57s48qwQ6QxLGhp41RE6rUacGX1uv9SmPYPC1FB2qv63tVu
EW3SP7KA1xPAqbVH+x9zUBWCSm1ksiU52kToB2PTnJlxfsc7swctnUPghgyVWTd/GydYS17D2R/4
TZWHVuKR4+4fGYEr2OrptgB/fURURNDe90dIuRrcvzh8IYqLyQsGUp3NyHFIN48D4wx3A6v/jUTS
G+ld3GRqOK/do5VySLWPgoJKLP+NPV3mrMSiLaFDMo+JVakHcyB1/zfc5FrIOtm7m/zqEfd1rECf
Fgb7QgkFTP1bQ1lZShXScoALvUpdEao9Yhcdlgpn+0IYgp8GMBDsOFjCI8qy7IlsGNhWjcdqiwf6
lkzht1e5y24KVidFH12ECXLg8HI7Bo8I4D2kY1doq/OSwV4nNX8GU290Dj08/YKdB3p4DuAq9lvx
zGls9k247TCAHVY6vUSRPXE0WRe+aqYX9JmrAq0YwY9s6jGbx2A4kRZWXMVok7cGPfaLYBNksJDi
BpZuQ7oCy16bHim5NpmXpyAcn6yi/5bY+6bbKPNJsOPStXlVTV8BH6tn2D1EEYxLtOsTb9x3wT8P
zrIMgVbPcWw/AMPH2Tb1/j4Yx/f+sZuE6LtK22VYU3zYqux890+99PuEme2MIXEXYaaOGiz0zHKZ
Vm14REkdLZYAnZ5Th3R68A8qU/wS6gHHTe/9recQQ/u67I3P54MTE/+ZwExVd88qQVQOEb0o1qhr
bk27+hkaKveAaO4x914lPu4zADX8W3zFzu+Er6kfyR+KDLNnGLLGdGrt+9Ysf+a4uYP5vdCJDXjW
qXmuIuRrAIrB5SVmnqNgEUOHr4esskgzTHXrmqOlgX7yMMU8b7HcrmxAgClKL+tjwBJv30SY7UWE
1FogN85FalrCj/evSlBnSiGTQW5gGsOJw9oZkxrucyY3nftzLR9/B+R16O86a4neAa+KSdbVRL1i
b/Rxv/IkwyIr//FIVq/VyOg9UIP+8bjoMqCR+uIKx4W7iIbdHzZX7qmuPCkegVkoA564xOSlxK/a
ymmH9AzvmwfqQQObKK0bjC9KkJtAHN5hQw/HOHdJCZ4plZ74FyIVafH9JW0DfAWt273XDuG7ViUc
p4b49OmWSVJteVChihEJngP0EKLKVSIDgr7f7eCxeAfD05ZSrCbgTyzPBtGUq227fQzc9tQ24iBV
02R46+RFOUyUvg5FziaTVw1Oz6GSdB/x5Xv1kW8M/U4OfdCWyhABpVPztnGqs9XzxJQiH885A3m+
dCMU761edgIBNU8BYyJ1K5a5yYLRJFEF/N1rHsz1chaJPCNIuIzRrQ0JhC0mtn0O27IgSZmE0zWp
2uTJR+uX0J7/gVK1F5AJ/cGXLYzxsaYH3ds/fY33MIWk76etZvhKTBlNHi7rJkoZ/tGEuWhTIa1/
4c0Ni8GhkXvi2gwtTchdPPMBoWlB6P7WUGNDA0o/6jmGL1ZdsKJuMIrMf+c+Kc2Ck3J1H4slgIBh
A8Bmopwl1BYaEfinNqrC4zgyN8cKCuv+gDIXpMQX9SjrrJ624IgGLpMtDnqLU+hAykD2WWfFdVyH
ssOn+SJCACi9G+5ljATGcesPQ9gfnQBTjN4C81TVJMhm4lQfgBCR1aENeoaiqafF6AVtquDsfDYW
Rk2K4LYnbwWei8E5QY0iNs0WRdG7tbK3JfL0zzI0YT5FwZgbkdCXZAgxGOjHjoDuZsvBNo5zwQQF
36T76iVJxOBkVRd1BdArBU+oK16R5LSeHIvKrMxjGowotH53F56iot1qXWKbHHc6aYdDjF7ufTtu
iCNXEGKlcaPl91JvhZh9d+eI9jfKkoIqR5YS3l04k1RarepFzFt8ZDScD4GzYkiBgs6t67FgaLQ+
Wtt+eIF6XsVks05aeu6pml8maAAVqu/SFe9wmswUC4dx2rggkU6OgZpgy0OhvIDY9YD2HbFDgo3K
gKc1pWPiKWWa8vfKYuN2x5HswLaqH7/BTFMIpLxExvtiHm7VCch/iiEAmyut3Y+w6zBuTmErctEl
Tmr48AXX2y6p/HSIhcEQKp+iEDxQoDnFyi6dLFzIWEoqUWTiQ57RG5PkzO/cHdn6+N1O9qM2GNS6
Lhz3GpMYcpXwcieSfKHMHDnswn0dLfB3tx12cgYwY2f/kQSIEOENbyYSH5+cCIjOYBoY9WeC90lF
pLQi5G8LDrV4nlxcq0N3luxHhUham2BkLUYZDwcHzoNcREBJaOu+OVL4OZ5rqL3iwKSAMO3BoclZ
L7gIas+4GRFuh/8vbJjpiuYHWi0txjd/OI10/LXUTJW2bhxsHRIWVjp5uw3AtIvrxm0SlUIp5+I0
SS7oFuizhfd/TOf05QAwt0D6f52iBfqJLAlIQSmRwRTwM3Ijvlk13JBN91d2CJdv2Wskmvp9ToI2
pxOhWYB6hrTauHtzDHvuoHZ4j1WI6153+oGC9aklMFWMpiY/IyIpd6BH36LI0HTsI68YnahkTXz0
+rDcLE1yTPQ2t357hNwSfA9vMOsw9kKVe+1Hc+ZdXRdyoZCMAdsRNHCOIozfJxDZpeFYiz12qhqe
98znORfxM5jmX9Ni7o2xB9z8F7kuBYI+ymAac+H6+wV5gJlrxxTa4szf2n0U6teqQ7NnGoVmKqnr
3KMpeDxSQMDQDL2ksDcteMVhpVw8jGjMsFMysfp35RtAh6tAHxrvOPtktbS5XuDXArTCysVbMJOt
PSaLMOBpt90Rdkp+V11Tnzc75DX+w9OknSivK/JOgY/+FSPunVWiBmTFPzGLesgmz6vLqv3pzXDA
GkhztlhsYKoMIUkqZtm9y0ahwmkY/vr1ih+vYlM2ko6V3eCXw0qGVz4zWDKbOHoMn7zgycM35Xrr
xQRoXpq4R3d9ZF5FD4xyWGb1gV9xPIye/wsYL366gQFniIIuI3ocUDKQhCVyCOq/g9X3ASBE1hpc
YJEiEAebLp8AGKSLC0Bh3dSrFgCqHITL43yPVD5Ko4HMAdoUHJ9RbYerh+8bCJW9g7cHMFgvagcd
Foqx5h8gMXWBfI8o94JVFVAQTHD4UsDAulVfE47DFKfNazD7h3AZ7k0kbp2yYr/ZaLq5Lb7lxPof
EPo9kwpYjeKS5NCboHzKQG8jtd/fZc/dO0dsA7YZvvN19TkKdpZ4flOEYtwlLPzHCCa4W7StTytS
EFPS2IPeBpXpimSJHeesgX4AnkMCzKsf4AFVT7NaIbDAk09YHf0B17YApOqA83kAW32ZnEJHz1ek
fszAcue9IOKP3KpsGOWOjjIqtwr3p5s86W7bUtHzL+DHbwgv/ocjHjK7pJou46DyOGpTDd/L6WET
zQMqzG1wuwQ8FArAECk/4fYSZMo4cJRibhKzD9BQuCfAgnkyr9gwrX6e+vGolmbNDWLFsEloaKIe
dZpaP/Utf0J6I9xgI2KLZeJ0aKXZMBXhsE/RSH1e2+pUI88zjwJ4r8my5YpOX2QapqIPzAEjLcl8
sANP+A3VBRomCDuAVs8oxcAqpOMUvyDDpjLeuxVFlkYPBBP6pN9IJeQxGTekAFTtEXnx7IJBcQG8
3L7VGjBiHbiIOAed+LrMeGwIHGyot5/LZYv3XCVfm0a8AmqydtUUXKbEVxmZtqNt3d81JLWutf8S
TLloIkiKoa+e0DbupDUcnVkI+PnfUNHbMtPjCkgzQXJpFqxVOfUMlVLLP1+ij6Yi+Fyxr6N/bXHu
q+9ex01D+JisvEQ4FmJ3WsxiCoH+zjJXR9+ZumsUkA4ZFd7w08dgMVx7XxnLwlBbRPZSTOx2FUsq
grrNueOfQ105O8vcqdhWHE9+O8TFOM2nORL+LmhXHHAagdfTAkP8VLl7FHzC5DJu13bAx45LlZej
drI1+lyjUZyGScO0OuqsMqbsImDnSAqYX8KYiGeG5vECjea0gAxGXruZHx1fPIAubDLIfQDq5UKq
0suXzo0uFUZNg5A2DOK9BAfT7SVkcztRLU9DZHrc50DuWpxMjrxF4bWmyLKgy6PnBg7+NBkbk/rM
eybT3B8TiRz3kAMBmQZk5GIudsmCWnvYi598ikEMrEZYEvz5+Tovpe/JM2K+D9hRgbIE9i8EfX89
JAUjRby94b7sDpBj7MQ45xyl4vtYrZn23uPadf4BV2uxNsRtgeWP/40l+awwBqXzRP3DXIdOtlTo
X1kUJoaW73RHbiRgAmmM02FtKaKxNtXtlIgOprk2UbT3JGpVwyXMA2DsK9yKKWERFgiKeG1RN4hW
o/w8b91wxSnOwLY59d4NVHUKAP4hAJxxZ5eg4Ayg06+hcdmTBIiDx9B4b5BF+WntwbKPJNsMrZNl
E8PKTtd1OmG9+A4774VxEGr4WF9UGOcY0ugA0RxrYI+t1/Ve01VlINN4MVuRV/E8Z3VdL7nGYFOP
GiOVbKrfqAIKC5hoTTEleNAQUbnuacJxymkzv0vTdcDFtD+9OHA9vIJCPYlGXt2VR3+xXt6nfqNn
uWqUxQXTikBbKKua39xFPhNGJ/NgM+3ITgMLq7sVY1hg0kS5XBVsOKTM4KUbt/OuelAFU9+Ru2LT
c7Q4335nuwJe5x5gv9qDKRhTNfkvopqPgCc3HJ9yFySwV6ZjFPwmvnOJKjdz6ClGvYbfx+SAeBVs
J/MAAki1ToI9yaDgAj6oymy/3G2wu3Xu7wBncRZIYLhcAQurpzuiOpZS9P0ztOB7BBWnlYbnMF5j
p2iFt0/aN96IHMjYHWciyZbJqmxh7HVw8e6YxsCkS5Uq3Hj94TE6GKGfbN+D0MfCqppSIZHPWV3E
yLj9DWtfVs3UgOJlYBNI89w2gcwFUS/o4ZxS9FsXoupLo8Y9ESiMchJ1tdiBsPpCLNHBhL81FVgP
tn3HGNueWPdN15nB8zYHIuuMBnniCEj5WrIjpCcXuwYlcv7P6NJL9j68zblPRgZ/twokREYqPrQz
8XKEV1+4o+bdaHz89/VaoTkKOqAOQxRsnk7ZB9OlipcPxwFwR20QZAgzfpUj+Efrh12K4Gt7g2Oi
3cFDoVGzNwdP9WayGXG37443saLGhZa1nirH6Bk1ck9qdG8rGN8UV45bLID3UrqpOLMyQnY/rLpt
lVxE7F5bCVy7Vk2+YSESiuX+gjgJ7SWQeznbnmpvzWNBh1TN1ZJtEJKmW70BSSAeSUGdeC8Q3Ia5
WZOnmlm87PArAmLkeevTM7b7dK5GtK1jh8F5I2UaM0tP3uD96xcXkIXBhNIN4ETCpKzkCLkSRFP1
AUIutBdEEHuUMKfUuxFDIpr4Iu2Wc4zon2Q29AAlF0MxRoPIf4uhnuW079rntREkj6fGfQMBe2St
W4aGZkvUPOPK3C8o2MFD0pvTKNmjOIxHY5ciHxevvyXODrsIfl1/KPrBEZ9uIN2XgPW/lNj0c+AY
LvLehwOzHeeGZSujwY4nSqeTEnFTQF2OwFnEAdzgLrvWcFRiaXBX+BJ897nSwn7NIfb3RVTOMSb9
OxBbxJ/BuZzVJOJHj9c1uCddozuivrfo28lNWP12iX+hGE708AvfbJagkEsHQ100WvX4EcDQcvnW
4GrTUMw5kQUi0wd7TJqnbXpQAvKJhAF4oH5Mq2UAPqrNVVTd3aLc6j5J6ISSHuvSanZjCxCiCyA4
2FJ0V37Cx1E4nXruNnNNbNu2mVyRMoL812/p/ZbhBFoZDTQs9ZIG7OZ34F8MxikVROVkt1ssgA40
jffUz6geT+jC03pS5ziEf5M/8TYqaw/dw404GtkXvY3WnAPhuvPR/YnppM/ENG3+34/c2p9k63Ll
L3k3Yz/dxhknktTPVdXVOMpVJjbkupH6W+jxg4X7waodZRVuf2yuPXU/K9SY5yLRh82OI0Y+qpOy
w8cA+mHAnkeBACZIEiUOWbPWJ4ekHafd4OEYQ2sg2Nku+eyJvs+TKMjkX1Bg+NX7PnBsKGlm0T7x
dSj0Nt4bXcVPfoVE0EdaeSDweWhbecfZA8kxTlexgWr8D2rtRQy0Mgme/SkA3SSbvhicgOQRnJN5
4kw4WhPupT2P5bsddJKHGtK/tK+Gd+0g/aUKSJ0hbezIA5Rky2Efh923DrybWJsta6aBHIcgBjfV
ouBjXGb8ZcrYTIf8ad0AJkbTPKdI9cXACalcA41mRhpknU/JWiDbHAv3NEbniPZu4ThLTNNo4ADr
SLf9DG2N/OyZzaUHkcLrpusekhrUcR2WafSaNDE6PvB58j4Qtw0lhUXS145Rl5zVf2xEF3Rhk8GO
jS9NxtCtNRR6FSM3hrt2DC+zD5HHjtMJD1JP3v2ORzeLQKBzswBSLJsQq7XxPDy1o7tehmCtT0yG
5DlR7vLZNVFwnSE6/KkU4mvSDV2+J4ANTlltMSgLO8l2SEU74uea6v4A8rGCTaD2jguvYg98SeW/
LioYdwiDicD9PuywVkC2E3QbSBIUDlgnaH/8cNOZV0VAcSZ3GVACjxgq1E3Veie50heJhsCdg8eu
pLBqX9G24v1i7oO3dbS4QN6MySaag29UYZ6MR9U3QNs2Q8ZZ2YEe6h2xnwy9BOPUnPBpidM6jN6X
Q63zvKlVliv1EArPUVBaI/G3YaTPKuWyjLdo8bR2XdNgssHdiyX96SFjL+gwNkgjrSyGvWUXhz3Q
fiy3p6oLP5JgfYdiwAWNWpU+11MJ94r/R/jjIXLOTmLO1odkc41o89UEFlNE9ByY/mUg5kP1rpui
kilC5wyG/sQXD4I1vFcdIMcG/2rTVXXOv4Fpdh2aCb+kMtUpmVV7sU5cRJDEPtJDobYpK9h/ToPz
toiY6XwxBOn3EyLqINpaMk3UktlmUmBJUA2xn2gDlUmITaTrzbGh9gjrB7qi5JI8jygmDtDPEnuk
LvioH6/VAs4X2q0f3526DLs/9DEuhAa4CPIGXOUXAlBIDkeZxh63rIXbNt4ttsAb+Lz1GV+bveRM
AZ1DhCRIw/AAuD4uIHWgGP3jiL7WY4fexFngh8Z5DDbA5UsDNi7mf+tpWa92oXTdazEC5R7mBsDN
/8fqIF+62v9UgVFQhQhwB4H/rXq0OPdBv48fUEu9KfYURmTIQa5hH3agq9UriLBoBqbbr7V+gjSN
HFRr0eEzK1kMwQSaOrLkqW2j/obQ/w15ij2xl9ngDQcbMDwwY5tuCyZmtoU24xY7TirXebBpKN3h
m7WiLxCQoI6RXrZSuJCSdgMSGhDewot4sc7HtgU/uJa+Ii85TFwHJ6APuOYnj4S/LWfxce6GARea
hdmbNCH4zY6fiGHBWarJvIyAo/H1JgRIg0/fiHanKgc4q05KivEHBpNlT6O497APhCtu5RmNYBKn
DYpTx7PwIjRyV5X8ada6fQlCKX8Zdwrq3BfSbkgCZMDrXaQtqZyJKno1bqj3XM4o6Y7dJodB5T50
er4hS5EeJ7z4B0PteFhxLB+HSM+nhPsQGwVB1Zbe0ptz6wzkp16g1Zpbyf44PHb2MORrcHqO8XD9
rrxNra7MfajdKdfN1quiW0x1rf3BLXuCONKhhSPVWRdcY5CLYNHqrpTjm0d/m4vhucByHb0ryh5T
YMQPGlLyog8rcZvR0pyv6H3b+dFEXyzt60Ow9isoKuw3qQk3cR0AnOxlZzfowpT2UtdjvztBgVnQ
AWq5VotD0PjdB/R3U+avc4KfOfhZCJ+zQEziDHvrfKTEq98QAqWjPEb3Hwax+gphFvS+0P+M4Doj
pg4DW/WfSA7ilUJmeR5HqzOY3CFaw/dNHZJVm9c9o8BCfbJxHv85YqWQ2wVdv/cmV549iHcANCDf
7Bdf4mHLQoKgW2SzA1Ie5D90E8tL1cFeChDXFM0MwVzQh83d9T2Vesg1vxqjmpvqAqySK8oR9w1y
iBdg4211czWOogXBFbmDMPIT3q8lR3VRlLYbMC+L8NiDJ1dPZJyhdSFdTIzfIGGfZI3seUgiyMKA
kaQz4pMPTj1vJYcjMtvMIEsE1ksUzM8EA2Fd5zU6sTPWLbD5ksjcBKIs3wkKDG/4k9ojNrvwTxDq
2QFPxP0m7eaevkEl0AB17P3gWsfhcx0tH36zdlkNtW0OET/HgBMn+1rS+O4ALZt3BCXc13pL1Llv
7Pa19hKUb7v1n4lqWlCFXnJBh/2AuPltzZcFMh+ELKAyqp37ixjHEFDYzDLlhMD/onU89dgr0tHr
WcGbsYJSrq2fvbgLIEES9X6r3AggguxvVUXMTrO+KRH6BwZhG6ML7RZ+7II1KTTSjgqkcGYG10Mm
4UA+LTTGc2VUkDUG0XG0A8eWJq3PrhMX+osFBqignSaVzojz+aMqU730zJ3fNFMdmhyn5JvxIPjX
dp26Gc9W1yWAWbIA89XtwSgkIsXTnuyB/T+GoTjubjN+ZJ7D3NT99Jvi7wQEXVGTh5owmdsLqZf3
BokiGWm76HcjzZg9FpoCEc4xcifoaE4enXpA3hsQUrSiXa03ttkjIQdyMBGWmuCsTyhxX7dAcQdG
Nu7PqTQhdaHChdIKO62Iz3wb/f3oQufPPLX+G5A+UVoHeQLrCIwORyB+hAgWYvi/OL9KZcJ84P2S
V0jsP0sK4V4H0e0Vy2vN9wQo1JxCmhndGcXptfTuWjZIpgG8ZjHK8RGIoqrHQSBCbsV57S9wveCx
WX/WWE1einwqehQ+OE8FFPywkVDmCYM8zzBY1sAkbKk3BMEja3ctVzMzJL5v8uQrlBakiEpQIOtW
vyBaOL8qkdgCrBmot+XmzQxAPlZYgqcnZ9zcpviFWo9dg7bZXm0YLCd0fHR1tgb+Q4c39Dfb+dBt
qoEeGzANxSqgxvMJsHlO0UE1Mr0cqdL188A9L08qDHYKDbPA04Zp38JRt6ZozWXHPgA0DzqZ5BDD
sXyQo/7grgkRB5M4D3IPiifuDD9eE8Y3a6P+2wgowbOoexy1PoAUtBD+NAEyPMuuj+0OYy5C7ofh
n9US4XpLA6scxqlk/HZVSHKkIHm5H3rQqASq+7XA9/ds4Rr+g+UfShnICRmSxBz+PeowGz1ooqxp
m38U0db5SOBetlM4LekYJtMtgjTw8Uxp1Cl3Krw01fPCmQYe64mXhFWQHIIddt6QO7ngq1lJ8gpW
D9pa4fSF1RDRhGEVOCnuS/6399wFszsNthcOxWbW2t78CA+iBBo1zh9gv/Ud1A+A4W0coLIayQei
R4K0q2wNcUmHInB3wawZe+Gl7RnoAFiD/zradd/Q5yZLhq6Ik+0lhopwfFSHc3/vLAsYtHGGkscB
qZPqAUcIaHAOQKUZ2xvBb/gEXYabei1Zn9H4td0ZicNSegbJkWxVOAfmXuQuYcGjylMWndWYhPoK
uQFQrIUg3pDpFSrj41ohqF1zmpsxXk48Z7pbjiEYMqEGvzKkdfnGJw+9D9CKHzWbawDfkXiusP6m
89rRJR88CVQUTwhMOY0rX1wOTBTBf0twiwmIM3TpyTf0w4ZvPl/bnULJSNYF9QoswYhuS+1g9lCy
L0++mIdv6WP0DO3aY2dc5G5wtxbXwpS8zb0Mf0iFKbia7I6MNS06/IE5k2Y5Yr6DvJ8scLeFBLAQ
toT67rRob2I9AJka9UdYnVGFM/Rx8AvaJXbCMjLeabf1gD6bx8Bp+i0lsUluLG7JbZw5L3QEeR7r
xu7urNNXvEBqazeMdRFDOyNe/iQbq9GASln5qdlo9DL6D2pzdh5E/iJCyLSggccu1QSl1+nmF1vC
JyRgzmfsKc0pECT8VEI0uWpX/hcCL4NIMoxKB2si+9LMlEBJvFIXzDsQ0Gf0AKxHCAXICW6nDkC5
tzR7ztfxMiqIWdIg2XqIDRCvrdIFcBgm5sX99New/q6rBp8Aj9gfYg3guhVrVN3xqoxjiIx8vGoz
vMuANAH1avbLm6CICgZkeMVjPB94NSFYz0ZevQ86hmKshACNN1j3Uo0AsVKPoEsJ/nrglnyyVwZO
K69GKUoJB8fNA/54CiSSD90BiW5x1bWQc1kUOCLV1YHsjeOGhNXkTW9GfBFgffcoqecj4hniokeA
GBSvCKVK1wGjmTFT/EoFoCjCKSgF/K8wEyRJd22qbgG9PoNoiQFuv3bgegxIHBqpJ6n7wQXGhqjr
RZu+aKwPUd/E2LDz+ArsE6IGEDGNpt2bZOwz2rBUl1sSmE9IZwH9jA1W9O1hB84Gt4/zdkS/TR89
Wk/HsA5OeCGS92Ax8tn0guIDwj6akrHHrhKvFMh22MRQLVcyLlZ39p/QKry8VfjVjzDNyBQVgesv
AM4tFGASYmQPOs58mAwgWnhaXjze0hReviEzcjYAFCK+m3T/Ervr1Q1IdZSae4WJq+2I/qL+Q2wB
GkLX8VETCjBxadwoR8SeA6XB2kLqNojf+GbkmK02fvD8brOfnWApqOFNOQ5QcLXAhl67wK8zGQRb
XoXoDzCkCq50JfwwQFh8tBx/tK2tW8oNiu16iaps+x9757EkuZWd4VfRAxAUvFkKLk1llvcbRFl4
d+Hx9PpAckbdnBEnpJ0itOGmWZVZmQDuOb8lkBrwEqFrCfQkzfcxw/ZFo0iSW3aa+qA7jY7JQiqv
Y7uNTkPj1HdLa5Sf9YhjyS3lMT2Tawkd3KEyCnS7MjeaSkcXRSzuq4aM6aoU0YIMhFMFx5xxkyn6
4IH2y69ZR6uCrpcclMsgX9mxEXvcB+WV5vQVhUBz9qRlcR92CHDoJClx3DJ/HKH4QaZVUUiuxlbH
+QLzHttyGgAi2EGVG9YVJkfqVxc1vm8Zvp6aBpR70czoNMbNEmataX8WqZG96OiSv6aKVLYYlY5n
rlrFkqWXoVPgS3KLuDQvtaWzXk1RkD6HbxwDzZI6GRqYOtnbmZU8pHG5SqC5YMfShIp3MTrqRaiM
PoAaRy8yHs+beIsBoCI8faahsfSr2lrf41arET7o/UUmTda+qzZBlr7GC/DzKLuDBNhIHSWXpSFl
HyWS1nvDLobT2CjiSIZmc6TilElB48SUZgkfjqXoPl6PGTl91XisiP3XlMzZxaQP2cc0FnEw5wKh
kG4YjsdQk/Lc75wkD1YtYykf0O29l0Iz+D9UBe+AA6qI5Xh6Uwon/RRpfsuQOO+7yejdEtriA+F6
d0FFQX6I8Ht3yP+4TzmJbbl1e2dM3uy2HnfJ9qBxOrsOgfH6ow3k5PHIhcWOMB10WGO8qkf6mJuz
dphwsrwy7idfDsrHB1LvtGSH4ZtiHzvmEHNa2IjNt+Qg+ivj+zib4Ph7RXL2mjXrdCLwiljWbcjD
ad6xyNfUwGLImcU6sdgOJuYb06pZmegvWXIKDpZq7QOWFetOaTN4PuxosTYpbx2xe4+NYvZ7whQ0
LzbT5F5JayCCuTOAMnMAnLZOUKU18cgHOujz9SYH54YflxxJxDi7Q2pQQVFx9ZKSvkzsGNGRw0CF
a1ejqxSB5LdktyApvUK8sSrhC6ZKIuXaVua1X7zSHpPP1Kj0vVaPdki/eARn41R7JYsbz+AWYiB3
zPnYcoMyKQ1ljruZPQzwZTkaoh0/6JiOHuLEqAyQXFi92bLbT6GvFnnVqNjUWfBhyItyuxYzeIq6
YcZiFle/1CMc7NKuzq7XyuxqskZt8vC7rH4L4npvDVnhJsDje/D1TzVRtNKzeJCBwagMnVFEB3NE
w14SrNJY7tVMlvgLka6gEWyj9sghpd5odsK/GUqqP5jtUDwz49BIItvC/wVe2xG1nODsjxyxLxut
/85WFDpon3lQljVecWh/5CjKNAREESDmGmhDHVrqfUBepF1FvMyhQ8rtN51K1suwfgkkAJemUyHp
nMoJymeoTCZGW9GgXvWyuB/gSosgh7HASVjBIpe93kAOQw3R/szEdJKNodgTyamfxLTt2nk+HYt4
qfYZ+Uus4zEEjW3N6dNqNfCbXIWwWoxON0wbZ7tPh3dlmdRbo8/zx7RHsxw0hFL42JQt+jtbTPct
WnwbjZk/VtwbXR+nd+UsPZsFg2YvCvVoOVsQNxm2D/OazBg6Sv0mxkl0rIRe+5bcz2GWLcnNL1o/
srLrVrrvViX3tFZywoZ2nZDc8dRNGyTAmfLA0QRZ328uCMI30HgJY2UZkdr+I46j1C+2bCBXa0oS
8OOKi8uyVPHKg6EK2GzWEEOx5g9UAjTuLylqm7mWJ3OXMe7ssiRB/dGxCf/Sd4lpJ1qR7Gc0eNdU
B2v3krnkgaJn046m3xZHOgjibx7dP+zCP/lg/+5I/l8al5uv6q4XX189zuX/A3ZlwlX+/W9+4H8w
K//HN7qwauNYfnIr8zO/e5Ut/VebkgODLA0FCoHIx797leVfDQV5ESZl4toIQMfU/4dXWbN/1cmk
lDG2k2li4ebn6N2cyqrzq8Z3joFZsSms2f7pb+/sp2/onzuVyar5OT8Hp7JK1D3JAYqlkXxPN/PP
7v2hieXOkKQIbH7KTpJmfy0J4jB5nU56mpgsJNOxRatyxJoVH6Uxecl1UB0bdEVWFzVQBI/92pzZ
RnHRGKyyCtjrENMtyg6wpUwMtnCuB2OI4oDKAMQUE76aYiPGuzFoE91oIQZES+SncLM5r9UPo0MA
9WkYYr5Y54F4yMZR6/ipyXpo0N4az71usZ8pww1+QdQVZJwXFYJ1rCL4WsCikEgeWtOBrOsj2Hkp
tm8SfZFMFIuzXDXniWhqiDn2DRjw3p76k2On9rpnP/MGjAW+ZmOnhBzb1oVCOdIfNnhGy9DMjHdt
4RRCRd5hW0vby3JbxKVWQ8UwvC54cX3mUu5PJkY2h7E84fXG1LLGiuXz2McMpgpzZ1YrWzgQUNJp
F6g9s12RyxvV3PacHhgtGUElp6KedIyM+rFbO7ciwKrrFMw6MVQLEsZlM/tp5UkxoeLwRM3odhzE
SLhJr0pqA3HkKt+DtJyzspvu4ra8FMPSxZdNOWEMMWRLPAqUsIbeZ+eOX4n7lJlJOZBHwusuIItX
aq6iKtULHCrdMuqIktocJ5pQE3LZ5qRPVH8Ljh6YcY1HSQgbiiSOV6p85AnsO0P/Bt1kh/VgLNPj
sijJ3eCwq4lkegSqxxlmDsyASiNjvpb15sLgY7uWN519u+LebK7rCmPMorSqzxGp+pirQ2Xs3ijN
RaaLAmlnkKVBjl3ehUkxiB2VAT0wloI8xDaUK2raBiPIVeARFsgB3mLqjYQZO4Yzk8hpnHANFcuD
BS9CIVLaXHaGtUfVRnr5tCahFccM0fUKTxuAwRatmw8kfOHspAI6s6cz7O9B9KyNbqIjwbkpymRN
jhRjpyXMDxhtaBSTJXwDao6tV0JnXggwFRyybkt5h+GpIOy7TooP6Cgjom+x1qYoJr2RE9T0UbMH
3Nag1rq83s2FgRJTmifq5orhXolWi1qSMYZNxopI3JaZhshhafVVKv2KUdgdos0ijKdxWuPB7zFU
h5U+t6yjyyuizW/45V2j1Me46U/rmpE07bybuTaHeWNhfhPOyVLS6FGfksglrrUJ5SaeJtfAR9px
H6VNijuvjvpdPc5S+aVyM4Vc0xhrB+wSs7eu+RGxfhUmeVXd6eu6gOXPw3Bmo3VWACcpyo81PMy1
JePFR4o52ovLlDwycMf14KK6kH3UqN1RUuXythKWdRdj6DPVBkdo1EjLcRAjlRxTdlFrmADdumVi
ZkAz0RSk5kj371Trlrd0WluE5OzBPKb9yOZgyUmxm7NVvMmthE2S6Nyu9NZu1tRAT2fjOKhDfiMP
BTxJ14nmHNc1eEknL9W1OrAlus3cJNKutwzlHWtTnIeWYIl2CwsNE6Fci6fHuh1mUhl/rxmyLEUs
vV+WoIvIXc0baYkTDZlQ8e1MevZcOBTV78Y0Gd0B4B27D95SDGdRPgdSlaS30Ty+OTM2j5bgNxg7
pfTaPMk9Kda0e8LMp6MFQbmTO1XblWks/EyxJ8pX27TKA+ADcViL2pH3LaajLYH96CwtWthmiReX
5OF+clH7Zru+iVCv4+PVppDAA4dHXy9gukt6GijswPAzTW894RT4Aal65IPlMkvxDNajcJd1rscL
icQGcM1c2RxwZixWl6S09YgQtrzMLL15xvKJGpvgx10+wORPcSr21Affa3Y3JP5sMLBEW2pqFyMh
j2bxEKPHLBps19Jo782stStUdZi2HO2Z56s4dhQVnhxjwgA4YmSN8URaG+ncugXxbSgPGnlG8Sr6
OLL9knSDUMzwWORdqBBaxnBKVktcSNJ0ZThJy6CaFSVbPNhP6oGL6eYeUtW8ybEBHrUurV6o9Use
1oE6PrdV1RcNhBXIELNj0kxuKZoHrnLbHUfrBrqI2C5FvzEF3DkEVnuOHOMrW/JP1SIv1bPIv4IA
juTLIstM03XiauZBUdZrQ+OiGAxvQmJKx7J+yxFls44Wli9ifT63clPeV6VKrxbu7UCT5PaErmzh
Mia+010jsQkrBnV9qxvhjz2ocIctyWiQd0OycuSC/x+nGtmdCkCFZwXBlsjH0W+E0FpP0rGOuY20
mn4RrXpQOplAwzOdYBnOMuqdqIfuCadOr3jCpmYUPbUVkWI0cZVq7labpkqqdsXKHtwCu+6LNM2b
DaEaXldlrO77FGVf2qvV1dqqteRlFD1B/YoUkIBAaFxFpqjuIyvN+CKTlaemg1WovgG6JwRB1jA3
oSDosmPCMfaG2rYsvbLXErHTU6BCNUsVFELZlrqhqsPHaHHjhjrJApVnm638uA5EYmiVSdcVQcFP
zch+cuz79JLUWw6WtUPsZnWQ9WwCpzmNs4BIvdNsW5KD35Je0SwzKsk1ra5/yZFKQkyw0tth50Tl
Nb5STQ+iQi6QVZdmf0FGCgkfqJ6wG6jjixWzFZ/mTr1URJ5ddwW6nKHK/ayoPqpM9tNx1AovSvI2
99Sq7e9xvcmzSxbeicy7MnJlRkS0r/PGtZZZjA3dysgT1Zx7sOfZ8GxgFU7HgjIpjkqy9xB6tIl2
m0YqFV9cJkkbEAzqXCcyX06YRoyrblRMePMUggJcWgSARykiFr2Hyz9q4K0IavdT9FozJjtd5L5p
Klqz62eYb6zFst57iozB4D7uF+uLpIibKJN7asg12MiD3jBZ+XyDvequC/rRR72xELZkM2RT6JS2
9aamk3xuBjKZXJ2hNLpMSL4SHrgwrky8f+TBo/NFBDipTkTxuEghkuSBGvtwFmbX7kZdmr4zZbNF
SkJ6TMva9hcupb3UyUjxGFBmV+qrUQs7ozavRgAudxO8A+DEJ6RZ9rHLYKTSenwSBBiEDSSbtPAw
RbGkOIgDnLTS3ZkrDSsrpEmRNRk3iolDfguxf5pzxK/eYsqz4hOze90p0amqVVILaiO6iEp1DCVs
k4lf2UMOcNIMkuzHSSlT6VUmvZdEKfLeEbqJ4BSxrgfTrtPjlCWq5NlRu+8HdQoJroKcS4uvIoVG
zXJNRd8prHO0jBMFYUuM91yiWpVmzmp8N8jFDLS16M5yCQZimuhQcAHdJHNpdNwIBJSTVXCBGUXd
8S0ztLPonhfA1p0zSHd4K9LYH3E2HlN6dZHUgBfFoPhMsckHhPxezsvKp363e7SwNBMKlNna+6BG
Ew69Wvnmi232rOvmzpmkG1aOGbFwlVa4BeroiYrFOaB5w3ltW0Uew2TuUlipyZ4eeHLbw7FPIvW4
GGIKMNjbDwnndAE/RyuBn+Xx9D5KcvqgRUX5Oq3TSCmZ1u8iWHm0XI2GkK7WirdEQzyILRqiRu2U
5gNaClGDTgq9gTkV4XvWHnNp0Gt3iUXa7NbZWIrToFk8KTF5mavvTFnxvM4jlacauNNxXFEx7Kpp
WB0UXI0UKJEEYIo7BjMvnuX8XjHXEa+8RcT7zlbLofKmSSGTySpmE4RCXQ3jnIAhUbKWQzzuUXRW
AdbhGfSnavXqUhd4S8EXeVy5iVkjn6QPtSdyAs7ubra2sFsqUpCCSE1Lp9IUOxPsF1GvpKeA7arL
jrrYxutLGJmtYA+hUgQ2p9qz+Z6NJbpKWgH0MJmY+KYg5h4Di0UpL9Y7Z+yM5lUUFvO13ooDTwKo
AlDBZnhbK9LUNynSkp+6Na2Re2YSSKPUu8jJ8vamkNP5M7cS9NqI+RhDl0g37nvdSBksB8toggZj
oOov83IuW13v7jlHKFwpZDzBgVQXd0qqktyNtnTzRakzhKaL25J870j03WebyA7sytSAPzcYt5OS
5uClezYNpcbU1CU2xs+RJ3smCmKOKVITV/id84soSo33Ehmb5Y5Oj+BJL6o+SKYxNnBl0lEVlh0D
VSnEtaip4Fy0xHlLkVYQ3ttYN7R8Uj2ymH0fdDGPFH8cMFRDY+c4VTMjUpk7HaTXQVkQwEuLDlB/
KHN4Ja4i893v5IkMn4hTNXHh/NA64vXUTE9dexOh4ZRl+GUHx/Riacr1sGdrNF/nsWv1IC8ojfJR
sOiPlIKYhF8UqMCDRa3KxTVM07gpSflrSdmY0+GUJnSPmmMfm24i0u1OLcvyWxBHVIQ1zhSMjbQE
e50+bmNSnO+rcawuozKu3+cF2NJVpFR+MqWpYM8ak8o5yXpeX+dOYxS7lEBXpjhA9UqREXxHtGpl
Z4NNDcMw5Swc/HB88jPcE2LHRmmkM2Y6c08NVEQKkJTGrpWk9QOhCRhoF3jZmyJS+ndBmiIqWi36
Bg8EpVYW04XvkiuulplpFhpeuyrkifZFmIk65r9WQ4RGEmeXSJ/a6daY9MJDEr1qODsMmfQUGgYg
llLwxDPe3rRlJsXY5LZJRz84pBPbUYT1KwvpasYtYUS9HoUDNMkTxL24ddYI8ei4TuleG3kIPNdA
6dGRWtOpY66ndQYct9MxjBnq2ZJW/VbPR0BKOd8pDVMN+R6zShoABAX3wDJ0OwKxFppXlyKfUfkQ
qKCspDH7SlelT9naz+XRGVMpP3SKLDP04m/wcxxV8LKOwxI0iVmjBW8yoXn8VaTJnU0v9+LjMzbZ
+PQUhxyRIuZ0kEbZmvcgJ01/TlaWtOsuzpzMl5xMFRQqatlHXImpDvNERnGpkmbkdlPTvzgA7gjr
B8m8wGKoBlTtMNaIIpNulqToOKWI3OUkXG5NwXI1QAj55NUQr5yl+qVqZeYBJKa7FgVpcbZUkXQi
mdWzhfnhxAhiHxz2lTsB3fBaxLPO0FAg7dVY0jlLtShDT5eMpKHZdJWlnq3CuOZqqW50jMyYU9YB
2QfdUXaW9SrV+R6SOb3sE+x/jiT4ynkc+HOFzuDS0jK936uKpCx3RVPo3wmlrQSCoz8g9yGT8n1M
4A1EZTSOANRc5sKvzNisrkGPV6RgRW3S4ovodK6cd0kjRjnnudrmr+NUNifRct9dWY2ERHJKJVo1
XLka9npkB9S8RD4o1l3W1Hekrj1ljvEJaC4/oRLgnlTae/wIADiSuK4MfpVc3ExyvC9tmHo7ypYr
1CA97phuIvTBOEcN2L2Nd4tp97HPOfdo7m3H8p2h9U3K2huna26FqnyVSnZCJmd5OWLuupvf1ITk
KN3qD0Td38KQOW7fFW9tWS0+srsnSeNuRGl8Leya/qnyxSDMLJWlq6nQjVMdRwmQGrUgZlJflXO3
NeVcTFgkcXCsb0RrvFCZKeNaTI2wbJC+0YzWE/RmfLRmrn4WSsFW0DvwRiJ+m9U8qKv8JDkNEI0D
jlJYs4fzMIXD6kiukdXtgkEAkbNSu0pHJSMNhRAS6b1cCkywK1MnV/vXRNKoi6H4NsnqR9GxERlI
VhazGdjOt+SZNO8EKWHsOci0IM9SribCdx6cqlnboGqWgbdgmUKPH/JVI7d9FScO6EsM7Zxx2kIC
Io4Do0UBt5q3gDrnWqkOU2UGdgbugUwqRPvYuYS8+UTh7JtW7g6og+m/UrPQkucLqasuNWZ4yCvT
XU1Sr2lO8swiOU2mVJ5JlpCZDOoreSyYS8z+hW7zNcxFOoR5mzoHNdtM7HNzxcDVeRKYAMTSFJQD
YYFy3z84i3UtFKemZSQ+0a93L/N8IsnUmduHtje+SeLVTgo5u8dpZM0FtGkvpLxdLxVzvmTWUlEW
WHtboGA2MHZlZvQF44CsK1rfSNt+Ucw8CaYiP9SplJ66Or4eZ1IKZvVy7Bf9VsMlwvqBLqKRB4eW
wbo5dLVEyGLF2WQiR4UBRMrO3tNcqF2bHohqf3YSKWwa3iCnv8vgSijbCCGySpOH0n6HN+1SKLhM
zSS7hfG0fJbIiIuvTU+1ZJCho23fecSOiqj1PZp73VV1FsEl5dMkggJvTIaBWy3m/kBTyJUiZXdr
WQAjjc1y5eTj8o504mDGpPBp6ya8PpbUo+60fLkCTcCgVWu3CtO7vDbpHntXuisrVj5c6nvodOWU
KCSMLKWBWrxDnYCgZL0yZrXZT1azS2sSIzmGuJx4enuFWnZ3vEwT2Cu3x7ZQ7y2hvLUF069iWjid
m8ZCRlzKe7PD/NgJ9Vyp03Blg6hBEuf3wsTQlkUvA2ksvsMJzrQBMCBHXwUwTE5+jFkymUZoXfhc
EdASYHHT2aI6wpZWTCNFIqhPTYduk+zEPs16xnO8yHMIAnLVJ/arFrUXtWK81haicyJ7nG0uQjbg
YAe2K+2lo9vEw5Z4aWPiw+TUnWIz71+dZMxp1k4PbaEf5b613WQhTfkKJdfEHpmZahTAuSbSvhso
g9+D8wOUVgalFx9ahfr9UzjKtFuT3DmltEbcdXWNiaFJ1BuB+/jeXLP1NFax6olGfnJYs4LEKKjP
yWrJxyaVJd7ULdN+olv+aTb49qtxsQIrFVY4UKtz20XJetTw2nF7zgSgLoD/siqsd5TbBCng9hk3
GVKSNZw049zeZcgKQkFpPU0gCWLzKT/EVauEVpaRTtQAvmXpsc7re7tcbzRLu0cEjjNgaK2LURB4
mS0UVDOQqrq6Y5o7Y+0WlK6aEQFqyI4MZzEx+GNvZ3m4V3A6eOBMiMhTFdk3Q8reJiMCRPKCG9d0
c5A5lxaFJyGv2SEn6mFf9vHK6pJhyG6sMlDSda+V/RmtU+FhsbsaMvkBtR8quabBBGhGF5Rpt1/S
yhSAFmwlFptYG1vop7TqDHdJ5kPlDAf0G0dSU6O7uEHQG8eZInwr1w5IlVg3tLx7bowKyHDNLlXN
2mdJmZ+RbPWBUMf8lI69+ZK2xYduI+6DACe2wu4fVmVK7qGCZD9pmzycbHHESCl2cdLdC6usCGZT
jwKEs0nHFpy8rJ7U1JrdeajfYyl+b5BJ4cWfsCXOve8U03fOTVLnUGy4f+oyTHWetCtbI+ukBr7B
SspvzdWRW2noSEqI0cdOk4VjTxaf2SS9WhS7FaTlGTxHDqlefLLgcMBjuFPbct/byTMqIQ8hN/rD
lg06Hh5MvTFfCDXXQq493jxZmtUW8XhGxf2+2pPxORmkxc3Wa5RWTwMfqK0ovOeWvJB5aQ5kMxzm
PDqP0fqlymNCxiqqAx9FkoX4ZR7iA4QYOR4D0R6EJGh6mLZ5HbbzQidcXdUxYWVUZww8ph41eXjO
egNfVGs/Ylh4YTv51tbhKsfwHrZ4kJgLF2/UiECMCXCgmSzyqwTEht95Z5s9C0/EVyfE+qbrPICQ
OVnXrZWHba2fR83ugRMUXX0rMpugxEjW5iiM7R5zT92SFwSQmaICGCwMpoL9Np1N1OK0FhPxUfbW
1bQlVSCnISWrQ/WFpMQO5h6TqpAsRHpO/VzYNRGifMufhhx1b4pE/OTaTZ3jCkoxuauLrLsy4KEk
CEciU5Ekys4lE1el7VccFuoh0sn3Jt5ok3FE5Bc9ztS+3iQZyqwFHesYV43hrra1PtiajAmR/BIF
r3gsoSP35qJxSg6+YqyvRlCFmM8Y8p3sG72u++x2XNvZCAZFDFnIJjUltyWpJwUxAdA1izHaR8Gj
4zsHwj/LAxlyqtnHA3pkJZ0fjLwYZZ4IFha4VuuOORKYwh2UaTbyM3+dlVwlrZ4aRwIo8NqCbaG9
zHttB2qGBRQJFPKf1PCi1H5dSqyx+gzUil/cbIrEdZotgikjqkEYdahi3ginVAZ1H9uuuZRs44wj
T/pIudauFQp+0NR2vlCXMXSmCKi551hb5SNBZRFJLNInj5vLatWCwurx/SD22SDp2R/rxKuiKNMB
EJw8yMZe/TRUvKDcOro/12393LLZQANNV21EsJuL0RhzGy2/jVY2zN9cYX0TUioVU5/Em5XAl75x
4a9SdqJqW1FNlk2tnpgpNDzN6BJJu2jGtWMaqDotH7m5UbQYFmmRA7BoHDaowZ8xLObvmVTpI2IN
Y1ZIdcB3PpiFZ+uR//8qBmIjttB1m06R/17HcJ32H2+pqP7twPhffXY/5bVvP/q7nEFSVP1XyET6
hQjgp5vYQpzwe/a6RKz7r5aB5pBBHVwJmP/vggYqwn51VOoQHBA11aYUEYHEH5oGbqNfEYFiFOeH
VAU54/9E0/BzUQq57woJ/YYlm7phqSgutrqCH+oITIRXzThU66Ux1xLj8hZVg0m7mtPc59nyryqv
lS3K/b+KCLbXo4QHYwMx9KZCAdHWzPDD6wlUlaniJOqltNH8cqIXgZpyJ3Uo7NdJxS5Z1CEEKTrg
6LosnyXUiORTAM398G39oe34MXVe/bmHgTdCP4ypovfFH+VYtvmnzHlC0Mx+Yoy6bMDG25WE8ahK
AXLKObkglrkrqwhJLwMIjbHWXgjjO0YWUFk2BoN5MIhm7W4GiKBdqU33Vo1Vei515VbVo33PChXG
ddkSBkhI4tjLmt/HY3pYX1SzWRlipvpftDPTE/XnD5bSkq2/xFZ0CxWh8qc+kcbAGWsAa5zLxItR
2+J3gRj+MNDgp6SGqEAYe7046sxpcHl0yXc3rLLi2mkO2eBaBD9KnvlVk3jjCrHrmrfODlY1AP+d
cZEbl9RAut0Zt1h9IgPeJuK8dzvJrUjCQ9wZxAez9cmJiPXbkiMqJmzWNauQR2Lu5lJIlOR6OeFm
rfbJk/Ja0B1t7cDHleWsq9B1B3BINo7qkWWPx+9HpRxN4uqsA1C3gQZ8X2N/RldY+A6hN/KOhNjB
3mkipDkFImW1fGuCBg3Zn2HMSVZPHKI//OZ2uCYOYgtHuWkerBfthd0az4l17bCOdV7M4dU95QS6
Uc8c+Sx30gkAdfceB87W4+MqT3BnTw7iEMInzHAu4eeCpfuYEWaqfk2Oleb1H6lw28gbdb+8IGjk
taXd0HHzgnOQ1PMdS59BdP05O1sHw7fuOI41AjO/Oiu0iTPD6n0RkzToGXcdf1W2X4ikAvS+x1mx
i3b6jsDf1k3O6PYwPy37tT1kxDpdTY9hdHZOwwUR3JZr3NcXfVic5mekJvoZnK6HgsDu876ymXjL
EWXFIbotYGIyN0+8uTlz5szzTrtm1yZUF7c6DS9Xzkuxk07rS/lenW1jh/sjm704jDx1B0sUudFN
cZo85+QckkD2EfWQjPmKQTmcH2NPeAQ5B/yNdJiAGbroFXGAIOYtveY7+4aKyr5BzDP5QLCFcRRu
HNaYQVxuvvU6OyMR5AN9qXaGx6bU+/BEQ6h4+Sdb9fOS7Zxb+0SG6nkMpoPzNV4Wl84N4J6ED+Ry
feO2xd+APoDtAZ72Wgmqm+pGz9G/+vgh0tzjqEYoSsoNAdn/fwz+fgzymPnvD8H/QJf6/pZmP2v5
+JHfDz9DRstH8adp6zpNg7rKM/b3s0/nUDSJ97egyfCFbQ0if9Py6cqvNKOaHJeOaZKkZnNC/HHy
IfPTHA2AgSwv6r2QAf5PTj5O1x9OIotGSaIKaZZSbUqt1X+owlsTOWEJTWTCkfFqSW0kvcBnlZc/
fCD/5Jz5U2/8by/DCc9pp2s2J7nFQf7jgVeRUaGsKF6CPKqsw4KYIzArQFJTXaanRdM/J3Vq9qNQ
GdW7ark20U/v51zJ38y56M9QYjEW4iqFD9hyo9cCw1skkCn/9fvczt3/Opd/e5uGAoKpaAbjBirH
n99mqmPbIPFRDQxN73ZzTRKYW65OfEGAyFecFNE5tZE59CgwfxfC/lTg8+NJrGyfwD+8NLOMg4lW
Nygn/Pmlq0yZ0sXO1QB4o7idiq5/6snYCVINTcw6WGyXdU9QU7QZLhO5f6qzBPvtALJYmoJ0vHH5
F618/+TSMBjJuNR4U7+34vz4nWWJwvk6VEqwCJVAnFmSc/LCyvLjrz/zf/YyjsGQt11/2zX/8x/e
dkpf6l0/B3VSCqggmGjDQAL3v3gV7hcKh2kcU//cdVWbDdyo3c4BlQuOVySNFNpy9P7XL/LzNPXb
5WMamkxxNJeQqZt/0sVGmB9sJ0+XAC+YdmbYxeE2VvWt2hHzrhGlDkTGqPfXL/qzGJcX5QmCFlcj
XoU2PAafnz8/VSMJph8jFdx1eiUehMIQW0W/41Txq1pXkYufuwy7EtO4M9bG41+/+j98e9urbyO6
zadKJd42Wf8wya4r61pHZlhgjsW14RDjZEbjcPvXL6L9Vn/9091BVebWuKchfKYublsEfnyZuGEr
rskvCFoSCP3JSKZzZsbZERx+Mz2CQJGUg1hdR9R0FpMW71a11HnGkL5TDN2Xo879ayMTBoR9AaGU
q+OWeI0HINoiMqaLJJ+KI6oeKL00H7ES8BdZYEVIN+0lu6mUFcSPpg3zhYyHidM2l1EElh1WG7Kn
02A0TJgJtC0jxF8sDw+DWEhc6zX1ohNGgSO8nTzSOsyXnKTeXZY5FuW2RfZtEU97DxW6kAk2jf7C
10yNDQ/lABvUeNQLqzqTSmp6NAxpoYFJCbC4+EKq0XwNRgaqNgP2IJxYKLGO6kA1lOiyJLkYzmnO
rAt5Kpyj1lJhRpqJtn6uxCMcS376mEDqP3Tc/+D8Urp0XoOFxo35pEqXrgblZSBaNMCr9DRaPdZr
ADv+H0oBT1mZ1l5i9ki2CVRAl7LAozSxCvbTdY1vw/Tj0FrGJ5Mcj03U5fjSWuiXMmAYhGw3rm+x
slAzJ7r/ZO9MdutG1i39Kgd3HgYZbIIcVA12v9U3VmNNCMmW2fdksHmjeo56sfooO2/ZyjzKygJq
cIFC4iTypNLi3mQwmv9f61stPu/cRq9U2TExTkNf3mBU0I+tlZFugvUehq1ynE3sjnCC+pDQKPKl
wTrXR6qalMa7IqFoL9J9UzqiPrF4hGs3Hh8jAhy2rtVASKzG8FAxia9Ypc1jI0r3iGDO3MyDp4+9
3aMF4IPeYKF8ing4V+R07ebZ8jeliyE4oTpOI6Rzt51R6kNpp8ZGImYNdHA79eIm7NlC1IZBF0ZN
lHbL3Ry3xVnvmM9g7aN1YOQ0IIPKPjRCSzpx5DZ2oN/XkVNrGvTOAVb4eJIkyOlFXbZPqu8OeOHM
ddUzgqpglRfoDC3LXmNLfMiotLapcdovwQM5bbPQdq5oXN0kbjJv5zCuUK6E/pULpP1YClseizI7
BZcJiytxtkpZ+mAb8slLDpgwv3ZWdtaK/h4oBvvQqTuB//LoVJY+eiF3LHMx/Zq5ozcSlcgKPe+0
dlyJQgO6HULLxulhNULT0yOwRrCsKwc0Utmxuy5teVs6tn9Aj2ocwDuGoNXmnjOQWAVTd+1NTrCy
CzxsaWRdGl5CEtYgN40BAjJRBYck3Hx0ZZqkvcB1ioLWBNMEBh/0t5xvWjHKI1iu4Cpo0pcRh+o+
nnp9DliQfKU0HE9muxfY9Br0FgtRMs+nc/o5GelcmmpR1epDW1qnUz0canv80hpGefDi4rEA0Y7i
37lM5uJa0LO/85HAXJEN5X/RCMyJScou0Xz4V0XuwJ4Z6mJjimbeykZ/c2qBkVHxsZ3qyg3HfZHG
3zA2BRwSmwbAb9VutHCaNSKNu1LaZ6UzZqdByk3zzScdk2qj5PS8uBs3ovCoF1cHE3AOHSIpOX/J
WHa3HUpu6o8zZ2oPvJbAo/k1dKY9PYLTsK4MWjzlo4kM9EEgqBGeh1JoiOZNlglgf2q+gE/0VURW
QMKRj63NSqzpcmLTB49gstaMqmQ1GQytrgvEbnTbl2CiwZxjzRv86AkV3WVZNg9ejCTVVVm3E9Ag
YojC2pkc4MSISPx0TPZTjBiSIKh9agYI6V1yHsbp2pyzowmufVcKma1x4i2vU3Y1GqW3lonlMB8g
GIx8JvBW7dumOxnq5AW/1EmvegvYfT/bq3x61rUAVg2QZFXxiMuqR3cXYrhupy+9ry4Iryu29bBE
fTVOsLWtwn5xc8AEFUGrx9iI7oo2eZwGTG8fr1XsFVmLfl+ryCSQbHctdgAmK/Pva1XWZgbNWFVt
fUGaBux5yDI7Y9RoRJxMiVeaHmGGkaSZXMLIXN3EJHblWBeAH9bBbuy66CaOc8ZCMFrky2d5Wb4M
FPxhRrOHJoQMccugu+FzP5Ttd6jupb3GEyzIBM9qAtPrtp+esMFGLyKeDVy76bR0jgpIvSQfONU5
ErD82bJN0W/HwnW+FhNbbsIWKDAPuTDHzay8/LvKRPrc086AQlF6ICPNZCZLyzCSkuJ2qFqx0/j8
Xxhy8rITRnNlgEllxtYRwqgJCcFVWfZLulZIGUQHBqEL2PTa/CRu9eCspzmi909CXptvUDmkF2iT
4cZU3QwtvJW6Oo4QqJ8jAafdwhk6Pw99Bn8AKVg8X0eGhaXZqGn1bUqP89XGt4da0R4f0J2GbMXa
FeUrpWgkBeXXIFd1tfO1kGIzNAWTmR105PPZyZig2MidO6KmM2wSskuvqBBbrCiObpeME2/0CP+T
PmkkuLI5sowjDWzbRkjfBoZDZFE3eC7gdkPfWG6pcpCzjV0jNVV4VTh30fLPjYiuYgrWBp5zopFZ
ug0Vt05aY3diGWrwt401uOM6N2JaExXQNTTwRZI+jErIaBP32k/Bh5QIeJRMAL4GYY5ogCj5fDr1
1ejThwROfFBu6JhraaSKphqWV+iaSe2T5Nf30ER8mREyjUoZaoSrgvAbSYg6QqUd1sjF9VTCwRdO
/Gq3GdN7rjNaThVNkJWXZQWbgyi31dL6MrANQYOjoGFjKYJKj2T4wP/0E50J6Z7GREXW216yVFy4
s8jTM+U0hPVQkypa8yTzdEGITGGMTXBkWJTpRrfjpDcilPEx0VLP976nxSLOqYMHQRYPim3ke84W
L5h9kri13WzGzLRGmru+ye6IMrG17fKxv2sKgym5VMF4O2jqdZuI1aBaASsEwqwYB9e1jIwMtm8I
nmsktqqjFJKiCZ+n1twSiwCNThqhMSI/dhsm9Br2J/17L4Q8h+Hs1i3j7jEyTXHtIih/5FeG/TqN
kvRrz2HtuZ4yFDT48OF69AhQtABZfZikwr9rhAnsVqsuQPLPCJ7WZt/4yN1cW30Jawn3kHDFBhbl
oBB/MXHGqCw6PDY8DKTgcT+MPK60Hb62scPkRhgaoujWiohQyB2zMRmv2rmJQ9W4KKiw2kBZJ9xo
xxSuABRXYfIgUKDRtIybPuZMOeszmHXJs2h1GwDulCxhNoYqOE91C48+8LgRU2WO8MDMWnuUsaJu
IRyX8oSyfZdeKrOXa/A8kKGXrfVZkaqKXE5zCMp1PXQRYXCe33aAd8LgvPGNCVnD0EGUJaTUexqs
gmQa3pUWU7pK9SXYhqEh/dRPnX3b5QiqwFJSJW9Sy3+cDZVkp0hkZX+CtNpmhZ/diG6XV6I5T3tj
PLIx8Z4dun53U1NKnF9mRo0zHsB97JgmnPt8StAL6zKvyLATycwE1nekQXU42egoTepbNiEdGEUz
1afjXIqLYSIUZPYz6Z74jI54izfKJkIPkFZ2MtoJnqR5DHsOC/HIRARvBeYuZGrfIXkQANi2Kuzp
chwkNAckD8F1rbogQ1isbWglBe8MSgRCygmZyBoDtaEA917w8L4xv9q40SuOjVCkcV4D0Y3tW6I5
wmg70ca/mgdzji/paYAESIlBv6DZhUnbInoLkphMsDoaBftPtHKLoaeisvHZB4zzORssEa91WXvx
JvJGDBaOqodLt56aFx9rDQKZ0K3pTkzdfM0pI3kMwqjKVrAlrEvbDmSzMWczfHEZIsccrSDCBg+L
zdofBsomyK2J8WuXyQoRowfJDfJKc4/JSVEWd2xc4CNnrQYdw2AkGNyi4SUqCbRBeypsqqeVbDe+
W4BDd8Xo3xTlbFnryq2hJs++K8+GrKqvPX9hp9qiutUTB5d1ACOSQAZhHPOU0Cmm04XlPhYO/O+G
b/ZFjNEs1wqeYo18MqvuyHntoq0G+BWvioGPcZyqQSHPTUB17M22C77KerRfDemWMDChJV11Xile
fUeQL5dKzBQbPADD3iO3CLZDZTlPBpLYblujXXzImfkXJHGty23TeJiJCrgigMzMxn2a+5Da/NBR
Oc+cki6pO3k1/Vv8MzBOlE/RWhHKdMcsHdOkHkx2jtkUMI8NVjvrPcKT9C7j0DCgFyG35Kgojl0S
2JxcN2B+WAfwKiDjBTCSrqu0N9HYmz0+hJDtCwktts6erbAddyFkVt6AkNhKAWcdK5KKozuUAyFb
KzddkkI8H+Cw7CwzPxK6ismQeEGvInHVo6U/V/iVibbw5209RcNnGUNAh14BWBaV9DKwlrOML73P
qPuHm84FrrRJPPDaQ4cDfzOzsBJLocifRKXKsWkTx1n2EkF0iddlTo7gpgH3eJ/iU7y0ksSGoaQI
yENtFMFniv0hCtezjrJr2aSKOKdxUXn5SA05w4QBjZh0jKaXSpNCy3eb04dOE9azHlXHii6Etulz
EH0MOhdNYfTZzTNk3uSQfRE50rdVmAh9mqs+c04Hw6svUooVN6RBQS6WMsAVUzKfAUHu7SzY5Rqt
+hoMTlmDLw68W5YLxL6pF+KzF4oi2C52hw4/iejblTJUEEBMq5JnEEBYFAhmab0HDkYxjDUP2OBd
G4DIIpO3DU/UYAZftCwTaAEsSCME5jqYtlQr0X0mDuqhvk8698HzetsbeDrFPKA+1NOqndGSY5lR
0PM7UwaPTmezUufIcq7JDiPDR7GBoCOTd125kXWnGdJs4vZQYmoBi3Sqv+BgiP3dBLrEJyOmhavi
CdMgYE/QYOSQq+R52zszmCy4BzSgPCJ0dxb/Yj/n1HZ2hUQzhQ8h4FwQD9GrikEYseX0GTxlFCEG
ctnP4YgRDfYGv7WzV2xMTCAyxUyx7F6wbIXIBS5tnKT9Cv8DWWMf79/NP9WAbbitiqaygWFe4nH/
ffsuXX8koj1ErG87xWdpQ6BexU5M1ibpCQjha9v8XDm5eZZgpsYl2zXbPq/IUJQE3FJtAqVyrH09
HpsKf8fKQXpB76k1TGubiNH8lsTe+OMz/3+Kwn9Qjf/l8f2Jo3D7TJr6v1bPZLX/z/+RvebTrwKE
tz/7U4Dgyk/Kd5ikaO//0U/5KUDgR1R0TMujwqh+ahN+EhVMhf5AojFw0RfQnpE0dX52YfiRRy3Z
NNAMuPxW1/0nXRjr9zIqJVTXpQPPYuHxIWy5RN3/Wt9s2Ysp0VP/wEFvb3SClhghVMw/3bFZ3Buh
3NedevWT4LMbww7Iu1iwnownVIv8dScJ9TzzGvZ59uQ/DgugqvCtYzElOE/67r7DgL1O8/IcTPpK
iZSsYhKB1loH/QZEiEKYLfRejYD7CyR328kaSUbDhZ0G4tvbA/pHY/XyI5YHLZP/RIX890v92nR9
8/ovoB/tv3Z98e25i8vivwD/A03KhyM3LsJn4kdefx2xb3/mx4g1DfuTzdgylWe/dQAp+/8YsLhj
Pi2lfsv1qPczYJnA/hivn5YuIyobWjZ0Ovij/3u8fjKXf+ezxiL591z1j/Qy9rtOh+exTCmXvY3t
I7bwjGUS/aXsP0IlnKYGk25dBOnXiLAFIrQh0MWLwRbJ1j1l7Py544XDCIc03luNgaaklKcNjem2
ZZ2vVEAkcuBN4ZF2T7RtyfqsWJF7FjGinry1rrWpdoHqL9FKU+dpQiPZGFkiwXlVgiyrVIrikh3z
fOXX0LpwstnhbToF5qG12hKIcSquRtwQNSCNLCRG1Z8vDVQ1EJQyoiTXQTDvTYzfoFHd2H1g9faK
jRPqpX3e+0tivELu0QHvJafPMonSQAp/1Lo2zn559H/RHn3T+/xSMuJ2WgjzLMAulPE4fr8vGelA
dWDwy/04Owc3MMpTpDbx0WvRUefs3lc6n5YDPlgtlUzNiRzbi0KkL4CgzFUeDs9MFuEB9ksBg55Q
5aDLsKZnr2Xo+Fui3a5pPjkvYalxfJMJQYgkScqkcyCOsbNGgwZLB1QN9vzP+qk/vhcnCg+lDr29
98PENV3cJMZQYngULz67HaEy65zUcfASEX2PIr2IgrS++vh2/q7mUj+uugx2WrnLlPpuBcdhnWSJ
jfFAWCgsJFEOu5iJbOXnCFOD2TD3H1/vzy8DbSkDDZrLtWH18OL/+jI0ubZGIQDvY/yfrgT9nzPp
LOeLIYw2STA352qU49/c2uWXvh8yv170XeMNCS3FidEr9z4uplXgcvBq04Bm7Zyo3cffz/yrG8qq
hGrNVvRO3XerU2FoYPDginmM07xzUHM10jpprfBkxha4of1GxLrthyAes4u0Iyc2KnTyVVVtuskj
Qa0DA9Z5MdcxGzwAVh9/vL/6dD4tc6RfbM5s993jRqgHm1LlJVqoB7eB8dwt/mfpJwOCtXL98cV+
X6h/jC3fkTaCCfaIhvPuWUNyHnFu86ZyiougK5NmhZ2g/puv9FcjyneYqxGMMIKNdw+3mQLsgX1b
7jUe2CM75o7wwIoSf57qNWl9FVHMybj9v/hqiwzTW3qsXPf3Yey6cYm6mK82YCnlzAwOtuTk9TeD
yXnXr+bttOmzcbYwbP5CQ/D7ZbqhTO1qcst9pI5hfwMQNWiMTRL7oEDMU+ya2yG/GYqDEA99PW2w
+q87oK6++G6IHTWVpd2w7oK7Ke+okdCqIyHKRD8CYgLEe4IxKqZVNpE4SrhVo/ZYZQ8NuuWwpdTw
ze7t7RTQ62qRUsy4r068TO1t+6mrt5F/DLLzyiFKCQJCVpj7Mri2KEB0ejpriIDu5LDOc4djVcVi
g16wG0iTjndhl64QuP+dJmRRBr17x1kgLRwSyDAc03berbKATnwBvYFU41iIHbmMGFh4Ea5Jl6U/
XKlpXRM9vwPhHB4ICTOpLQw9tgRDbR2YP0eav/EFbot6H4jJ2NcJpRekpM91HJE77NtYVmI/Phuc
LD7FOf9387Bc5oXf5yhESqxmqFnYdRiLIPjXidHNbD3F2BH2E1WhYgX+FFtM9lXdEaN05kLC2brr
8cHicCoJWELo595cuz+kR/+P9pvn8dembMvv3X+BHSaTxgeitCZ/LeLnX3eX/Pc/9pa2+8lFOWZ4
tskO03YW3dlPRZr1ybbpp/sWJlQEaMtG5OfeEkWatRxR4E8pBqPJBvKPsxCKNBosNg/YQOJmsc34
J2chjlDvxr3B9takCc3e0oMdwpb293HTuG03CQCW5PkUvF1tRTCGa+ptNUdqjQYlBC5koR6LVXeH
v9bby9x9QmTHLJKegyNnVKl7SpJHgD4ML/eEkNxTheE5bcxDh6OurOrDMBDTy0HH3o12wOayyO9T
IACnS2B3usCbcj9YW03jbgjCy56s3O9QMLQ7lc3XgUsIuCwseYJGDaRN+AyDEdVYQ/3MHPvFdZms
RjW+hEFZrWyK5cROUriEOYDwVR/ixPO3c9/eC7JG1nY1DMfaSeRV1JgtZbT5puucPRvR5Dy2C+/G
TfL+mkyOZG3UHdOdbs3D2NSU1FF+tYEoL/vytg3KuwWdZ1H9JPQ0ZHas0TQH/ajZfNPwwg9GfmFS
7pKA5lLRuP5da1SXYVA5QFTSi6q3OuyLBJTPo5W9tNrYgWlJjlr1MLfyvl2bbPbXOcTiIZm+wC9y
1qaFKGQmlkxLiou9ib/dTEmoiodujzWKTC88UacN8eFV4N21tsBSyLydtsndCCT4kFvavJZt7259
CyaCBlwhJ4ER70upJ7IWRsqSGCpX+AbUxkBp0c3qoSKW2JK9hk7hkwLGzgDOM94vzJE49/fOAN0p
p+xoRvNTsIBi8gxDzGLNXxVOD1K9oK5atJDNx7K5UwacDBI5/ZWnOuNRuBbY/ta48z1UCRFZeXrj
pu1jUVHxc2kAmPBJGjc8c7u2Wtus0ysonFAIi2TdTTBn7AEBPebU7p5GhH/R0q3d4Qx9QqwxvNil
bA+FyO50o24EHucZSux8RTgG+jcPvB9ddrAP+N6WotqZpCuGnlxyH/E2d3OgzggQYaWTlJPDQlyZ
AUhcP9unEPzXFWHwVkm30aNlBAUmvQgMIESwVSCe9C+JcU/82z1BdHCbAMC9RAWd1SBOqTU0g7uy
CQa9lBTnqJrnYpeKoT2oMdL3GunRCehJyLAMyV2Tpjf4qcS69shWtQrE5wklT4RVqbPuSSt9jTNG
TByMd55rWCR1NNaFhVBpjbILGSPGflIvZoJKl2NfZQfTzYJRWIVGTiUa7YO5Dlxi8yRanlO/Huuv
lFvTc20CWJtJFut1stbBUdHqPs9aN+Ylze5miy4g8xeCfLTiUN+voUBWj8XojevMNrI7pVFjR6XJ
4DTZ3kyZx0Bx8nVhhTlNz/5GN1597sAwB1Jc59eOnF58Ox3OPbvMT9C3gKoxkxhoCl4RJPgdwofG
nRepfT9kG4NM0/PYqSeCzmR718csdkMooxPMCsVD6kj/qn0ryU+IwGDLVQjAW6f/Sts+P2CrJHOu
SZzsHA7afM2MmWxiExjtmjp9cmeKwCTNtSY4OX8r/+dzL5cB44439B3Hy65wh1OQgcWNeusdqLc+
QurXGBdiejnrHuR4g+i9n4kMkM6WTvmArz1irgI0bj/RFolP+orq6ypFLjMA45zpBRcNKWq+1VjP
RCKFD42qMmuHP7zctl43b80poWcFtOQgRcqot70xP7buiDWxKA0fAHob3ec9XwaDnbnShiHO3GyC
0GEF3Po4iZ1z8kyHq5GO79fWwtgfZ2N/nJ24e0lqEljSoguG3dQX/hFICzOMqNMXgnfNdacabOmj
IC7eXeAzsDtc2otWHu1mB2oHnXxX3xdkzgLTxCBPWDZYT2VT7LLy2d6ZVWnyMQdijC2LiF+22znp
qbk8GnU0cmAe3ZuxNppTO3KG19qnX7/yFW1WgrJcjBAF/Me4EkcQ5fSdVAeMh/eux7Ugim9TG9UH
g9rcWWPBychN4pxsQXlOREl9WpgCkzpT8YV0hPcILiHbiqKDsjsUuI6IiWbPKZK8XMssD55r+s/A
3O1MPyUD/Q8pw+5Qp2Z7jSphwGaqs33AFLeWEPjXaBqrXeRG2Z3Bb9/2s9kfXWdAD1WlwS5lXUXY
8NZ9m0xaJ+yinVcAbeZZD2zxqXvr1+UmrpGcmM87QT9kjSAS6RFaB365v4oizAtGVbhnHdKN84Ag
D+qR/gQuwS2kd5wwl6+JbG6gT4MuIZsCuyvNM2RJmBVRvqGHQ7GCY4VuP3v+uT0rU5rElY7cU6NU
/YMXoe+Ar59ex0H4TOK6uQsnDR0182hmjWWxG/vE3rSVMLGLluoRnmH7Mok4+Rxa3nRi9VKecqji
tyMJIddqHMhOcJ3qGJl9yLuPA/VQG061w/WcXYmwBzY6E30HrfXOAYwKAIUsUwpUOJ5dOweDrdSm
S4ZhPyqbUxEp6Ous0vVZ2iMoC1IordEwq4NBDPqmIXb24EVK7sKU5LsJqNMavCkQGauD7CyA3REm
+t3Ozfysl/i3rca/FmOu7xzh0rJt291IEJBZdl8CwbJdTX7Ew9gFuhiPqGiOjaXJ/LUo0pLRBycN
coL3wvFky+l7kwZqA0DxpRzVyZiDQMe1vLE7NtiI6DagA0piMxP8uOHizK0lGNpGejtUI/tIu48g
onDiuDo458OvPad/bBdYBV6vjd8vGsxKZq+6ndObQgbJfTcC9ejpVD0CbeeGUY/LJxe4ZWJa5+lE
RGym7PjBG7V/M+FEhkKAhqN0B38NKBgiKAbVE/YQNzZtfkpQayt2rL07FltTCU1fVV3mdrTLG48M
q9rYpAMozTJycTiJG5fogtVY2zeRsL9MhugeHWTAOT2WMwfp6AGp/qHqD1YgN56D+Qvn7THzIKwQ
KbcmtD7bdVCQiG2tjpBjvguylMgFmdcEUKcrIriIVIwCCpvkBbh2crA7jYzaRXtX2ni93dohSi6v
PyMHrw5KKDYRabBNJ3hdRGSu6ql+9Xhv0bPfjPltr4YDld4vYOC2iDkvIHgAwyUQWyERy2tn3/vf
xnK6aZqUCOzBp9vFpL/RsGPqZriIvOqiZ9PVxwAbB0NftaykaaKzXUivnbV135GD65EtuXV7qv+x
7RGwmeW7lMBm3l3/DkkB/WA1fTdaetPazejBaZvIQ3A67FATnM1oUCA/7z3tbgt20SeIDDYgab+T
aMEPh9tKo21DoFjVMM0lpPLxOzTMu94g0gJ+4czeCJ1NGO4Xu/yZ6+QBMMKqWhe67Q90UBqqP9Lf
OzHydNY+8Wh0JqlaIWpa7Pf7uXD35eRsZn+yVnaYzgdhzM6NF6vTqu0HuFPBdSlxhK86yzD23eCQ
RW+DCozN8jJ0vOLEabldRQVbLJ7s07pB2ZNHTOheRN912MjJM8utWWefZxJvgKmX0+0kcZKUbs/m
LQrPMrXENSbYq4z4ezemdDKldo+IjJEBZSgUAdXZAFPMgaXDnR9Cf+RkizjtHBgxrlHslE/U7U99
kXiHzg/VqaNzaKapJ8oHoteQ6475cEQLhdrc1jMEkN46lg1H5KYpxJqxG9wZZHutdearyx5W5Drx
0vKkkVO08eVIxzXGqVaRU4iGtbT3YQbkjJiDS2WUYAyyTl6ZwMTOqY7SWun7+iYonOhxqSbtZGfM
p4j8iCv1XC+HjmKwphXj9BlqKgGxUsNNrXywb6icZrQWSq9HK7DZSANLsgfs7O2U2mu7YTPamtCo
QFgmekno6BcGJWyser6q5xpNJx1r86L04WgpInlO0OCZkHaDYF3VBcjHwZAPAEYJOCUe6apgj7Uh
56+7qKDvgLYHzVE5qBhUmaiVtDLxyBTgPfVp6pwCSQjXvlrC7DpuzyCtfj1N6TPxW9DL8oUmo2px
CGvydJzuWx4uCbNBv+4r855oX5j38VbJ/TTHD2Xsnnjz9wDLCbal79KIh1VX1VCdJFiNPj9rUNTJ
JDwPJBNxCmGP0Lm9B9wuFd7nLtev7LbbY2lG5krZw5fGDuJdk3SXUXo1maRQu+yndDntyQxYXtMp
TTZNkOh9M4ASDrzZOwY+okPaf5x9BsRPbk9chjnrtezqK0xOnbUNSRDeuk04HBYl+2OZxUhi8znc
6qREIz86V4QrRVyfDrWxJPthshefdZDhU6SFFH4zgKdu+7aDCebqsmQXnlacYHK1teI5u477yL2M
hf7soBTHZSws015R362/9BI6Na3GsVoHWV2/oG5rt35h5JgB2vqxFT5cUaskiLhqicfL2r7ZQuQb
XmUuOD8X5EVvrGloz9Dng2eqnOBcVAnhB2lY3lepys5kXd6lRtLd0uAfN7WJ8mlVhGN7xprIYgEp
4KRvB85/pks4GmRan4P5ZKsJSQY+DrQdtkE6Wm9Q+qIJta/NCk6vh/HYrQfv++jZ2Hx6G8BIA8/h
kKq83TeL2NKp0mTfBFlzVsS050cCj/eg4Iuj6qLyXnC+XZlJqW5pH2HwnbU+pLrT+84HVZDEQXCo
oemS/tSFp2FhNDcSEj8iNrLrEJFE5Jg7ebYn4C45motNIV0MC/XgPoIi2oM+47YZFqQiBxHTIg33
tjXl6kdduiXimJKUjDdThNUsBonBRMieLq6J+c1AgcLFuogWVwV1t4mZOdUPLTPFTjS4L7pEk4v4
ZsnIdaGRmiDqEB2byayKvbOS/Rcn9qFqCPXLHoDe6+UNNb8Ij30scAZkXAKWaLtuflhDFpcIvPzq
ZFqcI5FHEp0K0IivjA6Ek1w8JvnsYDdBZSMu9OJBwZhnT1tMK8FJPmbn7qSqV+g9r/biXpkX/FvK
D5Go4W2JF5cLSrFkC0Ab6wuJMHoTL34YkPfiM7q35Hu8uGUMFc77IvCcL6h1WQxEl10XWS+J8Grj
bb94bhK52G/6NytOtLhyeNwYdILFq+PXi22HVB33S/5m5iFHNrkm4R6LD03TLZUjbD+AQqk3LV6g
dHEFlWPnHKzFKVS9mYbKNwMRN6p7imT1mhq9vKoXs5Ft+/W5vxiQxsWKlLy5kgo8LQwErEqu50wb
f5qeZTgTlxtcoa5jshSYlbN2Q2Cd+tE/+EdFz39byvy9wf5RK3653n/24ont+Hn9RYbx2//BBYSo
7Lp/baab17bPuj/iJZb/8v/0h/96ffstn6fq9b/9x9eyL7rlt4V0+38tYkoqkv++6rl6LsLs+dtr
G73/Mz8qn778RHQGQg8WYQx6HAH+qHx63icaH+zA6E5QbncdatU/K5+Scin4EXam9L8YhIsi6KcK
RJqfKMuDEsY4C8nLpZL5x1f/2fb9EXby18kaSzn8l3L5Yvf1+f3ss0xqnq65lEV/aaoTJwoxT/jx
YU5Ke0fphzTXCJqAOxfZnjh3+29aMe+6TLYyDMvAbLooBdC/+O+uV1gms0pRhAf0mUS7mW3w2dZR
fpxmnZxPXkQbk2i8H0Pz3xpd3/Ut3y5K2dk0KSRTYX5zT/zyJWVLi0KTtXPoakcQcJtGrPyuRdxg
lv7N93vXaVouRRUZizP26sXF+q59UmicSZUrYbKBmj3zZ1ts0JDTAjbSdNeYDnb4TrEgLP8UecZw
98vQ+/l4f7P0Lp2sX56nx/Dy0ByBE/GRSNjOu/srmg4UUte3B9xvIOVtdNLmapgYm1umSc4tZKTf
JNCw8fsF29yTpJOmvZrORsJZu7/p7r1DfdCAsVlT3gY4WoWFm/JudPWqbBabxQERpM1xuwn9cqWV
bE9qaYLRspooAZeJdyjuq28uwqt9O7jzts0m8n/7wItuUBEYT5QwmxhzYRNyGLdi+z7s+urYLDUs
yMnKZM/YmWzSB4/nWzKcz/KChO888gZKFJQsOMmWwbkyc+Pp4xv+7nlzv02PogbdRZBZf24bOPjL
gCx6zSHt2IsPWW7tunIWVxLBKta8kkABtoz2BQq8+gVnV7v/+Prv6CPkprkSoQPoEZu+F39/1ydP
B+b23jXrQ9Avb1U6yrueiOqnFGLXJpowuLFKRvZpRcR2mNX9HqKmg1mFeG+U2F1r3iq3H/ee2Q+P
jJMs3Hz8Ad9NMG+fTzJT+bZ0LCSZ7z5fXDrM4wzFQ+1FyO+B2m1aZ3QPpJGO226pJ398vTfZ2q9v
wDLmcF6YXHR5D9+/gVXXmSXIbjCkFIzN1VzULRCYrhrvssZN16WqxvvSr9nuT73pXxgZ3LeaE8pZ
0+O/Zw3ujhDr2xdtOuIKzm12mzm98TTCxVtAi9ltkprVFw9E+lG1ffLNMrMO4Gcnn/tZ4F8cqaoR
CSi1dW9TiGenTUzt+ZBrQoRCP7v9+Ou+1wa8fVtF54zdKNKThdnw6/wt9BBw0CPucV48am6P/ryd
AMp8fJX3D5GrQOthxTEt1A5/8st7SLz7kXnowCEtfBRL5Szo2qNuZufVW0j/H1/u3Xy9TBtIeD20
iawWJqil37+Uwt0dzQ2Xs/IyPMdefsIHI6XVGvXfjM53y9GPKy36NRZb1uH3+oN8lEVotW12QDIe
noN6He8S18huZ0KlT3orzm5zkzyTj7/e+zlj+XqLVR8lAqgpQy4//2U5AlnhG1lXAPOjPvRCjc/j
xJrWTI2Ysk0L5rRr3U8gVb+k3VJ6aBzxdw/0r+4wDVVoHg5KUyau3z+CGJZDtLGcyUol2PsaS4p3
X+DAkZRQzj/+vn8xeniSgBvoq6I1e5P6/PJ90X3hd0rD5lAhxbq144EXPx7UvmS3QYR01339+Hrv
5dTLU7UsUyIbokfMDX73UpSOkcS1n5cHo67Jw7TpFMFOVyUKQLsjaXc9i3S+MhV9F7LPA+A+pRef
0RukbKKj2EuOJc2T8yKI25febfoXcuyQcUVDQERP7P4v5s5rx24l27L/0u9xQRN0D90Pm9vl3mmV
TtILoZShN0EXJL++B1V1bytTaiXOBRpooKCqgzwlJslgmLXmHFNcRrJvPv39l/7jG3FdVwYslQZ9
8tdvhG5y7lqU3I50Z4EXCXYmkVdU5wCv5cPfL/WnQc8pPID/AuMMEeDrS1V+qjrFLbEdaqMr0+rM
q6GbNLlFyj/Bx67OiT26x79f9A/3B2KBbXCAKdH1nPWX+mUQLFqq3KqolEzYYveeXUVXHNPdY+VE
4h1p4x++LxRx8D24mO148u3rT2ZVLER2EI+lk2qPljK7LO3F341SdXdDb84XhHygGHOG2rnUfhm/
M+D/dK9cPVhV/WwM3rpxB2PxtAATcCwlip0SSzOA4ya4AZAZvEO5We/lzWoH5BjIT8DB2/tta8sG
3V0ny/IoWbNOUwXTsXPBrQMeWOynGD9ztvXpd5yEeveV/uE5I8lAWYvMna3uGhj46ytVPrx3R7vN
MVXGeLApRH1IFB0ClBBQa7JlZu5KtTWB42oTvr2CiJ7t30fVn4YyQnoHQTD4k99e9dL5ENF9pznK
xMANSsH3QveRsaNYdFfGwiTH3Sre22L84fUyYyKb5XzmGt6qSvn1vlfUkKE6Js84k8F1BGKBUhwO
VRxEbpTt/36H60N884LB1FiewX7e9Tilvb5YwwnJB/FC84jN83Vato9j9+6m6Q8XsdaDGcpvJgV8
B68vUtJuBTGaMCPEmO42BCGQZyxiKix/v5k/PDnLYN3B3yC5q7dPrqCqhT8F6tKEm/YpT2k8YTTE
7DnmdtW8Mzb+8GlAf+QoJJGgs0N+c1NtTXETTxZxXdzxoUyC1AJgxxFjoRB9xsQkbkkvhNyvhYuo
6b8qALf/ej2/HsP+9DwlmiRnvdkVRv36eYqMFaqfqvZY5K7YtqN8ERmr3t8v8oexbyOHZ/CDUfx9
DSegXHmT4ZVHRXD7dbSwaVioY57iXhOulytqT2kQv7d5+cNizreO5JU7Y6l6u59fZIKrrYjKI8lE
8qmiuXvrU9B68O06O2Zu+d4XvhZb3n4ACNV9O5CsHgHbwdfPMgbjVBaLWx8z28bxjWU7UhvEickP
PgbvkYkhwJEbBPpxafzoNqh0QMYhoUhrgnemfjTSLO6xp3AKaCvYh4gpbPyyOnlxZMreP3d6DUqw
HunO+CoA3Q7i41grq3tg49I8//2l/eELAOi1pgGx9lK/ebM2oXPuelnB/bAaLIDERLn21oOA9kz7
crz5x9daJ0YWBviiAcWA10/Os/yGbmDO5tYVMVZeveyXVlCXXGsR//xSAOKYn2hLs3NfX+Ivq/uM
RozYz7k4/qx4dAR6hAbRUVsZJdnx75f6aYZ7PSNSPLc49a7AK5tdzOtrkRcotDFFfFxTTImjd21c
g6bbHMy2MD5XPWlFWwmAeLnpi5nFZ5h99xuO2OK+I40diDHj7Hb2x+Wy95ryESw/Mj9eCXicWtQv
f/9trXUxePPbMgex06Zcx6TnvnkJSs6dMyecz6n0x+dG282XAsrFJe2LBONpmsYvg5G0D72jYvo9
RDOFdWuhRfASBQ9Goms3jf6urXtkcKTRfKiLYdxCQupOBJr6d9qvpgNNJEQAkVueNQjpdyZtDlyv
p1IKOGylEE87GCpQIZhveWlZ1455bhUN+BpBEKhuh08R+uFy1WRAZCCBkZbF2Lnli2Y/wCPPycwm
YVERckVlDy6pmnyfjJTGVgRiQ3SaQpxjiR8mvpBPiZ8CVtHSqoOwrl2vPKSe3ezqeWHjMsliIh4G
FVC07yVRNmgJs5gEQJLavyTSJxIrN9aYQA5uuKMlahtJiMY5z4V3Z+RJdVL0qK9mOSEwGFsF7tOJ
rZuMxCaERJ2nlrCFHqUPcAPqFychPgYiqZtue48GnD9j0x3wN5yiIPceTTryK+MCtZ2sA+BJ0zGy
zG43KRPSGtX14j4tIFeTPmczNLNi/O51y4clr34YZk0u7uwtu2QyaRbnwUC7M8ZpD6znC1gKcUE8
gCSIovauC0ss3P/YPGDm/xYQK3hlNwGwlc4glgszn3xMbAchGOHZLr6DbrxSvliGA+GVNPiqrLiJ
E1WgkZp5HbqKxIOq5/TjbCnLQbEI1DBxJvHDsTpSH4JeAnYHItdfOmkRPKTKjm4qGu+MV1kB+MLm
14RNj2izbzpn2QkSxbbZ0KCUjLyxv0ImFSDFGSJiP5WdG/uRHgSkU/2Z9CLnhYFQQ+xwyvlTixjn
ossUGBhOIflhiGykPH7rOrtKd9kHds0Fmtdi/MTcWX41px5YvUFCSFEWzVMQj0QSOQN0xp+RRLmV
k2Hp6+RLKaP7zhufgrIoiaaSSyD3lvRrIudQx950uiRKfSqCdrPMyzBuQAVgoi9SmMeJAathQqCz
tRZLhn5t1LdCVd1lygr+TNoQATRtlJ58mvcXwq4Ipi2lfzUHJa72qu79T64UJJZ2q55EuADT9fjR
a0gpojOcnOALfcva0dlH/WQfS5qKSEP8e7xCX7y+L48VK8F9P+btg0NUFansHEIHq57sTY3L57oc
CLRCp2jjVjPdkUBcZb1wZOnuCIpTG8KO8xO1VesiVu6q2jPFbuEke2lEyY6oxYclGrPtgDb2RPkQ
OoJLVNaW0HqCGE182jX8zF3aYSwJ63yCZZO5QZrsgcvP+8hUBDz4GTL5OKGcvYn7cRh2vTE1NLC8
ghOUPxt9FILaKEIWsYPZC/9lUmnOUYc8Wfh0S5hPEbqmimSmZvHh0SxFfDksCGs8LxmvEoQphNCl
xbiNV0oSihGYujPUibMtLRFWqRw25uj4n0edMVnT9od3MCAMZoybF2WbrX7n0RZPGMevUKsuzy3d
+sME7Pp7Sgv8RxQ78aMw3PplUXcRXnjWeWbOgxkM0HUbmd1MS9RcgjtIwFhhcvVCTjx16LiKf/Y0
IhXENUTx6uZ6tX+9NG06HSviy056EcYHHOPx58EU1m4saObOzbSc6Al6mwDv3BTqxhw/qH60vtNn
B6xCOXzbGVO/dyrruTNsiraiUjQj2qlf6MgnxnzOaeyvtOSGx1WDmQrdRnmPkRbDs8w55sUAlMYd
5Kuq3LN9Ho9Tb81ffcKfaLNO7GZybaiCHiuSm02ZgbBDzmffzI7PlO2UcrqromB5hudmHp1qsrY4
IMfmNrVRCW8GNYkXM5tprhtWQpNyLJ+aJPHPEwkHoWoZa1tkJGAnbDBooaHhQoRjlfeHpEqzXTSJ
9CjZzJwcossfhJPABFarYYNBbDW3TmUnIpwToBAgmiO5j40+N3dmRybBxtFqTPfsh4LLqQQvZAyI
29K4sR+cJogoztgEjvHyLEVSdzMe4rwsv7kcVu5HSkIvXfVj0jkVb4iD36lN2jsPIU+uL0ltAl6d
Seeus5l8Jy/ywgRBTlgUBlhoswzOfT/4G49ILRQcemQyT2wVfXHBMd1gBaqInh3VqQf7AdzSMYaP
ri6nK7Ps3dAZk7PTxsWxnDIjrEw739utCVUb6WZoqlYd+GyHPUylYbcsknt1LMDIxYi1qHTlhZr7
dQVhD/FZY9mGFkl57h6FQZB/LARkptyz+qMpNZzaYWjKjern745ohisxFfJihkz4yXE9avjEs99h
WwUi7nvNfWE5xDB5Ivk2y2p5akiF3CmM3b1lFXeDJ5+6llwXQ2gNlnCaDLST08zsVUdmFxKKzZ1G
HK8/yULKq8F3YiKIBpfAkVw3mwlx0IUzE5++aajhkiu6EJfe4Egi5bcyQZl3Ir/E/EgEw+y29Wno
HcdCP2g4cP2mcU1lL+K7RWarlhotfilqVjb8aXBZwEE9WNoz9lFsTw9tLfxDlPjjznfoaaAFuxZy
BN+AzJ5KN54x/37xanfeUtTEclm4jf+QeFN5B7y2UWFjiSQ96N5kd9p59vfEAEwuC7szttWsUoBK
DnwjEmbNTZMA74hmyOyOk9dbnn5xKQ1xnGk3vOBLDi7QTGZUMqQzHtxIE8OWjG1xOc5L9y2JVJKA
JXFiuHdSNTSlNMezbexh05iQAQAlK6ofhRjM68ZNnMcxqJw1AX2ML8citYtNitKRybQehy32hMYl
hMwd7nBHWMfFr+sLCx0V/oHUOs84UGEnusl1M9vr0B6Wc1tym3CrOB6Rr25uOtdEtS/tLx3ngNAX
RRXOooODQehIvtUubC6AUeUHAy7FTjpJQz+2UcuZCet7YgfVbmG3cu6qWIFtHKsv4xQz4L1429Ri
vOj7IEB8rcbLOKXpANAPRGHvxTvqwHPoT3VGrJxNeKdun42WmO5sGcyPaYdQtY+8J5MspdDPFSas
vDBIYjM8+yKdAJXPdZmDjwmyo7vUyS4edb9FTyaOqZ6DrWlW9mXEFsHSusanwdExjJn9Nqhf9EbQ
uUFqq5J7+prlIYtbsOY92h9+PFZ7xOz2TQ778YOd6+VaNLNm/gp6CoErWwXb9n1Lg7TH5Y2BBQYM
HT1j9i8Y+/VzYrdi2+s2epoy1d0JXWeE/dZevS/XR9R5+Xx08DhsvdRtj16r452df2T1YxavrNh8
kGa+sO2HwLehAMzBxIyr9CruXPQ6VXwip+uLn2AptDs0uxbAzaNZEYSKUgwRumhR/LDB+QGmv/48
LlV7HpP2eSBx/JPXBi9dM7PV9pgDCcQ86txBTN2an2HF1bc288Kuisvlg5f3CI2iaI+hPb1LhgUA
UcNm+hArMuhJ516Ag7l6OyBCYxPCwboN+vLKcLtgJ13sipEq27MfwNpL6iLYxxHmxC5rL6SXplcc
QoBbeaRqRvZsojBd4mfwQzHy7OSDtMuHYiYdbOz65rRUsOPxQFWXgU2cKt9Av1WRfBlwhrC3m/Dm
WPzBZnNXkar3Ka2wwSRsHrdm60YEjC/1Vi2JvxMZSECsJAXC1pLs2HTqdhaZgWw026s5G7DftP0T
mDxSoG1nIIzRwAZhwI8KTTNFq2y6aWDs4eGgXxXuYzaXC/lAQpGE6pkN0H7sG7ic42BXDcK9yoo+
Cc2lHg9jKcQBbwjGjLH08BRM5c2UOc3XpkJU6lXT/VBHPwGGxj4Z0vJ50PF40Bx9dlatH1QwWTR5
GudpTRq/wlGswRHo/Comn3FrICWW1XwqjMa4sAptXLcDWrAEuOHRVLEPIQCElhJNd1rK2P5KVJOx
792MYAUFUCMY/OlRwuXglCUa8hskphAsT2hs7c9pAVsVt9WyK3rNCDejlpJAfWzLbCEeFM4uaYhE
I8MCqa4D3Te7vIW5amklb3wCaS/MpPhqdimIj0jJIzP6eIranrIhPqydJGj2RZNRvnFVldAHtfOn
zh2GL6jh6rsAZudHa4QlqpzqMJS+fe511G1RirQbXMnjSYxmFRzTilpCLadmNzd2x7srVp9SMlY/
MPClKPwaYmzR+A+UmVPjaFhtch24iQoluW6hIciKEMmgTu3MbjoZo3HvmbWx5ZUVYdKIli04QLlA
k2TBM92wOPhINPBvqa4PRZo7OyfDX5X7FptP/FBiLki80HkW2l3QfJjyAr5vylyooUvsGuQKyEOZ
e1zOMKSi4zx34UFxMPV7EQZpXu3NXiHHp9+NZC62wdCysSceNcvHqxnl+K3nju6ZGk27n117YZy6
pxZLTbUNbF3fmKlj3lTsAI+CXd2Fnw8IUHtOxB3a5w8FZ6YNF9Db3vdRPBOZmxBv4R8LQVrlZDQm
k4oyyOtcLos6fTFmw70uFDpmDIvXY8UGfxTLN6n6LPTI3oJJG2wsbVk/6oQ0sEFV8x0U0GJvGQl6
wnQW5wITBQHO04AFw3CHx2i0qks0wfMWH+J1P46f6QlgQ+yM5ypHZCqGutgOJINvrMbtw85AW1oA
Q+Ms2+d3zVizblMER+EHw7hobL1B0DeczNFKOZir6GBYacLXPpGvJ6PgSZtwsIos/Zo7erlUHfVK
kqcWLyRZL93IsZ8PzpKU30b2VvsemcmFCe7qVmc1oCmLOdcz2Kxs2pb2Y6iIdv4sVyiHLguxg/xb
Poqui85+5/r7PEIjCI4Rt1ofIWyf4pkoRfcFNuO8HZYUE2KbeC+5auqQc5N5DBIpHwb0hJuqdJut
SVgNQaFlZm9St/BYPrLlszfwtgA5LcCUU7i8QXBp5gNmBw9yhe6m/rqAaf1YwsJmQSEhZWzs/KTp
he86d0ZyDhjwAc/EYa51d4GtGh17MLZf+gGKlNFO13WBr5FM23qDM6m5c+PS+WoU6smSuiKwkEgX
QqrbcPGn9BSUkbvPPMShuZti75ncbrhso7q7n/Neh0PJ+THUxeQXm4Z4orMdzTn+kuQHXAsH0IKI
yQIg3WOZx/JkRNRVN2PVTPveTqw9Drtlm5Wwn80KO61PHcsi1nMTD50Mi2zIj5Yjlx8TO9JLEXnm
Ti9odlO7v7dJ9tzTYkKnhBxu25le/c2O8LXaSnTsDvjyKCE5JLbQILkF+YKzDF5k/Oylkz44sjkN
eaKu+1hbSGSnz0Hefk9SUBVea9ZH7bQzJsnAIOpdl6cJIazcFI07fheofaoQA+34mAVz8lz4WfvN
UT+y1uOs6aB5t6KqxYvrYsKylvJTXKt0C8NiOLWjlid0xePtYs0sIZrEiZ2FhPgYZaaPbYyg64NR
mjKc1rN8k8T1nrpd9CHWTF5RvBTHFAXvPasrrtSmirYZzNAwavKpBkgr631R93xJOZRfDCOqY8NY
583nqNTTcVB9RCWKONR+SPHHkRF4QpP/0mKUOLU6iA45kuonKtPezVyBb90kmXHp2EF8qesChrk0
6mDfksNncEInQHefcMIwAc0BR8PG2pBELec2B3KuappsjpxlEZpxa8DZFqrR286aFbtjWnDdttYL
km5HP9R6qvY1leoL0Da3iePZuzpmC54sfhHKOS/CLMeqZNRLfoGIC6ib8punpaxRXLOZJeiSAx6o
VFwj897t23wi1WcwcdsRF7Eb0vQDNSs6Aui9eyAPYex5OTjnYHK3tosBJTaqYs9l9HXkd9EBQ+Vw
PUWFEVrJIndF6YUm0jjMNSTgDemXEUMVVUQcWRUVsz3Ohp1aXPKpIkjuiwqGs7aDiAhNeUsodUuV
BqMEZ6fm0Rgl9FFjshCND7Cyah1NzzRH0rB0OEnXhqt+EGBffcFxkt1lYpxDAoZjlO1NcsA0aF8h
ULU+Vi6xcpuYnba9KQHufm/i2DysjsmgaXDiBCvIFeXohWnkxYUnzHNcO88wJ1GSl6ixUzU81qaZ
nwsJeD3ALbB1lFx2ZeD3n0Z3cP3DHK2AUAlyF3WSdA4a29k9sv58W9iDOthNMVxNqARPDbLsfWLJ
hPxVRuIG96y/VR1h7FYRdTsv6NIflp+m12JU/oGTFsZldnyngVF6ZmdQY3v3gmMnYxG2vStPZbkY
7GF7+5GSQvDF82vr3CZud+WMk3cbBDENGx0wCmufffgwV83e7fhkOU5hbiMu926JUvd2mu2cMEAq
Ok7cDutezDl34K7ZtOX28AU/Kbb4PpgkECie4b3R26nYGNBFv6V0dRH3dymB1tbEgtHOnGbYN5yi
Ie6uWKwRfvuRd1a928DnxDh5HKy8vFid39bGU9R3lNNFHxcvqS8ybzQuVgznk0mNaZ8v+Riwk0gG
ptYRWgvqN/25jRC8ZWnT70F3EwfiIY1HfKqJrKy87Nnw7fbebKW6jiHzshBmeonDiZmMtKlFtPiy
4pz4rDiDvhDXM393644l/BtojATrth5BH8X0tU+wDLkqWa3ZJqDKqF70zSJEe1dHuXUuoqp5yMw4
ZzdREQMmRjwaKnHHc+6CQyWSqx9wqy4BWMwlN+GbwJS+BDNavhilS2k+cafsdpwTSEqYy1P3suyx
VG98VWeXeHPp9ueKAOCtN6XWsyQw9Uc35ICxMX1WZyvzWZiR7vtiIzDy3VY6HVh6OXFfGoDT1VXr
VcIKTe24R6UM79ucoqBdmBd/xHMd+2f2Ye7RtCXr6iTMJAqHwFyx+nlbnRsXl/027YR6EHEin4Ki
7L8aVdNQLSS9BoJwT49UM1V9Hjpj3JLKzK87ZCRGxwN6rxy0+hNhkuoHtAnjMy/ZAxCSBu1OW0Ju
BuJ3yTWWfoz1ijxRHMy2QAaEuNDfdxzpqN/n1jFKbOu+KdruegYVXrIypnMF+JTg0qQr6VVpoyeu
zkC5b2+TYZUFB/H0WC0+ClZVl8hG5c/fy45GJ+xI3s72bDDVp26enIAgrZE/m54ZD389d2J6wQ3R
utGVMyRET9BQiY7z5E2PdUR2wEGXc3DKABOpjeUOubqKKw/3FVqftCPvXSOYiAysc15JmzQdx6S7
H7MmN/eyzOS+JMgygQ9vF/e2UcX5BT7GJA370W/trZG3LSTnsrIB7QaSyobFVx8NmU1UREdTiAUh
QTRZzujZAj8qzx6c0Xtgvf2hGUoCTHtv4IF0c8cjNZEbkUXmNKbcM0ozc0/DjJ1F2dG6zTs6XkR9
UN0II28p7ilpxB8pw3OCDkQj94Opjc9153Un6ucZWImseDKmbMyBsdJngkjdH6Jq7r92euivzXma
T66TDek5oN17TUGWvx74Bk66tWPp9wHjlBN9hC+egRki0EeIFwzNJ5JdyH3L8GZ5iKX3pLJkRz9y
aeNW3hy/mCLOLnGQoWkYEWmPu9al8EQCCwekXU7REgacEQA6NYCe33tlAwU+hZNfbjHdMxrjyKFP
2fn8z9aOUszRtv1ERQAcbZs2LZNF0U1f6sBRD5mu+q+YbiyPEp0tvggLWaZT2+qBqqbgcDfX7jb1
c9sjyWPUj61ht8/YfSDCmpX/xJnBvfbsmKzlIg+u6tZlf0DUissiXwl343XMV7RN2Y9HxD+Qa9zE
wz5LMtRinWOFxiTYV/ZMpNd8B30ZThRnSXkbCjSMtklQDAj3iObBYPs4VfChGh8b4NA+pAQUgFSw
GFntmMknnwp9hYXP5kWozKEp0RoFLxMgynlMkefac9tFH1BYsO5SDC5vUtStWzX6CVzJoLgN+ioq
9mZEXXWDobn/CuqhpgBaArdAwTAnJwRizpOtSgZB5zafCqt3v7l2kl0mxMdQhpw104PRo3rshfTK
TcHJnJQHktpnegwGH09RrzqVrCHdY+sUTvCQ4P6lGRswAkWjeAnVQOdo3wEJgK2dOTYkbaA2T/EY
mOWRGpV+FIAljgYChxubhgFeaoPscs3AZVmIrhLPLe5nkMUPeeAn3Sl1Ou8bhx1dbuux59tIeyTI
bAgWgUhV1OzMeuR0wOYC4Bg1YOw6XKgjfixmSAsXQGOt7gJHSvKBpUiBvmjzKLtwZzIOW9+L28uY
76MMNS2Oz0nB0M7pXl1XOV/n7NT5Hugss24+xx/pTvE4IbTN1Y3u/JlNRxIvO4OOUbb/2bgeEKD9
wKtUY32PRqZ7F7Mz/tBs/b77hoPOtb/q7qu5y/ermMXhkF2Rd2bmmvmei/CXBkSyFTaJbRsdWO19
j4WPVlSU9ftsnZkrFoB9sEzTpeEQeh9UdfOhSquJzpFJihebelag3OXHVJwJys6q+co1wHytckR5
C26idj7nRVvA0sgSlyIqdfW1QsVLmsqiP9RgKVhVy9IlsdHK3OIm6acR/qmqLwzR1ATcCOPULwnv
gkWucUNeMEVuyMYkJE38uU0W0s+Z4dPopnAgN2zTxWaec6KaScRQwn7iSGkciow8CycWyYeW8X2j
1txtjT1l1yfOeBSxSbNsYk8dlvXCQwIVXvZnb6w7QhiqikprJfxInObSKOZNXTPgLODoMhxnPJ6W
Rc91W+WKzbZBlfSQ0K65pGG6+JsMGDv5BwBmMzqmBfLmflAPU2PyLa5gnpuxIWaO5+AeI7WSKO2y
VVvd1kQDOJ1zquknQBPykRVZZuM8SEb3Ie9EGbMvq50vBQsKu2SMbscm1ldZ2XbjJa1QlqzeRWRc
SdR/bB6yYzBhTxwyQkOz2GGojHRow8an84HTmfXCSGb9KI3eZd/YskiRm4e+0Z6LezZagqAYP2bw
9llAjzJpCB4LtVewYLI7tM4c44ebWY1YI5tETpuk65DxZ5NJaE9/MwCJA+CNd9OtWBuEmJBAN5M4
DYPuTpQmuBuHmJoupDQujhMWZZjS3sgcL6qOdPGod2T8L6Ha/wPn3OF7ff2l/N69JYX96pn7Xw91
yX/e/iv/P/rq0Mr8l6pute3924633uL//B8PyXcoy3Tuv3SvjHX8n/4NWPYALCPdkz66crRoWOv+
01knfIPASqSphk3QJBDJVdj/n9Y67z84iqMoC3CCrXY8fvSf1jrjP/hrTOx6uGmw9Xj2P7HWvRYB
opWxsAatHFKL8zW85jciQKfV3Yx0tTkEyUg72dZkh7du847y6rUK8D+v4uNzsaFOWcH681+UV7Ez
DNKe7OYQY3QHML+ePoi6zwVhEcAdKhIswQL98iLelTf++5pggg3Jg7Txmb2+Jm2ZZZkliqsSyQ5w
mq4NhUHM1N+v8tN88X+kU/+6DEJuA08dUZDOWyfPQKBBN0Rdc4C6r+KtTOEgbI0kqGFE0pbYxpR0
KTH2aXw5Fz12qyUWxckm5sXBaqccItIUh/GhKF+oahF5oqt6sO8zt7eHg9V4lKmSuROXTErCuh1M
ZEH7IZ3n7CxxfV2B5pU3DeJDVDe9eEci/tNY+frm8DKjTQRhR23SlW8Uc7pegmEgHPHQLULeCgA7
cHGrxApLtnyPA1qazaypKHZ9QLumpckvZZPtZ7MaAPUo0BJ/f9rm+tLe/kISnSBBUkjXKce8fqlu
UON88FR9WITvnmh4Tp/SaaSXbtTz0yzYa9HizQ8xOQybya/srTAm+U6Y9u+fjMUGAPkSas81iPaN
1tNhJzNSm6yodhQa6U1XXo1eOr8jaFvv5NWd2iZcaowh/BcQ9LeSPJEaFeXnuDiQfUarktrXyXAF
SdUpjYG/P9Xfvk4mH0w26/70p7eDyevXr1M6Peowo0oOkhPuuUTN9NzjkgPbVFePxjSJbyz1sMX+
ftXfHiNXZVdrS4ePFKXkm++TlomaGTfxIXYSiAUGwidKoV35jhLzt+eIxxRTLVYbJlH2DW9GTGx5
ozJ7MmDSwPNPSdrnu8Ln6+kLwMD/8I5+Xkp6GEcYn9BNXj/HqAlyOXVaHUjryB6SSJ474bXv6GXX
0fVqXHAR3hOWapeplD9eXySraLTZHPQPKYSMTQuL5WixC7wp26C9Iq/iPcbxb4NjRaMjE1+9UYhZ
WW1eDY6UxStw50kdal/fWnZ6iRqiA1E17krS8pyJQJZ//BRX3wL2MzdA8/iTsP7LWhExCwK88Zm3
YXSEZBJFiHiSf0dy/1/d1r+NPm4LXTrOXzxuBp/y69vyhgozk+2hx62sYENqUrczzaj85yMiwHgS
YCzFLuf85hHERu14hWwOGvHpbs70y2RC0vn7AzNf26l5M+u98AWzLbCR8L518kS9GhWjknuR9gIV
Q1ehZS79pl3Mp9Kc3Ut4k/lRWcjnrGJI9wo/IXVfw31nHvnTM11V3KudgF/KWn/+y5sj5qNwCH3h
bhsIkF0RwCDGOfXOXuKNmfhft+txJseBJvHrvr1dKv+u361S6iAKCFXtSf3JyLa0Sn0/l+NDsu6G
U9uGJFIf4lRdRI35eeIsuYkJnA1rxMuUKv9ZjPK/fykmMp4/JmvM1q/vXRLuGDl07w6zPTyIyBJ7
qeb3tlF/esC+5TFJM2pRl79ZeWynS12j5SJN01cHpPlV6EnE138fT3+YMclOZ9+AaZtpPngjXe86
uEqZmppDRGLcccib9CFnVjtN2LTemZxfS7b/9dRYyA3L5ZHZ7IBfP7WZlzEOLUGzY92TflrB8PKh
jm4bK2vCYQJ645QKYopBoMzfb/L3jwY2BeYG3OiYDlj93lwakGaUyaZuDnTDx09kWlUnyKeCwh/d
CZvd2ZmKUP0dpauDLzovTjQqaJ1HTvrOeP5tQicgGk8ChkM2WGz23/wiFORt+hBBfbBoKwCCzHao
ZIpd1Ec20IMxf+cj/W0+X48MqOO5/TVY/C3tAKNWTJ4jARUZBdQ8bCsgZgiP4vw6w4l4JAuF2CQK
FPPj3x/4b2OX6+KqZdnyUTlifH/9qnvH1W2mh+qgOS0Rj8pXWyDReWd1lL/Nhetl2Idz4sIrzcr/
+jIT/gBvGubyUAyif1Q+xaBgLoZj1JbiDGxoDP1+1hdJmSSHHqfvtdf59q6kyBIifV0+8eDmC0Td
BFUVq21wKzU8eWr7wQOK+o/AJue7XLAMcnZBXWd1vKRcqQsoRf0W9ENzsgXEIwq/w1YIZ7ijH0ph
NaY+URWjcaYIl5wjo+23IJjSnU33GXtBlR6werb7PB6iQ1lMMIfLxd0SBDru/vFrsA2gwCanx7VL
8GYKEYigiRScq0MyQ5QrDbboKhs//f0iP+1OrzYpnCk5DrHdctcD7k/v8y8rAe0IUUB5qFaS1Ne4
SW8m163CNE3RmQDX3NL6uk1scV8Zyy7DjrLRkYtOJt4jxKk2ZtVc1lMLlrUJ3ttd/DbjrL8Zx+bV
jLZOom/2aEOUjjTtFoa/tfJUYbBvl4ZGv2VlZjiaCD5yi1lApqb/zof327T65spvplWHyrY/aKM6
kG6JXGF0cADkM7zTdKj/Oy/ZxzOPvZhP/Lc9LyRbbQy6Ovgtxb2Kbluo0HJu/v6W//BFA7Ggs8A0
6rMpffMoc7uh3SrWL7obzINd8l7hoDz984tYHsu9REz0kyP0ak+BylalVPLLQ2v6agvdl/Q8rc13
3s2fRgV1CYulCB0wyJ/Xs4Zrt7EXIaCGR5e7+4iAxI+kwDvbudP1VZZp96SxFWxyAhir/8ZThJzk
SFZDNqLemw9ypN45FNVUIkz/36S92a7bRhOufUObAOfhVKJIaWkNXp7tE8JxErI5z9PV74f+gB8W
F38Rzj5JEDhGq5vd1dVV76CLz3oq565UD8b5/jJuXDK8Vq1FtcEhmZe12wnOTTChZSEyBOEr85qn
+fBMVIzcAlzssQ71aIdburGgfDCKLwxoLNWD2/HUcRgr1YwzX+obyTe0Thxq7IN8lPkAUnZ5R0HY
4p7Jp3pnPZfEfRV6dNJtQo+yaDk4q5GdFM0WYPCpP09Z7RoN3piojtSuhrTaB9DQxim0wMWEDbLM
RVkqO7T+jUNxM/wSBX6LfB2bqMS9MPWlitJtVlQJIJp63MleNj4n9EJuU6ZIVW1ttgJel9ZVYzAK
VgVnuCvKOabQhB6l2i02NHsaSW8XlWBJQNERAkOuwFm91WdUsAGO0bMv+DOIOcXXgajwzbZRq0P+
ljuwiPQXCfWKYzb29uX+5n27mRQbjRyEcshLFXpSt2uKjpwM7kku/bhKXojRjksPS3qpuhpDrDLP
jmwy+dnaVQXS3i6zYlP2WlIKbjKsvW4HVrQKiXCcCvyqEm3zlKCrWwDg0y3pStFd+0fl8/ICqdFh
eR27qHniGWAglDphVHXKwtH5MqazfeyskbBhTrX5rcaz3nJVXZd+wHSwgKNOANzg4Nk1so5dSxXU
mqf2vQwvUBxhUvBsQXleAWmBsbniqXbcfEYaqbtoaEV+x94H0FtplyUSU3S+XnjnuBgVm/Y3LbSB
ctGFi74ndrbYrf1/Ve53/ztP///ccUIVlke8aBGw4L1nQSq4XZkBI98Yzlbpw2uWvzXc2AfMWotv
90d5m6sq8HV5TGkkchCrVjdM3s9aJlUtflUUOIJwfFQGBwisln+0ERtHvdd2dqLH2wIjwLKltrhI
FVmgylY3QSWLJgIDgrOgoaMPng3BwyQXo8v5CB8cpJ1RTRzy05iVcBQAVcUvjTXsJWlv5738CK5v
kpTljbLa8NnYFAmy4pmPwyjZeerA6ukqOJPKGM4I6VuhcoW5PP99f7m3Js8FyEZHo4LXyK8302/B
yzQD2qaGnvnwyxIvLgv5mZ0AQdqqY3cckKEVUWx/DxCHw/OzyT3a4bN//0e8DTUoVvAmQ+yIm5gu
x+3Owra4xhl45ubItfJjqlniEoq2PVlDFR+7MEpordVNfEWuZ/D0JLF2xt9ehN9+wGoHFA2ZTBWo
md9pY/FatXP8OupGchL9ILmxYZTXEL0NvKi19AiWTkK/QDV3tuHbW+R2EVbHK8AvwwomLfMr0f0I
W5xOQJ82O3f01iDoTpi/qnv8exXU24bydq/Kyy7ToncNPekDmGLtfP97bo9iL7kNX/SN+EkEEasr
a/IbsIEy/P5MfVcHk72T8b4tCuEHpiJaoGoUYJAnWm0brcdVG6IPaVSclYcMauKHsZlaly6C9NQa
AlIgfi/vckg6T3mezqR2Y/KPDcPqNI+S+ZzjdH8OJ7BletLGf5wU3P641ZbqzKiIHaXhc6Jy46sp
SHVAxJ17f6WX1OI282EUwwIdZVjUNdZSIlE0aFWnsAS5XqafNOxRH1GchsmuRzuv7Lf3IiOZ6GNC
s6cOty7dB0gkJjg6Z4tWtHLEi0g7RJaDZYmov7dWvvcG2Btu9aaXALOPXC4MJ6co4Rea6SL7HFxM
DREsJwBLdH8hN8ejw4NQISXiN9JTDVjsCkJp5st9EH7KtEKBsRaZblRZLVXpIvjjbI7ltGyNtJVr
hJ7IbcgbAgAd4cR4Aeydx3QILdTy9fLo2M3k4wve//l4oFrpIWtkVTTRVtElzzFcGSZaS5GAS2Wa
XQRpsfgxK3NztYA0e/eX81eVe7Ux8dRahGKRulGMRUH295wYjLqaBIWU+Nx1eDLEyb8tXL+wbb0i
zF8kWcDsmEleRfIYS9WDCGwX10K3VhJPAniJUqXtJl2MYnPupkXpLVZ8pGJulMrRzqdfwsT6pyLC
CpNHAdBKb+r2p/YBvYeFxODrKbgym/KDpr3QqQeqPbXOwlZzdj7GcvbfjGhy38pUdekrrgKXBWw6
ah0z8TW5HnwNdwcqVALKchM/QfQ1H0JrlimdmM1OyNwIzLT8aL6ZZBiY0C1//ttl34dAd6RiTPxp
6AwX/fHKbYqo3bnJfomqrOanMzGMQDlMKPmtchnJkuehCKLEb5McaB0NLc/Ko+ZlbB3rPNQzsokA
Jn+krdBcR+lkDCBG52KkqL+W4EyfgfcaOzNfPuL6J+EevwARFhmRdRm9ceo8gFOU+BYifBctb8lw
ZKG4GhyKna+7ORSRBPyHCctzvfWrFKRsWzD7pNWFn+OFALG4XezGnC/3T9nG5yReLZayTInSz2of
ZWqFEV1jx7xVAgB5WlV7LbIIO0u3ERoN4G+0o3kK8speHeVGnvQpK4vYz3p2jg3B+UOHRqPbLZbB
edVHH+/PamP9kPJkQE4jG0hehSr66qBUNS32nVDRH2iAjB7cqenB7vLC/Q9DMTP6HkiM0Xu8PQ8d
tFwg4W2M3H0/c8tEiwqHpl6wwNB37s9fO2y1Ax2kUOk+sjMseO+3YwEZLrqudwRFeGX46FQRzLw+
KXyj7GsXo5PmXMu1fJ7zKUKw39SfZsnMLxoNxKtmR8FrJHTcOqmI/a1ZoVEBKjX+qacQZNxYC6C7
kJPNhP4BBhHx1UxS8zjlQf+SzGrgGsEIV3Sq0z+FRdgU3jWLhyGVVaoFy6f8LZ50splUzcycRpod
rtljBgWmL9k5UMvK3K4cNcdFolyhUwIwcrVyCgKCyHCUwi+quYewA/8c3Y3OH/W48E1TCjxkHOSd
G+ztLqTXyO28zIrGmLVKQLQpwuImhbhOtSXxBEqDJ4DwfwnL6nf2+8brg1cPadz/+vv2OikH8hnJ
EZhYv0NRwB86G0MurVUfuqLSTgM4ayD4VfuCMXjrDsBQj2ZY5zsnQX+7xqiS0j6x+Cc6aqsv2fO0
q8AjCR/nFdUzirQ9GaOxZxisbA6D1ibdKK4H8vbVhukk8BKOE/kp2DhSAJQQ8UaQA1eaA2ws6kA7
pyBEHsusyC8RLgovk5N/X1wZIVz0YPrZxFcN2R7/fiB4i3oiFVvEKjHspOzMf9z+MIXei4ZG7PIN
pOAiIQV7hODVnI1sYZPm+ficq317ykAnu6mKvdVcFsYBPcv5FDQgpO7/nK3NR9HN5vIktvO2uf01
hjkOelWYkQ8J3/gWTBPCRTyG3AgXnj/S6VyqOnx15ks9mnztzRE2Gq5nrTUSX2Z7UzFtygPkdHzC
4A4uWFTtgPQipj2IhO1sua19z9tFhRgtAwuitnk7S7VrRY8qZwIsGi7bOKKwQQCFSa/1w7mdy0d9
kp4CI8gOUzlhFYLQwYc/XmfeNEhL2tyipMarXW8NXQf1N0zIwqvipNGjO2vQmI414o07s90IYoh8
wkwASs9ar9sNmgDePf261WD5PkiRaT9gSdIe+G3JqTH66tC1xR9jUfi4nGjQpFCUyTZX+8gy8xJH
Qq7SScUjqZaU2qVJuZvvbWxXdbFpoIajyQAiVteoBtkIP3M99rn4nucxtl8mfGcucGDDY6kkmDLF
ZTu4eDmRyMuSuJiNBkNZ6M0BElRF49OWHmkdXBHfKD//+SdGQIrOAK12kD+r7CXSwtS0xzn253R6
Tmy9eoxt+N+ANfUdE/qN2AZ75lcLGuN72Vr+/LfLUE+UtjTTLPY1BK8gjGQZuj1610Q7wWH5xavr
UF06LJZt/AK5rjYtyZg0K2VOKoaYxTHAAfigi+afWJVfiFvpzmhb+3bp9GHtgRg5DaXbWbU11HoD
LJHPCzLw5kYnZxZVjvFQVnmRFaZu36X6zo2/taEAKvBEAYqKauPqxo9Tx6mG0SHlzHEUL0sz9HBL
rT2t1/b6pitN7v8FQN4EeF3QZ2C41ZUE51KJBjlgg0jKh6g1D6JGxMVGzAVZoD6yzrFRXRpoVXGA
WkFvvUe7GwBz82yLxs1Dqu5D/azj72qV/fn+3t26lRBrpri1yJODfV0dLPjC0kSyF0POwN0rETr+
JxAjEAARg2tmieENcV0+z4ZaXJhieOqCufctqTOB04R7NYSNdx31PJxEQDuRLNMIuN0LVUNOhBla
7Mf9VJ4EFhTXMat/wNNJ3oXN8H6IDUyuHIPGALDVY2K24wP8h/qkVW3jRQmNsfsLtAy4Pgpo2S5w
0gURp68Odw7uQ1YHAk9cWvoFuIeD450MXz2X1UuZaXSPI8f8UqhRf8b+5D8kTXwUCgcyO2dBFd2u
R29ZRST3fB5nKHnMK5V+LABy7eQmm5O0qFAsjjjQgrTbUYIiJ/uV8L8h+KpHhCWrz7I9KS7VaFSk
OfZHNEPlQzzo2XNT6NrOGv+axZtF5pm5qORbdEhWm3CM0atG+olXZqrweIleu35GjA1BawWbZRm7
Lg0WAR/Y7CCR5UQgTCxeqAl+rIfSn5XAK2XLbRvlgPXrORHJg4rjX6sn1wZMip7HP9sEmbuwfwS4
eMQ4+VUuh3+NqXzMVRpdqjihi/kxLMZ3kxw+I7OEcmeE+yqMAjON/RF1w9lR341j8iWrip9L1mrV
lcfj+AHIrsdT7gne10WZ2ksiodcxjAcUeq5DvryQ7AvyGN6gGUgEQ4MUwXUMnQcTuNLQdl6HA24m
Ke+g31zgaP+UkuEaDfoJo90XNcHQksEIggiItMVxMIuvraSde9vwgzG/BEqXQGiqLlJTfbi/7zfj
o8WGX8qHxhuXBEvrwmoYOIhRTj9UaKPsZW0k+BmO8/H+UFu3Go8v0GqU8TBlWB2xUaAP5iTL/Skp
th85k0AgI90D+W+PojMOJQYyiVUqWCUIKWSFHPt56FQPAzvpYEpq8R9uaNTKyTgXJgFQuNuTVKEt
hMXiEPt6p8wuHOPYlTBlu9xfsY2Pw0FElRYNdnLKXx3m3/KAErWCNKeJ64OT0kEaIeuEyzh2w+Ve
R3YjE2AkOvS0dByGVG/nY/S1HsU6kWEy7fmxl7CjlJPCvmgF3opxUhY7b4WNr0R+p/FUBUamUeG7
HS+j1Nd2uNz5KVX4azd08fNkQkm7v37boxAnqVYvndlVvKOIgB4lWaSfdTWs18ww0Vrjzv0Po5h4
Yv0v8V/vBYssdUiXtcvNqbqitYX0FCjJnarP5l6g7gjXCwQOZLDbFePGntVF5cxHfgdtPzx23SHM
y5OBRODp/oR+FatWcRqY26KrzbKB9FuvW4/YMtrnkR9PhIcD/YysOtqWaIZzrZTRS4dA23wS2MfX
HtCw1jjOFImHh1rP7BiloGC+WpKMgjDnpBAuN2vypY5UqL+z87cRzKjrYgH4eRQmEp6JJQHWyycn
fVImAA6HqrR6/aEzStVATahqP4TygFVjpAw9TtETCmCQ0WFgH3Vedj8Rms69RDhQz+RQd/IHTnyl
vAZq7einvs/6r2YtYpjIdTbgZGn0uAIKyFYDMpa96acF+OJjUBfqN9wkTBy5Cj27ZIgy0c7UjJ8A
UhD20zI6CrlVZC91NXlqjrzMsRk7MaMzrBnvBhs4BsBDNf1eto66/L5pPJvhzE9tHaPHeMbOzK9p
Kcvv8aGElGW3bf0FOcbmr3mmQ3uMuqh0XO7s5CtH5sLfzLsDRGz9pMl4Mx0QUYvbo4Nr7jctibX3
Nc8gVCYxN4Ut25tIqVaJhWrMZKFAVoP+PHeZUsZugyLhI2vWzQ81OiyfqsSu0KpTq3cZzvWnbooK
evGz+lQNSufJxpSdHWEJLMmFOjqHulSoZlpmNX9BosymuRBIUebe324b74KleUWthBYvwNvVzpZq
JagK2RB+hm+1Xzr2P52GH6ldx+/kuuweisbWdxKhrcBA4m0RekA40qa7PUx1pOW8K6mpW22GlkCD
EnUkzGinprkVVDlFMj6AFonuOsghU8V60j32B9565DIqipoz9s6eqgTT0zwolXd/JbdiBCVUB6QT
JDdj3VmV5UEeGqSpfK2lGmYnbD+9oCAzZPan+yNtfTMbFz4AWwt90VktYN5nM8Uq3GmFCYFdCjX7
vZRPlNezCZVxXnp/peYc7MSlrfWEDAOshhow6evyo367DnEl7QNRgnbOh1F9YH/2Fy0bC7+Ix5/0
1+SdTbKxmhSJDTAt3FGgkFfZah10FhaKDa/wMsqOTmIUblmKv2foRzsT23qdMRRNHirTgB3WdkW2
OtdNUvDgN+06+xikXCZQ+xW3AkpzFDqa1WhWRietiSN3CELzWqtlcwpnks+wl/fYKBsf9+bXLAvz
2zrbaKVYckAvY8SaGWtjxEMzPXP7MAEJnEjZxdEJd/c31OZia2B3liYvidtqzBatVcOqOf/4oCLE
iVSr25WT4aF6q+3Em41tpNO5tskNKTERdW6nR9gPbW43Ut4Z4whg6LIXxnF+bCu9QfWBGv39qW2Q
RWjU/Dbg6jod7LgbVQDCvoVLLxJHI9CjUKdKWAfoJORNf6THKV2KOM89tVycOlLLQfx/3Em6lkO5
utYpmAO4oKREfW1t2TIYsFEThYfOQu5w0bEoKUrn39V0lE94AWenttErX64T6ayW3d5x+uWwsx6e
Sr1B5ZUiBCyO23UH9jTmsYXYIeTUhKZTsSizH4ekemzN7p/ZMk86YmRmUn/GHPkCHgXbTPPIdnCl
tvw2KsVXSw0uqZlhyo7wcNp9VDtn2jn0GzeDDn2Q5tpShQQPdPsje6hRYbV0iAYTwfc6zp1T0mHX
fX9LbIyCXQ/rQIkTd481VC4B8i7nUkiPZLKHQ9ephZ/YibIzl42Nt/CMCc84oTkL2P52MnKqwVkX
PJtxKEW3A7+4k5m0yTmbx+BCP9h6dKS4fF/kaYCgYmScVLRp/AzBs/vTfXvilkYljz6L2EhnZHW4
h6BDZjmoKPpFavGYGA1WT5Km+jwJix9VpVnn/7fxlt/zWwDDPxoVLDAenjXFk6vHILnGOQlRApuQ
HlHraofp/os4fru1dfoOMphxCvKUNlYhRXXYNDRU9EVWKnpfatFsoFGAEBHaRS0KRTNA2+65KTG7
AKchqGU3RvFRBI3WLk7vneZVipXHB8uZasw3ihzN2AgpGncGU9m4ZWgO9inqY5AkM34e2bHRjEw+
9EmgvA9KjsshbQRaS05axOqjXU8Isc44dyJ13tVyg9T2qP3oHKPAdT1blFNxeyj+dvJk+AHBOfsq
MA4k4QVPgTCTHuMV3s7NfMFUFRn6uJkpuefysGgZYpFiHhRJmj18Z+T3GGDJ8gE4c2s/2HmQZOfA
KCrnKFiqxx5X1A7PAynjlSIZ80FBVLx0TYTC+yNeMIg84uxTQlnLRjNxR6pTr2OCQOFpmsSXxJAw
7pCDYEyPViDJX6eg119HnP3KQ5mPY3qlZTbaLq38weobxUs1U85c08FI6aD0SNfz67HerbNaR4In
T4Jj0snaHtp2AztIyrpgTk1Kmjbn7XazqVIag8uzHBQM1AvKfBrib3qNAk1baDHij1N9Sopp8ugY
BAelSawDv6vk0AvxYldB/yAcaQ7dvOkqRB/20Gi/CtyrrQnYgr4Yzp+/qi+3Py8ea7UVle14jdXg
1hvKR9CNSFjlhltElnIkD34PvxFjVW2QQOOhhFPibK/r4BfemxOI5aC5llb+gZ15+uNjCqmZbhLy
Gstzc4mSvx1Tq6wmFCdlID1t9DjMmjUdakl+zUWhf1Ekju/94d5cf+SqFLnQH0Rin+LQKmcNWwSv
o2oWvh7mA0Y2sn2c8bN/snUKgSNC6tgLNSeRKN/Gcm53ko43OdUyOFOkzwJ98Q1qbh4xFkB9DvV6
i+OXaeE7c8g/K0mSHcqu/NfQ+3f3Z7s5IG1fUmWDLvnaQkpIs10NZc9F1peBnyZ5+8GcoK44E3VW
pKlRLrPbPy64AOqnOcgtzyKToa/iYC7BjYt6Zil3JhnMkCJXHkx7e/rNdbKMQg7DXaIBQFsXEp1k
hDcQMrUqVMpLaKCqNEtpdIqaqTthFrxn6bdckzdHaBmPQhVFa4r0GNre7lPcQywljarlHWc9V7iV
+BSV7KfAzKcDjV/r2ONIsbQt9ro2b9KE1cCr0FL1YY1mMA+eOMNrKpvDHpPvZg/5u7Gc3Myk3WD3
AX+tMXajqTdIUE8AFoq886U5sbwWRdeTKU/jU4K5yU7y8zYtgaysMx6HccElrGFgUhhKaoyThB+U
qno2u1R7X4aj9lCG7NTGFuWlnbrUn7D9viqhVbiB0KIDWljSx/tnZGN9MTDUyXthbNDXXmWkqBNW
UpSHEQnx9DM3tPAZDXL5cn+QlbMYbUGm+/soq+2DaJFRSzaM4SBCdhE2TIw6dPMPVRrYOVwfB/ow
F6cakQqjIUGJz52KCZVyOpoHJ4iPUWvXJ3ppujsk8ikwFwrVFJ0mQcdBcKOPsvyKJvu7NqNpAuDx
ICoLiwVFv1JUMU9N2zY7X3BrxwA9WHqJID04g7cHAnG4PsADIfIRHtMPA0+YU2LKn4Cl9a6qG3uk
vLfP42UFLduEtUZ5Aw/U2/FGK5PiGeMNP+qrvy2Rqm486dq7BMq5mwXGe0ObkhOYseiRANxSOUIv
cUKQ7dpr+J7c/5wbcZV7FOg6SAhCnLFq8uJv3xYw/UPfKbX4JGlDiEpQMx8DdaD8kZq6Z6fzXoFg
IwItHQA0BxbwGuya2wXgxRhmSstGFU37moex+tEJu+yDAkbgoxLp1THvKA4j7W0Fe7t3Y74MTcmF
c0qHyFjtXoo/2FUJESGgXFxDZY4OSYD9SjLg3hxblBDbBC3RdPw6Wh1xKnhNLeuimdVP6hl/VwZJ
11D11N6x9YgS2rkp6Z7U/6DrcQ6dRfK8RodZovAqVdUPyyiaE0q57Sks9/zANw67yYOOm4mpLP3P
2zXsusI0Joc1HHO19RyrtTwHz4Gdmt/mKDwe+U6AKrAtvR2FIqcQsAtCf+AZ6bKjVfiFk71zADc/
Cpg3WkIQKDgWt6N0Cc5/yYD6EWCY+Ygcgexi/ohXmMnU2nl5SVBB29kKm1ODt7GoTIB/WXfWEllk
To+kqt/ozs+qVZSTEYpsJyd8WyUgkeaUg3+hKLz0Cm+nVuCJENtADlB6iMsXvVpcfpRZPoV51Hk4
2aeY8uGQAPxP+oQyKfLKWGKewG6KD4DT0PDvR52Kt2689HOru3QDFXLY2pqvcZljoZJ0/FPCQGkn
u9xcHdAMCBZQxab8evu741iIoJVkPkmHp6KJTDgRKfr3fvDZHgQxQBLyJfKuDmOZFEFtVwyCXU3r
a3FmnMx611V4axSyZBgXQPooxa1G0aw2QTB24EPPCFRgKFsfuyUruD+Xtw8nvvQClVnEfqBMrjPU
rEscPbBaImkox5+rYdYveMFEL+YskOChRuOCD4M6MYBqnsvxFR0XC4QAUMoEJPx5wCb3UCSosSZ5
Xu1UELZyFIr2MqMs3Br6q7efUw0XnUzY51gXpN0P0GTaIYT4dZSzuXqQjSbmIc3dAslAP0xmCtWw
w18iLpu9VVoGWiWf9A8gASLRRCNzXYWeZ5SEu6SVvCkrnJdQjI9VKNnnWc50z4i17CUvh+wYOcG/
NKWyfwM9JAGY+/G1NArl9f4n29gYyPmR2dMxWQQnzdtFCZ1mqBu7kDzcYCoXgS3lECGIvTPlt6Ms
+EmybSBUi+jj6rJrCgWGBZYYnpmqI7LFeC9FabInqPE2hDIK67lEUM7T2qVYlyczyZU58AD8qW5d
TtNZoMx3VFUxnlXwJUcZ7Xz3/gJS4nvzORmW1gV3Kn0F9Gxul7ARk1YbYxt4aYeYlFAeSy0rf9IL
suUTLpiDX4JLRgHdKWoNV5ImfW8EFk5ddWbg6jfIM5dwacnvAdpNr+DEJC5h+cWMHedDiE/m97EA
CXdyANnSBZrVDCFnTf1ZaeY0HxEqxjti7gW66qmSjW6l25NEFanN9MtY42p4cGjYpscALf3OTbU5
/hjXOGHDahTOdBBZFIQHSwMz6DZK7IyuMIowcFFylxzc19R6scdOw6d+asVjnXXBt3GQoqXgU/4Q
YTelhySGyHhQwcq+9l2pf1KGMfsXR4j8r7gMK4G8pYyjXzcZPdvZEbwLJPFXorfOs0DgyHSbXGao
gDL3yC5HrP8kWUMJZMWE8D73SfQztitOQIFQ8Q9pQJv6gPyA+IJAfffZnCeY75A/PivFXGLdobEH
/DhSc79X2w6EELjWn6OudC/4CzkALw1sziZFt14zhT4vqCNVelRqXQQ4aA/6Oeo0etSqhJ53JNnD
l7zUm9dUV+ZDFcjNq0336BgZ2WOCfwyCanYn5wCGSgou+RBgbVMZV6KL9TGlNvpaxTEuMJSLGky8
nela0PZ2zq0UCx3tdiSx3dpuSrw5cTizD/rgIHXMm8hARtlOeCqg1yY1h0wKnMGD5x1+V/K5r9xO
UbrnuI+Sya+NElHv/5PiFjfmlQqORFgYNGOd5bxKiZk/93JufEpRKcGA0RqCd2PltO9D8FfhIbcT
0NNKJiEJzYM7/GSnpvQ6iCz7fP+ILKf7Nt6BEII8TjsMcZg39IGwdqwxSOLACxukQYMIgYauUFTf
asxPfz4SyJ2FgYoGBi/726NIZlGhKZ9RHUds5Fo20b+YQ1TPMoYfx/8ykq3KBkk86PRVblDEGAn1
Y8RIPA28KsRgbi6xjG066ev9kd4i4YHXokyG4g2xk+7saqjELm3spgVIubBBpkmbs4+SRaef2KCd
uUgwr9IbOv0AjN0o7OFJJtleaP01n9U35EfwAzCBX1o9qyA3lBpQuiFwvCw0Zy/Ftu5g4HvoFXr+
SZ26K0RpLLwCezgaQfMjj22KG51TXGup/Sd0vsfSgFdp8E3Y5tWMNPPfrpzDcxNr5c4tv7HXKCTB
LeQlKxOSV4s1VtaMHxB7rZWa3sf35e+0yboT/OjgcP+7bNw2On1dYFowQ2i9rV7MdhgA3NLSwMMA
oXD7zKDd11mWSyFbRgki1bAdAgny5/uO5s+iVrXoaYFXu93hYSAwA+uW0rQVyl/7FkOhUI2HM/+v
+R+WEpYT9SMOLpLPq8NkKa3uRDlDOUkkH/A4xJ3NEhV6ku28M6vNPU5Wyv624dhAPr2dlmMk3YCW
h+P19QBMpggy6+RIRnNqZtU5oeHeXwYu35NkKL2L0VJ+qcgkdq7yZe3WexwJHd54aN+qlM5uf4QZ
CvzSLN3x5ljBncFRaZBHo+2JmYY1mrj1x2rkdZIa+d5X3RyZtgpyTwQU9u7tyIacYYKTUjZvIXef
8ryuDnpU2dgKIq2aiCH8NOHbeVITQ935yBuZ2SJSacM5pKasrPM/O0ROpQ7h4Hag3LEtLBX6G86e
2tTWqVRIvvm4FrtpjRIeKto0GB84Xi4Fwm1iM/jRwWwHXWftNMQ358MrBMQMRZU3AtU6SVCVJqrj
6cKsnuka4pcjxB7YaPkeb3YK2HuDS0ah1Lj8it/aHAaICYeEg1FypJz6Wms8TRnTJ7mM66ecyutO
rFmi1no8ddEtB5lDbe4NC72OoxGUkeNhblO9OPjoHsISi8ui6DOiTK+6fYtzj9Zo0UteD3t9/q1Q
RzTlncBeUY01ykAYcxrJGcMHmjVcrGh03qkxrnKdiiwL/S7IYLIYv9yPr1tn4rdB1xJTQ4k9Sqcw
aENX8mdjBvFVszLhwcPLXidHr+E017orWebH+wNvzpZKKLhMqEG8ym8/bmuOcw0uiY9L/wzRkLpw
bS1Nz3Jb1dhXRsUHJLh+3h9zo6JMCUYFqrv0knhJrCJAh7dPgJQTJ0SJfhQp7xee59HfvW5Kx06b
eg+hlLnGoFBXPSsO84cazd5DKDWZh7kDMXrKGjCN0kTzxPpiSHX1rjFa81mdESjI2CIeZF0sqnQH
/A/9YY/2vXpJKa4By0RbFTm4nL+qdT/rPAvf35/d5vZdtAXAVwLPcVaT0+OxiIqBFcWnJ2kOMnir
a9fg5DfjlPBTpOioJkoYXeXFPE5xgnpPbmUj/lDd5XLRKbhShlpF9qieLV5bXC9tUbdPsizSJzHa
HeZdenactbx4wu0oe7Rbyzk0SNcfqqga3km841xcwWXXTKz0knV4kw5Iix2mrg9OaQaLOsFw49jL
ICrb2R6uqjTjxonkVoB45xmVLXQk58x8EqkSntC3kD8ZNp6+TYlppYPI30kOm8iVcdY9jPyWozmr
yhWJQVTTFNxWlVHMdLhPnUYTRUfhiwaqjoeOb2P3+6Sj+v9VwRntcv9rbYRQlA+R+wX2QOFrnUTL
XVpJcs2eMtqsfyrt3jnJItJ2QtrG8V6k3ulQoXhNP3O1J6LMEIFqVySUhmSdwmxE7LRUYjes8aMR
GB+6atZmXsFl4t2f31Yuu+BW0P0kevMwWUXvQij90NPj4U0VZ5cy0qr+ClFd7Y62OcoBKpzl9D01
YuVShhwINUrQZUtH6wQTbJyO4D70b7mouw9tiQvCEckn+dGWoyJHZRq3FcxcFXGJZmv4Y0bTwrJY
mEzEJbLwdaMimRL80KVlzXJFw3UnbXHyHEvg2VXh4uXUuaahITfHg8KTnG4PRLh1ijQQvdx3S5Vv
jUUNwXqMU43ZJlI4kjupgX5oyyY9G0qwE4K3tiCALUpFBCDAvNptCMZv3UIGj4kqog89YaOhF8qh
vLMF31LWWE+S9yUBwo0HO6jbYUaRiayZazK8ehgwzWyEXR/A2yLAN5KqpUfRx/2Hpq7D18Yx5och
SAVWp1IqaH+A7eQNVExtcmhHR3y4v0l/IV9XV/5SMANbRUWJwtJyS/2WYhSOJcWBhVv50JpYZjvf
cbZcFAEzPNGNc1kk175In52AGkmov88G+a+kn5/KKXsI6/K1q4bTUIqjIecfegrjZasdE2s8S0px
UpEylhxo9SEbptOwFewWG2ukZXbWd+Mipei3wAYga1KPWz0gRIp9HxQH2+OBBNK1A5+SlZ1+bHTj
UXHa1rUWYOjOui1bY71uNPbBK/BWJpFfxZUUl+FunjFAnqyu+RiI2HjBMW/IKXqPCdOtWufA673+
C+K6+hXE9VAfms75IdWUpA5VL6aXCbL5zwBsY+3q4/gUU53HdNYQ8TdVUhC4nFBK/ZImRouFcoGG
6nEKAvUrXmV4Kt+fzcbFyQrSOkFVEajT+l0wdmjYR/lke63zI02z+Yr0LZaeJYgyu0epuZYT8xBV
dXLSQpgP9wff6NEu2kwGcB0QtRCKV7dmGiiBVcIn8WL6wQcrrq5K0PhSXH+UQ5vWt5J72BB+yB3l
fWRK/+pQZVTR7Enxbu4ii9YR76Nf1/ftQVCQQw4TwGjeHDrPyhAt9fuZ+zIX4ckJqvZgBf/cn/hW
9AFtz3NoyQKBM92OOHQpWk+8i71SGdAgymzrWESEoPuj/ELOrHcqEQ4PBujFMJnXJ1zgrGt2XG9t
OH2HtGt7eVZDTAEg7uLcKg5lQjO8pKFyGZO8PoM47o6OEhmf7GCEvCos3TeVsPLneWncinw408qO
HicUG6+IEWpeWlK+Hc0ofUbV/c8blouo+oIJWkAmeAvdrlIza3iLlZrtVb2aXGnxYZqtDs0hCtXa
d+ZYegoxKts5EJufhhwZxjMMMxAut4NSD59RZpltj8pMTAWzMgFbVsZOhrB17ChUwpaiXckrb3Uv
mHNd4mU52F6q2IUHa8mkLDo4XjUX8SfDEM2jmIVzxaTS/lCnVboz/FY1hCLIIjCDMsFCHr6dZVD3
lZNKjJ9MMVIrpGPkkom4FCAjjm0QOR+sVAz/l7Pzao7bSvP+V3H5ejGLHLZ25gKpm81mEJUs3aBk
SUbOGZ/+/YHv7FoNtomVa6qmRkOJBzg44Qn/QBSAWbVopFTP9V7eeYirM73CvkDycTtum59CFQO9
Gqh+mJEqYZdqqMcOyQ339U3w+iiWuNlqGnjFicq56QtK0577tkAxwBK6v/Mu4OUkAGbA9s3NfFK1
mSmwtCxVqcdqoJcMNzQRcfkb7wKWBb0jQlqgbJdfLdPwHlT7gbUZRyEHsv62QA1x51C+tjQB4cEX
hOe0aqBfDiKbRYdkMKfhFBXyQ2Yu8f1iEYgJs5kclcxAM2RqEX6oMba0QJvtvOO1PJVeF0+APxPc
0i3LPzCUtFRRW2ZrRAY6Uxj1wvNOe8wNatP83OlW8puqrL7vmCqJix2LmpDSzg1r9UTGmVo21j1V
iMtOEfzRY6BLg0ooB9MFaGTQ6yg0lEelmfcI61JCba+xYPrqiZoNTlob1cOCT1zoKD3/bQtpvXZS
DCt/4vgMnxQraz+//lGvpSnE2vSNicFA9m/uQFAZUTXUGTFMCT0ciLtG9MCtAEVzPCbk1F6n9Joz
icb89vWRr917K0mYjiJnEAyLyy+dynKt01DnFlrC6LHBDsKt9fQ3qWnemr35FBnLHihS5zduL6Qf
R9wsYDUzAbiI3ENoKbu0Ub5mhrwcYX45y7gIO3vyWvCN9wYYMGR94bVtCXt108d92nPLZqNQ/JY3
5VTbFbreXt2iVREReZyXFvXZYhY+RHpnnUbUKTEJNlOnN/tvoOt/2iAQcjnX+sruAykBnvhyxjEx
N3uBJogfovp2xLZ0OP0fso4r3/VilM0OXoaoCcP1YJ0RJTigJq76qALqdBXb9jEN5/hBEP9GPoUG
mwmCiaIWabdy+Was3VGw1mNWwVydRGCZHX0tbry+Yl8KeDGB6Ohgs7JenEzi5TA6voRSCVSR4pI8
vNF6KyJeyWt3iqTIa0PJ/NAk3ezPbYDftjorp1Ip1C/0H4cHSQuyU5QKgrP0wC5ef7ArhyaJwIoK
JXsWKSpePhdqsWo3lCjURIve2ByS7eo5SabUi5qTpznNM0WQ/EFTPppiM7x/ffSXIjIWkk7rnCCR
ACNf3ExLTiKy0MwIfFLGoXEszOnvokAbKieGv4FEH/6Gbmq24ZNUr9opK6k/smNBMG6XrtZwegQz
jP8rCYor0DX2MGPKIj8p42zdC+wuOzUzdeexr5x8kGnJjVdSKMDIzfljTLImJONacbLk8W7u+/xU
C3WPSX2EvMiAXopB4cvHU1nf4d5cCQpoR9ArhqoOZGTbW01FicJZjygCtaP+m5RMvZMMi7nDvr8y
yjMEkp1urMq32uWisJIsGfTFNHxpxqsVu/dKaW1NrXL79c//cr9DNwVoufL0OOW25WQxMxqlbAfD
D1orc0UhjZ6ipEkcXN6Nw0TaY+dWkD799KBrswV0EVCYFRRz+XIsx6pKJaxLMNlua3sxrfmxtKSP
gS4357Jaiq+NMek7wcGVI52yISTMtWCBrti2zYOnUUz9KTJ8xLPDEwXX9mnWqC2YoaSgrUq9tJaq
4L6xwJxMk27dIx9S+aVOE7M16V6rRvXzCQNlMrY+tcwV6rrFBEW9GYRmq+h+ZgXZUcEF+4DDbe29
Pt0vb05GgeeKHh+4Lmh2l9NdZWoU412m+zjeZceGeMJFScRFUW8iSSn3RGT3htss3Vax2o5Vpfuw
gHSnFavGswYQvKLRB64cDz8fpbP9SfboqCkIUT5/9x9qUXEmNMIizLo/KVVzmDp6sFkljDvL5+WB
wyhrgM4ZjdnjtsvUtLqCpUOr+3ogpy5u1tObQQkVIHgC42GJfDZAHDhLPO2RC9f5ugx8KDSCxebW
pyhMw/vy82VhZeXZXOk+CGjBmbMWOTw1q2/i1Bj2WhEvh+L1gHMwoRCHtpXNKkMehwBS8+NylG9g
5AU34pTWyc6hc+WNVgEgbDLo3hPTbUIZagZ5COlK87NICG/TOJGPAzAiv6yNcue0vjIUrFoaNSuS
ERbW5nJV+wixiSKC1x0LJdJ5S+3gPGK5VbnslYKuDrUK261eZcCzNt8paqO4bUZL9QstLn1hRAI3
HOXxIMEj3FmMV05tPMF0EdeLFRCwhWPTSGu6aFFVHxdseLZpgPhjFGr34hKnH6VGEg+U7Jadr3al
M8E0sgtUGNWQoLaUeVEiacKdWkHHliS4HpG2myrTDTJDPQ1Z2qCDOahPYyh/TSwlfpsqwAjxgon9
abGsQ5Rq0mlBS8TVM7XzQzPN/KptRLtDzOhsBOOH10+9K3P0XCQjXsY9DqGzy21DRhKQBC70GnLV
5LDjbPAdFSTascmD6Pj6YFfOPPJO2s/MzYqTXtfGD2cQPTrLRP5J9XFFV24JPbSDMAsDOocYoMxC
Pv406p8wC3gP2S7SnCAsL8cbs2pkC4PIDRZgm40Eyzk383jnra6s6GceEYbOqyzFdvMYyZDUVRYz
ij6rT7qVzV6YLR1y/xznr0/g+sCbQ45EFoI6zSMg4FuYKo7kWaEkBlXBuZEeAqsNESWI90LtK2B/
xLM4xRHhpplNS/ty3urcmDQkW2Ufs2LhJFhm8NSmYUVXCh2T1I5VofTMuppucB+bvudlM/vFpE43
DfoQD7RotFtLpx2qxXW5ILqTZehTSCneK3Fk90a0tA6gSP1Ry6LZ/9kJojlMOXOt+bL5jM1B1il1
2emVKfupRpE9q4KvptmEf2eQVcoFMVBljQgvp0eql7xHRFn28fMegMiV7Wc9rIt3r7/Ky82CTTJp
HtpSFInou1+OouZhmiBGQGkZhT2bPkzkLF1HmgCMApXoeJf/9/LuvhxQvhxQGCF5J5NuIHYhdKc5
a0pql1H+fSzT+BSdI7h+Uj84pGcGUi89mVg8RT6yUOOnHKcr2OCG9dS2Ze0ZMTVOcsji0FYI7L0+
Ly+3G49JW20tH9NQ2Tb8lHipAe0Zhj/Hae3UPYFgNYq9DRZA2fnQV+gGjIV2AEVcziuuksspwbfI
AsOF/XYcIoUI9axxpbKUHKFOJj8oKirlyHffiFXZuig1ze6QqoKjF3Wxc8a83Pg8COYGayWXhG5L
7VMtMjQYH4aPI9lwHAO05ZXZ2iseXSlaMwxMAtoBEGZeYJTCYsnagPY1XYcQuj9kpWMYRL1dmzXZ
lVah/jIj2ZjhQnZbgYZGIVKSdr7vtVddXTXXfiM4ui0uq0wi0h56/n4UGiqeq1HpKGKv/vRJSqC/
goyBL5BabFuMYmVK5WrI5MfdaLjBPM7HpDAK7/W1em1L0ZQmhFtHgkF1uX7Evplg0cgrpc0ABGhK
01FajO9jZJB0yxKMpzHNTzIxwE7oc22TrDLna4l31e5ZH+yHmxZJ2S7IapVJXCrjtmu1wGuDDKtw
qdgb6to5xelE6A3EFHES5XIoPBUUoZr5XmM/Fe6Q0NGSpDjBVbnjUtfUn09knlM0WkQgaFcCzuV4
EkrXrTCNhq/Lc3kj93FmZ0Nk7oQOV9+K833d9esBvHmrQZpX4P5EZaEwTIeuSUUaHhfHOB/fK1Od
Pb6+UJ4pYpc3O2+1NuIo1RA+bjd4TN0vAh/IzgPU5JVFPTmB1ctgkOfAl0MlvFmUgRYSlQjAq/F0
kvGGhPRRZcd8Qo+XQLFzJbFTb8REQTUiHzK3E+JvMBHlOzp5EpBfrTxKnVSdunT4tGTQKywJbMIQ
5P1DURiKB+khtNECCV0JKXa3k8ChhElQgPRfosPrL3xtfqmiEZytVB9x25dW6l6p5oWKitBksp9l
aeBTdmA8OAG0HxVpD1O6frDtBHOsrd6a9AGQ+r9cNikNQDGITN2fu7JAZ7+3HIN5dCM8NZwwVCq7
hR5zRHNXP47EXz7ME4wBxiZ6iNXRPNb9oNhCuMy+tmCok/Xq6MwiTJKhzSUbLf3hrsf05xxyP9I3
MduTFZjT0dSH0e2XFew5hvONsViNAwRMLG0LNeFj1QT4I+PsobSo1uqlaTOKqZcTtluJdpBnJbkt
J7QF/qOSmi6Mm8bw0xwCZSUs7SlLuPcWmowfX/84146tH+dqs/grqY5YYzSIWkuu7abLlQ9ap0kP
dZAoTo0i/QF5Oc2xAE05r4985fAHz4WQnEXKSxFhXTY/nFtTWFpqa8Qcy4NWn/sJbXUpa9vj66Nc
OR1Bx3Glo2e6npGb0AqU7JTqsJv9Ieuwfcy06hgr5XnSpnbnGHmZXmHH9cNIm1WX5wpS51nIMRKG
mqPIxYglBiBtYQFyZAhY5jai0PydSYQ7QQy8BqlbZxMBPkdXtwm3jlZMh8KqBHoGyR6e+dokUo2n
PbY2gLRtoTCqo7BSKwqFadOjUCMKBXppo3zqBG0PM3d1KE6LFUADlndrdBwJTRxqUmYQbKa1W1vy
W9i+ybEtQSm8vjKutD9IeX4Yal2gPyzAMs96MLu67gu6ZtxZRlT5bVCmZxUOlj9ZQfVZKLM/EnPq
bH2oo1NsEuv1RWPYdSY2t32hf80A/O/ERH/xWPQ/0Im7Qt3phsKKuzxnXyiFKB4MCdNMdzZLWfbi
UtRtE+4XshTxOD9U+aI2dqDV7a05qlXr1jhgHPW5BHqGzlH9W9qJ017x9ErKSPV9bXICD8ZLaisa
hMAVH3/gE6mRjvRE5FfldLtYxmfJWh4iAVSVKJHAqDDfouRR6afjIEd344p47tP4ca6EG10qPpRa
58yKeN8agjMuCNC+/nlfHi9EexTuuHhgwyAOdvl1W9qPnVxqi4+gfnCDylvviOgA7iyil3fbOgoZ
+uozTJK4trJ+WENmIGo9YmSLr7VRTTaQ3QVpcC8Nre4YIlTPn30nbiNK1oCQ4LW8qOBUfRBrEJVk
v5eV2odMmEFibYX3r4/yHHZv7s81/YDhTkRE5WHzUhSJjKXNKI+bghCADOjH+dbSwsHr4g7lL/yo
/Fxuq2OI84ldLeV4xN6udomLM2+elNETsAzw0nxOjkKWqfdWnyxnfdTBvnO9eom+SB//AzqGBApe
w669wvRaLIzRA9ei2jCm9pCNV6BxLFmq/eiDrQjirQzfvNRzaKSq7q8ae1/nqi1t9HUGNxFVtN2D
qXMEZZAPgpwvj5FVALq0Yoofea4daezv8u5frk0ehyLVymyH6bX14cB/d5qTxNL9aMW2tE2OipEc
qgctUHM7yRYEf00hdvJVn1DM9O/NUAwQz7PUJrIf7LERe7+BxrqzvNbv+uK7U0wBSk7eyYV5uZgt
AVRPRrDgt1FwJiQq3uppWL/tBsSMK1H8rsdGdcyh/PrKgkLl66vu2pyQpdHeQ6cLps7mopbHIU30
JNB9UsXZleJpwawo3vOHfrlf4auhBEq9iGgUVcbLV+ylYGwpftNoK3Hn1YJ+PBdz9l6Fp+ElnfXz
SCaGwyUOPKZBfraFKKxUjT5uDN3vo8DwgkmJ3VpGSfv1qbvSyGMYPCtUatFknlvRr7yNFEkYaTAV
adrbyChlDiX3j4tcW+7M//48zkhuNI12UsIS3WnzzhQ0N+qnD68/yMvZxWIemUmkkGCoIex6ObuN
3Ep6mI2yP83ZJ5JV2dEECNChlZlA0opuZ72+jBUYDs4Y35OyPwprl8PV2qDSSy1kX10EobcpIPX2
kOXRrayX6k83gi7H2i5P7lRUH1MKgYE4nXV9+GbIyGn+jfkzqSIQFRNMbsVFsjJItUYHmTnPcFTN
3hI9Za5Kz2g6clJj3quMXJtADfL1OokA99U1pP3h9sKSd14Bw5I/GVVnl+jVPRBGFl6rSZP3+qtd
G4oCnkiBhJo23YfLoQoxR1ECbS/gCYXo9TEQMrEzsV4zgnRnqGurUF9fi0MEquS2/YmuLwRyXCFI
NVX1QSmr6oTMb+WFwABvg6qod5bhuqovj03uYooiMFRwOTC2GD+O6zmN4pJXW0RKgiNlPS/G+pWM
r8u9QKxzV4CV6E6ZtbcDXh6aDC3TI4CJS/yx9aEEcB7LbZhJPkb3zaHEwcQuMLjZmdDro7CfkTlC
fW9b9lk6Ya4lM5Zw85VUp+upMKF9sOdvdm2F0AMlFUR2CHLbZoVUfVMhX8pnW10BYHnNC9adFSYy
at3svNC1FQIoh5uXxAnEymYzI6UtwSyrJV9M2sxOwkl3m6iX3ZDM3+4gEe+khlfiD+DBErZqyHhp
SE6t7/7DRltRessoIHOdSV38KJgIBqliqNkpngxezgKKbAU9cVe3Avko1uJyo8p17TSF0TrBWBU7
K/bl+/M45D7IyKyibtvWSdCSptLUFn0qSbo3l2YPii/F1A3aqAfd6svP7v3L4TbXQiGW0sARhO9h
a0KBEuvYH7kvfVjG714f6eVKJd5n46+KMcRl2wOtRUkhzwtGWvU+DlYdjF4mFfWO9czLlUorkZuH
eisZJMy0y69ptgUSu6W1IDbXFjeE5KFfAP+8ofS212J+RshfHi4g0ZAfQj8WWBAtqMuxrKLOQ7JN
0e/7NlCcUZyCz0sha4pbjyj/2IPQBqk7ZsFCVIar+m0C0LTyw6aM+hN/ZQy9spUj4SAEaTUgTCg0
b+bJVD4NaqLUzlIaixvh2XdfR2NfYKCygAXu9K5BpbaIzfZJFvqvWjJU7/EKSyQ7qPrlY7IEzWh3
TQ8lMhoEmQ5FMmbZQ2SO5AG5lNQS+r8C05I2QF8no3wvZqME300Z1c9a23MGT2u/xf3Zz6+TzwNF
oW6wMtc3RwiuTvRM9UH0pzbvDs0Ui+SoUfTp9VGuyGZx5q71TDoWFEW26gcRwSlUNDTkg0mg7xuP
0X1RLA0CeqgiJGetmoUEnkOhJS5WZjUUU3PoHq2kV6i5Bsp8jgVtvE37oHvoljSAGQjOai8xXc+w
y4XDuqHktTZWsHvagi8WSE9ZU0kdFeUJbXm9ihz6Hyaaw6O5TO5UqsJia4Jsiod6yLDrDAILSG+b
6dpIHWRUO9cCF3pLSST4orVNnK/mWF12U+mBkh8NqyNGSLpaAdsQt57WGsiEKnUVf6FRPFiHMNYY
IEJEdrFbBedIKFkmxMwS7FVhk8wUkg0EoaodtS2Do9JRBYT5LMv30HyWc2y0xpOoTjiQiXVXtG5g
4Bhmo1YWFQ5qk70nyYiVOFKgWZOdlOIAu2uQ2/OcVJmTwFeFKZynxZdWKzB3bUVB+hQToNzFJY4r
xzmfqd6gMC97JtrvJZARkOpOkKBHbLdRo05uZmr9cFasvCXjUiL0UiLakVSCKcu/vqBeBhAgcQjA
QC2AaFK30MZRTGN5KtLZVya9uF05ra4yRvl90wkAWnIrggzeFg96Ou0Jz748LxkZfAYVRBKHF0wL
3FJpA1u05htNHI4ysFRXMYthZy1eGYWsUcFdhZvPQLXi8gwjyFSFMaFI0vXJiJTsgvWBOuk/DRDF
tGLd+yv7ksBvcypLWm0gzNctflh28a0ORsyJ9dz8G+/y4yib0CGtoYorTbNALqp7N6/n0rcU+Fyv
r4iXNwzvAuiDWIEJQ0HicsZGMx0FlK+YsbSo7bKJFVtNi8UJOeF2ksdny8HNQQGQDqwgZ6ZC3rap
W9dZowz1LIPrUHuKC9GUZx8bsqrmlAnywokgZPW5ncSwuBXSBtZ0pIz4zITiXAp2ogim7nWL2n2p
qmg4W6YaBQc1mOv3FnXvyGkqAe5bBSkQLa/aEmyrWXpM+8pCvu8COLPuUEvJXhX5yo5ita2VhNV4
Abzb5fylKQZRM9VRfzZT8zSPXUgbp12JtaJcOIXZCp6Qz1Tko8j46TtoRdUxMBgrgpgtESsrxgRH
nIRPF6qimyXQ4ykhi39nlBUxuILdTFLFyxcMwfUa8WzOPokQdVYtH11BCfbSi5dx4koMIF/7H2TK
5SiN2OSQGFUoALMSfVi0oTuAU8wOJQJATm4hPPf6sr/CsaTCR6NmrWKAF9wGpuOiZ01PL9bPQT7f
Zp08lI4ULx9DJUB4m81tTxXRsDVL2gfYUtYjLvLVwQAraSvmUDw1xdLeiGU4YAWGd4MwiMi/xSWY
plGuj2pTE4FXyTe1E6P30IeKnSPo5Xytpw+nKRUQYAvbTrLeVkYv1urkN6o0+mNTpOdojvW3gTbJ
GPv2+k5gfQW0sna24BwiTInyg7o5JwhuhgBllwnNJwsEdxKHpzhqg9Mki+/1SUl8REogkKB5eCTn
yB2pVPu7uFLev/7drj0HDZs16F479VQ1LxdKPQeJLk7dCGC1qH4DtpVBDqL791hWYfOHIFCUASQw
5oWn1OP8ppCMxsAPzvhSqGO+J1Xx8vAktyMthgeNEj5BxeXDTFmssTSe1bzpKSqN0Z81hObcfM7k
n74NgAtR0uDWXhHl2ubOMZII06iMoYZhDD8Ps9C7LfCdnXzj2vRSvaYeRGywcss304sPlqUPejb6
FLjfIaoTONlAt3ZeEIyZsvPSaafJGFVHkIcbrUt+p9ywB4S7ksKSKpJUkVYRWwOKvpxVedaMIZsj
lnWKhpLGSsJjUQ4fMlWpbWp7JU0AS/Gnos+dbpzbU5Dg5VDGYefk8aDunBTrwr68tHgaKlZ0d+i+
kFZfPk1aUfoYBG3w81hXnqq2WtyxL8MdNuGVlYTGO2pqa8+Tav3mGpFqE3pEyyhCLdcI8Yft227R
+8QWBaXdeaMXXZeVsrgW21ZJUlLXbS1nHKGEE0/X0NnyGq9RK48/ZpUy/6HLcUTEHDZLaetIKPeE
rFWPWj7+M3Ke96oH9zkhl6vLVAW4Fy653YfK+KEpBkk44SaYNCglZAURLEyWN6Uplk8GCj/fsqHE
3qnAEDcZRJYMzl/6XrK0vYrX16IGx/G0tjsA515+KbEqBBXdMExsAJt5ZJ3mpwlp5q99oWDD10Xm
myzQss+mkIY3ajkad2olVDYyzjSPYmSuK3VobpvckGc7SUWLl5KMI/BbENIRnPLXD7LtslofljIo
FRrgRitg4PJhm6oS9GDqa39UC8OJlsUgahmXnehue00wCmsJEROK1shHbZv2gdGsAgFJ7QMagyXa
k+NkUVXaQTx/LgCSvP5OL/hs63DUdyGWgcFfUXCXL0UwZnbRimpCvvirFuqdv9SEJpIkVCelmbKj
uWgtmMpaeaNOkXoURUxNrTwRjq1W/540I7epHLaeVcLzaKfcuM0n8cbqhXnvnLsy/TJd5RXTi443
/f/LJ81AKUcD0ahfRnp0b8x1fFayyHojd3pzIwklzaFOCRqMKJryCTrm/JQY5Vr0n4GoJGpSyc7S
lsqbxVL3VNGvPRoHMPUysgvKMJsDp5ixQ9eqvPYnXNph8SmRn5bhnq3Dlc1C+MMo8AqoL20LGEYt
4ggTVPhQz012jzp7e4fN1OD0caHdVUGh3yFDm3oRuro7OegLPCirBCcBXJTAmwMG3zKvglxGfA+r
Ez/T8g+5Xlp2qIjosDSp2L+dcAi7D1r4r2obfKpSHXHmdBp3vv/2uEVHkpq9aFJIh1JEheXy8+Ph
rMmjoQz+sOBCHjd6e6obSlcoaeypi18dam1UrYpFK/D6cigkUIW4M5FZW1Lze5vOys1cxh/1vNrj
QbyY1/WldJIBkisyAqRhL0dCKrzMKyMf/DrAh1SMcOUx0lR5q89N6NUpSi0TqnluMGbNu1QsFk9V
fppLwDOQFK+RmUUor2yvFj1ktqXB6v3FBHShxHnHZdHtHZ5X5nRNvU2V6quIT/JmThNtseBNBj1M
1yIFR9kGDhlSf5uT/Luvn2nXhoKTpTGv1NPpsF5OatSCxjNKvQd6knGSqWF2Ksu5Pk3jnhbedkeu
UwcklH1BsRyS9GZNLpoyjVFIvz0yxMIJBdosvamlxwbXbFtZlPYJ897OByS0Z5L5wjdsHRo9KSrN
XBW0zTYviV+b0oxV0/thPPd4himSrVU9nHorbGwpWgoKtVFRv22jNfkWl4PeAzzrpaa6nSOrOgYy
yS3bTfMVJU+xN1SXd3VQJDtJz7VvsRqwr0CbFWqz/vzH3gYtjCACT+qLI4gEHYX6QxNWgwdWWNv5
7NtDGMQEVwDfgZrVqja2yXoJ5eceb/nat7pKdGaVgKgfg70L81n548fgkmE06mLUTVe4G7zcyzei
4Ak+IiwrX1F7RL/Bqs6fA4DlC7ztRDrRX68LJ001K/xUzHIj2dSykxhNTWUMkMHVFTeq0zlHJU9J
PTGL5MM4hlJna3UPk6QaoLDbeZkNENWosU/AQ3FdsYXcKAS4t238sdMCsqIEof/HMqHQTHm908Ba
JU3cOplemN/4HeJ3Te2795WqhKGbDO1Q0FaFA2ezmjhoWkH80GtdR1iRaBFgU3USEk/OGy33rUBD
vMMspP6NNkhY68riNEi2IMXlbS0sjd8WuebUfIVz3rcYBtIrCBMnhlZX2Tnb4aFTB0w9Xt/U27CI
aUcwdb37V2bny+PfStRRTbTKz8phckUlrQ6jZePDVEmxsTPWehZtPjHhF+V7knWAVPrmE6MRMgPN
zisfiGvj5pYcuMj4pkBraFFXhhC4aH7u3e7P+l+Xo0JR0/FeXStExH2bIKKvoHgC7Y55w1YAHhqr
WermerMajw+L9aDVmdXTFBwTsL4BP0bhsBG/akaEl/Qyw0uJ9Tn4jAjPMnqzHs/3dZ+W2kEtuzby
VRmF26AJ9JTGVLZU3oRm/nyjW038NEPUHWwhgsXtxXUXyHaBt4MXWBFaaQr5+eQIiTLhI0TyJ7u0
aeHYG3kXwoomYux9YwzjFKEISUR9nvWf2piDTYs3mrEy3zTpNH8V1Xygt6SXN+pqazmLWGExjNq/
E9jUOMkvg1VyL2iwTF5fOc/904uJtQjM2CUI8HHFEkFe7tii7sRcqNqUegefMxES+qZ53y+P8VKl
OaSSMrVlsVEK9lAadceuq5SOilknfF4yZKluxGUovyv9EoNvo1Rq93mOTtMcJYZhB/XQP/VAhx9E
aag9q13azlOlQJcOKF4xT/mgpCNs7tW+YSzmMn98/fVe5N4cQyyW1QpGAQDIB7h8vSjqlS7tm9jv
8MOGnDSo/eKqilA/BrMlGHhFxlblpELEPZHBmmvcYaqszKkmyGNeaaoSleqg/P8h439+nf4r/M7J
ks1hWbT/+m/+/LWsZoC3Ubf5478ehu9N1zfff7n7UrW/+H3x7UsXl8V/r7/kf//R5a/41138tSnb
8o9u+7cu/hEj/ftJ3C/dl4s/eAVAw/lN/72Zn76Tk3bPA/DM69/8v/7wl+/Pv+XdXH3/569fyx4h
Jn5byMP/+u8f3Xz756/P9sP/+ePv//cP77/k/Lt3X+Lxy8t/8P1L2/3zV3K8fxAPwVGkK0GtdiV6
jN+ffyJp/wB6wP+J6iGkwrVPXSBlGzGg/g+uetwbETSntYgL06+/QJF9/pH4D2TGnq8+pDbwMFF/
/Z8Hu/hYf368Xyi2POJO07U8zWWDUFgFH/gPOLjLxTSg6yKIk4jvyVl6mM7mY36UH1PZ1m+793uq
QZfH7J9jrFHVDzEBDjjiFKWhdNbf9PfRB3v0hb26whr9/Lnl//zVm61uWClKKwu/WjkbT8F5+Fie
S1/8PfxD3aGRkBz/xRCbmG8cNaNb5FY8N9GQPnbGHHhGiJ570jeN1xlaV3JjNNMJJaTjLLftTT/H
wXFsxcnPZBDYdlKrB+SH2ZgjbJw0q2q7pkHq1kEau3KrwL5eoaVz3eiOFtWSaw5AebvENL1RlVu0
YZPKo5fcOKGVQF0Xo9GlaGF4ehWYdt+0K7QaO0Op0c2PppRpFFLM8CucoPKP0UrBHleaeizqHuRR
PIXOIOY5tqM6h3ZS1PgCoDR40I38rogK0ZHCp64tjp01VJ5G6OUkWR8dsRsx7XQQ6ptVFsoLaQs9
iih7d6ZWEptgkvhWjpHyA6Vmvg0bRT0MvdrbXT1238Syb70gUfNDniShw3Vf/lYnpnLbNk11kEuY
GBpu22SUmeCWRl4e2lT+QkIpHLrOjFFHb6W7IdKLd3Mzqx4w2PE2s5rqnK7sfiHApTGcW4shuskG
K29+NbAIdzU1E518qLEgQ0bhJhVhpcaKhsxlFIyOHIyzbaFZ4eQrnwo18spDM1O5AQfxKUe59i6R
BdMrUEA6/NT5/eda3cSriYDwdDPV0tmQzoJ6Fxu3zXKM6tqeWhMl9Ft9FSq8Ma2bEHPw18e8zFv+
HHJzVVgBimylkCnnXBlHB9MT2enmNHGavqIDJ9fyIeinwRMiqfX+3oibUKpXS6PvZzYkL3jUXXG0
lYPspnvqvxvawZ9vtCYFP5wlxmyE9bxu+KbHKtnW75Lemx5zXkfoTxYY7qeouAU2ThGaKqcNo406
Z3will6Gp9dfcdMr/fMZNl1fhGFqzRKs5WzWsWeF7bvRyL0F1YyoTu5UNfaK3LovSkW0xSR1U8P4
hIdf4iFkXp6aRQWJcIg1wx6ljxEE77oJnUxI4EgY5adRqG45UXY+/3qIXzsdtzlj16ElUbTLOatb
l3Bs1GJbdY0cfar2VvvW7/lRPPOnrgy0RevpZqjokRwu5wTblubdMNpBhnh6b/9mjDaiMIq6Zkte
Gd0apxFlZsGRS7t+bwiPXY/exNsq3QmS/mLBbzmibdeWwjIL81k9lKbbY5OunPXqd/wePGu8ef37
P1Mzr73t5tKRJCo8UpbOZ8Xu3PT2gY7AeXYSV7tP72i5+K0NWv+md0tn9DBKtFUbDJJzX7vWwXpT
+29zu7iZvbeNY96fMk+2+9u9m3YDSvrfpalvLitT7Is+oYJ1lsyDKHqWZUv6HaIFzti65R8KRAfd
KcYTiuh2LNn176/PyF9FEdsEaprLYlg0eB1hjEmaXbd2O1leSdqqtffl+4Lm1K1u7tUaNpHwn2+5
OQSwacq7FhOis3kIj5FDym2njsU5o5xCf28u/+qo2dYXhhCZCtNiFP0QHPoPxU1zbp3SoZTy1npf
HIcT6o5O4EV3gSfc7KlEPXtGXFtc2yObwiElxG45iyQei/YlTh4SxWtM5I38LrqnMQR99V1kUbhr
7F5EFVtDTtpW99QWnp0Crj3A5nTDuK0scAVZzgUajV2ffUAx7J6yqW9qiW2KiZMYN4N125Sf29By
y5qsLlWpExuHGvqcm4SZF/NdtBFCcvcFPIlpd5rh5eltWnyylMZFzswXp+WMTv9ixlQbdBeuoR81
g68MHdjTG7O/EZJzWz6ZxTvZGGDY3dYL9nvlSag+tOL/4+w7lmNVgm2/iAi8mRaepq1aLTMhJO0t
vPd8/V3ovjhX4jTixZn0sAuKqqyszGUuLcTbM+4cCk/R2BJ/uvU0pN/lM4snzJlej0P4MrNQ5BuP
XA8gnhhrY/ghgfxQe7Y3PbcyDNjZHZPkpyj3nbGJdgHlAYbaoCNtwgxCQ0UfWqcnn2/soe61MAOR
M7T9et9kojUIHRn6C9Kdftj3YqsWHm0LeYgPxY+qID6IA/PUKO3r0OEkr/tJ5xrhABDXR8C0+xLd
yd+33VrYFRaHrSKHSdNOCLuyGe4EltD7ZMdY8a4N1ezEWI0+vckftDs8ik/Nvn9g3S0+7VqcWbL+
wnbsWpR+sOGpEwv/jJ5kfEgq20t08Zazvlr7+pQ680yN5Z7mXgf2/PtLfxHF76zPpQgXIzWK3KTV
5A5Ju584RQXOXleAKSBtgGKj3J2mSLCVPid8d4MZp6YAeQiAgCrIJqoPfl0+18plGnZZVb/Cho9E
4aQP0lVA1a2F9xjNoDsZ+2SiIWzXmiUNsxCfQIzbrTtPG/jOLEooN87KTLB7kv3AyPtoj5jrRGVM
KqpQmSREVf8w+S7jQdAfnMz4pRpcWjx6rV5wDwFafClQh3ypi0HrtiwSVhaC4ZuqHiuXuiVzJCy9
oOtKinEVhjTX4UGyuifqr4jDYA+JNHnravSzVPdPGF6K3AZUnPUw0WBc/5a/9ZfJ7j8HV7LEB/oj
v1JmbUy39iH5+/t3/4Kq3vnuywJ40MJfkikwGph5+Hj7CYKPH0m7awIdbnQtE6kwfTl09hARZdLA
eZ2s7tKp8IgJ0Rm/MXacvHA53GA0+uTRpDYy1H/8g9yfWrBdmo2Ua9Fn/WdSlk07mGwCDsB7jNs7
I5ThctaoJ1Hz/ee+1TlUSXPuo+1OoZDZubhLWpmU3Km1IVzZwy9li2nws0T+fw+xuHEzPaQDQhZz
FXQmrWj8cGYzS3gAFYy0aADwx9Adyp1E63Xoq/FWFjCHnTtfaIm5pGVqALQZR1db5xCL7MyB0QIG
ePQM053umfSlQasEh5UiOjJqx5LQI1xDCyXdoGetPMCSfwtIUVjVCY6WWoQ07KBlvQsq3MaX/Wo8
3nm9pXJFjLSvqJWSdcOqpOHoEUBeGYgWHRxtj0SV0hlS5wlGztChWkUD60gg4jkJEyt42x76TTzU
ttkEsVKeYhiWeKJk1R44JgUPbQhIUkNup6BSte7y2JgUsdX7hgHknpMHRC4oFnzEHSD8G6+zsnmF
RRI7pZQoNz7mCnny2EGingOiWSLx8PH7fl1LZJbmdIOctBkPbKw7Ov0B4oWqoFMqtBlxLDH6J/Un
NAJni8qyoMv/s+CX8u1jWDB8XyejG/gmaJ2vKPTrdHrGld+rcDpdMkUgXaN1CuGrXR4dqy2Y2do0
LrKlMOgZmC8j4S5BlyhIAuZhTh0r0CZ+n8avmH1v1S3ucEoPpxgf8EU31ctXWpdfPmq712zA5W9G
6ki7yEhIQQZdtjJyokmlstoHozampLXv8TuSxT+/P8hXALvzIEvxeLErGvjOSKMbM3u+/wDUmcmt
kkjha3qrz11oiKa041mGyKQyKQc97vAa7SnarFD+ojXAeJjP9KWDcShLAqfdCHULwNQ/X36JVOj8
yqeAIxpdQJ2IEr3G8q2JjHTqzOkzjisVhl6qUn5wh7I3hcKZWi0MTHYciaegdmTXgybUzhRA82of
siQVNvqhi47//z3XYn+VPs1FbYTvNhmIB9Rba3R6qrFPIi4LG19kJcovDWbQ3p+mtBOx6N1ab9z+
Uu9LE/lutou0zFL24nN5ghS6XqgtYc30JmgwTTeYjav2Vzvl3oJYZJ+oW9NZMiKCjMmTEpgNzMFh
/w4VZhVdTJE1p4xCKqRxkAWQZNCKPhIr8m4z2yQhvC17pC7PfPgCmRGtEkn9LkMyYXRb6/fZWcsX
lmhYQZyCdJCF0fU8WheoPeg1QnOYxl0F6Z7uESTknNPRRFYD+PNBLN4UK10YSVCYdHjgYCIVgBAH
BOMtyy2Bc2pRozKOJBltJ92+Fpwe4j1hc6qzAwgihM+3UOtrO36p9w4xMoUCBnF0K2PQIJCgInRp
6L9pEpk0xDCtJqJKEU9rSKr6dkJEW9TM2IaZlFo4uJIS2JxuFC1XPzL7s97WMbUwgjSHbDsMdpU4
mJL8kk42JZ1D2hp7Wm25A1zFCIDuepEKZKzccga5NyxQbBOUoiFlGr1OLU6XESkIiOeBVxBBxEUW
3lXcuackle6oLb2PBVzi/7bdIh7HlJRLfTVvO+QegIYbDKozvja9l4dIa3NCc1BjI9mBlh79iIAR
zwwbuKXVHb+I1A3lgezeIunijt4jBPPeGGt8ydFbPUT6xppeSXCWDjpeJfWsEmOIMSH+IbxxRnmB
97uTmaMF1wd7MtK35MTsRNLcqL14ys3wERanN8XxSHBAqqfBi3yPm7qdP8j/2wD80f/73kLi5oh2
Jw78y5+RizNqEPFQ+WCJpQmCZe6pjGKgVVFoBXJr3K70kfpkT7QBpgD0oENfgyQ+OtWMXu2jzlC6
T5o99bEmgiutnKG7XaZOAcRFivwQSTqQLRY4GzI8J7caRyul0a+X+VZH5lKUxjsBD92q0Fk+liZj
oG6gt4++/oRT1BxM3qANxql3WxeYtXrSUnlQqqjBrzoMGdl8QgY33yUmsOI2p9V7OKGgvAMBZlVy
fHs8MXoyqOn778tm7V0XgbqjimTK5oFFB7YcO1EDVc+a9tJG1r228JfkQrAAcjqfr5ugT1OVJqrK
pbhxqcbo0T7cqHWsZXjconvSQHRSmRIMojxAqVrCXf0AB08VAvXiM63ltn+Kj1tnx1eOemdJf0XD
b6sDor6BHFU+69LKoY1RFlA9WStxwxzJQJEsRKjbA6ILJARAsOJRqfZUfupFUiKtuLH9g6/o6DtI
Pslu0MhnzwMD3zlSQCAVYGKK0oBNAIOSj17KnPi1RgM8JpwmFPIUa6itoSelSPy5ffC39VhVwrrs
byD5pu3Jb9A7O/oXiK3KUDaeNtLMhUXQP3FzibYE1IoS0wHT22mxnjqKweq5CQVqI9Nkc9JEDVZ1
l9FudrxWuo0a7BuT3gmn0XxN9OLx93X69S3vTftioYodO3RBimkXSq0oSP88UnaVGqPZfrKFyjE6
6m76IJDyQe5U5eUNpRX5WD3iqInUlCXdLSLToQBHFNepEDuMl9RaVv34+vvzrVW9lojkEA15KYTZ
yFzmFoHakrS+utWE2g9WO+msDQP5ZodboQgdRv33MVc/zGLdp1MbQFwFYw6tGYB61aqp3tVwkNeg
XxEZBa+WFBEfJvkxNjGuMDyhHF6o/V+/VVmrt3MOB/I5F49Uq4qHbKtMvJalLNkQc8tQisGjdQV0
MyAdb94YA2UYvdNYNcDGDAz0xMhfBi2PWit0mRRmqTfaIwQOTUat7YA8/D5DX+fMvVWzOPLTIinp
di5D5anWWiwCgjo5sH8HOVEJNNnO0fclYPPe6qf4wFuRiVsgdHHAl6CPsPoaLTADo2dm5zf68DDq
4kN6Tj+9g0idiuiJqwG22jgpV2tDiwzBTwY6VuZAGXjvBTwR6z0qB6Faa2wDFrPDBVoCFb2HwExw
HIQk2FOTqfzHALqEm9Fc4XXDfOKB3qynh9jJVVs466yW6A/S1pVkTgvvfIslNwlehlXMz6u1wmLo
XLgfm5NV6LFJoxPmacq+OoQn/hlSpvvAFE1ZDY3fV8Ha3vxKCL+F7JTrGNmTMbJsctqk+RYk89AV
4hysh2OsZU6gbwFQ1xrAXyWPb2MBBypH2ZzphYfG5h1BS66FKzspyhuUml5hJWwCeOngSLL9K/xa
d4q2RSxdOcu/Xv/b0CwEr4EUml/zzGjXgfBHSIRvr9B5Jd77fvNV8/vf+5XYVT3+njNii9b/Sman
KyZlb03dWn6+lOPpWThU1/MCgUMCmU+W2hQ1+RqqBQF0Ww1wzaGMP8FW9Fwpz3x1EL+9j+/Vo1zx
GI5VZVN0rpdJBcSeXHj8TBpjHGNVPPqqTEAI1Gr95mueKm8MvpIXfzVLv40NGX0Zoq8YOya8nqrI
yfWt0vtXznjvOy0iSTPWkSzO36kxKjQ6zMmQUfihSalXdqqnl0SDoq5R60AUWZzBEMCVcJKfRFK9
sVpueAh9wn7YoS+NS7u2xUde6JT8k0UsxY94aLQ30f9mEbSeGYPb3jrSOQxBt88OLcjZ6bzZJiTW
6xtDcJp/5q53bI3UHfTGtFB/sVlNMiF5hUXdW4HtG1uhaS34LtlcRRlG+Tgf3sxxcntdNHm1OJYq
ow2EtWvNV3tbOpenYh9teKysVUCXtJKYGqjUm0cs/Nnq8xhRzkROsIMPasCRNL9+Y5BepirMEXWZ
B2JpK9SvoCCWbhFS5ychM8iMO31Qz9MVjS1cx6s/yBbeOsARoBSqBRMZbe6ht/n38mkjBK8Nu0jf
gFktmmp+X2CoL+PnpBUI/cG86hgVGDXssAiVKF+rtiZ4/uM7u4BeRKsobVB6AVjWndB1+utxD215
jtEHTAj86zSkHaj7QphGg7SMct14ybUxF/kY2yV1lIBe547nGaKtpbUR/OkadSAti2oH4V4rpPqx
dBnFfRhuVBPXBl1UYXpIMXoDdNhcfngF2V0JS6S8W7q+a+gNepFANVQUS1WHaRQYkoqE3fuXwoj3
/AP9XGGD3H6fubXVsQhZw9BXuZiIyD/GREJLiopJGdDPRQNWPtxhzLzwcEUaoo3hVto1wlJ6wZME
pHgRxitvUkvCQ3vwbuU+OsY4d7T2Wlm1OzmhXZHws7ZYq3BYA70DrXkMcLP5/ZVXIoCwVOPnwmia
qBaLpf8UNG+Paz/3HJ2ijEwmbOqLT84pLtUhOIuX/zjgfBZ9O3OUQUjEENxb1z8oH4p3beG1jQSI
I+BOCH/ZJ/YhbLUAGv1/fK/QmJffh11JiIBK/jlsAKuXKYQ0gXvsHvJLM89x/Zgcey21p0/F8R8y
s8PC2uV6PBER5aryWDzmG5Xe+5sDgqA/B288hm+9hAeukg7UvrsE5Q00la2L8f2MaIZZ/5jRslfK
ZoDLHVBAkLi2AaBXgW6a7xiovgZvb2+0NemTPh9XW5ac/NqYixiTZKI/dgPeCHPpBpHLAyfqkRQF
P3/HntLXEr65Ng6sI/3kPUlOI6tZcQtt4dL3VpcRIG4mdBVDPGS4Hz65W1KTwpHfC0Hrn8QG3yE4
pxtLfG3yF5EJ0ib+MEKzxgUARY+v4cZZcj/NBbPv56xTbasobY2/FYVnDxwg6XVoLv4LtJDgIMuM
5sa6XRtmEZN8KQMd8SvyfYQXaE3ZnMEKJLLB3/L07MqxRLwKe/nIE/9R1BKCIwVFugOApchX9nAx
Q6Mr2qofz3v036cZ1I1/vjNcRgO+rLHSRh3QWayvQKXVxBBMj4jaX06tj4EeGlvc1xXwEChuP4ej
xrCWhwLDSSTUQ1zPJiMwQCszRO0E62a10wGk0ESn0zAVe38jN1lpy/xLjyMZa56SRnzZ1pkraCyY
ONCKUONDAD26nXLpdq3J7NgX9krtIY6o8efqo94Fr8UZuSHuxGB9Cwb93DjpvjoOurfj/Y2tvjb/
iyDG153YZGGDY7B5TmSk64D9sIDbRTSNFkWwMYq4NswiXLVKJfgRaKZuIgIiF8SdOsnUvqZCPZY+
PHEiUiTvaVhsAbneUKUOHw4iwzN8yl+q7qFhKZ0FxFKekSytRYdYrAAQN/G7lBYk6BLA+aGD1hzC
RmuixwLlEOj2nSmAmbhYVqfgHXqIqeCrGeqa3gAfgnIUDEaAH7ZsKPxLF+t9Jtsezb4l6IYlHUgA
VuTfFGgfAMQL6OEwvlbRtWIcT6RvWc/AuU4kU9sVRGGdmPHMKHmKy2McwOibxlVDrDSK71D2F8Kt
OsocB+/tlEVMLsSAZtq+Rir/wfME5kTUO4hr1UPjsK2ZftAePK/1/On3ILFyZYWC88+NkrYJtFCp
CWkt9T5UWkINOvAGsK2DG3GtD9lJHKx6n4hgTILEYbfULK4MJEBBoN37+zPMS/DeCy+iLN1U4IR6
eIS2YtUBOkKRMVs0NWW2McBXFejeCIuAO/QwQKjhAI3CTaeNemxFyAAbq3undN7+iC5zwS4x2R11
BX7l95daKdmA4PxzYvm0D6rMb5HVmqNeH4Yds4sefCfQGEc0GhNckXGXmb8PthbulkSnJEhASJbA
vujZ8SqMns35w3WcID46ChrUGFFZjyB7CQ8juVCnkdMHLyQM92eUJ8I1nFX0LfiWsdZUrzzAoaGI
HhroKxtPt3KMLiWToFJa8u3IoVaA5GLPvUgW99AdI9R2NS59FXMXYikQfw1cuOt5gt4+AJLLGCkM
tx89wM0BqepJurHg5110Zyksmftl1kRQo8Rnkce3Sr62yta+XTltl+z5UM7zaPAKZOSj6jFOhYo0
nB86wa6VR3iC6umWsu/9qwZMKX4urDRCGbIZ8AY1MNJBAMlNDr7b0q4ZEzMJ9vXw+ftn+6pa3Zuq
RSCCFjJE6nMsKjSljvlb6fSP/lnSkzf5ebp1r/HGF/kqqt8bZxGCgMCuy1TAzPFmfajcxA7URJO1
SVVwTIsABOBK0RGR0LviMbGAcHzaOq/XNumSbdqhtZsyAYauThyvdgAZo7Djv0qXzIIX1Qf3JjfE
47fx72vfbhGImCocImF+1V6ljrgi6pM2WIGRoEwzGoUZai+S6quDvtVYXBtvEYSUNhx7b8R4HPoY
Crk2pHS32EornVFhyYvhZaoVEhp/3qAkPR4g+EoiawDlY6uqL93fq0u+S5B3DKhcWIBJ8sr1f4Rz
afe0FnQbdYe1qPmVxHy7T4bgkvf+HKI7I3dgDXuEj7wTaZEBpO2u2zV6rvVH2QK5yYFZRb+LtoxP
v2C9d5b8kskidHXfRBwiIr7Kc2J0NAHAffLMGGY2gjUVFsWoc9fcoigIYVyyRK9hhvbi98Rv9XHH
6aBFlg1wESN82yVV0sIjd9rY9ivH8ZLuIvVRWXg9Zr0E2NsQVeRLf+AQQl1A+9pBoEjr9p2ZalWz
kTSvpSDiIs6UVVHJJTR73Pw2ufErLNpC4AWk/WR6D+h3Kja6ReKhMcOXdCshmNf/vflfhJwRiXrM
zEOWuneOrflrh+imgPDwH4OauEhqypgdYg/SDwhnqNj158ZOHe4JrVQtdsGstQpr1CpVcJK3DJdr
eB9dN2vBay+3CDLwGev7cs6nBA5CVtcc+sQwyiDFboicYBds3OhWDtJ/4aHhA0wpJaoi8cCqY8Gp
SW/9vgLXKgRLpHM0UWwThbhF5YkWvfiTGl84Rq2OHveSjmbVQgNZazvdm1ShQQX0wecvCnNGii89
dv2VtbxdlhzaI+iJLadGZ6YxJ173P+u/QYhkSAs9WFerToRahyUM6Kc//P7cawFxiaHmfc8fxzna
ljpKRMQ3I4O1gVg05ct/HGGOlN8iVhpxRVEq2VwN+vBS6CJAo6QvSZZr3UjAGgPG5rbN6V2Jv0uQ
c1LCdF7Oe3wHEED17lk64g50aezMiO3pHNy8h+YAOFzxlm/sy5Xjakn5GYUuHkU6mosEpcNkRNAF
YIn+bhYQ5x1wZ9sviT081U3MiFMFXH0sqacAraJiT2sIauTPxhdam7NFZIm8EAY7FCJ7x2gFtnqk
110Kn2Mzw4WzQIlNcdkHucTd28HpbPCnaowBnLGqjW25Nv4i7tCw6qVLxkdPUCD9Z/LQOV6idls9
iZWzQViEFsanx6AoKdqdjsPRe+vsPleTk/jYX3yn7wljDhAfyUk0qeL77xO6klYvZUc90R9oOcaI
XQtnRtIgFXRyuwnV/LSFsl65niyx3xFUBQKqwJThvvue7IIt65mVyVqCt+VRgNl8hf/1ehg8dTXp
qENQEiXeOjjXBlhEg4JWCqUYZIg3hKifZlf57KPs4SrnTvVcxqHMTE+P1NXbokSthPwlJLtufTYc
Y4V2EyGHOuK55EqthyS2eAjhwetBx9MaYEUjHPJrIFyz9vz7ElhZ0ktRR4adulCY5xFt+0dsmH25
eXFe6Q79S1WYgt50OniYQv8w3qJTfuPQ1+NGdXqLj1v337UEZ4l5TiqFiQAOBjLG5nUQw3fS82DH
DlsQWEgALh6RYFcecX7KPkGl6fdZW4ml/CIQQMVjamkas9bYaFjkj4yZWO27tPX3ax9lEQlGr4sG
ukd+IymoTdECfH0J/95KG0+/dvn8yg2+nXQ11dWDGI9zJ3KEBFyrdr06QRBjp5BpunhGmRgto7XN
RqV/BYEJ7Y+fJyvcE8syhoSJK1F75l3YwyUX4re+HZy9FHQ6lA9dQDA3RluJOEtQ8dhkEuS6cQ7N
1z9wCTcSp5VvsoT9yvRQVwxMu9xJrEkz3qgiIsJNgKWtsoGG/WI/3jlBlzDfPO0qpY8lHC9OAQyc
AJZO6DTX7CTtgDJ2hHOmFccaeJCcFCoNvL5ohFoAkAgwuTd5V+stkewtDMpaF5RblELQnpF7SKmh
cggsSGbQDmvGqOh512LXuuhlqKMeGI0THGB+bLUWpSH/03gAs4SX3zfZSgRegoNDT5AbpscNshpP
IugCIVp0o05hT/z+/yubeIkLLnpo6pewonIVwrnUAQIqhDp5l9//fEVpQFgyadu8a3CA4N+n5DV0
g2Y3eKb02pU3j9UClMeB62gDstWPWiu2fK2pb1t6pESqUqgBVyIwFSZdPkdRQSrGngIVzbsQ6WUM
pzSwQNTkFmy1ONcCyZJZC39OOq7ndmPZv79xlQHLvk40SjsqNBbKAlZbPXmvuN7/PqcrfAFImP+M
IyLbCEmRYbhItifFFthPuDCEmc7Hei6odD6BZIPMLPdJXELEhXfYyaJjuwgIip9V4lBAMaVaXLkh
wN9CDHNuxsn7QOUmiBtKasxqJVh4bYmVTbkgGEXNC8+9pSgxg49bFs+/v8YK8UxYWso2lORxuYRv
FbkTYFiDQqCjbUCGSKt2vTGQ4oqmKAp04mn49F+Gt/BYQ3jnVm8VIVbSviVGffAHKfIhC+UOBrQd
b+3Bd7gDWpWaoOdu5KBw/CECa5td4DvxH5PbryjzbX2KNSxipbkcNGN9hV3uwAT6XOxCtChhmvpC
75pzY3r6xgzPF4I7kfRL5+/baKxUKnLR4QxgjFtn4Eqyb66lGV3CvfA+uJ6du4GV28DRo/dj+mp0
+P+A6q5UCJZQb+iWchMfIiEBrNRiOqwne8psKSFTrgajnkJYqNxSvF45lL5QFd/ek/EyVmFgteoG
nDqEevfgJS+DcmOffp/Htb9nf+63omw9qa6xULxeQ5tsVKDqcQH5adxqnK4dMl/Vw28vAPUlKKRB
K9NlNP5xstlHyEKmpnfinuYkG4UwIEjh4qoCfI194UTzxzJfM9yAtrQfV/LuL87NtyeAPU7ZRQ18
Plk+6gib+fu87jZO9LViy1fP7Nufp54QwYoBryfnAYkKO7vSrIGrHW9zitYoRic/euVJLG99pk2A
ABd6eZFHNSuf8vImQ38/S5/lyB4kp/UgzN8LKho22eR0KNvgUii4HeQweXuYBU59yoJ3XCulu6Iy
IPSvlN3GtXfloFxCs3MRBm5MgnRxOjb+I9dcRmiThAYHfZQt7da1u8JXev9tpsQCvrNMGDIufQuu
nNWgljfgdk+SPdIb9fflvHZX+AJbfRskr8VWqtsGd4VWOrcc/8EEjyza9YKVKuowfvJKrMZ9oKMv
81KH6aUVID5FnWoW/FIhPxbKVnbwxZW/E6C+jvFvT9JmshA0cwWTjnfCCGobTA3za9leyvEoQlUV
Cquq9MQfWcg7hBFEyMxqnIz8IBYmBwBDABmsqdayZBaqabAzwZ+greiY8n+LKDEg1RdF+E8wgWDp
IutpTpMAoDXqqVVIxJshvNVb+LLhtRLV53WR/UuD1MCEEeGTfSSh/NeHhOOdLNxX5aC1vga1Dp0F
60FuXJp//f17rJxDS3eqpJ4UoSjQOabV6kF0/nZO5nTmlrX6ysb+ylm+TfHIjxDb8irEYeGDbl48
f2NTr6SlS2A4lAR9eCni003pEf2EPLCUfCT+pkTVyvnxtUO+PfcE314hg3as20e24GnpY+dwDqPj
4jEgP/195tcSt68q67dBoEIbUVKHWidE8g1oN5DCZizYdxiegaKjcko2ttzKZWwJ64Z/MnTE+RiT
xQEvn7xIVUC61v79Ldaam0tgtgLjBBqrCAsIt9gjA9VIqNQhjUqtygYqaYcugI4VX1nZDbhlp7lV
ZnzdRF2thMUlSJuVIcTK5wEquCRJVWRx/C3byW4IQvXcX1HU0Jz0QAesWHmRXn5/5TVc6BKgncdR
gNiBVZ3YcLIya7Nzo2u4S3VZE0zZgCaK/DG60n9cJ/TiEjiONIpDGbZo7wxH2Yn3gBTxJ+qSAJhN
PymnceO6tLJZl3jsoMq7KJWx6PnEJxwgU5Fw3ZixlSSGXhSNh6ZuONlH0Gfadh9zNQrCAfAv3lHi
oCYmDDpXS2ruPQ60qJcTOuEepwkUKJNpjZt240IYXee7z42nWclMl45yHjRXhSnCtbDRer2+tPt0
/7fBZLKabHX7YCPdXluaiwJSHJQF3Frx2Somdmm2U+sh17tyguNKrFV8amf1sLEJ1y669BzHvoWS
Ht5KM8pgpk/xDvh7DnA/xKXMHGwRYWOQr8T93+clv4RksznLKNKMsMtsVq/NeRBfj/fsC68BcWiC
BlvtwKI0/YfEjB6lE2UHkHzHlULZeIKV/hME33++JhBAwGvMrwnoCSgypRoCNwHysLoVk5W7dxbY
gf0cYJThnVQxKJLFlVGmOLqtGjY5BgMGZOO0gbmxAO/vNHhe/RymmqCYKw2YSdjyEFgs4pOBR+KA
WQMRiFGLj1u4qbX3WYSOiZoShWMRnJtaB/ykAME2tMNTdd5CG93f2BD8//kmguel8B3FAKJTE2TH
52G/BQxf++tFzGi6uBWiHH/NSY8cf+s8g4shx3Asgo2y+/0NCvffn88OG5wWdnsYYGTM9uJB3EJB
laIENRv+dhtn7woyD24qPwcZpiyicL/C5Kc6hPXa/C1IVDjPTg4E7OPxwOCCUUP3xSd+Btpx+ckq
GtSQQwX6PMbvy22l1sH/y+5N4LipZ/AMMRrKMH1Pj1LiAvYoQe8ONgn0TdZy6paHvRYNZts8y6Ml
QuEh3ctGB9QA7j7FnnKhAvTn9wdaCVcw+Ps5KaMX+mnR44Gmh06jdvmB1cOzyZiCQMCn2ChArE39
EiJdBSIV0j2uTM34JOR2Ne7oHBLT0BOcxNdSHmHiaIVBjvudFqENG7BOLlsjtZOGK/2W9SSMt7CS
K+IRcKv/+cJUJkk+fFdoV+jZU+tXRvgSZqOqSKLVCQa8RvYRtw+58xgREUlFdIPMWsrYdIOrxD6l
IS2w87JgY02ubCx5EX3aIg8Ur8TDUGOmtg3oTixkziUQqiHFGWxgj+Y/u3NYyIvIg9tq2kkBQlwh
WdOErp1wKWFrkW4cBfPf3Pv7Rdxppxhy3wXeIWvBRmJKQkEdNxC2GoH3MwT41Pz8XlnZUY0yHzTg
YJqFO5Fuxx06FYRLHWgdlD9+3wgr4VleRCAKFhhNKmOYzmjfoCxNZnoC7W715VZyc15eBB/UUzue
mS93MNyDHOrDqCbH2BE16Tl9657YZwkKDNDZ8feMmigqNC9izYfG4FaPa20NLLKSkCmSrO3m1wO6
JR5syLIrQaoV0UaXaSWA/wsUHHFUH4Tz64EcXB6QDqgyOugb22SlUsEvUb315FNiQyHNl+F3zpL+
lhnyA0TRdbknrTY5jSpdR5QwhXNi/b4eVliu//LMbadgyvP5vsz2GryeQouxYMycQAEzIgNaTaxV
RZroo2Aan6g5WI4bI69ABeFS9XPFs1lDhzn8j9zhA3y7pNIYYNLQ9NZ9kz8mBqVGN+iG4E2VfXyN
wc1H6qVvpSkr6nTwavo5uhL6yhiDWY6um/+a42tOBq96CJAPvuVp40tsjvt2D4ysBvJOdqHOE4wD
UZeKdqKRW60K4GLwd+MbzJvjTmiRFqHFDxQ+YDlErl7NtMzodtO5Nji1MGtnS9Jn9Tsv4kvF8LEc
CIAgpgflOeswm2rnYivePK1UIZfseoag83BJJgJAXBvbZSVmLrHALPyU6WiYOFcO2U+qAfZQHiE1
XGQfv8/cynZfWmGOqPgHuYiJU44ByJi1u4XYXEtgpEUgiXsIckY8LmyZy76hCI6d8dR8cAbqZYXb
ncp9+IglqocmnHBctrKSUE0c4YV1x42pW8tYllBgqYRK8BeuuYJ4zxvUgmFbAfZBTRG4yqjDX5kE
/lZBfqW+AA+tn7thrKcyqGDmBTUf0KqiTi1AHvhDn+DzNTkT6lwfUMqun3qnd8TNuuy8vO8s+yVW
eJAo2hvnJdk8p7cSNA6kox+ixmme3ej0LjY2abXzV7s30iLUdAXHTOUA4EZ7oaDXQCRzwMma7UuE
uY2799rLLOJJK48dM4UNWspy2loy209qHZfVxrG9dg9dAnrlEj5kEYP16L9BAYzSOxWyRr76yGyB
T9bC8VK9Hm4vY9C2Je1KD/4FXeTo2n/yNyCSYFMQhqBeg0vInEYn2/dakpBRy/abnjlz9nHv+yyy
kpiP/h+sa8Il4H84O4/dyKFly34RAXozpU2ml1J+QsjSe8+v76Xbk+56XbeAHhVQkEvymIgdEXvt
O38zLmVgeRVGBNDIMq9z239sq7+cGPof8UkvLVmxqSP9Vojhm9jbq342R+B11b8Mnf8SYf3ZxGtk
Rhev8m8HQAQyd9cJ7ppgNFrSkSRUTodPUHb330+/vy2KP5t6V2BC22Bw/BnzbUndqHsfDRVq5gTA
+VV4EZaX9F8mk38JfP5HH25kaYUa04dbpa7CpGkTDuXXaPmL4S994f73D/SXl/OnxbBaSqYmRq1y
jKREegdWXTrFkmFL0s1A35rSmuz//ov+dt792YY7AZ2MpWbcjomTzbQV5xmEk5cickdaIksXD2ZX
wdmpbu26CtXNnabXqktc5V+77W/X8Z9tuXAj+8LIpu04Rfu5PoyraFdYXlWeyKAg7qtgije85Pfp
EpZRuH5y7I/xd1kcm1L8x/L5C5ZE/bN1NxqM0sKXH9/Q7oE5QVtqMnfeXkUD+OYxW7wtwjDP3M5j
c86Ht7WNCBpUR6pfytSP2tqZivZxXipHFZnchGnZrMZ9VuwULHKtJfa6sfVKpXXKaIfSgYtmQUoW
6Li+SuVBbhqvzN5nKlGVjGWj6MnpQ298raP///mK/wh4UviB7ZLzhIVDtJd/qge6K/aGs/rFudtJ
d/UDEMJb9viP3/aXXa/9cYKl1lxJ1QT7Y3TinYiD0+xR9/XjXx8fzAaTd7RevJaxF7b/sVn+Yqim
/tk4XEuRKQGgwq+W6W/5oe9RkqrqIscYPBWPvc6oSXxVNTx+tocq04JEZzq9yr0irY66sV3a9gFb
EkAFbAGcYXXdixW6FRK7zBYH/7dxdRu1tiepgoiw2EbiqeN5HfR/7MH/nFL/j0P/zzZk08iHzVBm
GEDRgN0E5ZRN9Tdtl2cGSsSDyQRP37MvkWhGeQ3k5CsXzk3dfeHSbMfF55a/j7UUrPG3WTxXEoJW
OKuC3am7IXsWssuITTPmvdYtgl6Lqp/iZKFl86Fkl+uYLPc0gEWF20rPOoUcUasuah2AcLcF8U5J
vnE5cZoEq7VEsMvqZemK0yQEheX1gDJWfhyOOJZSnQzLdIzO0xnhnet/lEj/UqgDifx/x2NCarT5
oOFKK6IFSK5wL+0qF8H2qQ0T+u6EfxQ1/3Kq/9lOnemrPraauh5NGupVHIHtGAwG7FrbWh+s6fW/
b46/NHCp6h9aVMqCKmYNg+LJnU9wUyw//+kCelC1nRxw9/Y29cFNMp0xyI7GyyR5EK00w5adem5s
+ZgjXvr3wi/6qN9NiTP2iJn4aEznAccQ8x8L8m+Xwp+92KMkqZj0s6E4kPPqA0/sg3rZPPHXiih/
MZxhYBCeWRlHytx/JRp/GVtT/+zE1iJ9EOMlE5GEG/r9+zt1o7jAyKJ+SZ8b042byyY9zM3n2Pvi
XRs5q2kv5osqLXY/1M8yI5ZMsH2O0eYqVK2gw07zaV2dpHBLRD/tlCX6PzL2v6UkfzpkZzLz0IJC
iCiBVo8338p4JhilYbMgeX38ajG1T8N39yq2/5JE/rZC/zjFt2ZollzkV2INdl/4cajv+uu/0tO/
ZXl/NnRna9Xn1e+YwsSARUD2LZ+1hiccTh/qAzI5buR4Kh7Wg/Zg3VU/031XONtVwgM6qA//qnL9
TTX+z/38f5TSVoDVddH/bvY7fZ+9whoKspMUSm6+nw7FpTyhfAjYYpZfKn/Kf9+TmvyfZf3/OH//
Rzu4qdLWMci4wZfZgypad+L60gj5RzWNd7WiDwZdIYlkSzldRRseBdL4okj3qRbv4Ui7XV+d6jZ2
ZU7B6m6Nrmbq193dVN8yDVQgnNmWsgPoRFuB+hQvyzXCejQt168kGvdDvJ5BSe/Mmup81kD/yUCP
yABn8p4AqCPZtCKnbMFQpt1hiwZUmNmLi9ib8bwsEk+JGPUVh3tBsla7g1vvTLVvyZLbLqqLkbtt
ymFVHouxPc3WrWXYUxFDetq8oTITRvcuUuQNi+kI8jtXnjtEsz+a9fuYhqI2ORIfVzNfs0ylJQfz
f9GOxo+yBsdRFK8rsNzK+Il7a2cuvZNvcuty3eSD3yzPYukLA5p6bXaZU8TYIuSAuuX1mqgFqGSp
Ocdlgq/fOtPnlM6Nvw25N4zLnmDJ7EJwWXtV09+iuDjA7XyessK18upRS5agUdXXBCzv0pcfyTJf
hiUJJSsYG5xAh0qESmzZDDzIfXZs0g4jJZVduMpZhYOSmlaj3dcaB5eie9WGsT4WV/JrngelvM/i
r7ofXRUHINFU7SQzOX0r25gY1VUnJlLGRhzu2ll/603lbHVWFnTGqJeeUerZ51TK7cdYtyW2LC1W
/ZW18ARx0wLqJCyVGwOQDIUYtELZ9obNU1ztqTP4yknWvVWdIEJzeDHo71UWfBuhe0n0Ln7R6uo5
K9+GYpiOWq4F0qK59ZSbu0Jd36R+LXa1ovUvSYJHuKVWP1vdBtvcY5zsZcMtSi7z+NjplyTpHQGm
QeOvAz7J0w5TdyJ6o0quSefkkeUpcZBLThbt16rEq78EsWhaIxWasEsAtt7l7cqo2Vek2nJ6VRgn
Tg5ZHJbZbmj2S3fpCYWTPHKUsXEj7J4WG8+8BKLz4OLWytJNOId1txSCBZP3IT2q41FcnVG9A61T
qDsSUQzgTOF+Wo5JT0uLHmidg4BteKYpKU6UP4nbCdhBOdMl2YluJ9mRsB4KsT1FmIaU1FGwQrua
W3JvAWxcGUipm/Oc3xrWrfGyiiDGWviWN80cj3X3XbbfC3tO7aA7yO/NwiJRpvt+SAIzV58p1zEh
ZpCSCIubqhntfmKCf/XokKU7CXtcah4q9bpFD/Us16FRiRfMRi5FJ506ufNaKF/hOsTPo2T6sY6e
uN3n0rlksG2Z37a8PvAx1pnapIBxT/8UtZszWcNhFWP6r639rERWOFTyTVnVe5i2yoMZzf2uBIUr
JEC3l+KgZYgSbN6mrCDnVBhZsTRUClgdXk+Z3dSioxbPSpu4y5o94L49r7zzBDRta/h1e562rXVM
QwwNxSun0ltyiBedXy7b89QyoA7qbbIEYlF7ic/ja7HqPNTyMs0wdAX8pJIJqTylvRxGhxBTyBo8
gaWiFalPesbQKEST+WGRMr8zNhdou1MbPS9JbEOpdSvZE39nvXB9qY+VUMUYc58Ew51QVURMtT3w
Pe7vz1GhQi7HSsMkWraCLNUsvxX7eqckdLRbevPaNuq1kdfoWMa3eb6M7feQdTbk4WEN8vbB5K3r
KWrR4DJ3wO4o9doxRtHplYMu7FKzAls/nje8yc20PQpJEZaI/bEI87xLrYcIuLA7cRsqgn6Thx4L
bSHf84DnoC1OKE9W7I2D3R0NTraLiHRtXKcBe2cml5LiToQYX7zRmW9aN9AX4vShW5FmC7RrvBVW
IK47EBBMG2e6MxSO9MF3tluYDU4DGcK0pdmRaGWkIKDYE0wqPT3PgGTqo7jZcXlfS9cUz6vKG0hg
4tY3pcMQ3QnbT1Iyold9SiX2HcAbDFzY8zF+nLpkJ2RFqCfF45C1OK3ntRz05T6h0NH2ZWBOieEr
TOFpFgTgRQ967qtRkYEP5E4/douTY0OLLafGlaZxCv5aOR5i5YGTPF3h2qxYFr1plBJi7WCRX6nV
jAWF0TiatkvEbXCquuE3xMNwaisj/ZBuINkXzYsKZv10R/4tz9JvWQaKYQQMg2FwuxiOpKc2i8eL
e9URajpQUuaQ4uusye5mDLZgglI0Tj2kGDPmEN3C8qfY8HZh7OO+gd2WY+4dDnruDDWMuqyaX9V+
vCwDbukYkiN9rF5VHEHJ5TJ2ZZDsJm+U9o3iCYnXKtSMcbUZ+L2m5SRzOjBiwVN7T/Nzj1N3Tlo0
M4N5qrZQyckl1W9FxGlAddf6nImP5SbYNUrAsDd0T+opsXSPWEcFWn+MVTdOmAtsxzutPjeT12PZ
pSIEAEYt4RMNt+1uosEnG+4ZxayiDnJe5eHSbRremEJ7UB/XlfOoWnyd0fNeHp1hXQBWu6P4ZmZf
BiS7gTTGT79Hk0OCSdqac4qGF5pmMYiXwtpSHFn2JcmzuocuftTqvfJ7VNj6dKqrA9WouDzrq9fh
+4tCrdq14TQN59yrsNzK7aEmaVFHd4pCmZm2MaiGnQX5E43vZYsP1B9VNseWvINB8k3ZOlp6eyLK
g9s7o+Qb0uCNbck5lK33zaqFMW+0icWLShZaNOlwzODOVF1HOYrynKO2m2dtyz7DfMSLxZ4rZs0v
uoluJCVepuvv5lvSeWm1sWgzR9HlXdwXB6yo9tPvw0fRNefcHyGEthtO77U/cdA3vAuUm2FZ9vh2
OFI7utV6LqjST61x7QbHGvZFMrjy0gbrOFVO27VHDR1Ah6StKu2lHY6ycIuU4tDL76CVqzViOn+Y
rkoqXBk5cVoMQnGZfBgNNCVhrwvgT1ssJpdZstXFyczsNC+twvFU6TA66+4wykbtWNtKZCXt5Phl
NJCMRtUgqBJ7gj2CskQ2/LVcyo9t4sLPDMXNSp/mZXzirTpQY91f1REXpt4dN8UeUf8RLcWT0bB/
85BLwFAZIq+3vbqavlyRVsp6kLTzZZlfqBfbrdo7It6BXTm7MgzGtVadRDtahUZfdrUerK0FT4yl
CBdbqt+aufcZrIQfCU0WLcASSvDJYvJSRUYgRO8ikgFqm71Ze8u4g3IaWLEM+PR3MTMIFFWqbd51
XaCV0b6xzJ9ViRV3yoRrWYVRI75LGSChlFetTW0gNzNPDGX+caDstAXmjUZyTTNtyzjQ8N0ShWzd
27ougdVh8zQ9ldabLD4N25O6EtZ5TXG3gQOQBn8FpILVdBQmeFYSCjiynt3PsvI9Md/liKAA8X0b
6UorL23anOrJkm2lEkK9YcUK3c6YfLkOxDL7VI3WS6wBC93fsmK9AY8HztpVujcXemYzPb8A/IkP
bVXOx1nvobpVQxIm67KfIKvYDPPeT7V00oc12Sni9Fpzh++YvbSCunuXtsyrMut7WWCs1pkz6U+Z
TvhOyz46e3oF7Q6UUyo/8ozEZCqht804vkyt2xe0b63jnmg2bCPhUEnZLmmiAMzoE/Z9B1UVgnUm
xJmq9EexQM/EwNI0oPaG+SauBkEay06HT85pSZdEXZ25nA8K3cV9d9yyt9R6FTWOirORW4mds+Gr
Cagnpv251yAy9VrvCS1HybRgs0O5+9BvC3hnRrHs1BqT4zKYuy5SLo3RHTWKbnFTHrbFYoSNZKCL
/CLO3FqqeHyNuFOHmkL5th6XuPTTLXW09VlU9bdmIU2TqkMpsaFQXDPtO+tfEyKkoWwgxjMJ4LWa
5m1jf5HTwREVP5E/emq9plLdBOm+wTylmx9hoh5LtbguQ8ykgclPAgx6HvkNcr+CMSlWgjblue/q
11WxdnWfP1XJ/CSjzyzytR2PS5V8QwYB3gi6C8jTtEbci9RvSoFhOjtqHmLQjhIr8DYAGGIv5F7e
nDlh69qT+0NOEVryVysoi5tFOkCs8bt31WY/WPJOqoBvcfu3M6sEgviDMbZhm3Lstpq7CnSGSu+z
+KCv7pgxOaRK33IxvmjzF4vQJR/j/HCisvS6JHOjfHGj9lM3wI0r3/XkbUZ7XAnk+jk9SopoC8O3
bgq2BJW6elTMuzJ1SwMXbqTuGhuKBS1VqV4VLbtakQTSQ8jDlXGSVl854yihzrUr6y9bUuxXs35s
U7oH+nIni04pYmjNEE2huYa1N4gTlc8sdjlbh/xNNXhITsoYRsaTG3dN6qnpQ8R0bfWSKK6JgYco
HE1xV35QYOw0JwZbWr3OyotmhkQJ2xLkPUqGtE9n2B59sjcsX2u5qUlTDtoyXrfZPMUYZjBvJPaV
K1DuHQZCWgxTJ92ZcLMacjxTiYmGr2X71i1wF8pLtAYZvvEd4+JpGXtydlbbd53xJXPKIPuR2k2+
qJ9ylFtMMAFmDbnfGnu9PnN6dtwwU3ZUmNUU72SMJRf2TzO4pgiIBNiearqW+RZjqdNBxpZDjRpk
9L4+JjQmtL/+w6XsG9vTwkhfXzgDohMUACls2FDtOVJ8LTqZFsAoh0ynIeIbBHc0zoNSchYdigG3
2806m0TBat56En5QCMJjl7tSPkKS4sgmyu7LOIzJuBQr92KyBTlnW4vU1O7XCtF3cJs1PmF0F/QD
GcUy7IUh8S0Jz8z0V0hIwaS2Xjx8R2Ax02L126nmjKvttAumOOi0AifIx07FYycoJc8oIj5Ed8iK
2K0zhdg4dXVxucy1EWox9XZV+RJjzKjKbsfVfhVm1RcKP8JhcXmJmN/oqiJcRU/R93X5Y3D0LBVp
hychl0ZZKNNZaZuMbVPJCcf2zVDDieb6en3vm6vK1EdlU18awH9xAhQ20Xc+ecVqV98gjOy21p/K
PpST8yC8QPcOhBlIhYlJAGZyPH1zcAGRmtZJKoiMooPFVTvVDKllTY1OVmvp1681JNmyYYx3ST3P
r1orLq9q1PZIleao7gWh9pV5CbJq8NAnWidJcl+HDh0NZL4yI99Z/WOy1+Kqw5B9VvdFt+znOA1k
CyaSvl03SWZiKveHdQorqfvadD09EQI/WGJc7Wg1cXBsehiU5r4t5584JnFTsVOIosQIhqS6b0zm
pyLTuhdXS7cXPSF7WSMwrMJdLa9OD46az+WK6/hhFlMSxJH0I5iSV4/R1zrf5+15653mTWk/qRGO
jH6Q84yuUjjFp47BWDZ13jr+BnDGcKifBRlOBW50WNSZwW+xxSQjU09NyoCfZwjQy1xpttfKkxZ/
qN/rlL/eVqUHtbeLxknU3/GEkB2r1l5a7E3J1/rYiTofphASw1q+4E9JIFjR8usO4kFCsWtaYPAh
zGPLupY149I/+od0UZ+UV2H1gXtLgTS6ku42vV+ktzE7jVrvUDnWrgOXtRa7iBVMsuKLnSRBXp87
/rfg4y2obXZfnMYsrLDenJwqC1ocL62LkgU68GyaiivDa8EMkQXHe4FAp37UMZWK7qdW9sbSnvLP
VPcjus6lUD0pdCLWG26LH0aW20VEyfOpZWqt32XKoSybMNMDIPCMus7DRzK6chpG2beQvEfbQzx8
TvkWNpLf4UbVuKR+FTJh3GESbINU7VvPai61sXGc0s4Wo4HlewK5ran9zHy3puxcaHgK63wZ20MD
dNAAfFUrZ8lYGnmY35QmJgO9bzOPu2TNXLnCAitLTnQTB22fHFXzqF+05sgUuYmRDm0zjWt9ClNL
lu3FxlOJMlFd+imUNojwOaV6bMNanTz80GV7wgSBsX0RzgFDldZjaYWN9pJIDCAW872ufhoY9GYI
TEDqZw6z6kXtgBMKuqe2x7JyE/Grl7H7rT4s+ufKn2a6alT/FWbLaw+jT0lD4DjJ5Ss605BcoiZs
tVuVnzrtWDM9Twt4yfQ8zU2i4HHprV0oySEBwVZ/VZFXwC0vStdAtBs87FBtGa0qW4bfMUQc4ZNJ
d5MfrqQIRtyiPla9yjHrjwJCCxDd8UQ40jBl9kmM57bNTsKS7bmsbfODS6V/qr+11o/bh0IPVWby
4dxD+BiY7MDSeFCs6RKV9R0ITltpeJiA6sV7KwogMCbmI5/FqO+qm5o8xcsFr2Fhe+wUIpskdbK0
OjcDeTxJtZ6UtDKNgS7y4bZT9FwJGyPTwFu0UMUrLm9Qbg6FVQRGlbHjsQi0XCm5CnsVD+kK5/Bj
2dZPOrdkQRAmJySzxZNWX+PVrsu7aGDJn3TSmUrlDdASKKrYPwOOXJ3YvK75zdo2wr4TlfWpu9Cu
ZhvGca2vlfLYRmeNgLamClb4SuRO8q4sDilz1qOCeJj76FZZFfb3Necg5sy9zJIlr7k1lW/ob+O2
LwU03qB96/PdzOCv8a7AfhO5NBkbXN74XEYSzCKYM+mzUneIm3ZR77XUx4QFDLpl+OM3u0ywvEHd
UQGdiUC2a2o8NtX3WLzrbX+H3k4XgtIfm8FRc97dC39rlb0uSme3HSVD455mUYvX11viLkGLaOq7
pXxd0/OGQ0j80lexXSp3WRRU5OOxbViP6uIiu1nnrEMHUwKlCunOcgxOqolEDBGogMFuPEvtQaft
KE8OE6Es54judD3r/Zhx74866bzEmbIJLtIQIUVXhURAJMsp+xGqHmshWpiotnFmR/WyGGSz/Ii7
Ln5X68+5eOk7R2WmCBMa61LVlYNFr45WIh36Gh1Fv9DEMFXQ+gIju5I7VTLXpl7YhvJkElZETr05
Ih2x/V2Ll2TJ5fGTa1elvpaFo8dBrHxpVuFq+kMeO0UWJl0wqjuKHFzDk+HM4ByaR3yDswLbMuG0
VrceGHRzHrNr0j9rFQLuoRdmb2JmICveFitUxB8iulaIHZ0oRSaOSQ75xghb7goLPThO20LFsCvW
PNGLSDxiJ50ZzpF6G+qY+gmfD6MW+Gaa3X/N9Y6d0iRu1gVmtus6gpeHHjBcH39H+kGP9htNsIlr
FMH01WaEajg4MaavecnTAkh2ceX+wtwwsWBPgic/WCjuRwWOr0mKgrgkspdTrsBARyURsrCNC7fo
nnIdnHdJweOQjQSNRij075tpOHq6L/E7BAMvGruKFmdIGzLXaWCc88VT5aftW0mfZZjgAsnvc8SY
POeyXjliydsHjOjGlWtwYpUnWkkE7atHbn1YVRNt2y5/YTacowVk18EXGJgE10lFYPlaVG844Ea+
SrQAIS8+cAMZEQ528k7WP/PlpbvWXCzJLsW3hTAt+taL55lOYKSsgqNWdZQhcunRmXTCc2RH9A97
7sOVbknNeI2VU6/imJP7c8JDWh7l+cBKKFo0QkdhHK91rf4sDrR2Iva6svqcIj4Y12lxcX9SyCOl
J4F6t4qSLLS6Oy1IYjRjGLbRftfRecZW2grVVx09JyFs3q3mpQYYOdq6ie/A0yzULn2P9rZ+/eqB
r7T9GuJRXO4WWopI/Zs6WHuvyXxxdmrBjXqvH0Jsq8X0zZzCPKvcZaYSJo53yhTZm2EGcYzPfH9X
Leww0k8NsgFdepesuY8nr2t27bzvHlugrDjM/5B7RrRCqs8x3YqmF91GGspfjZ8xdxPJqUUc6ney
ZTPlY867aT9QPxg9mTv6W8n20nep4tyPmWAcqd4Yv5nDyyLdqQ8KNgTydNe/KGtQ8xcp3rZuSJX3
VSztiEFAcTpk8VH6timio9CyhXmCVhkhVzK6DNkCzyHIfyU7jt5LrL1LKSelN5QHxHpL/k5it+g/
0iJAaQXxbC6PknDoOzdfdpEYkPDpP2puON1rpn414zsiL8xjO3vDOX+45ZXJImt+exqUOihR3otz
tLRhp5+oY9sA51VuXWFEhfUbBX1wuWnK+4gDgHkn/tT1PalEoe/UuLbb5aDVXNMLeWto5J+t9KVo
97/6P0ZQnGxyef2PsPS75FQ7O6bJDusYy9HqHfUBurhEhKFk+9CzUARpKD4WvPKZb94YkM5v6M02
tVYjuok36iY9kEN9CdrlUStuGWsqaTATx6p2vlfDoTk3SmCsbrT4qCU0hAEDwIS7pLuRXIbdhb9R
0IlhK/msN2N5G7kW4uOgeUbkjHEQNZULoreeb1uC5cHBam9IxfPnGLdO/aKqN1672LsFTuV6MHU+
UvXMyMPHph+yCKyBjpYwOi1BjdDy1tYnjfJM+tQL3xsAexaOsVL3OPyCCNTfPjbHiktHaTxLqt2x
/MLtwYi97Lp1z4qKviJxE2K9/4JXnJDviKKb1ZvolxK4/sHP0wIAqK/7ACdsaYdCC7J8V0iORewK
IsfEXWwITJMz2i9IfTmF4H4L5S4fA7amXvoo3AIUQ+Skwhetp+R9HcjUS2pTsjMlO804S7T5yaeh
3Vny58x/buFkhE1uV8Jz1Dw275Uc7aPskcrJb9JjjTTpd9h89S/9SUXS7xbFUYq7Tj9IE5e5xNjy
oxU9LwlNIbXDSyBWkwi0N83NKIlxEvdEzjoV8skWp18DpNTNa3q7+dfaiKiaB3UpD4tO0qb6M2sr
ZwzVFh50hh3Kb1WRXmuJ2dsCLW+hkMF0VScr3ByHtXIHvTkZ//t6h9hQQ4Ba59lJoDTV9bsK/4DJ
Ff3OaOUXAQHCFrTxt4Zdl07fUbXnGjJRnrUyRyWCVhP3D53S7vs1CeWqdvSx2XVN9CNmzZs1mR+C
nAYtpWU711NH7Xd6nvvlrHqG6cn6xMViV7Gvks1eaWSigdQ2JbdOvuTkQ6YbQT5EZkAKDkW3U0Kp
OfzKcIkr6j+U7MsvMOq7VMF0m5m9+tLexjb2xvVnnBSXDpSeiwvNeafyk0XFkzZlDJahTRzs2/xJ
8zrJ30y/otSijenPou9lSieLOb5Wqkcy3vaOas6nvMWDeZgO68AmLtHEZMZrEKnl9FzfW/1rrIl+
NmPr1uZ+bOR3SAB+Pv7iu+T7afpN7BFqF4jGTfcbJ4vY+3MFLd3ixS3Ha7Od0NSibXqVzFuqZHd1
FGZ8taYJ96pww1u0y7kmMLq/JsmJe3Ne/c0ixjpqP/H8PdNpHaMA2AT4WFAYrqQeZloXFdyyYhy1
HI7a36CXyvDwqz6sCN/DdY531bRfUWIpVlFKUOI7q6J+QZ0n1KTDpiO5y16Tcwpu+3pFJgq3jWrc
iVs4HR1T99XlVuG33dmR7tUMaEZQTIJJ7MN6PddfBj1XuTFdEZdRKabpKox74X4bjuAsmKGcjFfN
jHm6biEHpbGzmpjehm8dq5T6It8WJSxzvPtCIHd2Dp+bU28afRJutXtQrXu6XbCTpp1AkG8yS584
mXc0q+4SHzKiDJEAAb8WEys1CkYxRlKVPU98IeJ1/1EYr+O8M+RwxakIXNfyNdETWFLAu0yc5epI
tFZ6OWXiaMFvXEl2/XQpsydLP63zOafKitCr7dWBfjvE3dbtqDq3fjGmqP0vWONQPbkR5BGiSPgz
Pk7rpZVuw4/1VaS6PaaeHn02CwJWmt4WfXyVuBlWvnlMnuvmvaATzJoP03+4v3PqUxRVBldgvGuY
HPPYThKhxGtO9EgYWfjod8piWzsLUlV0KfKgqG7WdOwmTyguIrXlMT8ALjYV83l9aVE9v0VybXTP
oPmqo2/NdHKLpJ9e5Vx0eO6idt4WV+N5Lw7OubqzqgSuTvWUztCSpNJL0temPYkfJl8z5t5SfkX1
04ijq5pfSQEpQlI9UtXTVmfuoHJ/MjHYS/u47g9qRw0QRyJKjKUYbhOZBMoxUp/PXh6InU568ZRv
lNNpZxlpDih6X+XxFs9Y3yzqemiJ42TdtYbjJl2K1llmTJ8DjDZ89RAZv+xu1Vvb10Wkzu+oyvf6
205BR43lkX0otK20BBu/+U0uE1jQRVI4NYofIQOdPhaDvtlr/yCRmjTOoOyWzVPurevUPbXPmeWw
HhBBESukmOKW8FNUb7iSNaVvvVYEmtJLh8wSZzuxsty1smM6ZEtXMewmEV35mlaUw93f2O11Xf0o
2jEJJJofLSDxC+o5I9ZUii4W18H/4uw8liNHlm37RTCDRmCaQGqmYlJPYEmyiIDW8uvvyn6Tc+p0
d5m9Ube1KDIFItx9r7290HjTh7XZ7sqOjsZl94e+r7pPLLkPDpnf5rxSkDHnz6CHlsifhnflngTT
PihQGnXJQs12FXFoqNuRVqmYCfo7hAZU7P2eQVXQy2XQHebwmEzvVfQWyqWrfqhIdJH5aifu2noY
1eVooz3uUybwLvIPizvUyH52NfWzy5R9WHHTBAQ9vghm+0r5Zsccs77sbhoh6P2NyHyZ+PQaOZSh
eJgsIq5sPhxAffPXGOyyWFmr6Ncy2KoDb1B87fpq5WbJunLQcBDu5lMJSxcigAJi9w9lwDkR+jaP
dll8xfIYMZkOQ68GIgnrjagzb2I7Gw2DrD8t5cnIBuCgASYfuydPSOhQvIM+5nIVzzk1BHNtm1uq
spdOMiwnCx4nDRk8GMmpTYdFqTmHDkWffGfFM/RLF15ZMYnWHboAUgvq7d6pae+TR1mSCNCnVg0D
xcRELzeJzXIbQReepStJr4jyzMSkfRXlTWhrvpc044wUleFQF7fU5TsRMXChOhWyOGpC93JxURr/
/lb3F7M9ZfzAML3xpzkxGKO4pOZ3UJKW/Rqr4PkaDbj+pLA/XlqrcW6JOaLZpU4OoMI5KrKN9qMz
tHflislINc3gkIFu+rn9qrBv3d2XHIXzrXA/mzC8/y97vv8xVIwd0iYcTIe6O/J083EYJeRX9s6V
LTTGiY696EG0Myf5aGxGqOlIps0rcxBsOgBkCANvavOQy58GHX6i2+1/ZrPx/wJVTrN17JDWQ3q0
ijNRFeKtoCSK6rc+TXaGgMmS8U7nFw+Fs2ct5j4btWtHJsGwy82nIDmbsIxh8KI2Q+PPrnbq2j5Y
1vq92izeZRqvs70yvrsa82tAN6/jpXQvkfuo6/1qTHfNjE4VXPKQiZJxacNdoaMcPmrKxhLL2Q18
u/9VF0uJumI7WzPzqHatfBspz5HeU2l/2cWnyYgpareWidyyiGs2TuZM3hMSYbPHdmiPcaY/puR6
LFhfJrOdRYxi9mXW4BLtpKI6s84+n29Dw0Uq3Ssx1jxzY/1pj9Gz4qK1l7O1yrUe/Qny0aiLbdXx
hLedxbnmfHUtkxJuYG1QxKZLxC2Q0449fU9htxv1ZwesuMBCEFWvlhJeGobaNQ1G5Cj9IULdZ5wm
VC+PEHYTipaVZahyVerWo2OH0dUwAYSqkJo+n4ut6YbXwmF5jwk4WnzpYbLULWOrVNCM2fw6q/cR
EEdOqLJ1XT+mEiUXEMoM7mQgfaPp1q+Zyyo9RfQ7c+jxApCrtjBzfdO5MvCq2Em8Tq36tWzNz7B2
whVKKNTCJA8iACAxjZ7doRrVfX4KlFWbbkzNxd/m4zsYjOFF4X4PrPPUP9F+1vHeFXgnqsjPIZLy
T8s2fYdFCPPCqmmnEsL0BU4Yrw5/IuXRYEkRTShWGdcYLqxoQoTTABsSDY/Z2BqsCayKx1Qo+0pT
Bk8oxtIil0PnQXV90V47K/K1fDMZN0ugf+nrtOXboN/qkRY/g6Yoc7QSNEtxF+hIIS4MzyHIaC6r
Yy3LV9vWriH3ZtjqS2B2cxdr1qkneJMxwUQVKxhhsdOdMngT2WgFxrspyaiUst/WTfbQD52JqhWg
dhEwLMW6qlQ+TAxzniOywAuUxlzUlaktZcj77bjIJJ0eTz4Cz6HJ63Omu57gFFHG8mg0H27MknOC
Rqq+K9jgZPmjC4dqGeW3pTw4RbaNwg5vXBcx38/WanCy+lXMFhQXW5bBSupJORmCQFuSAvJjbFA4
e1SRjrZhCYXBbTGGB3xKEVXnlD1P9k6pV7q7K6x1OF57sTfZZoo9gKetLdsLX+tw1bKwAznLnJnV
xwrzSAMGTAPN0pbxaDD315xnTPJc8zkhTdH80Yz1jvkK3WjReln9VLI1I6S7OSFvK87elI+2tWyI
mmh8N2LOhNAbcbN0dBbpvKEDcDFIYWkVYtnhaDCW4A+rggDbbnJ8I+TlltuwEttukqsOAqHTaSyr
Fzksq67bVKmxrczWRHujZIphDoGeOX9fqseCcWonvhzObYrftr+lrUtgjfFe1t8MzoI6P7ZhdNSK
TaoPD7P7yxQMuzM6lFrfTVazmmzeh1LZCvlpmCxtUXzsZ6RF7VKtKT03V2+qu2blo1+X4C9uHdzq
vGKBThwAkUDjjZrpK4V9ixxtpvJhMWDTvbaautFjeZ2CxAsqwbY707OCCBKiUOBw+2ZaN7VD3OdY
dO53X5fqslMn4StaGC01K/ilFfCoPNRG17BQsmzBhmOVfQuZZRT8C+QDWXKTz5kK0tmwEcwJ3T0I
tuGjAPJ0NF22SuJ401XuXo4jSh7Lb6CYBgT5YgyZjZXW6MmmWDFqKwoT5KxnfCP6PN7HY8VcSp4r
TG0V45EuyQ8KYpzRa5sZEnHsivdBc1eRSE7gucckii/B3aBoMHfqKO9nfCsZ1I1t2+pS7fJuZZd3
Quw4WnvVjMXjDNpZDLa7yu/QLpy7N0hi8gO5tfvFLLKNC+pvUVCZdCcx3qQCSsG4tjzyFfJSkNWU
bK26tPtbP3+Y1Uan7zTAyWpIG0l5gkdP8UP7sdGPo+NS65Q+m60D3VroLb/iT1MS/RfYDwkEQk2h
nDtU6fYtUSo6GMX2x+w1L5NnTUz2aULmZpaQ0prf6W0tMfy0Pznl2ZYvSs2Ueqfmxf2ByyNyJzP7
s7T5ohlvMC2rLsGOpkIQS6P6KUH5E68Xb1EYro0IsaJiCpeoputNrdiyNojNSz8NmTDNSI3jXkE4
6v7U599J8Cl7xp08wmL6BWQwUGFnMX78linFpGrL2l7N3arBHaGee3PtBJdAOxpBK88Jzk0DCvFq
jfN3VPbDLm5eRLpuU/uXlUWsWenXFrgYu/xWkPKFcbIH9gb0KcKK35Ze0j5Ftu7Z5MM6g5dC4yZG
u2nv5B1517AhowvzK5ZRmzJiOBfVYZIAT9CrQs9Q+TPflvXGlpDYS+LtnIlNDny7FgPhUveiNkef
UFH2lI2bKpgn37h8wU5AuGooEJWuu/yISPbLNI5Xc1nnw3EetlGw18WpsWIv5IhJ+pe+fkR0Qloe
MoTUlZszeQM6dbHleopmrXqVaw2FRvbJR6/IU0I1btb7UfnoBnfFoX2JzGqlDM+mYRK9OuBNMPw8
UayLRa2XpeAMfcNJm15CW1ibtp7JAKH8XxZBh26qXfjze116QEwUyDy0RdI+RHRiWTYfQo2kbuYU
BkOgto+RVaeTSO07xaStM3WTFrd5IvFjNL161j1Ne2+DYueOKa8DF2xycxzYKf7H5j4ORIfUfrIO
AFZvFg4z+RavRmGkkc8wfJ5sLKdMOtJ557K/Wp/9rJQIJAR5ZyIc4Apoe2PlVyZsCFLoRkD7KF7L
cFWSD1MwwE6iTV9Ogv5uW4n+PKoT7pa+iUpCVRG08xTh2mxpPysCUexmYuZgrPr+R1aOeIQMqBa9
zLtzJ5noc+yP6Fqh1CZfVfF5uAyq4ge1iyuvL80XBwwFg0dhW+cyN9YRPpddjSsZ44qSb0TGOkeF
wrubBA/sDEQ56oH074lOb2VJ7u80vyZzrwBvbLRWzbkAmY7UUbvWw8PIJqfSMcWi0uNTrixTAJGu
IGDOMGgXHQVlQRW4HtN6o/cKSOvIDJBC7NIp4TXsU38aDfHQjtNtVJgbGpZa+0KHHi4c97HSWJ3m
jo9MXJP6tb53yo0e/hQuKfORdjYoRM1ySLzCdc56g6qcnvTgCUo9XSbxR8XCkfG1q7k0y+oaiItB
gDU8YaeySUC8jMlXQPNVV69yeNc43KR4au3X0WKqqz2rDA3jOxH0GpuIxQY/x+drc3QHvAOBrKoH
Z0JkCqxU2ziR1G8BbtUM4TSc0eSKIPBdiiu1Xxn35q5DOA/mymWS6myHOjFv7VwtB73C0Bw8jVG/
MQLHz5JRe1LFd9ApHteCVUXRC4gUexlsgIzaKB2I4EH5rNUQB0p8a5rsVzhLpmSv5dxsqzh4URgv
qN1TNDKSlTbATWOlyUY6o87jA9VbqH7G12/BOSQsR8MIED6Y9iZVvybJkkFhwBUbX1kkDgwvulmo
yMnUJthyQN84x62CA9NZ5/mPkdsIjC2RRKPW7dVRaoQFfxXDq93hE2Imj9OU+y5ZN1O2sZnihd2t
ICW9k084scDdoRB73m6Oh+G5G0BDTTWnW4l9i4mKPqMOOWa0aSmjmaAzmxruryauV3l1QZZN6eRd
8d446mOYux9ZmVFAM7+0p0yBLbiHOwA9rrOsfmltyjsGbrHdHwgkjpUV3HjYjmsHQxQEs4kgIvy6
ptup4zumzoqMhVSQNxC0MwPqxbLBv8vYCt4Y/HKAVb9svfzs+WThODQJOkrYXnImyJgxifKodEfB
Whqvob/wp+qVXEdoFiP0soEpJ2nJHbYureOcpJnLCuuS8VctmZdt3247FQhkFnu2nC6wFY8aUEst
vLSN1lEwsceY8YzyOoV8YpV2KJ0HRpCHumfwLeyzFhYb8OksHOq3kT2yeVfgH4JWI+HZafn7HPWD
Znma1yRCbZuaB8si2rD8GQIGecXovnVJjfQs6boVHM6ZbTKXMcsV5oSRjNMjWHu1bVJXbGa3Yvwq
zYc8ZtpHLaT6YeFWB6ODNBNaDWys7gKdYjhu/Di26OpCvoWN2lOX4kRpLNh06aIWmsHFHmwGSI51
VBxxdZLK04JjMdUPNhW9IeSqEQyLhccxtk9c6hUEsLB5rRLglGHcFKZxYikg0t0zOuSEx2I9DL/0
ytlnsbs0BZ8w+hc/74npbp0Nm7CvthG/ltbA8PfPhTasrPiDg38zFdk+cp1N0KxpjmV3sJ4DmJ2y
ZLc31EpTaF7AbHd2eg8MeyeD96DmdOSLAlwjo/mhDK1Vi7ptjiOjWPFcEhFXDGylsc82qDd2a6Rn
1avmXyakVht02yr/cNnFRPzDvXIaYOPyb7d7Vcxr53zDgcnoFqoIKXBsnR8pt4GcbtN2ealMNGpW
RySTP5Q9JrIYehzNjRF/Yp6N+D0YzpSnRcsMq+QpBrpQnJXaKle9qDeuNFY18fHedNdijDHc0qWv
DQEBPxWbXnkdqmRtk2TrRnt9fCkxI+k9e91M1RNRc5c5bC2tvbRXGEbeH/qBgz0msKX7cq1Bbkw9
2CaW8yHZb9tX6Xp0TNaKY3jLMd5kAHl6YkOZASbY2j6iDjIxbwZNeGj66zBE63LC+meXOwMLAabA
JYGKdx98Z/JOKT1iJ9iVYy7okXvs8wXTMtqk0Bp3CbSHxZQuk9fa/lSiq2r7+IvA194n/VMvvxx0
ea0i1bV7L/IZD2g8fE1jgbe+zN+1Ij6XESG2jdGetdF5lrNKfkE2e6U77ZV0X7pEzDVstxNbjalY
TFd5fx9Cya/pYEGs+ZwwtKih/AZK4j7eMzvm2eL0LJxkHRbg5wlS5qErzzK40szIAlF4n4V32+Sq
6uJla8VfFoPT4Topz9T7URWcewvpaiQAQA0HYOugpd9gJE//v2sTOHBrGC4qSOoMaetO/aalOREi
She6yI96Nfmzle0maemP7MuCiTVaPJNROy5FB4GraSFnd6qtS2v60oXzmes3Jz3PovPSWgFw0RuQ
rMwNj8IabxDsReIu+wCIPBhVpsrFvToqguxZq5nm0wL7Ydx2fC/yuxJ+T3egshnLiV6X2A0jR8qa
6InL0NmoYqXVLFmMoEvzI/tyVq1eew5PM9n4hBfukwxxuRXBbkyMqxnLVWIZfuiOGDHWZbzWFMhS
0PbO9PV6ncdHRQSPmCHa6GsYnEs4vVnhN1ZfpHy6UNtSfF0+atYlVoxzw5y9dsqjMqqebYpVYav2
ozMmkFDSMVY0cQQ4ZcMKK+JHNOC6Gkhoy0Rs3pwgIW22r1gGmg7/r1xXUqBSLaE9EZWCcFZhBe46
PidrXM0S5gjD5Ji/CnGD/JuNrxKxwAB56P1RoYbhQClfhD0/0TNtbW6dXEMbcUP12GOCUtrPcU6O
TrqfKpSOsPCjPMVa4QANTZtknNZShEcF1qAa44MVlzs9tPDIjNaqK3Xdx/+zTK2KqZO6qwKmBlEp
X+pEXRITzFuA7ySCGC6aVZsNx7AJvBB5pZgnuPw59g3h+GkxwNA1lXYrZ9eWjFaIeFVeG6f2OpcT
dcMGBwbXWx24bWAbgI1bzU9DhrQnY3jn4O20VzFtzYAPzcNmSbH/OEviW6DWHymwy/DK98N0L/Dc
otm6tMyBeCpzGzXmOtursXhoqSS0iqGB2a4HEVx5vnKVOD3lVwEkb4yJV5sdT0laAia6JahUXCq+
ZojWi8KGN1jLs13aDGTRMeSNY7+mcw8jv0KvqYZh55T2I8u3Sr+xikvTXCe5NgzfjIx9yYRYM57b
qqCEDmkElkUaGIuqwpJWrFRUV0OMXnpPX6JbMfJTPHYYx1+xtG1dNV+HWqKvZ23+Gu3HgdqsnM+u
8p2Nr8jhtOh3RyhLcQjmtcTsBUW8Qq5NJwtuU+wqyAfRbFSpffZNCWSc7UYGMXq+E/13aMzg59GX
o6fMwhXuPpdcsJe2iA4jIeAspBOfcqZZC4x5b6Lgz9QS3XjC78IUZVpOXOTTSeHB7lULK4K2iLrx
DctQ635Hxo9mb+amOWfWCSUTmXjCb6xUR1nnvoEjP7bqQzqfazNds/N1WaMdGdmlzt+d+GWquQfx
mot9OsCy1+DixrEmmyqpBUPKu16xKhysU5Gf3ilE9FmLohUKrZmdQ638GETmpviG7RobzB1S6qIS
b75Y4iCS5NI17YY9Q14WySUS78TGRB3H7Qr4WbeFF/a9X8xH0875j1HkAgSRiLtVqRgtAqJiSczT
zVQ+ZPqDTn2jrtt5R2Ysg/3FTA6SM2JonV/uwle4LMotDt2IqaS1ZWBkmuu2P1WdlzHmCq9muKxy
imzobPNXdd+NxWBEJM8KdAecBKSSfAAmXyTGp6B/Rk2Ar1J6hNcah65y7CQoCutvE2A8l6ZcN/iM
UAeiE4qmYnG9QlZUQeZFTb4apuGhbBA3DlG3b6b3yfRj2/L0ZN/Gl2Y82ACjenQqVYWvpkzey8zc
OkLw7n255blW8p3toPLWLlQm1kjlk7JjS1vOuA+jNnOkZZNKf27FrnBd1gJi3KLFLVp07dF6Uc0f
K8vhuuxdFM7PcXVztS7Dt4LVoRo0H3eqP+kt+EOyVmIAWbEP76+o+6RN55OHl2I6jfWvM4Nl3pbP
at89RMgxnUNwdL1X+hCbmLKUdfgUxvdvRXSx3GhX8U7rgbZCdfGMutu2xkGok0UiKiVsHDZs+0s2
atscMRtT3D2JsHjDqAEAgCCwYg3bMta3QUJQcm8BlUxz7k/9p2UZjIs6xgNhuSYXi3lqTec/dCSV
O57uTltNnSa/GkwiOfOHIk5JZpFUYXnfMl2x+3BcBaJl11pF21uN3XpmQ5iR1Lg7mTx1Y/Mc1QVP
exOqbLizyFgxW10/h4pmP99z+1Tfpr/3w97qtq7G4CB0mSWYLtymGMFEsUBhSVGm12o+gXYm2ltS
F97ckFQAD1+hPb87XO1jeK0QgSyME269CuL6Zrbn2sYsMeEHG8bsV95gdp6agBq1g+zXqheHlcN1
1lF+De2XNPSHutJ24p4FUWbnkuwiuxDRpugvNYNjNLVZSxYhQzCBcOxoXItYZkbLWlX2N8uNyDmK
x20w/AqxKLuSBk4GF7enTMrFVJ7yGkgNf31P58n+WQtv36Cdgnv3WCKFGOp7qllvRB8pRbfN0vjd
CPHj5tn06LBL4MrUdEPp2ZrMvPrzkAI+abgalg3PWt09CuJ6wPYj+TW1Wz1Slqq+FE63RV1ZlwQ9
lWl2leRlUTfNoGpkC1Kis5kBum8yP8LklGV+CJ4NFRpN0A3TOSLVfEGdTX4A6K9UnHM2z54xBF7c
LGXTfOltueZZ8vtG7js6JyNRPAv10UmRrqtgrTMZkuPVnCjM7Ktg6uo3wTR7TpZSYpOOpWT9T3b/
wkUr1patDfsBYKcKroPJUkZRrct7ecHUrSo/sPx2w0pEuNnYT2UzI+e1Yj2o9BUQkShQqckzKpyT
CsMX019oCWHONv7joB5HSgksb/gXZZT6c55zj8/N0RmUuyfywnSniJ+qaoXxFi/+OUIMnejenuFF
yQ9QedVjqOMbY8iwCrMn0S2D6VEjk0XZ8lhiaS3dVa18DC1gTbzqLG+sP+C+Q/b7qo9NsJPD06Rt
+2CThIo/RucgfkhhT11/1K9ptZqG7zxbuvktQpW3PyILceqlRUWN3iVnxfCipkuHJVTDQWfAqeTE
0+T0s3NDf5+dx4yJudDukGf0EDoUNqeEQ8PtL7bl5+NR719y8yp6+6SE1kfJ3ZmKIzWwr/ZHpMlG
7Z4ruevcV4NiuWQOnvZBsWxcOziJbvD0hg8twuPR6ZjAaFZY+WcOnXNyK8IOGyj7InXMvXE31VaV
IPITWdyryTjPtIZKtDm6FmjPHHNEzRkzxsw4tTU0llFMm04RKFFFswucgmOhm/R1D4DlVdiutOy1
Ur/SeFpXeEmmki299TwTgNNH/EfWfjKCrRbX27qsNqmCWypV1homAEEiTPYg7/tgxqWcv6XwRBCf
1KJ1GTHbu1JT6Tw06GmmmlsX0b9hrFcO7zJhkX2uU8DYaBva2nCda19QxYMD72uLgmjCjldlH+TO
PUiVJrrAExzLS+/kHL/TWpCRM2br1j4Z+kk3toKREAqk6jyktOrNdBCWtrCqqt6Zjgz8WFpvaBME
jiBz15IIKYRFySfea+ZXqItNjMcrmVG0Ewh8VA7ZGzzixsLW8WQRkKXGn5mAepVIM5NurhnfliZF
rZh3tZEcMqO5RibIr5I+K2G0D2AzLCU8Wk1kLESJCa2NN66QG33GEEHC2lhMPlEbPQJgfiH7Z2HU
L2WMn2FYFspD0BEZPWWWV97tRwkq8aXjq9pzuBp3p7KdcNBVlQ3dbRsGr7N9ZLqNNF8sArpFqY+Y
BaImW3SV+qZUwbsSIwujTNk2aQfS+ra5rOt0qQHmu812jFZ2RLkip58wjve5C8GOUYEKyioY0k13
sjNfd263dMDYpJYvA/siw+jQwuZYKlOKe32e4sDNbXen1YQ6PekOMXIOLFDCYBdlra38GE88O8wt
3IWN8hLqte+iDLSpBNi4hPxGYN2xVfnzjLabT9+VCwaiIMkQ+tJPGKJE9uAwNawBTLsIpAgqcGGg
B2ZpvmzM6jEo8pOdyjPrn7djJs5ld4gHQpW67hcgTaxshHIKE8sncuNNC+Q+yGzVSyTmBKp8ZEh3
wQzrkAQwTvEIUPzvcVTaPc/rb8Koft8VnIT5nDnugN1moXqf8yuG58U9MvEyLPAM/iEy8R/iqH/f
EVwmcW+pugXBZ66k8lS2j23w8ocX8A8Z3sZvGXeVKdUpNXRtr6pDeQdE9fow6TIGRbRQh7SprN67
ZMAaa9UWFb1Ec/3VhQJZyZwl9MEffo9/yFA17v/8P8LEklbP696FzpnH4z0+N8XPjgS4mn34LnxK
+rJKPfalo3kGyiFm3qD+4Uc7//QW/BaBXLeGPdsON8NoEqxLdpcdBiqGvHHJLA9a+pqwnhPtBntt
1qX73tgO2tbubmNL0EHDF0yp1q2LVxE3SNS+Vam+jBX3m1uskRueXwZzOe+mvaiYPZjNRbcmT5+o
1FxeVPUop9ecY7i5GZW2ieA/VBeTeRzaNzk8c4difsKS6QkcZkE5snqi28SWskvNBrye5Pe5o6LF
OM8X28CLny3s8ImNJE5NwlnFk31Te2yV+abq6o2WtLtcKrBIJktaqQq/U/oDvdrp/LMxxXlnoOL+
+0f611fo754N878/0r5M0iLL1ZlFjPLh5Ge74Fyso8Wn/9JsknahrkFL1MWr4mGtg5Vd7IbFtfPF
guG0F65/Qu8LD9JBhYVe/vtvpP39J01K6H//Rrk9BFZnatlhunAeYyG0f2XlSud0usuFHiMdKuJ/
/1l//8wa4rcgdieQZZcr/KgiltpW5DVWT9IxxvuI/N9/wt9HtxrWb1mbrVLnoRNFvEM/5lI52pDQ
5QHq8g/R3fdP6X8/PeN/kpPBS0KNudBhAg9J58+0+dOR8/dnpmH9duQEblPYaVOkB0tfFEdudgos
rL4d9+XP9GRyo1t+8Br+Yb3KP71Nvx0sSkF8VzTxOhJqh5f6SXlkBHsPJiz+8AN0+5/Ort/CHqVQ
9EZxQuMh1PsNyWcq5JBSvbG44K129EXpGgy9wyUD4bu0CisNixzFA743g26PUFA0sbSl5t91iKA9
Dc2mYo3CZ9y8RnR8GTm51rmSZ1dLNw7+gS4ky39CuxyIxVUt/Qg8fR6+1PI5tfbjjzXdf4BDDNy8
yfLH2HhRyN4slzBS4UmVZKHdoZOjPghsc6891Gdu73BRm90SiPbCHvOlc0XrmOXzZK1UQlcSQmgP
CmVy5zs0FnANHFS78L3V8BkAmWF5Xc4mTv5VPiCkrIm9fLybdJn+/wwOBBWGVo99QerB+CLYsDwP
3c3gtqci4sjJkn2KjDiXJ5T8sSQ9QtmB+dZiXAxE4/WLgISxnKkas8rhxXkFCrCMB4PiiC6k6zcI
Ytgom2Frk0bVJcd79ltmPI1ENAMn6t9NydHKZCUAUmGb3QyFM3xaJpS77FZRNh8xvlK3SKkvVNXm
+AzPaR3iNDNfUt08R/EhLCCt3FMG1ErMRczgsVm207bRTejgq9CPXfCLFUnteDLGamlVn3O+x6gG
//BS4+yzWRdTcuwTz4XXSmM+ql8TDmqtutZm1JHnLq562Z/rLv/UE8d36aQ1CsksZ3JA+iGJI9M+
sVyP/jSqlyP5E4ww6AsWIv7Ug5xYj3IlUe7ZoF6Gmyy4Neoxpz1jGFSagkRkAtV0MnKA5TZJyl1m
HKmMZjQfA6A757dKhjXMMrDnHJOOU9J6GKzeM14nLCb4AOPmuZ52Xb7X4VZqCHrIzComTCCKuZWt
7kcQBRiomGjNwWPRuT0zY2L9Is4YZzx35iHLLmQLaeHWtQleipY0IIOzrxrcjQl+y/C90aM3IeVL
km9y1XPL56S9lLnua334qNBNZH2PkZ4Fc7nwZIdfqTHkeiySBUh9CVjbZcX138/Vv1ap/O/JZxq/
Hd18RXrhTiWgMBk/mJ/IA1X6W9TQPcHA9uDRNjqypA2YU+2imKdMI0uAPFLoikHWC9Cp0cDPmjBJ
S4PDUDk/igk1n7V3i8+tZHCqMqygO+wJ8ZcXcHZiN/YSTB7HTtKBxdq1Bx1cOdTIPB7JVmsaRMDD
oOza9KCIXZ/tXFsD2nlK0XFTkKu0uZTTZoqbc8+YMXURgMquXafIAQtLyosVuV9FYHmF+G6CfQBE
pmIaydorSsOybMdLMg6fRtBvzHHyDFIZxpQQaj08mvPHmG+N9uDM8//nzfVbwTWKeshNokAOQFEz
COHRftefQPXnm/WH6OZ/qMsN67faI6kUTRgxPyK8jV/5V/Jj/jQX5ZFGq9XW4qs9aH/6Sfo/3JO/
Hf589o5uAMAfhh+WxnH6o3CCVT/qJonlXr2Tv7o/5Bj/0418/w3+o0SOFdVWRaAmByXnsHaWrqH8
4QPR/umP/q0wkkOgT6kzJwepgOIVIZFxjdXhI2xSUhEbFRE5IiQjz2ZrOTDE95XWYdOj3XTHtinM
dZG2xU7L5+APldrfV0/mX9nx//FSO3J1U3Zy6Q9BwtMSKdyiHNywWQVxjf/+mIu/f814Af/77cxV
F34/VcYHhDr8YkQx1kT0AScTGGyF8UI0Jj7xdAVvdMihaMrkQYm+AvLplWAG6Bv9rD/OsOLKr6RC
iYiSbdgg/9XKSuQ7mXDMaugDJS6Ehrlv1vtW5voG+HR093tU+TpABP4/6s5kOXIky7K/khLrRhSg
UEwllbmwgTbROE/ODYSk0zHPM76+D5jRGXRLN1pXiHSLlGQs0p1OwACDKlTfu/dcduKQFqPKvvHj
N0279cN2QeV0zku11PYVwDi9olweBd+a9CJDxA9RxYl5Z2jPJUmpTX/mKA+5/6ZF6nU50vwNk0Xr
o9LU4HE7IU0bpSHN8KGQ1y2Z63VygeSmz4nC6J/zAHg9qRgNDbTB2SoOai/2POdd+taP96Kkcecn
F2WPjYlaAL3ykLZlEOfW/Ouv4Mh6XIqDJaxaU5IxzIomU73yFRCHuLKfFOndSw8r09ZNIA6DQ2hP
7Eh+vRSUYoJ1f3qqeCN2A+IadVd7uXlrlVF1SacSQ0mSZQ4c/jQFIhNbC+R3EQA92zKuTlzokRWi
OFjyqsqoMkcM+k6pSrq8o5ueRYN5qzSsW1JUg6nVe1gpLw21pkb6nhTqslUq9L4dZZWGKnhGcdVR
A/vEwy+OfaCDVXHnJ1Xr+YW+87tKwaUb165O2kCqfAsyFdpXQFf4eydQ8svWogVoChUdjMFkIOsY
+Isl+7cyiidhVZxvTIj88FPTKt3VHZbJIhLldW+xchGZW911jhmiju409BXToAMTESDWjEfYP41d
uSdmsY8X9C9e3B9xvJ++30YTYahCpt2bjQmt0aIil51lQDex0c0b16I9SxNPzZ8VtM+GnbG1gfE0
XHp6MHXrUPVUwXvaJLd5PKwkgvUEaaRPFqlNoqSH6rgsm3VX0szDp9yVOa0b0J5WsEw8c/v1k/Kx
P/zVNUyz1adr6KXjqiJyMtBgHU1MFFdz9cV9gUce0iQCkmPreEPttaFTVlwgms1R8r8bt/l10L50
9wp7CLq9r90Fwwqc02rcKYjZuHycB1wQoTRglF7NEijL2gpfqGaDHxYz57H+EcXn2A94Dt/j7MKk
7MYu6bEk5IXt5RtrTgU9zsCWGcGZUi2jbQViAu87aYUrPAZ1CkJvVjxjeS/VWXIFxdSWy6i6BmMz
+h4K0h3NlvRE0sRHnNiv7tPBa1cMWpGNYL/Owfmf6etoSwPrHM3tzCdnXJnd2YTEybm5JW137p85
yGVnCil1+ZlJYJdJlSFauDNWpGsqsNNvLZI59tgFIJ25pIb3oi+xP67iOT7USwwvF/GKRfI5XGxk
1Cvaxpt41aybnb+0zzDd/dUn+OAVb9qeW5oZV0Xe9hw4w0qs1GtMy5DByYXvFgC2luaG2zzrZ3IB
1Xb+/u3eW0Rn7G138ACKE0sNbZqYfnV7D16OwdhEPbO+INqP/vQCn9F8ukXmjELJHATELDjz779+
5LXp4n51roP1dsn0EEXTudy9cptuCLC4Gt5Asc/T5V+soH5EGHwaVU6NZKgUg3XuOtgJiujCFug2
0z4SJ765I/PpR17SpxPUalvYfdRZ55oymWQbMpGKMIOkr5w5cXEyHGi6Jb+4VR9f16fTpLpTAuYf
KanRF8+7ZiGHe/YHCFSss84k36La2ZRqnFOLpCNvzI/IkU/na7KuLdwYe0TbEDYAw1QptgklevCD
YHa6RS7IpklPPAhHFn3a9PefTqbTg5dxTG+VF8dqVF90iADmqVt3ZLX3sfL9dHBPmvkQSZ1YJc+6
bgvMm2A0v36AjxU6PzYhn45tWYmdmX5D7brMYFtFJdqLyHfMeo7TBiB6b7JsVi2M1Tk6rEutRxMQ
GODIiHnwl4nhs+Yk+Rccug5doilqKh6Z4836UW1QkgvwMQOyWVKNgOirSrAzK6FuYttXdw1skUVf
Y3Rq8fyDJUvtb1JA8yST2UWOGIyOdW4nGiRY1wWWFqvO9wYc8TzOe0wescwgXAAt/PpOHBsFB9MX
ffJyRIlKIkgFLAkKO3PIHN7ETBgn5v0jGzv5sZT8dK+D0jCxYHEKX4+CVYmWEm67byxbC2mioVnq
suutai/a3L0M/LLZxgkeRBC8Iea3fFyETGwn3tXHnteDecsfEoQJltnzvRXsvIOtjeRtCIoTq+Mj
N1M9WBwrpm6Gau8N50qxJ+9C9Ge2A9vnVJDKr2cS9WAtXLWuzHqd6IYgLukpQOut9q1Ql3/pQVAP
17t1kMQFquVz04bxI1XnuQJgK6ruNW7DEw/bsRhBdbpxnx4FzMD+KEaVkwyUMpoQTX+Stdswkazo
/J3tjJejPlgzmPQLIZELfX1tR2YS9WCaKmD/FIUreryJ903yLQtP1JGnO/+LuV09WPnZFr3xsuC4
nraN0glyiGZewwPrL81x8dc++8GqyQzqpkiz6bMrKAfssyBKT7wAj92Vg6FfQgqxyoQjTxS7Orrt
1BNZX8eGwcFKpCHdNXEVjQPHCwDQg7ZA9w3T8OsbcmQMqwdjuKw6z1MERzcsf0YYiSvA9q++Pvav
v1DdORjASKZ6L5w+uYMDV8XHNTED0htbzpG0fn2KX98c3TkYxX7iemMbIzSSAhu+TlPfBITxRu3w
6+P/+v2PUuPnIRak3egBJM72JsJ9Tx3dmWZZYiNbYIckFdo8qMy9TozWIRNQWb8+668Xn7pzMLD9
GBncKNNs3wTNaxbpBhVxPVlFMbCLLGpwoEA4/vpURyYR3TkYzWbTZPigxnCPKyq6UO/HBKP4XLnu
7/XZqVbasW9pGjOfJqo8COycTNhwX+sZi/S0CCD6FvZraKHMzWEZnMpDPvbEHQzvuA8cTXcroLhY
DHA9xcGD1e+UAYtg9dT6+Yk6yq/Huu4cjPUiUWIpUd/uW9UO7gu++J3rZO7666/k10NSdw4GvO+F
nuPlZbiX3lkb3IXtpZqfGJHHDn0w2unr14or43CvQExNrB568bIoT7xRj4wV+2C4dxYrOq3lriQP
MOtT/G1w5zQAj/MRbO6pefbYWQ5GvKGHLWLZ6d7T3mpX5Xd6HyHZGe6sB3ny/vVXcGxU2AfjfrC1
uh1izhJCHCsXYUtABSyLGb7ERtm6GDmKEzPYses5GOtRUEeERHMmZNb4FChY4mW2qyUE/pLAjBMX
dOSLt6e//zQCHTKA3SiDsjk4j238LY4rYCRvX9+sY8c+GN11YjhuHyQJIImrFu8xlHK/Dk7cniMj
2j4Y0djhKl0g8t/LPcj8BrsfleYrtVjK7MQMeGQw2weDWdZN27YpZ2jqB6hwuCVPfPQj98U6GA9D
mtu53ykYSMYezvFbhX+2PjEDHXlqrINRkCplF6I+ivahWMADUSF0gNabbBuLAt7gqbjjI/fGOhgG
Ms6H1J7aIhn8OkVc6vHm62fmyBvBOnjqkdnJ0gyaCM9lwuNCqc6SVN8R0xqpePj6HEe2SvpHf/PT
Q69r1DzsMIj2nReCVTfTdrjUlLRBB810pPnU80ZvQlo7WbhEldgtnTHV16xYXqPaVtaa13Yn5sZj
N3L6+08fxTFcv0nNPN5X/aUiz8l7OvGQHWkh6NbBAKn8IbaLOIn3OUgNh1YoLglAArPmzX2q8BMT
0nZKPnTsIg5GSj5qjW8nRbwPEeAX1kNdnZhBjj0NB2+8hsbZ6JtOtLdHZSXB5ZSU/QMCD6xT79Qj
Kyrr4MXXxLJU8pQzNArpCTUcmitX+VGXkGf1cPH183bkKj4qtZ++48ELqPAb6JFCrOiNvI1cpAKo
HLLxVET9kS/APBj1kZkNptb7dMBF8hBXNWpq5dvXH/7IDTIPRrof6opTjlG8H9/aO+01/+E+YQ3+
+tjHPvbBYK/1uo3xu8f7ejANeHjisZTKiRrEsc998GKrweX8UwTWIAIjHvPBPPOvv/7Yxw49Xc6n
77NXkWQWocfIIt6D/iDiTyGh9oyhSfwdJGg3dv7iHToYxFaemI1Xc4dwIhFe1gDP+Poajrw+zYMh
mxbk0kEE5ImpEdLs0jP1ykl3+cup99Cx4x+MXKepjNT2eObJN9Xu6PtPgeMl7usZCo6vL+FYb948
GLttngW+Oun8GmOWXFQv+ZVywwtDf9bn3jd7PXeXyKW/PteRyzEOTiXNKqv1XIv2BTmyyKOevHtj
0i7N8Bl8fYZjK8vDhPBK7XCuE2a4T9/weiN2i+1Z/CjerGv3iXXy12c5MuIO88GdIrNUIhXiveVT
e6QYmpXliQs4dujDiSJXOzTvfH6VWm1iEWkauic+9ZEFkzyYJ9REH0r8PzxMI+qOVMHZr7d5Dymy
KxZf35hjpziYLjLVAg8xttG+heaFTx6kh0lh+NTm5NjhD6aMpEkH8nR5GScJXZbdEKw6/0Ql4shs
JA+miETVayIlOXR3DbKbQJ1y0b8kt1/flmOrCHkwT/RFYCh2h9CDzMb+rr1CcTGlQV/Wz9Vl+1y9
njjNNI7+vcSny4PpIi4C8BcRF0G+G9kxw5QdMQNjpq0CeiqENusnntIjA1keDOQ+cB03QDa5R1sA
g8uogQ2uOncWvOWn3mrHRvKh9WEKr5bQ7nhl+sTbEriC44f5b2mVZ7T0Yfzbp7pQR8bcof+haJKK
2GVuW0EYoausG2bCr7+RIw/sR0fn0zsuVLV+dAuq4K0Cyo1YZeVbBijr64Mf+9gH41nvlGZ0cECf
15DfVF4LrnbzceT/eOv/03vPrv75yFT/+C/+/JaBVQs8vz744z/usoT//mv6nX/9m59/4x/74K3M
quxHffivfvolDvzHiRcv9ctPf8A9G9TDdfNeDjfvVRPXHyfgI07/8v/2h397/zjK3ZC///23t6xJ
safdvHtBlv72x4823//+m87d+4/Ph//jZxcvCb+GIrd++bd///5S1X//zRG/a0Ka0lHBzRiaMb3s
u/fpJ7b9uwXIU5ia0FVpotv57W9pVtb+338T9u+6IBIQTYuqOYY+NaWrrPn4kfm76djT/0wbZYrK
8f7P5/rpm/nzm/ob2pCrLEjriuv46JUeDnpb1z/0Z5+eMc9NXdnXhlgbOLOAPOpyERDXJuaBQva4
bwPQEoVqfS9TP8djZ+iA8qVhTi08PdHq+yC2owd8ro++NCZbjkMwK56rvorOrMq3Q2ITLf+6ThMq
Qk5itZOlVdGu7cgWOcEzsfOt13L/uUO6i7vVMcnqk1JzCIvUG0xnUFPs27GDoINeDRX7OVnKxrZq
e+/Gyy2NJzceaurWSmPOo1Ct7ZmXBtJaGFqfb41WeA+FLdxhracGfLTG9F1M5KIozzQJH8ssDfjq
ikgDYNN6Qa9JKS0iEpVxCIEemiQMLBr4SyX7HTu9i5BTXhv4VUHbZt1Wd+JqTUhrOVclSxJ9NNO9
r/Xxc2t6w9aACnUuOoE8vsdhGecAMv20wsKhBZBp3QaHO/aldl6UY7eKND/bV37S77wkJjZDE6sc
RPe1Zxn+vrASnQTzWpACqAOJIV22F2vIMbMmjQjGUoyHUiLvpcnvzqO8s9eDYQzApMzA/BYHSoYl
1ZPnvdUXu6RIquvaMm4BOpAk4noNynp1XDkT+KkkoX3mSWOfmnr/5rYC+5wYhgsZVe3WiuthGUeK
vMttK4UPXEw6Ixven24qziKx2+KxjlVjW8QhEFetq63NkCkekuOcpNAkkj1TRatd2qlH6A1QLvIH
8aCbWTRej9S+MQlGcbWUihH0i0ENq5t8zKegpZYAmYI6AMLO3h9XuhKxdabKy/OjFrsirNeJAmpa
KXJ1A2qkngLt5c73VPlo6Sahr1J9VDyVeAAtkvsuab1Ht21SPL81CWVRi52hzAvCpWrEg61PprXk
Bsx6WK1zPzEfwwwAstP5En9DQ4lLQmHDB9tbYMGUtuswRyTgnWFMduQcUDt3u0VGZEE8a8ZMficZ
T+BN94Z8o3QZevIAyrRTSrT+uSmHvRtiPtCbSLJ7aZqymkVDiRw9KDqVuOG4J4XQC5PmqjMVF3yI
kcK9MzS8VZ4LH2ROpUlHRN97JZk6sZtt6lhYGOKMEN4EWrFul/qJtvesboSPB3XqglJjm68bz9PO
49JQ7wLHVEZgeXa3NGtk7aTsqFK7KR2jsFpMp44g4KcItRplVSt4w3mFt0UVQ7RT4hPw3OV9f5Z6
dkLGkyaVa0GzbSGEsFaq/jHsOkC2g2LUj54T5vtAVHAeoyFrirmhdfbKss16paNdTdb5SHNRgxiJ
oaPz55bapbu4hWm5yJQEE4fkK+LVDcThLBlB1nTp4BMvWvvKvarp6T6Gq42fvVZvpJEJJiUaojM/
lTBr9dTBhGG0xkZ3c+2HNTjutacB/1wMeS3uar2qsUXGtdAI0hkIxHYNpcdzS1D0ZWHYmgelRaPM
SYbLhHywmv4NpT/Z5/bIN1fVSnzlhzU+hJg1LHxu8HmzvqrgfggC0C9HoZGCaCKZVchmnGTvXrVS
uybb5GbCzrsJOwV+AuAFID9O2COn0j3tubZD5GuF06XbYejGLW0tqGV10DNSSbSQVzxcwzkAMIwv
dTYSiUYalFLM1DJ0FgVvlxTuM/EoVRv4Oz3TxVWN23rvmgXRHXGa6ewRmlacD22karCHIlKBc9vu
Vk5FkJSrEHU1q9ijXhiuZp0jJBpYSSWauakceByJZ2RgC32Wo4KFECLeCmWdo9bKRlNaYPthagc7
2wiq88RWykcs3+3AeKSmC2NkuMkqcW8FVnBrOkn/LbfN4tVuO2J6uPdi3bp99/7/ZE2yes+mV3r1
P2FJwh7kiyUJrpz34KclDP/+n0sSTTN+x5gndZNhOK1IWHj8c0miafJ3lUWJY9EdsxzTZuX+x5LE
+F2VBpII/lpqwpaTluyPJQm/o+qq48Bg0E1jWub8d5YkB4Vhi14gdl6BUUo6LIFsebBdG3NF9aXW
JZsx6M2Z7t0rZURIu0t3nfzch07aBEKE51FLZm0Cv7ppg/U45heDE56Q8/xcM/zjk7DUEqZuiOm6
f641NZUfJa4bJGQJdRvmXRLvhAy+GU6unViM//KiuYdCl8LC2yOnrcCn5VhRhUDekybZ1KrL7IWA
txfnvWvqax1M+1nuuj1C9C6+AO2MCyfIhqVZxuHZKFhoaE3lLD89LX8sFD8vDOWHLPnPheHHxUu+
BhanwhCs7FiCfv5EATFcdWA4iPMLZYFXsbgJ3bUN8vO2TQi4jfxxR0I3gClWsHDzhAUIIrNVdeeY
+OM0GSS7oS9I9xkq78bxjRcPfVdSbFpIVCgCzwAGL10nJM1JQNVCqVZ9hx8qEcEmgC/xOUHAErag
KlwIUlnppxCgBbAzMclvqDFhJ1scGAu/uW9gYMPcU/oLfPQl9GxBFM/GGZTghyY660pKu3mdJsRa
DfHEgTWXwDIXDQm5aq9+QzbzLUvCu6bf+c6FRwVlGYa8su3wdkwBTQgvsJG+jRdZ22xMq3ZfsxEs
JmKDW03r653MlAIuhcPxBxCIfkGTeDB9Mt9bm3cQMPmF6pcDjKoxfswCa2m0eBYB6OP/zyYdVbIv
zHE/VUxnNoSGgQTaznDFou3g0qs6fHrL3Js+6e0YIWI/ERcC6K4Wxs2Va+X3HYTKpTGUQzwPeW9i
BAwifz6pwGZWVWXYY6qC2r1fLo0pxDxtHHdnAR8H7+coAT5QDEJJRgqI3cbqWRuPz6Hr4QdGY5my
2FQMmHAdWmxRbVPo4tdZrT3CfTDmTaluifdS9ko5fs+42AvLzTMWIw6+aWImFAMUVlrAQusFIzkc
tH6VpAGM6G6wt2AT5KIAoAAUSfF4o0QsuoLEBEIIPTvL2nWS6eVlhYpjgTqIjMH6LXQA4UOz6kfj
fhi1barKjS6CaDkkybNuqQ+lXz95Si7n1Yj1D+x2BY+7C9ZpAonTU6EyZUpDhlKMUiTK+V79KiXo
T02GmdEj2osyKC3Qu9C21VFKCHF1hx/BItRV8c9dMYY3mc4ito4157XzPeXKSRJsKlZNynSldPbW
QtH1VsESnPBo1l7NDdbBJhPxM+YhSGxFGG/5PybveteCT6Pw2Iej4j1qhXRv9LRy/XmXGcNrOgAd
10PVv3TUEucxpIWbIJ6iWRJT4aZZkXBIE/J78h1q1qZOo2n7NNeNVycZ/CmPUaSbOMW/qY9Kj8Gx
T1e1EZP9rlX2pragFXUQMG5qWY2kOGhOAQYtiF7ScBh/FJHnrjtS5rJBT99Eo5mPqirLF6OJ6SY7
XrdpaA3ddBDg90klx32gljHlKaVF4+GNGA6VPNsZhuGcV7lFLiKwLazDpbCNC3so63U+qMN9XgT6
FbTcFpjfoN4yvb1FlVkkMwGQ8D0WOo6J1L8dcw2iWWGlkB+1tdaCJyJVqadbARYgr98KQ/3e1A0x
b2r9YvT5pYL+Ywee328VdwWMiRT2pA3IXG0kcYvPacfcNeUJ5w512DHpHyLyMNal1vSPVq9t61ZY
V2P6iFJKbvKxTfC6sMkAixmHVODy6l7XWJDBkl73cb9MFLnXFONJegroniEwMIFKNgWipT5qy+fB
GgCvyeI7twR3STMsFTZfy1iyqs7ZsXXQ2IMuAhJek7fQs3urt23Rn0FOGNP60m3Hta4ReOtM+02e
yalx1Sh3LtRNwOiGgxEt2WnZrJWvsQuQstaceQb0lfBr6Iror0Kxta1kO0baI/DMAKZhEniPlgJk
vGvhLgGR8/Rd0I9nuSF3nW8t8Kd0+WPR7kwCr0YkSCZ5rb4lauKirSujeWu6FFdoVK/GQrkrmEo0
QvLEOrImNjkfr232wlIuQ3JiMOx6obUofbg/xotvq0t0smtPTSHTmLm5hrZIWog+Jwg5mUsIPRu/
wqE9NuysSTn29GY96reUbXBTUxhufygR6NEBv5uHIllhhm3xcJCDPu9kPKe8iK+XqLQS65Tvl2e+
5S/aUZkXJjN5nfBJ0sAkCD2fszhehuAnYyubaWjUCgV2DOKOQL32KE46dBxQOPKmGcdVPNxZTGhN
SDYn5mroXnF7F/vBq26/mxn5kMhK41XeQu9z/XDypinucKv0Bb4Ih4aCpSlXPqylMR/tfV8Bu/fo
ygATfa+SKp3nJvYU9pAXZaphvTslCTU+RJoH73L02IYlpG2opn4oetAszW8NI4s2AZGBbRawdPIu
AFLH6BLCWV4aD2nqEreTkUoYbXNfClKM7ScxVP4Kji0rxrOqNR0A25m3qbsVqGYw8EkaXfgZTXPS
Yha5B07LHbJFpyoZ8FGhXTVpUTErylcj9C+LkU1zFmpPrqOSIaEiJBXamqiU+2jE5ViZ1X2o2IiF
WoxliV+2C82w+RoC95sqJbgrCkiGY9nzUBtRcAv7gu2zWHY6EWdlLWGfNm36TVTKxdCEsEl0/04F
UAL0uH1UWkkKa7iNApy2pRC32ijgTNuev4cHvXd6SWwJ9CpievAiUXLS+mirNTgm2aWuQ41Am7zn
zVR6LALJfrzn3TXtuhLQSYmr3fKs7KSXRpddNAVIENgwTJdujSSvlVMzyQBq2Do3XdFActGIe8Vi
zpwAU6FkKmoU/1sdK+eBBGRD8nhisFbpB+ei1GHXBhAEu+TJbzqTDWUBoW6VVW+mIN5gVAJ3Tc0l
2zRZni88tcrXfeWsq4zEXRk8tUN9GUTiPQqHbo5EPVvZlAuweA/zjjSdGcVFdtYNaIOUV2HY6fce
r+hSrV4VF+NjhZdp3sTPdpZRXiOAvqsBH1TQ7ZMGsHNCGWJWml5ybjTek1oT5wrFrpyVNbTdsiLd
Eiz1bVlOZbqguKg8lNA2BM4lE4e3VCv3ShgjeXdkALD8e7A0HhBnALWoBon9UDdmtRQDQbA4/7C8
mRRs0mFFlY5F70jsHnc+YhVmxfBIhdj2toH8oUufjBwze2XJ+6xMXntVg8CWGPEi1CuUac3Sdibu
jNUzq+jLIGcDrIpVpxAVVqj9Mi02oVW8SdJVmmi4jjXij30WcRaJw7Xv6wuFNAIl8UiAKoIdghmS
KFwVMHl34yriGtxaDddf2UZJdqG6NRWjmmcgJle7rQW8fIAUdXAzhhpI6qBbqH1MXIV4EGNwgzl/
z/YAUz8vrD58BM6yq7Rb4aQbr//u+QLOGAnwfbyKySNojEVM1FydvqpyXBgtsYduuWdOgOWJjQOE
uun7Gyu79dhLZER6puRGGJju7HCCSj/plME67BACuHLSqPOqqeZmck4yvd3jatY2Soz5vnCIkZs3
dGcccHdBCtZYW0njHVH4GaImsrZtI5xBxtZldMHa4DyPyHvwLxwiIJsSdkPH9mVcquNCrXl79c+U
PhryfIuoOW+Ky4j4lAzj4lg8G/bwIv2XvPmugJhounGuhDMr/F4r6jLWrjztvoTnpVAQVMVVSrht
n/dzR8lJBFl03vcwpYjp/+hHAuUISKu/B5B5CVsYicSriRWz822f3KRE7bkOgIIWaCwPTzAspFlf
JAnzj1YDdKJTTgV8em8I3VwqDqPuOe5JWJ8QbOW2disoinOn6m96yRBlqRJ0Fzm4BzfmDlOELjOx
sB3/QikWmVB3kvemi3XdKeQ2IFpdYf0VsqCPPJ7aNjnDpQ6PkUnHvNaLNyOh+QZuoalWyshxPHlm
J/6lgDFBOYWEN3Y25rwm1tkgpDTu4kUJelnUDEXsPAUAElHBJE/nDhS/KDxjpXxjFPgswQ4TEdYS
AWDm+YrqIiQI/6wo2rN8QEMJCy51nxLCEwC0jE647HgC4w7gZQ8tnpBDjfTwqGRlLoadKV5aD59m
QCylo563o01+JIN+Vajlgwn0hCLdXoTRpaq1S+iZM0M9B/q3UoZyN4yEEUTZoiLWa2xRhoRLQ5o3
lFVpLZTnVFu3rT1AgdmZvjHNHvuUfr8pL0PxrGkBGSjI7If0Wm+YtMuXLr300m42em9GZp9F3T7o
K5iIzsJAiN1CsrTcizpuViLhhV2N8JkTbh64EsI3CiMmm5gyOtG10BHyMr+IynwZRVByyf64Tkv7
2q+ju8AN0RkYenXmNewjVM8zOQo5fKDrzqK2papMZnLDzDAOLILANT4khJcVSY2+zSd3Pe5ue0mo
kqvVMGbjKNnmLQXw9m5w7R+6AK+iQUM1V/jLbdD35S7D00rmz0oFatl5rBWgz7+7IzNNyIesA2RM
ZmjLB60Cvu0ayep/VaYRjFZkRZvCLcuLMbczWrmF81QU5MLA15v2YolCPhhGNk5deGdJTdR5FUf6
FVDn4DnSXHsXFQao8disT6jrNDGVCv5cflDDEQ5Bbo5uWjijHO1Qg5UXPYD0FMhnXlOyAbFS9Dfs
DcnsDTWbv2zyrTvtT0Y7HTZ5qbZXseamG64qYPKa9jTutLtJpn0OyZpseexp95N+bITCj02RMu2P
3GmnJKc9UzbtnvppHyU/tlR5ERFaQWPqUcv76rsNuHfDu46Sq0dZdVuVlQOgP5TPsL5hpVDNtva2
5teXqSRQMLINe6srrBmMwGC7h25DuTJC4pS8sRb3Ta2EN3mSB7j42Cs2WnMXkRHOBjMp97aJycKc
9pbjtMscfaLKCZCiquxMwRdtn1MuxligXMdO17zVUdbeYqh8lIlQZhm9tVkun2CyfYBarqJaO+8n
ZHQaty+jOemSK+J2+qyHJ9+6l/gi5jIhJGGc0LqRsVIbWN9+ORkjNOgRtcD+ptTETFfWYw/yUW31
9ilKW2KsM1JGwo3Xes2TP1QtMaV9bC3HPiPDGD69Q4r0qJEexUMbLW0FzVUrRYUVUExxJoNTONV1
wuN0W01bumza3GXTNs+aNnzZx96PEEz2geW0JZTT5rDzYUPUHztGGkzt3p+2kfG0oaTR1+3raZPZ
TNtNOW08x2kLSvSf+QizIH1r2Z/m00Y1mbasw7R51adt7NeFsJ+1Ch9lMIsSIAVOmq00a6effyrM
WQ5pG46qxhsX2MHSM5ynzk6CZZnLjW8SdpJkER5U1bz/+rRTve/PIfPvp50kxp9Oq5iRrg3FAG+w
yEq4yqyrtKjS55ptnxDS/aLI+fkC/02EqQ1+HJVavCEJ8RWS6MoNYRg3ozVFIp+4Ku1n0cE0E9CC
Aggz3UvKnIfuwT9nKr8Im108zTgMdbIFp1kIhIN+Rbfe2bSEopyF02w1hnqyUYJpChu8SltF07yG
2Cn9Q6r7/0208JPQ4X9QG2ES4RxvI8xfktfse/DyuZEw/cYfjQTV+t2kQiwMwzacDyn3H30EVfxO
Ad8Wkk2npfGm/lcfgQ6D6dBFdDTHUm1Ky/9qIzi/U/p3LOQOKrV/aQnrv9VG+FnNROvQmUrpjqZZ
pkk74+Ol9GkEOUWVjI3omzWDp9r1BZlpjhWXy6AXCcs7vbxgqsvmwjeIhDeTbjbYsf/w6Wb9ooo+
6TQ+D+PpQ+gW8gppWI5QjUNiUGrnAS+Hvl7HQUIwxaAC7UrCUpKhC/NlnlPRY1eYt6880PFwNtSd
uk5aG+5gWacBJnoQ119/JPtDy/hparEtVaoGLRwbXQqvZeOgq+EYXk9CU9Sts9wiYUYJbXaWOfVC
thN+kTz1XeOxd8+sgKJXBkgYfTmZCaPrdIueWKIcBl3fkbumCas7ixTofFBUUkO+dEbh/TA0PsFM
hAm7w7T2rHxl0Zj0IbT041NM8/ccflfz1uUBXPtU0oIF/Kan9rr2bHZBIhNTBltWEbPkRn07V2rd
eRoqxT6PrfIdKJP/QzdtnxwBHiTjWiad6y2DmBXtYiQ4pifvwVbMbRplmA+zhIlmHWiFfaE6LY13
p9O0hA6/TRw9NHozWWVG36ZTbxZCSWWPGWy+UcmLbRQL7btlu8gTKst3uKSSd8xSSDcBs5eUejER
8bxu5uMDVc5awlgLdDKUhoG/oTec10PUfY+LKYG0JRbe0zOa0SJuRvdM85PRx+tjoKSoSzZDiZtk
T0putoSqVY4Wzo1qZELkoFMAdRaQalKK0Jkpns/nMbymdVZak5PfJAEfbLDW42ZJpBgQ+qIGeaH0
jl4nzFKSBVEQpjrX0FNvSGmZtBAQZcqmgTHdL8usKV/HqpWQ97S6DNaRaff5eahrwPwo3rKOKI1S
kpvajMVVRUM8mDtuSSC3iDtxabnN8O4G+v9m78x240a2Nf0qG33PapIRJIO3yZw0OSVLHm8IywPn
eebT90fvOrUlluXsEnCA00DXVcGuykySEcG1/vUPrTyM06h/yGGL5WDbgya3Poa1F22tFdn1MAXy
01DPPbzdvq+vEeqRQq5yO9z0tmm8X4q0lqwmLb6b/V58xRJfvpm0NE4BLIfsncTxGz9yl2GTZ9kB
Ht/T6GhvIlfPkFbE4O08GJgp+zwdAGUiI+b+j6Z9ZUoGajS+RYZFrp+NWM3xoMmVpxOSG1KaCOKp
R2N+7EhHUV43jxpWKx1fuhQ6pKKHzoC1sc1mcHVfO1h2P9UHE0262g52gwOPnOP8gdNMgyvpA4dt
1OiYpPmw/IJ4p+XkzT7MZYqRCH6fWP7XvOXKTVDbE/FpPTQBoOp8YHY2xNghtFpZozerRvppkt0w
hKDEvC/tMcSYM7VDutNUTT/AOHHbSOyKdEHVZlj+50VRwHJoe+DbLnPFHhiu7ikyO6sH2yRorJ2s
wLobqd4mXPsYxHgG8Yw1v7ewPqiQbI9JD9+XP9PMh+8c4iSzK5LFO0D2L6HW38eduUyYLpgbPZaT
1V+IedZvhsL82vq+Z9eXnS/Nm8Rh1gRNh7nOqN4F0/jDwYoYp3k9JLqe/LoaCQPl8XbyB+IJMDfa
RYmN7XD2TS9HOE9EXHGDJiu6nBfrztq5KY3Jqzh3EVWNd07bX8dOexn5xkNRk4S3eEWS2MXv2LSx
TPYMaDZGEdHo6fsyLCOc8x90t3lLCNS2sNrdyFT32hnnywLXebaEb4PTQN3aGgOBmG0kx48KepFJ
2KZSFl7JxWXRYbNY9/h/GxroAREXzsjnxNfMOi9rJ5ZbkQummJklHzDLgQlhZXvbRc25BO0luYN3
NNFvH5TeQaGWWBWFU+EliDzJEE+3Vh3eMax4qxd1R/ZMsG1n965QQ7PLowmsIiNYJB7Hz3VmfI9i
Vd4ZBf1DOFkfMGG7qciEdDKy9KqhTQ5pgY3H2BASS2LJfJVLecrNj9YASSUid7eY9nVi6N9melTT
CLyJ/shLCyJ4RjGWGFrjxh46XXOD8srAfzOL3hvYXvql9QaPrL02I8wBX13STcqKbFTyBbemzayi
DEfoONlwQbKw7wH/eQlzxzuobe/8WtxZTX4JO+hLP5LmqccoWXxcYg2yjD/5OmJRW0bmDroS8uah
mzeNTpyawJmOwB3xNutg6Ai72cz9dN8EWr1NyU3SRhNorxSHAE/we+EW2Hpp8VYfdkSCFMkeEMzD
3+wHodhEAsjpLSmXe3dKANHwS90A0VZMGER34Y7TqdFG8uecbNu57l0ZzR+GmKBaygXFsXIthPne
sLN7nxObKA/slUYS6HqwYs9okvbLPEdv7DI+mTLX9uH0VdXfjNDdV0194zatN+QlQc2Ika+VL4r2
OMSkFTRuU33UBuMqLkz84CGZuZiDNOaSdS2iuX+cpijznDoSnt3o77QsPDR9/qZzi+kz1ElgsVIX
13lHWHGu9+R0MuuR3Y3BCChIyQwoDMLFqMLpOVNyiEigxitLMz70QfXJHYNrR93RVTobIkeuSxFc
p1jMAUtLL5wJp9Dry8QE5XTkJ4GXRZNIoKE8VuQCLsasc7iPycYNiVKKjxokrCpJrwcnOE1dEF/i
a//RGEV1iEw8NTcyCPq9njTlXqNLvNOjtv7elgBVkKXa/Dr2iz20NoTDBVPewiGNMAlvmGNcmwKB
o6OX70KBmLjF+HEGc/bwS5OHMiIpolrgtjQe31ZyILMqnLXaa4PmIS9bjN94rnS1yk8fNNETbhl8
nDX3Ii+jTwzHL/qepI/A7pENFUbF251oJouwQALU7M68G/XmVsF00MCstVIcOVjFoctdIPv3GMd5
4FEGCH8S7mqjP1RmjkI/cg+8UTahHlzoMXE5g/9+svXpoquao4C7coV73ju3wGU1A0RvRryLc9C7
VDPK29rBBtUfMEbjr63IZw+U1KY4tAN52uNNjI9tcpXBYSSH1nownDhlaBJdBrWUHhO26NvkBFfd
ksUj4JXixw7AKxWJGhx0ToIxPv6B2cGcHaJrXH3J+o5y88acMt5J1kA2W53N6M4DP4IeYRtfucCT
XSOZcAWBPTAC3uUi6Chd1I9KqwFERYcjXyBIIyz8gz3je5PYGAyX+qURN8bVaBN9gOvNBzOZvptD
fVVXnX/Ie+3GDxx1i13OEhtFnpzd5uQnlNVXV8X1YvdOprFF/kKd7x2LlKCmfg9dg3y5EYP4wHWv
9YCzgTqUQLnuyMur9noXU1vHh1QyqWZj5T+aJt2Ccuuyv4ZETVGUlgWRZlRpUBWx3A678gEbiQsj
Jr45yXmxmNOXWCuSWysgGwhXXXNblwNrzUI0EOvfJjT5Mvhqt+G1E4e7Iesu7aJ+n/P68oTsMdrJ
v01WNh1aQx4GlyTUIZ8vm8w4lbUbfswFpqs61Qz5i82VXpqal6FearIw+NJJNXPsWxd6a01XVTvD
c07U1UQKrwajeR6y5J0TKut+ahpJGVo05ft0rHDjN0ljxXXErOLvWlMwG4o1/EnJtyNJfainkGyu
jEmOlwVxyzs6EeIgG1Bb0marmHFf7zgTAfBa9WAXmfoUOyPkpiIJGm/SG3Wq20H7EVeT2R/1hh1v
uhEkv050AyiQqSVkODexNV5kVIyUPSl+EocEQynqraTBHNsumvmjysvso7JH2gChDZ9IPon3elyk
j3arp9/zdB7f4eUFylVCuCZnmoRBMYisJx6xlvAnhCMXpkbZbeoxHjga+9wMuZcqTLZu68gvgatR
uavUZzZOYoK4SFrNgqU+N1hdRwkTpcMkhvICq2ymu1ILReil7RD7cL7bcOdwa8ub3MlT9ouDrSKR
QjEs365sqvska/EkdGTeB/vKH6svEvOrr9DNIcUUuRN9MAKpBs9WNdkdBSj8RR5ryWnq3foUu7WP
fbyRptqbjKiGdA/2pYjIIy/xvix1913fjsB1ka8TxBWIxLyaVJWMcCeynpgY2M4EJM8ht5Npsbig
go1GLwkION04cCUYKyaB7hBuqZhDjLpqb91kKqmSNTMwvYZk1ruo80dKKKAr5my+SyCoRiTUZUCJ
lG8tS2PdFSEU48tWhPMHWfhDedB9Q/tOTEtNPE0edndTPBpLwEXJs7cdwum3M3x0QVLTiJf5HGsd
uHU4avd1Kh79UGTXOrFq226QF6PKNIJlHa27JZgx/MZO7zpPUAeQSaZXwezpSMEfu4xz0asyezi0
U5B9nxXMWlLix657Q09ic1JlWebvoECTQeUaQ2JuZWJo8bFqc0LuIjMZiM1ukriE1CWnN6KDwr4d
8FWlP01qaUDSKOrHCkvwBnYPsZynEo3Q+9z0I4a9FTZyJHGRwwwNukHMIOyuRCjUQk49+obtf8qG
JYKoGSIyUWdFBE0iKbG9AUPCeh+FVfSYhJEZbVXhw3NI80TYG32QNA0EPFofB/QH0Ipjt7B2idn1
N5Ca8EEPgxAeEJzlTEObZKhoJ+Kumz9aemLd21XekwFNFFTkVb1gPumGKmuPGtyQaptRLj3oBFze
V7GdPmbjYH0KS5JJGR/Ctb8I8MqGhVN31fcqIldrqzWZ/7kWuHB7EwzCH6nDeMKzoqL/HOVTSd6r
bqWfOKHilmyx3iRNKdVRcIbhSHXSW6r62qeF/z2A+cQMXQyce24Y+ryNMmnkhGXVbr7rzSqMthnu
RYQXh1H1JZiS6cFFcqPDQ6lc3rCk4eS3dhDTBM+IRTaokaK7WvXt4NFqRVhJNk3Te1NrV++t2K6J
BXPi5EtQW4nrMbJyr6xwnkidTXu4hd1s65/4ftKlp6GlgP09WLJCYYFIpAu2bxIIBUHSVmutlKnp
DKu75milxH4W9sLyB9o6cDad84B8jowST7h8Fbwv21A/KbQrBecQtaozC7s5IuM3kLGQ2+2YzDt+
f0F//xbLkLbrAEo5Jmj26lugmhsmFEl4NbXQSLyuGW4qTpjff8vyKU8RJgW9Q1pUjyBfjg6pawVe
iwTPMMVwdkHHNsRwEh9nFFZ3O8tIvotoHx6Eq49nHMp+cW3kgXBtwjFdKvKVFjOlWMhapvvH2aat
YxREzmIU5wu4+RcA+gtM71dfY0PVtS3ATZwdVsh8MaGVGRM9P0YhcwDHzPE1ssbkjK/YL26h/AmU
K2k7lv1T3vgEvWQMHSqnZ57bqXDY53D6Hmzf6C8mKJC3tR8aG13zkzNy/b8vd0siKhOOLZh4IJF5
/txcxaxBV1NDqBgxzzWlM/xICQVskO3u93dxNVZhucP+c0zThY6EKG0tH7diyEclqW3HIdWK73YS
gz9J2eD00khXu+vtjiwAkYdYF5qZGre///a/P0O47BawrGMr2FA/2dhP7q4RdT2WSyOJs3MaXcYu
JkVGNHVnFNO//BalK3z+HSlZmc9vZzWPhBlUTXOc6tjYQ0b9FLhJ9s8vxeafRWLIs1PrSwnok7o4
yjk3xpzWHSj1g2rif74yODWA5SEWSxPofrUy2masJkfUyN5sCeqRtdapQwBO3lSUnBm4/Q0z5yR0
hK4cR7BEOHlX+zhyklInPbs5GnShw6aKCpAhPN6NjbJLkiEkZllQRAv7XTgJOjcyt61vIp5iTD3o
NyovcRitnjnS/r5eeYaMMgRCHVq1tcXtHLdEEDtRc+SV96gm+Js9c3hbfZ3s4Lsh6GUzrTpz0vy0
531+jvKlirXDOwWTUGe1gMwuM0qrc+pjyXbdy6Ccb/Bh6S9N0w8vx7gx7+pGJTuT8EP4+GG0cct0
viqJjDkRUudcKkkLEDnV8AaSI4i9mS0ZwFMw7CslkjM7elkCz38sT8vUBWMXrhsi1/PVPqZgVRZO
DUfXlD1uiEF+yoYaqZhofRKgXEk+/e938d+PKygFpmku4lqUoWvTBotKx0Qy2B/zNjcPeVW4xJ7q
JXRuKLA/v+ofTQdf1Cs/G/2dyu/5PQDG9/bmS/n/gIzIcKTNDvvrDbhop5+Jm09NWxf9v666/EsT
RvW//vdf/xr9C4rIl/zb0+Hgnx/353xQ2n9Yrk5Zs0x8OXAZNf05IJRIkFxOFJMygZ2+iHz+FBpJ
+QdrnZe4w9/zhrBZaP8lNBJ/2HzIcspxpiIP+mfa55/uDE+WLAUKLo66K+Ry2piGvpqEVQUxtRop
o++sPn5L2yhvKsPWdrYVPxaQUnahjLAX76rysQWx24PjFlvkmogxzLL8kmBYvGurfN5HABZMK+hn
sPmvNrkY7RspCb63q/m9FKO5q5O823d12wGW1WqbZQSK9qNAuCSEtrN0X5LMNBTXBrTAA/2De5jN
Qm6DRt5NDcnwgwG5wYEdkzUR3zLzaRnWyl5ml+G2gF2+dbQ4PWaOnuzpU5otOQA9o5YUU/wyKb2y
hLk6F+FV0RLFyvlOhjgiFjfIP1cNIy93jqI3KrFqgrTTR2MSdyrPrqM6/pbN0WPkkEu6/AEpAO9l
WPUb2om9KuZPTWpB8U2q+85Nr+Hdk9QXz9HBpk2Gt1R8Jus82PVFS46WVZb7wXU0Irls8Fjmfp6v
kh+m8i9lPvqXTqvNR9Cux3DqQEdDqItOfzPShm+cCBZl1LvEWNYF7MAmfkRngT1+gJeHCvn9kIbI
+C1hMUSEpZ9UO7fIcYp5uvKtdjrYU28i1i5ucxGHW7jXcpuMjjrQxEFhlT6kmtJ+0yXVdJjs8bas
Pust30bMzGc6tdKTg1I0dNyF5Y/Iifs8TPV9PpEHMrflzgRqRHcLBDhUMSnuvfYVdLAgZFjvvdxo
b0JGgds6ownMAjSjKrQfujz6ptmQaJo6/VyNQ0mw8jReNilGr7M5wlhD355sQcnaXV9r8I598OoR
ocWNzuMx3aD+OOohk1sCKr06iX/42DehIOY3wtl1XWgpbrDMJPTitmJQQy1MsFiaN+XnMnatY2GQ
713NwrgWeVYcB9qSN9OydEbRcFxbgPvga2jQuu7asQNZ4ZaXM3ZoHGiFaZCWj4ahV3e0wB/LwTqY
ETjA7IojxJ/H0rARIo/FfWi345tyzD83fn3vS6ZyxB/d06mDKzUfcz27NZo22MzDSEJrrSVkmGeP
Tpd8m+Ku2EpJTnskhcYsrhkv8yKVe4nGhVY4wOYm1C7Durx3J5aCyYBw2+bJN4RJgKPGneVP+cGC
nUPUBsObBCDIa6YkelPoaKwLk8x5m/H6+44WAQgaVS9MTa1APZXeggWTmoYoSQT5PXBB6U1u+MOa
jLs+XeLfupRlF+U/rNLWNmkIwV+aoO+lreeHSJPT3s/o2pt4BKLKhps4Cj/PdkkTHuTFMY25tWPp
9LmHzFEc3XYotr42Bdf2bLX73rfsXRvMN4PFmhktnqceOWKfOn7AvYD/VY7ReIrMBr4crfLWJT3W
K60m2AFwMaALBIluNJmIRfgAS1TDtlLxDGl6YiAfVh/bkQOho27ZlrrfgKEH4be2cL+KSFaXPqI5
X8mDVYbIIhyi2SUa+KCvrFuHY1FQABC3nUmSveb84AbcgE6lzdYM+MbKzeWWVJn33El7x1v7Jo11
eSwUEce9hOcaWvg46k34rY+GmzFLfqgx7d+ncRkjrMyIj6p8gjYjflrjMmFmTkIIcGCOF05Kzgjt
6sdEBY+1qX9Rep/i71JFh9zOR2Kxu2RvsLlBcxsOPlmYnprIi1NWz0mb43JcRIjPY4VZPfViddnp
cXdMRF6eCG2fjzgoVB+7Ikx3inHsddbn9WNZYB3RR5WAdNjd/Fw3VktFxWYDL1JsKczZMJAAUTrq
BosMW/ToqCnADhkxC7AYx/x3lSEvFiv/A81VpPm7+uO+jv51/SVPKJ6//7RqWfxYlv/l3zWGMv5Y
WgVoPuS905ss5NJ/1xiO+4dlkjRPDb285J/Yq7h/0JPBbgCg4P/Sac/+KjGsP+DpLAiJTdlCwU9E
2z+wV1lVqKhtoA1CjqI/QxoNJvK8Ji6ZLZusnXFn1L11hwavumoJfi42TZwN+yd35Re4xKr+/vd3
KeTZzPTgVa1btGhMkzxy8pHw8OXUFFp+M5c4K/h9GdwmsWmc6W5/dW2ObSkqPnrPv1Xfzog1ZO6U
TH3xJoJuDViYZbS3snKGM1+1ar5+Xprj4JNjQSFe+ovnt1FGqBVNFC8cKb57a5BW9dj5U/fgDKaB
eiz1/ZuanQ3LOa4bZ/f7+/qrL8e4x1kE8YsWevUM4YO4zVThIAVwmR+FA0dok896Dik9Km5gWjW3
uhmriyUa7uvvv3oFIPy8blTnOmIpw9S58OfXbQaG0ABRxh28mOzG5H11FGUXnUEQVvZidJjU1Kaj
u4SasXb+rQR/goZQd6TWVLQjQgt0T0XfdtdqKOJDmVXmPaas4y6IclK47XRKbu0GiQv09umWQMqu
P9PS/eKKYaYtdknStRzqo+dX7LeyjccMIQ5JtclWK2zNG8KiOOPP+/NjnhT+P694gRiwBjEQ97ur
rwnMYoRHwTM11TDP+8xIjOu5SiM49lKbPsPHzxyKEug9+3a2a9JXhQoeDJW2xpmbv8L5fv4Sye/g
1IElj6vT8wuWQe0iTeWXYNpoHxk4B+9lO8grDZf+r9HQh9sctPPtP15XC8bCocQjX2wenn+pUhX6
XPiGO92PebguCMbkBod//iU8QGEtPg5//xIXw5aEvqgnDhSAOVkE8ZxHr1gwMIptTn+d85WD/vml
1NBQwiFZFoxwwyvEx7HX+nZ6Bhj9xbKkVwSQAvtamJNrIIaEbrs3Kjg/SeJvG7UUAWbmnjnBf7EW
BHAGVlqgyg6Qz+panLQHc/aHXdsosTMWo2OS6KLi3QQevbXGVjvYjmzPrMBfnOOCFpy5gOCY0de5
1yLx2z6qG+7gMGV7iTWMF/ScOXqWiDPn+K9OGlaCNJioCJ6VvWq406qUuBHM/a6jTHY2bh6JL0oV
BMWqudaZKSIFzQ+j0UMm0Oi8Ug/2bFfDeOh061EVRhKeWaW/uHq0KbCRFwc2m7bk+T2f40lETFfb
XW21xmU2uPneKDr3ciAw6Mzj/cWpw+MDcjZcCLgcPqvn2/Z63xTjMJFQqmM7Vh54qzxEWn9p6MG1
NTCEtGI6xDK8SjQi/v7hdmSEBaJChWSBrorF2eWpoKDvfGMyFAl5g2MF3mySjV0oeW6K9bcixGYm
wmuE74DzrBaq+LNvGd3aaaOy3c2aiL0Cc60NlE0IB3MwHITSdr+/KHMNkUpKK1QE3E1wIvDidVYn
NkrzrMEnQCrqiNZLR8KrPJ1Kot80IemRXqhC81vJ+BfySDKm6OJT4umPeumg9rMHnbzvoGEN7k2Y
OsGlqXf4YI2V3V3jdmQywmr74qtP4qix7YiTjvZpCg2K+OMmIckwbKXctRYkWM8fEWrRvODzsHFw
jIr2fg6p8iBj6QzbFoLLyOg7E3chksjYc1Smv3diBTMwVX74MetSw/TMiFfwtstUGOzbFE231xii
M3axpXBMQnY0ulikWyreOnkREZjem3F4ixlcMV3NeWGr22q0fbGbXPiZG+y0wq8mBCF759iolcq4
197D5IguKz2LPyKV6+6b0YjvE/JMA8/EzQQPLc1xs/u8jyMiHPLOFJ+bNErlpsTzKqaV7DkgSiZF
gScDo8WSqrEJk+hgGJ5UHSXtZi6SEommoAVWnV19SX18yTwdh0Ldw7ovvi/CClKKbxH06LeMwje1
H03fmyAjmi7W0+a7b+gmYkSOXP2oBRIhK9yF6Dru3HnYZDxza6ctpKSp6pkKbxJFvwdNHfeYN2ZH
ROhVhWCvIDynnDuiIZdGkKdcaSJ9U8CX0rddv/TVDAvJqp1VXOIC0PHa2DpWaYjNwAmQXGAe0egX
pq/ln23RznixRQnizzKv3cegaIzwwsAPzNkVcxbta+bt7SUDGrxZBJyntsUMAOK048c7TBti9bZ3
qz4G5DK1O6UljHgLH8PHjRhzRbQuRCF4ojUVh5cYrZ5sRtV0/b6tK4LYCxW4X0obUe2hHluE0FpK
VjXE6TbSLvukkg4/f+paL28N/wayyuRfIYzWmZfPqUZv3DZwpYZYxntXtn5xBUClQwzj+CETfPLl
LTaBor7UzAreleBuPkzwcopLlXdY/wmi49qrwpHdKQPEB5XMjCiAXqWVH5J4nOi00yDUd3kwmqeo
96PrMWXqhVS6y39QAUwfOPRCkBErbD4FUw4AVpU+dOPW7ATG4IlfBYc6U8xvRFhEX1sG/khk86n9
QtSBZcAxobTe+HMGbYGTAOZcWqb3kc2sByCliiGOxuEcH52wrfYW1FH7fhQa5q+VUvG0ZTzi27t6
4ezezuM8ExgizcIALhKd3LvgkqQoA6C0rAi9aToPGFOztnovM0juUAw7OJJ6qi6AiwcWMofDgKNN
Wmlv2iktu69OUMFybUbXBTOzu/JdaRf2+DEM8uZu7LFEgtUtljMjFNBNstJHAaBZrHQvH8PQ9Xw8
D1m/tqVfCExk5wg0y2+vpdv6H0QjbGZLBE+rPUo4898z8/8/1/hfS6/98lADJ6H8OaDAf/7n0ELI
PxzbZbCENyuTicXX909AQfxh0THgmSbpd/8NNfyXOxp/haOasbyLzEXvRAX559ACszXGdwo0wdKZ
qZt0cf8AUXheiZL59XMMiZf38xdriw0NhrBucKvnw4AMP3GOxdBO/6hI+M+ni+efbjiWz8miBbdk
fxfeINHQ13GdnimAXvrt5vNPT3qslfzeUKeELAPP6eJxg1KgPD55gL/AP1769FVNGSC2sC08U0+l
j09Hq0U3VVefywJ/6cNX9UyYIZ919NE6WY37DkzpHXWt87qbvk5mguxqR5U05SkLw8MoiqshOddd
vvCz18XeDD8rwQZUYoWkP1g+p2eSoY3//Q1f1bN/rZZ1NzQUths7vSZPE9YHH8LE7S5rvc0/Q+lx
9gXQ2y4t4NpmeWMeo2qiVins+EwL/9KVLQXoE6yiTgLwM8uRJwZBkefHFkYC5j+CXf5zXav6PPPd
svFHHog1DieIxsMGZ/pzQ+uXfvjy509+uI5OrrStQZxaPYeXOgenHMDulUtptX8dpOlqNFLzZE32
17KaMagR33//tF/63avN2xo1vAQ/N5GW8yRnayB4wzRfdzKo1d4tKNamyIeu0OKrtC8MTT/CDz7n
f/TST19tXogxaQCeZJ5cvKmMIbhj9Pq6G742VCqnosZbTWW3WYYaZfSx6kBq6p5pTl/44escKUuk
tt4KfGWnIXXxnLSK5rajoH+VBTw62xWcwUyo752+Dm/jqQ3pOSZnI5ry3e8XzE+ezn9Atr+20TpF
Suv83HLqNLjNrfjBxENmGw2ZdeiLGAMFkp76/aA1BgIz5JB9DHvfhWm7g74z3mN6228trTTPOem/
dCdXW9oxhExHra1OvhEf6lCqowkf/eL3V/rShy9//mRLd/2k47sRVqc29e/9nh7Env1XvjSd1ZYO
zGAu4rZUJ6uCsG/BQRhD44wzx0s/fLWnscBvq6JUJVNER38nk8iLxsQ/8/xf+vDVnobOa1haNpYn
jNYwxJPohrexjQnzK7fealdXYgA6zrLy5CQd3L2sCz27D8XDq57p2qqENtMuu9EvTjnDABxu5HBj
jWL6+PtPX5bdL7bGGm0Sw4hfjts4p6EvsQoPBPbgXW5dWnADtr//ihdu/5rhK8iNCP1pVCd7sHY+
vfPGFa98tAsz5+mCF0Po45cu7VNnu+GBtIDSa8xc8173y1d7FatJsxIGPWTlmDc4CV1XQXLG0Pel
m7L8+ZOdmi+jnZkm62TGFZR7zeqmD7VfVq87rxc+1dOPXyJaqroynJMw/AulPYztuSHUSwtmtVN9
GeXIOyfnFElMXv3Etd+bfRp6BHgYZ/brzynarxblasPamip9qJ3qlDmMtlLXaC6rAM1x67SeUEzj
t1Ah8vdRMXj9XP2YYRgcqtGa302iMTf6VBqHNijpfeM+ty+NKIRC4iNJQTqQ3AVN84jnW7/BGfZt
V0QXCgdzhMeyvairzHQvx+hcsuALD3k9bJVJmYio1Y3T4NAiWXFq76OijnevW52rY0d3cL2qND8/
teaMj3GCGWau5/4Z2vcLv91akcpJB+jLypzBT7r4K8kCuFubd6/64dYa+B1EilFt5Z4cbfggYDfN
80Lp+6t3/r9vvdajgzTPs3yaC/fU6SaurXp58h33lT2ptTpsMIySYTzy4YHlXNlXpI2eefstF/6L
9b4e6PqdMlXLh54c7C/eWCXRE4FuzEjyK2wvh6L6wnzH8pRmyDMKhRd2MZyCZ+eDaF0GU0npnCSm
PtfI3ZJLhNMWuROjtX3do1gfQdLorQrR6algW21Kl5CxPn1dz7VYtjw93oy8sZIwrd0Tk434AT8o
mDJ+3b+uB1jbkWSmT4kueCeqpLqszOIzstczT/ql+77aswSXZTINMpSMRhq9sYRGzkuomVe+6voz
Ly3jhe9Yk5CTsOxUPgt16pPU+ZRMFqJpWKWbkEnAQ0u+9p2jaryss85Xu9Ao50MS+ZgIFDlq/Lg0
btGBoucqHHs3lnH+9VXLYR01Z4G+Z0GpWydsUWAjyeRg2OWH1332qntIItuuCXymwnCTo9LRXZdx
9KogOwdVw/O1lguphO80lBhJbe5locf7sHfPlF8vnLILSPd0Ic/GEE6DThJNG8PWgjNK7DJ2Da87
aH+yjZ8UGaI3Sg1BoXnqFhvYZAqgyRb6uUjZl377ahPm6PCc3vDtU5Ck7QUGue9St+pe9/pZBx3E
QSeT2uLDhd+/RQtNnlNtvXK5rDYh7Kt4wMfFPOHYeYV6aZvH5zzaVrZif7Waay1Wz7zcLYLKPsVy
SK9qNQSPsnPCe9uXtRd3scNI2XbbtzJFqKjw3r8vZucrrOfsgbSo1jPsUX0Iq6myX9ecrDPhVNKN
o8Bu9oT4Dglpj6DmLupxWHjV1hOrracHk+tmpPiQS2MfeOk+znZ3TunywgJbi7+MKlEMru0UT00n
3g9NDZdST8dX3pjl+HyyOQj+CzVNOekJAyL7RmE7UwSyed0Laglre/rhRmwwg6TTP2W5vIfad4Ae
vH3dHV+9VzW7ZIbX8tEUwtdGs2H+/Y+4Jf9Zu6sNncjKDmbbSPH3Tx/naMaC9pyI8KVHuarosznL
mhaC/0nT9Me8hnNbo/p55R1Z7edE1bFeT2Z6wkSKWWlsNodBVfJ162Q9z29IlUsxlvNP/lj6Wy0u
Ki+djOl1v91c1cJOZ0OCiKL5ZJSOi3t/IknYUucmEcsu/EVhiX/ds2UIGR+9n6+rky/17zOC8t2Q
FvnbypHFEdME4aHdmF+HPa0pkUNp9HJ0HIXhSh5cFWaQ7UaRNq/89NVudVWhpamVJVgHUc9rfvtA
KtvxVTvKXBbtk5OgCyCP5A0ARReXzsWSWrvvSFR73VGwFgGHfZck8+AnJ81Pm0OG9bMeGPqZ2/LS
A15tWYQ1hh2XnX9yCFkjKXFKuxurGyBHFO2gM74mUWQptDALf929Wm1k3ZqHTvgTV2PTFG46E5fq
cCoxNnrd56/2sjtVfgkhND61nUZmHD78U6AZu1d9uLHqaTUDj0FJvN1pCkrCZtpw8vrWGs8so5em
UD+ZQU/WERlRZCYVGqALHIkdzOfIm2cjOWSN7u+zsGkvMQuYKLkJvChqV35vi4Wj/7prW2312sej
CCeA+ISR8kZ18HLd+kyk8AuH98/AzifXlVSVXuljm5zwy992ofw++s2H1/3q1bbOtLAKBqOZTxLy
wqYj/LLrYEO87sNX+xrvpVEaWRP/H86+bDlunGn2iRABrgBv2a3NlinZljz23DDG9gx3gCAIcHn6
k+04f4QFq9Xx4dYzgYbAqkJVISvzARPmYIARAAUt4QXHO3cmzi0c4tOFUHooC2D3f5Ie1ZtUYMT1
23j4MiCtbIWcNUbQHthidY4csgBdM/fzsF+IyN++JgK+WKlsW7x918OUY8Y4+QYivksI+VcP5gRa
eLl3IN8wGZ3yvhBB+LXpu7+78RLO/9zSTuxZgTzdImhTFjEbrqGAehq+i//xOHJs+4+4A1iNhHpi
sZPtYxsBeTMCcO7zPdPM7aUp8Io0qL5BoMjke/BWAVzapLNPtwKLOxmESBNpt7kZCngOlKKgC7w0
wId7HYvbT8PgkJ0GMOIUTR1KsH5Z4MOa0ad2wM6dytoEbd3JquqKhmw/lmCaQevQ+e7ciSzKcgzS
znYo2jm8BrfC97mBzIbfqTiBJalrtaQrvicmjeM8FfKrrhKfYItDcQKLtXIZe7V1RbXS6Los0+Rg
t7C58du5651ZGESslQPmKifyWfX2nQzs/tlvccc/xzWAUFy8dEW87fWtzHh/kim8ROVy+nB/5LJg
MXYu7z4DSFP1UVvUNG6uknSHcnKaVFdbJye/03F7VBgAr3aLWc8iUubvZO0/YQrbL76c5rt+zzHH
RBjNV9sUKhif1qn7vhl5Ie84ExbdBhUkwJZQLVNX6JXVVwB0Q1Wi7SufnAnH7vjRAnU8pHqwGJBf
pXkTZ+96+j+SAP3/ihOLO46EhnrWQwtnKMJYvgc7N0jGtsTr+sfijifR0upwRBJcQCIBYoEgFaQG
ogVetu4OQqHvIUF7FSPqapbc87DPcgpd4AuHfoqAr9m640kq6BRTLOmK1QbQdU7+Oum80Gl4bjMA
Uf3+AufG2+q438IRKjl79GMERzLU05pvXku7TTBmIMymoOIItUDxvJtRHKDjOB39FnfuO3DEbXtW
zV0xKAihsFlhTBoqc56rO0YT9DFZtWFYPYiPaCo/b2HseSpO7AUaIww1R3hMd/tVq+thYX7B5URq
8XtwWQLMmg+saot2VXf90j51/UIvmMkpvL5iipFjJhNg35AfnNoinIdpeK9Gxp4r0CBBVlzoB1B1
1uWBp5FOcibq8DsY8kqfwjnFaOzLv4pHoNPFxPpQaEjZ5UYnKkdz8T8vK3L7LiqOdGmyCCYKep0b
mXbxzQxygQuHdiYku32XQWX9sIGCqyAn7eipFLnNfDMbt9EC/gK1xIYibeps9NSdWDlCbe2FO/DM
NRs68T4FrR1Ydeq+6NSaQctqqx4zMiT/6R5B6eB3+E7Y57FeqZEWf8EEhk1heoYkyquvC7NxPBhP
g/EUT8iHx6T+dyh5sezgn/bbuOvCSzU1mEzrim3rCwYG0fakPO+3tuPEVnLMdTZmKKaKgMAjDa8D
Fnve4qHjxYvdx7AZkCOABA9PjmH1CJYYv/zD7aowY8FwD7bQYsEIC6gqVdT+A8Bze8Egz/iS21WR
8dZMcav6AqMt5qBT0E3nbcigyOl17i6PVpJugR7icSiaNP5MG4g69mDZ9DMYt3XCcMs2qoEqZTUG
HTg5COg6Kwgxvr31M7766wX4t1IeExhGmVPmBxng7q7e5/2WdEN4SLqQ+FWXv965fvuJaA6hhNvP
fUHBsoPJqoOkwey5fcdTq5DVlQZdWxFAZEnkeNOfrkA3Kz429WgvvGmc8utXrq9f1G6/7b+mZY+R
rGkoIrqPV3zvloMRAYQmJQxoYeyrqVRw4bfOWarjwcm24IEvsn2RgQX3YQM5KrBFkH59+2OfW91x
4SndRd9jJqkAhdKNbP9Jp/VCtnlmZVcCye7QrwU2ry3mKDFXNg6SG6K8EHpg7HPStWhaEtIvKNvK
mQGOClaW4xqsF+AU53Z++uq/fd0snhY1QEinKMNwOFAGGTESma9eB06d9oQYtj7j5d4Wa5z+GMYN
vLx7Fl6w/XM7d65Zqua5G9IZjRUZDbd9XGJWD2qVfjs//ehvxzKlJIkF3rgLTA8A0Txn3+tIP/ut
7TjthpHdBRhdyNbzObtb9zQ5QqRj9Qs3NHy587YHth8zigj2CSj0w6W9GsNF+gVjl1yNTXSfOEVZ
AjqS6l0NKvlHXWfac+uOf24W7OaaprgGtfzJw/U95k4uBJaTxf0ZxHjmZMIG8y20jVqYORB5cz7v
4F6c9oDuB7y36Vshg/RCzv2ra/jaTznu2mAckZJ07YutP/GlNxWIEqCadWv1bO6SacY8U7X+G42Z
hjZ2T2KQeTENGWqQYw7KNPcTxqKv10qFNyAt5wewH9aPIK+Oj5uh5mM26/qwtWVwC3Hm9FrOANOU
BnUR1IUmATHvDYT/VVlG4GUb+yuR2RIsYWqOb5lZNlXMstmv4n17rokYMBC2yvg6WCWEV0HthwF1
s0Jz5QpMYOFT14Cl9YARssEe66EkH0IQo93u/RBdUaoh1Ne0NroZMOYBJaN6ZxwcaAnI2tIxEPkG
/EX5NTbB8DkGO3oPLtY6/MJDvT1Cfi8EJR0SHczWjY8rRCcufOXXQ8If5Kz1nspt6HDVmpAVIYaJ
xSQupGivJwpgP3zpVksC/BIJpr4gttHXqQT9RQtw2FVCbHXnExe4SxUBvNy0dg1sNOQ7RuwV/UuO
8//Gkvt/fSIMLr7cP2Ex9HXaEXk3OBoPO0bTriAEM14AQ547eCekDaD4sgqlZgEqQ54/Y9DSa6AO
w5BOOLN8h3rShoai7rbodpAbMJ2wTq94xjMn38CzK4dyB/Kn3WJKG4z//dXCIa/l90GdeFZNYHOM
xrEtMJosDpFJHnTE/IodjKK+/KAJYaxFkxWpH6lu0wyiVei3+GX03J01DMIevTnw7BXglr+OWnvf
nDRKvE7FnTQE+TqgdEkHS6w2aBVhav05s1X89Pbqr08qgbPWcVQ6D0k0ihCVcVyx9xHy4n+7OIqg
cjdClHoD2SU0jLbDDKLqG0jR7NdioVCPUMGW3rViWRv8n/i//AzMfbdKegLqd2iLFqmU7X1cht/1
1NkLAePMpeZSsqdBGdm4KZtiIADzH0K+hcXI8eJ0VHMCNBbIALSnH3InfvBogDJa0rUFr8t7mdSP
HDLsnhbhRA/wdS7hNJdtsVR7h2RrQHkqReLnhdyJIAJ9HooCrC1EpaFownWcN2L1emsCA/pLL6xH
SLFVjDWFUBFkHyro5OEB5/ptWz4TVbkTP5p6WWYQm3SFzGRwKAXDLboul2qtc57izjsyKL1l/aTQ
Io83/blp1+RmU0F0xSi4ioAuk/YehJLlh2Edmgc99P2j4JPOV9uX02FMevOwTkt0wZZf/VtPvL0v
D5JXoR43DE8D7lffjJk57NAT9jhGKCQ4kRKkWJ2qeNw8ULbRMB8iUOlA/px4Lu/ke2y3PV5gwOLQ
rOBT2+fss1mlV7DE3p3yLJjarq52yCqMoDWd074D9ezqOY3hlmdjTXbA1qv1YdccWovbkkE4Lx6P
fsd+yqR+K6FqMHIuexAEDz209H6uDApNeC3lX/xWd+JRBjmgWGm6P/T19G8Qqgcwxl7w6VdTPZy5
E46g9wYBv9HOD1DMbh7LaTH5mDT988QW/eS3eycmQfTR8Jip+QEUPu1HqAOmh3oY4r/8VneC0rTK
EL1zph9q5Da30zDyD4BS8wue+uqtg+NxPLWurCaMKv3AahH/AyK+/ggNp/Fmq0pzo6DLd4nl6mTj
fxRSoE5z/DZdmqQEjfn0oCDFnXfjxP5hgxy/rOCf/jTHaqxyaeLqQoL/egACucdLc82yCAXVpnkB
wpzrJiMHAj4cn+8BjeSXS0dtmu41KGYeqIE4Jmi81oNKrFcfBMd0+k6/+VnbLbwFew8vOqnuZfA5
UK1POfUnd10qYwzYq5gXOySMDnpZb3ZI8vlc+ljcceBG8MzutcC2oxhpYMeGvN9Kr1YfVnd8OBYl
5OZAw16QpD5Ijaar8OPhAMnjy/MWUbaShYakaJm8hazw44Iugp+hOI4LZa9qlRjzKdJhhdZjAC53
rzcAHIjjtYSHbDHTjqWN+Ewlsnk7GJ8MiwVuKUJbzGrLmpKiJgnI2WpGcuRwl8LAGcd0a5E+jJp0
6hIIA0toTbUdgW61WX36fNi645qJAbMh04YU4P1a8kaqGxCap36f0y1FrM2aSm4xKSRZngltDlVX
+bRtsW/ncg2htYVuGT6n4vKKxsldO4hvXkboZvqp0UEqOHatBei35y8anFZ+KztOaQOTJZZvpKB0
uLdAH4269osmbpJveTJtewnPCef4o53SI2egoPfbtuOVATWdsRrbRlPuwwri535M//Nb2vHKE0nl
JrOZYGKVV4chMd8SfSm/P+M3bnqfZGoD4znWliB1PLHxP8ahefbat0tm0q+Q8V40zA88Mp/MkKIp
Y9mlR61zG3d8EmohVZfSFQaoWG4SegvMqp8FujQmaTlNHSTXM6CCthA9StQaJrb7td+pOE7ZDZFC
A3eBocj1Nk3IEYNcnht3bkvdTRHYVWlZzExcTaBnAJXFhXT33HE7XokbLNRJhl3XUCJG/kDW8UKm
eG5l56ZcuqUyU2lJsbUyyU+3MEjOvfpfDFTeL6/hwYLVD+2NrIjV9hxM8Q5WEuPVF8Tijl+qKl4y
ObTqYQ8NyQMTPQckvcTmcTKHV/LaP+hI5krUVbBPD90uvzRt0l9vbP8E3OAlJtUz5+4ykuhp1tm4
DviBsVmhpAnYT50iv/KycpeMBGyayEziFEQzdQ1ubRHkApMNnos7yWzSLMFuGzY+tNxEB1FNfb71
i9+lmbr+yU+sL9GOnSemv6qzid9Br+/SVOFpi699VsdFexpGyz6AOShoV2Bfsz48yH00t2HXJRDn
Bdn1hVhwzn4chx0lYDMxyp8HFnWQr28xvnQFMsrsCZJy8LG3v/K5H3F8t7T9DuT6Nj5oqJE9xjtj
73nTfhfQa715+xdOhdVr5+U68NhBXAksf5isi3W+hVEKrZkqBgRv3INPaurJEeKu/HoVFOyZb//m
Oc9w/LrhoFAlEzndidET5lcbiDtNP7zWdlu9DWvVwkslHkIoDtwalXbXMzrPfrWYO6PAIDCDfl2J
qqNas/fxtN+pdvObLQ3cGYURzSWU2tWJvq6uP4xxST/tQbtfeBE9c+jukEKIHiIps92i2dE+xXb5
tpjECx3EApf3owKh2hCFLWCUrHtUbfVo05H7GYvL8LGIuaVimPRDQlWYQ3ELGtf7337G4vjwPIVL
rNpBP9DK/Chp+AhJac+lHc81Bn0MG/b6QRtZ3cdQqzyC9sRcaJOciQsus4fUNktqwu0DKI4FhKMG
1B8NxVAL1H4xLel3Oo6bSmh+QSgc01sjBGcBbIzfB9p88lrbHYIIAhLO4aa2Bxqwd6Rk30xqfvot
7bSQCG6UZJkHXqyapFDsCu5TDZJ/v8WdrDhRqk4DCx20jG5tHovuE3gt/UzGnX+Ywdlk7VIuoFww
j91e/g1K60uyy2e8351+WJUBrHolWTEpQB+CUH9MuG8vxp1+mCFU1phxyIq6gaFss5iOTdZHfmbo
jj8gWWihoyjmhz3l99DQvS/b6cnvazpOKk5qDCIi8oFJxJZ4i/IInc4Ld/e5I3duVmVLkioFufo6
yb5VcVSBKLxSfkWOqwYQxQlSNCDpQCuiHhv0SqFAd8E1z2RQ7tADHmNNF7S4QemS/jtCl+5gyvSb
ARn9rWS+/VKXziPJ1iQtN4JfYXj5aGfIJpp48bumXTIPEaQLiBjL9iEVFqqpQXOwwyAuZExnvqvL
5tH2VoMsZMTcKcSeIUrHE9CPJ34z/EHkZMeDjuoW2jTtQ1gzUP5iwBv8/n6v/ieKTqdck5LXQs4N
ptKzJ1KFdc6pH28CyLxfrj1CrAvqJLR5WCFTuSflj52oxS8GRI6jgpOyn3bLm4dQ1B+bpP0Pqkpe
41U4E8dPwy7AoxizeFwtDfuQNbP4FtcRuXBTn7MW5xLNhmYgNMappC35RIfl5yzs/6bU8388J4E7
WMJ005Gokc2DVCPBTUdniGg2sZ+du5MlOhpBnRnR+qHn9C9IWH4xvfZCMDJIZL20FZPOkA/PVPXQ
beBUW6rmFvqElV/gdedKqAbTu9UnGmjSYKZnreo8ldkXryvDHSsBYU3YigQ7p80qoYEIccp2Tb3m
MnAujn/2+1xry21ZZMY2hwmqVtBF2jz7Ke5ECRuI3Mig0Xdrs79Dbt6pYHj0OxbHQUml9162En2g
Jr1R0fTE+sAzDw0dB7UWGrMjEG0FaRN61a5zdZSTaD2txXHQOG6GLtgkQ3ss+ws9uONo02evQ3EH
SkajIccSVqzohgVaNNVG8qbzPHF3nASYgSyWKykLKYi+zbLghmy95zOsO0sCLSkwluguBUPByv9e
2y39b03RZfYL5+40iRxpMC51C1XcUfFrKI0FV6bL/vM7decGLWvdkmVeowJvss9sG9/vo/XL0N0h
khBav226pGEBbbkxl4ewhWSM366d29No2hIwnywF6WNxZcEJkZp68MsW3eGRfe9KCqmbpYDa8nsS
ny6iyK+b57JwqKwVsa2CpUg2mj1Me0TVdV/NzI/qBipqL2+KDUIzEnwwc9HsXYe3mWY59LP2C+Yu
JgnUobTfVTQXEdEij6L932yjfmbozosoiL+BcCucCwIk91pXNIdon2dIdAFJCpBvS6NgLpYBWHBD
PpnyUvp/JmFx4UgJYDBQlV5nYBijGpMiAIgDovTkZeWuTlsd8XgFvHcuKiGu0yH7mtXE8/GROndn
o+28giRXF2kbQ10o7a/BXe6ZarlopAxSYXtXMY3Rovi5M90js4NfUHFHRbplmsZBlrpI2jir8oCb
4G6bk8QvAXWHRdrGpKDJ4afl658DRbM1XTLPy9NFIe2gPFpsk+hCRfV6SHjPIIylP/sYC3WRRwG3
XYuGoizWMIMSlqmTQzhVfi5EXaRRnOj9pGkpizKz+Wb6YxBTr8yZukijltfzlASNBFYiPI7mnxDV
rd+RpC+jocmGIZlnrKzTtboeqnU8VlAw91vcuTghvxQraMSKYs3K4X7olrA9GIwYXSKDeD2yQHTX
3bypjd1DUYTpVqpjG8Z6uwHH+e4H3IHq68sfUH1lIeG8z4XY+3fJbqJjnS2ep+NijDdK5qUPg7Gg
e5lAOK37SKrs59snfzrhPx9hqAsxJku7TSidsTYUTN+VcwQmC6RgMo8W6XeRQrX75eHsXNMNI82i
wOjSe2t0ITj1mTuB+J1z7njL0TZJE1GA1UY3eQD4KsuDhEjPQOAUAOFaRT1J1FDYEY+1h2haxX8B
BME+vX365+zSSTGC3ZSgxVxkkfRWfiFjmeaWDKFXggTp85fnHg1KZ3VQDUU26KcuUT9NrP7y2riL
yYKsMhu3sTWF2v4Wmv6IY+Z1J0HO+eWmd52UpO+w8rwEh2SHLPd2iYfjzGm7cCy8IxpMuzamsHRS
uYjpoa0mv8KCuoCsNmXVEopyLkqTiB9oGO3PqJKe/I779Bf9BvHkFajtQwozbzg4+ato+5zuiRdI
g3LHO9OZVw0vY1GMm8quBt2vt3i0uMSueebMXRDSGO28a+JlKoIpHZu8tIvcHxqpk0vqK+d+wHlz
KQfQMetpnwpeEQhdjjimq43E0U+vk3dVlbYIMOqlWsZiT6uH3mLocQUz1MFvcedOlabeIIu566Jt
1IdwJQ9N2XrhGilzblQORijT7gNyL9s+ZXa6SZLJL6wwxxiTXu54XewQxlvCDigcn4aUfPc7EccY
63a2SoSNKmxMgC3Zo7tVK7/nHMqcy2I31V6TqFLgZYnWj7wMdwzSjpck0k8B6pWb1MUjsWSfIUFB
xmIWNJPHTFr+t2zqtc6HGawbyWT6QzukvWfK4UKUdr2qslGDKsgaxIeyx2PVFQcwdjq+/SnOSMhQ
F6Y0tVA5jUs9FSNYQ9g/e6Co/cDnUnzF2zU3z0MKhsAOZNEVEzcQfYPKCeQ26PhlwdFP72KGsfxD
ExA9vkOXuxU5mnNQ7p3HrkV2EUT7Yc5a8PnyzpKnUnUVxnYn+rTqKVvulnJjw/uGQM71xop6g1Av
lGhzyP0ymb/9B56JHC5KCiPCchvXcCxqNt4A0/11Wi9V92d4bKmLkeIYh41qMiqMhZk9fbdmkvJv
CWlQ/nA5TyfxrE0/S7l1y91ohOqvp1JDOm2ROrry+vPcN11ddWukgcsuunK6RtPyO7iT/e5o90m3
kjW3GpKNxd7pI8/kdVAvF2rGM/moq0bVcrGUE99VwZrJZFczNys9znvTKpQzhPvhgKiLBKNSBiO0
vlXB9/iYBYIduxSadl4nnzoBUpFwMLwLVbHR0XyCNLm6qk2l/b6rq0sVpgEk+LpZFWAMUE9iGKLr
hpjOL7FLnRiZsmXvoQGmi2grwVaKXafga/e771Inm144hvBmA7tReITNo5K/6xnxs0mXfXa34LQL
ZxAcbH2J8ZrM9jmo0/2E+6iL7YIBmVqJVaHDk+g8rJI7RuSFIz9j8i6yy5TzYEtbqqLc++RA0Za6
Yw2DFNuwlhcs8ldr/pXLyQV4hX0fQ32d4rIYsuGfTuj/7FCKW4R4MF3v1foNOqPle0JKeVxXuuW6
G8ytyai+DpSpPw6RhbJ2P+Llc22ZvqvLkL+rQSM/5QH+04WDOBOQXYJPkY1RoEf4TVV3/019bw9N
ua43Xk7pgtBSNg8dxfR9YaPm4x6p+phYwMv9Fj992t/y8wGMFu0CHkUQmvX/1tV2Nyo/eRsIq7xc
OorssNdbPxVxkl2ZtHsP9YGffrt2ki1GICKcaKmKUHJ1D8PLbo0e5gs2d+ZrugJT6R5I9BYRyXW7
fKDssUyIX9HvQtC6NZWlNJkqMhU8MVOnD4S122e/Q3FKcgx7rsDxVuigRSvqlY2LAyQlnrwWd7Fn
palBG96hiZYJ2R14zUHKyOFEb6/OXs9AXe7dOlnniVTVVFCDRi4YB+2HdqPinU6S/t0QR/ILMitz
YWrgTNRykVdVBXEhmUwojHpSHqQZunwjEjheQIX9rgsXfqUYD9i0jmMRB+Qd6tKbadr9yiOXezaq
BzFmFMlRw2zypUPP4eOajrNfrHGVl+JE1nXX4zNDoJYcQBUDFJD07GW6+Kt+6pp1IfDaxhJ53S/Q
+WUV//62CZ1xWheBhTZp3NTlIFGus59xtbT5Og6NX+biAq8WWZUb7VB/pRNZj1DAaHIQy3nWQy7y
ClM9RIWdkQUlzfsdk+0Y+0S57ncuTqW+06E3i8aDgNzrryOSad1bv2jmwq5K5ERZB06FIlVkfqdl
dsDz+uRn5y7qqhrLdcH8nix4FB+hbf1XJ/ovfkfi3B57LfFqxLF0CrjYsemrH3LP/F7UqIu6Usus
StONKF4oNDnXtPpb76Fnfu7CriIIwBMQ/I+FnHV3G8bkkZdy8XvKcMl+9bSU2RBRUVgoFVxtwF8d
m4b7fU4XdlW1wTgm3akPSObvoH58LxS7UHid8XwXczUkre3XdRuLrK6jm8VUUR7ykb3zMhYXddWQ
BYptKx5ggg53RFORO6HGCzfRuZ07vrmpDtyI1SIKMh77OE4wYB9dYsw/t7aT2MUSdDE8xT1BrfjR
1/qugU7Ehev63Nqnf/8tadT1BK2ZDK3FNgLbV1kepsozH3XhVnVjdxAYIoyDWv0LmNt3XX71+5Dh
y013QEDaQFiYSQoieHVgcZp5nodTHZbjUomxafoCnE5ZPs5lf1jiC9XhmWzFJe/lc9iFlUhhI1WG
TIW1Zv1vMi146+Z9efI6Ghdzla0MIlgTiBdR5PZXhLcPa7Iov7vTxVyhj54tWQZxFYGOGYnLO1Mu
fmWXi7ia6l1sIcXdxnj3Ltri65Kpn28fyZljd9FW01xlUJHeZDGi2rybY6EOLdo6dzHbPTfvOGgr
qQGXd4mEZdHhVZDw+EM7jn40LdRFXcltogP6xBKcz+Y6HqYayJG+8Yu4v2iZfvP/YCMB+mjVCF6q
5KZLj6L2m7ulLujKTKSrSNfUBWBANO+F/jx3jV+0dVFXBmI5FhMzY0HUZnKu2IMOiN/15iKumtm2
cTAhIqKH8xXERB+aafLLVly8le5CxpKtHwvemy9m45+SqfHLmV24VWR5NMtJnp6IZptn2YhOd3Lh
RPjrJZ2Ltoog/tIN4zBC84SOhzSqo08soO0NT+fsyJNygSo7JQdVqUvPGL9yiVdaRX+gsOw+NJpx
WfRq3r5uesFsL9g/2yuTseb90AT4dRtM+Ujmvc+nIes+ZTtF+irZ+Fc78fVTKmZzQDfBPHRBOdx0
fbs90SGej1XDPkXt1B9kN+4HnWXd/Yx59rzrRnOc9MhvmhGk59Oy8Ot2K/+WeiA3dFtp5XPFpJmL
67G0TIJt3qBnkqYf+yz7EZSB15AjdfFlPDFVTKgYwZI9DzlmkEw+ickzV3ARZtnYgDY/hY3NGsUk
3dmet5MfVw51EWY2A3yaQsq8SKsK+pm6OWygZzy+fQWcspnXzMlJGPpWVGHJOgG+/+CKbWGblxnz
w9tTF2EmpWVZ2IBqNxggz0gS/phFzb9+G3caQawNFsxPQlinCtTXNMluIfXiqazlIsC4moaOczgN
a6sfFRm+hwv3SRRg4qfm0G+3yoZ5z6w0OJI2SObrjl2taD341DZY28m0GzYHUARiFZimQnkXUtnf
Bza7RMX/aqzD6s5VnjJil76HTFIbBv3Ntmz97Q6wwLiz+tCxmBxJLJJ8sYkXcR9+8GSyvx0VkaKr
Ld47ismGtr4yBoNyyRAgFnlYENZ3KmRTs2GkoxAICeFNBFbFnIzSCxaKxR2/2jaWzuWAUtA2zTOJ
F31U9Z75NLCwuJOKbyUIVCEHDOJaOkW5bWmdN4nXdA8Wdxxr3/HUQCG3Uyi0nPOyC3toUrOPXmfu
Yp7SOJrmfkBXQhL1tVljqFbNwqsrkWYu6glKvyQCnloWdWtLlPX3OzhlLxjLyT//iJNY2/FbDbBG
GNaVADiu3OIjharDAdME6qCmNLyLB6Pfy0p4pUP4tT88uTNbjDkZwPKbz/VwF6f0L78P4Hhxh+du
wDdnyOMtossjkS453YZPby9+2t5rh+R4bDASsQ0sBKJty67rLDsmLb+hWf8t2C+hAn4pf7z2G47X
iiZponmHLNk2c7peLWnzUySieSQ9Bi+JrYOnfanS91XA5zjvLO3uIaiJ234wkXqMS4adjMHSbIeg
rNcfVgf9Jdzw2a05Pg/qhMBQoMyKJti1yu2I27SvyvG+EeAcOQzRIMFqH4fN7Yg65aZmU3QfMxJ+
FVsTvWOq227J0tcfJGPpEcAvTzEiF6CahRXooRUZip1tybGnPYaNtFfrFabqhIuZ7mncxriHDQjq
r5Ml7A9bBizm2xZ1spxXvvYf+DQ7p2SWWoJHzdaYY1rEsQRtm+fqp6vutxtGTWEaGTGi7RBgynve
K5Ov2qvuSDMXmhajzTUDWY/Sly5Qf4IaAPhVowvh6Ny5OAFClLXZUgblv2hfDrKn/5Uh2XO/M3dC
RJC1aAoM6Ar0msFURNzmYG27UDGdFnntgzohgtpxIqkUeHup2vqw1+F6EFvE36/94AV/wcE7EaIX
oN6LoXdWDDPnx2ke3tmtuWQy5/bv+Di4uJoUzwEDJvf4csfBHHroQMoMZ1bMp1TB/p3bvWkipOCy
HQqVJvq5X5rHiMzii9/Hddy1A2XTQEFUXOA1MgD0LftSzUCSeC3uQtIWvISvQizY+Wlygsn7npNH
v6UdV63X2E68HMgHdMHTHArMZQ5hkO9vL37mck+cQwl3sYQ6gIZVP68iPlRjR6/TIGq/SAWSEMPS
7X41UX/19q+d8V33JawcNKtDCwb8cjPDQdHpSffM75hcCoJN1i1vMdVXmK2WB1x82WFOZs/I4L6F
ATEg0q2FvuMQ0+jzkqGjEIRLf8Huz3wFF5TXD+gBiQmute3yquyn91yLWxnxqwazcmFa+6WgLoRt
G6csoSU8oKvKr1mV3WcC8iden9bFrQ1lFi57xE9r239jWt9WWfL09tJncisXtWYtnqwTIBHR2FNo
7dcQUbijgADdiM5kf1Ux7z6//UOn8YNXIrQLYBPgjmZ0zU4aXyeRgj6VCk+em7iZd7rciQ1qpCJe
5ZTzknbAAGl7aRDlVwP0lZ92n0OzRIga1/2ALvpoP6zLRj+xOQaBka3E9TwTkwP+kR0a0YAHNqnI
IRRt85QK1twPO7n0RPh6iOcueeYSD7zazUmGLON/6xqTWtUoCNRAV33hTfn1b8nd1MBCz5hkddIA
ezNsB4rnSHzPSqA7yRPbHWo5+uUJ3CXUrNagXPckg7Zput9b/Gl500cX/orX4xh3MOxvG9u5NU7/
/lsGxkaZTmD5hGxFukC1cWkhUtSZG7/FnUQgMdBDzwzKZHAnpVeZSrYr1pHntxd/HUOccheu3u7p
siI7bYtAB8sBc7eADNXWApEJyiAUz72+nTLVt/nO4i0HZeX0gXQY4nr7588dnJMkhGCBGMzYQDUj
Cf9pq+4GGh0X4vC5pZ3bUEQbn9MUenZ9bD6yDTyP4DH0YotO8VL48oP3SkGWSeGbCL0CZz7Pz6u8
qBv76y3vzwDCXcx4vdhtKwkUfeRGe/BTqjL9rFc0xvOW72LPF5HIHz3rdHkoFyinHpuoLcdDt9P5
Nhj3+CaZS/Klsh38ZPp/nF1Jk9wot/1DTxECAZK2ysyanCq7PXXbG8LdttGAJDQj/fp38lu5cKUz
go0XXlAk4g7ce+45Wh6pjOjTBo+OEsiUZOAM7P8dJA19RjVE4kJLQ07WGNim8hmDAXfJ1GlAhZRX
JpC4kNJ4B4eS2XYFQGUUZynbkizY//G6fC5YM5KC70UkChzzfNBb94nNgefSF6f8i0MweAdMuiTF
M/Cg+3Ga+uoMKmMvFAUO3HE3ybj2QawhlVakbfRusnz6V9dx7edv3ARmpYYOwbxVz2KZPyZVi4FE
q5lXaoGHxcuDaVTEC4g8lc99eSgtGjyc01ul3SsW76Yt8ZaytYJQ3PO80u1kKV0wD6NuOMpri7tn
TgZT9wwNTt403zfIW0t0drweHImbq0Bgyc4J5jaeWWBIJhL1dgpDrzwxcaH288p2W3ZQb9qq5lEi
SEGT19M4XaQ9p+mwV1aXzzI26pBO5BD36+p5Uxz/HYMBwqo5LZ8XNX4babVkkYqWk5/pOzEVLyU+
4nPiHcbFB5U077q0f++3NH15w+u6pa1gFkvr1hzSqEuOY5R4+hUnXiaANUCZVQR5WjXmYJt7Y8fJ
78Dd52NkOK0wPBXkC5ruBxLIMmPGbH533AUlF3FYW+RI2LmeyJnDij5W8zL5BXsXlIyxt0jyxRbQ
9KxPhTmmoxecVEAux/mce4RoWQzFM0v6+75bHza2/ut1U9zZKdb0EQga1wLj/Ft8ZGLa0GxPrF9e
645PdU2/NyHBxut9GDNGIOs1lMwLNY1jcdwh2wdod2p8zrlYw/PKqvCQUCH90kIXk10NACJUSxXk
Q1PKe3DibscZryi/Y3cMVMUX0YYplnmtzLugnd8svfC95Y59FjsaN4A2wobqFrFNo2AXmMHzkjse
0c47FeizFs+BoA+cdOrB2LR48DoVF5OdGIVIX5ryOd52farCMjnwdrs1GnQlerqg7DRqkMWsWH1c
327pt0n+9Nu1Y50gHC6LgSCdiBS0EMSc9+Wt1ue1l5FbhDJL3BBBAqSH9cj+4hgYzmqaqmPf1cmb
dRE/Vd22eS+L5TmY5+UwL70XVkIkboVqQqQrik0VkHiA6IXc9uWkbFsd/Q7Nsd1NXMTdRqGeOQ5t
LLY6q2fl53VcksyA4CtDywmgsLA0hyjYn2wUeilc4VgcyxWt0qsKmHpOhvJo2HxgfpTtWNox3HRe
Y2geEiwtRQW5gf1LVPQ3mgXXLr9jt2GPMaKgxtr1IM5p2f/sWqBfvL6li9WeV1HUGJNW0BNTZdaG
tnpYkZX5PQVcuHa1NoGt2YDVp3XJIAp2auW8eW7dsd26FlrRuVXPTTWGWVEF4jBPYGz1OxjnoQH+
bdB7WhzMPjSfwa/2KZ0KryEQkbgcmQoKUT3TGileR5YHJttPBYu1nyN2KTIT0g5rEy64LTSCmnbw
tJaND6oS+3ay3g4JEjVhgrBqwbgrw51ma+KnZoLVHevkqu0FKETUcxxs/GDWCElkMfAbTuvycn6l
JuKSZIKcpAaUKQ3yKiAygzo2dB4TbY87kJyeJ+/YKfAc6VoTGuQTGMuypVYYl4dYpdd9dHHbSdCl
YtJaPXcLbw97VH4YSf+v39rJyxyVzgRS7ZqmeYFEZquWh4SkfkbqwrbrSJmqg9J8HmP64bkl6fww
xSvzqxwRx0ibMlnWutjSHGpA+tAMJD72cvN7sf8P3/BLDSaeSqiXbDME5SE7Kkv7ZojbG6dy2d8r
l9FFbDe0BmbbrEEOra72jo3d+ljJaHpcxMT/QaWquvP5sLELs8NMfCPVMqTAUqhjYLcNwDThJYIj
EhcZvpVrnOx45uWgWZufKjD0Paxd5ffAdsHhiUqTJjBIsuXWhKepxzzB0ga3BLb+F4Be+wBOuJ73
WJV6hqmiwFsdwzDsnuoNinprvXyz6wD3E1KbY4ypzFY5v4vZ8Fa3oTxu6YWmPlXvi1WIewvpsgMU
yENI8u0fuojrQ9/z8H7Wxd961uoDL/sHMg1vxwqIOszrdxmPl+JMSFMdwthLZBYfwvE7q90U+ii7
zAv8IGp7sFyL/qPPDUpcRLqglEJOOkjyraT9sZDFO2H1rVHgK4mNi0nfK92Wdt7wkmLNObGAC7e4
njds7NriTnrQtRByqMIozaWJzxNL3vXt7ucZXPD51AZF0IgqzfUQrWOmbRiYg2FjU/k5exemnaZr
NRSUpDmm3abDOqdfAV3yc/YuSDsi80DmeIHYrgqVOE5LuZYH0gbxjQz+SqB1cdrQOEOzcIVPrms1
HCRwag8rn6sTmdTu5xxcRlBaWFoOk0jzQYS57ts2G5PG85HgorU3Xu7bomeZAzsnmgxYAiDVbGoU
8ytOuJygVWoA/ZE2zfdJ9MDg6/auDdpbusevX/vYHR6IqZw1w1hDrmb7fgjCfzbGvTYeu3jwdV/g
I3cDi6LbsWlPoSk845QTx6EYRbvIdDAoxu54kqTPhpNbDdorCvKxC9mONDCeS1Xhiy5zdbTlnNyN
dB8PjbTmiXZFfUSM1N/QKoLuuh6EfFxjE5z6ONX3lUa8XECrfOPqvs5xImIXzi0FiWdhIpnHJhyf
TFK3T+mKYltW7qE6NYlmkMED49/nYR1kcyCANi8ZXxcgFSkR5RP6deWxjuJ+zmZSbU+N2qe7Swu2
zMKirO9JjXH4P/v+1y05dskC8UgmczH0Sd5OUXuSdIrOe2vFR3BGxV7hJXZVXBsGAgKxRkleKvaf
ouZb3wsvag8Ru5SBsmow8DM0CF1FxyASMvBsscIr149dKtXR7sATjHWSq45+4iM1hzk0X/587ldM
2AWqAow+YcooifNkGMWp0Ps9Z8N49FrchftbAIQjNSdpHrLgTTrO94Tr935L05fPCKRsQcxiZJv9
Tj+1wwSCnmXwEuKG3TgZW9HAEnY9pnk0s/e1WR8bGKvfvp38aRERHVg3wWXK5J1s6LclpT60lbiD
Tp9fVHSMRoKlR7o9VTL5GVSx59LOo81OBQekFqYT8bY+8HjC4AYQwl5H4uL8i7Ifu0UnSZ6KtT7K
eX7ktq9v+MBr99vx9iySje1QRs9totosrJsdWMPY7xK6QOwUNJhRuJkkJ7uc7yVw/seBsw9/PpbL
Dn9/NsQuDptBDsuiBZ3gvSmW+7WpwozFcj/qdYeHqUh64117yVFf+zvOt8VADqUjmxNk8zNKCStY
BwsQBhBzFCKsH8J0aQ9RARKOP/+sKx/EBWJB9qzft9rEeW/Cr2kLWShCvCqAQOy/9AkJoIy0CIY4
b9FwzLiY3+68fue37Uvc+uWBfkHhQ8aOxPnA7Qczqm9gEPZLdVz2UBEXk1AVRVwaOwntvaL8BM5f
L4pPyIJEzsYpS3cLWaU82eRyBP7+757HxM+buYCsvVqokRKL1/2eZOeUAUz25/O+3L7XbqXjgteI
FbQAhXDeVxF7E1WseiqrarmPwH6a6agv72oyB3dtqMwNe7tiBy74ABIRhU3WPs7LlqOO2ZdZ2aif
sY3yGJ2bI9XLxz//tGsW4IQAXaYJ3qGQt9ogMvpsgpEcdBD7odRiF+0VXcZuC7HEOfRpo6PtLwNl
NvCLAy7Ya6/7GRCuSqDCpvVRQYTqNC63RpmunIuL5am6YhhEbEQOIMVZ2/q+HeR3ryN3kTy8LJYa
s4cij5IyPe5V+q67EGn7Le64hnoe+53NgqOyAG+NF2LxAfgbdaMhc6W1F7soZB7OlE51h+uSsrDL
Wsjb/V2kPHpO7filI/126up9OsFY5qy3y/QGyZYfuBoSei+dx5yEowW6mudMB+o4tVF9x6hmfrHZ
heTMS0fVtsc8J5uMEPRD9nYPu+jWk+JKAHX5LzUtBrD1xiJPh4Kfk01UR4zr4sUih9D+taNV5Jkv
ulyYRSh3ypOQ54Kw8T0Xoz1Yrs2NAH3FLlzIYqlI2FQVEzkv0uQ0YITEhp6P4d8gi5Mi27JPPF/a
4UmZ6Lua2Ucvs3ARizosVU8myvNw3OYTp1v0OPLVHP1Wd40OV34Oq+1y5HY+dKxhRw6SZL/FL1/i
l2C/BJHo64bhVNa1zlDZCx6jJvbSZhQxd4xKDa0ZFoLbEpMOLMe1JfcoQP/nt3X6cuvlUjIaVCmc
UQAK6Y7m6Pr5cUXELsvknO5a1QUc3SjqMDP7fAdRQk8v6iK6IIVbmKXbea7GIDxKLTEDADJtv+vi
Irp4b7utFBZnvpY/40WsB6M2Lx1iEbuArk7WIUo3De6ibqvxEE5AiQrJuBd3FdZ3qssQOknhHDXO
fdneh6jfZRNjnvmhC+za2mXoSN3yvAwD+TgN5jsk2iY/D+/iutTO0XkCXD5Pp218lEvS3ZUDRoy8
7rqL64ppXU5UUoq3NPkaMnK2/fjlz0tf3Mgr6edvoK5xEoYkO81ZXdO/Whu2j2aQw4OydeXn1plj
qUgR1h46Swx9ORMcmirOwMQvDn/e/8VTvbZ/J31mYR0S3gQsjwjvM8W7O15Ft6aury3uJLDRsCdN
uPZYvFynLN3ok2h3v3eWC+0KKOouAS8udz0EgcOKejtojz1LJC60C/grSTAgzPMiie+7Rh+ASPXc
uGOkM+e4MqLjOdiHfgxV9aWm/IPXx3TBXbJQJBo0dh3VydvdVvcLuUXLf+VT/gbe2mXRmqKkeaQ7
frRrb7K+C/xwBLE7XKZlscYVMzQHdd0XUgbHMWQ//c7ECaKQCue8L8FVNKcgKgHpS5t1iu1+4cIF
by0L3YEA7lg+kfbvlGvccoDc/N4LLnzLzDXnC563OdoBNqsrpbIyYZ6W77Jt8mQyKw8WlmMY2GRg
Iv53t80/XofuArj2PlbDmK4s75r4Jx3Cn0nPP/kt7VShhrJL0nIRJDcDyFmzImT6c8uSxa/G+Bt+
IByg2x32NB9VxzPWhW/qdPIzT5fJc6CJGJAXUUTQ8CjaOjzoovDDzMWufnI3rWUoVRvlXOrvDC0X
rf0s6Ddg2DJ2hIFfPg939o4M05uUQPHQ72te3M0vCTRd1kqqfiX5xPb1FC8adV2VSL+470LD2j4t
040NJK+1PrCt+VRV5kZD+Yo/dHFhHQAHdUR6LM34j1QV75uO3fmdiROSW4pGH8D5NBfgRjjAG/4w
s2fl8zcyz2FYymjdaE6qKTw1XXK3QOfMr6zqosGgj6AqaNFEedG2n6K9UaA/mv72OpTfSTwHESwT
5ii70erMDuKdQRnaLwly8WBbZxOodmuax51o/43qsPigSPHDb+eXqsMvV/yi97ZV3UzzIdjsQ7TW
f3WT9exauHAwKaFSrxZC8q0Ptrto7INjsvrNn8QuIIxFkB6sMNGeT6b9uMQ9GI8mL/o5AdH0l6dS
mLJBjWUi+aLq4aBAupntBNAMvzN3TEjtsqkmg0etrrufVq2wIOhv+K3tJLXLlDZir2iYl1XD7+Og
mQ5Rggk3r9VdaJMaIdZUEBPmzd5CNoSeA1b967e0EzkLyLEZ2uoQ3nDPC558XprVa4gjdrk214H2
veVyz2sLeuADJmXZp2m28uOfd37lkeVCm5qJgep9DcN8XqeiOcbV0KGEKaPgq4K0zI1azhWGAzAO
v7ySAMouut1VmEdNyeWBRUa/12EDjs2904dkn01mWbutWcwTQkGxAFpOG8CN7oHa/uOmKE5//rmv
xxbhcqWFTW3SnjV7jrn+7T4JxJd+TpYbTvraWToRt9tZEc2p3HJT9bY/jMMc1xD/JAnYSGTSWr8g
5gKujI1EPIbpnrdba++3fhWHxjvtdrFWrZGTGUfct2Zbf6ZAoBxYfUtK5+KXX3kRu1CrdknTLbZk
z+MUMH5WUf0FElT0tIUNf5qHruKepu44khDnoUoa76iS8e1LXPLhQFJKbrUDLr7u998BfMbL62z2
pS+TqtzzNEqXEwZYqh9ln4j/AqD4HiFWVeCzh/1w6padHAUHGw2LSQBqtL3yUt8VaH2+3IKiQzEu
Gs5sZ99juOJsCEu/2gKomJy1iZ06NE/CnNiOHxpQ4kdlPdy4vf/Lh147PCdorwGJDYZ193wbQ/Ww
axBgWF7y81Rs3VFWSXnPDQYDV9u0B8l2kum0ag816cBXBk2KTIyQgxowBV5kyRBEp23T6KUWCyip
WLFt95UJo+Yo26E5+vkM5zjWpenoqGubQ7luPo0p+tp7uPml6aCGeHnYpjTiMoWO1VtVZOjML3eo
bq6ee3ccbxgMjQytthcUDeY5N50VifIL1xjqfLl1TQFDHvdkzdcanalWrxmxpV+1WLggPiBuofe2
wQ8FBHzMsnro8I+XexAuJi/d9qko027PF7Z97XWpgSflXjUo4eKtWiaSVZF2z0Ew9m15t9fVf17X
0KVWnTBsAgnCEY65bUDbl0LFHjpNoP70uyou4EqHu8ZEd7HnjDbJm2Q15sCG+RaB9+VOvGb1jkee
5dIaI82eCzbRDCR+7WmDwJffB3VhV9AdpF3fY/WQcpmJog+zhddeGRhm/V5e8wBzAFuhxZb30Dv+
WI1keyfGMfDcOn25egdtgIYGyZa3RadPesM8asomv5k5zAq8XD2oNOta0i85VD3+pWSojl1J/Fgq
hQu9UnUFGF1vMTfRLNVhXLW8B25R3QgUl0j2yo1xsVfIaCLaFpPNiajjOwspWX1MyzA+65pX3/hF
zNXGCkiCdJo8f5HLgSWTaDULK+fcFnA2/YBZ73DzqpgABfTyU6CYUfZsVHMOrML8KCNC7jgGhf0S
Wxd3FbFVCwjvTjkdCBg3yzi+J+hRe67uhJHVkA3wDTHmdcse9PQB8Hgv4BUaay9PZYxSOu0dG/Ox
lt/D8mcJhkA/y3JRV6yx8SLxMstbvt+BRm7IpjX86eWMXdBVsOyYNqHTCFTtm7i2JgP4qryx78uF
eO3iOza7tUPFMaI35qkZhjtutukEwEf0EIHn/KldJP0Wq+XW1PoVv+zqNeuF4FFc4IdAEp1kvEmX
v+w4Vl+9jskFQul0MnafogEzOfP+CHz7kk1L4wdWEi4SahOdwhxWM+QgTP+xyjDnmJf227hjrFFb
k7GLWZ9jWuYzD+zXMg08g5ULhJrqJYVYEa58O45dXlFhjhe342eqLqlRx4NIBsEy5JD6Piw8DLPU
ln50FcLFQbVVMUP6EFuHL6vexDugJDowfvzu4Fp76QuisQ6smlYQxlV7ddzCGYMQdvrL74s6cRZg
OQjBgUI+N/V0F0A5LwOPp9/smXBRVDGe+mJcRJ9DhzZ4GKu0ud/06GmjLogqCoiSAvLzedvSDxhC
ODTWfvvzqVypzEAw4uWZW4w54VP2fR7RUTxIGz/064LQ0R1k1L0LCD8NafxFqLV40pOq3rAW4KfN
Nrf6CFeivAus2gqLks9q+zwhejMYadHsfuwT+l9bFPYMglpFslVH67eyLyq/q+ACrsDTzbY9SU3e
knE8d91gTm3Lho9/PtIrHtXFXM04tzpBqptDVFIfl2D622jPNwB34nC4zhUZ9WTysf1sUeDIurFd
b4Sda/u+/P8vxfS449DoaFmXgwf1OJAJkxG36j7XlnYMe4OCH/gsahzJmny4I/jH76gdmx5MnGyV
XrEuBn5Atl9nLGB+w6rCRVqZaAxSLqzJ4eb6uxhspaeIMHnw27rzHqp5J/+XnOdzLElmVJMNmDH1
W9xFWtXgWJt1QLp8PdRtGGfj1noGLxdnBazChPwk6vKhCNuz6IflTDu/OVvhgqwa2o9FUvImH0vy
uC/Tp8YuN0rQV66gC7GiUHCpoILQ5pVIvmIMTWX9Wr73+pYuwqoWjQQaZOtyltCPS2DPFUcO7re2
Y5WQqqZhib5cHjBR6awxlTqDSKD0c4Uuxiq1Mws1FTpP7NwfSmhiHSC07hkWXXhVkXSbbGna5iyV
34JS7tk8jX6276oZ04oWZZFEGndlJKc9CsZjTUq/Ig5zrLOTE8PQ4+XUh/ABT5TPA9RH//xBL676
lezeBVeVESuhgbTpHJMO4p8uCfiR7+gTjFIKrwa6cBFW4PfZIik7eHIWfBxiyHFEaeD3XnNZ3IM4
opUVu86ZXZJjEA8KENHWj1JQuCirsBEzUUS1edIu2yFu+qcd/PQ3TOnayTvBk0+FsG3QmRxUDuNf
E6PrMZZJ/0ZLoPb9Pq5jrRcSeswUll1Od5jTPk7VQfRdcSptuHtBFkUUvQzTRi37mkwVbEp0+bJN
D5C2uVFxueIjXcRV0YU7Xsh1k1valPnWLfJU2cjeOJtrq5OXG6/qyUL3eTR5AzLi2sgUymjrZ79z
d+w1KSNwCAVdkxdhsz+qlSdnY6w8Ds1wqyly5VXu4q5WkICEC5dNTgITfgjWVZdZVK/jm7JKgDcO
KnHaCipueIkrh+VSfIyVGYcehHL51m5vRfkvdKb9AqHbBQcrA/T0IJ+eDzv/nAbdX1Ed+S3tsn+F
g6LApiVdPsajPk3Dee+pH6O7cAFegU71hro08o6ui7OmWp4IVN/8rqYL8JrKcOnTNWryqSvAABEs
daZ6L/lQIVyMVxKHoOgCFUzOyc8tAdpwKYVn8djl/qqHxYx0LU1ebxLlrZTWj+O83JL5FK+HKhfj
NdE4Gsug1/kECEzyxCgvqgNQk2sLlROufmhu/DgywDLz0jkMAKotm2k1SHDD+3haPphFfvqzb7hi
Si4R2DomtI66tc3rpv6Gato/JgAF0J/XvhJSXMxXtwIgbTokIUVa6P6gBTRF61FhPLICK6ZfNu9i
v5pZ15IQ5Gh2XJdDovfnKZK3mJGunI4L/kImgjGYjeqcRCw9EDE3J5MM4sb5XHGaLvqLlQFPm2lE
PE/7/s26Skglxl2TXLrx1XIgNDb3W6PJDQd05XO49GB87MJ175cWvTfSQfRgpYDJYYiRaC/5TdR5
nByCKU40ZlQRIoM6Syi0KyhXfrwEmFN7aQTdKMd5llh87Rg7N2S+70V1iyfm2tk4eUO7jqmdoPuY
12BzOaVF/x3at+VTTam+8bGvXSXHhhtIUjXrSJpc0/UwSqgPMNt8/LOhXVvbSR6mdN3KoBl1vgj1
owjMpzHobyRUV+6oS0o198G4q21t8p6v03sBmOXfPaY9FfR/+ZB1Zd8+hyzxwxILF861NIsc0DjH
Z+AluRe2L4+pZIWfq3DRXEvS7gIFd7iKavxR0vGBgCXaL0i6GK5F2Mrsm9GoWBft0RbRW1FP7cnr
+7okVbbVmJqrsXEd0+SYChOfarCt+FXzXcTUXEKQhKazzrmtniO8WbJ0mL757dy59XPBSAEQi847
Kx67URSZSpXne8gFTJXtHsadNHW+MmjFhetTM81+L3+XlWre5gqpCanyti9AadZ3NiPj5PWS4C5A
KqApm+t4rXJI+jQHoH2CgyK71xOUu9AnlOPsNO+kzIdWfq7xTtz1dGPp130Bd5FPwSRLM2I8MReT
DVGNLo18ZGaYntawI+9UEJAfjdT1F5+rw13h4jRORQsxtDLvkjl9oFAtOaCeKW/Y6+sOn7sAmmJU
WvB6L/MZSndf120a7hQl29NUBO0N1/m6V+YujobLalOlncq8LSXGc6AWe9A9YUe/43Ei1iR1AmZb
hdX59rh0tjjZXoxeDyzuomkgIG/N2AiFmY7lreHzgxx3P7Ef7iJpiLCTZDpSeQXE40ErEWVByfwA
2NwVKq4xOdsu8abyNZ3/qYvmboiLD14n7sJo4lnPMQXyD9hu/kmOw3MTtf/4LX3p//zSXZBMmSkp
NZZek4dZd39THfznt/TFmH9ZehA75L9Vr/JyHsHPw3Y84YQfPI//Bs+LbG9kFwTnWI/HtRkfF2L+
9tu3k0vSYA1RQ8PSktBPdBcmqwJIovktfjHZXw6lR6xeRFWqPEDJ7mQBSAblAuR//VZ3TBP95bkr
aRqcedi+K5nN5eynFM9dojXVYjpMWRqck9LEb6eti9+qWXoFPWDJX54KnVfVTKZQ+dxFy9ukYOup
TxPmVXcF2cTL1bcgXsnWcQU8FLlMn5fgiQ3JjTzjSmhy4VBFCftpImy9nMugyNKA9W85eJxb0P3T
6X5GR/tI0uDWy/b1vix3kVCAXi4JmdfgXPdByQ826Mpjp8T0M9GTuEOxrb3bTB8cdsYLP5fsAqRI
ANm6Mi6D87bP3c8gCaYjHhTSa/qQuwApYhei7DjjBxHzbSzUuxgkZ17W4CgC/l8hO96AOhixRPwE
vX53LCmnN4Lgte/g2DGLRqQibaDyNgERUyOMudvJVD9pjW6QjlIofGOs/wm9Wr8CM3dhU0LOUAad
xuDcWtzipBoxH2v8hnoB0ntpIgVLF9xe1NaINSdQdL4zg7qRu11O5PfGCvizXi4t0ymqgENMz/Oy
fWrW6nmvNr88xwVJFctaBi1GFnImtzgz6/b3JLnf5XEhUuG6gVquRcxl4fYUxeJnkw5+cEbuAqQo
hay3APvUeW7HR73JJqOEhH4RxqWKmhm4kLla5bmum0c9si8b5le9DMpFSI1FHE2LioIzMJPfiVnN
PSWTH1MIdwFSkJNr+mG36XkKm58FAV54QD3NLzC6ACmmcbepHBACDGgZEr18jcPZrxfMf8NHpaYv
h7VNz1u1fYHQzF+LWf3SM5d4jU1TKW3I5bncQRO6R8u3beDqhuvlF+t+xTRdeJTuORMKgeQMsp02
30g83S1TMj+rag7npxKPiPseI/OZbGN5HysevIOLax83SFNCG3KY139IOql3lEDEKAOhETtMdkqT
zCz19J1hDOZj3EX1f5XYmcpoUYu/5qqNVdY2AnUclUbzzxL4wH+ikAHbFPS1BtJxpSetEn2YknD+
ViRmv0ODAUPBa9O8LQoC1V1bTSuEWZEIZyZIpzkrcGXyTrD9sAWUHoRKWvAp6XDNWFGgOb8O8RsA
L6ovNgkK0HMmC7+DMnJ9Vk2g7wOQ6T6KdTXY0pr6gea4Cw4zrIAuRBTJM1SHymyvRrTy/ZQduQsO
2/gInP6QyjOHiEu3ii6bKZzIn4389e4Cd5FfJm6Ler5s3GDm/eeAx94jZEl/lHGjnhXtpoc//5kr
YcEFe43WDLxnQp5JH97LRH9YkdLf+AnX1r78tF+S7FJo0N9AoP0sQ/R1Ar2dOOv9RGO4i/XSTSJ2
QCbkWczRuZT8E/gJ/RJVVw9ULqjP6HRMzpokMouCDwEht0bvrpQdXGatpIu7EMaTnmWNEfgp2tR9
M87k0I67n8AxBD9fHrtolnFu+kKeJzG2mWBbXkH/1vObOmnEugOcWwciOaMo80j2ihy6hVR+4cEl
2KILcNBxvSfniS/b8SJ9dejrrvcqonIX9qW6cgoK8LWf+1F+LzvyH5Re3//Ziq68PlzYF98nEFSF
kzwXC2uOpaLLKY6gr10lkO5J22B/3EGef+OPXTErFwamUZaxYEuXZ2sqiiJc+443sVcpGHHn5d3B
cDkbihJeZ5vS8dCn9qTW2A8yyF0g2MLZmLR8xMZlqO9MaJ7VKP3Y9rjLtIXRFAohZnzdpU0YqAiS
6sRFkxz//IGvnbnzoueNFWANQFY0jkIeAtJXWbpT42dULhBsNDFkH2OenplB2w8aIEu2s+qT39Yd
i1UVKS/y1+lZtDNkWMLvJZN+jtLFgc2FHeqtwamAzfgh6R+6uPd7rbgwMKOgHhfsJD1D6CnHiC0I
Pfjwl9eBuPivOBjama2XXQsMWIeyPsRJ4DcCwF0AWFKTve2rPT130J0pTGAzBk0Dv3vi4r9w7VQk
W5aebZc+t808HIuwKv2uuMuzVW7RCE4BFZ9t2d63VbQcqqTwNH2XZmtMqkLXpRLn0pZvokY+JtYz
7XcRX7YoRSd4Ic7RqoasJes9HdKvfleFvnSHhhQEygaVONfj54m1b+tu8XPiLsNWAx7tMK5KcdYl
rD2l4jFkrRc8k7v8Wg08E0k2A3HEKTgHy9eo3j94nYeL8rKSNG1ILmcdiPBMgip4sAPKbX6rX4o8
v+SLuoF22bA14oxaHgcxwGoPdUJuJLr/w4O88spyIVJzoy2kHgB9A1kxzP3/OTuTJrdtLQr/IlZh
4oAtJfUgymPbsZ0Ny89OSJAEwQmcfv07yspGWlEVNllkAatBDBf3fvecrbXksFZR8QwbF4Tvofwp
g7hMt2QNMxLq6Dv2sn7aRpw9Zd5zlRY1WU4Rn0KUGQM0FxS40N6tHSspatRNftiqnvodrC4YwuHe
ES2yCS8rTa+LevQrPLoESFRYE1YNxiVRtEDHxJC0re48Y29ckS4llrMRDzzGY+zDOkOvJU9ZHPu5
l4cuJbZ0rQxLukUXpDt+RER/s9iNfqvu+vf8supaWJVHlMnwsrVkOSoyLA883O8lKG/NihM41GVl
RloU4aWfxUtYd1UK6McvD+RSYaukMOsBUXdRWh4QX/6Q6+6X8HCpsMDCQjsMRHiReDxDhmZGtqZO
PC9JlwuTskBkNkLUAnJ6f80JNN0E9/P6DV0cbG9q6I3PgPyU6AII5vQGqhF3KY8bDWGhC4Q1jA+m
mbFarhBSOl+NKOIItkUpxf12aIuEvy9yNnwiOQxTD/kkB5XC10o+ttu0HOjUb37L1kWt8rGfSSBz
djWKexvs3QWdVV4d/aELWimF9MKwWXEZS37RnbnQvPAc2tkOidps1HYJv5AZrFsAw2c+Vfdwuht7
7Z9v9stOxpmmiG05u3TKHnnUPNJ9PngdEtQJoqcu7EbAkeyCQupJhWVWruGdoW9kBP7FMguFgoLE
TEema2GTuv3Nx7A/7jVr/B6+LtPcM9U2kwjYBYH0807Hs/duc+kwUy0VgUgWu0wacxKRD10j/ZaK
i4JRBAJynTd64Ulu0zhQGd0Lv+PNBcFIqLquo3TD8dZXR1naOIWCTetXqXNRsIB3DO1IJbl0K/u5
DT3qIurOD7+xWFwQjNlYbLHd94sq5ZZ1+rrIp7lKZyk8ozCXBgubdS9tx/aLiXqdyjz/1lXy3jv6
RlbTlc8ahqFVRdLvqJ5186dWFNWHZunLb+GqiifRV4Pnq8BFw3YkH4UMtxXFAPmC/kqwopNfoOOi
YTnT4CGXcLkkc7M9BYUxh9jGfn0gwmXDiEQRgxqMLnl8nJKxf2gUEV4rU7hs2BRve13MI2bF6iUN
JvmuRzrvTvj++toULh22N7YedjwiLwqHzUHTtnkaVVI8zmXN7pyVr5/wwkXC0LtvZdKi87kwYFkg
7HUYDLv3ur71+6///5frIyBBw7qNLJd4i+G6TTt9gaqKejfnovOKv4VLhOVl3YOLGJcLL/v+aQwg
Y10hk330uaSEq60EcRkDiWzMDgeOkDaMfeOx9Yo1hQuE9Y2pYPXVrGhaqSBqION0gG3TnZVz67M6
t2vFbD/Atme9kNDMDxwOOI9Eo2/Zb1oc7kQTSZOuTuZLlLTHQQ3vlna8cxzf+OEuETb3XOadtvOl
Dbb3SVMmB1bY0W+xu2KMSNeNk+jIcGmm4GjbH/CF8SqqC9fOjokwmpt9HS9CUrh9tua0zLVfAVm4
SNjci2llWzBcRGCKgyiSD0FV+lndCteDs4+FTipixkspP9dEWzx7at/5vn7kX/e/nAkaGDC2Feab
KsaP6G7125muRlZTd3XflNUIriNQKeQ8ez41fpvHJcJKzZH+CosRL0zQESUjhyDqE78LwyXCtrXV
xTBff3g574fO5Odo4uzktTFdIGytDXRB4OpzgcnYm5rE3zdZvXgN7eJgew+51BXtdpcc8i5pxaf3
Svrd/8Jlv2xvcY0merhYTf7K5+gTaRYv5Fm4jBcyx0O9TBg6H5u3+fZIptHruShcvsuGedlJ2ERf
SmqLY9MpeoBnw71i9Y1z0EW8Gpgq9x2sVC8jqmBveEujh2sK3+8gdEWwkKQzTVgE3WWT6yfW0jdl
V3/yWyf89z0vSAWLDVN0l2iL9odGk5/BHvs1swiX5tr3rq8rdAFepmL9HwOYYqe7wdatGXeuzDiX
st03ZS5rvLyJhu6wLatX0lu4OFcVljV099f2YmFxmMlIzs+Eaj8BSOECXR14DyvALF0Q2qoDug+P
YoVRn9fndIku3ihFGRL1lxbKyKdOGHuKk5565dWFi3TlSwOHhpX1l22Tz2F44XN0J0R5vX4sXKKr
nQWrUMNoLzKvg+nUzwZkz0is+RHD2PYDncvkKV6avfPbUS7kFdcSlp50wjyJiJzy2MpDPQ7f/T7C
dcn+co+yUEPHN4qbSzwEP/o21mnS59rvznAhrxx9o3QPpL4Ug/lMYVCsJPUL5lzIKyrI3qvJ6EsQ
W/5kx/DY5Lv0i/xdxivclGT5NOnLGIJJngI0CScEGUO/KXdCXJyPSWdspS+hJt3RzAO6LyHP7ze6
yznNa1dqaGq3l72Iv2uzXXILtcD//uX/dEv/uywjXM4J/FEi0YTaXjA79inKu7JN+3bYjlZo/RbK
Xuoh7On+flhi+2aqxu2kqaHPYRtUOPviCX5gqtHH62Eo00U0+XiAFGOf5ZWd6SkcQH2xXm+YbahR
HxqBcMBUxfwGjrN+uD9M035f8MTCsKlX2L18i3/Ogj72dvPKNSAu/33oksXVRuHedhn7PDUdzDVD
K/zS8MJFqLTY155WyCM1LIcDV/8urz39yYXLUCmezBxn2ZbNRj818MH9u1xM+fO/F82Ny8+FqORe
L7Ol1Z4Fav6pR3lcmPRjMYRLT1mR98hS13tWEg7ZKTpC0wrdSX6Wk8IVgTBrnayJyqMMEMJbcJRL
WpnqD79pcWICYlYA2JveMwjU94cVXZePYyz8ZOGEC2dFSx4kMp+2LLYry3KhqxSKHtYL+BAunIUk
cpJ0Ogyz1bb7M+WVOjRq3/ziApfPqmSOonVRx1kQzp9iJHXSUuaB3/Ho8lgxzIm6MiwiSJ3wMF0Q
SaZVEfrpzgmXyJo0KpJ9ZLcMPHn/sIxl/bDkfr6twiWyhhAia2NMebaE8beiVQ9i7PwaooULZFXE
4igPa54ZyLRu8nObG7+71FXlQhkgiaI2YRmX2PtxOfAD0sp+DyWXxZr5iAADhoFZUNkst/DYJrFn
U4BwVbmqNspbPNdZhs7Z7TjKWBwr7pmic2msJImlKfuRZXtPh8NqkGHIIYp756K+cea6RFbSoo+b
zvmaGVE2XzVLlvGp3ElJ/DINLp4RoB8MGhsNz+ISvW2JSjWp/UBk4aIJZWwCvAV2THvUDSldoIR4
FdL0OnVdNAEGcE20td2akWVeU1OO8XHABeV3uLiw2jozOD3AkiuraaFSSGaem+QetXrrkzpxS7HA
UmRvAhzmRnXp0o1PPZk/e82Ki6rJeRMcWvEs63kpHtoATQCzRNLBb3QnVZ8svIZ23rRm1bSxQ82m
5zwY/Shk4bJqrdqj3RYxy6JDs/EujYrBcyG6rJq2PA73XLKsWMUT9LJgl6nvlV9ufU32e6gotz5O
6j6KssbKT8uUP6Cl755w262xnchi1l1cF+0SZ7Tk79FR/BJusd/F78JqHW+boWrlmg1B0RSHoWJX
if9wgx+H11pxmbWIbpQOscAOgiwnCvlfKtt88Rv6Ol2/vHRJ0xaRynERIR0Dc5LJRHCzjJTfU9fV
l4ISJ5A1OMRlIcMjqEDZ6L1aV/vk99ud5VJ1jPPWIJIzwTCmcZc8QJz5o9/YznIpGqilB6NlmV3n
jE7L07bvnqet89Lt9zDa5DazDIKi60MgLEqYyUI8E5kuPSSnFRAsxZx3GwAPk/PqUxLzwG/OXXio
3yVEvKN2zZop5g8JQt5TrdfGbye50CAdlYa8UL9lU0lFijr7krYEvVxe39RFByGpWMEMVq2ZjpYK
qAcbnloUB/xyRi7NNIl4apbS8IyQ8q1d5vM2x76/3NmlciCGbVGwZOFM5FmW2/wU0VX4pewp//0M
0DMciuA3t2TVDpeuqS6bz7EYwqPfrDu7lErRoQpecVwYyTHKyQmuYF6tHsJFmsYlVkKNesuqLurT
AHmdA8yP/GzVhUs14dUS9eOGHy6Hnj3LZNOnHEoRfhvJJZp4H8qqEJh0EtbqmSo7ZLne70kSXqOI
V1JSLtQUz0vJG7zgcAgU0wMlMf/ZyEi/8M0Od/6Aa/7mtX/CCb3INDQBJMVpNsRt8q5I1HBsoiE6
rToJcIdwP7hVuKCT7GFW3i8xzWJTfhNx/z7PuV+E51JOTTAHY98KChSuJu94wtu0mKLIL/Hlgk4z
E3jWqevoS/yByECndiD/89pULuE0qLCDwNWyZnAtrT/rplzeLTGHzvh/D5/c+LbOno03S2Kw0Eum
g2576ShMbVIYO3enpmbBced6eK+GAv0Puiz1ndTPdd38ez1xt95ZrriqINxlM9PQ8HEL8HRVQfBA
ALl9gaPv9n6iPTKh//0H3ogGXbZqm7jZ6kHgQA3nj+gB+B5L5XeHuWxVH5VL2LW4ZdolOVgz/q/o
dr97gLtkVQVX8B6uSTPSBk15mLsZtYPEz1eEu2RVGDcEMv79nLE6ss+wfptPeGv2XjEsd9EqKkRn
oSEzZ9MA0YlrIQqWbH4bmbtQFW9ipAnA22RNaHiaUPynWO+sy9eXCndVtkKWd2vQU/xwugTH9Uqy
DLH203riLk5VkRg0GMGq1wV0cJZgTi1Z1g8+q5y7NNWwwnajgX1yhgds9aTiIE/t1id3Kn6vXwDQ
SMdG/uXpsI4Nmly6ZslmaKp9mhjU5tKmQh2XTiW07KbKU+qIu3JbwRRsOTohl0zt7NsUTmk+I6/t
N0dOND6ClqvbNpqzWY1hClWUGhxt/9VrcBeu6kzYgPpdZlwBRQsDXPlmtatXlo+7bNWMvaTrpbeZ
jNfmBHcTgxRl/NPvhzuXu7YGIMFsl2woxPg4dmsCDQ1YxfiNfl1Rv6wcGBIsUcz7JeuLIjqQfdYp
ScLBc/RrTPTL6CaHcToKcXO2q96m9Qjtdy3NPQn16yivXFOuJaYdrTQNFPIzJHDFA8GJfCmESZ62
KK+9bhCEHb//AWCjy2UuijFbAv4WzQB/LzTyc/TkLmrV0qKK+hrLnXXVdAot2dIwjPzKrNxlrSYt
p3zK8ykLxGbesq6dn+opjO9EnDdOYhe2krIkuKT2JduGzqQrky+VCl+8lqRLRF0v7CifqjlbBHmu
9J9z4dflwl0gKhE1i0LClswsmzls087SnVvjd3y5UBREK7mmC+aEk2Y+kW1SRxFyP5F6ZPZ+X4m0
nlnQSxy8hG1V1toSYvgwDvL87dfv/MtGXSyn8TjXGB3q4w9qH4dDn4xez3HuilzJWtZrQNSc9Qn9
DJHJt/FO/NahC0Vhidu2rjDnhun2VLX5+5YE24PfQnQST6JVULYifMoUmugPBRnaQ9/eGfvG2eVi
UTq0NagNaTNYG64H3Q3N4zqN9VEtlV9OjrtsFEQNSlVMasoqnpCHEVnXR9WEfmE7su+/r5i2aMna
78mUJeBaLkGwf6Fza+4gxTdmx2Wj9pnjSRuTNUNGtK6fIPPXfKhJXz2PBYvu/SM3zjAXk4qtaWEH
TaeMVdNTS8WXLS79oj2XiLKbFs3V4CMzdODpNARDWpPtzuDXGX7l2nNlrxTEmwm8g3E+qhD99cMs
T8tq4doKmvmFTqw9sK4ghz5Hu6/XRnAxKXRkMahRz3M2dAM72Ig0J1LsflIB3CWl2BJuFFIhQ1ap
8bKGyXtetXfSabfWkbODlWg6RiakjaOWiedg6YG+W9YdewgJ3YkQbv0TTtBKEsAGTYyCXVKy9S9D
ZHVaLHZdOrTyXhh14z3uIlMJ5LAMm/COlX1lf9iqJCc7cnOs1Eafi2jkT+FGmq9eH9stbwYW37jZ
izrbdvOzrfrqFBE8tLwGd/ksSaDBmgzdnGmefCm6RaVDgZ5Wv8GdSLkExRqQNRxRJQz/Qt/4GU1D
f/sN7YTJphJI403XKww8j0l5Ozf/68eO+pmicBeeqiNV0k7GS8Ya1rwr8hKun7Px6rbhLj3VVp0K
bT6OWbKmy96qn0OTkx9+E+MEyDG8OGZt5YD0lPmimfowmGT3/J7s9yuGwyoAZMBmMqu2MR2L8Lmv
2Z2M4I1D1DUcLKdrs2kfmqzI6XTgZcZIq9K5q2lah8s7Fef7Q9j4VTy5SzvlbYTUMsTjMlBy6sBp
GaZR0qgnr2/g0k6SSA0N6c1mlhfmTyREyNNMoYjtN/p1Bn8JDfkmZ0NbfIURLuDv8q3OH+m8lncO
hOsGeuUyc3GnlQg7B5LabBIbN6lZEn6I4SBTAKzATaZjFvitJhd9EuGYQG2QjNl8FRo0cJZKWb61
h/+epRvXgMs+RZEO5trsQ0aiLX9RLSwEmq6lD1MCCZA7/4a8MVdOkB6YoLV7UiyZXBt62GI0RG2s
Dd4szFbHWpbFg0HmOU0WyiDviFer58w5exzG72Sqo5GewzXvTjs8s0/B6sdHcJeQGuaZ9es+03NQ
lDzN9xA8s2cnCXcJqaURKC2GGLwpmzaFvJ8JE78bweWjooFHHacYWkbQPUmmVqcT8K7/Xk03QlMX
j2q3fZ5NzOZM7gtCCQ6h5qyv4/VOse7GYnUxoE2pqIgFsOZmLm2e9qMpL0Ub80yvCb8Tpd76E5zL
uA5YR1aN/Pgaqb9RKzqoCeoW/z09/1QVXzk1XB6o1AM8vYtxyIC8lhITD4p5u9YOSriNntAl2D3l
RT08L1ulD1PR6Qcy6/zEjdZ//fdPuPXnXaf2l1MxrhttF3ylLNRQSU2S71Hef/cb2tnmNVvXqd3G
OQvoCi+nj1Xsp9rMXWCo6neYJooJUYyu30Pog89+tCB33QyXEMhkK1GwCMPgA3Kf30XhZ0bH/6Vt
1ZY5eqoG7AWi/o5i9CKPSf0/v6l2gvd2zuHpvO391V39+7h+YMHkuYVdUKhpltZOSUnPWmoEdOuJ
a3nndXxj7bnUd0752rRbgaNHA2uIu+UglvaL14y44GQtx70UOcYurAJ/OLZogIj8mBLuwo1o+Kg4
NarObNt+4zrMFCd+wBpnzq7hlgRdHktyLu32IkXwObb1nVjxRoziolPKREvbTgE5F7y3T8GOyEF0
XfJWWxIeoWi0f/Kbe/b7mYKyWWv2OCdnqGameZ2/hbr1Z7+hnYfwiNR7BTdKes5l+1c1qqOFteyd
0/jWcnQ2URWsWxgtCTmjB+YvEsdftyG/p6JwY2yXoAryLiraAlNStN3bXrPwCE/c6OQ1KS5Ahe2J
dcjww3vdvVdJDxtNOfrJByF9+vvHHOAJXPV5SM5yGd4V3D7ZzU+FmrvwFOThpE5qDJ2s6pDw8HsR
kXsdVLcm3LnXzCDmTowCP5ujNCzNjwDPJL+F4ipB1bxLCpVwco6S+lPbdH8kpr0T0dz62U6IqhYG
BagBP5vv9HlW8nEYQ7/3j6sDNcBPK1b9dUbK72bYzkkb3Ukd3frRzqYkumVzQzEfzNSnZDqsWj34
rWxnS/K8CnpEvteTpP6D1Hu6dX49ZNyFpdgGxdBBYTqGqnjXNnWqeOP3jnVJqWKzZQgDMJ2NZO7S
RK/7cS/HeyYrN2bbVYDa0cW+2LpicGEsPpXBBv20ffN8XLpkVFmyhZNBsbO0+bdqlt+SevW7kV0y
yib9svL5umv6/G27qEPUEr+l7WJR2pRynBcsk9ziPTcVCopheXz0WoMuF9XIot4KNB1ng+rUE9T7
+dFW/N5b+NbXdO7KBsg7CTTFhpf229wMp7WzfqJJ3CWSkmRXlan3GrQhT1Kuxf+6ZfWL3VwkqVIs
yoNCUyCpQTrN9nFftNfQzCWS2mrNVTIHVcbghySqdB2/+XxJ5tJIMTNa5isGRlMHDlhz0DbxikuY
iyLBAkzDFd7u5zmceVpFw4pOSaiP+P3wa0D3yyNtDVidQ9OxymZbvaFV86OPej+ICoqev489ib2O
VV61GTYQACoClJankAebPL/mdeH/8tvhczEvNRmbbK7L/SkquD5Gs2dKh7k40lrUowzH2mRV1f05
8O7HEC9+ov7MhZGaINeNXtv9DCuSKN3YTFKmhFfMxlz+aO/NzKpY72fNu6PQ+WfOy3tphdfPFOaa
/fWJJgPQ7jYLeP0t39H2PurQ7xnLXP6IjElijLHsbKd1bQ7hUMWQ269mP29p5jJI+axwWNGhyfIg
/DOA3kZFKr8In7kKT2sTkIEWcYtKcg7Nx25cH7iS99pprzvm38kc5ko8LSMZIWQmTbZ1nfm+1IJ8
HIxVL8Us+aPXQeAKPSXQCBXJzttsX7Y/m0q/YYp4sV/MhZAG1pOcos04k0arN6KLyXMd9vbOcv9H
ffe1yXEC23gKq3VdmjaDsrc+xqvuH7gR20PRbPTAQjEfit6QPKVqmj7vUbI/LljD35dgmb6iLFB8
Zbjf8yN8zfPHei6j7+uAFEdEh7J9hEbldICDDs1PjITDsVBj9LCPYesVATAXcOKlhSYg5v2M4tMR
hn11Oqw183pMMJdv2rjaQrFAOzWxe1rp7rGe7vUD/pO1em3SnfC52gUMK6gxmQpwBB8UaOgjlBlt
/FQBk+kOE9xhwgOpeqi/wfXrCchr0B2CIF8PsyzEaawFsoLhVAVH1iS0StHSMX7iDSVZXszqsSxm
cqwha/IYo5P8q+2T+C2a1NFIrqQcjjnd8GHoNappkdP+Y7F5+QAV6+HNwFBe1mpcn6FWaLK87+/V
L26cfS50lY+qrvoR0xnpn8MiM2L9DGSYC5PH8EixbTcahCWCfOjnaU3ZJGOv2iY6WH6/JqMJxGLV
hfQ8crZv7/NobdYqnWDsLr1eJdS9KhtTSzs0Gzm3ap5sNshCynNXFewPn7OJutdlzVH44lvIz3F4
aoeulygc9Ut+Z35eP1ype19CkU9wCJTsyOct4/TMgzqHAL1ErMI69EZ67XT6r5uzsZCCDwt+nhNh
/oiGdv2S82TwOmKpe3XGdGDTGMGxz67jNByDAKDzSuA3dqeu9vrap+7V2VUl16Yw27keAjumdlyT
Mh2CrvZbQe71CWsGDnGngZ33ZFjT8gqaP8DAYpi9XvvUvUBhJ7AUYinZuRlpfEDfWxunwWaCxOuo
pe7tWdbDwNs2Wc9kD9S3HhWpi5wLeeeKuzX7zg4OdDyQcUSinGsNAyjdx8NxUtXmd1FQF+ElW5x3
oh/W8yRZo1IBy9ujKuPND/uk7i1XxMG0b3QgZ6qrERVrPeKiKyvt94ih7kUHU9IkX3rs4IaI8ASl
exjAbOW+eNXpqEvyji0e0lSb5Szrmr5nS23yo4GffOK3uf51/DfzUFo2b+ewye33FnqPTztylx+9
Dk/32oJsRMftWC7nsSBLVhqF350kevLzhaMuMcwg0A/mFrMT7qM0YOoo+Qi6bv3L7+c7D9Sm52LY
km09N3ppjqSOyxquf3zww3qpCw3PYTQhm8uXcw5u4AWPDbud6roOtde5DweO329fNc3zJAtEDbBu
exstX2vPNiLmwtQSrmHIzqE3OI+KI6QHviVB6Ne6xdxZMTWsnPMwqLN+HV5kmcPVMvc6zJgrLlnH
AWvQwl9mXbXU6ZQM1SO88/ykapgLUmu2xm3XdE22Bz1/s8ZmhXyZp+cZc1lqQMKhzEupsqiK30aE
APRs/DJI/7ILJivXDaQwM3Ql/C8Phs87FXcCnNevD+aC1N0M8/VAKZVh6t/HAeqJsV79DOmZi1Dr
ShkBF0GVFcgIppsGnNIVlVf6n7kENfrAaBzoJTiLKviznlBvQZeq363HXIK6mHSwFfsUnPmmvrDC
ZKLx48qZy02rphR1YZBIn4axerO26rnXPHrvcyKiHeP3E2UMtiYqk7lEw834FjHenFZj5wcyMZec
tvkailh0Rdaycj3aroVhUbH7JRtdSJq3hSjgHgrWiKr8BAWCDbFA65WpZy4j3XL4wQaohWa6CdaT
YXmSohf7xW/OnTrUPnXJvmIXnVEzmp7DZN+PemB+gBdzPXM3kyyNLWlynnbRv9HAIp6Iln7wOHPR
aF1u8HmAyed5EOt8MFXIU1vOgVdkzVxcuTUDrRfIM59HKuvDSPfj2pd+VD1zhR63Ika4Hm3JOTAm
SSsR/xl20+QVdjFX6nEcoKZHIfNwVgEv3+YB/zOIpt5vNbq0cjLRpk8QWJ+jsnrJDV9OTbjf632+
7vRXki8urZyUzQDjhzw6Q9JAPMSCl2fwy/3RdNzvwcRcxce+o0G9liQ6T6ulR9qz7ZNcB3nnQf8P
cvLaX+DUpvi+95yUTXwe4pHFfwqElS9LI0la7oqeJ5h4HSIOyda5z+v3oh1gjjjS7WUrxfxhgs37
zwl2TM2DCKGtnTcNfwircfkYs5y8E0gVPcByk3ymWtaPc7TLg4U/wzMa8lrQk3CG9zoTXFo2LGcq
5r4OzyHX3VtIhfI3o4kgpOY1vItfwx0D4GoehWex5F/7wLxQJIj8hnaSdzTAkrnGMuegoRue3P16
KCJ5L092Y3W6rHWbSMjE9mt4hjaWhuhCH+0HFg30I1Vz6xcYuPqSEwvha7naEKWCYvuW2GQ7xU15
7z15jc1fWZ0ucW0InIVbuDqeFYi0j3VfrM8VDs/i0Fs58gPpBkj9RYLdU4e+vmVe+/fcG70e7Wz2
PjwvMpFHKEpsjyXSUEcIiqmHFmHKjzvf/fqBX/uHnEQCoXs9VQvoDNZYOr8YkVTDoRtaekyaQR8M
PEDSjYfmpdAhEUf4NTM0mFNj8QXHAV5B8tr1woZQPEd1Jb6ocC0+1fUmPwC8Hk0q+pljP2oCbnJf
AN8E8C5BUPshIU35rpqC4hH6l8unBnJmz7YdyjElRRtlSNp/3itRnExp6keNdtahSRM+00e5tdtj
z4P2c8NNcDFNNC1pGPMqNY0avxQM+ZA7k3Njbjj+/y/VxHaq20b1+X5ubQsdY9qup1jxO6XKW1/Y
Pe+GeUDloI7OFXb1I2SAqodQC3PS9dB9HNVW3cmj/aOC9NoXdgKVchurvpUdrga4A5DnTi897LZA
K6YLDABPIIzbLxAK6n+gNTE81az8i7JapFRvTaqAITyO5ZbcgQJvvDv+xdKKntYFunbOo9l/jtCE
S3ONqfX6XC5OG/QGyrsCGUNhoz9XnTbjdOdcv/GtXJqWB0VdRQ2CdxK0azq3ajgQsoRpvIvkMBDp
lzhhrhBfXetI0bxn+FQ1PwT59NjGnt1S7F/s/Vj0EP6P6Rl7Kf67i5P8YYBXxP/+e/KT1/eKC99b
u0Ec01KBjJWUf8RkWs+8ivRFVLE5jUVhHpYu2c6xSBa/8qTL4w9k3qK57sW5QvHzLLBUj3A0zv2e
VK6JNC17pAsnLc69FMNZtS1NB0Xly3/P1q19cF1ov5wsm4k4QfWCn9t9bdt0MIhIiiVhn/97eMgh
XI+RV3a9ayWNcnPXKBRsz4ZEZSEOZQV19uFgCA8ESyVkxsjHfZmj8adCFVm2abVXK3R+WLUEkPJT
CQvzId1r3AddCmPZtoreF0B75uYwjNTO5WFKogTQzG7GjdaHIOaN+GP6Zwum0wqI6e/C9rJYUxTx
7f62iuqw+AEpoRqpqbWAbRNNu11X7VumluY0bJI9FvAwCU4jMbgs1tmqJw2ZjeRUQlDl65T3wyMg
ugurtwpGwO2Wo/GsDclB6DI8QjwZsqy0xAUsJzSgP/VBEl4aKPt+oIrk4kh2VS6pzevyAXYFfxcq
2H/mV4G7xk5V2hM5fcnjNX9riib6puVq3/VlSx7KGJ4ky57r6u9t3AaTNmvU5O8GiFd91UlCgscS
GinNu9iOWB7piOhPY5GrKkhrTvt3UtXDcdSkSqGNhm+81XNyHGyo8dbl/UVRVf5Upu/SOmpeunoX
F4m/AXYN5bQeUJnIj1FQV4e6svpDPKwwR2ZDHz90+JzvCQTe5reyyVdzyMM2fAeHlvxdkMfqqbGa
BqmFE8eh3qHHj+zxyroXNENFJi21/BpUEFRN4iJiR67ZZ1Eo8iMX7O9oqw3qdGr4I5T/5+jKtuPE
tegXsZYYNPDKUIPt8hTHifuF5SSOJEAIgUDA19+d+9idlOMCDefsswchbQExMNEl2NtdBf0Urcw4
z9WU+eXUCjmDgKmjBqNcDjvfaZ3H93HuEyRw9QoZ45PKk+US1JGQpzzaIIFTa3Dh0k7Nln53dnS8
juyAzy873f5NgbOhK1fOzMVpFl/xAix+y6GFtO06BglbtjEA/fGFRjBu+95IEeD7OXf5rmocm7b1
ZTT0YniIBT5apNqu5TFJ8qyNJFnZQ898aqQ1SLJfQrZElZ+DlVff9Vo9DdsynTTW+0O/I394SccZ
AbN85NUw67SgaEqGaujNNL7wTvTkRGfHyWnAVJCdWrrlU1ON5gAmUGCEbcengUeLuFHXOPU+OMfI
kxXx4VnRoHIk5aCGznX4TVwfnQEeJsdQ6gFEjjuWDUt/SvY5TCfYV8j0c/WrPp6jZkAqm4ZobvyJ
2UAXkMtp0yS4IgFfYC26cV2HhyQhffqwgRaif+tDxvoh1jP+qsEzoS/IkCNRseNl0JPSdGCndJ5y
cQlDM4lyIA3o3cVIkGFXrvOei1sz8Fx+cChTphN0ZnDFExYfqA5jI1gChS3zzQsSmGCmCakVCyfl
xkx/wWJzBpMGzdkqn8YUC/EslnVld9aOLTJWR6OBN4xyAcfMI959fe7EIut2ihpQqpx0Ky/mPAT2
o4ciZ/xwO4KbX0RmKCoWIrA9syUe08sxZHz72yYqWuF1ELRDnMoWyWtqYIRUxapt1dUzNfqvNJ/a
9CZI2/mPbso3cUlTqqPv0mQjCkg7802AD9mmWSl4GJt3fGpYnkdHD8KLkEZieNSczMsZhsdsqTMz
k+Gt59m23HiMdQ1TfhPx2iVsH3/A3XKh6DR7hXWMkKr8PHZL7m5HKr265G1r3E9yiMTc9mycZVyu
kyOLLBCRmbIrhwHQ8Gdq2n9qTgtN57mN4Qx26Tezy/sRgof4wlSOyh0qqq0/rltu1iDLjlKrK0+2
7N/pusTR+mM4mPWncXFj+pDgNNppbbVt2rtOQ9D8Y80Yg/8eG3KWFMMQmkwWELKDNNvjrDDXDd+p
fZmg/LV1kzczvcIuhPYfQ7PP/E4h5PmkJ0X7cx/w9xEBctimhhe3cC9NgoDIvmjjLrEXlDF7MBUd
VtJfIPfX23A6coFAk73Hi3mMWAYuDvLdF8POuIig2otzrf012CUMXxwZ2+ySWBgTFBq2UbKYJzZN
1Th3ffznmNZoOZsY1rFtMU183QumaFTJOdaRKYmxbvm0Cd/I89AP3dAWOGm0hMtjTJwETMUAI819
3pKjOGKLCyqnRje/4KMRolfu4ni5G+CLt50z03PxEHfxKn63Nonj7x6GgsOpZalvfqbxFJKb4Znz
r1mLRfp3TaKVXxXIU44UY5TE2a+MJH66pEcWkft5WLehoNDbuS++ruuuinTFJOsHT/Qcn6yGaOnW
ecK2h+BSNEdFv0rRfS5+afJHEfez+tiwEVZVZDzMzXex6yY6tU1I2Cnh+yYfNOR7UenSPaaqMkmW
wvg2CtG5mxZH7wM4ZPoT2FHSO2iH17idq0YnOXAWgsuE/EYOLdEV/iHTddW/zTHvZZNhFBSKZEgm
wuuExbR70EkMjXx5wA9r/XMYN3ef7UBb/+kPHXG0Z3u7fxdWdOotteBofi29TndbTSJiCz0xnQJP
qr0fY/EA/1YzvSRtRGZ1MXCjFaGEk4N3l0W5LZWXMW/0/mUgFsP1oGmaNTVsF3KjC9GzkW4FO4ym
DLEE8PzICp+M0fqQCKebYsibjOO2bZoZNvRs8hONa7DymJgrlQ7UZme+gLHyMWvY2NFzQB4RzLD3
DDz1/9qFOr+XbFlBVTN7Axl2IfZBrqxgQxyJFSJcvZ2bXti5OzcpYzKuNMtFNNwBnl/Sl2SFdW8o
0y1n7rM1wzKORdrFSt9Z9c/Sscx03Juj6EXgHZTD63iwSqx+4KrMwQgi53aIkGQIr9i0pVdYPO/d
hUdDvP6lZGT8HBIdjWcF6ElU9GBTKGduWhRMm54V1afY8kb2GMqsbKhZux77uWehSz6iRg1zvS0i
+9sefIi/uFnT7jJuiEvzSZaUvdfDcxJtlBSsi9vs3KPcEPe5TMiGGFUqtv1Cjzi9E8ic2HFfB9Od
milayfch7eRRszxqaHuWydZFD/scrfFvYRJyQURD1p4FUuLbGvkXM13LfEVG7k0rEic3u+1w6iuB
0iXg8oLj8yyNHODZYtbVQX6Y7tdomYZahgVm8eMCf+EVDj7nHGXU9B9IVKCN4yuDEHCdujy4vFDD
lvNapAK84+JAKNFwDagscWroVi9FDv/pFwEG9OAKVFUhG85755PkNT7YJqNTyonb7gyzun2J4hkG
skiwSVCuYevGcMji6ZCrXzJK3XQRmt/FYPdcVQJ7R5ywuf0IYw5vUDcfna5avifiSuN5EvizeYjm
IgIKp391ewP147GqSN2hsmbpTz/h5noCxd4kr814kO66eoEFyMAOxGDDt9Sb8zZFDr+J6LJjueD9
bd3LwSjSxmej/2DohMuwbY6LRLjxX85nBeJOWId1fE6RirE88FHt7VMKUTB92jeAu9/2FCKYC1QC
Rqti7RVFOESf7vsJgUiz/crjOKKnXnoiPrKFL+EbXSCz+tZIMzW/W/yuqHc6zg/1X+N5xAjkOodi
T4fJWwvjgr73BN+MsKFQpNeQNs7Zjv07zesWl0Bs9V5YknF5FcC3T+1mwTeGe+Koz0m38hlnxda1
Tw1bZISKsifImAapUOcGhM16FSKZ3igjSFguiTZT9G2xTo+hxmCioeOl79v+nHOBq9rzRuSqnPIh
SlGcHZT/aWCAmrqSrWMgj2wNVF+T7aC2SJAycT5M1n7jrZEjSn2OPu5kW5tpUQSyEHPLxDSMquha
Ydxj0nS9jYuF7QvD/RxNyYwXF8n2uMEvXC22bMd9L/D/I1Cbe6qWlxkXBI4/yFga0J/krIcq3adt
/EObPXphR4bu3cDk9n5Ame4PnGjJdACvyyL5hlUL93EOU+lwnQWK6AJC7p08xt4JDGObnObygSGK
N0PJsFqx1PjB/aWDjdD2pviYh+3m8nh0z8E2O6/6pe/JCwoFTWBk0O1eniJDGH9dclQrp2Fii3iZ
8lGF87zw5iETHqYdOZVnlFyyg/CTdLk5QwCVxk8HykBTjwnWla0nOHzM7rpSS0eHivofvqfiNbrp
pXXr3zm0nv8KMDp6DywRX2hOcZid8t3A5n9Nmm2pRhh9/9kRkFhqjBJPfobTW1NOopHZUOLwSde9
bgPks+6cLeic3VWa0boaDX7eiSpbUhPe1Khk8BUmst7JKsoOkSKHZ5mS5Znmc0ieESUffWgXBMiq
Ep2BKNN90J14R2cMN6+lG5Hgi/xHJMPzso0mFsGzEdBqRiuVDR7WmT73N7Wl5HNOmVNjubVRmzRV
so5RzAvTQof308VZFKoo3YalK7ojNOvNbaFFXJpvUMkuGHeRPqnnTTbjf0KPItQddgR9FfgSy13u
eKB9iZGPr1o37gtoW8L2hYnYv+DYAZ70CdrdsV8/bUrj+LyLf3l4Jd+iKXrHIWvYhN416vb6UAgl
C0U+JVtGCzfC1vjMOkXVbd+mNL0EZIAvX6uAoZkqvDQYt8wHJhP0G7L1uunBwJQ6yeHBu+AmbUha
8KmzuB6BEdyx/l9meAZf5FqEhVZDKtOkmjqyfeggojNPkuxpWPYoqqIN/w3sPf1y8DQZT7517Q1r
hd1nossxhPJ7VPp1TK8m3de3dmP228JptxVwE83RrgHI9EWMadFekDTmNn9jWbZhDDGMX2kLjg+g
dVBOQHQ7ik3m7EWsaLFQksAENkZbeNY4aUEEPzII6EP3PKcTTvitOdI7bc10j901x6VFkB2A7vy4
djC2KkGv9ai+w3qhxKNA2SYKZqEwJTRM07kdV1nFYEZd5pQ2Zy6bcNdqHFAiXm05GktvcQzAJlZj
i4INtHSRNROyZw5S83mKCzjidqVI0lAicdie1zUbP+Z1xqEFX8+qbXhcwwmSoUQAozEV4cfk8w5t
WYbCyaPlPvqZ1KrFmbEk/Cg7z0IhLILE9xSAh2/Ze6pWjyUH2RkOiqaOgJ8keAZRc/IdmdAxWX/d
o+03orEZqkaJhs1w/D7adlsZb3OD5y+TeC5N5929QImALiBb/jrH4u9jj+Mj09H60ds5lC6b2DPC
U9vvbdo2V0QdN3etcAPOEzcXaeRYCYKjrHedwjstZkbW0GyhbFK5iy5gVS7V7lqUdIij8v8teyuK
sYF4qQVP5A2abUybWCpPoknMpRtRBIL2vh1ZSSPTwDIXbfMO7tEZDGt2Dxq2HQuKo+Es7cqQbp+m
XtVbkwkD80i6/QIlEgUwmtvs2XVWo/3n2/gF6QK5zFm0v2awXThbydcOgsMDD01qWsnWkbpP3fh7
WIO4Xxibv8ltTLDyE41hCgOSrLAYTo5KpF60Y3ahrTQ1oiqw0CczXHo97Ue55z6cTOQ6VRDXqC/Z
G/3U5qn8aUPHimSNjKlTFdv3fmi2/dSBWsnuNLHdSRvPlirO+uEblXJ8GbOefjbxqP8iTTVCsCND
YZYL8f2wUZTeYFyontZpaK4hUXlUbPB9qmALgxpg7xZ71hgCfXqcg+7CDsBcVatkc25pg7zhbOyJ
Kg/d7Jcmj6WqLYmiUHDStXE1WksBbs3rPgE6apeh6nB91c3R7PHHbDbcy4UGbfw+zvjh3xPqEXiT
0zXSdY8+Zq7RrWdZMR+5ekwPLm9pzLoF0em8B4hk9t+E7OaDgW9wYxGsVvHu0CKirVyBJ+CejGrP
xfQNHqZw2J4WBI39bXTbjSVBDfUo22RjEHT4TBW8O+ZnGaPE9Ee73O1LgrzNIRZOPmIaNnaPB8pf
WXc+k09Zkg95dUj3rx3pUV+UAlf9J2Mbv4LnZ08Ji6a/jSfTAcwzNHdQ1iheDKhVaYnV0cqyJ8gO
LRNIvp5SHrCNwvovRpTHFBY8/RQFeko2yqdi4nkOW/aZjwYuCm3qrj3H7Vcbk7p/kSCjRgVp6ItK
3Mxu0eTFH8L1oEqGYEn0eO1mPsiYcaxiTABIDUIMyhSOt2rrXuz+P9R48w+ErjZf1k0pLWIRyaRk
IUNprJZhhRZrQ5dZ7mu+LtgsM/mpbVgecSjEn5NT4WvCWO45CEj3C0I6rMkoHP4WQs7ugpLqN+s9
/YWSjf8YiOHoyeSwRvc7skf+qgb1G0j22d5WEnXS43rM6iizLc3vYzknOMz9nLx2HtVbQbD+VXGs
vbxPUIGo0rVDMp+abT6Gk5yz1V5ZbM2di/9BIBz/WF7gRwwedacBqNE71ZcpdIj8hxYy6ytJF8h8
Ekj8aLkEJAA/eko6OHXzEXLw53njONlEhvPv+TiWJvq5oaq7o9Pm6w7Wsqw6yAbEFc6DXV6D4OG/
waQYGTYk2wRFEFwj85cDs9YLEA/0ZjgUSQNgSPT2wXlCXMmHPYIuxuG8UNax5IeSY/50JJt9szE8
PauD+2YqM+Ttge7tmvlYcB1ss/vWs+z47T1sUDci5qyOdjO8pj6L/ous4Wc7Ca/vF5ei/KMu6+bL
HrR+Z4dO14qgn30JsLL+ao+u7y6g2B1LOW2A9k7MwDQBcsTefPQQIz1B+jw8jhya2bqhVk01MAu2
lgN6EHkngcovF3wiv0tAMRrOKY9ZW2VssnhPRDtZboJMY80YFD6lIlyh5wDnw1d+ytKXPOx4ofjZ
yhVcDccTMVAOFRaXBaK00g1XloVV9XAfZBs+NZ3nqXB7j3kGc5k4k2zyAFD2HUV4NgdogFbdBQ5w
VqpKJXt01DrdpL3TR4+d2oGqkVzx3CSraerbq84x4QuDj8k1waP7jJYA6L1HYXLLU+gCTw0Z5/3K
u85m1yHP+M9psWv3zJlOhmLpjgEbAjcbc1eAB6qrJw6A7HJE28rKbDHivlHbDl0nUsIAa7N1jZ9Q
e+0eXcLqVSnWjWi0cO0aKsgT/t2/SWPz/CK97H5kmqjxJfexil74Hid7iQLdbudoHpGQ0u08fl7W
of3s/IFGmuodcCYM1TrMVuIs/t0rjgokFXSWdexHSKAIBArLLQM/3qOnXclWaaf509hG66/JLxr+
mJ3Na3R4AFYgrB17xDCq/pOubVrxY2kTLPV9VdXAUBlMaMzsSeRBnSeYHfCi0zT6fayc34BICHbe
U7df/8VGt7/TcSKv6yQNeqGpMQ8jWYx75iolV0CQz6oP6VOMKOg7+LLiydrdwtlgShoOsHEwKj0P
8wbK6qAX+THm/d4WJE7Xq2G+zcpEb/J8JMiP+ekRB1QTN08o8G14GLM2Q5cetsFVdKOSnCMejz/c
OCd5hap3slCO2WU8u33tcCUvaMyKsUtEbQFU5oWxMeK51kyNtyQWrS9mVJamyFLjX9UAuyWcLsGc
bdwff1S6YCrcK9irP47JOvk6z2G2cUcdjn6gvALVBdXD/M+xL0KxRhIHu6/CU52pamOHXesky/P2
0jEiWAl0NDUnmCGaUA2E6bwMEjY6bA4MM4+dQZfBNBCbIiYBJ2qaDfkjFdFWRpnQv7e061b0GJqs
p5ZMliOTeUPNQ3Z5YsmQt0WUI4kMnQMscAuprPHXYxh3Vw12V6Lo+9WayjhQ2BCgMnZXvqTsCbg1
rdo+lY+iybBOEs3fmU+AVwm0uQWMpxrzLiOPVIJuy3uUem3+/1DMrO0qinHjv68CEkgR8kW6IsSp
P0Mxc5DCzGlfb5Saj2ZR/pSEBU2/mg3mLGs+vS6T3f+jZKHwtTEYIJRhQsldL1rjJEgEFeRZIdvl
rT+ODg6Yzdi9Rh3CEB+dQJgbmvUAmy2L0cRe0ybagI6Cojye7QYUt8TG40Mxj8huKTBK21+tdPtS
AdPHPZAswP8KP5LRX4ns+afMVTf8PdIxtAXaS6AFZLR4SANS6u+bKW2TchiyAXzcRkXHs2Oy6c6T
jVaHCtnnD+Dq++dmgXVpzQYtRKVBWvPVxvPuKKfGydcNusq13OFw9IbJ2vQ1xnxHZFkbtxfax+0Z
9zxuJunMnQEuBokxusZ/k4VVPemANQWr2L2n98oFNd/tmrMRAzXgDJdF5mar+3bvPx3A7lraRv8M
GVs/YMi+/9nR2NwBgMeqS/ftDd6JUL/1kMqKU9e47GlBa3PF1tKh2tPM9eUwQS6M7qbnKYwD02h+
i23m2ZkZ24/XfxT5vcRwIDwOGXgB9xhgDfl/+3bEmMZNqL5xYEzmaxyn/fd0qESeAlnjt1ZiOia1
i69gLrD7JcQN4r1HOp+3o9Go0DGM+fJswiqQYotBn0lHjsEwc+h7G+SkUwbgb4VS802E8JQ0NKsM
zbr1ggLBFm2yK9QUzv/J7TavN2SdD0k9MHncdxlLrsKl04MPhp4VEcdYApZTFJgvsgwr15jtavGi
AZDCxf5q+IwLDtWcnguzZRNgB8CliFCGUOIMen3yRzkMVYo1wnAGWq317wr1rcZRv3aFlbp533u3
cSyvmdtKRtOKgyc4f6PRpv+aLEcRTCGDo0gyyjBl4VKH2+gHZy/Wi+7bFikMOSHZ/r7hasNlPB8a
AOaWYRDsxHDXmDx+3aMU/sQqIvU6JraOCWZlLc4YHHQpKsNUKF6nCZF3x7gMp5Din4+JV6dZW2B+
OcROi8GQpxi4UCfAwqMsAl+1q6BldK9dl6MTg8k1Ru8TaW6jtih5127zn2vbuaqZKMWtEvWmGEVy
nBoNf13MrGRT2jVPLoEP6zvflqUv/YQzBIoTfguGj5d0b4YMsx3NntCBYd6NoVk59HQCCNDI9GPu
9XryRsoXMAdE5RkP1TbS8GOJ5r1KMHJ+dTzqnwzCykrAnPaieBO9Y7eDLkqQYFMADYvPSzOROswA
EHAXynOfQtMF3keDtkQgjrQ0RmNfmmNACbdD78GC+oxjB/MDKixaN708TgZ8T9Gg7i1jjLYuyQwM
gExS35Z0SApAohtaTg+r4m3KpgL5kkg8yLO02o17XcEKqZIUQma6cXoxttkuWYxh7DDs+wOajf20
YUc8rzTSF1CS6LXvrTj5yBxneH71D76neT249vcAIXmJj0ISPU6NLhbbIeh8t3qvbL7lz11LyXvQ
NqkwmCRPAHX7x1Gb+DcWe1odmbJlmq5NU22WYMohE1nYVJGiGY6mbrq1/UwlMMPUEHmZdawqLo8Z
p3gUfYJu1gDQ1J/xzswZoeXitArwsbAusj8cwv9F1QdyimTVMt6/KK79CYg0xqLNtlXpxJcz9zuP
Ct2sv2B0C2imXY6rs9kfFNxfTgb2CpOMvVpg6vO4tZhZBeD0b0QSfsbYN6l0tOVXkU/R4xzcJxvt
WHdOYboimxz52hjtoQVpcVu2PHsDsjCfAVp1d4RCMg7SocNFvrdfSebtBTgke+kn/zbzXr/3hCEU
dUENAIXS3MActevu4VsuXuNe8+qYgEecIpabolNTnhTW7qbYPSdVM8S/oeqe8TxXWh35ZMBfUTvj
9QDPjKkEk2Uo8kDXUCqwJxQue0gXKteB1uQ2L583qEiTFh6enyoM6Qafbk4GltUSycrlog5l0nPw
Cy7CjkWYxzy7vSXywSxzkkannUFaBVTKe3lQbABD1x/rkW/DBWXbvn0DlNpaDKv2Kcu/q3nNftNu
t+qJqI272sZin/7qPT18V2yho2OlZuWS25EjzOBTaEfsHR43zGJoAiYBxtzTqJ4SBLWkD8dkuiqT
q0l+7Gl8uLukiw3GjakPyr3mkJRNuPbWGLck6V0cvkM5rtyXiAJzezGMOp5A58UfoNqA3XQokP2w
qHLJWglMd4/z/xbfo4bOuJCPGH92cT2tQ/N/L4C2Trj3byos2hRhFlNUN6tr9xKgLkdpmXlQx3Ej
IuIdHNLRJupzd12GmVcTZax/1LJx72goR9RIPY4bU+r+2N8Jkjmml1yLoE6wlYxJmfduvAFUSUBn
6Jpu/LuCvTe8jS3dh9cYcTtTmWtc/Buyt8LUFhqbtX2w8+hMmcfwt0bfiTFWVuBaHoanwfsDT1oe
QGuLbgdgXfYhnjBqSDNQZu7yPM32B7gtNPKnj+wunlBtEf2+B3qMxbFkY3jXg8NiShKMnuI63UPy
gcGriJ87gCzyr4L57t+Fg4kNg1cQ1XW1UiLQzVogDFc7LXFaAmk6omeUPl7Ws1DRWx6wSuA+n3XK
ERATNIcwXjpKXSGjRQ/IU/UauLGnK3IVSqHEsn3zCsOZSs9gPUUFtyD6gktr/WYw9iUNWf7GYQSD
r8Y8z2b0YesVwvpm1oD6gHvfT3XexNHys6PREL5yQEoigW3ttE0D6jE4qW+lw7UOTBnXk8bwb95G
+SNtI0zE4c6ViuhqRjULU7Uj6GZ3fQLKUYdhPKJ+bvlOTXwB32far/MUzcZWfDaif5y3acvPXLVi
dFeEN0qURYi8P/7L1sXIMhCI30FCWzBpqoyBB/13BWgrfdkQSDS6apv5whpYVVFY6hUsPugjYrTy
BUPrBAwNkuEJrQVtQBgYiyiS28McIwLG3KMnRbdbDAmsSv/QnVI6n9KV6QP0H2UBWdzDVkPa6bTp
FRjYQiTrbw7zsP43BljD8WPGgUX/trEnGEwy3QdNLgQy0MygVuDgymG21eG7Vz4xWsT1EbNhQO+k
fOThH37EEdCGs8HLlP0V5wkaOITM2uT4SeTKxyqdvdDdK4YFe7CPgiTckAreX+74xWLJts+eL6rD
hHtn/a8NiMDiTjpNpTqNQm9uLOeEHu4mDwywkfbA4OmxAR4w5+Ofc83reCDpFwP41bsS81CJzghm
zgSi0Bb6hAK+xclf4P0dr7H7erFWwu/TDaz0frjFFK2ZPeEu5aIvmoWiP9lTnBN40qYff2Ezt9mN
+ES7woU0ZKe49Qq7v0NAernGs4D7l8//SkX054r6Z/OYcykq5hK51bmR5zGTR//asBnX9UHM9IzD
hLVXDLcM/dYJvTRPgfSrv0Uj2Kl3sIlCdmkzT6YCZ53WLZYbapPViT8qb7u82NLWYYtKlBUoGZ2P
3g3ObFvj+/dLrUGN7uFeI9I6ZuRYHpsMgM4nlQcb/wPjK/nj0u0QgBYwQAWsHUT2QDGkRs+B0UZ6
btgEwlVs8/5VjDpHfufGCGPV2pNkgplP1v9UINksTznai73EYJS7G9TgQp/2FPu3HnMMgYt02Y4x
KZ2CJvg9WB/SOo/JNhfoH46n3dpw2GKFwOMo2xb463ME1gs9YcSMWLQWJh07CpLN3bvELVvZNH2j
LnBsVZhKqh1pddg8UHPaZHt1MgrZDxIY2T7JIJK42hc05ABH1/19S+J1QnEM0+SPNc7t2Qcw1lLJ
+DVPPWA/Cm5pmXQ94vVEQrCVAGS02OiaA8HOIZosc9xjR2UtWAAFPRRHgA0WQPLWdBQo0dhHPbTq
bf88Z8KxpxnVLooW5ZcN08LW3HWd5seVwWHmCvo6+03zjagahA3yE1LS9ZvEm4Xxb3A7HNMNAxuU
k+l1AkeA/2HA5n/9j7PzWo4cSbbtF8EMKiBegdTMTMpiFfkCYymIgAggoL/+rOynObxnbpvxrce6
h8XKBCLcfa+9PUl4Ww6zrKd6QwoRk0HfpBQ8+qjv7gkoYXx0c3dhyF/VAasOhTleJ2kU8q6QWUO1
4VTDh6tCZ76ac6je0fLm31XiVzIOVZK5UTO4Lqpeik/EgF6NpzAZg7gYi6zi4mCPGWNG/nGgEkZq
4stKo3w1yosqA29bp9W4F4E/F2x6mRhDmLcXubFD1JBFde/ZRGxMrJHTuStGlfqMQm35auux+VMi
FP5m/0CzPq+uaN8XA9vBY8EiwuSu66RBwv9ijOEuQSHvtoCTq9qEta4oTCYnq69iySce25whyg7P
V2E8efAdmL1W2f1EkrtxxrdxvY7muRmY6M+ZQrKTqdklKDFp4cRTPkDAicUJGxZoBo7kQhVmcs8A
F69XBO8q9V82O6bWNgNlodgywyGUm1oslbU3VGfYP8wmadpX3ip/uvkfGHBNLeu770PG2F3EF1f5
f3So5M/calqLZ2gdsh0p2Mq7gyHjqs41vi8vlK0fr4ZlHwCUCrJRMgYLvW7U4+jZLcPNDlQhf0jt
xk2fGFR5T4xgZfrb0/QU5lCMPxqSkx+xmM51bHmcD1imBs3Zbwyl8ZRydj26yZz6se+PIth6cybB
Tv3WcPO7qVRO+V26qua4TDNDHCYaMP8QBoyMdr7HeGQH4ZUPG8IfQFSqJcC7I9IWxscvC3N5bvm3
cxex7c3lXPLdOlj0lt0/hF05adraL9XMcHfel3a1OhuJce8h7dnhs3Whkniu1mqq4owV8YxnJzsE
XIlYy+I399kis+S9FGUhzgyExiSIPZUEbsQQaW23Tuv54hKklMb3bIbsjlWTOy4idNdyLg1FqE99
sEwvSq9tFhnC1lkUthWqQ4PEua+WIT36FSf9YVwGPbEKGYAPgYNz6E4terXvwEdN+dxwKwG11+7C
Xy9VDCp/iHVo3O0UknmydcZp7DbTmvO38HLyx70hqZ/DefJfzNALv9stT3LMMlXT+LvMKuOfRZ38
sXunew/M0W92MwrWSGCQmtNtuTI6jg3KMu+XzdlnZNEQkvH1FEyeWLdjlen21cXZb+xKksWS3zVl
hv99VWJ87FK7vDModZ60CloYFDJlDlWZiAWNYRj8yDTcQjM49hdyNqKhrNvswW3r0rwfLTjUc5n0
xllVEC3cnPVyVQZlFXR2IeW17TM0FchPDFdVVpZb4RsEafhlvwrUcit1Xmq4uWNj9V76UFddFk90
CZGimR6jSXjhoavhO8faaH+wvE+HUZna2b2yCL57EJyK2WYt+uaNziQFAGhdqq6GIU59kVXZsfGT
fYIl3JIsstgM3JlDrLZDQtmc2eaMCrL1zVusJgZb1sMNl7cfSq3N9LEai655DlinXRy7rGxvtT+v
SrQuDuOlZXTE0+z1Oey1DeC3z6j+qz7yk2WFfWFW+UxHEjbbtrPHq2vX4pKqpD2G1AuAFqFhO08Q
LbO7odnS+nUtbfBKf/Kq8iVXiVlv83SG2LHQYJgITolOr6YTmvfSMmuBwiC13KVTUgWHWo0iPwPx
FQyIx7ZP/iIpFP1bG5aqeUmcFVWIQqrnG1grfUkYyLo7GPg+YPQ4DvxL3TftnngruP80Q2M6hE0/
TscSsvepGGxp75StknKDNLykD9aaIHVnBjDmtUIMI96tsujNI6exzelpNQYeeyXTvsclwc0nLgjc
/CXq3AZULHircMoL7UV1svbtxWFhTXVw5ZqtCCw9LCcz8nWvG6PalTA+x3biqIgK/BZjTKHaX7Wh
h1MXEIhXN036GPq6OfWjzW770PCggYwFeqpDaxFbwW7xS4r+FTeDwR7rtksc5wcVxeLFvuE2ztFd
xfq3ULxFL9Na5pdyttt3jeUkjYqG/aIx7fq0XPo+9OAruDr6GCEW8k8tplXcDahD07ZqDX2cyBjm
12wb/0EktyB6Y3CG61Kq/GcXemrvz72JP6l3ZvMAwi+6XTitPtm+K0VyXN+mPCdmmQlznCRb9y7r
xMc/QSiEH7vjZNXxkPf1EQyhe2obw82oNxd3CTei4eqKwcCm7GEcVigE3sSeVs03/4JOVHHVN7bc
8oe3LnJD6zl3Tmuo8Kirtis32MHYLptIevBfPNXDe7ou/RbOCzuC6yVNt1VWRW/vlpU97uxUKwpC
Y74X7RjsirSQSzwOA4GcvcVhtWlas9+3q25+U2HJ7SjkdBauVe1wTA6bmfLuPKTMNRs8B+9T2BQ8
kEoSQ7iqZuPqvnqwikRV+zJf5D3SSHXIrLm6b43c2XKW2WiO8zLuOmqhqAjX8CBUsTzwKffDlpKw
VNAkntnHdLjQpY5Kd0OKXvCouGw6vkBi6p7NmQ19bqiGDUgFUepzOgCrul0I0d1Iv2MsuE7cF1q7
aCJNd3HFmr4J5c72t6KzesvdT7iI7B9dV+Ss/Cmm8mxrUzzbmRd8TyDf0hiPUTJGgYFI7GNe1VFX
FfafGTpqjcxwnC6ZaKZD6UggmGpFoK2729iA3SV3rC8JUj77zvnlNNJrdoireAeQt8sqHmsWwxzT
FX6isuxUHcxEhA4lgU1epJm6Z74xyoC5SwCrpNWyVcB0r0mQMyL1lGv0O4E7537Olv7CD/kBtkWw
CUEE6zPeQ0ytMuikFSfZYB5WAW20TUtpNHEHL7eSichdEaw6PaaTMUeK9usAPq6fG9k5CTMlb1ye
/KBm0LCSi9tEsvON5QowCxdO0Wd880YHOXzqxttdvzZ7i2SHfo/QtczbmivR/GOaw21HEqSTjBlM
wBhOjlOum54+d7lnLgysxsHSCrU1Vqua2PVgcVesGHuaPdlzrrFpUUezJ8QlthYORkhjESHutRSW
hRka4SkpsqQD9inpjkKII3Hn9wMK6cIFfeAYBMzqa5XQYE7N+EA/736ESntYjtwxm6PScNNXD7jt
ZPpG+yDI0nS37to11pVyc0g2VgMi/93MpcFY0DSCrT/NVMs8tMGh5ZmgbqPAzmJB+4gsZrGtc4Op
a1iiyvea7mGtpyxhmDdbLZNvnSYQHbC1z1Qq48D/N0+xZJRN/UJIuG+cJkXHt9Wh1X5z3WbecKCk
L2xvorQl1jan/M7X0GNBKpJUFsFpcxAwTuQUNxEBrmTTUnShyo9bvmPrw6Qx2WaDK8SOqxJWIQUb
QvOSVNJRN0nIk2mBsL2MFKxezG066zOrYNpiZwGBLA/W0GoL0YTlc7vbOczWOWRJM4hECcUQ4yWx
sm26Fp73MM14wyPlqdm7Dyvhr/eAfNl0hIu47Q0yeasuBa9qdRp9od3Dkqqc3s+cJ3cfNomV/bGx
HJDWa+SMOjIE1ykyZRK8hU3geg/suNcuL7WR2TiNmjLdeJnJwthhTqQX9xwKddypHptJ1MK+tY9L
z93L0Z+WQFgxWclmHZNfliBGDEkPzRkvDrDtORzaTgDRMsw2vvHfju5xxnbMWnonOFdd0yQXq3PK
ZDvVc/rqDHX2gT2McbebicnfdN0iGN+GrhsMr6ixbn1XTT6iD2NKsE1w1hYu22n1Tpl00NGIZcpm
rgoDsJHQ8QyLtP5mY9pRu0r7ubmvA3/8k2aK+EJv1erQO/QLEWvJl50P9ZmizgzDtW36odqt4xJ0
T/U6SAPoJU9Z05Rkqsu2Y1jLXwYivr7WWRroreuGy97zjWmJpqbMjKi4uQyol6t0tyR5jnkEs3Ls
zV7wG87MfWoTlZ+zxkcBDTKbzjaYcmCTde2XXUcpMce4ZEz1gm7LR2+kvskUnmULRZSWo5MchkZV
ydUxVvPm9uxrB6DchBa7uMQD12/NpPP7uq79JRoWT7wIxfJvenQzKM62wDV5mTTixJ9U+vi81jrz
n7sbxoVAh4Z8cploVzu7ECtylDGvFx4ki0paTutBa5E8lCto5XNFw/7gcunCEOCr2yRCz+vZLnLp
7wJk7neKLRJt7ZpTNI/gnNfvZi/CDi9gB3kdLM7IqH/I3Ujaq+DBado3Hbb1pkP5+eOl5kKpQprs
wRin7Hs26fqFtxnhUiT2YUDl/dXmYn2eZ+Gd7VqvP5e8KHdkIhVn3/Q99lnBNKA+ABjmXfGLoAtV
x6UtFkzXYj4bgHk6Hrp2RvVLux8VhgZaUzX41wpnKDcEd6dl1BXORMmI3Ld79RbmnoGcVq6vQIzz
/Yr6eCwNH+9glYT5tmCRzJ0xN/nVKkc64zUxmH75LdE4tGK2D2GeDrvWssc96Ej/Dldm3E9ZjsIO
iXmHsbQNtxja6t+gUWaMY4ZpvZ6MlyCbuqdmUfMHOzHms4VZ5WH255PkQdpTK7XP5thyd5l+N+yB
z9NTMHbdsTFs6GpDUmMS/2VuLTH+Yi6BG0dnxRkqDBeYPVusTgvFG+CwIsVnDm8XYwWUw+715rim
wjzYU71cfE5hgJOq+d6kQLUG38ivbMybv3XpYWaZe+Nlhhp6Is9gOstxHo4uEMjZcYrut1wc48iw
bzryo+hsKKuzS+DJ8JyON6JPJ1YJSWhh8+yoi8tRdRtOsoDBo1WniGHmskUzRYUEyBaMx2aYm7BA
m8RFjwsmHTz1RCbTPIKABUYb0XpWj7YN4Cgmo97afT79qMaKkSvDrSzcLIQ6HnQ297TFbIyJu4Km
b3TcfKP8yuZKNYFOWQuvybwRTLjjtAzBI3rVDTCAfptetNGCInRJU8amtD609I0j66GSUxLM/tts
uA5DuUBc0ED6n0thDEAbZvE6WT6qyzDZZwSW6WiM63CHEabeJGEXbFPikU9qMPKNUaTzK7IoMeiB
OUc9le/NfWjtHZpXksDnHQapDx++9tCv4XigmXU+glb1d3oVzSNDQ6avjqbWJrkuNpQ/lsgtpsuR
lxt72FiJNcEMdzMmTOK0k/XXauE0KzCDf/f6uvuZ4qB5RBrH8DwhVCqjHPesSO25IXmMoI+7YcMA
y9bxUvvrK88v0ErbBN8S9C25sUcz/bvI2tgiBNCzollfLd45xNshMXuqUrO+6EUKKxaOaz2nhmhn
pHmzOi2pVDTSxWxf6MLMk0Lw5LJhGQIQM6oNK48sDVeQi9ds6fpYtkOaRyz4xCIdTFQQ9qo30h6A
gJiqLM+9Mahg58ql/B54LlNYRnBb+iFYOX/UxQNMGFMdBgXGcVFhdWgcNECW5GIc4oyuIyp/ucFz
N/zyai//gT9DI3r4E0FjrryoNKueQr14zWPl4iLIMlX90DVb4qNwIa0lyno3oMHBF42jroQosnt5
VdIB4QIs25eiKE5DlTD2Tpx+RgOcl1OuXPMOh3a3N9Beqi21r3yZKQrh/3C5YcYwShRG1oAKWznf
q0a+14HX4jvuBy7CwSvYyUNICsKk59ixNQFXH4qlA9IlyxQFGtf2hqpi3HjMFMCHhmrvFov4sIHy
rhovycYOam5avlaPW2SiBcrQJmKqYhnzlM2vJpDZECGN4b/z2Ml3FOYMTN5qOvTMqPPdBA2Brx29
wT/hh3Qem8nrHtN1XQ6tVckRdTkboJpa668s1uqERd2E568MuMPQpQEDymrDPy2T1TRabta/2HJY
Bm+7g7yQgNP7d4i7hcCaT2t4AFFfoJtgi4qIYqdOoglT2oFSMLi0WZdsGQaDk3TKiStW9PzE14aQ
DAnWb03d9t8SPJjWd6IMwsfZWgA10jYfyiLynAkPIGaUYedXvXWsOlAdLJ/DbhlTPF9ZWyVDPJq9
f2rLlFS+Jmzq+WSRTUBp1lv1vtezRTa9qdYH4VG0y1CN48b3yvV74mVJXGWkou8lcTzvaePpPxQV
4rDQUu1WUZpb7DPNi70G1svqjNYf1eBeEUOQcC+tSH6TU6bvWTfaGXiP7Z6zqu63ZLGDGTPPETJi
PQx/aDoRxh7mhnWCuJiYQ/bGex9ixmPA7Mtv7VS5x6rPjQ9GDG59WHBA32EuI6JdVvlxMtvuIlKj
BvIMm/YsjZFngw1+12zh7xYKalveKEZSZMRneJj0FEZMv+a/rpfrLY4Dwe9kipeJvTd5hOSNLge9
+0wGWHIxgVeuqaPqPeM2hR+pXXY94wM3MtJRZVvi95rnsWlp1oqSUUxWOM11yevmZ50b9YMResZB
+O360kJ/4f9kGLXGfTioAq9LwaTS88KdPcjycV0nZ2dNq2D40IR/PPxJBBis5g3GlvLQk2LEYvI+
fHC6ID/LZJleb0jM1UbZ/+b77vijzKg+8FOtvztLA4v3I71DRANbnhihLbHTDfpkwP8/3kyG2F4M
Hoq4Dc3xMusKM01vr78y03GefFDrIyHj1UNhr8NPp3MmB/OGJxtOe6QGSF+mrMSsSUQAmjqNBcLi
IHT9Idm5czJeIfkIOSRWrS5iVxcMs4EjPMioNGi+BSOe2S03zXKf9kNRbzXbfJ89k2tC4m/9OQ8u
aNEcIkRfTbxYxUeeWOhM1gIlHjI7+WtCGm7dbijXPzlRZDvdu0NwH4wWXFFvlMO5S/FdnNhbaL5q
zZhqmwmzBQHslV8csxTGpGEonPZyk+gCBicviMbb47wOqmeiVkJrq5esuUAKG99sxRB6F9Zum+0a
HwU7lvCO6Q4zkfitssRr9kuLUybKAu5vwpDsynyVludZ+47NqHa8lHwJBGqM49p5UH81rux5MJKT
XsY5bGPFNUBu3SKsZIlp+Kb2DGW3sKw37LBTMU4qRoHnJxsWelBM0jt3MJyCeQCYzbzr+l4cDX9p
7fcKQT7uy8Qan7gE/f5lmoI0O66NPbmPRKutcyRbgzeXZs6585d/8HKdLPegX0F5rhKjJM2NQrrQ
V6HbYu6Zw1nrjqQOkPC5y91gY6h2NJqdI7x2A4Rus8Ku802l+E/JeR/MzZL55vQGnH+TC+l0DSxH
qgmINSEk5lySv+e81uhJ4QvarGw4GUu5fFcZE9j8ojztwDTU7WRtzYoowWWv14V+F1lWigtpKfYU
M91pYSPJHG/Gp7mXtEHSA36pEtNVc1wIV3cXZLQgwG1SiS6FI/Oh7yKR1t16p4bQqZ/WDvLu3vRM
4O8Yu+HaPTgBfTuUsxDhi1mbREXPozvMZ6Zty4doQmCQCJ/MsGsydM4w6hJwNgpqX3gjSyUxrxBa
QIo+MEXzmADgYBtiU++7Nwf4MxgQzk6MfpY/VdQoP9AJ2xNfoX4OhUwYIxguZg1fuD9b9O73FNPK
aWhdKH1rIsKhqSumSiGK2U9eFwbjHUk1dJvdfWb1edwICEMRdCAoU+/hpsDA91Y7fU2fGJaXJVPB
C7dCuHdVz8WUS+5eO9D7FW6VHoEZ+IaO2X3zStNR+BqIV4sgGay46G5UDGPHKi4DGq1NzsyEzUlN
vfNKUHati1IwN01KdwOBZD/IMhV3fTc2J8i25gmU/qelwhzbXqHfKBuLnba9YrukvBqhW1nPZqD6
ByLSy5d5GJNHTXCAiKGIzYvX+fjvTa3H5FnexuexZ4zpuGlXg5sG3bLZWcNC4MHapvKHGybt9Dol
ua/2YcGcgKQSTnsi2bqUa8+13BFK0yX9IZjgmzfcGiOrvJq5zvaZ4CSmIs87tfOKmYt1TOAVSTAI
GLP/MxmtJnuyDqjwwSPfR1Fu1zmwwmtTBA7BHD1Y/0aWQdb8zgj7SHY5yS3eFWaoWmJ243XVxa/n
vNjZ2dq2e4Fwzckw+8alxL0Cm4V19d0bVry+bZN/aBsMbgt64TyYSTtTX3okxyPeGE74RswSqrQN
YKN2rRx4leeQlJ6jl/hrf0S7Y+4wdbX+mADt8yPWqtLA4DazCtHCTxsSd1PAKvogdeWp9tT00U7+
CG4BKuEyj2gDM3I6E9cbtuNOHsaq5lgAsdD2w8oWvuHBC9Ki33fCXvwXH9rtbPeLyrfLQhDIgeHR
iHivB9nHoC19tU1Faq/bcrHz6slmqkDTDeCEgQKoo/khq3UZz22N1XwzZsVAHS0ay4oqIECaHGoB
dWaBPSWTbyKKbSVThHieqnl8qE2f31IWyqg3KmlWsVO+GBUYjdRrhIHMprkpBu+vU1ZcKVwx/utg
K33o51y+B0xrxG1MN3Jqe+HR5G4RSQT36w0YUKVILv6IteKtNUPcO+aMcPGkhWkX545tz2a0DHiE
2AqRj/phyVD48yq3nrWLgW2Di3nZ91ioOgDVOlCRncC0MNzCd7ZtZnYzxPac1jYIMROPHUMalkqY
fLFAJqmJFAw9Nhf3uFDUu6cVgY6jcgdKITIO52gi4AHlLO04afTI+iiKgXF9qdcifS+knjge/Zo5
IwSQRwqOlSuc5zh75nNWlP6PZcpcEUs2KuXHgfU028Kea+PsKin1vr8lkOwhLEsVEeSYznuL0afx
h2D0sYh1nnY3Pics0l8lL9vERrzRXqDPLYJZPwwRKthV4nhq+bSEScWrNPSSuIEhcTP395gXbfW3
r3wUfgb7sjwuBBdQoiQz4ThZV2bjJrS7GvguCDocHWtW5undkrFb4h3nsu9zO/i1UE9hbWZuFru0
T+OpdKfJ3+PkHTQGpkaLvZNPfncgbqB+QkkJnzpljS/9pGZ72/GlVBvu47m6GH01THfMTIrHmnWy
39fRW8rYC0Cido5XTcmuJKjm0ChX3eW1ZP5K24/gQgSFdZp57uJMtsFr3nc4TlwK1l+5nSzJyWmo
Lt4KAoE8nBHEjsLpLcvHwty2ZUPZpD+AvYlQGwdKzDvRhYm/Z+Askm0LqnpJpZV/zJiRnh1jcb/3
1D4I5OAuHEoiy93TQKjCEnVqMIlAotINnlEPpva5SJoYGIRxU8U9qoLwLiFbYBsUA+62AFvGvCVj
DZofvKR/ahjf7ux+Na8LoQQXhEQBCWKkPXmOJBqRe8ao5RsAQwGgKtNkd4Oq4L8K0B36M5HH1SCG
Y5FYYoimyQYzMsv6PS1vw8t1DKYPxtDFczbM5Z95RvOMecMg5nqKoA0HWHVgdJPsWLvN5g3EPfU6
EEe2H/3Mu6sSAiTc0DauYcq1Myhmz/vUmibQWgMlruInX8M+8O19ufb6qsmlwqKpE/88e1AzRWjr
YpslVJexNKV8CQfD+lGHlUPKrz1YRzrZgmY9Lebt5KSNuWFOL9CfQPq5IlajgNphwLZ3E0dswsBC
T1eL3xDBgQklWlVlYYaqeiNBnu1yxngF/g6pCSfoWt9ENVuXo8B4SAhO6677hNYjInd4/Gh9NWG1
l304HYdw8Xcd5edOdEV9Dw9FEA+YS3lqCjbNofBN17KSt0ohya51UyQANb3zza8MS56KssLbPaBR
XIO+DfdOERqbToSPi+laJ5cMHuS5RIYnemH1u0cxOfjFrL2Huk1CfUGs/JbSvmwL32427TKTLRUa
GScTghmvdbs+8luIy2LTEDC414TKTj1RYYALRLFUJ3yrLvVpLY6aRq+/LwmZwbRGTnBKNEEAB5zk
WfXHIK35rplbecJwNsWrl+Dukzr9BTra/wjyuoP7w6RPnIAmUsQL+HgFgXyRNTKURmro8LSyjVCe
ed77fUmax7YsB02/gF/01hncBJxp6LB7elDOm8R1BL8BWz+2eDe+k1IhYs9RvytbWde+JliPEwaj
cTZW+zpcxcuQm/pXNQcdikYfHrtcOs8NbAv5xjSVKa+CBWMT+GAcgaX2jsFQjMEMujw7w1pKDdyO
XkSqwXLn6Hmi5qByi3jHLJdxoev2AJV1lzAUrBguqUYyfPXW7AJLGpyqsZ3530QkrjFezvp1bi21
TchvOWfKDT6UnPTPhpii8+LdMmm8BQoKIfmAnc8C+EIeOWmPaBDfdtOrO5XeEzfruKksJqtEYYhn
uhTj7JXTcG6trOw3Lt9+fQIAtE6ey/5bXn4iRRrsqTcMYAhfa/h6K565k/OzW5bqo+0666CygI9V
wBRsU7cvDhUBsXcyGaablbufDiNrbo/owcMmSXv7J+XB8mImNlJ3MLdNx6gqbbfYXr3dNLGEyCuK
8GCzTBE/VFJSchHf/aZFC7PfYh+KBCTxnqkpryOLntSydWlW00PQyPYl6KzplW0UKchabZCAp6AF
ZpsHE0yBLxBURkWjHil/NGbhlVLwiaREcQ6sfziJyW6puQwOVeRaW0VVb9ZXSrke7kwwCEhWSPIy
69rDUur6IrIw2fZu0t/NBcI6dG9yclvD/NYxP+wQugysC80tCy7SrflbtbR3U4kXxPKs7IlLXd57
XtZuUttTr6YcygOIgndBSNW7xZ45AxRz3n3R9uGGWZo8cbAh13hZXr85oDbjtq9Wj9RKqo4Euu4m
B/GuIj+/mdYivk96MHbG7BYXuibM0tZQbn0H/DJtgpGwNlKSfkss3z/X23m7+La8p1ezlk2QV/PF
Ghq8mMPaF1uCIiy8Lw19GklaZHZO7FrISUx1j6VNBNWyC1mRUBCykJON/rMoGludCy61DDfSJFrN
rhoQ+zIiNIyKOeoMXyRXM6NoY3rOcrrhCcgydwuKYlUx9yxIwiGF0cnCoIL1JC0M9gkiqHrw6NMF
OS5J1nOwVp5a9ZWxN/0FrUtfyXvuYdzNUeOVMJYX5HV2c+9WIkbSP0tF4PQuWKHdngwQs+bP/z8z
9b9Fsn4Kwu7TCQjHT60T1dw1BKls8bN/6Ufb4f9OeyXHofKnRdknPpy3Vs+nujP/JUX6v/zW9i2O
9z+CZHPtWn5Z1tYJiySWsL0u+y9u5bE/rSkyLOgUSRl9mvuF1m31Im1O6mtZzfanANzUSJh9dNI+
pXq4p935ztX3L4HX/+0jEf/7I1kSDjGwPPtEzB1m7fTZkADfX/smPz0k3mTCitjYJJoq+en2y7vP
o/7Fn/0pbRyVAc7F8YcTKTYlZ7V1zI0v7p74JyX4Px4Tx8GWaTP1PmUw9Rsntx0iaILui1/mp4Rx
8PmgECZRCJSUmJzkDvjpa6n+9qe9BFWrCGbIhTqRChw1P5xi+ZdP+/Y0/B/5yNand7LjAs3oydTJ
g70w4hIODnwGCCcnQPaLe1asT2+n6wuMF03HH2LJv46q7vECb770JFqf3s6Z4QB3fK1OZRi8y655
YJLx92s/+vO72Tq9rHy5nLhQ7013i8f1a9t+rE+v5twOHYJSvpxMguiD+UEs8mvB8tanF5PQuRyn
dLqcUjYKb1zrtl2F5uJrD/g/0fr/8fr4yjJbWxszr33g3ENLtEeIy+GLX+Utwvs/fnqmYYt1MEwn
bxrvtJXuzaZ4/NpX+enN5JtcW/Lpx1Nt91vWN71pv//iJ/7pzQwcAgB7S4+nhEXUW0AbsfXbxf7a
J25+ej3Jw8LtDrxzspYiuXYzLS6x9fnXbk3z03spCW9ohQOrqm8+cTV4f5JEfPE3//RiFiEcw9SR
GCsylP/QaGgWKlf+y7F1e57/j2PL/PRudkalkspee1Il/R4gm5lSkllf+0rNT69nEOpMklpasf/F
B9ZPz53bfK0EMj+9n0aqAzmmXXsCowCxL7FVtxaBXl96zM1PV6ebzoIIapLLOcAJiTDSb8VcTF+7
gsxPryd7rFdbyEGdEsu62dF8illJlNLXfvVPb2jA+kl+ZNOc0noNCMoYrwzlm/hrP/zTO1qTgVRY
Ob86ZhAZkQyyszC5fumHW+GnV3QodV4NI5dbbpYvpLugxdRD8S8fi/hn58X/+6Rb4ad3FAuX6SyF
4IPBI/tiG8W+cYdXVEQS0xR7FsmlaW7Asn9U/nqamy5edL2eRRBW6448ifQVQ6M8FoJ9Nn6iQ3qd
rolvjQ4yrf4tZggXEK7hljjfxUjdj0lHt0tGAzSJgbe0W2ASByhDsdji1C7Eu0/jL38mGhX3YsQw
IHiY6lDelyb0IuTafMWNkZ98wqSiLDOO5eA+5114X7ChapjG7/OSzdt5lQzJaPPWmj9W+bUxvQR1
LXe9Z6b/w9l57kiOpFn2VRr1nz3UYjA9wDrpkqF1xh8iRSS11nz6Pczp3c1khbsvvFBVQIqgmxtp
RjP77j13jazG2sSVNVdVi/sYe8k68VsJPXDQ7SUEghoSBdjpozsMhr+Zcq2tnwkA2ClJ1ecrbF3C
DxDABicHWocCAhpvBxQFEY+yLaixX+FEzTmEigDJBuGtVXreLTzMtejX3RfSg3E4NrpD+K+yRs/v
Smb1NlGu3attcitkHcWHoBSejCofvg4WKwNddNMshiTjFcZOEgDy4KkESmCGM+nXkDrADkOHAFOo
h5WkZAhQ8OpmGHTUFUcMV6HfItjMXalI9mxas8fB9LytJgC/1pGx34Auw9o2IvHrIAKq8l2nKXed
qfUbNoEpplFjwM2FIdzOPKFZK1Hf2npkJa9RiKwqbISthETkLgZwBYPthmJV5qR59DwlqWmzOsvG
zVQIO3glT4Uw9hyLYKFkvelYVMRGB77ynYoLx0YUCuyoGsYd3ABQ9nFgXkFl7FEZjFcCXku8b5ot
+Z5HkC4Ud0HRDLz7+rD1IIvudEXCZJAZG/RX9QunjMgROirKMP85rTRS3YJWk6BitGXgWzZgE3Gj
94Ks2zhr8aLpcuWaCoR6aDZqCWGZul2j1Nq+KMfmyrOam5yHcYbTrk0LTN/WrFhlwdHpNTvtxl3b
6Fe9nz33zbiVYrPN1nmHuUm19OShplJ/NWridQSJcl1DC7YDw8KyJIHO7ODMuribGrspxWcJRchG
hILNgxZZqa2ZaXwwJoqxBrp63cTpq/pbgPnUHuu5rmvSoUX704rN0UkN/NgGh0/7FkuUU6oYJH3d
TEm0mOACt+LHpE73TUPs1J3lGzUY87qCLSQNV5DvRnjOxESH+o0po6Kh8DJcj4ShwUIZywl/JPUi
7IJNpxx8cire1LbFBVmZ4iNYCv1K63OMBLBr09ce2gudoPY2gVfW+Ai85lrjXEN+9vKWoIN8Hyu6
eBWCdH2ry1rctLJ1VwpRsZt6qkNG4IAx2usKdX1r6Db1XGvG3iatS61atSrnlyYarK0Z+vBx4BXA
S+CZtmdrDx6Y4T6GBLRJ+/DQxIoLx+yb4XfmjRTJ0JuaipE9TsX0NoVJAhYhDLUt6H/ZznvOTLsy
OKSiQs0rrUcQEyBuSZmwEJDrmhFOm7ILlStNNiLfkdtB3MBrvtZCSzYd2OMI06BxrVFVeIKTjcW8
snoPAkItoJwkthbp+YfkZQIH53H5EoaUvKU6q9YBfs+rbvJeklCf/WFTl96qHP1s5DQ/UINnbADf
tdr5DCtXUQ0iml/BzWGa8dQdLoOvGCSlF0tgE4dknURYqqelI3DCiQYQ+Sy/7sRbDdDFeuhHgTp8
MYubjEoQ1iZumOcAt9TarCvDMYl/pwl+xb0IMNeNoZhd1WNyi7DGuya24VZgCi8yTgAVRUCcjYaG
LJEexBjTgQRC/IukF7ssrnY8YMKtj2Vn4xkB0GMKDOaATiuvUtQBWglFC6Mfw9krpx9FhjAqrpX4
EQGXjJqw998kweofI1HV36qsFa7FHOWj3beNZb1THG+/C8B3K6g6WfnkVe0HwjXBhX2HVnLkVqJw
bQ++AJJu5I46ZWNMDywqpk2TBsXkIAFGAkCV7HunVuynO508NgEDipjiABrV5J2D8ZFI0y7GPFfI
a2uqSiewqgxie3XX9Bjx4oaoPUVtfHQm1cCdUXPdAg1uvXOk6O/EpgxfkQQ0+aET1G60GxR4V1Hf
WYatWM2XqkYHqgASP3Rpj5wurs2RQo7efG3RP9iZ1UzIMlTtyVJmMUmDAdGjcOCAN8FRBqMY9wcI
Ggl0iF2DddpZXWFupzj3ryicgHyWqgM+4ABvdaneIbFIHYVy416wREoOcrFWNGDS9pj6d5w7ElA0
qW3fg/JRAkqqw0/Kt7rhClDDy3eD8o4dD5W/1QoDnJdVPXVBIr2K3FJ0fSluK3AUuVpoxTPspql1
zLLKFceMZOMt6SwqbaUomjdlOu3gMY87VUP7MxD/sC2jCZOroMZf/TjQU4eD9AzBmfITrIb5kFdU
TJsk/KGIlOpQ1Un5Wztmolt0lv/WzRXyEn+vkzAhw5nIAyNasaZJ7CBsG2wfIdyLKJG6W6HFT916
KXQqozGVPVD3Jxxa0t5HLYjN1AiejbIYb4UoVbdzmQNFsDpIa0vGhAaAjioTsL/bqOmmO1Wc2Hgo
2oEJzQeZmECg3xR1YkSkWCDqsA3quKWdiknFKytX0GJbEkWPtMhqFzUhuCqCmdr7HtPjUx519ZVp
dNkzZql23WiK/4IstWCBgB6+2ZAKNO6o/g/5IZZIAYLEF2ikTdWU6dogYw6KknzVF2yehUnFwKEG
goNwfR16JSx9fVScPleve0C5KyzTzGp98qzWXk9UgXdfouGWMC9VyVbmTcq6DlaN0vIJ8S9vSVg+
eyzEbLRk2d3oR9y51BAuysSUrMVOrsmRtIEKUw9NrpaxHcmlhrK9RkVzZqs4b9o+W+IuNnNYTRsg
A6MCswTl7wpIAj0vg8MBJi4DcB77/qKdnWQtdnZRgL89YJVz4A3DKrKtsXBy/Arg4tdG4z++D//p
f+R3/9Po+r//i19/z4uxwoHSLH7539uP/OZr+lH/1/xT//dv/fkz//2Up/y7/Ct//ATX/ffnOl+b
r3/8Yp1RTB/v249qfPio26T5dXVaOP/N/98//MfHr6s8jcXHv/76nrdZM1/ND/Psr3//0f7Hv/6S
5q3qf/x+/X//4fwd//XXLs/8f7jz/x7/18Pffu7ja91wCUn9p6qi8lY1+Jqg4dhB9h//8yfKP01V
lFRzHqcmjrq//gGOvwn+9Zcs/xMxmsgSDEWITC2UH6rz9t9/JGmSzovdwks5/9xf/6d9f9yh/3fH
/pG16V0eZk39r7/mW/+3hw+U5GJHLiIh76nsiq7Pii+eDlaW2LJwZkN+7OKLDXk31mlWyr3o9uSN
6W39UoT+HsLb+re+/vd3+b3tcxs/azt98/uJWWc0IxTWWnQtjNGlQA3xXMTuvLv87MrL7bhYRECF
WtEtSSxJkLt0VNoi3JCsN2WN+n33cdlXWG7NoWbL3sQHVSZ+tCsyg1anL3yk683Ftjxv5UkOZaT8
rQy4WwaISu5cbk6XnIaoIMH/7PpQMTuhxyjm4mHSi2ejOHNA9KsU8UnPm4vZVogghiM2lVxJnTaq
4h8s4uc6CCG9kcMM7G5bqHxzTBxugR0eozujKtESYhPViqvB0m59CVR9YromzMIoYAMvHnScA6y/
i93prp2b8lkTF/N1XmgmeAdRdActeiP+Z1VEKLXin6wwDvhTtqc/5cjDbc439rfjYFxcUsObGwZ6
9q5QxR6iM6Pm2JOxGPF+JlR1UjPiDfFljGOSYzapeSbc/Mi4MRcD3kdryQEGjU5bZc3iwJjINIF4
B0GukndefuYrGPMI/+wWLEY+nBGZCvYkupryoQ+1WyakE5JiOyJYg6eFO10wUWgZGH3R2Yjaxpfa
5zTO1mM8y5TrdT+iBiJlo+Kcoc2KjYCxlWgvB12IE2hov31hHarZNRlagGwJGvP6ajeIlo2DHWYm
egTcdRMF/cq3bNIwnaB6GcbXom02waC5XnENuWslYOfSuuBmFLPbmT5jsrLP5cSO2+EGwzEt0VYs
0PJc3iQl2k2/WRtxtWXicUJZ31Pssuu4vxHadyjrOL5+AHBYdSE6iYr8QOPHMEVItCN7Pow01Ydo
UjgPqO5PP4DHnpPFHJj1kRaYUyS6Y/ZYVu9qdCWBLT19bXl+ID67gYt5L4q6Km0TxpA+Gxg5R0Mj
CfxqVmrX0W4Y92MD5V+9g4NstzLUMJgaymg6fRi4xYAQWsG/mghPSoVcpGkPsZVh3gpShzQde2y7
Mw/aPFt+0kxjMYsCZkZWVfE8d12x7uW3GG5LNb5LQGxzzsTmo1rYuqf7RJs79rMPW8ypDEswuEIj
uorpvY4RrgfzTq8r2yM4ZbJwiCUfkCoZWtptozcc/YiSA/fKxZmEHAd+bkOAQCu++knCySMrSZ8H
vpI0t4C8YSoVOvwCrHxqy5Zqk3mBHxEtYHSwFLSk6heNZytohSuplm2t+ClxkQpyIKKoFdDWFat9
O0OMxvGS3eC098VH9vN5fo19DKPCkxl/5HjjACFccrAMKnzxJsC/2kJsoe9lEDcRCizSBk73tHxk
bjWWMzhobsxeEreV47oA/H8LklXkDHHmwUvrQUCpVvHeRxMtvZsj9ugY9avKccpo4xUjWO514EiS
MD1eLxLqmHtYwXYrQc+SYc+fbuWxRs7j8rcXgJ5HSkmmw+iyBt6hxrqOhO+nr3zkBWYs3gAWiRse
pyO8WvBdW8pawKas/EjLnURI2umPODJ5GPO4/63xxLRGECB5yTQCb+yXrv+qCB+nL32sXxZzP0qL
Lq7RNrmWtSq73aideeEe65XFfFck2LcLievqTCNe264kDqvLam+S1KlWj6cbf6xfFvOenmTIR2s+
hAC7XL+Jyu96dHv60kf6RV/MVbnew4v3CU0JKiJlOKF2zlz3yLykL+al0ipNQySUwC2kgBSeastB
8BoRNdx2HBWRuTdCjonQv1fPYbQnrNgmAe2pbxrHKHw7FGpHgpYrELvYz16DLtxYtYYIanaAVxvf
UzbdVG6FFDR8LK2CSt+H7V0dDvedcSNrwapOv9ZqBldmj7GlaIp96K8tcQPeU/WjM2u6Y523mGyE
ziBT1TNYFFUcR5SbyhIuvPJirtELxGlhmM6blIdoJKo3OTM/HHle9cX8gDEtSVVJn9y0bpBmxxux
CzimvR+IATQS8dzd//ylpM8d9ttALknlFcitY6oMsM/tK/XMQDjW+sUE0aYhpEUKeG4MlGnyr6bo
dRp/jn4LGls600PHbupipgC1QpACQYdu4n9vJdcj7eLMkDjSKcupIqqKXkZQ6s5IDuo8xZkGH5kd
9MXs0A+BZBiePLn4QTa6BFM/C24F/8ycfKQ7tMUEoWhQaJWQ7sBs6zTdBpjpmf440m5tMUP4sejl
ZPtNbu491rWwUj1W4RQiT/f2kUdFW4xNUVR9tRorFvsWIur4aSDYQQ1tUn7grv04/RnHvsFilMK0
TltjmD+j2jXqsxFTuCKM4PTFj3X8YqSGeVK1ZGHQPZlTMkbP7fGPXXf+/d/GZkANpjFTrtt+TbDh
nlseHbvsYmgWjSngftcmtxd3AfCLybmsGxbDcbBw6VUJzZ2DtXpsVPqZN9+xm7cYjoJcFFo7X9j3
bzvxXmIPplxyYqpa2mJEJi1E0g6atpsVADOcIH+4qC/UxVjEXk3w43zrLPY1007TzozEI/dOXY7E
dAJ9V8ztDbbGQ96uL2vuYgjKFvuQkoous/V1qNjdtL3suothF5csEiuMSG7q3w/Ke9l/XHbdxYhr
4iL0dIsJiXCWIb4OEH9cduHFkBOHvlSTnDnUHIDZO0F8YUcsxhxG/clLOnVyVf1Rnh6bcxvY+QZ9
sqecj4//mCJCoExGQ0dExb0eN/dtDW6kJ+uiMvcoES7slcUA9JuA+LycTwnQ9o/CIR/8y6ZOdTH+
ig43ObQs0aVC2Iz7YbjsXagsxl8ahDH/KjzQyY5cjci6bKAoi/HXCkWEpZvrjmwaWsDzl60ilcUA
VCYJMUnMfNGnh0zdeBduGpTFAOybVGqn0hqgmzkIcrBonR4ncz9+8twpiwFoBlluljn9MFlf++on
wqEtMF5b8WqHqqzqoxFp7k5/1JEpT1kMyViqJK+rjIl9MkdJ7ZOUfTt94bmtn32HxZhMy74wmoIx
KZKmiA5tK4+8BrTN6asfa/ZiZMYUPzF0stYb0PdIiWoH75ddeDEYI4XKZGbQ9V211o2d117Y4MVQ
BANFoMtgsjg1zNUk34YXNnjpixkVGcp3w4VVAsjTfdteUrjFR7oYi5XSppERcP+ywE1a0EBjdObp
PvJkLD0x0PpqxZpnD4voHoONbSvfZXC4T9/AX76ATx68pStGNOTehys7uVL0DqbkLrBQCszQn2wl
SUQeaM85JkxA5jZYnNVoAICUHhKCnNWNQuy5NIq7MPTPtWa+v5+1ZjGUwzbMBaWiNdjQbS8l4rho
VwNWowYoNyOjiUK7NR7IW7pszv91avfbsrbLwxkKlYyulwR3ZZHfVmcm/WO3bTGgB9jlQZHwTYgW
igh3yb3bAKzL6bt27OKL8dzUlK7a+WlroEWUCd408TGEG3b66vI8ej+7C4tRTbqrUtXg9V254iyl
G/AH+ptMb4ETvBNr5ghIY3xZOMhj6+qSvEq1yCmIc+kx6gLFWWmyvCGp5SbPBCeJiFkzxEODqf90
845MZkt/zqRLNVZ6hnAg4uqM9sN4bvN35MpLg86AwS9hscKsQ9Jlvkc8ebrFR27X3zw5ZNAh+uW6
IS5/YGEqrDGCKM70x6+Z4JPbtfTlICgbM32e0/qaOADc+lCYRTzr8QyGkqftECk/rehV7Kx11H3L
jCdV3sIdJahNd7LyR9KrLqSOsXhVp3Rd17Gjp/G2IFUxQuJkJcq+qF804eF0X8wv+88aO//+bwOu
EqOaePt0dAuSIOLwvsbJmUpwtCXlzOA4dhcXcwjlHoiziji6BLcC0vo5NpfN8UvDT6JpBbbpbHQB
so9sTC7cWi+tPhMaJtIuOLUDX2cLabQa9eqypb60mCjCpBikIaK3IZxpsZ11Z+7isT5ezBAKYfIV
eCgmIEOnskj6dHLhQZq0ePWXyKQltcxHV6foibz19fRzd6TFS3eP1aEHJ7xudIEmynf+RT5EHOOL
975AzXdE6za65KtoNxdfdrEEJ6mnQRLrDW73NIXdtyKpv5/uhiNT0dLMgxrRbyp83yzYdpHwZTDD
tackl20clmYeUP+hFvTD6JJqQ82wumyRuTTydCNLY1iDGBBC/Pir8sLWKn/ORIPX+Nw+LouA+SEa
Lpt9ltYdEjrColJ5ILLgDr7MOxCLc0W6XwdBn8yd4mLUVbry71Hn1YRBdF8sXs0ams7c2+jTXphG
4Nz+vRiBtq+0lYYNbGysdWB+1F5mN3MiofcoCMUmz13LvOfBtUcKHPJTXL2CSOcvw2jC7TrmGRk9
5X6AZZJF3/tK2GsIVE1vp7UPDZ5Bc0dggBcB1uCkcZ1ICF4r1R5LBWDGes6WmCYSdcUKwJhkC8Fz
Jb6dfnqPDeLF3NBoRloB/BtdQMM1OQWVc/q6v6bav/esuTQWGVYYlqMvDq6PrkY3Hv3At2NJRDT/
5gn3YvgjST6E9LHsX7Xunbi8ix4Wc2k4Cgax8TLy8FxTWGfZjny909/n834ylzLSOOwh31sCJw5f
u5ysuYveJqa1eHcb1gC1R5sv+xOTVNudWR59viRgs/HnQOSNJ43JfFe96HWOlU6mB13/7vWXFfdx
o/x5fQV6g25CEadi8KLoq1A9cxQ8T8afPTSLCUQn7wiXzDRQ2sYHMpslEE+o0YNGWlh6bjF+7FYu
3uBW0iiswDkElLqtDxiwOPPIf/4iMK3FXAJTqO4qdb6X5KWK4irKLLJKzxWXjrV6MVDj0WwhfNLq
HAFHvu+L/ekHW5n79pM+X0oNvaRAU0Y8A/fyirygexn7da86HmiY4DlAjDWpvSN22ibJo7sQ7psg
3UiWAECPrIO63JEBs9PU8ZBRuASsv57xMmJu3EuC5ggCu5QCNuJHW+yq8EkkYjaTcFhQAAKO5iQA
609/DenXK/Gz77FYN6id1Jmywq4+rXXIa/26LVSCBTW7L38AwLJzzpd8X6E8DBJONNeQZFfTEDjx
sO8ScMitsR9Y7dfVTVeQZJNkjqnOMbAJ9pddBBlUFifEPPhVICkqSLcKObvSs6tBU6GCMmHHCZF6
z4P6QwGIE8VvRiE8qlK30eT0No+/ic2LAZinHkCN+sRJCvpGwZmTdSHZKN9nrH8goGjRN01+FwSv
SbTBOn0tdZMzwK4xtX1Gtmw33XcJjWzgKICSrDRpZZrPQAmcitDGZMYJf0ky2a5FeKcVeHO5Ille
XQ1GjacNNHH6DMLWyGUSaYytFkcrMuqcHliiiGHStFNfXceidqObL6ZyFefWaiQCxxotIjYgSpt4
AsQ7M9LtQRfWlSyt8vSnqGvrIHqHN3BXK61NqsJlc66xGFC41vyciGDOaUiCiOzunOdVmi/wyaNi
LMYSRWUzMXrW2kXxlJtX5o8cIu2KlB/sVwUMyXjv5WeG15FJYSnrCDU/QFHITtJLDl0LigzYcnm2
MnlkvlxqOzpJgAxk8kVEQVrp1Vfcc+H4M1GuiuQpyUnDAhN83wDksYzvtf+YF/0hqUGpbFJyPEpA
Yp1e2VoJq1W9ZtO0M5PyUWxbMoE4ejBAqRcFYVsPkGNfgmqTJJD3iIVKZcIZUFQL1jot4i0aNIgy
fbuWsxJxWu+o8iGIXkLjPvO3jUEq3znd4ZE5UF+s4aE1Drh6RR4Icc72pQp+f3r2OHbhxWvYgw9X
9QL9mFo2+SdV93T6ukfu/lIOPQW6FJbzwYpZX0XVYYh2wnBGq/v5Eb1pLpqMPLwk85BXZRerSAV/
QEu2s0ZaZUG06ZixR7089OY5b/6RBcVSzuwpMJV7bxygid1p9VMVX6t6TTLumS9z7PLzffntCMOE
fzl1Oe8gLxxAUoXrYnyvrdDWAUudvhNHRspS2ly3hOm084pFzFw1IxrG3Hs12a4HPT7zHY48Q+Zi
WSET9ojHhRc0WzWl3SQXYUtUE5/IH31DJDkpVgXXjbUNieJpc+aNeay9i0mwV+RWU3ROPPV4P4g2
5PjTPX3kXv5NdItLUMoqf3Q5UHWMKkM+ndq1etfOLtHTH3Hk2TcWr/pKILsdSzzHc+VLUr6rwk0V
9yvce9R5cMiOs+D43MLiSDctday5HrcwkTmiGprMlltzi9DssllnqWNtxzLP1KAeXcyVfuhG56qN
R551Y7H6l2Lw+0QpDZTU6mupH/d5HtplK9E7yYG0Sef0XVDmJ/uz1+jcZb+NWj0PSTiWmd0M5SoT
8KkooPxLexLvJmL8xiTfFta3ZrwT0NKb4U7BvSrW2KzJWisnoo4gqI8br5LwNJdOL4TbKrTsoZie
ivI5U5vtFML5zD5iKLCAL4Sw2pAZZerm5nT7j5zymkuVKxTSTDErRlbWvCVzRNVAgFnLHjvt1lnw
LQIfN+hwFygylMV94d0m+r1hfquKCtNnaUcpquOJwJK4dCfO1QTLcrpo0wD6roN7KX5JZ7/8uRn4
yKvkl5fit84eBgF4OBEArho7feN0sEQvOoQ1l0pEM5AioZ1fUn71rR1aB6L4mXF6ZOws1YceoY5i
UM4PiPk9y++E/svpOycdkYCb+mKjODVi0E4WG9yKYolckeJePcT9eyrdViC9V6P/PqePgGa+11ZE
1juGekiKF8l/V0pw32QflBx2EN+wVeXQ9sefBK4Bd35L+tLGNYBM7YvU5w55qnW5jfxspeKoh8Ft
y4227gwiz3wJYDDGkmH88OZgJ5dYJDF9kIprjZza7FqcrhMw6+NHU+0KMsqFL3r8GJL/XtfhJiE/
RER9LgrjtSn5D0Zl8qRXEoG/Mfu7Q6V/Gftbn/gGzXxvqqtKd/zuNUvKEE6QtZ6KmlyXn0bzoJJC
1ATXk96vApUNiorinZAjxXAU1VoFSn0dNCJSuCdjJPb0Tu6fyv5halun9e/E7HECYOvtgdPGGeD0
q6K8HSEUq66uHKbQdILJd4zAjcpoZfW3sQxYuHqOVbdQftRkxegSuFhvG0bkt9c/kqZfi6pxa5b1
64jpKdBJ3iJpWrin6Wr74/SdP/ZELV6yna/0ZU6knYuxJGpuwotcwqqpL16yKvCONB+4bi9jRrme
zk3Fv6rVn8yRS00oUD0cz8HAhUUP5nNCaqnlBN69T9ZfoD0nkqPEb9HrF2+jTVeC8UXQvnvxtJrM
vWW+6uGHNqQPRZXcawSVdPGOwDUJ2oHG7pSQbVW5TBhlLsWl5Cr1RSihwiAbdKUZruifGarzK/mT
77/UlpZTqMDL5vtPpBAwGQblthueleHQiQ64/csmmqXGNCyVuK3qhvV7Sf3cYX9y0eOmzWuc3yZd
U88y1ShmpUB8FRlO0jmnr3vk3NnUFq/oONGz/xHYdLhTAUuTKvU1IP6VVwrkeKeVyGX4rhjfy/FQ
hFRt6haD/SGFdEN4tDHgl61b2wDEE3ZQmKdv1XjDkUZiQu4oRVxNjprdCPWNouMgWjcy8AgvWYfy
T7Dwuwzgs1ns2yy7KSpvlUiHeBBsz5w2fkjOZ/FcV7ckKzbtteHfasoNOZWk5F54p+aB/VuPWrow
SqnHnr4sH2LpyuAA43SXHpkZtMUbIeoGcDA+T7Akr/XvbXhmkXDssosJhxgVRUjnMwhRqFaB/uZx
cnVZgxdTzmgmhUDKDMWS7wJxSINRnRG9HlkpLEWvWTv4Yg+r2q1NMC3slAP9qSND4XSzf9XAPxnR
S+1rkAWKGGgqW0HS8qrAcNUeM1UiypxKNRtf+TApYBLaUIPRV1ZpnLBcEdNVWEY3DUGxoy+8G1n4
YQniZeuXpWh2QrqeYnIY3VRvfiivgaL+OP1Vj9x7dXHcQPx3TNZJP6FcJ3jckc8t5Y5ddzGr+KYc
FkrFdVuWs4ETfFzW3MWcEsKhGcntmlxZf63Ew4WiZFOdv8ZvQzZXUr0UcpoLiWYwN+3Z2se80/zs
SVoM2U6M2iJoaXBDvI5hkGKrP5spaLTsKja6ld/9zEY2Fo0TlQSpBvccZNoRsbXm8JCZ34NIw9Y7
4veVb/MIF0ryVozdY4+NEtK0w1vGS3H0SVtiYFZik+9qRG/d2yTfTPmdX26TZNdKW/j/ttLc9vWb
4l+Ec1bNpWo3kgHylEQIuOq7UhzK/rKpSF1MGPUIGzUkTt0VQGt3W7E+M36ObBeXIt2gUyKpkRTq
+OptD8x1FeecjwQRZR0zYHl52Whaanb9XhlbzHhMS4SbdUazqY2nix78pWo3J7dSLIx5PA27tnaM
C6tcS9WukHv+lJtcVxKv2rf+nN/hSH8vRbuDogD0MTrU7dWTrhPHkFMjfSZPN68fL+uQxUygwHyH
Q9hyNtik123NEWx7Zjl35N2yVOvC/gdLI9N2XflSZtNKVq4q0zrzajkyL/6qUP020Sga8KN6vjgE
vHbc1OKZ6x5r9OIdLheqDyaLNagWfdGtnwnlFAhw68v6ejEqQy/XBpKnWNDgxvbIVznT6GOdsTie
M0TWzUaO6qEhsm+XFduLmrtU6w7WmBDBQXMN76svXan+ZbWapVp3Eip4l3LLnAf1XFy35YXtnQfR
b8+EOQFzbMSYSU9y5JqE8zNi0iPduxTpjsRV1IoRceK89e6658s6d34Af2ts2GqVOOlctLuq1ueA
H8daOv/+bxftLdWaEiJW55Zy7HO6peaxqy7evV6dsQeQhsHtidSJYhOFSap/66UWwFp9SNIaFqfb
6NKGXG87BkITplQ/M58q4l0BDGlVw1bL2WFE9wJitSy7LrOXtHhLVH/XQ6cPNZLo/P47Yrl1CSTC
IAOZPD5bI3sUTrt8qEEeaOGzGd5FOE6qvdbdKEQbUyol47olD8aoXpOu3KcKx9PRFxQixMVNyj4m
Cm4V6+S9iFhj7AHqm+AXe8JG911eHwLohtowFmQl3fRydjCbbeM9DAMHKm7g7+pE3sp1W6+kQUbq
qvnEbApEk4V3U5+7oUCGdr+TeaMQ2tSv1HTaW3m/t6xsq/rS1sS3nPXWE2He2qoIfJ3E3+Sy7cCS
fkwydmh4fU6piNDLfFWoZ+aRI5PfUj1VijzlA1GSbthc1fKbTj5XI14oSljKpyy/DYtMYXQW2o9W
fhzTp9OP57FGLya/uojFqEkm3BXjpjOltdrCZ/Sd0xf//NEHwPXngKohewOC9XnN4GOMnFA9U/j4
vNHGUnpUpWNVdBI9HXRbVuIkiW/mVdTpRkvz5uDvi2VjKUCqwqRqACjxnhmIy1Ekp8ksZtqXKsih
EJND3sKVlXwnTWWnNX8K+luB7jWuva3adfeqeo5zcqz3FpuXyPSlJiII0RXNNyF/SS9bsxhLyVIo
hpLlo3Zw5eKlNm+Vi7j8KqmNf95tqa2HlOAvttkb/3n8dvpufN4J5i+Z/29zci5aIoE4IUWhjX89
nnl+Pr/DoLH/bKlaF1bZdsHoGpPlqJxpT2SVJgKQ6XN+zfml+fdniPTLPz9Bazyl7EusGYqnbzIw
SKI2OAmr/bB+Ssa3i/pmKc0PkZWS4UmHJ/vy+sIaxVKQH0ueDsOR1RCgh+eS//zLlsq/httvd1Ko
RU1XOYd3I7VZp8pDgbnidD98Ph2Yy5iMkujzQcSBTNbqvh1USkjI8qNzFoUjT+BSOY++Tx6klnZn
NaKcRxEX2mXNXiwMZGMiPHlgdoyM91KY7s2kXQG9uigfRwWW+OcjmHpl3WchT0c53dbjzVmO/fwI
f/ZoL5bhwpgPseBRS/VMzy5QqVEUAi8aQSmNbUEUnUoO19U5//cxdetSUu+3+aR3NVVhJdhOheU0
+fvASRuY8m2f1Fs17QBzk3xXEaphUpVp72LPOX2Djtz5pexe0fO+r0PmnviBks2Z9eCvzecn/bdU
3VcRIjOrYPLJTN8lxLUhTLw1tduME3UvCQkfrHYZWewFa6cxzdeiKHBSTUYjqpMs247E8KbSF65g
9xmJ9C+peDsBk/XxK3cvkdnufVwpHgpCwq+/9d3XuH6M65047duy2wyGaVfWD8E4h5b8NQw++zqL
bUNE+HemaIRJKxJnPQcVxXhepOseBJrYZi4qHDXej/Et7oW0luxaug/lh9P358gku/QDRIGG5Tli
t5kG160/J9Xta/k1sdzevLCuunQFjJqpNzwHSEJeAE5fdry09ARU5N0niWIObhJzL411B5z8dI/I
/PPp8DSWgmG1R3OT5BmrWw1AemvL+Te9v/LFN7P+3qMuTJWd393GhWVnxtcu8Cm6H9CQwASt7JaY
ka7bBf6VWQywyl5749XUD730xhO7Ik9va0q5Uwt4GcGtWeKdVF8Zyl7hR9q7zENRr9mtUm2nvN0K
CPxyfQffdVcDQ2sCaObBgUDGQfUOhVW4UvXdsAgpLGICKaWVN8BaUT9yrd7LxpNQmTd5g4pSveGI
fW1q5nYQi60cQoHIQ6fLx4dpkJ24ODTeXS9lHD3q5Bd7jgiDvBJ2nsHWSi/wf5urVsmuc4vEwb5e
U3K2sco7VfSQcjCRToU9QC/r/P4hKMSNJrxkxUdhSHNmxoZ81h66d2Ima9l7zPyDl8iuRxzuoNxN
0xXCZjsrybyoV4RXE0lCYKAd9Ird/G/OzmM5bmyLsj/UiIA3U9j0mfQiJwiKFOG9x9f3yjd6nf0o
RXBSVQqqkCDy4t5j9tkLB2rhIEPOqKSNmkY+eFee5mRXVeU14R9xep9m01YNNJ9S+lXziPRxcKJh
8gQRlt5GnFKvbapNJkUMVLWzXUPzGhdxO69dsIhYGgp/oD5fFnbdpvxqxF3WdxvFfJuuytukooTr
a/TSUvmlqPfW9CfBIzx5liv4kkVNoTF2F+E0m2PQpdpzF95naPjbtrjHijxeeIEtWtnR5OOH4E6Z
7mrD11TVbtnXzCzKgahdrHSwE+XUwKqEal/a0+JLkeXnkehqcDoUdiMhbCGHwERYPrL0qNZSIJuK
UzP9IM01tMXVVY0HqmZUjGzYIEG49M6Q5I5Fn06W922b4az/x2iSk7pin8U056ScVhwQTbyy0WLa
ivWezwH6Y3dq9WCNJdsYwL2vd6hBOogJlqd6qfqgyZfOeozmxzHFSf0yLv7MH/vrf2vC1U7SaRqc
JZ/q7MQ/S/45PlrB4K2NT+e0tTwHvnRK3RzgK7XzoJNbWybPHsfTiA4lpn+nn4p238i/+qVBVcNG
XH6Z8muXfSjdG7SHMXxdwldp+Mr5mSEFGdZ3iQFFPod5DnE6P4brWyhvUg2dcOFE42XOz3V+kvMt
4bQj8EAlCw98CTWmG07Hojhi/j+J91Yi2ldEbCOcQrQUaQyZZDlTx/Ejodk0ZuR2xa8xLTlfmJQi
umjfinRbDu0xzBeMCmdflEu/B0UzM/QSC9bGLOdNoZ4RBDu9cNLG46TDsui9CQN1qXg3tcdyqVyj
y92lHR5nrMtkahK45B2Jk7xeOgPlxmB0166CU2Qva7XV+hkU1X6oZFePGjvRdm052iqLVMgse2bX
ESC3WtfGbOPLbEQGs34pKGc1Q5LNI59SaO/waDIZgck6O+BC3cYM4GnZCe9UnA9HK7lo6tkQL4WJ
LttFkE5PTBpivBPejfZOkudDpMr3c44KRVFtIXtOqatChRZKervk6Wb5kPXJxmoFF/sID4PUUqA/
jAo3H+6L+rOdM0jvGpRhXPuVNFCUe2DSdp61diVgEkKDZO4UlOYQjguNfHRwrenRsha77lQ4X686
VIJsQX9eR24fzU85xZQBDmwqPeDLa2vqZLfW09ChgeLdMyPVteLZMcxTxhOwivdEQ3jTGE5aFxt6
/I6A08fAMLOiHcCqulX7pEro8rpkM+dbjblzY3SZN0BoBdVDebb0h1B+HpL2JGM9GTHvCPbEkZXa
R1rv1d1bNFJ3KbtfrTj/llD0GZZwnDsOgXLNr96ZTqUXNlyGTSrmTqT025aMacyYQRDr1woJfD43
tohIYsg1tzav3k1gGLrHpSltawj9eRncFn4VvHI/XbZgN/d17uNQ3wuUiPWgnB9WuLtj6pXDPu9+
Tep5aJ51mQH+O6F8oYQq1DuNgIe/MVvQhIS3Mr6bWEHgm0nfrpaxhZ0iqc+Us8SKkYeHqKInL0e+
PgZx65nVOZ0oVD2nyYPKyxKXPa36XShbe5pj8BlSV8/e5qresVlbzJwJSkyFTkR/LXm1eD9KcpBy
8o3Kk2LcA2BdxNzNJybPmpcqZNbTyvik7RQdq7Ly1EalrBZ7hjw/Jspb2e4k+BpKXLuFQDWO8TJU
WjjQCtNbV39q8lbpCPrqbaXd1dEH5A3eiAMmOpu02fT5b6nfpdxSFe0QS231sSci3I+abIfp47QE
wji4S/iMgkiqJNeCYFTXvmigvUo+ZobsrOlO69yoe7CaX63pF/NZGHeDnGz7/p5iD0dovkwfqyrZ
Y5t6siDAEWcVverlOygKO5ZainTGbmSLTWsMFdKtnDJVfSxLCVeFiuCr3UQVAJ3Kz5dTBdWqKdm9
YreTLlJWBSVusE23gg5JbSmKvES7MAy4zaMTaBsv7zaT8EfHwxDRjljx9ksUPluHMiGZkYZDX8SA
X1kuTl3AAGK/WavOCbv+ceCQ7+6KzF+is6q4c3aIGbM0kkBUAg5jtGNOltR2krui9C6Kmxm+vPq0
DmdJfZbyi5IPtMfuGgEBFwPMg2qH8nk0TV+iB4UPRspxOMUvfeTCCaGVhKnDfTI+CZx9rYmTel/j
f7y2FG/5DEY/rDKCxIuWOhX2bf8ejQIvpmpPY7uVh9BNEZaBoR4tArJxY1TD0cw7SCCFo5rEBWtz
ltswZ0GDOacPQdRSZJmLvbAT9Vu255NR7wd2p6qunSSKnNjqAgFikWxMhFrYqpajJzMaP9QPlhD5
2XhMpy6wYELr0mBbic8c2QUAvR13lGdp+ybxl7gcM3lfVH+wihSkSx7v+uEhLAaILq/9GnpRd0ka
9uD5WCfPa4Il7tq6pgKDuXPU5LUrXlLZB0HB0esPzNeYGTtYxPE+pL6BVwscHjbwrzbdMKjkJGXC
IjLcjhxmZQeYXyzrMTc2a39qNLDr0HvyYV9ZxUmqp1MWodPCGGgWkkODp1iP3l5IOF/02SAz+sPk
cjBX3X3dNE4dhm6y5kE81h/93GzmwTP4pWGTO1XYHIppwhn3juCQrcD0Udvo+TtAHhtikLv0gttV
nS/Jj6h/7DLKwJsdRu23LG2L8PpclUsXyvbIO9T12b7nEehkGIkQ6ClAbzUoxdovs4+V860geoGL
7CkmNQgWsUKE3YBgmTLNlZffAgecjhvw0J6W6L0imAarNhjxZuUpQxtxYm09D5rolap6fQGseNhE
nXXsGXRStE8DSHZmmB4kHD8Jy22/iLbSWk7DuknrapNLbxCkXD3vCQQc6Sj1CpQZ2Wv7xJcS3Ru7
TQv4Zs4ZJhSuXhi7bDhm+vCQ6l+6egn1+6y4EID2XRe01eSt2d6KkJdIjVOlG0xiHB32kQzYBHVZ
mhbHXNJcNY1hUmtHtcpckOEXsNibol7sbi2CKudga/KgaxgH0yReDZhybM+9ylMbgGJrajBqn5OF
199C42E06hfFOCnzU738ImbYjOL0BgyCj4f+JGUOcylsbhP6rY+lDsRIAykWuat+mkfDlmTCecBV
BmF53YyXpMidTr4rp841tZoXo3cEAqpBnxFpTyQEcyAZL3Gh+OtQHsZSs0HOYe/U3LW4VcatdFE1
jpzpijLP9rJSkgsYXpTuk8YNqUVYueV0o+k0BSZhOiwaVpS1Et20ptMlhmOI26YlWsy4QMFDaTtX
y3wgbLhK15dlODd16ddZd0wMYF1mvEFG7gi4X5hc1ECfkdYYResrTT5zo9TZYcTwW+Exr8J6sEr0
Y6r2mrOhttjrSARFq/zVM+inh4YN13XbTVttzp2GCaLZIsLHiEbWck8p5vtsnYKSl9OsRkxYBnsk
kp+z+AI/DH445huKJjp9+akb1VlO9m313imhp5syh9fk6ksHEQqVfnzqKmaczH2dCbDgBw8nPXJb
5tyqAGtjO/waw8QN++dBtzZiU/rYl+8Va8fvAW8o1uIghqM+e4oyw2li8kwJlsL8k45Y5Villxmz
G0cukCKgZAP4nGrxe+NsKNw4U33lhFB9GE5NbXj6dC/LS9BTA6pE08aJz58T+a6ti0PTI4hskbAC
9iKNkfWY5thTT4oY6c9RXDkN4ngiR4hunhlVXrIajKvCXDKbLwNvcHvq2dqMoTvW9QPuLfDl7gaQ
74UaXxZ2GqYgyyZI1sRBvlAU+CLPh1IaCe6wA5fYtZNuLrcFxjK9Up0sc68xJ4bBjj3pJTNbFepk
cxPW910L10dnd/yVWL8x5qvtGiPPLIk50siAkh4JP7s4nsDKIJ0mkzrP2oKAb2ZfEis3a5XjhMeA
ISku71ZQr08l05IRB68GektIvdrEqjysHidtfhTx7x5yaI5odshROinIVT5wFYBqLgdLmLxxMnxY
EQgFnGEKATMNtp4+SlHuGrLlLAv5BInklK7OxCs4h6U3rM9GR0hQqE6h6xsLFJstWkJQIoIs2Cqz
Hu/9dr5YIIlwaOrdRguf1zZzCi0+rarlyuJWzLKL1XyZjWqrDHB2yuyujCevaM3nWXV6koXF7E7q
8rgq53IK9xDGPLnmfdT2Vni3kpTHcR+EFllw1LhyrzpwZoIyNsBPjIe6Ur9UXOlx6W+qS6/4RnkC
Yo8ntG1Jr3LyPMZ3oxXbsL3Yt1Czt8mxSSlrNANKaF/HWl8Xl0chTp0wlJ2syi+0uYgfaps2b6Av
1p2SxptwsbZ9Fh3VYvK1SP7MiFD1MT5MxvMyNnSriBggApZIsZJW8cExOyWjsaDdMNgRAsWKdyJS
rG5cSMgpMODbhjm0bCsKDjwF6FByCZq8vh4K+1A/KWQanUEzeXocjBU+DWm/sSpBpBxHnQHcq5d9
Ndu53noy4DHNrJ2M3U5WpXMixMeJlvEkuiqjYAKRThExoyS7ggxoYNHfZvPLyuN902W2lPzuy+SJ
rsyZqgjmDdKujDnh8sE4mWr72PVhgNyObOFiVtW5ju/S+f6amDoFwXDSK046HfOSBrMhH/VpccDY
E56t5EX7SG9PdcgxsL5ji+gYpQJvVPBW8y2lpjjxFlE3Qo+bx7TIx9XO6RCXb1XO2Pq1khPf9+17
SrlGV1Uis9xtoi/oF9S1InhqDPJiVL8o7zPCSJmur259ALJ7MEdW8BJog7nRB1KVRjnEmeLWOkCb
6ygNPL9CCwrLa7kzY/qqDDhTnbHR6hMVR0fiq8dKPIjMTVwatp5D9hMSWJx8jaNKgs87ARagN5nR
nq8bz1aJug1uRVr/Euotm+zXysbZM/KZhhDghHETEbRCV7cHKUOBnDpykn/NdecgTQc+cHcti0ic
Y5PaP6TyxmxONN2YgsHarPyTNO9WF+4TEWJjw7kjLZcmLjwj/xLWAPagL4ewRpVgji0nXttAZNWm
CvHnrG00ogdyY0lZvXhZ2fNEZdsYJnlt5aZFtCny8VJab6U0nCqqUZqm2MNIrB6Jp5Vb6xlv7UAx
JMavYt2JxsuIRCcS/lTLhbLGYj5obuZNyWcrmweLqlBmnJYOdisxVTllTHm/ydp7Ee4mKu3tZurL
oFP9jllkITtmRHJj9ysttxVFDHXwoG+GSQ86sSE+/11ipJzGug3X1m4T1V/Xr5mAZSW7nDHjVrpD
Jk1eQ4E4xVRJY9yJ+hqy7elcTMJLi7HlkJWnlH26yYEnFPk2bphosaBmpsjR6rtynN0sUeyKvHSd
3YJMG+33AQ7lwYiVTUEIV+iRbc1vRT/sxfBcJwmT+GeAaK7QDG5vvaudimtWckxpXYjcbyTqPP1x
26vZWdAaIuOvwhydPhy9sSH6qzo3G0d3jBK4PiHlyqdwDTeWGZj0uHSoPomR74v2uS5Dx1qJrSpt
P5iM1IhUcvtrHqkdm3jZWZ3DXIDTGmjT9cIRcqQlXeEs6NStTD3UM5s4KDs97sDWz5SaJIYfJqcg
KpgblYodQlSAK83IAmwk5l6YVCZyaiswY+WzEV2t6dNztBieCNI00i1Xa0K3qCf+6uDGaePE8nSY
TBZKkR2i5TTL+X3azJd2Lpm0ZxNLBV+VkmCsQuoAzPaX0yZjq2qNN0PPwAxKtspykUXCECHhauwb
+kvPXJYkSHeNaj1ruLpQnXhiStfB6/3YrNZTVk5btZOOvToel3AOOqS0IpVtWdgWObb7FCCvfz1V
BaLx0jPm1M5HCMQAZZcWwqpJOBaNx375Pd+bvbLv+/5VnpCiyGShA7C9SA4p6VYa88DCQzxQYmvR
o0kUR+DsXcTWJPptVw54PBmMMdlMS/shWnUAi9xtREb2CnVXSILXV5oQTMXbGqp7DbnBooEuyTw5
ySImoBj+FyN3qV7nDlF0s5zkUHLL8VBh0jG/KvBts/BRi35FrbUb6myPt91rvLJzW1PQrguQUl4Q
/cUcwd1IX8340sDnUGPDWwUgOn3oxVntFfJ07tp8tg09vicpQR3gjiWJuvUr7s3dFJfv84R0V6+O
S6NtJcCjDB4KmZ0aPS0p+lAkQhMbUZaig59YX4s3qYJjNAdBmg5KyzNeHqLlYArnOeUr23RX0rsI
dNyAiEyYb/VgCky8KuRKd1WtBeayik7T3ml4uA1CGhFEac4anu6bZP2q1aBua1AqAtW3jjzDant/
Iu+PrSexvTfS6k5oGs/K5F3ZLdSvG7/D1idSUEPNDxbhatdYu7aWyc1YYeZoYRhUg1aF8/lQULgI
LXkn9gaVzaay+1YjZlorkJanNNtGpoo5kcoCaKuNLN+p6wmesm9C2qyANEBqb3Lk1PdaxBjLWL5D
/HXmbPBjS6YJNvjXPwOL8RV6VQ3/7mkSXP98nRUNq9VbCQYnybRrxtT6pLzmPbglceFikAgRczwl
1aseewvt21aaQ0/A0K3xnSEPtqDF1FK1rzmscBfCiqYD2qz3zLToF8YZ3Yy2TrafCoowLaH0rLQP
XWUE89TaE13nEAJuNFB/ss5RorgiopdBbJx+GR5AubzXFvMHbekMxVtIy3X+0tpHI/xYB45JwfB7
rQ4alXIwXh9j/WnUj42xK6yRM7fz2uk4w7bshsRThrNuCr7BX6/XP2TH3gjoduiGoLNUF7NXZigs
mwBg3w9wpI5NCxh7eSuXbaztC7mwi/Jg6c+N2Hn1BBF5FV2BqkEqeqbIrKYkO4luMJr/3rH2a0q8
8JtJBojDKwrGC7MUEqovKQ4Sof2VjPJzPWk5r+MUUPq6L8ydUG8yI/Kmfrto67tI2NnOPUZTDEBG
23DahE2zGQSMPUvRjxOqVMPgh5Lmi7wICw97iD/nrHxPuoI3LHcFfeKo/TQXoJuz+Zwo2ExaRvZg
wq2WMsT0AvqzNZWPGML4USYRW+/Gac+xsWWBB30rbluJfSAbv3R2qaqDqyw9RqBLdO6/4ekvyUCJ
MTTcxVTf+35EKZfcWREsW+Df+CTiplVRQFrXclOOZuEaourO6x2gIMmxKPfN8+KVSnLAteUOZsxh
6rKDqa+bOJG3oSBuxNIkq1MPcVLeSQi5+r4LQnKCsVD9Jhs36gh5hLaFlB8j5SlbXqr0w0o/0uk9
4giQ8DbJDr3yXoEaN/pzpJ0m/W4kZwP1LEdUIimYCELuZetH2r1Yy0s2fM2MW5XLSR031PCRCYqm
TwVViTVPzxhTOF7b160UMYJ5oaEotSVXuETynUlVBhyu0O/m6S5rj1F9UvOjFB8T6SguH7N89fN+
YBm6Y535gyDcYQpasjWtYurkIYPJ2bT8ihns7IzTqJ3z6wn42MTZ/aKTkDaFlzejw8P4rKqPVvNr
BXljx4kLpx5E65w47EQmDi7xg068q1GEL2M8PiO3UWpnRZqCQeDOUEnAmJVVdkp+uqaXi3XJhHM7
UD0qj0Ko3K9Ke9A40iKVVuAGW3Jab0GnMTZM9L9etGkbFl+YlCK3OAzihyREG0XhhZqOaep1wvOc
PLWzI0s7SgUlrlHZdPWp6fayFtSKBdF92ZH+5+b1+94PhnISklPXnzUV6xK6vTTTIqqX+ynblYOp
vKarHDBdtM+rN3m2Dspwr3YzXsyliBuN9T5Uw1mDNOha47smPvex5JNp+ZGVQDwEd9VDIP3Nnn+3
RtZGFZTj1R4nH+7M+KUYELYPT0LyXNAv6h/M2k1rc6fGO5PQfKMan8L0oL2W6VZoO69b1KATT1Jx
ZpSftobTBeaI3DTyohDDnk55XArJydmPp7Bh3Z6UfLxLspPRxR4G6UEuh696fBezI4gaBj/EiDQM
SPzMxC6NoN2SzhS66gzmwyDkW0Eh/xH5oBoy0yNKSU8cqEoKD3X0WUTFh9VU3jpaB1GJ9rq8HuSa
1nPXKU5joO3FgDUnDrcS09PYvpPG12k+QkJJqAI8ZKSkapn6Uw9CpzcHr43RLcWKK49PcAHxCe7o
Oe/F/kNuJx/dlC1T+sgpZGiF6PaS8DDXn4xfNR21jJqflOnTMFUP5vAgiYL3dzXB/9a/GNaNQEmN
o64dJoSCeQdhm/79P7zHvrvujTIpnYuK84/rmp3fWMfa+JEy3ri1BROTRKy0heumNDKHjfhTweSN
XLAEYSbXJgqwpcVMmq/oHwKwbwb8jFtDsKholLkvBA4lRd+mydsojJ6kS5yxdGRlNZizxoly2S+s
P2Y4P+RxZ9fUXyML5DEj7+VvPcv+cS/ffCe3nFKm/LU8vf6OjUZrys1+9lWbN+qgMZt0M6v4SsTi
tNDKogH+o7V5a8pjrro1JkXBxJDkDqmX/Evw87+loYZ51Rh+vN8nZQQLWPo/idKaWSgz38xhAzY8
UMwTabsd5us/xD/fGFQb/5kT+O9PEKNeGBNhwsWUcl3jDGsfRDUxNs3xUdoaqWjPAgxCRdmSMe4T
TfNU+SVccsLQc2nRWxnZh6mMSGF1Etvx3Bf/mNT49tZuXvh8zFYxjlAcF1S9wcUyq77BeyCq60M2
fNKD3jbDpuyfUPuo+rHGQl3HxUJoDGwcMjsnhyATggp4CItHWfvZ+K5h3mwXfB0VxQQLm9rCpeYM
KfVnS+hGyNiYxdB1IkrXntbsIv8ZfubLbpg3+8VUtZXRrlxYDYQegPvPlvyt3Y8xZZIqWDqWjbIj
KqSh7o+ew63Hj9GqWTMlLbe7yG6E+lCjDPKzS9+8/hDx5HIdmEQs+72Y+8n8s53+1s8nBidQRuOy
7KWP9aX6/PvNKv9bT2gYN+++lMiCoS0G27GKOguZx6hd3Wgpn8xrQuM6PyeFQggY3lnCtWeNMUhL
f3HKD7X6SgtCEA5qukuIJuoULJasbulE+Bmk3Gb9LEdsZaf5dO3OJ6IVjNIvMXwfm3tLFgNdeIyj
EUHUTlp17Id5mQrp/u+/1v/2hTBuIZaGnMaSTMV/n08PC14lUzvCYuimV6Vu3pOaXzEO5x8u0ZsN
ZMm0Qs8blpKRntfWN8znv/8O35xOxs0WoJTqUEpqwm4fHar0miv8/brf7Pa3voe6OtR4bfJsRqFi
I4bCKIQUlkwI4P8yiP2PfdX/L5A1jJvdYExFRWw03oFUjp21vCurg6g+VuNbn1tUGUMayNtROXTV
wcjfyu7MsV6VL40gIHTLbKqYlK5zp2o+ivHNEh5C4yWRX8Gr6wsFW4gakNC7a9dSwGYnorRT5X7V
/FHok0LC1uWa4/wpyZ61xEXLbJu0bFIrkDBfMprY6Y2jPATGdBGpI4q/k/ROkz6s9ZXqszPGZ2m+
rPqVxXYpWusktPs5PSUVsoOqocn4VlPf0Zv2EpUKukgUPNE9doZmu8LYrR5mVXTr4nkMdw36bGsX
Ddu/f2vfaMJhu/6/h7TOUFifDngSXb05SAYRPtGqwVtzmSn064gfLUeLJIgblVuTCasU360o/pH9
nHFrBdnNViVMDHrt5+YYhZvpX1Lqbxb5reeiXEVqLKAf2A9f5mP9jzP9u01Nvy79/wo3lkSozLFB
rl+OLxp4UaSglMccXLfUiMnfjnLc0PpzJLnSotuiuEKYpiMRGW7dbeNsS7Y/9YGWLxQNedh0NQxN
PkbV+ktMurOllqgN9DuzjF2cBQOJ4vKc6Nto3RSR4sRFclioJ2fKoYDNkij/muz+7lndbNW9mk/l
mknEBDscCKafudAYtzZaY0c3u425bHKiG5f8yzHlelf/Ywu49dC6wgayomDFhBptuU8GJzZ6+8Oz
UL/ZG5NuGtoG77l9suLB4BXpPwLV7276JjyShIKJ65rrxlHhWCOVDsQk08/YicatW5MIrqMQB0zL
pQ+6oz/LNm69lTpBLrt8ZlbE+BU+6r//vtt8s9RufZUyPeqEEZnO1ZukS93uhxmXdhMb6VNXhdP1
Cay/1tO/nD6+OdBubZSKAXt4NSyI5awmaC306GiQDBGZhNm7P3seN6+emrKhTLky76u3wS3//Oyi
14f/X7tUihuzmJgstvZXY3hUcX522Zt4pGgTwxIr4kRUjLS5rNe/X/a7p3zzysla1AqTLJPCKcPG
QABcRLVjdEqg5P8y4P3uI27evkzGW9NEiYuvPE2JP6N+lwKqt7J/OBd9E+reOhcNYhorgtSzfy7T
YY5G28qnvUk5c5EvDPP8LEy/NTBKc3XS5wznXLlAZr6x+ugfe9M37+StEZHcqOOwdBIz9c/Ro/Cz
hX1rQqSrFQ1bkRaBJoVbivrMtP99uXyzk6rX7/i/FrceRlhvXrOVJNtkiJyIr6q49P5+8e8exc3r
KFsghQumHa/V2mncLsoPn8b18/7rpusl1aiM84i7zl+uenH77/f7zcpTb15JLAwaGf+wBSQcouAe
4/oMzdxds6ReqK7/+JBv3p5bXyBZz8yoT/kQyqJXXQf9BRXVl9L97KBRb95ORYMXEnV4OuhNl9i6
KrkVcsO/P6DvvtCbfCHSTCkbTL5QLcQNDueHf0TN31z31hXIxE+8WBbuWdbc6UNIg7/f7n9y7v8R
3Nx6Aqn9pFmZNc17kZmwBU/AFE3aHB1S3FmF+XONRhSPzBV1zGosjSvMIiNcWx3NpSjbOu2svELN
ddZlEwEwYx5NHKS1QtOzCKb1SS2Xa6d/H5uyg1jy6g6q1PGTVaieuehBtVKVVQJJH10KZo6KhUZY
/r5ORwiZiFThbSXJguZw0DHsm9d8r4o9Us2HDml3otM/x022MN5p0XsSWVZEqU+n5RLnZbDm81bu
W6/H388sXWHVD3m0bK2UHw9/NJqp/dMqRX7MZNJYXDr8/EP13pRRJhQy86hPGNihLvhHFKL9Jyf9
X8/5Jl5gVFiSiE0nnLt7Zm2fw/lJQ28kIKCszIdq4fmEb1MqBLKlbBer9/us3S2dTg9jZ/QLfflp
UxjHMsS5HH2qinP5bNEqr+3R/LxWJbJq1xoME8lVcLUgmRUvQwYQiTukgkGkMrDDT5f13GSfqfzO
6AMTDo8ljcNS3az0nufBn1V0LGuEvaE7NYWboPNOpo+KuS8sjBy16+wcsbAxz8wBbVQp9TO6Gyui
pJxGvfYJNVqf9srwOuZWUJhToMUUSVBoL78r+XcKqWSetim6DOnc575gobuhZ9tITltvZ/mLMr0z
6cNT1pXnWuj3S0ZTaaRTyZByp1ROi6QsRGOSKXjATs9Lh1J6vCxI5qOCJ5GeDHpyDKihkcIFLcF2
Xxjuu7hBA6Zu8lh15kW4r3o0n++StNgDyWYdV362Zs8z/O88ea7W2avavaL7lUivHj/HQWpdgx9O
xfMKCnnSpjuBCfJG5X+WkxGFrCC6CoLxYZFtXoNaP+GDZc/1Rq97u+3uAGg4ZTJ4ivqRNwdt0dxU
Lx1lkl7KrmFMEU06dzUmym8dG3dQU5vEwnV9GgdfXCFbM5NSxN393NRX9ZeidffL2LsmkxSDLLjo
NoI5uaCbNorSyzEoNwTJmZJxO6LCj4zcASu51mAn4nUrMGClngDsuTlydEvLAGWYjsQtaHx0g5Jl
jJBiXRuMnqyGrhq2Wyns/HHScTq1dhKjnlY4M1NVeLHRbwZ6bX0Sezlihaydg0b/6sfQTxJrU+Kt
KcfKRxkhnWZAK6JBaxaipyeyW+YPS6tcLWIcXcDat81PufyZGJeFUQaKpA7lEKSpFvy8wjGNYdvH
mrNc5w7XEDHRr9yq78wVTyY6KJotMI8gCEcr7Y81jd9m9gr11wJ+d00OBvZ3w4ZE6EK97Gyu00Gy
7qX4zxwxrSkhSahRtmuVM6uP4jTtrCygokRfNAw09BZ8tD1HPl06w9IdCw06siCrA+FwnCQRuViJ
CLPxpnx9HEwGghpko6Jql3xjavnSzi8iKxFp1EyTIBxDpwgrpFKF3UWC0y54kIB9WS3DVqYXfI+7
JHaymRGTAmXqWviTshOROej/l7MzW44bSbP0q7TVPaodgANwjHXXRewLgwySokTqBkZSFHY49u3p
5wtVzbTEzBSnJs10oRSJCGy+/P8532kj5Gx0LUvUvhkmgGed2tgK91ViLyLPJicRzF+Os7G+iqdx
AwUK9OA6Se/TXCEceOtttSChxmwORoE5nTrR2HPDe3dpwwuyxZ2D6xrjDvhwC3xW43xtdL6J6Gao
5FM+3TUCgXnoL7kZaKyOFo5hv0Bv7/McU4xs0y9GXkMmsvFiWLtsULeh49/33hH5Vo7suYwPA0Tz
cty4tXvqGKC95tHI8ASmeEXjZiVKYM0JSyuIW7RNUM9mUbrO2sfR4f3skOmQONLbbxAbl5bAgDXJ
Vek8V6hb2/FzOxZbEXv0Xm9TBTZT7RAHmW267CKyIy/mxz496PnGZAoz4y9Nhyo+efZduStLF7lh
vfM9QXWuX2isnJnTLwzBS4fh58bNb3XKYzw6C4WuX/i7yT8FHnFtjQcxWi/79kGZqDfR2K90Gr2J
JDuE0X1Of5136TIhDg4CKO+LHAqGyGI9t+GXgG5Xiyw49/OTG35VIVJ4HrgW/dxAPsxiQjRU8ooK
9TlB6VEQoaPT+exW4iFHEz/l2IvHgnE58b/mBiNiNKb1NhvdlduOy9qh9uzU+qnu3X0vrhClRtBi
YDxgHYZA6hYbOz62/YtZn+LsZIknNYybRDMrjzQlmwsydzhakmn/29RW+6a0t2lyh9ZwPQXFiR3A
UnLfSIOp03unhMmMDbD10de2NI+CfGd6/qm2Tn39UtGRD4dlC7zebeEYhuV6UnunHheV99Cqr9SW
Vkncryr3s5N/t937PnkiN2wlsZKELDq64sXDxzCTvGM13m2dnMuGuJTwPqk/5/GGN2o7BBzNyeJT
mE7ngUyw2Dikg4eWjhEYDS5s1SUdF4x4TrVIkwZPsDo0hVgOOeKBvEnWXXIX6PbYF/g00OK4yLwr
tJsuKxM2U67vPwXTnUgLdLgIWMLoUzjf8zVWAtGRUP2L3QdXtbg15MMQb1tqwlipxnjYZ8bBC6gJ
+6eUFlKJiP2CS8kn77XTzDj9m8abF0/ZJu/Gq9bD6ubz/laPgW/ux4gua4Oy0+BhzYTALxMsHJp0
l0hbIx5ZCg8s1O6c7iOC3l8wLbz3jLeI8MQAQ8xw9KfrtjFXMWNzU+MMr77LIdkWLK1ahC5xXRAC
hZ0d/wDpv+vQNZZDhPct/j5b+V0aMLkF93Wer3InZJ1nrTSvZ6KpO6p92/WIrjC8x+2yjoxd3WlU
4T5ezXs/Qxla6I3bIqpCGPz7la10/mrJ/G7jptuoS8uop9Lbo1fMcL0Dr6luI6vbNUa1ihmMcRrv
BntblfOVMp9q9Q0N7MLK3JWn+0U0473EiFWi8hgTB0f2DQkjixlbxDBjIDXWleyOyArj8TYps3UJ
ct5Nz12BaTWxjs1FS1iyQKXV10pc8V65zIpPqXnbAj6Y22GltL0WwbRir/otx4Tqp/MmDqFS0TSY
bglM32iMnPF+wCcWt2cHFZM9kUEkHnrQjB5mkiQ4ZdErUlqn7A+De5cwTyVDsQ7ZS6rOOyUpijSq
+QErKwxs9Bl0SkzigHW6OUAKMhd5FWMp39RY7ge60zWiIIaDuf46V0eYP6yEsCt7+oswQF9TSrxg
aDvjyqnCu5aBa8IJMDYbvzr5znVdr9r41tLzTiT7ifve4OYKQlTFht7ZVrhEnMa64BCU2yDbW0Oz
dN1oNTOcOR56TswWSiLONsu1VDcFg7KouoXVakZxJJ8Yiexn2d0N+V2E/4wqrL6UquPbEqEcxAy/
9jdxygJUbQ0Xn5otruLseja+MmWgyBxWNiunsr+bEvqk4UYEp5nJs67u1axWobU1xsVw5zWnapwX
waXXIo7hfGsVnzzz7KT1mrDjhaRJHnenznts8GVm+5FhzWW57Jg8yRddPDyBlPs+x18VsIkU239z
HwyfhbiNwpe+PsbJlwBvdcyzkPP82c51Gb74NV4qDpx80nV8SbxmrcGAq7Du09IiXyEI1TnChTN6
6JYJQlt3GBHrXHwas1tNX90jeQCh7Vrl1t63zI1ygztCudepfyQIQ6X1piyR31vWVaujfcHuJ0Ai
rjMX5RS3x59oF1SfdfM1D+6b+MHM/QMmIYCA9qdg7B4NUR4zXmntvc7ueNuT/UnyAjFvq4Lgs4b6
U6c/yZYRQmBkiPQhQP1px1wA3NKxEd4j8Fo22ER7wSQw3eo8IKpsXPTB9UR6Z4nSrXoOzLve0osa
I4bvwS+QDw6A2jzGLSvSK1k+9Nm2Gx+TdFrp7gCu7BIUyrIVFZZkYDTtU8GraJe3pA4veMnwwONj
JrqBl/3ZTO46lheCu+8/4O8id6QdnuvgaNMVts6US1jury2ExO18cuRV3I9bpfwVBJBWHCfmj1x+
TXA6jP5nqd5MIv3cWK/DXt95MnwoMGvHYEZgoLRg4FddgDQ+YgZK2X+GsL23/E8zA+owRdvcfA3a
aa1GlgGowpe13MloOw0VTvajSRMzc9n7Nl/SRGOITtHNdZjawTD0zYMymqPQhMZUUcue2Q12M8tr
3TWPEYBs1+/wYEVb6QMyoEvk4kHsW3SeebsOcR00svrkdv4epv71gKvfm1C1ZqvcBZ9mYrwz/eVA
xE5y2YoPLIVw/3fu2cH8HwXXFxcN8JRAbdrRpzfHMB7iVgYskM/RBkNTxR5guCzmiNXzjXETIfct
wnGlME14zSEWV5b+PFJAs7MJo8i8TANW5Hg5TFfdlTM5IZf76U/bot81/f4yCVlZ9T2W2S4J7CWW
86WqMUTI+4kSQk61ycCSNWfhCsMHyIp93CGDdnfjeGgSdePJHGNtfLJtILkZosKqXUfhNgG6opr8
LjDltsUJE9bddSDtA9y07RQhnRoIe6vH3SzV3uvEscl4HhmRFCDmwXky3Mu6ggGquQsR+Nf1174O
Nl6OvvkTmT3lFFxNhXefpcPOVCgPAeF8MJ39eRPKflcoxLnExcAzfZwwFuKLjuq33x/4B9TuzyoT
70qFg9m7g7Sq8ai69oHB7DoA0zO6rENtwBBkRE2s/1WO6FO9gWtgDeIuMZcdZ8O8SUe1F838OVLf
Ez+89oPvv/9Sl7P6s+/0rsxYz36Fft4FG5bJRcoi6CJRHkq9+v3hf7Dl/uz41q/lUZmqvq8yWnql
sFftLB6G8FBYRBUN32PjPuxMGvN7c0Bp3B4G5sRuSq4z77r6MH73B+Xvz77BuxokgHLt8gxyhtRR
Zhz21pTjB6nWKMkOweDjuiBlUt+M5CjEOJ0b5qrcYpYprtryiNR1hKoAG/H/r9ZvvytbRhjB4pTG
+DEytubwMMcf1BeZXf/8Vr4HKXtugX+D+eqI+X5RkbFLNQ5f4g5pxD2bZ8whxZEFEFEe2bKg61/E
r1UGqN5cibm518wocyRXFSY15oK1xCo94lvICra/t335ZIdy47jdRs7yEJX9OjKeJApxbasbXz8O
Zb+cwnid55+r2VsOKW64ct80V8H0uWirFXQjH0es2d7USbLMgYrUFJqr4Gyrg2I0ZUxblu4Vzr+q
+pKKjvIabBvChEYMZYzujcYQlM5Lr3wCFZIFuNkObQ+RW6xQgXS5x+IRm7zRfokYKEccR6POL5WE
ZWA0iwtloOpKVhXPacRiMUWoC0Aja3GGRurUuuPekCj6L6SOtcqufLHGxCpn7IrVdaT3zRQsHUqE
FnWI0c53CSCulG2BbjHTm3tZpguAbnhU9fSQtHpVd9EeHCukrSfPZtke79PqUFJiI2opDp/n8Xuh
w2OJ0aeK0E/jYoTQYtlbZ7jywVVrcg1okV3Nc3xdxzGzMet2ZtXBTHhX8lU44gAfsDOG22ATOia0
KY9bjfV1fEqkdSr0d1tXu0xNq6y7uPsPZfQpruendGDx4+IbdM01W85lGTPjYNNrik99erLSE0JR
4E5BsvGnFzs315NI7rz2zY9epRWtygF4XO5R+EjYa6WL2hLLsdgZ5V3rlavZLr8PTbFrjZk925Mn
jwjJsbu2V7ltr+GZsJGXS6hKi97NzzNm8gG/Ud2Pm0EHFJCyKwxvPxLGwyh7UggLokyvu/IxpUDc
XeyVgBS9OaGM5B1z8zqaTy2rx3oKHxzjy5TUR7948yJctU6+Gu1qPeEr6Ab/Wkb2oQ3tl9imAoFw
wxdvRm/jPSZWq3HA1pYErX9J8G1BF+vKjQ9fo8jlOfHEB32Qv2jmWO/mlCpNeh6ZYGDV0VM1vB/D
aGUoJCQR7rj5I4XDX4zlP6LJfmpFQWstLCBCw7FNH3Jihp3mysfW+vuR/C/2eNa7icKfCzYprKSO
WuySkMC8cfpo//gX49a7KcILzVhS2R2OY3Pq+ntmgA8O/BfdrR/y3Z+uh+vbeig8KuUdeIg+mCGD
AZEj7LgQH01vl0nkTyaX94RcxyuyJp0dbixOjjJtyRB0KZcdEpAlcfIQie1UKMaZeOlLtfz9nfiL
2/yemVvMpvCmy2nV0bPtXVaGePpAAPz+6H9x0d7DclUaRfnccZ9DR5BEfhytFgMqELrh2+8/4Eex
40+u2XtybhK0KGkdmxnQnS4j9T6u4+u0lC9mSJGeaN6YkbU1X71+ZHubXefBo6rZklyS8DDcQVla
dSXgsHDapSU7WqFffDfft/gtad5t6t5cJ0l2LFhNf/CN/+ouXySjPz1Iwp1CEZQjrUYchm5EW8HV
V0N2n0ZPQ/kYji2UtfBpBsklgX74KUwfzwBp1i6MAVVXibWzwYyktKCl9FwYrwkQ+N9/t796Ld91
u5ogMaHLKWqJ6A6ZRCbqg78/snN5s//sPr2r6lTsg81O8iS0RXLOnWlb5eHab4e95U5bjS3NMMtF
o7MV4HooP9A4Cv3ZxyBkUtQOi51KhmXifjUTlJTaPtBtWgQRmtRkqb2XMGHkTu+rC6iEsqZpsswg
E1TgEB5gQYUNOC1waX6Q7hrVru3oKQ2eU6dc44/blVP6WU/jLkVunMVnm2Z+Qcxq538NArls/G0R
g36Yxxc5yjtSo6kS2B9clb96Pd6N5FPqR2EFkv9oZpoiSLYcAQYT9kYn91/69f98Hf9X+KbP/7zE
zT/+i7+/6nKq4zBq3/31H6f4tdaN/t7+1+XX/u+P/fpL/7h+7jG+6/c/88uvcOR/ffLquX3+5S/4
yuJ2uu3e6ukOP3rW/jg83/Hyk/+v//gfbz+O8mkq3/77b6+6K9rL0YBoFn/71z/tv+EMufBX//Pn
4//rH6+fc37v8Fw+//Hn356bll917L/7Stoel3x4+/F/LOvvvi0tIU1CJN3LrFrouo3++2/S+bvD
wtj0lLJtITzFm9zo7vJPlvi7tCzP9oWlfFu4aBf/z9f55Zb8zy36j6LLzzouWpwt9rtRzOP4vvJ8
esWm8JVw349mxdQgsempXPvCtI6KiJ5FkgbkccZi3FwCHEExUbDp2uFB+cM1j30wbesnwI6rzHH3
8aCxJj6jBl8Ir3sDNDCQdHRR5x5Squ+bOZuvR7v42rT8In5VCyHt5A1UH3j25tHIkZ/m4yoUTrDM
Yh71IB8K2JDJs0xcY+HNRFcPYZ0vpAQRUOY5ns2ZMrDyIyLsKTTG2SN8bQpMifUtnKac2L3ahax4
04QtRTT9CsZLbPIJ78dsY/gNy3tLAODqIgmHofZtCI7WF6UnVoi0f/3Ui66NLCKnVPfZlyYp8pPd
mAAR63abnpOzq/xd64dXcw5rEkZaKvb+TGR4eAd0QSGxptFe1CYoOjIA13MYPsI2mCGVQILFS4i4
yxswhG49jOLSX/r2JokwKPoLNclXABXlJo8cIBLNgNkU5vLSAbsaQGgL98MlWcPwEmcxxJoWuYsa
xVi61mtC2w2vtinsYjGPdL3jEdh01VCUoiQPS8Nr7e8lgTI34dyxqjds+WjUxnNuw//MPZo2shHm
Mg/nZOvb+bekaQIW54G1bmtbLyY5h1vr4iOWQV8vix7OfTDr174b1WoOtc8OIWkOzQRIZ3QrMuyk
M0CHpIcnChGf8qEZAEUjIfbN2qLH2VSf2qxObjpFkhJ2WbAblwpN3NeKHVb6GFaQvDwje+kzwV4X
GueGhjEgyz7pkBH02aMrfZM338yvdcNj25XV16yfAtzEdA7Mqp2ubKTbAHH0iylNnHaT91RkYcNl
VHrpVL61TuwL/7LFeWxlzj03DzQPESoHWBIJUAN33Hm+dzs5WJGykvTGSmqx7J1J3wcYx7dj6j84
toB+mVN3DhILk3pXyBWIgAbXbRycRUsJrIkmeSzkED7Zg+NR5AMsUhUwkWjBQd0VeRc/dy56/qm/
POQdYbBeVSDQztg/2IWg9RRO+pA0hUf7NQDK1pOza1TKhlUGwAd1vLwKEnq4wUiTK6LzCWq54/YN
aQm0lGaVEXr9Ok4qmuBA4frvgR/3p9y12Qy1Mw7rdAj02mzEsFDeJjY39PGp6ZnpDIvCGqMbgxu5
jtFLr5RBmTaNFR3oWScrywcI0Bge76spkXywg182Qc7GU7M9yYKZurQk/cys0+oxi0waEubsLzuB
1tzySPg1m5H1SKJo4MZTZ60YG4el1jBUuQ6sNdw5W/fR2C4TB8ikirNuDxiEFivdrcXYBeG6DbW9
H314BUZfmsvJzgO28fBt0j4hajfsH4rxglHs7c9e5rxNRWZvc0F3QF3m79H9krYWeXbaBFroxd8p
0TarFhDccnA4I6Obboq6RCRiUBrwa1QRkcfLLAtgxGEILQMIScLk75t0tV21nfSFPVbr6pQBLNrX
fjIBVabMHJtjvrb6gN25D8IhAgB/KHTBq+INkAfCcF7DJqDZXfEKFykdjSlke+fm8fNgIEhOU09j
rAi4/EY9bZSAVGkFGZqPbn5SEo5JIn1c7/3MxmysU24qbRBlO3pdl3CMelpVmwpnygfLiF/NRv+c
PXzTdS2XCcxU75XYRlHiKbPr4oyr+JhTB3F4GUSpVr6RPwRu2FIrDj4QtplMuT8t6PhQx/FtPpPu
u2lb9vsPTQfCbKpxhNp3aUBV6CDgMaTJtxY6taIaQIKKsKnD3tq8UsA/PlhG/7pvuXy860jPkQ5G
Xke4/rsla2fJtp7dpjv3EydrNCEIc8SZS9szvX+rhstHucKxTE6WVqtj2z+MMT8t3AHUOTZQuYiu
9tfO/E7h76fVyb+WAz9P/3+4fRyfeHfPdW1WIeqHBu2n408GGo269OxznSZfjTh5JBWL4HaxzPkT
9/5qbO1/a6H/45Q8U1iWEr6FKPt9lY/ZSc24+qxzENyPX7Li/vdn9Os+4sfhle+aMNI8j6v33jIU
IMrRlVf5WPAByPmvIvqgBPKHu++Knz/gvc1rysFeVhYf0NinpLlO5G2SP//+HC4P0P9sWH6cA2ZA
3iqBHM9U75PfUJy7RhtLde5oMUT9Uc7DYpS3Qn4vo9fff9SfXC427q6SLoY11/Yur9pPDwCXKxMa
EtC5sg9DsfGtDxIw/3h8U8C3Z9lrcTJ/EAxYQVUjn6iMs0G9dl6xsPn99//j3QAJ5LNU9oVj8oq8
exfJ5B1qy0r1bd4C29uArYz1B8PNrzuly9349SPebZ5L07VMY+YjSIhK9B7SIoyPwVz/2yfiO75D
fgtXyxHycqI/3YiEVxTETp/cKhSdvdHck4X0VA/q5fcf8/7RYtyyHNN0uRWmo7z3hbwQHoMe6ik7
R+Upy24QDwKXojjcGB+Y5t7fGD6IEdL3TMtzPeVetk0/n8/kGI05qRBFHeI8K3s24vtUfnBnzF87
BVjqufeuJS7PLpmw5vtAoF7WYcCzF56LBAlA1y0mcU782zi7KkR/yMFzKCchQ/Lz7y/i+4daeu5l
V8bYySsjrff3KiqGckxdmZwx9QdvF+j1749v/1qxuJwX61clkAtaLn9+TIA/PQwxqvBpjpLkPIbo
/9q+16faRoJRj6gBLBF063wq5KLpwUwjjWmXvSvsr1YnO1h5+tESAxC7HsGiBdLyNi9y/ALCRc7o
xOcY7DLY99bbFrbw1iZYpqWClrtqIjqrCdP5Dx4iC3tY9osyBQLd+E5wo3qTjAcJZNTNA2enLWf4
YLL74yNzOWtp2ZYlbWbXy1X56azTYIKsWXnxmQqtXx18fW2m599f2Y8+4t1bljkxwvLsEiPANjUw
KDsuou5DHRHf8+fh+593jxeWFDPED++NZBmgPXtww+RcXDlszz6iiLwfjzi8w8zJu+tfigfv9f1l
5ee+Y3IndXKK7O9G970dPZBU1gdP4R+fctYrSgpLStd1xPtInCZPwEcOVXcmQnGhPnkE/fz+Znz0
AZcT/el+kyxnZJTauvMoaILQkFn9/vjk5P5xuGPKYQnFf6bNAS9f4aePSFw7EURkQBJOrQ5NVWFC
UU/jHZjtcafBba4yNiiPVgJep2UC2w6wLS+KZJ9OjT8AGDPD9ESNIOyrfj0mPYDaHsJ6GUevTmO7
Zz/wu0OUJUEAv8p6EiKBHzWayka+Fst9rdH9eWy8qZMM1rWIE7QVXY6UA3sMMkpHHcMKvt6ioz9k
7R2RDeuCi3Ld6zb/RB5eidxjvFCE7fD7WI35di7KZDh4eCPWtdNTr0jUuKnxFy7HwU5XoVE/zGPd
g+rKmxBYErsSNMl6Hg7pLLON3eQl+5CoXbmqfCpHjCd9aeXLkgl2OUJ9uo5FlIOQoxitRzeaICjR
fySdIvhiR8h/E3+qtrYno1OTVVSJ7F7fqNGo7rxU6HVBdtpXN+2aiUZnEOHGmKsHWWGgjmTuHjw3
rNddU/grwI1gIqxIvsQMgAflFN0KWj7yF8jb35qgHZaoZ0kEKAexHqn/LCdlhmvbVWKvFFsrI7SH
Ta2m1zxG+NkU/ZMXabmSadeu/QzlPXoEnJExsA8rjO6ERZ07KlIc5KO7ScoiWQ4qGY8hIutVW/Up
1HZ77HHUZ1ypQJYn6J0FLM2epBcFFZONJo2RPPJPOgMGWMU9TjcHNVWX13zNGuhNBT9l28Vey2Yb
xDJVq26n+zRam6UNHK5o0bhfYt9hDgvvVKGP3VcZ/WyfVuGt6Qk+IBmtZDcX7WezJTClMhIghnZc
LSxDUJLG27lHR+xTu4XTZtaDuKpdEGNp5swH1ov+1gkiqLR9doGQCXw2hW/A0m9KJd+SzjmxT54W
cy6gYIoUD4YUkkemk28eu2+5jlTdvTX5/FioLNiPqh4Ok2PLqzlo4mXW+/Odtv3q2OXF8D3s1Euf
m/VSpLW7aXwmFVIvLkEzdIXbdppv04GAF4XTZmcWfkoux2jfKHc0uaeefUOtCBQSXspNpN0GxiTh
NOTGUAh3+DU/Dz/72BU3+FqQn7VjtLFRZn/3lU3mhUNUQt55wxqghXtkI6j2s1lnh1Tg3QjzqdwX
Gm4zxGqMR610Nk0i+33B43s3diMI5kg2Nuh3tO2iU/PSNJwczAHSeyoq5TqbHRaT3gVelqLgbiYH
rX9oPdcShGhh0wtrZdnsOjGR1xMaFnvdJN9StgzfvD4D9qvtCPRyTsRNiqJzhtarplaBGRK32p0L
pJVw+uDv6GtjJI83lVEPj3xydqmv/D376emqnk3266Vp7023CPlhV6xM3c6ruaZb5k4d3XM5TxnY
NwKGmFWR5FZeTc4UgQxmWNPaRwdBmBPFmFLn9DHw2uIOig9VI11kZ9MhMKiZPufuA+Wfa/YbxF4E
sb5CTRJepTbS4lQitQ25gyj8G8Ran9TgrPzcRSEG2b+DJbPu7fQba7D71nZbSKC+ll9h/eGEafoH
mKiaNI8AeUEEqyJqFKyQOAp2cV53F5xec3BSz1i7QxLta4rQu1yj98ymqj11UwnFc7A1gHmlxMKw
QqoxLZi3uuxeob/hOwpadaacRcVN1ij9bUiecePap8kYk73d0quSdpfsuszw8V6EADcBQS9VUfer
zHVAf4/xWK6dfHLuRg2cOZ+6E30yl8gbRjKzNcSz4TrNcVYjDEqG2W0dtXC6QDAuk2jiPYUfvtfu
hRaY5bhu8lBvBOXChSpTfTYHaox5bGe7wi3cU9878yaqqm9zUvpXfmIYBxuM2VLEPrI8UwN21cFj
5/hfiRN/Anqgl25Md9DM4njj9Ga4KMbi1ephxs2WBMXeKgbLNEtfxilvdmOR61uzGvo3yE4pDshO
Ag9yu/5TX1bJkWGxgvAQwMgrzfIm1GzEhjSJt5Mf35mdV65LbHBLVmD3DjKvXRGG3kZ3KIqpfCHx
vtShOxiA22juxrVR6HjT2Sid5jo2FoPBde1IV3mKp6Je6yTM8aVN5U66Y/hEew9ov05Zb1ldch5c
Q61j+N8IlEdzMTthdz0NPTSJElw7qpnIWIYlTM/CKL1PQ3mhZOug2TXWZRoMGO+WjoJOkBl5+2gC
omHHp4yB4Z754dI9fBUVdWtlCL0XnZ3e+zpRGeL/CeWKGYjDXI3ius3O6FGJK8sHb3htck98Smeq
V3UCDJkK9l0l9LyxranfmBH6QTMa3gptoxooCgTGSY4XiHL7SXYk8oQsyejcerQTkuit9BMecXem
sRsUYmdEhUUWEOmVTKTxefTsFx034TerH4yV3QTNjYJk+5I0s5OARL2EdVhjee0ltsXw7WTb3O6b
/RRZJszXITmOSnDpOtYRHfzNbpSQiurGtB3EmU16GykX3TdZMuE27acYsx8syZVouxgkcRKeJ7+X
/QIpxLzRrDGuNUuFNQh28jNaReKPX3vbrNHJRuTRK1XJCTh/ZR0SQ34Zam2Sfhe+CE5iBVOL0vxE
ab5YJEFNkoxfIDBCCKzvpaRWX8UZc3hR6mrpBG57W3hkAdStA9cxJhtCiTBaC+VMF4IyJjUBoodg
t7yVB5xaBJqNnnHWAVoonvnmdsyQ3YRBVV43BfO6UmmziqQIYc2KBodSAP1c9/HjwFZmn1/q0rqO
OLRjfRVTGx6Fq4nvoH+yBnZhbkw2WIu+j4ZV1Xc1cSnJ9wQX23PkmG/D5c/g1CsenPYQNa3fLWtQ
QScnHJ7JaR54GnB8ZcrKdiPZAW8UuUzWFXggTVu8kpLyrAfbeO7Zim86CfMRi6r1aXKRaXcOXf0F
5YQayLBB0yroh1Xm2+GulxiEPBrhy9iPMJ7EoOBjNRENgE9zjbkqQwyGTbMjKuDcZeI51DrBaRvW
L6Dc36RziQ7FhAiHzBgnXAxefByzIl67OS2bwcWCgopxQcwKg0cbGWzK244p0+iHazcLIV7XBbGJ
bASTFVEVauv37s0AyNumKdYKSfTI5zp8VKG/jk2F5HfwwsXQy/FGTlRYg678buTzW20AZQ07creE
abtLi97ese+NArShC42zc63FRAccugZ2sdL1moVy634J+rtaN9lQblWJcL2n/E/Yn5fvdFOkJ83w
c02DEMfapeIqiYra1BV966LmRtAkESyvHLPedhiJtr2Pk5RNAbSGJJg2nW+Fe6S95tJJBVh7MPBT
0uH7it3qYKc2CZbETR2q1hXMnqQO0XcFNBRPapONzryVMzzhMYswDWXuq50QtWkLxAMq6dwjZA9n
azpV9ACSu1+UNov4tE27PfBs2hR09pBH+f5VZHjXtQ+UncBO43OYTXLd0Zf6HJsZjdOCBi2+I0kn
ICmS6NAp16b/gu3ZKNEohzmU+6qS6m5SNCUsm6xVGHwhqWXta9E3wdXQzRKblnx2TZZgcW6OWP1m
FgpxHepdfAkcZrmkV3Mpy1Xbeel6LDpnF+Zu+zKNRQCtXVVX0VQOSysvzbtasrA1Gf+ZeKN9Mupb
njq5Eo2vbhLVp+esYS3rjvphjGqHZ7+2SH8y6n1R219K1eKQjvKRLIXiG6Gx7RrHKo+qzyCkLFqA
2F2jbqVzbLBZ5dJskw35IWXcr2mzJC1OEyr5y2Asqo1XCUIUaViROkBr+hhZKXt20+7IR7L7ejUg
qj4TxzCc+tAJTwx00w69LsGgTlJvZNVndJ9oH5ooBXl+M/iRKQKeU0NoN/Q2zeprqhDLijpHvh05
YXMH2dV5zYs0WeelJEAz9fpPEqc6s2bVb2UZZg9p6cVrq6rl5WEsca7W3CY2Rri02TIdWoqV26bh
NaxM2R5Mob4VVuiuq4LutQ6taNtU4LlEgmt0BNm2LkbHWAQS+7SUsb+aZmsXELawjGMt13RUyhPv
OfJ7dgr0LiuCSavpJaVEtEiSciKSLXyj1TScmiQYPuWzpLARk7QyjQ7ZiT0uYa9m/WjL3thEeXEJ
AMJiY5X40+jRAR6jeznfj3Fc3QRBT5vuf5N2pjtuI1m3fSICEcH5r2YpR+Vgp/2HsJ0253mOp7+L
1X3RTtnIROEroAuFQpcpUcHgiXP2XjvHwLWP29Y/MFovecTMDuq3RjhkV0FyyGY5fI8LU984ogy3
Crnroc6K+d4zo/lTUsTqVOth3liGxj4czjWwY8M+NrNVX1XzgDPXqZNnw5ADaTvdNG4i4BB7MPjD
Hs2Au41988GO5pKwGWcaSeFJm0dzmp4s/jekjwPdlT1FWnSyPTPH/VhTzLVF8DIwvtuxUxZ722zH
TdFiBjALfCFqNMDH675eddEc7CqhHzl4OczpZ3uF0WWOGUr70WEOGLDqWI7firZwtj3shztdlN3K
lHNyjCUnYyHDH2HtPzKUNtCR5u0qIDkVQlti3wy4ax4cVs3RCepwb2Ep5y46yS1OtOm21ra1k+b0
JVfIHCo/jnZRT5KR7zTVVmtO/gNukTW5Q5R+KQ6Fzs7I5I37dhM7lKBids2bBr6/QzgkTq9qBCeI
IWnEnrZr2Bg3HMvPsQzHIxYPhEXZ2Fw5Ykp3Q0uaLzuYunZRMaw580a3ZeE050Jl5kkWhb2doWcQ
HePITdZmxaGp+OXqZCJIKloyWAoHgLOmN4eprfS/VFH80yhFuyor2z7UEMRXS+Ohy3kC8Id8dlBb
4GAhNVCkfnulzDjimOl/4mCFLGGgZho6LHCqHQjT07XcBENRAv43LZw11OeONdjHRMEdtVTfEsaF
BUjG3JfCikFwuEAMvFCKTRQ5KCr0kxFjNPRsXgZho4Fj+wM9zdb2T0NuO89WPA57OzTtfexrtbbq
Erp771TrJEVqNfl43AONb9rrDfsZTi/O81hjQRvlK0qJdF2BWrrOk+z7HNjNcUjnYW3qYLrr6nDa
i3T82bu9fztXOAUTZhXshOV0DPPFctuwpUdGUlyVpusfchjP23CmOCJlkVddgAmyiyzvNPSu9TLO
pruZYmV/QQTrkSJACiE3DrqGntIf9QS50Enzr9ZAhFZembc8Ic51mamUUAHRbVVn26sMPDgWK8ck
uYOTaEQKErF2Kt/0Zdvteo8jW42WgRNo3G2HLiW6ZcB5Z/TRwEPCcXnqcO9ZS7TQFODDdIbuZ1A2
NISqnsAqwXqwvNDbtr3fQwLsw4Mvi27Th05yKsMx3XkxiSu4gYxStkdywNSBBwNbgnVE2mDfmWma
PyEcdlC7V59Svwm2VlGhdQs0eO4oTnaARPkGMqOfbxNM5xqtdawS+QKkmrSxPCDgxW3FSlcpzYEi
mLe9L/qXtGmMrUjylsm4Oe6ZFagdXXA6826ppj39Ln9llUXEveQ4fBxFSjRHYBR7UxKs0HecGAbF
9iazpRSNLEIvssUtF2gW3ijs27jt2KFLxZWHxYWoQuNIsuMvs7VhKTU96asZKO9WarFKvdwh1cVK
H8qEIsmt22IfjXN9NMa53bdoeg95X4YHpx683WD5zZb8hO6Gr1Bs6wmQvRWNktTpqfuWJPILuoZu
7U1dsrUXSEo45mKXWD0lQeRa+6TOOJsHaElpU3E8jyPEBjrMr/02qp7KMCnvhJRA5DkdyTrt16RT
keIzor7xraQ48Dl9EnwVVQg9UrLASrJjK1A6gBzIhGxakiSs/rvLX+xqtEgyMkvuOKjM6IC88Dae
dUq1Y8zWsU7TclcYo4+stS2vwo75wdih+4oCbnfW1glewdx98UOhvnXanLe8NvuVbrGEtbXpHqCp
+nvCjV32abeGLhySylhNNm0z9uOVVQ346BOF2zgZNm3TKSIT5xySciLvGHmw/L2E/Jeklueq89D1
6FZQPAbxfiSPkNxL4ezCoPd3Q+e1K8s1+Ta1Ve0T3fcHJ8yGXR17X2pLdfuCxtd9PWOi9mMiDSfF
kp3QCt0ldjzsy2CClCJ5N2kObzs3buQW5QcBtbYD+792XoZmyQ1BLbTCO4DGqpijc2jJ8miiprlB
D9RuAnOsj4SbOwhbhmzndRMiqwiFRlDF6THIUtoMiZduAIZYiE1i5xBaTIPKvK+2rEk2wy6HwE96
xY7cteYVFn70SIY0oEYW6opB+EoH8dIl5jw4ruHb7nRED2PcR0ZF1Cooj7blrdHj/Rvb3iJPIlPX
6ZAhU3Ylp/wKnBXSlKK4ym2hyAyRL2lUi3WYBB5puB2a2ZEcE3onhHlExKZGCteTgzTlWgk1nchM
yvcBZ50tovXqWgFHAD9mFaCOiNW2LYJmdIbeuCMAaF07qbyPEGcdxpDXuTaKnzpMc2Lixn5XFnTk
dN7Pp8RKadp2uCbdsMv2/JDBYVjsMJHd+ptK28YLYQDeJneJaI5MZzohxypPMchA8h3YkrURItny
IrEb8/Y73XHSfDLC8EKXkMQ5r0CaapXY+It5I/UGRJzeSpN1N7rohVRW0fltPgkw/MBqahMQaRJA
goAlE5q+fCD+B4or1uTZqMZVSsm0klY1r3PPn3GIL8ygkvN5xrH3c66Jq65M48lx6f+1biDWVTgK
XgsooULh4gLyWjpPuv5hZTQHGAq721HUclUkurlfmvjARjzezsqdf45RB42jFgxCzRLrZNyn4SHN
e/LRrNr4HHAcuFYNzUc0v1QKnN4hOQhr19CMe0jSe1FcpYllfPfyCZyT1eLhjFPurQRUQ6cyokfF
j2uZxnwTyTTdGYOXEOXSu8cpd/snOwoQUsaiv5piQXqDGRJiOBXDOm3qhm+eLdOFbsbIFFcb38RA
N7Quq8Pp46uxdI3NkJvkx1lL2EmKYq7JZPPY14WH8771sFZlBJiSvGNsFMnPa8MoibmeJNm2cNTZ
u0qs0M5Y2PRD83gb5IilfGAzXZbdT0b7mZhP2vwjttE0wq+v1diAJ6EzUnhj85pW/nAXyIRg3jIa
r1ySkvaejgkPD0A+BNhzy6yAJ0S7uaQNH2NWcunSbgtFhWP1YflsWYX6ZQXCgyMygtGYAhiqo0df
rbNLcVtM/rcZ4vO+TkZJ5ymjGhRLSOg0e1dy1Hqj2PD2icKEMXJyX9NXxclozOnO9ArSjqkdcRqA
tqWjYc6reYhyJH04WieAEGFFpkgRfumx5d32NtVVN2lzLQKCqXhysKhxINwVUPq+mH6OfK1x6YjR
Jgg3YTSUZPNNhAzEzniLxAv/Qdnqzy1r964TVR5xBPQ81JTV53ogQ9qTTfVkMa6zZP8jQBzBRIK3
jWnH2Tda2PpQSWncOxRaK5Lbh0MQaWNjt7H86vm5+MUh8IuNnfeWCZv46k86+ZQ4ZY9ngm7qyQlh
aivK44eabhuhx+KJzLAlWJdTQeV6O+m35i0r75PZAqfcyLHPn0RfYYz7B9HTa51Tk+p8n9VMUTfl
nFXeVleERxk9iyVPShrXjWvfcY58ZUfs7wIzluti6h6YEkaHjFcB7VvqhkExYB/AjjHigoc624mz
8TuMEBzvGzZcKzn3sf1djHF2JQrOEkkdDHeNiDlw1uBIopYeYRBZpNjW43f0ZM42svNo35tyIH4z
k8b1zGRh4yEM3rSskvsEjyNPhT1wSOZwDwabMippIOqKefgmSa6lRRDa310nEIwW8mG6ixvH2FZm
pE7SxKItMphOuUFDuqXr2azziD1fzr74pXPQuWRTZQ8qzZLHuI7qZ8eyuxszzTW5ZGLYyNbvvnRM
+xVn2+yrISd9MJJuOEaiNuFMTYTLxkkQ8WaK+++dzKwjDeTxPhMeK9IbTZ8QOs6nKXHon/0YcIWp
++5q5N24rhOCtZLIM27KmXFvK7uDckiJ9xhmbTl/NeZmNpJkZZfErpWVMq+qoWr3hGN1eIvJXy/d
1N3nBXCaPlzgFFAs5+deegkHj5rua+NGFTwDovw6r5N7xPAwjXqz2+iy8X4akLB2Thks72eOWWr5
WxGXBqEtcDWI+2X4nFZfA7OTB6mS18lM9Ynx38vk609eUr66hqAP3UeeSfOHE/CwaoRWT17vP5Km
R/oLqzTbGwYa6nHq2mktyBv4VBvSek1qNWP2D4lDDNLIpHSgMQWOIueFT1BXm5Xmec50zvCKIC3M
V3RK9kHtXsWeIveYnNYbPpde1VOCaFzldbo2XI+0wxRxd6uDkaMQawblRhKaHRSciWxcfqY9NMrh
S5SYyfVcV4ChMLrsConiNAbdDolMJLelDHVFMM4QFluPMeMmXcKEE3gIn0vHcNd0lK21TYdqrcKy
2UGzF7tBFgwKI4gOVtBF9Nmj6CpARXgiUCI8RAEtkp6AQg4ybrouR8lcpQDVlTPwIEQtGg5VPS/o
rTx94ByGRLe2ht3kE/5kS6poK1D+NrEsd5d3Qbgr80Eze2cL6DNdbSzhMXybwYbkgxkgtVZU/SGw
6yEkedCFDIgRNXA2w2jq3WQSNee+Bvk5Mb4MdTXzJo9orJn1ElPqN/i3fTAOSWgpWthwWAloo14z
i5CUiEx/s+pGvNLFXuLGeK8/Dg0BWX0fTksYbLeLUuAofZeT4iGi5qYLMiZM80gon4eQzm1dENAT
CdCW0ynqP9rgUxu/csRWm1ET/ZcuRVrr580mDulYmAxh1gK8xEF08zdPRpyuc00izbLBxx4sOzTO
XT9/H6XCdNoIVsoQPvLesz4Fi+2BBmv6mbsO1h2KwypvaiQJKRCnYASIxRTUWLGz/8gcN703GSNt
8ylz1qkvs4e59+2XtMunT0ZrL17nKcvo22Rq0w74mPJqaCF40iN2U+fFbkuT4O0FDOfgAq3VoK50
Adwzi42E2YzLtJED0UBnB/tqCzFI4KYdg2/GXNYRCCk47psOVNJmSqevY7Ak4Omk7I5+6wxwIMbU
XE0UIbe9STZ3SuFQKUl7UDrNTnljdzACDcWs6AfI45jxMQJYa4ec2ZeZkHJBQii80dJ3x7u+ruyN
6czRlROa4quRWVRMdgtdzS4myBPOaGKzVf3R5fzy5HJ8WkchEddzbyMp8GT52W9YyYk9z5vZsVDs
B4LUAMG4uo/G5JSLSjFZxCigmceuO8MkHs8CdwSIpdvzaab9bPTezhGB+NwUNf1vEVinZLaqx8yT
1lOYQwcJEgRIToi7OB6778FEMn3rFPk6rRaGmd8PV1HVFrtEdjlegDg6Gdri90gURZPLaJps+76x
u41bzdmTMWfJK6M/73sUWJC8gmn4VVUxJKmqH/f5JNPHZA78gxR1/H1KU9r0DecZHdhY3QLgHzqo
0ieXUegDU0RmpoOB7YGMcalSJPXirl/yMEcx4B0wdTyfeRsyixUtEe+gTAjEoCnAwmyw6vRuTpU4
exBNKpKQe5PoPloe/VYaJnAKq9abIQJNFPfWvLPN7NZMiuFuMiobW475mru4XH2T5vRokipi6jw5
alq3zJnKRV1j2D9Eny8ERVfQDbS/Q4EUJLKNusEmJH5G1P2rcTbCtalKF/BGudICkx5+xiG2ndWQ
q4jT6kQvroPGvylDCMwRC+chzcbklYYcgX92peN7poaYCnhc9kNfIoipAYlkLPFo7Us1r0qziW4z
pnb02LWA30YPXJaZf+But2fgRCpfeb26j4XJBLJy7gaqHjBMsGIWqMqwD3oeVa1QglAEi60SZn0s
06zZyoYgU9LgYhxRBNbxoER5NW8ck1BEnREotapcCdxBMJC4jgvFjk0MMKHhQflKVjIWidkwr5xS
OV+iAcv9HGYES2VL8UahsqPLz0TODcWWCbB/6mRnbQZmSZHTGIsVZa5xfrKdVD7wgSSMsL4HP+OQ
R90qTXXH4EF9yTl22ZtGU7wjUwd0CAaMrQCdXbN2vHH+VFVde1DSoukA+TvY55FJT76Rxm262GSp
9Zqt0bU2IypcQWVJrOwuMGeSCJou+zVIK3ghhJAYwyR2PvlpQLMqAT4J55CxQuY+jGZitWsvYbv8
QD32p7gUz4IUNk+sxVTiUo5YCysUnR3W9zHkKpexLxSDrd3nV3Y931lm8dyFwVeBzKAEJvH+tf9U
xi2CaYkVxPcRgDoXMsXBr4WO2dzuCRJp9v54+Ld/vI8jBWshilnGcNZiE/5NFRfFkmG9PQR3ku2n
p/f7Af/6z4/vo7cTHtwjhYL1DwEkkZljDzvhTkzZTeoPG4Kwdu9/BaX4jL+LLBfpLcYFiV6av/H7
vP0OaT/Pdug09a2SoaSvZBDMXCEbu8qaDpeQkxOOri29DS0XxBFj/dtAiHRTFZyXjaTNfvaDpzmy
DpE4DWEPx8ZXwBe7WdGg5iTf0Y2kndqjpKMsYATgltQxH6yx/3zMt19jkTDTGsDNIlzzHyLdbz+F
MMLQpuXa3YZOS+ij79LCJO4CxWUMhvS7kPRCMsuq1hzfGNkk0fKZ0XutKANohGnqasvP2y/0DNDT
0SNf3mjjpwAvCiQIrFLAX2noZjl7Gy2NXR2kxcE16cygA9PQX8tS7QhE0tczJ7C13VFRMY7sNzqX
jHj89phxbt0UyvDXDHs/DaovNrhIK8xf0kDw0LiH0pjpI4LnxWlGz71oiudgcm2qJhybZRgpa21J
JD+UZmxJeAv3QaGRqZFpvc36qLty4w4vspuntx1L9nHu++bWHVk3ha6f0ino7mIp2qsCzghkSFkF
qImmsF4FyGjAc07GZhqrH7zfF9Zt3X5yRwO5F7b2TYNaYkMWt3dUXnOibKWSjuJyPBlW9pPV452j
wWNk7gz6xvXy+uhKf3yJGQzQFR4cdzfPsmJ9cEabLSro1ZBgTsMX9GvOIDvi4ACtq8xs1xb0dmq7
hUOz+GanbgADhLjiXFVhau+mPNXHueHkV+AL25qTk598fw7xEjQyfsJgSfhbb0xrarIfyqmdo150
RTNO4FMeSKeDiOjiEg0mc5Xy/7mJMOlQlCncdWkMeBRIKkGWxpw8tCVsgdGVA/TtCnFg3gY/PSeL
tmNzJ2to2jGeqDC6msk6BKeaY9kUY3kPi0r+VE5Bh3hixgU82aEtG2g0nm3ruEfUMfN1qFRNBCVI
ncqALOUbPjwUY2mKeJTNV75DeBz9zrOfuLBzXE2xLcEtS7KKjtpUMF46P99zjKY+mNMWC2MgIEOq
NjsnbTlvRVszgfbqGTnKYAfWbvZohq6knfdXHZ3EDVnW+AJrZ3II4CVrdz84+sdg8O8K1l+6isaU
EYWr4OT2uqRGjaq4olsf9S8MDXmfuZqs3XQur+yi+8oUI34Oy4HOS4quCM9EeFt3YtokSRPf1K5N
P94YxEaPHe6YqKxIlU9MOKx4Zs6V8WVuP3frWCm9R8GJi7CJomfPrO6NpryOOZAMeZDfxLpHjRdl
MF435acias2vDcj0x7Bu672mpXOsZD6eetlHt/5YecSMCtptfALNiCKD9kfKnHMVzx1MI0bQn4G6
6efCpCLR7aGRY8MYLgH7E+MVYGrjTmfhMlcLi+AL9OAfQWtW340G9Ewil6kezUMP0DmkLgHEgvEb
iUA149o1doDsSPd2PAlA1kyQeg7jbdFrAuxtb9/UPURxBTVSAXLeOMmgCBxHzplbvKkB72r8Bo0f
M172DZtpoR+YOwYt6iYa5vAUOsZr5ZN1iZP1Z4imZ9NmaEn4CMEvtCvVbjKgA45G06/VjL97dutf
88Bh0Ing7obhIgPNhHvIqsrfDLYaT4o9n586dtCjSQ7jiqMxMRTfHOqpV9mE6hSmbozluLBujMhv
rgxnBq1rWjVMw3HYVu3oX5dt5mATq9vVaGO/nJWR0o7HDZpbFR3cTifhB9ysC8udjxjdsTyB8U3Z
Jv60C9W7boDRhgBM71UUudMWOZO+E0ERP4ZW5X7vIIA8Nx6aQNjtFNnvvzXf2h94VfKiXMwDFgMw
y4et8valKYwg9fSEyLtmvD9uSerr0g9Kl7fuhOUSpvDUYmFRDuaff6wtv73QQBEEcobCeYujfXpt
9CZotwB33/8eH13kQtav86y0ApOLWDMTHPisGzNeg+v7v13logqjO5ElaQ5/icJaj7eBWiv0dP2/
cshxw3wPh5/FHTO5XUpcFDKJiYzXGqKYF0fc70KgbrfJPIT7f/ddfE8qPH6mhXuRUuPyl29T2VZC
1PqeESbcWD2n+xSRB2xTE8GdArP9/vX8N+WZJxFiu9jLFpvu4ta9tGHKkXgLmumQsaPPiJj1+AIQ
3XPuVfsSxGDd0AK+f8G3S4L8VoF9zvHkcjHPxsn4dmmnnY7kPBeKMWoEgHXViY0gUEAZ6/evc1nb
Xl7nwg04YqbkZFuqG0sP3l2svXkLiS34+v5VPvo2y+397SnqvaxEd8u3qYA/RPSJfhiIoPt/R6yC
+uHZSGTwFbMpOMgRl4/x22VA09VZ1UTtY2yTYD/Va9l4Hyzvi2/CCcblj5cYkrBqQzlRby+BkyMw
I5EFj0xx6TvSeptdGpQf7DpvN7blnMZ2qoTg0KFs271M3ikI1AtEXZYPndos8gZ3M39k0LywEnEJ
EyM2VkYHFSe/8sVugOfXMhkA1Q8BFUZsVpsgOkH/TPin0XY/WM0Xq2y5mAWYBR8zfrjF5P72rpl1
n1keTPsH9ZXRbfP8/ur6y5/OJoBpkmpWuJZ9seUYo9n5OhD5Q05G4BaR8r/94/FkCkA3WDLwR14G
HxMRb8FnsAmrGP1VfMYC8MHd+fPXdhVPumPhXXLQ0l0863U8ZoMVSPthB0dJwO8fRfGBy/ty2YIV
4AjLqYzTq8l+cvGYT3UexEKN1VnY47ZDNTMIlNifcvTI79+sf7ycv50AmXUuahScv/wcnPT95cf6
7RksqkK1JIuYZycjUj5W8tTYGMLsDu1e2ed3izCLDizxTPii9MR7dfyEY+TfHdn5FAANHMnjumwE
nnexJKCX2XlbT8NDeAiMfWH82yWx/PE8mqy1xQ9+2UuRBhTiESXCAyjob3Zlv4C8ef8+/rGmAQo4
hOhguRQet3Lp5vx2G5NeoEpGsfYw5xsfP+FHCWTLD/7mZ/pnMfOa8STC3D/CqadxQtrJM/mYVWQb
dekVc4cNVos1hJVjm0J4NphS/LvvZFkmdAZ+DRt1GGXjxZYj29LuQVVz1kA1524p4f9vf/7F9m+p
qmyZ1JXnLDv7TCurD4qOy3u2lLq0Z/4pAZY22sWiiv0AvBtdqHtbB1cdSGXb6k/Z4C66k2LVsFEX
HyYSX3jC/6g8LhcCitQkGlWRg5pq8LVbyXXjO+Bko9d0bBG4VQxH0EedjLK9yqv+/P4t/ec7/W+d
/P/LY9722DiUe+manc24Q2YXMnSqmxOvi5deMzNE1jHEMZDgIXBoLGCMmivn5PTJk8Ec44OP8Lfa
i32dUp8tGEbKRfEQp40pO2YmZ2WYt5PR3QxZgiRB6V8eaa6UL2vHj75NU3NTTvbGbmKSSQwX8UXy
LTGcQ5MsUki5nnIyf1Rzhex0+/4n/OsHBPLIJkvdKy6RY/0Q4kNElX7OcrY9PTHg9wGFWwh4SK6A
TThvGqf7kbjpB8XIXxcH8yA44bRXHTb2t7tEW7VE0pFQc06xA7UzjeiCYwp93dx+Zlcyh69ee21M
H2yuF3v8fxbF75e9eNBmRglRU7EoAmuiYXKoh+/T+HUOz3bkb+LpJQhwZLZ3CEPwNUYfPOX+28fw
z6tfvC7he5RYpvL8bKSM7rBbXmVubTNLwJnj5N8H0h0YUJNsMkbo8BmH/2CW+DMbnEc7c9ec93YQ
ka8rTEHs3EdLMJOcZIX+vv4xRoR/9JG4t2k97WRfbKuRazQ6v/cW1QCtuj2ktjU7hbeDTvurJJpu
ReAgfnW8ffQZZYHVxHC2SYGjefHFRBM0Mq1fMFCQR4DAxRtJTkAvl5fRbiYgxjRZMCE776imQx9U
tEHN7DkLwienEPdBSl5Cy382EHDU2oTKVcXJq+XWmuvH0fF3fomQgWAcvRrJi9tWQwQeilGQhS11
Hdg5nSlJ+Eip9o2jfg619Q3vEFbKsds2ORHx9I5iZJBoLZD2huFTHZNNnbTqs2zDK9f7mTJTphP5
ybHoIcp+2Feax31E57cOR4m8Z7ieS+tpMsbrIqm35LlZ6wHPcNWGD+8/ZvJtEfPfH57xAQU4lStv
xrernX2AxhutsrNwvHsmlvC+/KlCNWOcJmIsSOnD/ohXxtF7MyFzfQqeo3hcS6bgzHa+Fb1xxjHx
0Q6p3rxJl0+FspLhxj/lG4iLi+3JLJl/xlZZndP61eZEyO9kIZkw5HMNtpnpvTF/64Yns6cd81Fc
7gVE/T8X553Ee9UCqsQ/vb0lAvHW4MwpdR2mpCuN9GhnGkBR487S6CIn8atBffNd+125b9ymIn9O
f2eWH520FGJrZKZzAskMBbyeMUHFYXeyaKzvxJj2r+//fBcc9P9+Vov6GXoKVbpz8fr0UP0jCLTL
c+Mf4+E1Lj97GhiBnzDevrcQRiT9TSi+IpVclfWt6YrvDWhAWxfXzXQXgPHAzLExvW9FiqCs+DVN
LEwDILnElpsxygJVEJrXk4jp+Kb3fvKvcB7/+fgMQD0AVpgf/6he4iSsmODM1Vlb3VUwp/dpXMe4
4o2PgpX/sqtTW0qKMqZawB4ui1dgiLJRKNTORYYmmElE9IpQJDt0hvs6FVN+F/vWdAMMgiB5jBUb
OubW7v0f6889lo8AkHOpd/ylCn27rhw3zsegb6tzXH+aR/uhILUiR2yDqtnPflgi++Al/+crlOvx
/qSTYzM18i4eIkOEpbBTbm5Y+M4Pa9QEL1nQ8kK3iw52OannPG0KJJ4SXX33IS/6r1/X5KxA6BmD
pkuMkCF6hGp1UZ1RkuAMZpS2CsviIe5yzHuzOFohmH7f+aCefFvj/7OiPGVB+XCXJ8K8RIe1IgoY
Aiw3OYL82dKycKd/XyFwY/93jX8eyt/OEbEbVIYeuupsqb3P5L6biZ2xP6GaxaA1bQaf7PX4OPfF
Bwvo7Zn2v98NYpnyLZNO1mXdWJkSF2/gcUel/zR4EnHT8KyRfL2/TuWf1+EI43CwYAJIA/qyEVjH
iHlV4TbnVtp3bVA8G+T7TFhZQ9pAuEk2UIme4DccO6vZlaOmgm62SKlIjs6rB1IXN+9/oGXDfVsv
v/08y0r77X5j+cxn7XkNFdmd3bI7sXJQ966MttmN6dP7F/vzhbhczGU+R+cAN9RF+TdBudFxa2N8
ItFAlMip++6ovfyAvPuDs9tfLiUBxtCJXPqS4rIPHs/sfzPCKVSiyaNjl/45lZW/CxP1KwxIOnj/
i/3lV+Vqrs9fprmQcN/eRYC6PQD3brkaxVbV7oRbbHP1wabz51PP8Z1GHi1rwWD/D92Ajxmti6b2
XNnNts37by6GdNv02AXSbdK11zgiPngs/nzkl0t6NBB56GleX+5zc+Nmk+SSqR4VZAZpXInaGD+/
f/v+ehVYexyaxNI9uFgXpg+HGPtpezar4lwM1qNpRh/cu78cDG1a8MqkRQncCjPa258ICbOF60i3
Zy//1SiY2+OMdvV18jgCkj3BhNkqzhqHUuJHH6yOv3293y998YyZOENCz1t+t7Y61LJD3DZgVnn/
Hv5lCS7dI95+IGEUbZK336+osO0gqLbvXQJzAPqYzg3O5/xKxxCg37/Un88WlRvwNbh8dBj/+LmM
ZPDb2Unic2+7moWHkjgyofDMzGiJJ0v1B5vmxR6F4Mry+dXQ4sCt/HPbSEMa3H05zOdBAlo1irza
614Azs3mauuLsOdQ0ZofzAn/uChiVuZovm3iN194cG/vZ5CR4tT1vXv2gpaQeulz4Inm9GqwR3c3
cX9JsDTSj1bpRV0BBFQws1maq6BmmDRfPgk1rZNsEsZZIS0+ikamu64DLdCXEqt0G8o7w43Hzxwo
4fBQKp+8cAlcaoY0fSFgDPOfigDk+/2YneMK8EKetepehzGVylRGp5I5+fuL4WJxKwRadOUok+Gr
AyzyL+7TlMR+E9o5fz7IGifaD+rx/QtcrLaLC1Dlv/0hLCyu3uBQ64ROtVLEpoI+XwcWmTf5v6NZ
ev+5FGomGqW0G/kN3l6KVy1ylFqW51Kjmf+RkGQ0fTQD/uvX+d81LpGvQ5uC+0DcesYiYlmfsfUj
CgnMD/MFeD74tL+92i+/zWWN6orJmYPcLM9C5iXyXt+7zZK830w1c4EWC8txZLndptivr1qLpHFc
Wlvpomax6ybZVDCcaErxH4Bj845NLVG05u0iQM2MLD5YZhfiCcTsjjnSgv0SFt6vWBbOoRzdLxGb
3iau9M/UMNxzglZsk8x1TeJe5NJIj027A1+hSKDOiRgClpwSCEWTohlB3bCFLBrwSK7kJEkNt0fi
nnAj4XB7zlAozGDiNhg8qz262B9e10TYFGW5Duv4K6qT1xEp+zaZyJHL4xakUgtzJdaj8xN9F4c1
leJsZyCwz1NAaTZHGkgwSXTW03wqdH4Y245cPwzwhNwKHOpOq7z1qAHel3GTP/VElKobTO9LcnmD
9gVHxBLyaXWrWEGWUCnRpL6si41r4/hnv/bBi0A9SdUUHBw7qe5Vmf0wc5LsUZy7X1z8j3sTaNGe
bOr+LjQEwlOF3oghC84sQQBpS2Dkto3ZdUSaQtuInWRrOJ390JoDQYMVfsGipwKAvFIdUwjxhJ7X
1kHKoPzidmG7t8e+3roKk55fotL2ItM9FZJ0aJ1lxrbB97hxTQzQQTN8ba3QWRc2wOPAAt6hGnt8
nmtH4budpx4gE0ii2Wp4a+pFwtxUAb4Nz0y38UCgl67JBpssYhJXKKrsfVgDyvH9onsuO8fapHkR
AGcD/nRNtL26VmH+q5akb9As8Y5DP5RE2YE0azQkir7AMY1VgmSumad/jL3pK1hkUDT4brfCC5zt
TKbLobKwnqFzbm7i1PNO+dh0B9ufmd0y++SndOT/4+g8lhtHtiD6RYiAqQIKWxIEnSjvNwi1DLwv
2K+fw1nOe9M9EkFUXZN58kzsxj++F15Y2IvzEa8uzgsbYs44xN6xRUy5ifVS7LJu+bGn8wTpe6yW
59aLoBIlDM2aJBlvCd8lczyLCEn3V3mYh+UHxTL5u57ieaiqDVxoAEWQFFC7GrR6e8+ysp3qK33s
XRREU4PqM70h6zptSUVksYCI2ttgvrT3qHbjQ9VP4hDVA3wo0AkIugsHy88k8q2TD3/dZHy2i6Tl
67xoH3mdfdsLAuUpLBLOxcV7h0uyuJu+KLGhpiyv87lb933ReaiUCQyGsIH5P02M+2qq1ZkNhA61
zOZNZSOXH4Z0Pk/AUhAHAl3TSRtfek/8Gr6JuloRCWW1WILGAq+vyL3P2cqYUVPrbivExmHBEngT
aWs+Wmk5c1066aXLk/HYR1b0GMVreuybGir+3NZ3/oJzk1SowsIkB+CvArVu2Li5hYDokeOO25VF
amHndNRtqhOw+pg49iqR3y4kRhxhKLzyVv2DxXdFqwuxVbmNZYJ83oeqbroz7mYuPTO+TIAUjlWk
mLdiPGQEktwrc5yDpFbVa1y63sbhH0NHDDKYgaCFY7Z6eJXqlfGkgT0si7DtGJMdNldrp2yqJmgH
E2g+dj4oildz3IwbpSRFHo88gykkpPGNyz9u0x7GTjLUKeiurvmODYyfgKTA9QnPYDgxkCuqpYfo
261IrbmS+ZVKiFaIi61zzeTWWT6jNnfBFiriho0xroNEmy5WD92f3SgVGwRupILF7fAUMyAL9dXo
SbR2fUoU8uWxAi7g1muLyXtlsp+30YZ/I7q3VrxOZtJ8ZEPqbPMlBlPQp4IfuaP/c4AzQUTQQMmQ
KScJmJLMJwcDuL6/q1MEaivEqrA08pYxayX+ldFsblvsOtu09T47LIdbkeY/U9X/NvhJ2C1kPyNB
a04zwPObne8qKqOw9/gARNvg7lftt5TMbDw7IlBtGECAOlkWrAOLm1I3yRNdZb6JPKgllTaeu5zM
KqN1C4R1CRq6kmS2nP0t73HJe1N2uAZV5exdWAWbqaVwGIWI2bnAz6nGBYkXrvn+hX+RN7FIgaGJ
tKMv4MR4Sb0eq4psi1evLF9cpIhvw2CU5wmX2GlZyd6LoZS3mDDBFA1XEad3tfXjgjK+Raz8oKxw
zeFuQ9Xox4gXfQP3DO1+YCW+e6pi71coxFkrntGb3vMhWU29saEINpmB9zOWZlq8uBvZSLtNtrcn
IXZjVkJl4D0JMea7j9lgTXsUR/0FmJa+bRqRnbqSs/da0N5QKedkgCcTJkr5xyHUBCMxFxx3RL6M
rka9m6ssbEZiXEsDhmnCooiv9jQwPMKYhE8JB6FwFqKgs/Vkj8MUrH1vPzVZ4o7ocIcB3DMYxD2x
wcihTT97FVHPrW7Xsvo2GtAZG5hReIhEx4dpTvFDNl8xr/aIQcxnyeXX6svPSHKEswhpwl/RiBd1
DjKHJIuNjX0P1KTIb0DNv3u9/JDD8LpI2COdU6SPsBJzpPPUgHKkZHDdhSTOjte+GIz4XqZY3H3s
pFvdO7Tkc46OfIrmgqDbrsT5klrCOURFxkNYYtmdqobcxKteB79RHN/ZPDV2DSDNvbwiCIYSN9QF
TpfqyogB2l5s6LOiTcFWaet5A5yNpCo2Bfkip9kTc2h3TnbssYLdjrlg1RgLCKeR+C1btl09HriT
qbXeTVah3iNrJMkiLetDIdmGeCXEA4XBP2C1a7/3wLnwHSMuw+Kxyud1UbhsB5Fh14it8bGEgsN3
3qwu1jUmfDKKv2blgEwy9Iu96XbwO430bq3RE5dyzA9sRta7Bm0D/7fTxzfCnVAi4zg8L9exKWwj
gnqXhYBpXYh9LPtr/i44qQI/NOaXoXmtWgZWQ9mqLT+qFRoo3/a6wrC3rQ3dAfsd/Tucz3yPl9b/
Vh2ZeaozrADml38Pl1XtyDlDDTxr3taC4gkIcIKvsnm1K0N/uZjdsALlxC3IaC2xXpsrh72dDxjm
xWQ+WG0bPUdDDNpiaOd9XllREPvVQsI3SzWfhLswjRRJJ9Ioh/2ql/jZBJvx2M1ICSenUbyV7JCS
MvKOTTxGO9rJ5llcHYHwttVOG5xA4H/YCs5ORkb8qPapMrMga0cspj7z7WxQTwSmwjaKqCGTSU01
YUntr4NpBapjMbHRx+VdWO6vKViBtRUlbQ/jjROXLxjJIn7OYsOWIZssc4M0VFwdqQok9tI9m3pE
XJv5/MLXEMvynKWWfiZy+cvtzZ4SaPhZZnhby+x0l7GzzSA3rZ9ZXp/czHzNbWzcWpMiAAaiAvyI
JSFtmU0PCylsAoqzvWkTIjBZyJAwz4mqdLqGTSfZEGDLDMVizU/RvDRbI+GNTIriZULgHTDV/lN2
5mHZntMT2NO7obQCGzlrGX43ZvJsoqUFo0ufjvFi2U8taTkTCISNOU/DHslxepizJWed41ph28Xz
TjhrgRo+KnboynAt9TEwFEUhTJq3RQ+RFfqUpkX7KNsyO7SzSxlu9tMFLrL+4oNf9vaY46SaYLbv
Mu//jrnt+Qjm4kzOUIbBNo+ecTZjtMYdt69oZ+HzKaCn1CEW0vmkO9uZNbzpWoEMRZER+E2lLoi2
41Cu1E9O4+p7mEw0BCZ89s8+o/kI826ZHhq4CR0V69h+kKhzM8/yE+FSg0VSJRXOHkk8shNEDdue
azEHsBdz5/VLmY/44XuHOJxKjrvW1SNJhKNfblIdWdbO5lVdeO2h8Fzcift5dIW3KbGVH6XGrFh6
fnKfV8Ld+aqpr0l27kZaxkdxDe8t29QP17Z0vvLWooFRZQJ0txMrGwl0qOWW1k5vokKlHdmSTn5k
VLDsxjJL7q2G4B6E7533lKQ+rMROPI0THo04YfHFUa/u3RRzSeSBnGy7Fp8PIGpPfyA9RB/JqkMR
FuukR2c00rAFY3AEfMB6kYo6KPivB+k4/YC+kNsl6dGq9znUKAHLkplWCT2Yksd0cx8/ZeMcs8Z7
8xFMhabq+J2nDjcnh9mmSqKPItLVVuTChj1qZ8SBX49B3IubxiUxEBykBNy0JJe2X/iLoT5VzyUg
pCzwI5lT1CuDn5Sod9CInOZJJrPlAnCELCQrk+tFWc193hYfA8BZ8m5x/m0GB0+fUfgdjn1YL95s
dkGC832HmrAMyaDhZgDciv2OLySmzeSVKoC5EZzLHzeJ52/PjMb7hVX9gb9ghs2ik1swf+OyjVdp
wRH2xojzwKrfdYkv0q6Uc/Sy2TvYNJ8bIwIpRcUxHu108O7yqOMdr67svpGoAPhRbRl0/QLuRUX+
HWMrAF2y/4g979comDfaNCCnmRCzN4Spxr5bjPrLXyKwAiyxAsRQzTbRsBaMMtEY7iKDraeDTZHz
YCuN1jhgxGL0xa5vY8I2D9oo7m7cCdm/6RCHpRCqcJAbVAeTI+mkmsXYi2kissqFG3Zv9rPaQIix
d1YExUbG2bopc2B6hJAx5XK8dQsXxgr8pPr1Y6gVTQ2J2qpisako3IJU4MXIknQJEmwsmH0MEdT+
sN7bcrGPa1ohoeGKusRO7tJi+A2Ts67bC9nEN10vsXiXUkGXS4e7vJTDHk3e8EnZbX9ao7GP/HhP
e0GdpY+owcewhB3/nnC+kHnt50E255BH+VLZ91S2UB/qBMSaXw9PQMV+xwnEfKJHf8NabL2xk6eh
CAnCy7b0PzwQO7c+qGBHDhYKn8aQejsNPYti3Xi7hP9eYMe23Fi6oe/DnJkHaZLkgbko/13ULnZo
iZ//3xp5X/iGppfYruqjlgaEebNc6vTIXgM2jmwtEOgq0e5fksv5mHczZ8+cFbvCZM3cNBGiCQtX
5a5c+vq21/aP6zjGCaLbvCnWa750j2eNtyvFHz/y9q+kAsA0cD8r19MHp6iZknjCov7rMDXXDmvG
KmNDhxv21TeXNw+7DcXVAleubyjxjMLYewMpd3k5Q2arKFkRY4HhyWvcKuDvefsEv12ne2z56wPz
ixFpH3oR9s3unTPiKUs9tn1ZC4g+Lc3kkIooPqi26h4TW3lP/FLOxvX4cqYK6VA/fYLBwpEmsAab
VFEbBrkAKvQ47Ka8FG9D2qS7RRfOJ0e+vsGkRTXVEiL1t+qC8DFO0vMoEN4UugdXY0Zv2KOQSCQG
OXQ20BMt4HxVRWcfen+MAyye/9YuH3fQVnAQK4fTE41omPlehOer+TfDonphvgQ9hUgxiJodhDDB
I16WRTxWXvKyZhMJjBCT0daoGic0GkoGj7xN7vA7kdS2bay8OSQDwaZGwdMzk8E+1ovsH+VYGedO
1t45Bj9164liDctc5bsVpC5D24Zfw7q2/caHXzv1Xe7NlKq66pjsCWYXccTLKb+5UX4JGYG4hBJi
KxaM2tqYsVRN0g/cq14oTlOPW/OKKnfVcJfiMrzxKq65CmYFP5+bEMpgt7vY9L/YHrehMVQz3aHs
v9aRESQyW2qrfgptUZe3lIXj21xBa3K6KNnQNdZg82S3j8ohvyIx6ArWxs0/SBeLw6oaqTEWWe7o
ZyDhmws26kYX2UHXgLtjz/4DL4HErlnXbdNK4GlC/TWN2QLzLfITJ668ICCqAqEnVFFx7HSPbTmQ
Ze4XGo8aeYkbB7tJqLCikigW9WGDb2/jZOU/tK4Jr233k8xQTrDVW87Jrfj2D6v1fbWSkzPbMKCD
Tkw9TajAbx7hxKp7ad2RdNfu4DIzjROjEwz6yq3M1A0h5MnJQb168hWHAmOtgZyeXMFEAKbAChyI
lJEYr8XSmw+jY5E/1jvVxc+V944RkPEUbemGDxeU+Iq5HkyJPAivX66uUGcHaLzcCReIoGlnOjDi
wYbFVPflh9ZudIaA1x0S4gAPkdUn93AB+6AiGHA/81i2QzbZZ2fk0cRubG+gO8ldPQFzKqNs3dcZ
EVU2lvtdN1u4Jx244r5v1fv/Ayq6uA/Xav0yksFj6trM7lFPIgkxogA8olQLrR4qABnN04FVHCwn
lfA4iok4jFS4x2kWB9Wkz60LICCp+2FXCE1HZibZkd14e+vD2D7ZzGfPK4xNLpbOEn9j4TUfrtLv
UVMkZwsC1T7vIfHMafYT9/PEj8/UV6zXaL9ID7hB0z6CW+LOAZtP5lRtAwHZy807aOa83xKH/RL7
5q6sHX3g5XRCEjQENje7ORndXD3ZUea9z6v651Uz3xeT8wafpA5rD/zQbFTqKGRbc5a01XNvqD4g
wwiERkVSkJUb6cdoe/qGyE5osqkx7pIB64exkkyZNQWOu9JoXtZUw/FnLAGR3NVktfEwLNq+ovGJ
yYQI4FkNhF8X/Z/Vu/JjWeV4khwYcPJmG8BwZ04vXHjiOta1jyguzLukYTJhe9F4WEbvig7kogRW
zMpTQB0pG4p/ycD9J0PeYm8YylFVJzHIj2ooyj/mrqjCVMeJvAyzSyprM4bE3KekoDpEHY15Fzgy
d19ngdA8A6JBHGJECAaRriHON7ADgu/4XTcbRRB7c80YQ3dbFS0zxake5WVwGcqtNkA9QkXfcWAi
EpjbX4yF04EYGRgf86RRS5hYnkL2FMBnpqYKHctJLnZXT7AivRWBFiTvDrvIm7uId3ZpJoVb8ynz
pMcQ3zICgKCij6JF92kQ8mpH0fDjlL4VM9TF8clCs9En5YNGqvBA4GTS3btd2nBZurIPRnzHdvV+
BcpN/ZNdCy4JXck/xfF/45XTBwLO5kRUzKbqGTkxyfxICUQn35n0GCYIeks8DI0lSSQ7ELycxNTB
H5kHq8kucfIO2sueRqvu2BTASIYn6IVRViWHqbFsCnekIeR/lKfeZd/KyycTtJCDW8PtGvxz41vN
h1ybLgLs3dvhItKXwU/oUJzpI2mugGnB57flLhBPiqEB4N6hSAMcDeu4L8tS6NApnWhjZtFjk0zT
JSHnM9sxlm77lxRh9RBmutMv2CqGrdmnPjyfHrh+mzjmCYKmOs7wR9+izuwDXmAWkm4fHeOF2bHt
J68sFMxtpWKyNshH20e44w+0N9ERm4UVyCwm5bgmfGYdiK404r7YZ8PEIM8f6ytrVQatav6VZvUv
r0trCwAT87n0GLSdR3rJbldEw32hYCEOCsQyMSEZPVNi71qgQ0x583+DxQE5NmVxTTRmp2IOXvTW
mktNUT377YH0hJ2ffTJGq6Obqho85wIy+ZrHOuo03XdshG9XnKzon0S6R2FHFDLQFzJDO+ZdpQWY
3jXcnzWHPFth9MHpXn9HRXwdTr52b2V2dtvQerr+Agigg7oOXfcsAHiBlofxJObyuHKfbLJVPrUt
AIU6ImXEclpr71oAWTU7JQBI/sSIscG/LzgwlmbQJw9l+xqPxmbJ8hc8FNe5W2eFWaHkI6lI/xbb
Oi95/rzy6u9NtI2EaDCaLyCXk0h2EdNikXzTEzZhpr/QgXG9eGdvvC/xJkrwisw87dKlhC+L6H2l
LrvYJeuerbcYyV8jpuE5c1X/aYFEC/wFkABOZ2vlpleZ2GWlHh8801lPyk4/ldO/xo0Jgrzwob9Y
I8MwzwAuPtcdD7hKtz6s0WenhrSwERDT7obGnM6ihhvGhHja1KmBycxgLl2lTCeGqo4ZAuuOKGea
VEBAbEscSJLOCGodAMK0KSriagqLAT9jo4JFB+fxwqe1FROEo7GxR6j7QxqCh0Ky3JfEfSxVAjyU
gQ3BFtxvwhue+5m1Spsm3rnIlg9OdnvvsfnYcuyZd7JUWRChldlWSJJdXnyM0BsTNQYyQGZAG4Hb
j4WhfZ0DcQ1tinLsf0vMOhsnV/Wu7inbYA2QdTTFv7M3J6TWl2u1Y93x3nIAbVm0AFSK5i+sNtnG
aZaVpYxJdQKOOLQNQY+YNrP5Yxl9f2409IeMhJdNzCwHiAYZuQyiJkrUhizFpdaPWZqg/h5BlDx6
dllRJa9Nu12q6dPhnAoKONdb0DxfhJKzf7XddmFmOwhwz5n4smNlXdjf1BfJWcIPIv/V9MbnLHYX
QKdSsEBhmpH0VoLNxGJDW0Y5rXrxYcZxe8Ar5J8YQf/TyTDx12aMCLOqvbrk+2gJCj3qp9Y3GdtG
0MfrFpZiWpC3LL04eR6beLiryu6rVKu9E62PFDHj1qakI4gWqOoINtbrFpYxw5soAfHDgiwvxtCV
zbm08/JislHyUJrrGcrsmIX5yAMysObvqtgsb525sO8aZvrw5CrKRnPQLxN+oMDJjBk+enNNKLBf
a8GIb7Exsw9SZqfV8/OTa14r745nwWKVZtqO27CN8yTofK3DbvS6A4sb0prairxMdwYbUfs2R19l
bnzG7EGUyXdiQV8Jf1O81X2yW9PIPpAiJQ/+bFPKRXpWISvL5XF0UHxpb3KO0CLm3dT35U09d8An
e7Xiw8IdC2Ocz8SJfcK4XL6Kwp0vxuqrsxfzJ0gU/qx70H9zbrEXMG0C2vuO+BFizre0wByaAFwf
EqtLusCM3M4HvZfHlw6wNzsaz96wVh/Doo/uOU0EKUyRdXKtIj+MWqSHK4KWPodgQyvz6RVIutjl
MwBltPGEeC4MsmAZIeuUCA5Q7nfsIUmdgANnsPhAtz8z0Q11zHzcxKr1aVMVsd+I8+1stf15xuNy
NmVqf+XkK21AgzOa6cBoQQKtD0qMxYNFcbaPs+EhJ9xzn7ktWQqisC46u8q2hTMGiVusZwTU4uS6
sjkKA69DrSIisrq0+0zStNnFBMFsBWUoOfGlzY3C0U+wQk7cijk+OSMrGXgp/RmOfgc/Vvc7Wa0c
H4mFsNuSBIsxEOw2/kIakZ+v68H3Y3c3jiLZT8XEknl9W9uxO5B6Ue+8UQyPnM8LCyMoIhle1INj
RelNY3fNGR4KEENnbB8YKSr2WstAhQeeVLRxdtd305Og6jwYs8NcTBuCwLrrflqYX9Lv+ssiMFdU
nnaP/WIvT804MHCipth61DEVGC4nycq7LnHVzvCnnxQux3s8VSTJL1d6g5tzEjRT/FOOixvmKo1o
naectbbJHxiv9L1qEg90E/GXlk61JzKNHB+ds9aNCYrOM2+8RT0MRN5sTa6wqEXFFfsnQpL8E7ew
fYzzrEHxW4KhaXKg+9zEa58ve4aqXUCB3953eTNdKqvMD55Sw7UyNLZkz1AnD8ZysIymQtTgUhwv
NQjniSmqm8mXohn8PUue7tS4/TWrrDVpfUdsGK4GVhn5AFPqaGuk03zbzHENafqKunb8mvAb/4+o
xO+OhoQN9bdEc3F0lVG8TY7IH8ZlmbZmFw87LHjijixUsctHlru2jKtT5ufyBOEs3Wdl/pIJr6AL
tcxzL+2ZD0CDWqlymCnsbFg4oWpzJ0R17K+Woy2j+C2Pl59Ktx+YapKtxaW/Les+DVmimqFnUj4J
o5NEyBKYM0vPvIsjRMu+l/dhLVd7Q7iKHaScPZeq6JNNviysyN35ZayLfm/4SQFYmEXA5EYl+GfL
eCUd6YgW83aprTRkF3BLXqMK11F+jrZOArlwuSqLrziMteTG56nuadKsWx903gPq1XwrZiBJng/n
OxoK9UONZgHS9Go2RjmEIEN1x6UHJuMs8hMEUHNAYYqgxI+gGg+zs6lojMOEjE1eBedTZaz4ELy2
8FOvjVlrvq9iSm/8KhpOdDR4GliHp1y0xoQGjdFAiup+a4mKr0uTOQ8EkOUXq4FcuSZYhNYkaXdW
2pBCWHfWnX1dGPgVraFAH7eRLtl9uJvLBzd2FXiG6W1iWhryJUsChl6wiqxeHtbIZwHvGuIvwlV8
fRH483QZ28jPYFx7xo90TQ+QY/PhzxBckmkYLjmH9SEz+HVih/FP04tXpATJ1Za0HlZCZrfuWj6o
adVvLj9a4GcsxSzTjs4GuYJBrpMPRDzQh4V8tsfUC6w4mZ5V7Xn8FiBzZc5kCdiSPjbaW8MeNI/S
42sdsU7MJhKHrG5IAcX4fsDoK9qqbix3fmLpoz0U+n4wI73v87R6BsrlBAS22FsrlgT5AaqrtlE7
uZ/SNvvDqBbnPYYy8mI0KgYuWZPSx7IEjZRdSOpZ1FI97dROJUwKl5YqCFAuNPTGHR46p1ofx3HE
YsQkCtT/sElQOV4ct+2/CNyqbhhKCbb8XvQME4l3t50ANcbVdqJNYL3JIuyi3M78zntFl4N56t+q
o/a9sNR6mJPMC52EdrRj+VgbYltjRrbBrVCj/+p6ekuM+JlUK8IgrhKduWAYCJtHIUNzp1cV818A
CVjv2p4dIi3REAhpO3cym7p/pm7HV8uk28nocKFRL8OO5iRnbMvF2hN5dkuDGAOmH7ztkE/gWMGX
BL43WLvYR38wR1UMkMu1n63B+TWln6HwJwh4tp1sa1lt9OBjfNr0srYINccZqV2WGCQXkBNjU+gg
PwUqzMriYDkN+3xjzO6caBq3ZNrBqCi7bNiMMMbfUULZYTp6L6p37UdHNPaBbguBjpu3nPANV4uS
0U2UtWu4TGVGOEn0lMLJPLMtLF+0RFlRLaq4sdwTwqgODqiRvRFE4W2b2iMxs6bjEQo9GUsK89HJ
PxHLMsx5ABVGBbDteFtNRs8p9KGcvf/0mpWhhaKIFeKlrb5HK7uN1oWF5z1Z0bp7MO0zQxoykylV
4h/w59yVDH4LONDXtb66DMsLWsZQut1BuM9EqRCAZQW5fGqss5RMIu/i5KTSA+jilG2PCdbVVwfZ
UtjdENoQkZ7hlxUtjyBc512QLeQYfLyHtTi45Y/vPdBqbVKTbqG/YQxprbQ/5lkz+KyGXdpxq8Aw
4ml9Vd5Dbb449FHVXZLue4/ZnjwuNTk0xW85HQpGUL2xtXuWVPXNwkwpPVrzvWbENLBYLEa9zVB9
5dxtnf4DkkWR8NsbAZDqbriZy58BG6Qd3a7xt1V2JC2R3OIjWEm6MK6fY/FutDdWkx0lu2pXPHit
H3Lt3dTRVWBT7xo+eZjEATmXZ3MI5/5nYWYhc5SM9FLm9Lowl+rj3TSiMKAZcqi4mGsX08HKTmI5
q4QVqygIij+YxUPVPFe8Oh3N9UVpxvwgKUddBI1DwLfaKq2Cevy5PjU3+aOxJNASc/NK5sNOqru6
ezM5MOMmP+X2frLOxM8cywI4J40zJ8NgfmcJ8YXoUC1IwQuEu+kpinEvDSBp5x9OoE0JW3BgEiea
Uzdx8QB8z/H5m9Vr7R5dpg+EMW7SaNq0zilBbMQ3hosk4KfOk7C17g0iWsVHXN8X1lEnP1eYOf6i
7ST5AC+GTYLRxS+vG7AP5iqT9+CDrukl0eXfwnpe5ldcUBuWHL24RGrfsMpC4W6gx9H7DAlNKXfa
+inYpZZcq+C109UgLOtSR7epIKYJuVZ+UVzkLmFJojfbsKbFBfiO/KusjY7d7SheklFWR2a7X3Zu
57dQHXfeSkOVXyYiiBV5b1RfuptRQ4l7RaJ16RAIXJAKy6EDw9u9iez2nMBVtIpD4VWbiZwvuGtk
BxAgA2AIfS6rpTIPvPnikGskOPL8l7Hl5PXZrRWMUaONGF/gYwdsh7ct5WCW71M2yhPGMoSshyVO
cTI+zURMlReXMJeZpl727xmkajAs7HiVc8mhJvk5zDJ9J+cX039so32GBnNt/phO7o3u1Vwfbf8l
7vZr8TeRecD6qm6tq/P8YI4ZgrT9NU3DlrDSl4+0fUkJDhzNQxTPR3cytznqjbbGNOtDhWdkT7XA
/uC4ILwRKOB8YPld9dRbr71DfWkcKG6PtX2NcCCuIv0Vg8+ivoRKzxqc+MlmrDal+2+G7ldmNytP
a0iRgzDGWaKtrApmSJD0XYbq0+sswVr4P2S/cf3ee+4P+r9tnMB89+DjMW5f7f0ADSvjuF3Yxh+v
Qkj2k2Vy8ReLkoQDke8AfVJgFNUu7Y3XEQUa4NiNih5yeT8n+SF3Pm107UsF+JbRa9x81mOMROsZ
dOD1KpyvXb9wgsJAA9BsfKJPsoKStLRQpzwTd2rSHJKbUC0XQVShgztijt6kjyAjiU4ROF8v2uj0
xzOI8HB2RnYmOmqjJC678d6CwDd2bMNZF1Gzcu63Acnj547IpoWkvUQGsfNa1WRs84nMdDyIAmoX
llDIypMH9uzGPZOOW7C4AvdurD61fVWizrf5ooPSiP71YxPkCSuG6uIuR6N8G6ZvaR6Wcm9RNeWg
K/2vWt7jBd6CgKRprTmiTx2tYSX3FZFEE7FQuYUB+IF7NYUkKLfFZGxn73vlzJ3a7y5/9uQN/cVG
Nh/x8IGabCdRDqBiQHV5u2bI2A+TcVHzAXO5VrwP9wMhUOW7UX8wqQoaQVvrfRn9U3xNAEvDstzb
2Ws/fntVs19Q2SI4QOL2JKDqtEgMK2MgRjfjyIaoUX6J+N7roYXWR7YzGPqf+uZtUeeSQIH/Dcvk
ydD/8RcjZBz/NfL+GsrnGwfpPhbzH6uPuv9BYnuAkk3LXG5M+6dcSCD090t7k7VcnpziGgizh1LR
yfYrcnSFNHa9c+U9t1tIQb0FbxD9tUxJ/kDoEmP7q0HKxK/Z+GAu7yX6EEufDYqs2PP14aotRqKR
ciK5sH8ztEs7Mpb0qSAraM/T19BDa6LFHTc5t05xP2GQ4sEnIfXL1p0exgnx4MBcsLy1fKaOGXa0
13QiY1J+e/Nvj/Qkg2QtZ+DDa3xNKdrxZdgu2a/B1kERJaSRV0+JCBCRLtLYM1AkGOMNVdnOjdZb
0m726+zeRQQ/s9XeWTk2dYROhTt8LJYT9vGxVO/sCOili7CUb0n0695qgCpmeei/1LHVd27D/3Cm
Wd6M5V6zj1vH+DglRxdwfwNCOFlvrjKecXlxOFXzkjPjekCIn5J7ipBrYFP3Xok9jFyz+lERFtHk
POQPDjGfaDsAeFVeBC6JwJwtysKAs37E8qkfbjL/F7B/MZ7i+YaMvI2rL9c3jX00L9HRp+K2b9Pm
MbJZx0tvR9YXf9tvXewWqjzGI1P/z2cIxuKEq6fbdlf2cvqV5ZcG5QHkg9XdDerNkLe2fbdYx66n
lzUPYvbCkWvDUSfLYAfRhyK7ddmLTOsD+lSk6bdL97hMX57FN+ajSD+NhBxzhaaeiJrGuAxtwO5/
Bylza44fk3de63sIkjVrwSa5mVKyHL8Y9xjVfIAtWrbPpoPw8sv0zq54jKYXQnPq+LjKsEvOJaCr
dQ+WYCvKW59hbD3dFdm9QGyb6s8i1XwJzlK9jHI/c4ulMV6VF2k/x9n9MP5H0nk1Oapza/gXUQUC
BNwaZ7tznH1D9Ux3k5NAIvz68/g7d7t2Tc242yCt9carnVKCjkBq/CzkmVQIvYbMK7scjypPKDGp
z5GgP5OMnr00Pu/j5+o8RHrHJrf1x3/cRzDd5BNKbrmfWdLo0lxDSnf9imh/u9opAlFZ9L3xKSsJ
8RTk+xbexrH3ssclgzYq4XK2bxVYdzX1T2l70sFzYU9XI/5LdXKoRAQ8TU+WumejiWWg2HuajYG1
mO0DvkIqAbsdYzoDM3g1G4Albep9WUuyexo1NgEXcNg8Y3pGf/pGqzOnXXGeiWevhn85wum6ITq8
OdXOT2aCTS8+Cg4AYRdYQIsYHLpmgJ/hEtPpRy/Z1soXXLzLQzHUBIEA3Dpcc/z4zvBO7tvQTScd
Pd466CmO2a80gy1MHHOwC0h67eSLkAQZT8OzTompXz1OmXSrkj+zj25/eku6uyrxY6undwqsavV/
zVBv1+xl6r6SjJASVJ0F50ELaqmsbW4/DJH/uEbldezS/eRxY6X1JrHQSvNLn+i2jQTSRMmJp8Ub
nfQ73VYkqKf/PBeWqvjpTQP/gGofMQ03ItXm+mzwtUFsc+YSLg/G3PBXNihbEmplA9CjQr0Y80mx
mBwfiGJHesGJnexV8+1Cr5ORCuH524Y7qb2DkySkJRds4v0pC/TeON99r4g2pgbvFtWja3XqQD1t
rDnkWCPptT6tYj61jT4hNLlh++mvSmhEPjoo3CwKdJaZiyx7XQR5ua3agfxdRxzIh2D1UdT/diGd
kep9lO67KPuv1Zabig5lz/3u69/MDy4+3Qwp6Rt19TmpnA0dzRvMH0zzaiite+wsLt7sPY/eMuHs
tELWu/6dUYUkr83yG/UUX2G4cf5oomA1nzg7euvpVg69sCVW8r+U3lC1LVb7aAJz1fJ16vcSFpc5
mBLZjQMhzMZjq296E3X/5btPPSXTUGzZfOnbfeU86IDg35MfOJQpbDFi7NBOxCMzomzyg6b8cULZ
J+ynUV20d1GQ4jL7rl0/nkGNR+skYEc7kNzCeQuCO2M5B/SeG5tdipAJQpH55jGsoAuI89tGBnKj
32eXmgZNFWj1NIfflFz9XWl08GqPqNj71n1Fq7rJ2xng54cz3kvulXVxglNdHHRJOSWfDdLcX58j
/1fTIQzwX6l9nX1MQUK6KKcRTqSzxVMESUDRxhXO2fV/mrRDIPoKQ5KjdcO7QlZLUf3a853dv/pI
VJurU/BwYhVM7XvZIfo6qltdR3jpBnYf/2rqX1fKbUqthgKwyl+lhmGi0aDrHxP5Vk5+bJb7sU8g
+xnLPhx0XwvRIAHYOksfD8CQ3AWkKLfNS23erf4lVM/TcjDqiSbEGPgX2PzsV/yB7lENfwQbjBdd
htw+taAZ5cIEhNWwrt7pgH2Y8/vOumAKpPX7uQoutfwsaCZYlzEOJD2j2fSQEUBMg9vqwMXjwHNB
V2tW6oy5zi5+DYUOnT6m3V1BVWPesuZyezfNd0SxA53ch9w5UOTnChrISZ5Ol21fUCeYdkedvxvq
GzC3QVj/y6evaOQnRHNguZ+N+Nsrc8jcZevaJzoKUHTxHK+hftIW5bYks8oWuQYx2qNqcAqa/Up5
jeyxYHjUNJXTXw9x32KXhCzpK8auM3BDssHN907JRbxyUiOnLs9JBLhvhfd4BuO1bK5Vu8CRY3QE
76F+JF92wgzngfQufh8BgoawvNU+qUeXvBftWDji+l2dYO7vvbhM7d9QIUgS844M7D9Rin8IMLah
sdzUzQFZxTkYl+NII4p9UzXRaIU8fiSBvRQ22uj1n5OIB4UUndxvVrDo4A4j/d637gqz7Rvv2C+8
7MEyncI2/dRz++l51jFazS6U9rVtKfzs1hg4bCOX6hFAc+ea+QzI/8dnQJSROU9u8URn33aaln3e
0YctgpZsJ0manX0aQ+tal+klc619A+O/gc74UZbc63p+Thcb8h6OahLx6g+ngbcmj5DO1+4fdC/M
EnSrcBurTV5aMYE9L16A/iuTp8bt/5vLUO5ES2hAVEVnhwsXmXdsa3fTW+5uJbo8JvAZh9/vUj+N
w4v0DCMyAmUR3ba56hNG6HHKy70z4xYIlvO6pke0cI9VBDXkRodGOZCTlLU4w11Tw+g1EPNaHeck
eRS5IXaF0DW9Dvd6rS+NZbYlRF5i0/4Dukw/7yXkgN6ka/KInvBuJsunSf0P0Y0bw6U5lgKzH6oc
kV7ctNrqpXhzSMaaxfo2rMMu4s/YaCP1ksbRXOw8Do6eBsF1WZHn0AyTRmgq1oPlO9ehrY/uwHuK
oHLKZKzCYAdb+ae3wmPZTnfKmeMWi+VAIRtEJl3Byy1j0naOUs3PwJEfk9Fnr0y2NHpRaEgjLREp
rD23vXZqme0GcHmKaMKFNgLPe7D1t078QySsY859ktn+zodlpn0NrIjq9m59snyuYMnbOy7rJauY
3ktscKN0Hl3b7OT/moNI7fOGLdqyOMvUsR9GmpLGg7ZnmnKoUIPUo1X1FIh2K3EAuuXt/eGzczGj
af6JqF6bnOA8OOuWsKZ72TKxGTG9GECkMej2qQUmZ4P8zP68rUDhgaZ+7CV6zgktin1DQzcz3I9q
+b7Detf5XFEIbHuB5MxlhKQymPJojwpaAk8R1KD3mMbiVE7VNlLVybYbDJ7FoZ+bPxDJFVXbWcpP
Y+2Vgou5KQ5FQ6Q+LTHbYJoJA0z2MMUUw2O8z4qUSPuWnq6E20CylwqZX8pwogInPSRmplw7shAS
9btq7i5tylkerm8eulczMhD3xPPTrgb/ZW7FuhFooG2rC5qiU7kQ+YqbL4kyFhIa1Nv1hFpIs9bR
/CrdF/rbthQkPVBOVBFDvx5qlX70PLx0IRB+o58aNyCpz6u7veUUL+74Xhq2vAFXvCMxB/Lr5Mjo
uxd/LP8Ui0QJSBG63xznOqUTgslKd4x1eEKRPzZIzurtDKuUONVVQYd1I0cy0w+PR8H90evuYUEz
OWS8FE4ThygfkK/i20YGvnLKJzn1WrwJXc+AwYLjq+zcJOOmSLpt00JnY2ygCw1BZBerlouIdDOk
14Dz3S5T4VEAsJLYuCvMvCvHYCNK90AVxFb4zT1j5hmjL5sWQ/FoxSnRWaHAva4kdiHMlgE+yLwB
D/OotYQgQF9QtLFf4cka+3NEUVx729kyyndrZzh6TL1K17/0RNCL5q6fzgTfZpY7w2a4Ast2AZrn
cInB62DpCepuODEl9qFGlyB7AqMfsfF3IgpR2fagK+1lYCEc2ip2rGnPyXC6qc+XQW0Fyrxoqt47
XZz1XNgxatmHNUtoEfPq59ZHpIhwgs0Q81rhNZ8DhjT2NYgWF0Vs4dh3vQEsD/mgFZop7hL4WUay
W5tzdsCZtZsKqN+VbxFgFHfSNknmmPSxvZsEGy1DBAS0AVYSFxl1sxPC8ABIvuxcMBMsqXyfC7Km
fCqmDeIuvpxbZ/ia7DoSuqp1qmNp+eAaRb2VmJM7ZXPt4hvKwi0qrTidb/t6T797c7VDjMYOJ0s7
NAiUBE3S8tvFXhIvpRdnHpy/HaKb5iq16aKrJH79YfhpGcQ7Pq+1Tnyh3WWWapes9s4F3usc984B
+u/xbWxSQ3BoqsSl8dZXt3CPaLsPlKu8EOn5BC181/HLMbM8aGs3Ry2YaDEdMxqR01Ee8EptsZLt
YOae7JFRFSIyxBxIDsdTUFt/ugmFaAj159grCwdWDJlBHUdbyl9jjxku09Zz5LK+Tc1pZGKnhZEG
RH8mSpWq9EHhdhbBIZr/3uw1puNHwwExoNClr9rU21FieOD/OpRI5SOjsJeuKN+9fws5Xcjtv3j2
OGCxD3toj8dg/KxQN7pV8TAB0I1zBivcYO9KL7nqD1j5oXjGWM7lg+e1J0fjiGvNQcjiGfs3eCj0
LMz9yZbi5HjRby9zmmZLDDhZ89ISL3rj2F07ApPhpZij8aThy+vEe2ydcYuDnk851NRkojB0OZD8
4HOxAOLHIbhn9vgzIR+k2NIA8iDEKm9/YSMglqKPskuuq8acNo0oKbP0NWrmu7HSmAeR/vsdkbN6
uTmQTHsAYobWyHEK0piaF1AMXA4e3kRk1zdCxdrRek8B79RSYLr8EQVlzKFBx+MHJOhh3hZxXmlG
6NE+U+kBFZB0hDH4qLkVDOsuG2darBCrJSyp1FIeb3LNJRjuqEg+kF90CfSij1Bs3+Hs7v28uM6g
jLUndl0qP+zU7HWivPtpaoEPQ3Is2oidJtwGkMqJpNvHEIoZ9OE2va2O9cIujy3VZp2Qarjvq4QN
3Lm6Xf7buuFPFK53ipDPjh42zxuYC5vzpAi8CF2iv7Kzn1bHmwCGmXe7hIjQbiAQmJIEiHGEAjOZ
143rp1RlAsC3Fjd2CJALQJneLkNLCLzx6MvUgt6Ikue+zBjlKIIrJGEZdZ/uUDXsZ0HjdEfVIbz9
3lQQrwN+8mZW7cnLvFgQqNDPPkO3B7xCYsLqgomP5hBUDbpKjeC8aLx6pwmBebYW7PkFJrr7tpME
ihKSzJpkP0W8oF1VK5pXwxtNZMSTE7ZduKdhczzUeYaj01Thv2II/9rKju5tv4eDcEghe19daCzh
X4ehCNRbi/Djg7ic6jBh39pOvkYYLREIuQSbHpOAvplN35Y0tLvVQytRfiEdInD2kGRpc/U0aYD4
GCy2Hf9TG6+/0A7zby0HfcBZmOMZbyRlSKqkTS9LHgidxt2ZrtnMG5QJNHgAeYKwCjt87zolPp0l
DR+Ft9RlrGclDh6YdmyF9Hw6DYhDaZLibIR/7iICMTyFn3oVk/O/TsYjLpf6ricK5DCsHj43nJdH
mNhx15cBoqUBnd4scRWPOCFRD+FjwqA23NXih/x4lLUFPTBuGIgvii4RahkU8Wk3wvUVaXIecpb6
utQzTtRIQD3ho35GjJadCoXDAIwk70Fj++JVl1o91YOPlB/Wen7II/BjIvdJcRGYdZ4KkjhCEkzS
6XHq8uCfrH2CShYN7BlSkloaansd30uoHBos9NfT8gL1v09TWh6DJSDlYaCTaKSSBFTKTPW/0FnX
vS749uyKBA+8SV96tqYUcdQAuGPIG8A9uS3o2IFWnBcq5rE8PgXr2P6W68iOm7cNW6gnZIT4OiBr
BMuwWF5LxBK7Sdsv9Tx9d7Yqzo3v3NV+RTZHFjAPFk1J+P3tvh1DfMY++SqPUd4FB98ZMUaqyfmE
fo5eUSXP7wS9EPdOhwQvxWIualBmn9JgdLEjqd/GQUAFR/WKKyzA1YMu64lnxXtsCCLYtbbov200
kod+nc2xgTolGVHmvCtFAr2jUpcRfXKt70A21ckp8eHqnL0CU8H/HvuGSAqOtbLo8S33Nv9eN/0r
beJQopmgYndxX/KwFwd/QkHC7NKV1hm1ig04PQBY+2nNIeUACoMHVu9YZ296z7Xx91Fe51d0MWJL
T48+d3hRmceacT4ZUSP7kFq/mdngy4hCMEA7at/o0mM8NRZndImxxd5UhYd/rsD3jnhx8JCE+OOh
vdE83RQFf6NcVbub/Ys4ANPjSiyJP5UDY1nV+TNARspEnWdh7FD1CWDL8dMQXPXCP8HxJGDAW7vW
94I8HQ7Q+cZFyxSPHcDCYTD5D/nTOZLmCVioKSOsCj38V9bX/NfaUV9YtXwaxx1CImDp6qzqhSt3
IOxhyRDahsChRaGXB4syM6rkyrPOJ4rM1C1AKkcoEzBZBFF37Nryn5usr3U542K5M7l8DDNy4LBl
ksgRzQtSP6Q1x1S1HOWieymYo6gmyjhK65sD2k/85qmc3ZALiToBNlIvOVHUeYuVcPw3a9agmtRn
7v2E33SZRDhDBrk8jkFNS1drQnS6QAzbWdCTG7HCaubfz3JxWsyWwpymNwIEMrPno6tTPqw9rz/4
KxOhbrc1VV+Uolbptxul/zGfrHfO3LSfFcCQt7ylVQfgnWwycjUSIg2WFTYM2ykHXJ0kv6JrnI/F
wWkRRx3JEHu/TfJTkIQPCZfgyzR56uJZCAtri8owQt4iDpTbgVGtzm7283gA+ewrEptWSe2kGszJ
9xyo/ZSm7K03Ye7DOqo7cXWDKVnjAKtPF+N47Y4ufqKYPFwwVkOM9dZ1e/OxylxvswK8tZgFikfQ
K0r20mzPd5ueLHqzaYfidnYLh6dwtRz/MhHrgPaJdeFaqc9afe4xjmynpMH566EhFgxpa5jA0hoC
mC0521SIW0zOsl8/rRXO25sslwfD/2+ZeWRGke8MUUooYtlcCG1OwPMtgLRpZtojlRvOuB3iXnnJ
YSD+CfSn6PdTVmODtLPe/pqcmtEb3dWYOzhW6orRDt8EQzruPgLGbWKrskTix0Xxw5tvl3tksbxD
usZLBNe9USLnMqLPFTE0dcU6tdljaqbk1Aq+VtwO28rWtFiXVFQwxTGqlpEHYjgmQ9zlCzFFN11g
EpGzgtiuj4dMpYgX5FOKWySNsw7NhFZjsgHcKlpqqJJEbc3a3XXT+GOTzmueJVMZMoSkeFSTW50G
5UEU4VXyQNKze3dELo1jUUy/NVc5gV+u+Ett4TcwVrTrppr1imm/jKME5i9KzdkEf9Hvoi+oe9GR
diAs5LUkEXOj1x9N74snfA36E8+RzWd2IQ4TwK28mhxmvpHIsZQ0sxN8wXgKV8Q2HvGsj/1N9FgI
8KmAtWYXjGW9r1IuYFxZeJS9IXrsK4GAcXAuVTkPDxgDOqSVeQ9eIy1sNV31Ga4VqTxh98XSqpEk
pWXHW89QEpAc4sVRNXAYh0VW3pFOoCBkSY/I1FA+dKv8TXR+G2v9+R/a3u9uQfs098FDJK35LskS
3LxOxJIU2L0ZdyTZeSmBDHLgsbhVPkUFmP48yxtZHln20W0L5yuZExoPZUp09BLVjxgo/WutSWzY
TNGUQX+K2X+v0cDusPsDG9C6a92JDN1jOFH1PPoB7DAGibiwCSm4tlIW0VOeRlDVHgWHSyrB9+m1
f5EksqRz9KcfkWuSTiH3vp8/pIDavXbiVHwmI1sEGEvSZjAD9HP+UHz5TBjYc+9psMHOPLqTdW1U
2b8niV+geOjBA7RxX10U1xAgg/muxWBDGXtv00jZchPU7/QLZHdeluo3n/WDFX4Gp3Xxp1OM/LR0
dAg1/msVYpnyMExye3OIbta+/xiLWd7XBYOfJy2CjHIydUqvnf70LqrUfzhwXlf8gfWD3VXvfXpz
hi0BbFYzWQ7tHcxEt5CkOu71Ci8QclGEABOb2oy/VVMT01E0YFGog6QPA90TQcVrUqTaxJ1rEb5g
84QmByenspVmVA8JP4VEm2nEO20YR+O+t5oDB9h/PnklBxI0ossyprcyhQjtglcQ2aYycMOF5Sgm
p4vQtMEVR+22CPZzE7XOdi5q14Fi9RxC84vhl0rreleVhpiGFcF1tQb/coC4fdPmf7quwUOysPd0
lbVuCtJZYr0EPdjBCtURknOxa5as/tfVdv1FQtpNxF0CSu48BWHWlzfZVKccfS+9jiNbLDCQrg66
Z0cUDps9p9lKxlrxCqTB1skNhiRhoOc1bzPTH60p8pe9VqVHxWc4OydaECfe/sRBaaiWhDydFJX4
O/uHPKmuI2BidNANzu3c7BxpsgPl4jZRjtTEPjrppP9VvN/lzgqtj2mRf+sStpfsuGZPqDaJUYHx
f4xb6TZuxPQwmcG8+06E9FkOaKTy7JYmQNAqK+LwCoX7auOSpIzKCjAiiXHfV1D5jN0Z3gb7nRDa
Rpxmaqs27DjBztQszfueKKaT669Yf6twqR+GBditD6KBP+SzNLlQ4nSpFHdZOTytCjcf45tgFit7
76nOGqiIerGhSBmXNmWjcf5jv4B54vughbHe5sMYAJ30b4ucwieL8pG9yUx9SaQWO2aZHoiT4PjQ
JyJ/E3hZRGFspH7KWyQbihNmRBNYj5o0qW9isebr6Hnm4opBndI5TLYgPqCT0Rgcpbd6W6u2R1YQ
W195vdq48njOSMSajhI90p2JZH/Kwzw8VYpS1dArsK1OYwta5njwG3PzoCaOldqAq4FQujesGIeR
IoMEFM9C13k7NEh4Mp9E2NBlH2j/vm1E/6e0h+Hcq6h8GuYiuROuKT7sgG5aMVk6nsp82ZulhG4i
zeocQGMwD2ovw3CilrPn2/9WxGkWwW8buyU7vS4i62Qwmh+9VOidDygWF4HbHUFG0CkIm6M85KMl
mSvOU5PLL233Trz4+bQVhBxsbat4K/9f0YUyENcCXj36LvRuzi2gtchJ9o5xflY9fsoFu71d2Mt/
IYjNxZ3xbUPAt2fy7cuX1UZKZ1fzfEXBLccYKwp081C/rn5O4osEmvQs1GOWLP52niKfhFlrM0Sj
9xuMPu8j03NMA/fyjGdLxDP81AZjmbOBwwdarc95tNxCg6wunsv8JlE3FQf/OmW7AcE/4T4MZGOC
VWhIO2cfzpGztW0YVT0sHckIQFc+cpbaH3e8+QR9JF1wUSSR/04Ca/Mwa9ahMbfWfc7Y/V0Sw/S4
RDZCtaxn6ies56pn57GyvR9yyoaNykaIKUbbiFmhlKSsmSbZz0HqwT701ksXlP62lDP2mMRtKOea
hAy/pO6yd+aL6BND4X85kfjoqyd3+lC1VxxaHDQ4+zARg//07cca4AtrEEdsB6JI99o48jeXz15b
HhPpT099RVbkvk4hBbso5ZoQizr3rlUQCWBbmCyZsQlTqz69qSciosUsAay45B8U9CysHZgfaW/W
dKivoDc+0awXaTVgKBmqJqZsVmxwknNjNX/I1iu31OG+VoP14UTUqSCiNlciqtQbmufhHgLaxW6Y
glg5ZXKJcO9hEuzTf0A2VKjbeFLCLlH/+oUEEUHh8kazLP5p29UGsJrAVVblX3m8OgIt3J+qVz6W
AV0fs9pbxcUXaTt+z4El811bhMNVB6kDui7yi0KwdSYDZDrURk5omAribEaMo0FF7awqFvAlexGG
8RbfUsI4TxHwsfFDg727LlFvgKqYaq9qztad783hfToUE0C04156D5vjUifLcUUB/+LBkCK0H6o9
FUf0tGAzuDrlColZyHYrIsuh4iAi6LTKs121dtZ2DYIpAE+yEbmrpXM3QSgJYyptH3ntEn6MOch7
Kdy03Dbu+u6uLoQRUVEu8GiSovNckB91SVceR8f5KjMsYUu3wDQM/bJCdBad+lwprEc+L1qkAvWc
0QbaaZKaAsd9DB1lANmFd5/RD/yU2EQuzQZJzKzh3sjwWnd1NqhDMaW3fyF6C8Zq/Csc8LVhwAYg
0JhtIQjqeNRetKvXsvqmP1ddy66g8b5JqknGgwvvpwLpPKxeF2LgVv6+G4twV7GunesuG2H6IKAG
2TAaZI5/T0lO9NTbvt5GciTo3gKfmxDnLTm5p/NarW8E7bbHtZ2cR8e1ZByFxfiIH7vZd2Ils2hw
KDhk+Yw76SV/K8O4AS7JsLC69gG/K2KNgSM+L3JCthr0cQnhhYcqbB3izUHS8Ymjz6Jtjp4en4lt
mL6mYugeiqb2/xEbQF6bD3Rfk+u48pFh9ta5tw7ZEGSxZF7Y4tU3Wzk79d3aLQgV3JLHiQhD6qkN
gTIlSfX7ZnFyDOtpsh0Dmb65Bewbl4blvtvKqjGrj9aVClbSW7kaDkB07WEe7Hqfz43zyFtwY5tA
MesMBJSsMyoITB2RFqT/030SbiysZgfg22rn2Hn2MQeLfa5trV5rzROCwqJGTimpzbYsONHKsy3U
mllH5ikBxyGhJgTLQoCVjfrPyfL+e1rq+QXsXR9xkpSXPq27+8bM/2wp03smiJrnCgVzpPoeV9Ta
HCPZTY9r18gL7l8y8qAct3L0CZZx0wa7II44E3Ksdwp+ozU9nc4pXFyUg3HlI+3OVTvgxunJ/EXC
t07oj4M/GdHDtBs3uHkIctinAy+bA0S/dZTNTFmmtweYg2xZwC5GTDXrZ5lq723IGNJYlwlgM6Mk
4DGM9pXv1UcboGpT5MsHcyf4NzswSRzSBqegFmUbeKJ7m+eSm4lZBfKH3BdM8/PBIyfxN0M2tqna
KTnaNWZRv0ZzZ0j1APRnoXFykvI9WU6A3VG+hwlzD3oij5UwpPbhdm5tAkyWm4brdtfQkIDXuCWe
Sqv/Fhslbu4n94nEup4sTbFVhEuhVMl+c2bVjXTmz8UgJlYqcY/ZVL0xKo1xaFsvlcuwtqknr//Q
skLi40zOVZfqx6Ncg1wELPV3gcATGy5WfS9cXJ8jrZcPAeH0n31XgUp7LqK4zoHayvKfeg0hhGmH
e++4QbaC5ouTvXjWKU081mbY1p2yPbLygqA+E9GHaCRbU3G717iw/Dm0/7K2gh65FsqUeXTFzuL5
iDPJ1NZ7jjyELcvv5DrmPS2a5D4ctLq2eWN2bESo+KY6f4HIwC2uUAPn5BRnmxUX1GZV+d+oztuL
aVV1QYbBRyc4iXU/RRbd6tG5VmUHqhKO5Ea5KYmFjARe9eIixTjqtXGeYH7Qcw8N6jODMQGFzu17
SJ2C6WMd/QF4tXf/8ye7ueeZI14hy37Iy0ColrvtQ5C4SCHyloa6PB/d7eAClYJvkKk3YqTxO0ts
Qq9hKic+OglrdzfjuT6YntqotFfwqkELmC6aHmbo1hCmB5coRiEuq42ixs3QGqPXRPo1tlgskCNt
ZqKzDmIdnyvNiCmc+mXW3mOl025nt+l0INfT/gpuAnIivqLb28Pc6PkKQa5v30lj/XWqSe3zwZt7
cl07tSsKx5yJGpkIvy++8FQncV3bKHdFiG037e19FPXLJVs9l1udpCLy5cy+18Jm3SINN9DZF5k2
9T5FTkHAWTlf26ZlqRgjBEwW8/828zqGeRvlRCRFfcjXIdilS6XGPTI0yOg1mmNXWmyNAr1WqGao
y3m8RFhil2u4NMR4JV6U3Y7+8jED4/+b+usb2BR2r4HJ6dK1raAbrxpJLocuRcxf6Xk4inFUP84w
Zk+5DMPHJEM5rOhQeqAI7RZIlSjOyaosQMWLpW2RqaPRxW2Eiya7CclHtB3fsMT+fdLM2YMT4gBs
wI8JLiGAS3TVj53BqAJWY+GDx4YST3FV1qv33tPndsxIKTnghMXIL1ObjJHIjqeO9FOZrt5uYTI/
WAL3z+AA1aKVlVvPTb8mlvSjZ7rpKSMcaVsofBCW7vN44lSOyzmSF9NQBBXMzUdK9+o+jfD1lks7
4QzKwt3oLO6raukxHyeGK8caq71Yppv0kq+19to/RRoiAg4tnmfDK+U6wzebLCTqKvDQFCt+UlJJ
XoQZI95t+2ZCQHfP+0FK0TQYPBuMPb4HWFwl5JvO+D1oFYiq/M4HQ0fZFtlYkdOke/KtQqKSqImY
y7zy1cUUb3bDmi+fuDqGOBpwOedNZDaJvMWWOwuTnwpRVLgdI89UlUyS41ScI3cm7bjRL1PQlEeX
UPg4mCx4YDKjjiIw4XXycARsvLaHievbgUeoSMUMva1suVzqXJAZa+biNenqb45j4swbeSOF2uJZ
L8n84te65YwqMG+GAfpwmYnPhfC1qzcvJWM+Sp+I2d0AkudvTV8QyL+i5EiCOdtnNlC+JxMbhcfq
tgeUCMz5YfSTBvXXyMK5q0cnP6w0JFy6uae1cAqY+jpFsmxGAh4XYY40ALTRfktJotgECwJfm+Rs
MNM13bqzdMJNAcOwTfs1B1C23BEkta+d2Hb5lY1rIF6wdTrPbl0g+3D5e4r8P1CDiMW6NttqSpgP
CBhCy9omxxVDAYpf9HNzB4BnJbAdhYHQtROO7yq3jrVW2X+VJeEMAMuOwprVOaqCdovaAhV1Q6zj
uaqdkUvWGme+GgZcagnKK72d6FPM4O/5JVF86Ec/FNAiA+/T6FK5irWbN4gI8W5lC88t4NuoUgwB
CeHgaYJNFQjbLJfK9GTp5216cFjD9stiQC/n9BYCQsYEZHLRE86dDjvPHdpDERb+y+TK6mXJU9IU
gq64hVS4G3/AZplO8DyaeSUQwbDPlPhjqMZ7WMiT3WvXwW+ceNxirrefvFMifibg6q1ttCR5T6bO
Szpnw7sTlugxsfMAmg8jCNLATzVYCCDsUauz8qzi1QuZmMXoSrASrXeqQVxmuUX1k1hF+dSOKeGd
3OZfYY5dtTQsisSFzzEQOSYtbxDk6S6EW4eI/Boj3QP6B8ZkRY4ksT4zzF8xP5Ed7Zwt6Y9fSe/7
t3ixWT0ahzAQKyyH2Km6b4AG98doh8Md7m0nRcEGHZLbsFol4g2cA/hgPLlJelZlR2f1l6xKd6en
efxsNCsGCSRM3FP4z3G5P/T/kXZeO3ID17p+lQNfHwLFUGTxYt9MxwkadY/CSLohFJlz5tOfjzqA
dw+n0Q1JtmEYHpvVlVet9YfAM7cEFOBblKxI0NdDewxKJ7zPW5KmOkC1wexmQovZB5xBevxZUc7n
+Q5SoRlL7VAGKn2bKLs8GqSySKiSEDZ1C36PPYHBHEYbaHwc4r6AdD4kEHb5Vpk8BSm8tThX9M46
EMb06EoCC7iCpHyopQBo2gxmVm/KqAjXrUGyLxp+gi3P9kprnC1U4nGHCGG170rMBATYrK+J0fcT
sGur3uecGGtrqjldrSF+GGEkA4TV8d6NEKb3Smy2koRUpgm24w1vZ2Tre/g3aFJxFub6TwIhQjaZ
zJdyVd3VGuHFhJvcBslIDDNr/BifPAXyFpm14KBDMkeUnzrObWtGatc6fQp53S53Xjk1qG8449cK
W4gtFHnOCzQBuQwgslInaD4mwYh4lpXa1AFmZgnBwl6nxvR+aACOi15MbzDtwA8UA9Qdsq/oAAsu
4143tEdDWd2Wh5ix76sm+FZ4U72Xepuupnz41kl89po8DX9laO6BdhzqrR71xbbHb3YryXehYOWb
W30CqptahLspTgBbCzMOMKkg0oJcr61dMpJojEJjNyDJfTOacLM7X6K4EHnNZjJrB3Qpbhl509mf
qqInWzcftiOMvtvO1Lw7NZACvwmH6kusWeqLNVbUEXO7yG8R/a3WtiGZD4QDfP9z2oI7BDOXbahC
eHsngnHj4Y+yyTBQRhzC0fZx4Eeb0G81Dlc/25gjoOTSUL8aS0MCahb/IteDXk8QI2KiI6DTTCVp
Q8Q2+I8kGqhz1tqTL3Lrfrb7fTLKNNggwR7fQDsBpdBK/daLAaT1tqGO1HS4/JT9mTjDeMAIQLu3
kRUkZEFVamWipryGJvyTstwMnrIdZxUKB7WlOse2I45b9B9jN7pNJNjtBNU0272f9XugRUfJJyfT
kGHMuUmzDt5N4E76vRYXxbNs0ZmxoZttWpbTW5OA6C5CAWBV2eBRkijy3zjUoh56lj6XVNODeoAL
kMXTOu1yZAMD+Y3ykHmAcv4dqB/ZOfyMd11vN+vSN+2dy2PwDvsJ/V4ZY73l/i12ycThF1WZC9sz
7YEsW+E2jGv3M3W44YZXpbgpU0C/ro1jRTZG9SqsSKCwAFfolZE9SUFSFsiF3FCBib6Rf0UECQrA
GwLGeMXbHM4Z9tarIc9BXGodeX2VWXNc57xHFgBeBEJBiM2hfgilJZgp6WOwC+we88Yoy1eRrX3n
kg8tBMU4mPposraR5/gPYFxBAU5kSjmNgdXqubU1RPpM+svflKQVV2NnaISfWnhPHi/YjJpD+JQW
4tcUuB8qCC8f7ERjS3mZdI9OO4g3MIurLTEPERZEN2j0Jja8yBajYgGaD7cxta4mIDVBOsi9bwAs
8ZFRqBD2oKJLKRDxhGfdRzmaN0p3bwhWx5RPBVXciaJyAFcwE/4TMiT7CZs8+Fol5TpMQYnIxoRU
GOxFQ8uSXZzCqyY0gCFQa2JTJ+gBB47oV7nIxC3pXiQpkrC4Fw7n0MqdjXbMfnTeagI8UEN+COkv
6Dtx7uxqMymPaYGruk717gG97WkV6iQLXDvM9y41jD0gW1QNdMKZbWogEzCE2cc6o0jOgRvcmkgo
OsD7R0LoAlHLm0E1zrrHm2ZjZmX4bGUjDiCkDkFrks2/U5o0nwE3yW09RxVd1xW7xiAFTV7Mup8g
ke8jBLi26QCCNgw7xDZ6YMODleYf49DJnjQJ25YH9AhaixR4nBTv3XEwtpwSiL9Retk3sXCOSaDl
WzAczkfgnKh4JIp6FLAECp65DmmVCs2QtKjJ5227FTEyHjcD1dK1mmtD9uSaEzquMcDlTC/Bd9Qu
mWfVcDcAI519C4X2wYpTlCqSoPqgpQOSWFQKH1GKZoibIj0i3Y4ih4WCZD0V9dqTfYESuCAJH1fJ
g5cU0/ucAOwB3+lDj1LFOsranxwqPJhdvyUeRBLew9EENRGiXAnG58YmUMQpg1wzomtkKHDMaJLu
tkAa8MFLyeFUJRlKBpNHuFeOj11ezNpybYDEMaAvL+kKsXZk/Aupz/whLFRL9BNXu7oGsYsUh34c
/P4rTJIvNZIWt9g4jR8bEuVrirHddvT5WJg1LoFAYL+hnJbvaq/jfQI1GhUF7HF8TI9+o7CgRKO/
5pK4WCEk497EMRXFtLDzlVnbJerC3DwVru3fcc1OH0oVUjjsCGOFmII3POxKnigA3Z4KFac71bnW
2hvJEc34G9i9GGWMSZq8Bd/Xr3qONAJlYD5drgZUOUlo1lkIBjz3nIfBKGDIxg9TeawFOieo9ovP
smjlt9CYNbMcyEA2QiurCKXTN7rXOyu7jcdtNnn2Vgm3eo76mqSCwxsZM2ZBiiYYHoCY69/Z+LBM
o8TBcybGdoMnwRvUGrlDDb+Gm0MBOsnc9AHAaEpAlRN04N3yvZqhwnmJYk4Gqm+HL7dzT3Uv3hiD
WX/3gjb4oeXITkaxF271MuywXpzVLeMOCDRoN8SsTXJaXdF+DMFzPQtiNYC3sEudjrTVjethQBQV
bfCBarBHNJ7ETz1OIkcXHXqg9WODSlXvbXNZ2r9sC5gN/xZ97JFM2EvQELdlS9JyFZOxAfqeJOBf
w6QqH8o4K8mblOkth9T0wTAL7c6gcL9LypaThRhFbwmYwMHwRIwciHae+Io2zTOggGOLfjvq/SSZ
EvdD0X/IHZJ7Opmct+XgqHsfgPmqbQDPgWxF8sUEFBj7cY4RsjOTxbH1e3KnXNwaaYtbArnanWnE
4XtjZn8JRw8eyJfFP1OTArQAL/YocnCl1GuHjdsMyT2vi/wwDam11fA226LFggOBHX8MNbPMV/U+
yrFxQRXOJU2ryK7jgbKWPpLJ+1RtTLCN1m2QvoGqigZJ61EVKRoDOkdEHkIh7jOroTQfw25W1FAo
mVZ9CogEWCdVAFB7gxlOK8Op8g3nR7hp8IOgiVBue16q6xHMD0vBrIDV59703csTi8mfwRxZWN75
tR+BatUQZhf8d0giW0c5TeZmRIRp7VqNu1MmM2VXiA8IDxkvJH0+kl4WX+sSqWM7yp+8Yaq2mqWb
v6Fy8LIxE7/RBxdLo3j4rHpVvIHSFHznPhveAAMZKHHrOkRRCXuqxRgAOac2PZATHp+7nKOA6mu+
7xPnQ1kO1U3l8JFO976bk26U+NvwoENoGuCANT6PPLxvpDmER42SzG4yDRQLkoaFwha7j1qGAR14
/FXgnLS8QCwkC2dDFbJQxb0PdP4mtAmq3CbYtEgRZ9Bke2P2gGlQ93XdoF81zqGLg/JDbqG8gwhv
4N+7Q2zdgdsr1vY4UvEU5vimjFLFbd2oRz0jTYZbX7LzW5cF0zkuQBrK7ZQBcdYY3eqhJOl8oJ4R
ov6afYOi4m8QifYPdlDq+6FDKy6icAiCyEjvlO9DtU2NfNeZKMl5beW/HUr7O1L02Z2ed/B4zV6h
q+9NNyPvtEfMpLhWgI5zUvA814fce7Jt0JC+U6CJmiHdGFPBfJcBnNoYPHIOgwOVINRJNpg9ekNN
VKjHqqu5NF1rDsqgeESDiEkaMmujgKsUxzgnsNi1DX6Q4T5UgKh4qxmztnO2b9mJqNlyTPWNiyNp
COkEmYz6SY7K23KWIPji47QEbFGDdYMmJq/UkPtTFd/8OVzOyrL7qYyu/Z7arb9NMPdCSA7hFVAC
3Y7cZfZOdKOP94vVUNtCWjaKgOU4phjJViMz6AEsuW8c6NXYhWIjYaAjYI100qia+9qBFiBda/yI
5ZVBbtGz7oDgQAO39c8K6YgocngGm0YjkWrDRRzNTHcnQUg8otYVwr8Cv4GTXb/GsqsFbFGQSUuA
DWsQp3UPLplKCnwUMm9A4gnBnsZNBCaIunVXAL7f2mbn3pbpVOw0HeBMO2nVno1HCF2TZ28iJ1z7
RqruE7Cva2I5TqOm/VQAINzXgGWeSjXVrC2cERFMiLakovtbFD3Zrk5NkD4K9cHTxZOTyH4d5aP1
MDnyk9FJpOMTLtUmoz4BtlI9tXDnHuKGqy5vWB+lBIidaG2wp7ASoc+AMcboYn5dlQXabmnJJiFh
SqSlmSjUUnJ6g7dVsO5jE6IN4to8ZCBf12M9ctTX+b3uQgowW6ihyGa2KD1k2R75LAHIu42oiMry
K1EqsQ24U6Rf4qTlCLREc4ucFgsXKSANmBIP1vSbZVWUU7u02xZuVTyyrsxb7NimPc+W9q0RIKOL
am/2g8AHMqzTFJ+xPoIk3Gmtc6PzHAWXaMAqqYB+kMTjSe6YOmcl8KIhrqAexXBkNKDmTyabiyNQ
t9b2BEGlsyoYVaFXP1dVVR9FjYOjX6p4548D1uSBJddgcb9S9KciiKrmQ86Vs7EbH4X1okZoATL2
ChiPs08iNAPM1uWwH40v7eCUDzVVe/hEVH9qHZByAnj7psOaaN3r/Vfc0cQOYr3aqtRqf2JLZN/p
bkThyBXfnc5MtxXCqk9u734NHAWQrSJdQO3sB1BefUPhhldpmGCArSHnpooeGIjVYpjV2ST6RL6T
FqJROpRvMqnS2zoj5D8Ln6615WtQ5F28t/LByNnxhZnuW830D4Zs0ieLRyL48GYgZ092+o5F9b1s
KFEUac5rQQVcRF4nNr0hwI3WurhxHC1bD/B1MSXJ0CIkelsNE/xLUID5pvW5+RqPYhNefAFMuHDY
DVpgwPch+0LqZmwwxkLw0JVOcxfhb7FmKnh3B2LcqCT7ZWCWuEbOKfnWjOS4pdNqX0vsvMgsmA1k
Q+upJK58pLaG3JTwhi8Ee59BltlkWGG/4Gs6rKuWLFHfAVOIovwHnWNL5wOMjtlcJI8oRKkiqO+G
xLJu6qqsjgHHzj4oEMQE40dxgpKqkcFWB32DiQo1DAPmWyyjR4nt81pP4cpaIc8lZ8Ao5cbwRu/W
wMmE0MoZARBzp4kJlZkWiw+wUSCZaqea7ly3Q844UPFz4wGTVAb1hjrmapCiZwxJe62aXNNItFUV
qvhVDSSn/4yzJHnkOHHQERFo9kMYGYZ8T4VGW8UxTMdON8cNqGkFcwTOhOixF5oySJIunk7rpmvM
nRHXENGrEScEyoz30EzeRnGsPoAAilZlVjo7YC2oOCHgAVerDbB8HOf6DVW0MG8JAgDXw5IRCNQ4
Wv0gG7uk8gDKhlqBxfuiHQt/ozrnl++2nU+ZdBjmV76GdhUUKWgzcp33o0XO1wOdjPwtQnORPbZ3
NuB0nyhQtk2FqLPPebeyFUElNVL9GczRc/mAXSTpKBP3nhodcLALruyot0qEF7U50Re6dfy5b0Fn
GbaGsDmqhYDVfHlXFz6JFFAbP+x+aH/5NlKFFpq+WlL8VORjdwBwsLwe1Tj/uvRXrafWujOp6AcG
+xxlCOQDZ7VSwVG8ChVq3WmA0I94XyKXeZNXlClVYvXr0hboesG1vSdzRNK+J367qbl4Ibo58b7C
4wkhU1TNQgVRpXUNhIBju3qgkjV9tLFDeMf/Fr+CJtA2aRtqG6sNRrh7oJDAIYofWgv+kjxc+SO2
zZCXQoyNwFAyNOYseGB1UPdtU3HjW5QEIdDHzzX+tBEXvD/DhWsYLLe8TDsIBlF9G7ekedCQVxuD
Ih6KIaaDPEgk7ww9DvEEHbZmCRG5oF6KUH3XacZHitoQIy2DxKTt2HeWR4zJxQGriUBxU6Rj9QbZ
cLmpprREHsIsvjhVCKmN0y8dTHSBJB/xqrrE6nNW/yBJDRANeLxVtQjX2BI0py+1ndK7cAeehkIC
RHcKPmb3ubas9r2BSBeaqmSXjqUJzCw3qV1NhYfUsslarMIRzEBYfVSUxreO99aFyUC0N7uSiAmg
a6mBqZE8Rh9IEKI8DDcM7OdcO81a64tP1PCpzCiRTV0iHvogkweQ53Pq15dPoiigqA2uC78eYCto
yIqcvKTKSyUc4hWIb0fq+r3dw5dEnfzz1M54SQM1WhHCJecx2W6aJvxscUHeJB3JClLr1o7FT0LO
6i1kaECtheh/71CzAzIhEGSbVVk1jWgkEi7FVx3SEVGd+0biQgJAZqg+8hzWdx3EcKjQyvPuSl1n
30S4znl6NOwNrjLwsNrw6JDdFvuhBImM11jsFMd8gMPrAaziZCJHZhiVulFJgvRDoZi21AjZVhLl
e5mlzwDKPzqNzeHTpdgZh1gJ2y6IAaR6gT/xAq7RkLXj9ZSO6IlhRHzjltBix4BzXRsQKWv4oauo
1OTTBEoKZF5YPeMOY+xUkfTv4kDa3C8su9qgqkoBbaKwjI6MCg3r3jCAs3OL60BXzJb6Kpksa1ZE
COss302Nqb7nUYPFpqI84HvApy7bpJ/1YTeVsmCbWg7/+M//Kb5/fQoJeP/nP/r/BQCHbXKIWjHS
aIgU2s9/+nlpGqZrSJPijzSE/vLzLRuWV/eYH+FAv/cnSBz6+OVyE6+d0WlCukTtpmFLSyzc18mz
OW1UdvlRnx5G9RGCnB1DUIb3+IftMERCuZalDNLUALZedqUQiUEZKteQ8/oaj2uswqk8xeP9v7Vi
vGzFKuUUzxyuY++qd+zM/J0dkNsFTKc9ENSb28vNnZt+Jh65YkO5pmWZL5uLBa9+M3TKIxcPl/no
3fzb9+f2T5YXcgGpXgq3PJZfKNDg6fNvn5cvP1+QpoSMzc+3xo2T7HJvffn7+tz/HIXNPLv98T//
UYaQTPfJ+MyL7+T3Qyl2oJl5JRK7B/XR1Y9+h4wZQEJ4qyuUzNDGqAHvPk/a0+WWr03MYl82QC25
SazyqEmEYNdFe6Vn176vXnasKNI+sIVkYgBcwi4P/nHiF7tyRNFEExMzk00QwJ8gw/zT+Ejx8vc7
LgFR3vB9nyKzbkHY3V1uYF46r2fewacL9Qyd9ObLBmoqzkVra+VRqXcl2EM0v+rvl5uY5/BCE/qi
D2Ta8aDK/erYWcMG6MVN2xJSqWcN1GPGW+Zya1c6pC/OLwU+CSQ+WxGKDJj4vr6trCuL6loTxssx
y83ENcd5t4OjyOCGg7ybrjRxft3+d1p+b9iTDYlqlq+DFiyPQCfz7oaixOVRuvb9+e8n3/eQLs/A
N5XHnsAW2vq7y5+/NkLz308+r2s8nuKJKUfVCM4iztx98489WBxZuBUmdpio8lgRVXI6XZmA+f/+
atEqSzouAZ6S1uLzBZc9Vc66Og4pTgBE5lG06ni7eOPx8lCdnYmThhYnoKq1FCBfVR1dqnW43CPk
dLmBs3Oh8CcHvG/x2FjcfalDjVavI2TEZ5FjSMJ2+TZ13vxbI4v1pDzYZzbm4Uc7RJN3ktCYHWqA
2d3lZs4eJa6lFLh1w7TlYnO36dRhv2hyWu3ALQI7P5gjOpqHy62cnXtX0YKOEIjQF1Miu1pTGBdx
3SLh592beF+u7U+X2zg37aZhmI7l8uKW7qINDNOaxjO76qgh8ae2BYTHf2tgcfPZlFqryaYBt161
5ZewrK40cG6ULKFbwjANnS4se4ByMCM4Fcf0a42L4LAjZ1zkD5d7cW7xWrqSytAh2qjlMHlJ4yFG
2xRHu33Qkk9D9djoV0LReSCWO90ypAX12lS6bS7OKuUmyu/SGPDFgHOEWz5oQj1KFK1j37+DwzFh
sjVkVwbv3PSfNro4XshRdyUpPbCTzvcbw/12edTOTs1JlxZTM1Jc69MuKY6k123/1gvJ062b9u1f
tGIRNlgCJyHLWRwsma8iIlO/PJK3Ct+q4LsVf5qMKzfJ2YGyKRG5GI+btlrseEOQZy9AqR/t+A6y
vn1l8s+ur5PPGy8vqknVHTQpweRTgI+MI5cVSk2Xx+nsArNte17F5AasRYg1pUUeGdZQHH0KjdTl
SI8gtzgXrmNSentp/tWQ/be9ZcwI4tROxpj2EsKSdHo3ArW43KPfIdurPeMy645tzWfkYs84TYry
devlx8oBXbIL3Fuptsi4UbqG1pl+Qyzpcotn5+mkwcV+CYM8tdOKBlHFxNcjQGUp319u4uymcamS
upL7xVw+fKWssOjOaAJLTH1AC7b8UUrnxrm93MzZ1XDSzGLFse3l5KQ0gwYD/m879P5LYzea0bqj
ZubT8OX25r2+nCopdGFJyTw5xmL1legxwO0MimOdHWLvR+ptYuehRCa/uzJ+53bqSUPmIsyngAcx
R9GQ+hXmD6b1eLkf51aAFKQldElxW7jzuJ6ElAJYmY7VIJ83MYYDuoxP0JUeGPNPPBkrS1i6iyge
NAHTBWYvFsu6iLHS0TGJOFJd9FEoDINdAVdxlYf2qGFQM/aPWHOrTdmKz1EXpyvLs4/IDiXr3uzU
jZ5lYClmS780I6thQTpEqzmCaTw193gnf3ASICGXh0Wf18ul37zYGXMZVeopGisFks5ZC6u1Ce69
Un92NYhDZrfKgBm41rBXqXyIZhPrybiypBcz/2rYltcN3lR1GDFsYvqsaXcmpeXLnbzWwGLuUbtE
3GnuY/uRHVnGVz6/WFr///cbVKItY14AywjZdlXazKICR0DFazm9AYXU0s5f9OGkkbmPJ+u3ilQC
z5NGIqiLNo4Q68vfv9aJxdoN8yKvIfFnRwuN6Gk9wtSLrozT4ih5NU6LpZa3aKFHsKRIon6J2ltL
Lzdt+WAF+dbQqitt/R70V+v6ZLwWi0q5qTBcYFrkvL7U2r0H0DjWPqJdAufoQ+6+FZKcFPbWwtmG
+Sd80C8P5+I2eNXXxZKjyGolMHCzYy/BMFAovktIjfdX3jNnWzGFQxCNxZRYRjd9gv1Y0qtsfidT
odKLHYRyjA4u9+Xs0uCq1g3CWw7QxVDalHmMoWX71OnG0LcuRjv1lTjq7A49aWIxXNOUK4AGdnYM
nA9x99l1rnz/3EDx6LN5xFqmrtuLWyyIC+y2sRg9IsJiDTsTKu6uiq5cMefWN7RMU7rC5KlsLWJN
7P58oNt0olBvu+neQzM3yj8m/ns4t1eW9zwey9XtCpfgSUny+sspsVrDzKyYegQFKVwT/PUg3vv9
XT1+z5t9Kq/UDn7/8lfNzZGNsECrE7a9PHygE5GNsVjNyW/B2b4wsGnLZEXwSRIuQZEFrXH8AaYM
21XqqTXe7woyfT/AH9GQPnU1dLiCiCtF9WlAwbdNtrFEsEkIcPdaUJBZbUVZvMeHtX+nA5yiaO86
uHaU2ZOoy/cyKuONVTff5Ji079MkdN5niO+sM0MNt4MeApiXNQjjMlc5mk5u/70K0UrOBDZJo+0B
Mm4oWFUoor6HnFD/YZ6V7a4sygIsMZTQheuaLwfITJrRH6tWHLLho5d+Tn155fh/vQdfNrA4/vNQ
R4s8pAE17nq7WyNBJJr4j++AuREuModN4pr2HCuc3DGGitLJblxxGC2UWaZmRb4ekerLp8nrrUhK
xDAs6kSA24S5GCpJXqZBNI/UJIJapv1mzD7U7gfPyq9skddHCmkFKV0plSVs5uVlZ4TRBJ3GIjjm
CvMdsPtXvv96Rl5+f+7nyWBNBcobQ8b3DQSU1NYFOJpdyV6c7YJjSw4uEJmmnP9+0sQwSy1qrhce
AwDyNcZgQX7lXDzXCdu1dd0x2NtyWddM7QKTyDILj1gqUHdGkAf75svzfa2JxdHe+VqsCyMNj127
MvIVHkMYk11u4tw4nfZicbqPTiYaM6AXdr1tUnhR63/6vlo8TfLQBCFrJ+HRSn75IG9c/0oEfGWM
lvc4sgt25fp0AGEVu/jVVbg4GH+xXk8GSS02tyoLaaA2Gx5b3NLGXWLeWddiSP3M3uZuZcuRmrQM
d7nn0BQJCq3UkBml6CDQBhjifWm/ibLb1vuQAnVtzFvD/dIGP1v7h+b+BGcatNhV19vLE3Z+PP/3
dyz2pmt2tZfpXnCcEPgzMCRYY6P95004hJDK1V2lm8ugH9BqPyJQEmIpu4YJ1Xnvqmj3b00stj+K
MrMsaxDyrlgJ/7Zt9iAtLjdxbsJOezEP5MkJ4wVWXWkIOBxD5xPKFlq2d2DMyisdObc/T1tZTAe3
ASKqqc9YeZu636MWcLkX56aboITYlEvLenX7hnIaIz82gyN4/zJCFgzs5eZyE2e7cNLEYi4gYzZI
3his7AazKoS+9n/xffBBFnGjcsQSYVBrelw2eFEeEcxBNau+9kY9O9En31/8ftcs2rwD9X1s3Ud/
Fpt+nL2Uwr+ZiJNWFsspa2FZVZ4MjhI1gege3Ri4j5cH6lpH5r+frFiQoxS7UoeJ+KTkCltkF4Hi
/koj84XxMt4lpD7pxyLe7YGgTg0SPUcwYFtk0HGU1dCN+9piYOEcbXFI8qfL3Tq7vk5aXNyScgj0
wERA9IgzvYeDybWj+dr3F1dkZ3p4VA3z91GpMw92fOWWv/L9ZdJYQ59BhQ7fnzGPP5Ppyjl17fOL
p5UJgh6nSiYEPZzyk/3tnwZfGi/XlBGDH+OsDY5NcwddEa+cy98/u2ZByei2RNPrFXqsQdzeGU3U
t+NpJUuU2h/R/M/M58utnB2jk1YWS2joofEbFacgKjgyRaF2ffn7Z0/Zk+8vllBtW2buOyI41sh1
H6L0FmuHyy1cGadlnNXmBmpBPT3oxZ0C2R9j9Pez8D5dbuVMPwzH0Ql2eRbMOYeXs102seLR6PvH
Jr8phxUYxaG5Uto6MxWGMk3ygeQCeBYupmLsmtBCAVE7BJ6HisKPUgzby504M1QGsALBP2kHpYWX
nRCWJ2LeJ95h6M31GGN+887pyWqXVzbe/EsXJ+GLduaenhy3CKepLkst75BoXyyFfLB7NJDYtnEX
GcovRn5l4OaD9VJziwvEUBQwXJ/mhPkpjRDj2Y3p59h6iMzxyp58vQoUESqCiYq8hgG84WXHvBK2
DkIy4iDtPSAZJ3ts/hA89jspgAyizipQZ5JONmzvvDfRYcsgZfvWpgmuRYiv19ncif+24CweJhMU
tDr93UL42UWl7lpa7twgmUQ9lH5Afki1mA5E8EItywb9gLAxShnyCYz3XsMR5fJifj3rygJVCc6c
DCO4icVcFJEUE16Z+iG3YRPhZYFw+Q/dg/U72m/Lur2yd872CqdvCnUOdiLLMg2uoWM61vQq1bo7
GaLUjeSnEN8vd+r1ziGZMoO0pcP8v3oLSbN0bAPw4KEKhvuo7J9gfyRkyKbvvSfvs2l6p4I/T3PS
pmH/niseJnJxKgRB51ZRn4iDQDHxZorTryOnj1n2+8pE7v9yB88tvtNs0aKx2DQrGeWBfnDr22Z6
S4T0T993FqsCDxGtnTx26Gz5k60dmAh/0YANQssEuwrTaLF7pI2wSUhm7RBbmB19T6h8XG7g3EKz
HAUOCBMGy14iHKimlmYNLuEQzHbv+JnYO2PWIsg7xH8uN3V2Mubks0sux30VYpR9X8D7YjIsu0az
bFxJ829G66SFxZ02YxN8TEFZz6J4F0T5O4kvwpU29LPdcIHSgAqQ4LMWa8oUfR8jEsGI2bOISsQV
E4iHsqw/IDZ248yWuX6FudUENSUIwn1n42GEvnaNtapdFpvLg/r6kgVYh4Y8OW9FfsxdrEAjbDvR
Dp1xkOaq/Kjph1o/lNNfzJw0mDKhuM1Ju768iAQilCifS9Q6zSDdqwHkUFk49ZWRPTewFL5tMOyo
9bjL6nrs9n4nMMM5zN7v/nvu9H9sYDFWCPN2HeehfnCih3C4/5u9evr7jZejVFnSj6tx0g8TAp7B
Ov/j2JmZPhmexSSUUye7HIrQQXP2XXGbiyvfP7uSZpwTTkJkx5bRRlsgqpO2ln7AHLApd7X71tUf
jD/Ps9CLk1YWg+SVqSuMzORELqM1tOb1r8v74QxYQFl0wCayhAjzuoyGEAVBTSgOYfos9XcZnuwB
HCnj0QCyUU04/TTeuktw3Jzedv0fPzFpfEZyQWARpru8tvMGK94AovQBrilmmdl6f7l356IQh0MH
jUvsf6lzvlxiiEfkRYKr0iGGXg+5WKgKe5V4FkQa9G1niOxWmmN3JeI9tzI4rvU5ChWEo4tXVQb9
vG51Cjt95kKhzJMJbhfltbyRECORZ7pSpDzXHpViQYFSEbAvV2I4ov8MGYhbFVHVtIHbnd0iNB95
V0bz3IFz2s5iLaIBnMocgiT98lCXrvZVPn788wmDLsU1ajnSehVhlTF6kK4+Tgd86PCmit6gTIji
eze8SQx5L0Ty50k0huykwXlsTx5DCTpggRI0mNWfZHeX2+W6GN93Vv8XZ6lrE5GwFrkDxfI0MjSv
7B0hIGcXqxbW6JSvLw/dudkBREb4BnRACXP++0lPzGksqCiOJLLQUpUg8PQ/L48R2EBl4/FrOIa+
xI2FRRiCVJvXdY/9qXko7NmI6dvlbpwJsE4bWd5qY9JUThTQCCLfcI2g/RUpJqPoAmz/piFCao4G
4OP2/ENOxgtjMi9O5/qu2+xr7YfX3Ff9+8tNnJkSbmaKCe78L1cs4qs4TsPQQXrxkFqffPdn8udJ
KMUrTv1+zcn5Jn7ZBQwop0rTjAkj6zdV/akrd1AuV+n4dLkbZ6aEcMkgCrV4+4AVeNlMV6JfOmra
dAgx6Wje2p+Ka/D6sy24hJvShBxP4PSyhRqK8EgyajqYQ7EJ0/5NM3ibsoo//XlHTDJEtku2yOZS
eNlMoVeWwi9SHCCwi6leOROc9eJK/fXMpEObAjlGDUTCn1qsK8xaJhMRI46w/FGMj8nPv+iDZfL4
YE0pawl/tzUMEwMVsc2LYKtV3SEt3A+oLF0568/NCIQWYbPCyBUsEcpj72gK8wuWFhbHI/bxcdF8
CoP4Sjn8XPgBdFMq3YCL4gJHejklTqXiCpYI56/rziZ3GtaNSXgLLGQbow0H6znYZ75+i7Qixkn5
9wrrxdlk6N3lUT0TKMwIUkIEyBccB4srGzvJEQxQNB2SbtiiEvOoyfRjG9nPeAtTHxivLMTflLOX
STEFmIi9S3HIJgmzWPDdYAmE2JrpIPvI2E6FHv1oK7fbI+SJSEE5dJvRBQA2oHvwqWode517Vl8h
0oAs0OWenwkeeEEYLk9mGEEknl5OgF+pSmjzL/EDhNFG9PU9d+Vj2+lEh8stLSHic/KMhLJpCoHf
os1r8GVTo0wDaLFyOhh23r4J/PgZyyj8zibEMHeJneePiWbad6JCXx4hDbVuNVzYL/+Ic7uTZ4E7
48YMGzDhy99gozzjILwyHdD13KAScWxM548RfHTzpIn5J5xcLFkfZbNf53QgJXBjD28wPkcDAQUZ
/xoi8lxn5ueHkIBhSBEszrMA/XQPwcPp4JqYJN0k4sraOPd9giNmi40hX23OuEeSyJnG8dAjQfzo
iCtx8nz9LTcB+01wSpJQf5XwRn7Sk50Rjge0i4GdfQnRXyr1d6nvrwb/Se+Ol6f+3ErnNJvH6ffJ
tthzxuQEbuZV4+HecJ63K81//vPvuwLi1vweJ92xWN5taVFgjBt8Kvf+LLT6OBmP4R/yvuc9xOqC
YYNKMgSSZf6CRxyKRN0oD5hoee+j6sPlPpyZcT7P3pyveuKw5RhhqW1rcSMPWfolk7eo/FzZf2fm
/EUD899PN4eJBWSS0QBHwa4ysG7zurWr3huy2ww+traGv/6LLklqdHNsQb3OeNliEKt+FGEiSdoi
DrxLr1z3Zy5KMmjSRomdXc878+XnG+T7srpqnEOOYA375Ihnx5934LSFxZDFXdHZtaydQzb9iKkG
haZzZVKu9WFx+7Whb9R0wjm03kbXN6Ja11f2xvkWgLc6yuSfzrzuTqbd9EyZk7Z3DqgzkZrN4wfD
u3JYndneTMT/NjH/hJMmtKwUSJqNDBP42VSbT0Mr/pJ9+JvJ+N9W5l9x0opMlDFVEx0JxR7dBeMa
3GJeLosz8f+RdmXLcevI8osYQXAByVeyN0ktiVLblnVeGJYX7vsG4utv0mfuuBtkNKI9E7PEjGJY
ja1QqMrKRKsRuLnBpYO4XmwydmhZANaaWb4ZfaMlCLL3VfzNeG9AEPwXA0G5AomKuZ4hpmVn+sPc
LkrL59l7q/wErc71768ux9n3hRWv6p5Q+FvLD+wBfF7bFmjNwPhRTZLbdn3C/oxDWPauBcH2AP0c
fwRljnEIIE+b7oIPp9/+zXjmVhB0HBoLXL7mmMqEhA/1FfMjU7zWfk7B0Pk3uwsX1P8bEXxVHfQa
hN0C6qud/Rbl2sEK+m/XxzHPx3KD/TEhBEDJBL43qJBSH8+w93pId2ExTGhkYofrdub1Fe3gNtQx
MQAGa2IOnJVhZmPNbV8B8w8UmGUEJSvjcOZ1MKw59b1ooay5ExM2DdQnIH3M7/oflqxLfmUEqLeh
EI8q6UzhI0TGmtEOHaQlTL/P7tvvcSzZUGsDQJ83sfEvDZAF4eKgIIcp2sHETVgBeQ9Vi6g56sOn
W1fBgQXcfPAlDqIeYQzQV0T3KUs0H8pDEFNzhrvr318OAulnFeljnaJtYQG84NQMS4gFoIwCWnpg
F7alBs7FiN58yGGGWlhsAi1N3OSXXtdGI0DZEEXzJxCf1sqOWi85OXZollU/Xx/Q0m1dWhLcVtSB
8a1sYElhJ6e+B9c5GC5fyux2EMalnXliz+6RiiZKXmaO5hMKAm/9uQe5c9X5TC9Am3gEbf/tw9JR
kEeYrWM3i89522mMMEstzbcs0P8OkDIJHweLuBp/vW5oeWjQKfPHkJhiKacqg6ghDIEgGQJB/zRA
2l23sHT4wN8Y0AQAnA+QH3FLg7ynUFW1Nv0qrzccrNVQIxw/qg7q10P6ofHx63V7KyMCsAip2/mV
MiMzLldKqcMAkiqM+VBs/JFRuBorubkMMvsY0O2gRIoEvvgwJnpptElmMD8xX6OdEUnWZOWQEgRG
dH74IEgV6QxA6VtpkBTDCN7S/thEj7cyS+BVggGcWRCjIqvPWR7ozA/S1O27ExRdb18EipZlGMJ/
wJ9dLgLkraxY14rJh2KfV4EXbwj1210ZKjZ/TAhBcB7alKHbc/J1RI4d34zID2ajZBwriR+kHkBa
S5EfnAmWhHMPdWsdhMnYTUN7pwdQbAKL8p6G+1DxcBzNaQsxMCorcqxsYdTXVGRuEVBSxEqXsxcO
TZ42XYdUtzZ6kNlDb/LtkwcLSKSj7I0Uj3hIAgPSm9DlRrNU+GGDKJbVmyHdX98DK/kjR8PsOTai
CeQ/xXaHLNODrB9Qq6mqxwlS2il6wNSCQl/4Luwfw/I+G/K7qrw5kIVV1DuQvkdTzQIwhUSvHTGw
Evtt6ngRH76PtQFNIeMfA9SF10e4clAxfajggEYBXlTkUACvY07UvkTS1TkUw8+RPCnRl+sm1rbC
uQnhpCZpheadvka+tVM20EmCnmsq2QurJlDjQpbCAghP3Au1AuK7FKzjvplAowGiM0+aOkpszOf9
MrrEopigbUTdBvGNWIqKoI7MGajtfYiq73Ine85r26P58E9WB5uAQD4+bmuJG10dF4oHSIugH2Zx
dMErj2c+FA59vQMJKDKUP64vzcrqYzMhcaQjOsdTQvBxJbVB910Fk1/Gj7MqDCvB7h3fftWAmAcf
R1gLjKToSMeAQSwsREov48omabiXyx5KK9N0YUHwo1PLlWQgsIAVsd9B8Ht9lub/u7DyQBOCsdFG
SkdDDuzSl1Xo39EaU+mgB1nfgzHccBNSukU3PdWJ9mSHNXVTAr0AR5boWRsX2huRC0UrFMXj/NJw
zSLQG/dFjxBq9NoogKLj9vrQ5p++GBoeFEDnIg6AE7i0oAd0MqAs2/tKB1Lw9jgpe3Bb647EzNod
BBomBy4UwQY6Q4VoulQVgCIU2NGr8a4vd2pLH1Xl0HT31OYHAg7vFKrvoc3RASlpO14dIuI2XLSY
x0VGGfUqroR62vtF/FnhqZf19xPkYczsdnAUMCVnhrTLuYQU2Zwwz3qfUz3xoAyaZJCTub5eaztC
Jyb+gYh0CZ1BeSi2EhDd+nn2Bk5fi0jO6tpkIeTULbzhUEcW0StgXWVhlaLEV+f2roMvJT2900Mb
IgsS1zbvLHHnzVc3eNRQigOM9nK2wlA1xzwvBn9sX3k4btPqWwjidUiN7+Lq/fqsrbk5PEIAoMXr
d8YRXNoyoGZnFB12nxZZB8q6Empx5Q9FVSXhwsoVgdLFHzvCDuDtQMbeSHo//kXD9rH5rv/TjeVj
/f0vdsHMdYVrG1SyKJhejqcrkzzTK9b5UJXrXKOWnNa16UK/MBhocNvputhAMaZxPhRt2/v9lPkM
DXcgqX61bBl2fm0vA9WBbabC9yBvczkKCqCCNkLGw+dptPkZQmvv+qqvue2ZahlXJ9jzFkgsowSL
+hgHva8Wfpn8MoY3BPCkP1Zo+Er+gezjdXNrRwdbGXVypDedRSunrehNkWXwMwEYlIrovam+5xyF
Y1m6YIWTxMGb+o+heV7P3vHOiNq21s6G8ie9TTZGwY6cBwedVp9rvQfzffcMYeJdDjIcz8h+JCHd
YJEle3CljI6fQZFXx0N17sMXro5WrWzeqbicIBn/aHbd4xgXqOKqXmNSsAqAqTvP31Q1PbYQH3YB
G4UYjP7pL+YcvgrFEIQwi4d5NRKnKXscOK2HQl92sIcXy/paBrZkK/32EKK3sqEYjcONJozFY2Og
mckUaGT5JvRBWVg8lBP7VI0DWiwbqBlNEDtOjE1cvNld+MF6yKebECLWeOE1qv1dU62NVrKn3kZJ
k6T7Ss+erZxsW1VGV7B2dIH7QT+CYeLxLQapfQF9aDvGhGT0UNZHCMW5dno7sMwBO/+cODDnwEGE
ziCL65gAbU6+oT4WZE++XV/Uef8Kc41sDso2AJU5KNEK3q2EYEJvVBrzZ8U5yE9Ot4OM8WCEe8Ml
CogmNEovDxAfIy0A8Syi3jSGWifSuTIE+orrMfS55uv8TrGIHey5moaVWo/MVzLds2wopdQv3fRd
Nz9F6kcwPdj16S/m7Mzg7JzOfEJYlU5qB3jj18pRgYqPnX/9GwNI6sLxYN0XtRsK5JEVqsw3jW3j
bNhfbFy8QoFqRqQLBJMlDKA2Gkj4OXTwQ6hhPtna50jGsLkScMACdi4UwPCuFjmmQ62zS6tWB19v
kq8Kd3Ydh6Q0lOsRqkFtczCjw/UpW7kQzg2KjNOGEadd3JDBtzIV7Da7AbrqVXxSu9uf8Bd2hOiG
lanVNhnspLbzqE72fRP1nyKn2f1vwxGCm4aMWlGMHCs0IuGmPdHmUzG8Q9Loupm1028SlCcQLM8I
IeFwahQMS32LCBTSE9w8Bq3kyljxkOihmQl1Z/jigsu15GNS1VHPfGMa3FYDhAXQj1YScK4NAjA2
PHohT4zwRpgrakz/OY7FLNmRvpalpDqxZgApPeSjEd+gOUi4fB0oXqjZ2Ix+HyG8bCNJICv7vOCC
G1vvk5K3o1+zDYfKqizCXDuL5z9/9p9n7kqNgbPjI75vQwe9g9LtnpD7qtpCqvT6bpIYcgS40tiU
lCToBvb1dgORyMx+cSYvM5EBlbwy1w2h92amB12WCAq7MxUIXI0+NUGUbsReSCHyYL2qPHNZL9le
a3vYMgDHmZm0nMXbaSwV/O8xw+rz9yo92eqxMiROZe0GOzMhThy6Flrm2MPo8zbeg0uNdeg8hNrS
Q1YdKYUskWxLrHnLc4OCF2sKg7Qph0E6fMuzhzGGXtp7JrsE1mcOgEuQBanoxpqX8WzjKZNlACur
jr7i4FJG+5IRKW6LlpPr2271/OCy+X8zwvlBjTvIgAXGtis3HKLljiLLRq6uD/o8kI9C8zm6xC8H
AtF2Alk3OIC6UccHiBvUj043Zl6gNcWDxSyCLJs6HKx2cg5ROpmSu21tHhH8IzUJdPaSo9ScUuT3
Gboqy+BEIOXHoKEtmUOZCSEiaEu0+AKgq/qkfJ/SEKqtJwetErcv1G80IwCN2hJnTlld0LzVUESw
3luQLktC2bX6AZC96KWdZ2lJrWgH4xRUvEfzNhB6Zu223ZeiP07Z9wnqSSX9ZtiQhoNQ6fVRrU2d
Y6LYg24WAm40YZeXejTRDHKKfgcKOw+3UfbEqDE880pRJBOozVeZGK0jLW7iOgVi0xL7qUA5gyoN
QxnGHqZd2z7H6gvS/Tuklj2z2XSEexkcrz5CPBrJZUXdWeo9VQ583BZ54BrkoxqPXfFd7dE9lN5B
3nN7fS7I2klBEwzmA3S6c5nj8qTYlTNB5RatStyArrXllQF51nvq4dkMVtqjEe/R64rIFBSD30zj
Lq1fcHg9gyEs0F+G4Q4BCVTNZSlrbTa7mDcKF4SkIXg3xUdUaxVBamfozsEr3siPTmy7nXqANuNL
Xn4oRQKu+W0NsdEcWtL1Y1x+8CgHtBeya+DuDnTnvu8h/Q1NeTt5HvvkxYYqa9iOEqjh+vJi+mYY
BFpXxdRZmxbBUBAsb518cSDwNvEntXvldb0jeNxWNlJpwdZhv6CrbhTHXL+vCj9iER7jxUYjzbaB
wLFpMVBYBi6y9C80ebm+vit7fW55mPPy2IN4914ub9DYIwty9D4MbTu9TqUWHsNCr7e0mGSIhtlr
C0uGfAfafubQFFh64Vgl4aCYTYslq5S2OqZtPu0gfTbdm9PQQtu4aj/ZaV+9Noqj3F0f5Krl3xyd
SF4iupj3+Nm1ZWqpSRLUWPzRBhUZ1NPI9NROT0UT7kawafBGcqrnSbsYKfLkyP4B7AScvrUoQBYk
TYwqyTs/th+06eHX9dEsrnp83VKhnYH3PfqixZojxIqMUU0J6iml6XhFn0YQH+56z+RBfAAhaSjp
+FhsEcGeeJOMtdKOztj5I/guWRZB8FAFIgHZOcm0LYLA2dBcKUI2CqgB8VKegZppB3lIn9TQUm1p
aD8A3KG7thJ/1oZo2mO+ZTil1cmcifLQ0oIKzsLXO1mf69TofMKOrQGVweSBl5/bmx8c89DOzAgR
DSKKbtAYzOiFuVENyJOy9+u7YmWVUMTD6ZrTMtgcwh5vqZ5VhPDGt3j0ped19gp9PuLpTkC+Xre0
MmVoydKADMYTEOlz4RzbOQXWMS5gKaDfQGj1rOTOXTBm22HWGb5ua2VUUFsA/mFmJDEWWYci5sQK
a7NGP95L2b9k2Z1qffqfTIh5BvSTWklewgRR7tswdGvyNMr6fVeHoYEiiOLgzvmfSweUo74ZxXVQ
+W1sjciV5MO2Iln2lAfckhyildWBS7AggoItDZyisA+0sJ6crqwaFHO33L4z+aEdDiz7uD5pK0cV
YAF0L8/QcASywh7IgwoJOpo0vjPkZu6WHWGHXqk1lyCV8lB2EPelPY8lwI5l0vz3HTVz1qKSjDyp
EIwEEyRZ9RCDy4Z7tG1UwUNlPVsE5/XZQL2l+5rGz0F9l9uSw7Xi0NHgjBgN84k9L7bw8T4bJ0Ur
G592aXqXKBbUZi1bFrIvw13wXOAIo548dyIuCKVrK2dspLz0w777lBHtbdCIN+jhJgBvOeAu6Sbq
qw2pzclzIlXyZF3uUQ1gLZAOI2lk4nknbBwSgOeSqWPuh8mwSVWImkMZ/HY6JnQjn1kRT5uh52UN
Gdjcdwr184g8WMDt7fW9Of/Qy9v30oRw2CBhCrLAkeQ+zX9N5WuPSjX4XvZG/9iH/1SRb92M0BHG
NMf4Z+FFVOmaggdD7kc6xGEtqOnKsKfL/Ych4bhhW8zqM6L/4E5Vt3YHC+Wv5iGTnCrZx4Wfn3R2
AY1pfDzVHiayGYLX6+ux9EiXP144tGDgZ5CWwHoo9n39aYLsR3IwqsN1I6u7lyKBZKN5G0g94YIN
qaOEZqvnfmLdh81xih6oKSnur8zTnFdF7wUEsxDVzeM8W+a2cIqUJlHuq6CGhICNZNuufx71XEB9
gPUREdNNUhpUV9LcZ2TTaJbLI1laZem04VdmRs3/WJh/wdkAcm0YgPjLcz/T6I5lcC15dKgSa09o
cJymXLLuawMC6BfFKMC/ERALd0QU97RsUX7yu9J2Rz31UqmE0eIVCCeJNO78LgU32iJiVIPSHiFw
jhGlwQNz4q8hz4+B2YNAW31QOsXraLY3SH8fEWVLOIN6cfkY007yiJo3l+BxLn6GMLG6VbROmaq5
z80h9eKYPQM1um3Lbm+Bqg+Q+59xwyVX0pLm+ffY0eqJmAJUIgsqAbAG20o75L45WD5zskPUxkco
EewakL5OPN9CceWRQbycONVGb7mXsgQ1ZOgugdpWbdJtjX5l9+ZTSHS0XeP2AnB9cYf0vdNSrqmZ
T6YGwAofTP+brJIVIFccPKw4qKWZZCZmFzYWxFSVcbKsDJAkqChD4uE5Sl6jgnpVA2n28bVJv1wf
1qpBvEjA3DT3IYuwHrTfKDwfktxvimdraN1o2tWos8XRY2NYblupyCSktzs0MOdDvBByNivdMopS
8iHp4A70+tBn24mE6POWpCdWnOa5DRH6H5Z4/HQU44qQTrMjWIj/iblMXnfFyszxCOQnegDmhM2l
27E5srAUCpZ+WLyx+i3NP6fa5+sLtOJqLkwIBzDmhpWS0Sz8Xj381Jz99a/LBjD//cxvQok2D9QG
A4i0IwXQ1zC/KUnvXTeyckteDEG4XcpBS4hew0hH3jo13+t5Co6tyQtlJMEyQ8LpqZumYbjjCt/s
3UjfhIARpne5TIbr93Ul+MSL8QgXshFTnacFzFBo+KbpDyvL3cqM3CDaIf0NBewPq0buENK79ljv
C5q5NN8XY+Dx8tnpFS9D9Kse1Zy7VDnWPNsk5TseN944WK7jpIcpHbe2VrsMRMfFnZbvtLj7xMm0
484WeiWuo/0EcYhbpG9ZO0GhpEBKa1NbZBNO6iaBKJht/lCHL2kRumnyOqkfDImNrtSAaPjsRI8q
kd2+K3sUxxmZjbmEDmSDsIvigWlBlhfVjDGgWrltzUTiMtYtzPSdGt7MC5xeaU5FRc208jXCvNFG
j6AMiLpyEuZs4X8tCKFiiH7vqbTiyi/JpyHYx+zNVLbXz4FsEIK36LvBcuwmq3xif2jasSk217+/
sv0vhjDbPzvMQ9eolZri+6P6mI3AzN5NfBd2ktO8EhFcWBEWW6VmzwwNSwGNwgckttww2CMWcmm1
U5Rx6/Qf10e1ag/siDbe/TbyDMKhJqmaKaqmlUDw514VZq5V+irdVWOw0ZSH8OYOfROQatxOaO0B
pQ3QY5eTaCJjYnRjUPqM6w9G+57lN5fQZwuo/YO0U4fYkUiUMWk6nqFhVeFRf0wst5NB0la32dn3
hRF0k9qhC7bEaTS/GtlHmUqC39VtNlNWzhwteE8L7lyHbCerGw0bAAo+Zf8aa1+yGsUGGbheZkdY
eGcwkjgNSOUHUI6IrX5f9w+BDckmyeNndYNRkFhguRHaiWUgJWlTEODQyk+pi+pPyw8FcavkTSm9
W8WukYnF2p/ZEo4oyWPdCUvMXTBBVDnnm35I74bWvj1YvTAjnNGCV7kdaxiSEuztCqquxaZLZJz5
8/yfXYN4q5s6Sh2AeCJrtawlxlHD8QRyIEeWgJz3u1GFG8gSe338XlcyMWchTF3YmtfwzLU1LAAr
pBoULxN7L8Jfjp66DkBTJCi8LEfb0AMxJakDYff9togCOvBGQOxigMJKGX06pHXMihcCYu1425VP
OnW5jAFI2HuzFby6LWw+iHpB2Ua8EkjVTCY4sF8M/R7JRhZv26+oy2faoR5/XPejIjp4YUsYUdiZ
GVDdsFUCopHltdvzF8No3cT6yeve65VqExkPxfjDcU4s3eXsxjaIf3+AjdQmuo1RLxQdRxiUudOX
efmS31vqdpRJnKysGGBbfz4v+gu9aht9SssXtTrGtasmeyW8r+htucTFIISdiDtjlp6DlTq/DyP0
/N71xrfrK7UyEDyAsfmAndYBgp8Pw9lmz1jdR7U5Fi8fWfnPEDZu4TSu7J4TE87zQOCMULox0M+x
7MJOwHJntJDteEm/We5PhJ6x5dsgF0jcXrk3+ic2eZHz5frIVlzGuU3xVQY+TR0NBNCTtMJ+O9lv
aeVsQ83wsvIUOLe9AMXxiYnFJHA0roP048VGN/uYWq4x1R6RkaetjmhuZQUkcWaPErZDwS0DDEU4
VJrzpc2hwLlRBsfrTQ1lX0kg9Lv6KThcFHgRmYDuH25XbNdtk8Ia1Q4j6qyD9ZC9pDt9R3+Z3Sbz
PtXGJxOMB0P/OTLvWDG5MQtdZmzj7NkpH7NwEwcPWficTc8Ju6tlRDGz67j4ZaD9AsAD4TMQbvM/
L3csy+pOUSJHezWH9mujfdYL+uv6zpFZEJxX918LevlSOP7/+HXhvhwa1YFMMn5/Q7rtmG4UR/a8
WJxpYYbmv5+d6SagpGdo53u1yDEr3TB2M/NB1tciJs6wCPgnqAtBJgf3SkWA/EDqkCZtpr+yLrBd
KBIftGDY0kE/FP34XdGcXRu2LxrL/iFJv2NmfXKiEVWRbE9tdNoNuYpXbHCjigR+EtBg+PdZDgG0
H2KJKS0Dhk73Kjr1zhuln5PbEK+LzwtH0EBlPR01fL6hW5rvekkstdx5mMz5ukKGBykeEedSp3Gl
R8wMXik/9GyfsNtehfPPx/dReENjA3hFxPcNqs3hECgkeAXYq3CpLBRc+/kzygwXCprqFn3qWlGT
ylJb67VB29lDGUm87NrngQZBuRRbD2GgcHJSQ09CMrHgtQ/vp13Dbl9bVHzh80z0FsDzCVchqUqz
SpQsPFG9dDUcnJsPPoUiApCSM+kfaq/C93VkmlmmWMprrKAqWH6qFcnjYm1+zgwYAsyY9ZQAZGYr
r+HkJuG+kBECzPN76XlBukssMssyULwphaCHhRoQE10Znpx+D04ddMRM5l9sULTCUPRHzgkSex7i
meuq1CrhSdUqr234w3nU0G9+3bUvXSN6/CAGi/4pYNYX2X60T3fKVJnxCR5oCndp7er84Gi3b9QL
K9rlKIgyNV2j6/EpLrbd5CGNdn0UKwt98X3hCsymMCvbAd/vmrsuvlNubK2a3cTF94VVwC9HaBsb
8Wn6YkU7FH2v//yVRcB1ARZfNP07CKMFJxqbdtBxpmenEug86mYPeGEpsSR1tAiWsEVR3EDHugFN
FBi6XIO2brIJ+IfspKIPLrA/B8UxVh4AVasSyWqsHAucCFSVkV4h6PIU3FIe95VlJX17yu0nvBNT
xTUcCWHo/GOFk3dhQrjR6zJK4NXr9pTSMtyxos13djjVj2oMeK2T9qe2NeNPANemrhbkhiEZ4Zp5
vA/UmQsM9CNiMNhZNGrSQmtOmR4Cfs+b0qOoEz9VmtU9J5XZ71UeJwcH4MA7FI8HCXJuZbsDLvLH
vDD6IlK5aiikOe1q9jVVvl7fjfNuE+cWnUsztBQMTvDLlxvFrJk5aZ3enBj50vBT3XkT6d12uHPs
fqvcqI47Hy0HnTLgPgMJBVhMBWt21ISdNtjNqYfgjBbZm9r8qUtLeyubf+5oxx0/h0ELEuusK0rb
Ls3mFDTHYIg3LP85jjXazLaWrMC2tjiQLUArMI6aA0HAy+kr4rquAX5tTmNUvTY0vB9NXXKvrR2w
36hC3Ao4ZuKcNUXMuJ00zal0wuE1cCLNB24THROJokoyMWubwQLYFD0tM9RYlL0P1aRSE73sToMO
+j5L/6oE2mGkbeF2ebjJLPLMgkJy54lCQb/3BGp3UI791yEKrkoPi74zFBjNQU7pViPdgUeOZL+4
Fu1C2B/64W1EN+3IwfTlbEkVH3LH2NWd9Xr9KKxN9NkPEVFFXT02UcbxQzpoOtLhZYLycVm/XTey
5kzOjQgp47qv2rRKmu7UdxuuPKdALlt7hehuoJ6S6L6Vne+1DYpHM84bGvlAFy245zhNUcuZMCg1
i9yme0mCGzm6/l2/MwuCfwKGfiBGXnSnpkZ5mZsmKGxkEiQiqO1fIwh9wcKJvBMum8tzBhSfOhoQ
Czi1CnSDHkqueTGBOM470YuDERxaiF+QtvwLz48z91+rwlUdWG1eFBNvTxkrUDO8K4wvwXiv8rt0
zD29z9w6lMGXRZaWf0dqonEZXhL8iuIDPwiyxGnjqDsVWbtRyV0+vkcBQIr7Otzm0d0QMzdRfral
bKyrG+XM7vz3s9gzjKeJVGEMu5HxrKXtW1DIUsurBwz80jb6lbBhRLqRqOzaUamC9qTj/UIfUe7p
ZOoey9QrbhhEItAEhPQyYFzCDRPYhZLG8CinLofyDnO8xHmhLbgJjsSxPNL+Kq0PEj4rw+eoespv
pOn+vXjgvoKsAXoCdTBGCZOYKw6vdZyFiW3U3utuhPAtvi+cNTuZxjgEjcpJ170MxBK95BG4dgGc
/37hmKVDmWYpSeCdJmSugyQtN7UR1i5K3p0HXCkg59kUnRSu/q8jE46aEY11ktkYWck5nMjg5uXd
dc87z40Y6WBh8O5BVnzZe04mG8c5r7Az6MGhX+wWIc5LTH5ct7I8RgBS4QUHSjxE35aYF0o67IsJ
3a4nslP0YZNp4+a6geUhmg3MnWX/XtLCFuOQHw1ZPcAAe+uCvaY2LuLev7AxJ7Wgd4pwzRB8gTFm
LAV1ZHsai32dbjNtP8pQd8vVwDDwSEHQiazMQvHJCVkwGApMlPaGdhs1xG24TWUwldXVOLMinJdc
Y3rTG0pzghJPoj87+fb6RC1vc4wC7BgINX/PlLAYPdMRPlcmLogaKilgtR/3TCtdlh3z9jDVTzaR
hUtryz9HZjM2f63tOC1zDvXV9jShT1vRd9aYI1qXvB4lRsTGYzLorJ0yqz1F1TM3986waYkk2Fp6
GjwXsQGgmIA38KIJOADzMRsSnPcYefxuazbeQKESuYEiYFxJvNr6cP7YEnyLyuwog9I8IhRgKTUU
knaJDAkwO8ZL53I5HCGITRKVcVpnuD2nzku6yu0tFJJMzdU6x20a2ZN0JUq4sEfFZFcMwQSuYfqi
8BVqGm6s3KtV6LZkAx04CztRyR5qds9u5CbDBXRpVwhfk6Bm+AfCSZ0ch/QZqg2Gs5fi+9ecw9nm
ELUbBrNvIEECK4j2WPIeJseoecVddP3wSrYFFUKFqoMqKCACmEPl3nE2OngLb4RrLaZLcKSM1mga
gLbZCRwL2giqC8kQ1vzb+UTNQzwL2pqedTxoawyBvbHAQ1vk9Sla/f4MPJjbp5b8rmVplKC4wMkZ
a+5F5RNvf/yFgbmXEypmoG8WCxZKEoEIoNaRPUreol1SffmLz4N1l+LCXOnQB0Yx6YeRtCeDuXrt
aRIntjo9Z5+f/342/QbKnjZn+LyqKVtkIvt8d/33rx4EtOOh0o3bcvEgjwMNMpUkaE5WUt4X/EuD
3BOyDdu+kcXmqw5sztADR4unuPhO7G21VhqO+5iMyVal4Y7QMnMbjeVo3ynweuSH60NbedLBlUAq
YO4lmFl2BZeZdgnS3dRoTkNm3k3G6CXTsAmdPYSZUutxzDGj4DOwFInd1SlFeQO51/kpIja+Wn0c
hD0YGk5j2rios7rG8FTk77YpCTfXvMtcGkQSFs2Ui1JcOIKymhY5kpYpXvpGsI1T7S5lhsTM2hYE
FBTYlhlYsKiZKbbZK4WldydqcQfdu+M+i7kjiQfXNse5Ee1yn1cGlMKUzOhONZKCvbabaOq29Xs5
7CqZttXKAw7B1NmABK/cWFDDaBILtgCVDj6Nbeaa8W5SC/AWnFTriPRPh/8OOqeBB5s4l2Tb1ufT
AdBqzugtaoTagNrqgNr0yVQjj7f9oxEM79d3/poJnaCIBxDcCluD3pYk1du8PyGt5/oB4MzXv7+2
w8+/P//9zCtF4Fs0WgPft/TIyyh3lfrJ6reFvr9uZ22Ho4USjwQEwBDxE1Yqqy271/KyP6HJ88CT
0Ms5XqX9uLtuZnU4YDwDEx3SWHjAXQ4H6j62mSgFhkOBgKU7kAdpmtsiR3fdzkpECj+EuoyFuw4t
lMJwhpHpYRip7FQalUchxcDJ3VjfWfGT1kDHWxKTrmwC9FfjfYhENQCejuD9lISBAyvvphMNf3Re
U9wKbAIpFaAymoluNjxHxbR+k9AJZGoWg+PeDOOO53cd38OdXp+y32k3IeyFGaRc0BE2dwoLjiFX
eytTBo45UxpXDz8nFdsU5quSvhjWkxbuzDLygLoDxhOcH1O5KRqoM4Ub2j5RY6M3sgr8ylaZofFz
thwRC7rsLrdKaagQ8u3i6dTn+5JvQboYBPfJP9cHvbpyZ0bE/ZgaYJhVkwkOKnc/l/wvHt8XgxDm
NB6QdjHDYjol7d0YeqiO6Jnk5MrmSdjqUwWE4qDnGELy3Uk8+6iYXjzIqs2yiZr/fuaHEqZMvKZY
jag9MORr25frCyEbhRD8Gh0jIVrzMFFozSs3wfDInaMj48KTWZn/fjYKOqW6BXT0dIrNBxopnjnk
bu7cG7Lay/ps4bQiZABJu5g6LLUhmNSonE6tvSGWJ1UYk31fGAcwDSS2R2wrwndMPySZ5Kmwchtg
2/75/XMMcTZPQWbnAB000ynk24DsapDkVLvrC75qAhqLgHUjyYuG0EsTuh3mWdQH7ARaNx1EdbFL
yfa6idVZOjMhzFKtNyxv83A65c0TFHp4/fq/fV+YpajRUzMCGz9AJJ41bHDurn9/bYqAY9UpsKbo
MhSZSFSGWuHQafxk0tdE/T5Vg5skEnzH/BtFpz8rxwHEgFsSQKrLZZgmkxUsrtQTQK2uop3CIoKR
g2Xdoz1JsuRr6zETHwGyNZeLxXQ+aasoL8dOxbPkoVWhvwbRsusztvYOwQMRNCSA9+BCFrkuGpVD
tAxvlFNolPsJp7xIieqane4lVvxsJXyvaO1HH5v3PJEB6tZiDozLRLc5yLEW4InONLuwBrrh5LQz
SttO7rXwPjN2TrDVAslA16YSBPyIDMHUjNhWOD15PE4cGVft1BsqmiG2tJEpVs4LL26McwvCxgCF
3xBUFiyM4yZ8SnbsVyjrVFnb36jpoxccOw/7XLi5RtAFcloa5KTmGws6OukhuVH/bc7ZAHs156XR
aYFQUJgnKwgMxs2In0pNcfMUtW9LckjXVsLGXgYsB6RtC4JoJVGqiOclP4EBx426xP1xfUuvTRKq
TyYSBwiDMArhgJIMMggqYkuzS7YkfwwSZasMknf02iDOjcx/P/P3cTBnqbtqOnHod+uupm2vD0L2
fWEZumziSe1gEHq471SPmZvr31/brOe/X9is2QT+6aTAfeXgeUQq5praS2fm20qXuMv1gQDwhWok
njFii72uBUE9psN0ShO+TbQWJ/v2oSA5B9wgmfVjFpkUxFjMGvVxRBoq3YEn7lGHkEjGzC2gKZLn
8drzHB06EGJDHw1QL+LpyPNIz0y9Hk8saIuN6jDiluVouEZhq9tCy2NPHzRIaClNt6uNynnpW1Z/
0mihHBjy4d40qODPu3kpL36TsJSTqQIL0+E31UXsdfmPQXmtoQlzK5Hk7Bku7AiXd8yUvFZJM570
HFJX6YuafA7j2GXo/7NfBmU7dp8NKuMpWHaPzFZBiwnEFIrKi5qySZB7bdJwOKW64VoOSoqNy7uN
VW8rtrfQpckTx1OLTwb3G72STO3KXQ+BeLgRG0QMS25OxclGR7Gt/yPty3rc1pVuf5EAzcOr5KnH
pG13d5IXYmeSqJmi5l//Lfa558SmdU04eyMbCGCEJZLFYrGGtbqDEfyTGhkw1J9Kf11WD8RRPIgX
zqMgp0EcC4iqAnzs3J7wEQ2IjlX2h9n8DQpR4N9YYT15YVrfXE/nCaA2UeMp+Gjk+z7N+dw5Rtcf
hmajFWEyKwzXgvVFgS2uJ5DsIJwqT8SzmOZXgGA6dE0Hbkx7OxtN1FiqdPaSGLSECppShF8uXAfd
moqK2Ww80GJV0B2394Z1uH6uVCKkc9U0NEP3EESAWZkC4tC491QRBJUI6UhZqTnxcYYIS9tM9AGN
cIZKhRfsL8IgsIoi4AsQDCnSkhRzNQWQcrC3qb7ytdsv89PhP9zLk3swMb2y1i0MP7z59nOb3f6s
OhteijbYbluMBDYUd/k61R5KLyoHxU2+dPJOFujDAJ3MQK/iHg2f2IP4rWnDuQq7DogHijtKsQvy
qZjntgx40oyHzlsNaQqj9eu6sqoEiN9PZkGNhPeeOA/2+E37npe//2J4UTSPkB3qe+TvT9ra9nmF
U62VYd6hlZP8RbgEafA/EqQJmDYgzXgJCbSOzDsrW//NBMQ7A08cEXQ8X59iMoG6nfDhUM8s0mkR
qXJVS1cFKmH/K8CTzhnz8963CW5H33vOcwD3IpszFyttDCtfURD+sdrSS0NgwSDKhypfoMFKp6Ia
0zmY26k75M3BcNZxf2elr0G97c3H1rPWrbmNKUOP9HpA823qvV1fyoVXm3CAYHzBYIAiPWmmdWyV
VWNSdjDzCay6LBzyLhJmMknCOkbUQLV3C0uLiCYsGACsETWWqx/dKW3xQ1AfjKIKOdnZyZPWjGHD
kjBzVY3S4uultT0TJmZ/cpCYb5G4sPz6YONdX5X3fbfR+Euc/8ySVy+zQne0FCZ0aT1PpyetZw4X
p0soqQ+kzL/wFgYoMTctn+5Bawra5wkcPoPialuwFogfiWp+D1B4F2SVlAcsGHWjPpRmOP2sFKMv
WNSz0aWzZvWaWXYeRu8/5ePb5N2BbygoX69r4VINyJkU63yj+BCUdmNByjTtBvAh2/Sdx3TVBb8b
1FAHQaiNW8Lvua0C6FItnmSpnGYEfOsIwTV62RHq+4sr9Wxiwmk40UCNc1bMaKY7oOigLcJYlekR
/17WcB99MSgChOcE5sXz8UlS9C2y6tXB8b9S9miCrSX7fn1zlpYIXYDwnHXRGWNJmYgcADTUSvL6
kD9q88oZFSdGNbxk/3QvRZPSVNQHfQr7/kvfqZIQiwIAIgp/HPwpYA8+X6JuAHqhplnVYbKfA/6Z
NO7tDwtAoKJHFeYTfF4yGlo5cat38JQ50Kp6GGm6aVMeZk4dxtxfm7UKQ33pRIpagwC9XSjYkC0o
YtNl2ybo0+j9vVaRCCTsYBo4eIq3xYJmAfUUcR2BrS3Q0M+XLadaHde8ZAf6G2AC/Adau67r1YKp
RNc3LgKB/2teUEAhwjZr7ZyzQ56CcrvR7PtqyNZp122GAIiPdYsGrJvBJFChcSpTOu4ZcCYD4hfs
wIpfBOQFSfwXockzCdKyFYZHSnPArOqJgDZrk4GR4fq6LdygZxIkfS4GHxR1DHPIGiDv0U3Xh3qz
RcOA575fl7SkAoiuio4gXNfmReedr3njQGJ2cMaD3z4xEnbO9rqIpZC1IKP9rwwZ3GHUejakNi7M
ht+1PIkc7TUPujBwP9vkU9F/Ttlnx1Td0gsmASg0eDX7kIzgj3RL61XvZrNnwi/wV8TfWu3q+qwU
48tFp7Q1YdAAdnTI/SfbWvHx1/XxF0zA6fcHks1MevCAubFdH5JWJKhMf5Vlj1isfyfFPLcAcdJX
Q0wtSCnAFnxnmyvSRkQFOK9aK+nqz0yN5Z2PufR9+4VZ1SOpb8SBE8Gus+USn3ByCSN7y/6zXHUC
lLmIqsDNVNshnXmqudyuLCzUzJE3WmvsPtbCWXUaVQslnXtCSKszHVK8eFvkkanitlKNL+zOySp1
VWfqZSxcITw90WEYd48jbrK360q1aL3+HD2ZIrzh9ez2BWaRsQh4hiaa6PVNmn5OVSU9xqL1OpEk
HfIK9SSWVeAQBsgO0TjdDnOeh77RrkyL2mvwG9brOTO3RM/ufK0LzYC/51TfMa16HPrYjPrE+3p9
8tcVBVWi50ucVgZwMkoscVWskzJq+WP2Fe2P14UsRVlP1N2Qo/QzK6ieZzhRpDOMFZyfPCR1DAxg
TocwqfM5hLu3z7DZa5rMTehTfwy7AHRCMXqRFQZ+WauQ9gSdD8g5ZKAKI3EDNjC890izAYms1q0U
sxX2QfKAMds/AqQ3XlDXxgwfvj6kVrP3snZNbW3rAxaDcWNtm+lOs4NNPzr3A2ZpJsEGMcxtw/SX
69+xvLV/PkPStlnPZmSTcY9V3aPXg7CmtkJUNOMB7Sn2d/kE/U+SXC9fJtbgOg0kzfbbnDyAS6dM
dlX8oOzQWj5AfwRJt0zgkabreqxsb66Ar8BpiENxfdWWr/8/uyeXx2ckG0pS4oXOKoBBGq9u9cyK
Z6o/2fVjo2+H+PuUTOvrQlXzEip7Yuhi029rBHhw+wePFn8ufDzO/+rq/LN04hNORHgtc81GiNAs
Y2003YvjxndTxTfN4G2uz+b/c9z/yBKaeSJrBn7rODIH13Ty3Jo/C/vV894G0oR6C7y7+kcP/Nbp
W+5sASWjUEWF0suI5h6P+7wHT/SBG1vebvTgtSTrrFPMcHG/wH0J6GcwMsFlO58gOG8Bm93O2C+P
R/QFL4RIYUTE4bywIScSpKvPJ46ZFjGuCqe5C7qdXUVOfcy0DUvWsfEwcUXmcdEmnoiTTJbVN0Hn
egPuQDec6hBRt+sqoRpfskV1Drpg6mLBWLZ9b1UWXbFYcjwAxReZPhlYrMRYIajVfKbxL0IBsPoY
R39T6YH6iP/tvSXZoNyjPeizMRXHTNCLFoeJwm4rlMsyz5WL5YbN3W7CSc03XYxS6U9jf/evtkOu
YcjyfkzSDgtWNVO479NRsd3LU7ARQQR0iHvRJ1ybRTpOAe57q9mRvg87fxvPqtqiZZ36I0T8fmJl
nLEKrLwVPm6zm9LPg4oBUjW+ZDF7o+BdWWH8ydk49K74iyZNKNKf75eMCAf4Iu5oLJLBXzLt3ksA
nr31gKZ9fa9VeyFZEi9ArsDPxDLF69QBjDd8KoWIxfsfIP8CdVowKEkaS5BHAwQIQvb+uNaG31m5
dVL0A3nfKrjt12ezaN9PRElvsx6ZWTo4CADE6W6y39v+S4dmfe4p8uXLi/ZnRpJulZ6RDB4olA48
/uJWkeY+ZJniDlEtmqReZlemWenCDR3aRxBBobQfVK33hPuRG/yVRfkzG0nTJlCAuvpH1CQIAXEM
eAUlrNPivoD+BvxL+O+iIacYam3E8wYGnmWr2Hr0y6eKPbmdAkNl6Uyi4QH0LqgwMC4ackavqOou
HWF8kzVA7HTVvi96f6cCJFX2gjnIU4KLsGses+J7V21zrwtpv2+9F4f/8Pp8VfWKSS2t3alMSacZ
+J5G6vf1wXU2ZRmSbGN666J5v35ylvTtVIqk0sjyJJnRYWam9s6mbVqgpntDjdWsQolQTUdSbEFX
0fCc49UekEPRDveMNZvcSOwwKyeFV7sUsT2dlKTZntc5RdViUuARTbKIZPfzuDbH1aB/9lUMFqp5
iQU+uW+MMUYxRY95GeZqoihg3s3jUzb+RZD7dEaSJ1Z2OremHBqO1iwPrDATgqiKJ87yRADSLJq2
AeMkOWMG00eQt+NG6Fz30anrveEPWwrPEthSf1E95tho/Pl/suS4Y9WReDSEt9TcxTsdFc1pON1e
AngmQnLINGDImEWHEIZfbI322bd31w/Oss35MwXJJHQxzecpFSESgPzo7B/exIoNUUmQDMA8tmOX
JpDgHaw5NL7+u++XDn6HKilUPsCfLKqty9fl31zJp1ssnfeuiLPYjYU66Tute3Ozz039nSaKqoSl
G/lUinTSncTtUvAw14e4+lxkbzrdayoiZdU2SAecgrAIJas4euO0ia1IlRVfDP+dTkE62o5Osh5c
n1ioLFuxlK7i7C1BiWNZP2jFZ3ssNig7Dn3vuz3e9+ZTEvyyrE3hqJ7IqmlKx7/igL/wYhzJDhUV
bbzRm8N1hbtuX1AUdm4oQQnRWbF4wJjGy2jvaLEZk09G+nZdyvVpoF79XAqBezZXBaRYeOlZO2tS
uICq8aVjb7h0yJsabySToTHiLldVSi4qtIXKYtQxer4rE3SgU8n187rBM6/oUewKDt2x+U5qU+Ew
L07jRIw0jYoa5uRauLV487mh7wTo/H+xDycCJONFJzNlQACBH1vjrmp/udWXfydAzPDk3p39dmj7
ETMoxpUxA9VdYX0X1RXQZ3qAGm+0R0v2qzdSFEMB8AX1P1HahLm7BRNdPih8cJUU8fvJLEzNR6yb
i4sQbQmjsR6crxVc/txTZRJVgiQrFvQl7ROC5YrjMeTx0S6PPVA7p+HtL7YF7oMN+gz8kXtsp6HN
vDmF2Z811BHb0F+UT10XsXhE/icCxRLnawa+vpySGTZfDxDaCWfy3qiC9YvH40SEZEUKrydAXsQp
d37MAGP4dX0CqtGlw0c8zR/HCU/8Nt6jVC5TGFrV8NLRa7TGZmaJLdC8bWkBI12x/ouqdLI40skj
rWU21IPOlu7W31RfXyxVZki1w9LZi+u+YK5ISzt5NKXPyOZWqttoeZGAuOkBmBlclJIS6VOLEiIH
k0BmOhuiTJkwWJwDDoAfgDwPyHjStc7ggBZ5xhAnKtIQVCuhOzxQ93lIjI1Bg9Ci/cqo9l77fXbu
M/JYo68vDR5R+6jYLdV3SPe6NbQs532N7yCfp3bjgoFFpRBLawnqVpReAQ7AvOi2KVPSlk4/FCj0
MXZBXq5s/uv6iVmaxKkE6cRUZC7GoOuLw2z9jqtnm91ZAKe4UcYH4angDHEE1pfc9ujkxBz6iVev
Wa3RXVLF7gOiPd5dPbmB4m75ILU9i+N/yHICxMVQvXtRCjlmgDjLK/DVF9yM0hRNPWME3JJVV+w6
/tjlVlhpWcSnOqrabA9aC5rXO4OWj3ZWh8QzI04zVKfriiW4CAbgs1x4HagusgTAhGw5wH01aXXP
XmPuhZbbrrX0WKGw10h/tb7iRXthRSRZkhXJ+8YXtNns1fffkyALc6uKktQM6UwVs7pQHkmS+P3k
jp10N2MMud1XNybrKQED8FCsB2XT0OLi+egAxHsYFYhyzwNMeuF0FWOvqf1Tq1lUGJ8oWOmnWVuV
lYrf5uLIYU5ox4aauvjbRTE280hKgVNUvwKe+81p6UOfJQolVYmQzhwgi11bQ/LnlbTV90zzdx0h
ijjNggiAvoDLC/+jR/bjaXSyM/bUM0cDs+Jrm+lR/e6XXDGHBSU7EyB+PxGAhINpaGlVv5opCbPh
HlZjMw7gmVTduZfJTYClnE5F8q9iJB3QuZNhQ+ZPjpEA+bQNgTcS5g1fzdUdaCQ2aduurDzZdkEa
Zs2tqTqAmoCvznCAa4I/cocVcyqvr5KherXm8i7BZDtd8fJZ0G9R8O4DPBD1o7ZsHLyiNpypSerX
cSTbPjXHkAxz2IMZJyy4Q8KKZwqJC+ohmt0NG3EiVHrIQN++5sdJSiCx1Ezc0N9Hlfe9JADEDxZQ
a0XzsYz/4PVIxKSOU7127bcpYes+UCFSLSggqBbRTY/ONNSmyovWZn1bobm5enXw3NVfwpVB365f
W+L+lq4SSAA7PZ4jIJSW8cNzBxD8Y6VXrxTsdDYbQpf+KB3+0OZjZAxuZPjrUUULtTyrPzIl05CN
rZWj8QtX5YjmT3vf6kdqlJEzbq/PbVGOQJ6AxnlwpcTvJ8e36OsOyAodlBqlT8M4N+s4RWncUHt9
VADM8vaLIkB3rahWRt8n+lzOxSW8y3MgB2av88CQbsnXAyqSmH4zQCFAw+Bz4qwCi1NHIvRcjNZl
pRaQIBVcVtOqUjUpLin16fDS5phxMncA6U9f6xys141j1/eeqwzvXV6qH0XXoJYRxfwXCFHNVJga
qv2T13ZINloCkl7TXjeGChVVeMnn2o12URd9uDZw/oFcJ21JY40VyH/G9hX9X6vUAnnwNy+5d5wH
PdiU+ffr6na5cjAGDoptBfQFYCkkG87dopvdGB7gNMVRh5rrmxlCfFBFAeQfcREf1eRyqXrvVV03
zFqNOhd74wxvVf6Y2sAamr95w63hXUmUdHTGgdZtU3v1a+GGQREyVT/HwloZqEsEtR5qrgHdJbmK
sZUDTw3VsK9pQYbQ10ADzZvy5usbWgNIFZhmHw6CDA8GtUqnVm+7V3Dn6PXGbdDPHvkq+LuFqaBN
QXi96OyFVyO9kDhKCw06zMkrIYP53IxlsXZ8Wisi1ZdSPISSUMwNZweAAXI1nINH2NwQRo5x0zor
cCo03F7dqr/nIiTD4uuJNhgA6zk6yb4YD3z374aXDAvRsom1wHE81h9am2c39zjh/Yh2kUBkcEXG
WDrsdukU/dgy/0h6tp6eY26vb57BmQDpULgWkEmbuPGPsw919UEheGvOVpqBZEEa8F3aeG34x7Hi
K1TrhD+CAn7SfDOMLnw9U7w1wCBjuGhJP79CaDbooAz3i9dyepjKJAutCfFu83adPRcjKdQ0DtUE
vKPi1dyyZFyB//dmjUWVHNp2EGDFgxORkvN5WJOpz80QZK9o/g39Xa8PN1/pQoCIROKEw9GTd9wh
JLM6LXt18k9o2kqNb7Q7XFcqMcT5FYX7ApDaQK4UTRrydV5yoyoyv8+wFy3aX6PKjtpkXQeZwhhe
GpBzOdLxSw2ST2CjyV6JE4T1PzRVIY6qBEib4Wcer/kEAfWId/JoRwa9NScLKEkbMQ/BXAVycLnD
LYuZNRm9OxyBJIan8sqfVVhiF24JJIBMHeoiLowLGqLCD6rRz4fxaHerNl7F3npoFE7pxTKdi5DP
Hl5aaemmEGEgMfcpUIEPXKiTNLx05tKWeLE/YHhi3He/SYpOgPq+urmHQkiBhYUnCozjC2K93MkK
F8QW45HeazoIZNFdf+OpgADxDEVmE5bqoitv1GfOqTX3x+mld+968kqm905Fz3jZjoubAiYKfaWi
5fOiP6qEeOL6gwkAAtwYg/NQ9CwCZe3nuWvXLvCNNY1s7Mn+XaFVS9dUF+5l7vZDvoN4GXBHBK7U
uf0q2RynPitMoHXkYe0YK8va5dMUIYUXDfZ9nTz10yNtYzDzbgkwOUe6c9t9p7LTlzojlgGr7Xww
I8gPl5wleACmvXnwqjhqAenMk3zlod+uHG/1AcSEDTw4wdSL5ZZLRBl6EvSETebBedf7na4iq788
W+fDi99PHnzzYIAHo8bw1jCuUVaftComwGWVgb4ASU9Hz72Mfu4wjfs+czCDAQ+8oQortHETurYD
9CasUSpcu5ty8MJa2Q9xaZswuRPJUkaAzENm5bNtHrh+38xPQ/zg05frp25x/fBOxvRMoODIk0Oz
JeuqxDQPlIe9F2Xz6vr4C4pm6jjSuO0AQoh37Pn+ALSExDVcdiQ11i3b5Q+cgflAcdEtrBNwmhHb
xBQEaJ50qGyiWQm1SvugNcMd1fpHao1PjM2b63O5CJwIhH30Wft4W4AbSXb7sybRW0NvbBSJfe3s
O8f63aIdhgSfuLnJGQqSdFUj8cLuoObJQJ8yjim6jKSJsXYuy6C0nENFk6gxX0amiKcubA9iWSZM
Ad6ZyGBIGjY3XjMykrgHnrwM/RxW3xqUdNbO8frKLcwD9lYgHdtAUTRsaR6ONXtelWvOoQ82phZZ
ilmohpdmkZkBQ9AWw3P9xUH0JZsVqYclAaAYR4IaaCJAT5Wu2IYFtNEJcQ5uU4U/vUxV+7CgwCLi
p4MxXSRT5H3OAtI3ZZe7h2x8bSgBXoOxCrybfSkQBxhQYfAeo6NfJg8Iihl5qmp0Dzoq6YMqyuOf
N++yB+8ACqWD+xhYnednfTJLaowD8w62semSla0CRF7YBcRAsPp6IKgB5HxJaeqDlSCUdyjQi4O0
4jpd3zoBIH2jVwhGBEKwG+cTcLuA5SMQQA8WWfEyYvmtIXccsJPxLxxBgosqRzjhoBsP7a+8Utin
y8MMziwUn4hzDD5ZS1r/Mhi417oGOQwFDVkwPwcjf/b6b56K2OZSXc8Fid9PLl278ZMe6OzkkMbr
6l4b1yq62qWZCHB3E2Cv1iXi6mh6SR+zHEUnQRkZ6VfXfo370OC64uK41CiEoiADTwyAW1xA9rRo
njZSu46Psx2V5CGxDzcrFMZHxs200L0Cr+98ofJ6NBnv2viIwGDW71IVKNjS98OrQhAHcRAcbElh
/QGLVFk0PmpDuXfa8T4DsKTCL1fIkJW2BEZOzEFod5zQTzvom8BT6e2lBFSm4z3vew5ONdzi81UK
ijTQysDwD+0KtdetSluF9T97biNKcDq8ULYTbbVMWiYIiviHKVsP5hhZhR5Z3XNreRGxjCi+/bkH
efBGwKEOf/cCfLONac16kwaAXPY3bhtsFHb88vSdjy/Nxw3mnJc1wXxm0OWsSPek337fnYuQ7+sp
LywjgwjT3WhtWJt318+F+PfylghYagFEZrkX9ymZRx7PXqYdzHkE5QD8zmrnx7uBPAckvtnDRZzo
RJYUBRlpljfjBFk+3yMqHJSqaoEF9UUFi4k0Ph6PSDtKzgHxei+oNYcc/LcU8Px6cjM2omCWFq81
lHIuwHvqsQ2+E68lB35f2cF6tob19e1YOCFnAsQMT05Ig6IK3hBODkaabePOuwdnjFOsGnPlmu2O
WP7murwFDT6TJx14Vxvz3M0wodzRfyZZt6NJsZvy/Nd1MUsbY6PmwBDE3MCfkw5KN7KyoQWmleYv
QN9wFaHbxeHBQ4J3DTT5AiA6LWyKWoGagDnha4nm+/LmtB/2HcVFQF4CWSm8KkmxBmpw5volOTQ9
CqU2zLzZqwWjOIg2kccA7M5F6Iva3dS5PHAOVrPqjSjPV9fXf2mb8VISAWdg3V/EOfsKdQdx7dqH
PC6fMzt/NK1uG7Pg1qS/eJKdiJEPeNJUQ4fnIXB2VvoPXdWUKLREslVnw0tBTgcg40A4DOxDCUhG
RrNo9tIodnBRqQAEF9cLiAGwVj4SpHKyrwVaVFqlqYOexPm7ngVPHI1BbZpur2/Lkt4i14dHN16y
qMqQjHtft50HrGv3YPRtxKvNkHt/s/EBIlwiMSPKw87tCXAraA14JSjWPIOUhwFLdD2pjMjiNE6E
SNOw9SK3hx5CgMeM1MxLQW/Nvwm9OhEgvSrrtPSzOIaAbirQTZGGf+EonAmQvDedV2jeEMsEJLFV
8OQFt79nBP4YcKlFdhpRW8nO6lWe2gnxrINVzXcD1dZzrXh5L6jsmQRpp02774ggUDoQ7X3i6ybf
3a5KMK4WrBRg+gyUEUmqVOW1qbfUPcRkvNNAJlCNLDT7zc1HAmwLNpooUMcIRCVJl0xOBaY3cQ91
8mh/Atfc7cMjAgpKByByIdsgJd8Kl5OxN0v3MKRv/ifNev+L4VFCiDiOKB6W74mkMqpy6KBHCBdb
3+j0/frwCwYQXAuophHlQsFFjWdsBUU+15p2cL+5Th8ZuRvVzhRVgSqtftk0iyIx08B1LSD4Ub8l
rVNlePk8O5120Om81od1WT7o7JmOW2pkkWetdATE/UpxfSyo8AdqOoLUAQhEPEnobDa6xrI5OAzx
O3OdtV3Xuzy++SGIgjH4bv8VIl3lsaWDek0IKZ1P1Sa/uTQWWMFYOFRECkz2C/2dLF1LZqDtHrwM
XHhd85Ql+pr3xRMAXRVPZnEUpOsQtQ8o5UGJjYc2bemoZEOTzbQjwWFGv7wXfHfdPcnvrLfUUBXE
L2yMUGcgKxkOsnNyqkR3advgcoHj3k/bBu8oo0EbGze319X78h5B6M0AuzUqU1A5KEeVRs1x5qov
2mNp/Sy2Tv3j9uEFNyjML2i0gUp9bsA6sNaMY+nzYzB+9pPIqP7l+JKBJPVcWQ3H+LEfea83U7MG
LohcwH8ovh9vG8m+D8E8ziMJ4tdJv2ucDb/5igUmPpYez3NRKCqvfVAQVBx5tDn2O88t1kGjAkS6
3NwP9xletG0g6imn2jVzIghHF+yICvggWevk5oje+fiS79nqsUtsJ2eA1MmeipCWTCHg8hBg5QF4
gHAaos+mnD7zMyOe/bKtj1VQ/9N2UxT0opbf/nZdSy9tPAyuMCDIwSLFIVedJqjy18s+50c+fM1s
K5pQo0uQ0C+YKiF0uSMfpt31gN4WoEJL/H7y1gyaJhmcum2PSb9lQchUiIWq8cWCnoxPea9Rq8X4
VrwavZD+vL5QquGlAzE6PsgUB94eNeRonW9g2QpvFoCCQhuvMQeh9AsuLXfgNSO+3h4LAHs3dwaY
428XgMsVjTcfJ0LOZVRlb9N54vkxLb606/Jm3lR4CDhtSJWix0DQ6p6v/+z6k1vUdXrs/BUHG4LC
Wi+ch7PhpfWnsQb5FYZf5c43dld2X29enbPxpestL7hFtAHjmwBq+af2k8318Ze+3wngCLiCtArB
4fPlmSbDnGctS495sranrUHWo6mID15Gc1BTZqA2UVS/4p0n3QhdUPjxrKcpSsqOPq2itkmiNgUO
se+hSKcMB1Xj68KZQF0nyqBhpcDYIr9b7b7Km9lP0qM+6GGZ3DX98fqiXQoIAAaDzC6eEkgeylWd
AyfoHtUcNKBmLyS025sfMefDC/EnJmOiWYpADIaf03HjjFNYGS2oVFzF1qtmIZ0MnHhe4eFfHllY
pSuQA11fJKH5547Z+SykkzEDbxAPDQyf21Po2G/aeuq+oBb3ZvOBKCcy4HjLwFtGrvJ8sVCbB4gJ
mo/HpqpDL6dho7iKFpZJ5MjQYomI3WUdUJWDBbAzx+7oRnb3kps3e+KCYQYpSjDPwuOX38RcAxt8
X+jD0aCPVRFESVzevs/C2UdFhS4IC2W/FdmGZpp4MB0pvY+3SXBz1E44+3+GlxzKJB3jJO4xvOm+
d8XRXV9Xo0sDBT8MABjooQDpHTzi8/1t6olpjlvpR4DLa/eVbhQhQlE+qoTaRonDKe81kqzgJMaL
z3VgDC9Yf+wc76KCWfORGXefc2N3fSryifgYHe4dCLwRVYN3cz4V15iGOa3ZfPSLyf8EYPl6b2g5
37pMB8lynhEWXRd4OR1MxQcOish/A7FOWrvO92b0UdBhn3yp/HXMFC/Vy/mcDy/dHQkq29O0wfDW
BKqn9otpoyF4k6iSM6pZSMuW6UljxA7E9HZU++EcKDRMNb74/cTc4sERB5xi/DJAmnp64LniVSGr
MDxLlNbi7KFKGN1tclbUIHj99uPQ7w12NIKVr+OQv9y806ci5EhFbCVa1iD8uDfMsGFRovByFpZI
sDqgHSYQx1DulUgDq2OZVfT7Tt/65WOgSokujY86AyQVRCIfVZfnW9BpjVG1NOn3iEACyS0Nb18e
VFB89OBZOA2G5IKYgDryLYD470XTH0WvbvHj+voLN+z0ssMWI+2CxzoufhsFUpKOtrTn1EF5w96p
7zSCLs2Q+He46zLteF3Qwkqhy0/gxMGbFXxC5yuFwt0cJ5q0e+qGJF4ZCtdDNbz4/eQsZJ4P1rMa
ww/5uzZ8s28FLfhYp5PPF0fldPyJ9uUwYHxd/2o0+3R/fXUWLBLKDxAzRYRadBdL3rLmOtyfsrLb
A1jlG6v5xhu0UOu8DTgCFH7HwqE+EyVde4VVWAj2F92eso3R/8zzddXFChmq6UhqWzl95bojpmMk
K5KutHwdsFCjisMt++cfe/Jn0WTbARYN2qCRvduPzRDSSguBqhPODo9S+ttgdy1VTWvpsMDRExuF
roOLzrvJrUGmGDfpvo498s3wRxA2JnVm3yU5mR7GlE33uTHkKniEi1pnTFTAWaBo7j+obdJyanWK
+ojaS/dNk9mfwDruEtwmpQdgiwG8K17we2iTbkNylz3WWPokLLV24uHou8NGazrw3JF0LkE0wotN
43ix4p643G7oLIqTPdGSiJYS8fvp4egtSluGdQnYjo/rtn9ynXTVVCoWncsNhxxEZdFSIqyI/Hxp
2tl3Mp6me7d9TMfkrtTq1QBoSwqchGKP2lyFGi/KQwMsWkWRF0Uv8fm8eI8OztGi6Z4VSYha9nsv
ezfHz5q7JvWdOSQKcZc2DJts4v0He4wYkjy9dMoKZ5wTbHO6IaGuohi+PPiwLiADRfQL6R9ERs5n
Ext6X4x9nu5BPLIq/QdevsyqR8GSJgS4ZnWkw/E6kB81nNd2kyBbtq+9NqqBy0f6I4xblGXa6rrF
/CjllG4uvJF0JDggCH0Oko8Y5KzI06TI9qyt2dZD/zAN3dZw7+tysNaTCdze1rcBdMnGbsd8tGjn
hhFvQL7zFfW1+q8+n0FTptXaU4kwUZjmQYbK3YL9uv6dl6uOeuCTzzTPV91AqxhhaFPa8yl57uzy
lwaSFLP37q6LudQdwbsFTwG4ZeDM8yUxadqOwWTiZjJfPGN9M0cZLJAH/h3RNo2CpkB+zMy0ddyx
MZt9u9HIMaj3t389MumoL0MvyWXCPjGNgtmcNfu8j5x85QzR7eMjiw4vFo4a3trSQS6G3tNZn/G9
TR/SXVf8xeKfDi9dqSTlTmVxDD85R6d4Z4o41MLeCgQekStC8cpFl+xUUK2lms73jbXy03XsKULj
ivHlxB3jWkkTgvGHbGWTcFD4sAsn4PTzPemgli2tqwHwPnub87u8A39l0EbT7O2u7/Gl6THwQoHh
QZEoiiU+cqInl1DKmqmtdKfZl85upk44N3vqNFGQfr8u5yOyKBkeNLC4NgBgXHSVyjnu0iIui422
3ONrrMhvfSsySjeLgio3N4lGg6gGRNc6h+V6SIKyWbn52MM2Acf4JzofmoOXjF8tMhW/54mmn8A/
MhwrltCt0cf+J5Z644an8GL0eCzMcGwsT+VQLOwIMmgCBUHEVlBVcG6TBq2w9dgv833fDXc2uOF3
LKfzqiHWl+trtSQIfbLI1qPoyrq4sO2iKryA8nzP67L/jB4M/cEDM8DLbNSqnpKF7ceuo/bVRpXw
JRiH5Y85LWqt3Gfjrsvu4vqxpy9TrYgcLBwVUYgjLlCEUUHJer5yyCCB8bTwyn1NHw1/k6kavZcW
7HR8yZIwUGm6foXxU/ZiBk8sffYzxXFUTUFyJi3WjehYhgjd2E6f3GZ1fcsvfWR0EOGpKnwmB6kX
ycsIis5MWtca99QOTfsrss1wZOLk+/zzupzLaYhOJV3Q+1qWiGif70Q708JzAPOzr9IdXWeNwpos
DI86O8E3jsJaJA6ljeAmoz63+bwfu9/Jrrm1wwM8JcJlwUWKunnokqRHY+/0mR4H/Z6Dr8J6L2+u
pf2PAGA7oSwYMcELf6AHxKTr5MN+4D9N72d+84WKrghEfhGUgK+EMOr56jfTjFywNiFAF5Mo24KD
QCHg8iBAgHhmoYgPeSRL0tLBy2KUA7Nx72TO/5F2ZTtu60j0iwRoobZXLbZ7SXdbnaSTvAidTQup
faP09XMYYCY2LVhwZi4w96FxVeZWLFadOsdL2shRX+Pi1rZrTBIB1SCQXYD9416VECsMPXW53WRm
1EMTFf6v38jAX/okCCKCIAgpWVDboAh5PkvLwFL0ahVWZD526menZiF1q9DU3q4fhQu4jxgHkgY4
DZgyEeFIdmIS92mT2VGbRtoPsG4rZNf+HuefYG46JNXGa2/laMCaoIVCFucS5zGVKRLnM6wNKfhl
o6r8h2XBYICVQPEWl6yc9FoS16lUXvYR0yzvg9vcyreM6cL3UWkTr0gBxDqfrhE6MW2a9n0EHLqv
hxCx2ti8wjmcRwiicItN5ehgJQCi+dwAOKHsDK3kfWSlE5Cuz3323FUPziflc02X8Prir6zGmS1p
j5WFkrpDDFtKhQRq5ivNrbhdMV3gBMFjzhVpCFl9nHCFWHO39JGpPg2dcXDo6HFbA+nMlorT2lhQ
MAGrEVDtogVVmreWFXjCtMimvvfWPrH3t08VnkdwXC763lCcOf98giSJkuRUZKW8wQ6t7uY4HUCu
k+9LS1FpKTB3cT5E5fKg5D6zN9CPa9sK4S26rPASuExm17UBqbCRjlFOflXz1y79Wbffmfqt4L9N
bUsg6oIoUyw7uiGgVoyABMxJwkOfxNPmqEwLsghD5HLXK0mo5ofuOIP7s1ffLOa77K5k9/X3pvHr
2Z/iIC9e0VqN9xs6bK+v20XjuPxTpH1RVa476IoxRLNdQyH9aVS+zdm3XHmiTOhzmH20pM969vG6
2ZUrCAcYzCJA/SKslGlkQaBvtAVN4Ya+dN+AgAFO5bqBtfUEhSRqatg0osh5PsO8Vg2FgJowsu0+
bLJD67Z349L6OjkUbrarnK/X7a0OyBRtBODpEC1D5/ZUp8lYp7ldFJvmc6vEAa/nT+PNbClitfC8
QDYCOSzhBc/NTDwvG73G8wvED0q9V7bA2OK/l70r2m4RmSHCRLJDCg3IAjYJJYnbSG0fu9QKpvll
cB6t+rlv+t3tMwbgpGuJ+q1AhJ4PpaxJPCS6jod92hjhQirdS+epgSaovUVMKxZbGhVIJEUPOVIt
CDglU2ZsVlbGpyGawO/1paS8C7X0rYonI9CbZIvCfWUOBRBRR3EVWBMEDecDswDMsQuQrkVKA4hr
Bg73e0c/pAsI/m5+MWHusB3+NPbgOpQC6TS3UzIuIkmfhKzv/dExveuLtHJrOH8gDshr4uUhU3B0
WpwV6Wz3UVzFuJiCtN1qTBM7Sl4bYB6xD7ChL9Xb3ZzlvFLKKeqTYgeWQs/O+ZM65odxdp+pXX2w
jKbx1ES9ffvhKQuBdTxC0H2gSidJV5MZUiTLGPHY8OzhC6SW/WTWbp8/8QZB6hC4etGDdb4XWt7H
o1Ejt5d91r4v77cuDrL1aD2GG0Vf3wWkXnSqOjXq09E40gcERQ9IZG1ci5du7dyEdK0PVefEHRwm
uDAnf6mcAzTJP0A2agMuogv3eL4LYAevBZwavDcvILBDw8lssC6LWNxV0DrjIwjwY+Lby/Bku9Ud
0b4kTRd0ehI6rZU8NjGd35MsL787UJXYudSaPA6alX1rkQTUENroVVVJgqF0kp3LyBZC7vJ6AYcq
llOgzJH5ly/wRGcTmZcki7K82Cek9R1tXy7z3ejwOwthL5Cp19d6pU4Fi/CSgm1PJOKknTSMDXNB
UJpHlKmaTzTqVfqjF/S1G+RqPYU2SyZPV1wjyB0L6LDE+NE2hOMOp2M49dmwccGuBA74QYIYzAaI
Eq3j0lWxdA3q0Wgzi/L808xQrFPDhj5U8b0zfUh7w2OaGvbtd9faKrJe+ld0X8NZ/GHOtC76ydNF
n5bGpjQyQc+71PwNxKO9l05O69HeOJZGF2zM/cpqI/WF5Be02FbCNV2v6wK60XkEaUFv7h6Wmvqp
exhTMyD8bXB2RPkAvazA0O8ZCLhL7YvrgmrVDFC+zGZfL75c/0GXXll0GkDSGe8rdK/JWVJagKZj
iUcKveVdlxySrUfiyqk/+750rzTgp3RVOtCob460K71uaDy6yUu7NQppA9XUdCma9mmUZGZYN+/a
JvH7xjiIFJTxYrYSc+5oNDt+W91xfW9vARpXBwEGOxHy4dKX25oSA6+1op1pNP7MnZ2rbTx7Vkdw
8nnJ/3YINl0GhqUIb8IRqFhQ5G3R91xwfIOHVBTdUWHGloJXk9ZhMi2WWAqhUTbfT27t9eauGB/x
/zY5lAUNaOnbw5EsX3i8Rf63cpRBliI6SeH08b6TnFpp6txsnZpGuvto0l22FL6NUEl9RjfHxn2/
akpcweI5gFy2ZIroI4oBpMFC1UESBwP14vhAY68eb674GOCF+2tIBKMnb7tBN5uS1DBEtKNTf+ju
bj/7Fi52JGeRXLPlghKf2rHRe/bn7A90N21suNVpsgwsB4ii8QAQfz/59e3Uo1/WbGmkGD40q5Un
4x0qduWWKt/avsbbD0lO7U8xW9pzVkaamhFcHjMPbBc1Ww/d/NcnanUkf01c1KwqrdBHy8qjpAyx
2pV+dDJ/jEO2GcKKFZWCF3Cg/28wf27KkznL4zmeUssFREPz+nzHxt0Mwc5b1UDFMT21IrmCtu4a
pxydPOozb5q8aqtwtToKPJPwoACoD0CD85WnqjMpqpXSKF58Axko7pXFnVlF11dldeEBw0KaBbDs
C6AEeJcr1BdNrAp0mK3ks83vQId23caaTwaXmyA8B4QBps5HgthoMGazLiPITWnZbtzChq7N1On3
xd9P1rtswVu1aF0ZLe4nE+yoGZJ2CRD51N1SDPrzCJa2lvsnRYi8FEBAMq6kLoo4s52kinKWdp49
ka8sdaAtovtqDYz+UB0sYLOoke7Luvf6hnidkYedfWsLGTYfWg+heAyXg5yKnE7JGKGOlaOwpcdh
a++cfCOaXNkWLiIaBDSIbPEsk6aUUj40jVkUkc7qpzqOf1C3vyt4tvGcWdkZomPJxktWVEzlp7le
dMAN5x3MpD/eza3q9dbXxd9P9kW2tC36ENsiSvUXakdboPetz0vb2uCAKrRIm0Xu8uaGFvt0/dSs
LcEp0Ez69RO0r5K57/LIHBBqfFTMj7f2aYpNdGpBGsCCRiW9a4QFEhYknN5uHYAgp0OVRnSBCjTN
+fSPpHURUsK16LTd6+WnQddAdv/7upHLRTg3It2Ps9X2kBfFrQIMps+Mj6TaShlcrsO5BSn4jnms
dITDAhsnCNk9u65vVfXN5+3ciOTsra4rrTLB/QvN+rS+W6oHdYuLd3UcKI+qgsgbVVKpcKbNyQLu
CCyHreyWRfMm9MW7+s0vIYzjxIh0KfLErZHxg5Epf8vSn228kZhYHwRiVAEcNC7YZ5acmI3KMU+K
Tv22aNDZj1JQv3X3rjymxTj+Z0eG2yJmHMAZjhCi/5IPHqFB2ex5v3N2k+13b5BN1bfwtiuFzXOT
0vqY+rhk6HrOo6zsvHxOAbG/G4tHJXd9VIcqbcfAIkv71+vnRxzC8wvt3Kq0YAafln7isDoKUrCg
ng8288jtxS6AJNBWCKY2qJ5dSOzMbW8nfaVgOiew4cdPWvrj+jDW3AAk9lwE+gI8JievFdJWQ5op
DGFy6mnxS5wG/2DARM5V0MUCEyOtzhJPkCzKmyJS6vvYVQKnHPbXLVzGxwQ+EtehBt4MZJQkC9ye
9QVCwywa+oAR5jv5Y93fL3nmu9ntgxH5SUekr1DvlLEARQHctlVPSZRoVWikD/ZibQxmZT3OLEiD
cZNlZr0CC9VTa4S1vbs+VyufRyZfCIMQ3DAXaXAlb/K5HtU0Kru7yq/pzQErcZDFRQ4Nbeeo+0kX
Y0mWTFNTVkfN9M7AZff9+q9fcWJnn5cuRihb1mlX4/M082Mc79yaAutWTTLUsEGCCSoiBPaCYE66
GJEkHWOnG6tXlQRVWQfQbwjM/NDrN4dw53ak65FwWhfKADt2+zrVuCB/Xp+sy6VGMgIlIhcJaeBK
5AqbaxUMMCuavfY/LOsBlfnrn7/0f8isCewFDoPgqpA26pDbkzqiKwjQKuerpc67/EVJ2z2KHF+v
G7pcdBjC2wesntixEHQ/j4aShjpzVgxx1Ckv5bBLlp21FbSvTBU0khC3AwIFfyuPRa8Ml9co+78m
PKy/V1udhFufl64KUpKm0l18XmnenO91vwG1ufR/KJAAZIM6pxDIkWHXZduVeqt37BWSVYbxmhZf
XPZqZUF8u/MAZwteNQLyhrNBpHGYQDDbk9kXr7VSeKaleLYdXl/rlZkCYxN6RHBhICdvSgd8JEZm
DcQpX5/BX+1xyDz9f9+XznbtjkRhdVy+kiUk06GcNpZi6/dLZxoI7wnpd/x+nR8o3zkb07NyFFDN
xrVjoJka6qRSsNtojYqbtGKvufPeKK1n5gAUZ1uqCSuDOLUiJ+a6kpdtodXsVXG96of1dvMSnH1d
8huUdE5VWCV7BWPFwsOO3HwFgZYLVEmCCw8JGBl8OzYT1tfN2Ct0Sps8mLcYVVbX4OT70hIbWtxT
Zqbs1Yae2ogHgV9sJZO3TEjLzBcFZS7Uk191snPTIHP22pbS2Yr3Pp0lGeWRj4xXNoCHr9Sxx58z
hMAj0kAYw+zqOESItRyur7qYlfNoWchegmAF/XDQppDDTA5CCWVB88yryTm0lfMg4fvK/NWZ1CuN
L+1yK4krYB8g8QdGDMYQNsuXBtXjIoeaOnttlfesm7ZZLC4PybkB8feTFMkwpMzQ6wbbrD1azV0z
7a5P2Nb3xR45+b5p8qSaOY56vBygGLoJc7vcY+e/X/K0VZI3y+BigpIiqI1gdJ/YrSLtWAP4cBEj
mAZic11ytmVsTsaMDoMISVgAsKriZmeO7yPHi8o12gcQb55PkZ0mVZEUiRXp7VN9sLb62i+v1bPP
y7H+UtctKaliRlVbPzlE+eXa+T0oowKkNPbOmAfXF/zyROINBh4OsLDjnQ//fj4a1rCBa0M8RyxI
v9fpbiz92d2wsbKp0I0iejpQ58NzT7rAC5Azu505qhGtXzgPjS140tb3pVCtgey8zhR8PzWiun/R
jY0VF3Nw7kVcPIQFvQT6vxCnCfunhyIXTzJmjVFZHQ01ae941j6BUvcXOsZ+N7y9H0if3rvp641L
g84UcDECB4WtBhYWaWlSbVTmJdWHSO1zryKe2aaean9Oxp//YAdYOGRnhN6hPLzWGLjiqGiIztAI
3Y1B0QQ1qb3jdSsXJx+jAI2yLoJdkJXKb7SYD3ZT5NUQ0XKPEmJqB0Z9q/OCCdGfLtiDBLRCuiPR
qTekGliuI8hSL342BHPqzht74WKvCRtI5YNfBoIC6L493wv56DAoSxEAL+N90R8+X5+kla+jwxA6
oAKQdMk27XTg1FLmYo7QrD3ukib8vz5vSD9eGcexYws+PzmP2n7Ibw1D0Yl58utlqH9exobVjvh8
r+yS0CS3Ly8+jxIemLhF/4v06xmrgSW39DkaH7XqMCZ31ydnZYOefV6KEJluxWNs4/NQEHCcDyT/
kN3KoQWkMp72oPUBXA99QbJShKVkaKqrGjXKutgr7md3C428MgYYAM4JpxkHQQZq9hXX62lOVfQZ
xl6iGB4vGn+ctnIVK9sUMpO4LAD/I4KS9PwQmC4SCDjPalRYQc0DZ6sJYm0Yp98X9k8cLh9Vt045
vt+pz0X2Ula7JduIDP+wn5w5dawF6sFiHVDKuugFAwW3g8ZSY4loMix3ilrXO73TWRB3Y5LC13bH
tHP2xBm+4G6Zfjb6kiOYmNSGepTqWpQpWekTQjUSgv0zRae3Qz236/K7PE2YD8xi+ZR2afYTr1aX
e5Sok7LTwbUZDPZk3TuLPe7GVC/3yO1BrmKu2Dc0MbPnrJxqDiTv0j/Z3O08TbETnzqTGVFD7/r7
wqwD126C3pgb07fUySkCu5y7Xdypc5jPiXLEW9nYDUxL9xAxZ0GtTmnqGYCi7KBdnHzXeTodY25+
U7qReyaAb16ujsMS1p0NkK2e+KrG2WFx2yX3DD3XHtFXqHh9u/S13yrEfkurlIUkzdKHlua936as
O9bVvPxMiDE+QG8eoJdiGXwn01LfUTp114ID1AcGsnktnDzxW1Z1nlNo4w4E+53Xo7XihzrZoBSp
LBJxo14mD/REsT/PlfUMMQztB3Ucnvs1m5sjfL+aAPZgjqanxLH7MuU83zV28r0nsbMFsL3cjLj0
cXKRlcOGx2PifDO2CyN9PWYkMgi4K6AbmIWx9eO677k8UOc25A0/DU3bAtQRaVngPqXNzZ4TnxdJ
JiQ5QO8q99Q6Rm1UFbeNyOLKfedXwBn+w+8HBko0HUPLTHZsCqnask+wdAkCB0ePhnxjBBYm+fy0
YgQnBsTfTzzCiEafROMmiRbzF1iHvDZPvIai32MrFbRqCLlLtOviuXiBqBoJ5BhY3JCIOq8T3xsx
VL+/OPqW9tHapoJCLyAcwo1eFNKtkenThPcvOtQ6L23vcwA+8/bT9VW5eEoIGhihV4JmOIRdMjqs
oVDdaFtuRAs3gsUuvIo/NeROGz7l9Nd1U2sbGBA+gDuBpwTOQbqbu0qdenWYtMhoPnLlZdxf//yf
Yoq8/lDZQWSH/D4eLNKjjuk807R41KKBcc+df9Nm2qOG5Kf03nV+6t193jxOauIrnR3W9QPvP6FV
wWusNlzKSCufpv6pbH4YCwSLN4KetZX8+8vA/36+M5ducIzExciz/KVZvBkIvHEjdF6bXNHQiCZN
XLdgqjo3wSyeF/nU6uiKPqjzw/JyfXL/vPHkyUW4gANmWegLlKlkVHVQdVxp2POG6tuV45U68zlo
1fIDY52vzyxolA+2Axa6JBinHaudnZb9isEmkFTfqvKgtwdlKxy7HDT6X8GmDQ5VoY0up1Jsa3Gs
Do+xo5q3vkc35d0vD/r59yWXW2tjlnc5vj83vyfDDonehzO7c/rx5hfDuSF59ZrYIPUEQwauJvA6
02zxri/g6lAwT4CDAb5xQQWUivp+gn65IyHVC4ieXvu6vpua/lvLt3APa6ZEuxm8I8iOLohBBzy+
4myoLLDRTE9Wn+y7FgXczmW+riefrg/r8mTpgsL4f7aktEFbJb3LGGwNypuB0wxl1GarnL62y5Cx
BWwO2jKCRfL8aFF3mkicxeaxsSGX2PfelrDa2iBAtY0qOg4QKm9S9FCmOXQVcN8cU8I9FV6+jqcQ
h+f6VK0OA8hDoSGEoFaGfykKnxcKdtujCxpg1VMglnLdwOowxDUChR9oW8hZKSsnXWz2C4YxMGgO
qAHNu4+DwjfOyiWOA4o1yH/9z470CLP10QE8UDWPmRP7hYAzF1poNK8DOhBZOI6DP6uV1xVfDOfz
9RGuTKHoX8V2Q+4A3UbSQrlanqLrxVKPTYKXk+dqu+vfX5nBs+9L/iZNem41HN9XBt9wA0L97O26
hZWzeWZB/IKTGMnOqJslPSxM7U5zvmYAVf7ItwD1a9NkgLEStwVASUiynBsZY7DGOsOkHm37maXP
N3eVIV9roD0dBVf0tiJaPf+8klhNOhijenQN6DCNYR47Xr5Vz7qoCkhGpMRaPNVKr8YYQ7aUeEB8
Z3Pl29aL1uzy7NA1G8uytvAnQ5KPTtvao6ZWHMuSNc92ab07U3PvtGl4ffUvzfwhGhOt47B2cQmg
xyZpVBovgDeH2XSXGF5TbCDzV02gnoKbBtTKjlzaT80yJVqzLEA87fFKHOkhGzb8zOUeRuUETWxC
SAepTzlkTdB/XxvUXABxtHyt3VHlydSPJb9VdU1kYk7tiN9xclZabOOFUmuJNFAg/Vy2ZO4vT4nQ
3DJArga+M0CdpVOSVTlYB5UWBBSNv7AAPU3XF3vr+9LV2HCnR4aksyNahKYJIiZGtjzxykogHERZ
XNCiCgTi+QzxPtVTauVxxLUlee9oHB8Lx35n6HV/K0ZIeFKj0sGxAbCoVwzKshOdtJ6b6w9xWt6N
uuqPjfKrNSH/ODsfrw9fxNTnAeuZl5ApmOcW7H7TjAO8jA9GvM+6SM0+6G4KdOFWqmvVFJBwaEYG
Agt85efTsOiKlhg9VY8W/T0Xb4teBBMf91kSlTXbyEldTjmGZQErieYB9PLKtzja4ToQ8ZXqEX35
Qam+xyIER3SlvV+fvnU7iKyBqUAXoCs5WbsAU5Rq9eqRJXvNzvwqD1PyauQ/r5u5dBdiOH/NSG52
JrM+6H2nHock9Qsl67zSVLxJSzaGs2ZHQPEsQcsNBJg4LCdnGbdUbiVNph1t55DoQb147sZ+27Ig
nQUTnbQacnnasbeBwS0PXQzg5cYoxK+U9/TpKCSPBAn4pSwW2KDEs+eg2CIAWR0D3B4KJMh2XrzQ
kxkZVS1m2nEh71BpRMTujhv7d3UIIDIUPg95Jrn+UiRT5Y5pqR1rNnrjwUFm7/qO2jIg7Si9VKlZ
9J12nMy3Ydd3G5RIl13UCAzQ9PLfAfz5+8lOIsxqG31osM5d+dCgftwPuOcMe/piN+PBctCTupT7
mPdvxWAHuQKhWWKHKkhFaouGlKCziJZQG8h5kEK0t++ygNF6A1K9OglIBwiyDMyxXH8G3X3WmrWr
Hcc0dJIA7K//MMl/vy/HKwkUMOeYWtox0/Z5dtdsedTV3w+MDEhrkXq/UFRFVYIlY6zj91ufnP7j
p+u/fs23EQcXF/6HSEi+tqzFZXNbJroIIO8W7vqztR+mNJymMbhuaS2KREvzH7Ye9HDLKS996Ewj
6VR46zm/s90i1ErzbiaOP2nK4M0cDbnOFqX76uhObEq3kVk4XTZT2ESBzFPcu6V80I3Gs9tf18e2
6ixO7EjxRR5bxcyaRT3O5WdwIpjmtyT5h6wFyKH+zp/04Bq1rsdGgw1knz4M0/xh0FAUq1Fzibfw
05dtYOJgn9gSe/LkYBd0sON5nNWjyrNAqPPRR7sJMwu6AXMdLhA5SUA2WLZfKv65VvEGeL0+n2vr
BkVIxA9IwyB7Kd24vVouBlhaMJ8mgqVncOVDwXbckk1a25EQbEGwgiI+/iVZIVVnoiqFUU7pB5o/
t/0HZfzYpR9BEBKq3caz5pLjGHN6ak1yxnljxJxPsIYuwnsTAhIZCEc4aXzEMKGm1neNOR6qrA6c
tvVVZ/nGOQv6JjmohhYMxfI1aR2/b5oN93jZl3H+u2QnPtdJnxpirW1aea77y4jvqI0s3+Cp7JBS
11O1PIy3+n5XV/jv3MtxYuroWRY3OJk6mYM6JZ+tSQnqrAuTfEucccuUdDh7AGItRnFw+nlXTi/1
FFTNwdhqnVy9DE/WVyaxnMp5aaCiox5jqN7lGt/FFvPqonrU2tibE3S4JuDOzubILNmuZ+VLx637
uQGjQl7s8qQ9tGiFyFMaGAnz8py3flMkh+vnai1fBM1vPEfB0IwmfJnRc8pqt8tdseXZfVVBX1DZ
aeRuaB/nFl3XRfyYNog9y8bjKIFet712j52aFi+HE5/i0CGzsP3VY9uF9D5XwuufXz3MIKv6k5UH
akZy9RbqtQqeA3BZ7LeLIL0oBi/LUdHvvxn8PU23sCEr9oTcE2hL8SgANkHsupPhUDq6neLmSIrE
Ia126u+a72djZ2ofky2QofAMUqiLx5Tg7DNALAb+qnNTKaOqa6UFZs6af7fO4uXgOCmdLHJiFZ1a
YxEAqrnjyry7PqUrtxrsYnjwEKjjyjqR6KBJ27hI1eOY7K08MFPf2FL3XtkUZyaks4nE6WgOBENT
ptLXmjcg627fdmcWpGszU8fWpgXWyQZLDVhGwNMz/p8mpNuSlco06TNMxPS16+6zm1Gy0J8Uuj3Y
1ThAtowT0pMkYUXO8KbO9WBcQmBigttXGsxeAICKZuWLenQ/mulAXWM5lg35RicWAB34q9xE6K1t
KEfDcx1VCsjTyDnjvE3zvqD2clTce9faN0rmLWj6uz6WFXcPNt6/RqTVUEp4YRRFl6Nj155SQS4D
CtDaI802HM7WYMTfTxwAK6cydynBYEiYdr5boIdxw8RKMkVIlKDmDYS0qHufm+AowFQ9cZdjot3N
/B4h1/h5Mm/OUoK9GHBN1CkEYOMiS9n2VmqP6nKctX3b7ttyD2jP9SVZiydBjwyibRtQRrCCSnOV
q0aH62iej7muH2I18TI6PA9A64y5HY4V8Oaavi+64XdvdA92TvyxLfze2FqyFW+DnwGcAvJSYCOW
oSmqOyoOaYz5aPk5oz5ZKv/6QFf23pkBae+lGhkBObbnIwEGmYU1+d4x1SvaW3n4sL2BHURrCRo2
Ab2QpjPuknpEJQ7c6+Dg81y64Q3WogSwNePNSdCELFpaz/cdCsk9SOaUGaHMCOrT/NAYhV/ZD9RQ
dmh19WbtyYqZ15ovqv3j9hlEjytQMQBg4F6VtvwQ6xRJC9U4dtaud37YdYq8/M7YKOGvHCxUzVBf
hLQJSqYy68wI5OLSUM045uyx6NugnTMQkPwuK9dH1fQfRiRos6BdZiHLI8X9OnhwjXkwyNGZnpf4
3RqemQZ0WL4FkVnbe0B5AvcDVMlKnqDVScoYh528C4l531WeMXho5tjY42uH6MSODIrtZp3ZIxqo
jpPzZGeNN9xMao/dfWpAiuRQbAI+yoABld6jw5ZtQfgvCaiEAZDaCdQwAZZIikSzKQWhW6WSY6Uz
dd+ZQ+vV2pB5qHgXj0aCPFG8dM2+sap3vZs0D0/H2u+AJfDcdNyq4IizKgV3OMbQpwdDCLIiRAru
CjM2qlSZzGPVPzYQbygftX7jibduAneuKNqjtVvySkPfJ0Ad1ObR6up3RpJHx61AUGuG1zf66sYA
lva/ZiSvNNEkXXoVZjICvlNnCvg/5DMxV38tiCNwcuUWmdNnllWZRwYd35Drr9cHsBLSg3JPcIOh
sH35OMq0Jc3KWiNHqw/M+IFkCFJ2OX2AVuImnGZ1TU5sSXtw7jiuClxSx3LQPab7Tg2c61bKaHVF
ToxIe2sY2jnv/hjp/V/q7ehsHCN0ephgN0NwKgcOVo7i9pilcDhYa6NSHnV7vru+Iqs+7cSENAB7
0tVSaTKc1LRyHtBb2/mWAiriDmphXk1Kvrvdno2UvwWIM24/Vbp9gNfqrEEtYa8nAQTWPIMMPqT8
gu527D8mTIPGmijcQ7hAcnL2XHPFrWtyVJpDnR8O18extvC42nAT4O0DhmjpKFLDYkWhJXChzFPe
iy36kLXNe/p56RyW1WDNmViWkYQmhZb2o0M2YIIrb14Ei39HIJ0PJyliCHhhBEm5B16+KlEhOJRK
iMbsyuNbYnRbA5L2GXQdigQKZ+Ro1A4y4E+TpgHYt7++KOIjsqeH/ohhi3IlOmGkQAA0VKQvjZwc
M/o6KpD/RGtwYn7Xjc+180LhBq6bWzs7qKkDMYsXvBB5OHeW6PdvXZB2ESBPdEDwP1ujEmRTDiHB
8Loh8aHLcf01JE1eDH5v1ugwNKMX777L+fOQgpmMpuxzgWxG4DTGVqyzur9BAQCmSk38I53Tyu2m
mnJKjpy/OGmYDRsx2/r3Cd6oSH6gyUs6nRXlQnpvIUcz3dfMc6eNKVvbb6C+gwfQxR6XzyeK543D
6lo/GtNuKHcoSVC28axbW/5TE9IZZek0MbQA6ccUNP5LwPX7KkVfxMYmW5soMD5o4DSAYC6KbOeb
bFgS0CPrun6kfdN6mWYsvts3W6DAtR0miNrAG4O4De+3cytqVhsG7zIwKmpGmC3WncvcwJgVvBHT
dmfYN0tW4zZDwktQe4E044KFaYoTxao0FMUgNJi+jVvvq9WlMSyAwlB9BzhIOpl627rLrFGo+81J
/NkuuBG2VVtknjkTxXfNyfyH6wBPfGQPQb8D/QNplaZFqTRidDpq2Y92/WRuHcfV7SxAiGAeR1+s
KXbJSVzWov2o7AtVPzKtCJoU7ES/tHzLR6/OGrwmHlEqgKdyMqS1IRtRThZmrTY9dbECI1Z3hD4b
3Ua4vGYIKU+kyEHHgk4WaTTdaLmzk2H1h1FjPjXpJ33SO0/XgK0zqNb7t7vPU3PS4vSmaeUFlAmO
g/kVXIusgPbrrhw/Ge6X64bWVkmwN4ucgQhzJaem4RFADVdBIXn4Yk/f4mXXbvEdrk/dXxP6+UZo
dACrlhEm7PYuc8N6uSPdnbalFbwWG5wORHIHWtk5eVFhxgCoX/gueUhrb7L3WewZv+M4uD5rq8aw
qaFnieo40q/nQ6prRe8NBYe1aPr5TrWY+ZqrnY0HQqHdmdxFraRpJitAXjOH4HYM0YLrP2B1TkGS
gcgBBVEQrpz/gMZxaJw6hX7UkuFD09LvvItRn0HWzhvjrc24ukdOjIkfc3KSkwbQ7Flh8Hxt2P4s
88Mm7as4PXK0IJqncfMjCYxOwnMLhcmWyhW+dTSjLHuyqrvr07U+gr/fl0bAqA6hQjXXj0hreZ3+
sy0P8z/gmxC2/7Uh7YlizpfOHWGjixfuc3N5w87XIVs9vv1/g5FCq3FIhlyzcJ4AwtkjTesRZQyy
LfndrSWRAtMm5TmvCazAv2de29mHuHT+xakKzWIkwNxL+eVinI16RD8UNlaQfFBUv/3At5gsVpf+
xIY0WzZ6JhUFApZAynxL+a7XDsP4+x8WBGwlAISJf+SSGHPLhGoVpkpn92X8tSKZp07xRlC1Oo4T
I5IXrXudab0RYxzms9q6Xs5Dkm0xYq8u+okRyYnmQ5MVhgkjuvIiGDNuzw4YAsABuQqR1IK8z/k5
R3ftCEVHE4ncCpni90ndCjouBwByP5AtQocEdxkYns8NLKqOsr6CHC6HPoLllf3NdGOCuR3QKFC7
/uHJk45FrM28VaiJR0Cuhg6HBMOy8ci9dO2o56ILEOwq4F/RZHqfhvOl7TkSkUY9J4/JpH1CMzyw
V6yK3Harg1s4pXPHi5QnyuPgT0O25kJkM4knatGhIMemDxb6FRqJ6NdXk2+gSrl+RtYWBicZNoCe
RLJO8vBdCxqJrO3JMf4AhENcbjj49c8DlCmEiPDykDYu73Voued4m6n0YSy8rHv9h58vym5I0GD1
LyR0yjE2lQz9Z93ss3Hf68fr37883ZgXlPRQWBFN0jKLXWoz7uRuah4bG1WoQ2YBA7nhQFamCNzH
QqoEyUxgm6Sda1ZAuzfA2R+1gmsf68ydvik8JYfrA/nz7JJ2FKJj8FSKbi0EJpIZtwTasu9n7ahA
Va5HFh1UT++c24hLPjcm8Rxe7NvsvuPPM1i+lvonGzYO0NpAAYwU9SK0jEEz5dwHgPGlTkyiqMdd
TNR9len760NcOaBCGvi/35cLYUu1JIOqA2Q8a/Mu6bqQl6mnt0oYxzdnHJC9BGIeuDtAwJFdOB+J
WS+tUpW4u0g3h0/QJwqvj2RlpnQIa+H6NUAKiED2/PsaKfMq+w9nX7bkKg5s+0VEiBleAds17iq7
5noh9lSMEpIQ49efRd8bp23MLa77oaM7oqKVRkMqlblyra4w95r30e6bNcDe4vA49NjSKK6fgVTB
bUF1C/CVvQdsb/dqXR5xoWT77/hnRaekZK4jPRNQva+hugNCL/D7lcVe+gZcKJPEGbgNQfJ0OkXS
hnK6rXfmvsCZzD5ra+0Fe37yUWpE+RnJBfgVHP9TA0T1plI8b/dauaUAomRBlkSXLjNMIB8PSQOI
JIGh8dREksZlyy3wVZT5S5zmYa1WAqDzEwEDmCEwUwEuciYw5jY2GjNdrd2bZbXFJRWKKqq1bemt
nIc1O9Pfjx4iHLh1vehhJ0EYL7XIBPtRbF/R1RbKxUVBEwRAAcj1nTELKN2gINkzWjSRsEgq8rtt
3MB01gic18xMm+/oewxkKwc719s9U9bWlMV1yatfnln+/H79l6YN3WwonqNpgSBRcmpGZ3j7j7xp
9nm+d80MYCca5PYQ1fJyODeeggiOEM7DXZ01t6G5VTnKNdXednbMfmz9KydRgVc8d8nPIX///rOW
Zg/oEbwWkTk3zwAPta0KJAc1tRfjVeruy+LKrFeukkUTyJdPiQV0cM2BB+h0NcpGFM0+za2AE+gV
a4HHN//hO1x0iUFUE7zkc2a3usmqAsRpao/EktVHlh7Y3ooHWPoOEEebCL3xRD1TVyKp1qaahf1c
8meFUhkjD9Za8Wppl3mA8uABBOLis/xoLhu9hLhTB29c3Ljc+uFX9pa3MuK2txLtnUetiCAn6Vp3
yhec5UqzwuVIzZT93hubwKXXXbYBuW5kds+5XEtmL03dsa35k0X6qgPOst9bHSRPXtFQH4g1Idrl
qZs2GRK/55RWMi2MPhaYuqT/hFZMn9/wMfTWEuZrVqa/H3kbW0+gHqdgxdL6nZ60/7TXuMYPUq8A
ac7vTCwP9hkI6lALPqPC6JLGT6VZ93tk/aGgKIJyWLmVFxflyMJsUeye+0Xuy34vzd99dRPnwMmv
4QoWIlmIkyMyAj/zdCyd2XyxWEmvHBiM9G/p8EqNm7FwNpZfAridBw19V/Q9qVioGTfSuJONWPnI
BcQVfsCEbMCLHHH7vODkJV6at67RAfbE31vXvIH831PBxcPomRtzdMJBmLf2lGF0gCwfHfnxvWP6
f/wAUA1OetreWXKYg8Og7QzsGE8emPGlt20k6VZo16R58/JNw6+UfmeZF2eFps/+1+osKmWDGmrq
wCrkkwKBwEhEQ/YrsVecyNJxODYzi+xEXjZ2PjjdXnjvDvvg1ZYDWnQx7zbYdo6tzK/4obJTMlkB
A2mQ8ixIV/rtlnwhkFGgQQKZCBDu09+PTrWkI/hghw6bROY8JH0dJWO503xvk5HkA7xnb99viulo
nb7v8EF43E33yD9U36f2TPipIY1HkJ+BxM0Q1zqtgqa/1jsjMtAXUlYrt+OSM0F7GPzixBuKdvNT
ez41c3ADJf2ev+fxi7VGGjY9Bs8+52j42S4os9jw2grDEw6G+jRyE7BqGgFKSuBqC6jfRkS7uAg7
dS/hwTURMZ2/ukyZZkjfJtXeql78zgisfJMlZsiz1+9X6nzmpnQIJB2g5wDCWHO29UAvyBpQcbF9
FThgY/dXGdnPtx4GRy0MpVxEFmc8NqBVZX0+Dmyfbn1943z5A+phm3L3/Wec+/rJyj/9tgSZrvlz
Hp2O6Zi1sFKAujUwBTRiVhZkYaKOLcwf9FXRlrY3WdC97cTjZ4fff8Hi+ODjQDoEZUooWJ9u4bQ2
64ajMxlR5IGGZrKSO1pcBtyzFjAP6E2e545Gao9danYY3h0CmulB0X5oWqT7UYU30vefsrQYpod6
LtDhgFnM03h9V4LRKC0YWjOeXLwm2AY4nO9NnDsYG8EjGtEBtkN5zZhO7LFDa223SNuu2pOsiPTm
ph7fbYD20Sq0ydhWI9X2e3tL03dkb55FyJ2m531ZV3thtIFegjffzp4sChlFwulVwuhaYLE0h+in
RzJu8gJo7z/9QOXkvs0swvY5yd6MPkeYlIdD6a9819KumzJgE4IUdCNzxQcrZx5tMhfHHwQt16BE
WFmnxc/AewJROCqhIPQ9/QytHahHO43tPcMDGMb9qzOQe/Zxt9assxCIIZsIWi4d9M34jzloyewN
uIA0r3DFlYHi15q4hsx1QBzQYGtXjnNd0+ex0fEjqsDoH0q2uXyHHNufR5tW1jRshH2n4D+lpd/R
OFcBoA/bRLJHi/krSP6lmUVlGWh3VOV1fd5FZuRx7tVDAvLUMmSuRJA1XIk1Msil7XFsZDoWR8ds
bIqmznoYYSTSRBAfvp+zheGxJyB7hhwKPN7c59WD2aAQTeXeDjJUqtb80OLwGNyYklqQsJmm8OjX
p34px5gNHFjGJKjbt+rjP/z8qe0JpQRAjP4hvj0aX2ox2FAlxo/5K92R/OX74RdWGGlRXP8m+p0s
NPKc/vw41t2koTnf+026dYjcFM5Du+bYluYIFwLw7MhdIHaa+Zmy47VAsozv8+SnarNA9Zffm9ON
878Gph9wNEmkre0W0RPfG86bsL58/en7WTqP0Keq1L/jz2Ypr9sUkjUd3w80Dlp718eRb0Mj8P17
MwsXAOCCQCmhzw351zmGqOpoW4GVrdpTAlXeXloiMFi6R3nxLW69dy1Zk19aXH0P2EgoRMKlzW84
9INUpfL0am+3FdoPe5R6ROLear5ck9Ve2gKouCJxBU5vNDfNPNdQcZGz3hD7icf9mXUrV8DS8KD6
AFpxIoFGued0A/hxUVLPwSlJuM5v+oH2ByjSXd4OikLokZVpmxxtM5YOEPXKsM0qot0UnXXPmzV8
yMKHAFePUgiiWOC85/yjlhPraZsYak8++/qmZxcnRCaBu3+Hny3DKOBg0gzDN06UPo5k9/0GXvz1
qISAr2LCQc6L3pAgRlpHYPjk02o+TG2tSXthv+IORyiGPj0g7ebOMOeeJtKhbPYE4GSCmn1ZRe4a
fmvpIyYu8QmINnU0z9rL3Ixorehoswc3d1hs4myNMmXBm6B+i1w+MgtTbnq2CFWV0bSxY7UfnNue
32T97QCU+poA09JcAXeDbK6uw73P9SZ8VYsk1zBXA4i8Eva3Nv4agHVfvuBHRryZZ28BaKmcFnNV
2+8ibNjK5bfwDeg/mAjqoC2JFZ+W6ujA9eg9kg3R670W73IjlOPKg2Vt/OnvR+PrnHi0sjE+pB41
/7kzw5GvhB8LPh2PekhIASEHPu35Mhgp4vfeK9S+xgpLfYgs4x1a2T07JM3bxYsxaVl4QJ+iWfYs
20lqqTc943L/rvv7cliZq/NjAbCBg2edD/k2FHBmtZum9m1lZMTaA9JcX8VqJdRcGB7hGa4gNAia
E95kthSjYfOU9SY8eBJI0D1crBc95bMnGjbIbuGVNa+gNERze9SaADBJ/t606Z9L5/7/NOUAwoIq
M4rMpz+/bIXS9by198N9Wf+I+UoAsjA7E04Jfad46uINNduollm6nQDEeO+XxtZk4ysojFYqTOde
CZKFeO1CrmSiS5+n73Jm15nFdKAGZZDaofSjWF7ZzUqkdn7ipq5dVH6BTwTMZN7cOGSpIrTp9L2n
kk3pbHKXbJlzOacKrOACnVij4J7muH9hid6LNWEAxNIFlXutDRs+7Im1kvFcmjKwHsCJQ90Fke3M
+1WJ4w7QWjX2lc6uiI2X4JiUP5BjRVO1d3l3ODKr0KgBFB4OHXCM0x3meUlaanGt7d2Aybc0fv1+
Ay8sDBo+fKgCTrVzfMzp8Og69YQuuLfPWvXSFDGMmKDN1V6+N7OwkU/MGDMzpW0N1BXenhpVoI9B
26+syYIBB1US5ABRqjhvjmgcBdk+HQfRkr+NZ6NY+f3TLJ9maSdRBABhpiwa3jLTNB7dGLGZGw6r
DHtPy9+J2vJ3Ut31xpaM26z/uniqsN4TFQVB9fisqoxuwjorBLimxYYkN3l3dfnwYG6Az0WLJDL2
szBntM10bInm7JkR5KifrGVLlxbiePzZhvIykg9Ez9y9/iTjIvCStdbkhdOHsAbJK2DIgIoxZ0sB
ghufuVWi7xmYoTowaRRpHghOQ22NyXPhUwDeQkwLgnrkyeccVHmh0XrgguwhTNA+xsNKmWlt+NlM
tYbIM60As2YRuDF0I8KLF/rk18+OHDczSWiP4TM7ytMwu5yKEr1CiGXRqDeBb+Z6AyJv7DFP8nFP
m0PjPFrFZ59f7pxwdU+ddDh08LezpR40DvbZSgJynHtBjYYqd7ix+pVlmAaZHW1EmYg/cIEDBjWP
1FKLFKNT5qCLhLp80e/72gzc9vn7xVg0Ao4R3H8Ai6Aocuo/uOk1Wi5jsuf0AeInMQT67DXY4bIN
KE9jWcwJsndqo8lrpAhtwAId4yYpVGCPD52xRrm8cPqmPAVCKpRCcDBmHwIlqjiPC7AKEfZVGXdx
eh1rQFy9fD9dC0fjxMr0K47cLRlcyIKIFKx09t+KPBbx9vvxF9w55Fp08CJDOmpK8p+On5Y5wOEl
OHrt/GDlr1p97dNrcxgDZYuArfUfLX0N6ICRAJlAjmdl9C4pfLdowJQUt/bG7fy3oVnbxAuVcrTT
Tr1AYDGaaFtngWjcorwrqCR7gwy/ZGdsGmqnwD7wqxJF7NQWV15vbZzK2RjoTpO4zVaehAu7D00M
wPcBNo54co4VENDBIdrECiS1F3u4N9Prsr3+ftWW5hHVBKT70Sg2rd3pqqks5hpIQUcwTrl3Zqt+
xH678pZa2t4AQU/5JESSZzBrPdadRJaTCfHLoNB58FnQge7xP4CVHHwIiolIjiDynnsdhVWwuejg
/Ek1Bpy5VkCGPnIyMws571+/n7mlxUFpftKhRF4AzCCnM+dlDK8M4eAmq7LQbpFAyZ7iLI2+t3L+
5p2olP61MrtxvCrTbAndiT3V7HtaNYFiDaz91DK1c8iKizj/pH9Cb6A+IVWFNO20WY5chJIykVmf
jvu84aiU66Fu0Y2hvX//SYtWoLoF2Crk+M4w63HqoIhVgjpJj7UERCvj49gxkLZWycottEB4ie/5
19JZDZhkA0e3HizpRkDpU+y++fTLzp5rED6QBv186f9HmuJ8v6PNwwQIGi594laavv9oFptCI1YJ
mjgwL4IyZwN6TbCajmv156VZnHoXJleLN8b8kR8bTo/etx6nKpPAYg146D/6+e/vl+rcO+BTjozM
vIPdiJpLOoD5rCE3o+zubLNe2eCL3zFdrkjoTLoZMycLnoJmdGp72Lv+jo4P2vDQrGlkLXwFagEE
3TcTgcmZoOFYoMuqzuvq8OBJK8BDZMVNL42PhwWyUsB7w5HOZgnskMAb+2l1sGMWeHoRXN6fhKIy
9MqQ6ET+EZq6pzvKkHZO8Qpm0PiKBrZNXy5e5ePh51naIhbwpi6GT42XZNw66fN/GB/NzUD8TLfA
HKqc9TLTc0+nh1F1gYGabrUCIV9aAACU/+nfQjrNnc9PQks5JJQeiqCO36vq4ncwAB7gzfORe0TC
bl4UHwnjrtcTcQD1RYj+cCgCR9/P0HnsBAvQP/WQMsJbe34LM6vXlV7p4mA3YUqCyr/N9YDQO5YD
BruSnDqfLNgC7m8q7eju2b1ltlnHK6IkcM93fLgVo7z4OKBrAAzjqIVB9Ar/nu3WFFC/dLTFIR2K
iELhI11DcJ9fipMF4K3A2wFC1PmGapTGRkJHcYhq/4fvR00TOoHe/5fvwImeJNaQOpgjFChxszrp
fH4Aa2kUj36IS+P7ZV9aCqRp/9fCtC2OboreK1Hl6WGhbFjYZSTq1uCm53cRZgoNLhNNHGJIY/oF
RxZ86tpFBXKYgyhuaAVI2lXd3Kg1kpOF70BZASlC5JuRUiPTrziykgzAso445oda8a0OlTx77XGx
ZAFdQfCxgKZg4Wcu1k3ztPcTTxzM7IVVj/XFUTCoTSCiCQoYBMNnHlyLq1Evs4wehvgRWqrscgeF
8VGDBOMUeiVh5HSCOLqBXL+My4NKRRTbZqC0q++30sJCQ5AGeRV0g0wrMTt0ug2ylEE55aGxtly7
d+QNyCLLNbqUBSsTdsXGuZtwYv7sO2JHL0uva9kBpD/y79/C/73mPBYtgF4G6QlQBsAbns6U03Co
QPMeK2HecO9nmj2jxx8thyvTteBwp/zHhBD8h3xydi4KZKF7W+HK0+ziLu/sSOusSCh/2xM0YQei
fv9+eRb274m92cSVqYhbsH6zQ5sOG8dSG7LWCDCNcJpyAYIPBx2ZNWQh0XV6OnEtyce+6F12iMXW
i9PA8gJh7S7/iqkR19UB5puc76mNpNJTxmK9OjTDp2H8hQjy9+MvfQOQOT7cFYh9kXM5HV8vXbcp
PYMd3CdTBb68zcr9f7AAV4hMJ0IaMA2dWijzbuxrSyDUQe+Pl2Whb1fBmK/Vcpd28eRx/68ZczZR
okA3lbRhpqIbiz1q+RMagPTw+29Z2lOo3aO6jjo+Es8zI6AR5x5VBTsI/y99atY6sRaHR3kMbzSc
edxSp1Mly9YFxoFgQ/mISLpyU+blynovPNCAQPDQhmBOGGCEcKc2iCE0r851dvCIFujNle3FUcL/
5nm+odoQpKj+dJwEfFWtc2mnTT2y8AFLPElemTJZjzY98PGv6b/o4tUYvr5fnoUgBf4ewRxgA0A5
zrvXIQLeJLRD1OtQP9Qr89NNit1osz+eMAI/uZzPZeL8BJERmdRvEGifTqWl8MCp65geWnSzmqDO
0wT0If2VPbc0b1M72D9yilCBniU9qjxtoTMOK6K989xd20fGWn/00tkBBz4avYHSw76YmeiTUstd
gTumobdAdmwyQYO6+1F3a+CUhQVCnghvdEhj4dK3ZjPWGRYD2nFID4r27y3TIwRqAYHCpaPaTd+5
bxfvB6QRAfxEiIFX+1wVxxfKHOqClQef7gn2W/7CDTMY8A+Jn783tXB0gUGGNB18Axjl5zjNoqcI
kFsbwYD75gStcfllhlYRcIChhwhRwHwTxMMYS4VlOZTPWRM2yZpXmFZ4dpWhfo5SFEafmthnXiGp
RqyMRFicO78SN6R9vvMUDYt2q8gu8bdxnW8q9iM21iL+ha13Ynj6+1EcKx23Hl0z5ode6+6V00Vu
b95VNL4GRcvKQVqgJkY6FFkJPMAmcQl3FrCRKi1BwYTI3ATPWJL/8Ix7q73P+Qdt/I3j/XT8ZxMS
MbGjwmbtiC1EP0jFEuwN+HUC73T6nejoTHTpePzArT9K3vrmHdowNu6wi8VV0o1rn7qwHREvIPUL
VDkKNfO8rBR+z5O+wzNnfEQRIuQeBH8HHiYFDUv7r5NcWWJTo8/BAL0XF4++uan8j++PxD+Yi9mm
Qh4VDn9KppvneSYu3MIyOnloR+1Bj7FrUaGK4jTbGon5bFJj29TmO0pj6D+lATXJptXqbYIHAR0U
RdqVRXoG5j5pVj+//2lnfghP5KnjeVoNdCXP9UwS6rXpGBPx1PUPQMYEg76VcmOlO5JcnKmCAdxJ
/kTTM6GoppU62uBmzzvo3jf8yaQ03PFkjTF86VPwxpnKWMjrnnEGOIM2GKmnML4eQAMz6pmM6t+1
+JlWv76ftLM9NU0VwXsNEt4Akroz510WuTJ7ZsknJxz7DU233w9/dkLwXIPSLpYFDnuq/Z1OlM2M
QR+l0z7Z5lfBnrJ+R+Su0w6xDf4ha+VmWPgWEETaaMcEXQSe0NOsHq2K0WidNJ1KPjGoxZMb/fH7
b1kaHg9nCxSqLmAc8ypSTYu4tcpUPknzK9mY7Ovy4VE6AqYKdSofedzTXz/l7r3CMeQTmrV/q7WA
Y+nHH48+mxveUKdxM1M+CfozdMyVzN5ZOIN8wvHosxjXylXSWh5++2c+HLTPrnm9fG6Q3YHDscD4
clbZ1equbFGoEk8l+1CsDhvdunijTm3MeAUgsYok8dy3VqCT0fQMi5v6932PsNm566w/pns7jFda
ffG7BlESLmXgwfDKRJpkdiw0CxejV+XyqUuRcKMKAlJb232J17opz1cddgCdAxACqkRn8jHAuvhV
mzTySc82VbZZkyRbG376+9GB6wkpa1Zi+Ka+y/hLeTEB1zRNDnrlQZsBeY15Opdbfp4mMcYnyov6
KnkQgoa6TkPiMagDr4n+nu9igHYQQSA9DaPImpx+TunXyk3GvnsCrjHQu7+JC421H5fu5InhDWBx
BAx4Zswhjd2YFAgr8/6pc7vIrmRkXOwEYQDBOKYM45/1TyRxXaZO1nTYyEGd3qfa5eOjLAwySiBf
JrrXmSPB1InBg+DIk9rWPgde7mIMlYGWHyBqcNohsnzWcTLSohwMN7Wf/OLTzp8yaJmQ7VpPw8JS
4+zhoONNjg6peeQGqPuA+CaznuoDiJKho0o36cV8gfiQYxuzvEKrXIXdBhtZZoBH/BWSMCsR/vnt
CgsAFKIqN+V05088q2oatLTCAk8jav7AxbIt2V8yXENgqSBrEIeFOcNrCw1N6CybeOqmvx+ddtK0
FWAppvHkjeSqIBEYyjSV7L4/HwjWFrzKBA6b2ilAWHfGGClkM8Zd7JhPqHy/Gtzn9yyBsGKfWXkC
NJpxiCslHhrHoKERu+ZOGgM4UTs0cwX+SHsa+j0ZjDD3HbHrbVreCaV+1Z77ixTAsnG79NVGp4n7
c9TT7GV0KjRuuClKX6FlxvG11Zm/HQttLsATmdeiYJMis9/nUS41vukapu186fSHtG/6gzb4zk8L
D0ioupSutlU619EFknxxkW4bNwdhVQZIgxAaxJNMXYZt4iJR5vf6dRbnv3KtSLdcOTLwraLcmnoq
/ha93tz1oAS8ZZ5C8lEa2WfK0HQQpMNgYJ8q+MMysbajRHNzKFL7U1JlozzkZu9SKKcI0D//BDmR
17Krq2h0x+KN+m4VNZnebvH55pZT1oetHo9XGaTyAq/Riw2PNVx1qngBeUhyVw8a2ZiN9muE4KwM
WjUaaeAmHv3Shj4NGuhYbKyCOz/4oL/EHSleJIh/r3QuocxhN24ZJuXo6FGKph5z0wT5JFVXKP+9
QyWr3njQl9vpvPlZiPZN91kf6NVg3Ho+Jj1gPklCqXj/kfPKxeJU9ogmTEpfBl7hzWNofnw9mGYd
UiO3Ht2ss6rAk4yWEWOmt7cao0NlIKVhLCjQCYUuk0fXrIbfGWn/QrWg3gpef7IR+bAgNbVEDyyS
oppQtt5rx8vXvvbejHEc0gBtWwSa3AUPgMIDtbU2JBEZmccD2ibg8HP8vpJho2nsj+MBi1MmcRK2
dcwOGXIzV5Yvn4Ev/7T1HrIMeWpEXd1vspr8VXong7hy+ge/HjsV1V5jV/e1VjW7TrKvsrPceAsA
P9r669Z+drJWNGHM0f0d6coEgWrSerUXev2QPQEj8c4cxXCfaE6PVEh3KGT2qQt3P+SK14GWs/dO
57/7VGiBKFIrZAXYNjo76cLYytwg46m3rbkjr32tccAYn3G2KXme0oigv+xWQedFBNwU4JhITB6Q
LG43jpNnuyofk6C1FY90NAB/QWOAXxcFfSmHPglIVVgbViVvTa2Zrw4zquthqP8IR9Vt4PCE3fBy
0MJG2Z9NYo5upLlm7V3RbNT/tDbYqSsp+xC3mdoY4PKVe6IK8KcJkDTRrulAkFhUiGsyiGAneISi
bvMKDY/RuAIHapKirbtorIeYAEkw1nIMhK2qqI/NIuxb34ncMvtycsEit85hofLsEuxFAlqjQBCM
2Eq2ERgducsHk7DAGiwhruuBQjy9sfXQyTsRskSAKaysQBKvg2KLoFEkRCpJRWQo9kYKEhBl9b9A
Gyt20BdJwi627NA3hGlsuxT1rbAevD/mqNX0rivkfQFO+/tJJc/A1pAvBqV3Q67tS7fi2m5sOaMQ
VSJQPo+z57gvP3Qvh+PpMtsaIzvr3jnYmLob6WX5nd1KuLWGFa0eaNx8rXsDU4ecjPXATYKuosIv
uhdGIKl+rWwtuepsnjwNYEnQ0BLUcIRbNgsKLTF33hgn10JRlm1yzW3iHXbqQyHJTsVZFjRG8e4S
9LXjKpSRgx8Q1i6vwrTQmiZIEiO7N7w+fZR9XERd27ZiM9jdbUcEDh/LOOER63vvt4HLctunMfkd
y21TblsgtDck7rD/0Yn90OeWEQOb4yTgrSXeD5kZNIuKypZvnjSHZxQEf4H5mdxS1T6yEouh6RZ5
BzjJ6wI9q9PQL1yRQAIH/b5pWrNg7Mo+LIH/uUtsr9yWNul/NkrGO7P16AvR+peR5R9ooOHXniHs
O6N0zDtPVOUWp1kLW7uNA6CyVJBrJIuQIY3RzM2G7Qig1J1WxBq7NZ227YOSjr/AFpRrOxOJbOOP
qF0P5HnKMqKi67uogbMPytRyIhQLrahxhAAMSdkjCUun8oOus/zA9MrfrTC7sNRa+FaGLo/rnqc6
vS8mXo27hgKSM6BOXUeyhBoYaMjt1N9UFNQGyoDoaWY4He7rHoRwkNuM4/rKbIaPaii9yKFogObG
SG+TUd7VXaoC1ZYA4unlL99L4SN5+qDc0YjqVpob2wbpPungWO2utYLa4toH7o2vwcoyEqqqaiLP
gER6MLYI9ALWEM7x6THU3l1cf0U0QnSt2A0Do9imaVIF1qjMNFRNVgYp89GDaFcvZBCcB66HhJqp
4j4CbuQqd7VwLNHnqjMGJkj8RGJS7KqyM3eVZhqbLDW8MGu8/N7sCxqUTbnjdhzEOtZFtfhhuKmb
J4CRyaMhExaiQRdn1GoFODRycDMHolTsFaSi5ZYPxNjYWRFj08b1k9P3IDuMudh3KH9fmWAAvwNO
MtmV/ZgGnuq+BkxliAuXhx4KYY8Omvx3U/Ywor7ZbUyrgxBaZsTdhyhBYwaJ6EcAVeIN03L1ATfY
fZTFMETw0NVN5aX1wYMSMnyDC73r2O2KH0Y5jO9ZWlbmvdbo3SeIiY1glNIMgaDEeVN6/CEl/a3X
jr114BMCUmRG2PZGHHKtKa6dGtPhu80fy1QH0umIrSwB5IfmPXk8N7dekzoyzHpUu02UJpCfceIr
3ZR1FPO0CkErmYUWtGvuhtTJIWfO6mt4YRaw3Ks2RSbdZ1xl4kdnFs2NXYBXozBwOhqjcvOQ4tW1
6wqr2UGusLv1/TgJvLT3DMSpaoQ0LxP36DO2Psw2f1OGl752Kq8Cu/fEbQkfEhh5jq6sGnETdwVO
To9g7tEbhc83WtubQZKb7E+tiAtp7Ar3eV2XNBhi8icpUdqLWk6eLdXX/ZXmtIV6aC09/V0biGRa
U95I39gri2Z3YIL0UcsU/ljsdOgyyHCs5B3J3EPhdAW2sl4Gji0/Ek898lxUV5pPs9Ao0h3CNc/u
QYfZb/M03sm6aa8LR7MiXeudazClqRAYZBFI0hrtNqtAUib1cYIl4cY2B1qHBkObeGPTH8loJpvY
SuWm1/QW/0cd+clPWbs0bIQmN9giYHtxzCjjHOJEvjfucNt+mYP+q+PdFuwJDJBx5PsLf2flXiRi
+09iMhKMRQzkPfr2AldmaOzIKdJyWRr4eYePcLgK8bQb73mbPUHI+C86Hsttzwtojhr1m1mILCwN
52Mc7OymUPZDZxqghPL4F62Y9yNPSPMHLSnkLvPi5nn04ninlwx9/FqXv7BEVRsak+Eq4U7nbwar
JPk9uPpFoFE/uSWYclCiovvYc7vKjwzZ2CqARBoirwKI/43fDYCaerjNbNZUiN00aJrUuCrf+YCr
LiDCTJ8sEMYOoZYJ82fTufLDKOpPMK/+7BInDumY1ojackiGdM/xUPUHIRWCvhTu5Y7UquVRWTgl
CfO8g5S4hwvpT++N3g7k0+1PRAwyQtbGDqiVoWCSKyk2aaKJjR2Xw8YvjPwWfezywaAdeayVk22F
w20sglMUYZ7U1A94NsQvheJA7sVGXbp3qnErI0isdhyjxNWMrWaQrzhV7UNpsBfpOHQDt4v3AsnE
lc6gIApIDXBBrUaTn1nNFAJU6UjMTu2nuwruKOxQ/P+0NFnd4s0Arq5RS/vujllUGM8ldxi7Amtn
xrcOAluQdcf5tihFERVZ+ozC2p+qQIhX2Xlo2s0Af9fgMeGPX77fKrhwG77Gxa8vsPwbWnjFG4BX
3t3IjXzT58A7DzjNT8oZEb5XQn1mhq0wrHosdeEjrHchvpoMTchqQa1NVVLQyrFUf0Zt2lM7fciz
HDEfaxPttvDBm1vi5taMBpEpqgaqEQLx4si2SUfQBtNozkeLBfqIS99O7m2FlLILoNkVyfrKuuat
/gMVyxb8g61ZhdRqyFWZ22azST2J/E4yoFACoLb1QziZhy6k8reR24hlQbH3Q/ezDrFgl960CYA0
gY5E1KvWVMl1ZsZJF3ED3BQac8CHBNB/deMLCnfDyyJ9653ECzS3xDwAgAPKLF6h20A3qw3afH46
9lgQ4M4R/1q998hVzYNapgJwyDELiyR/JvoAUXvJnihRLxWy9zeWzxHeJaPC/Q45vzil9KEilIU9
6odvzGGPI08RiJHGDaHFh/OcVun1/3B2pb1xIl33FyFBFRTwFejVbZPYbTvJl1KScdih2KqAX/8e
MtLz2nSrkSfSKJFG4nbtdznnXAPvxS4xhLODdAPBYaZOABByeYRsod48gsNCPMfkdXkfqbguHqBN
8dgx/Qf6BLX9iUed6Xzlug5RoUnvc4/X+e/C6s86zZ9J3VjYr6Z8jXVLPDt5a6BvNBmnV2H2w4Os
0d2uiFiAhzLDrnedHzKZXk3nVxmXeAOFpu8jZmk/0jLVPejLANad2DWJt4mtikcO9ZdXFuHXm1Vl
/5JT73i9Sb9CnNnajKN4qdI+8csU56Jw2rdWOhFOWfVqqgEN0SeEgvFQV55daxYakual31JQW/rB
1c/we59jx0xeoVBu/4RWV3ycLKPGA9rauZcPvHrgFRl6v8oRwOYgXGxy1OlPPTSW9K0xRfyxckq3
DNCEoBT7yewf25Jl6pRks/pkzhDTxS6oWr3ib4Yc37Kuv5M1mo+3rPg52tNThaxFhnhJyOK+j53f
lJemV9SATW7quMdzpHSjhySdAyiNY5fQc3Og8IQybVdhwaGuTg5uV9kgyZj1war0X/pg/TLdPvWr
EhekVei/SAvuIcFV5E0JJgNVpgL13iHGnNW8e5kARfFHx+A4Qbn8U5uT5uWWHfljY08IgJo4OnWl
7I+Caj31MiVOfIo0cPQsoElSIi0jyCL2OgjA5Y1k/DLkzA4Q2SPSU0mKi8U9Nzp/1USiebaVm7sp
yYU/TjTfT8qJt1XKe/y0pP7KVCkRwouZVMDT5gfI5l2QTPCwEZ7iwo7H6mFwKMagwLHLplyeNTXl
PzM0z/oGjl8p99CaasIUqGKP4OmRvrLNpwkKUc81FAn2tmqS1Cexnp0gIWY9iyxKcMJZ0wGZhsZE
HvxF+l2AvHuYyKD6gFeaXW/LqmA72ddbS5T6K+JhFRTAOj1IqGJu2qJqgbCnxs+86vpxLyMQkxE7
AckX4abAK+h6bqfXfuu4004MzjdMPffgj4Am4cBRHSf9XOWm2mcJgn9b7hEIbt2kc496Yys0OOBJ
/9B1WWOe3KqfNr2VkGPSop8qSspNYKruBdlRumca+e7G9eANlfscSwyMZpbHYuvEU/1J8Q4OeBb9
tlvxHS6ZvZli6h5Ug/jPRUV+sDP1JKK46zZNo+d+o6sm9zVdL4Oa8iRoHMQz3ch/2ZCq8i0thzaf
me+LnOxJzfaVNhaNDxe5Rq/faVPDsXJZvqfNN4fuO9Z6xmi9kSFqtm0tjDsax0AfIuv6ZiHx8TO2
O4TfpR71Actnydi8DBFqvpA2yjaZlAU8zjbdKtduvaxv85OpkEUda/37qCXirihsuwgUFz8NbVI7
3KvJvokn9sBNU31VTcQRUkJNRrfTc9FNv9OosnYS8tSj19I4PaUQbntOp776mbfWcHZy97nU9DwG
cooh4ZYnMkCXes3POsM91LlWBCnEiCqP4135zfGIPANxIY39lKa/BTyEu2ig+n0SsToY1CA9HXfM
3eQIEnZGYSJVU2i6J00OKVpH++YS9cWcJrSOL021qdIuOSkCzVwOtpWX9OUfJ9beGqtC72QnfbIz
aHgJeMoB2Mu/OC+hIsoBF+JTYh8iC+0ijwM0ul7MCemuFrmcQ4+oy4sq83noG5YFMmocx7ciowvN
Jp0gB2AJ+AOuFiN7Wtheb0gBbfBUPCdlNPdrtl+lS2Qgc8d4VIqKt6Sv0TWE4wYFN36avgk8C7uO
IrTdDggFvzaMIH5kTIjfLc0gD9rWj43REYjuQqDX79JYdb5BynOZseGI1xYFPFZDrxQJzK2O/5Bt
qpGSEb+GKMPlxKTqv/Ytqb9BLWaCtmFTbKJGcx8Ku4+26VS+ZWjO7KcgFdpew4sBaUP3B5ICqR91
Rfs6AdUVsoFEke84fMIQ4b4cGakTHY1DuL1VfFS+3qeQlSfOy9g2yZuLDOgXSCm9AnXE9hMZqY+M
8IQLJR7NzcTZq4EUXj7homVQcYecXpz97hvS+aObtjnSCjJNAiW08TGjbfZmz5iDhCtcim5Ef3QI
Pu+0yan/4f28DXTzC353GwwNH+F1I2EWELeXG0CC6jN3Edga0n0kMua+NCvbI7TC4SwL5eVmYvoD
LqFtZ1bRzxR4h0eIF3SPRttOWzJ195Ip+gUotrT3FEnmYEPLTGwvOgy4dhEV17IxdmUyIQcCxC4Q
BgIJquNE2bAz9WL8Aqqcc28qNM0aC6vczZfHY9codwpSvXTQH12THjLPOE0RhSSwATwI82uDZisl
2Wv1BqiLGHNlA2yOJdBLCNOArzXSJ1u+TvZG0n2lPl/MgnIJYAnQsABpxFyUaDLbgbdRZBTVuMBI
99EaI/laKQMgkblQZuDPEoFlIYdFkWuiT4W2aS3fiFYgQVe+P5ePAeAAlh+dJBdA3yLTuZu1rvPU
Wb9wrWIj3q7GXFmC999fgiFZaysk3vD9XEjkjPZmeYiQgbttZGUQdIGiQnJ+dJD2cVCkPuFp0VYq
Stc+DzQF5OMBtQP5a/7/78pWBNketBFhNqDDx7doTW3/8uuQugOSGyAXdCaFLtTHrzujSzWa9PQJ
+C/t4BT723Mzgz4+oK3ALXr/+cXcIKQzSRvj87o4ufZBTgc17uxsDY+wNorFOUCGEmUPraNP5fR7
Gs7Jr9ujWPv8orBORCsiFIrpk+j2SHDTlRW+OkkoTYL8iDIosxZrALGvkiXCwq/Xt07mjcIz36o1
3dFrYwA4HF1oXISNF/o9XBhxJlLUvYsBr+RYeWhj+flZmtUqZulL4JyXyqZJ2pZFAvnbJxM5ycTc
FNVnGWvYTO8N2B/3KkurKRXQzHrqqfSUE3B9DTx9bZKAokfbCQq+Lmx9tKDVkiLzRMynF+TRPMbX
iA3Xvg9Nj7m91IxzXxa8letkCRU9e1J4D+HF20pbWYR5DhYHbsZm4OcDZ3nZvLTPTJRRzc5+kuph
igJIL6hd8+iWnz8RH8wsAFNakWaR68CMQOkgiPKVd+HKiSDAJqK79AyYv2hpUldIgcRxZcNptu6z
IbCKnYmKcYPEzO09e/lAQC8LEEVgo8HYBQnh44J3zKCyEC7iDXNKTqNVPqFGYYWil+aKpStDAvML
VKNZkQAaRAtLUYyaNckc/ckw3lDL8tXA4TMm4Df0n7cErNkMKp5B0/oFRCeBGgU23/jUjQRd2WvV
yDsADciPTCXITMYO/zSwEEkOiEYA1IttBzH6j5OI+toI5FtnPsXtppWbbk1T+y9NZrGpASIlAL2C
NzyDaj4aaKiN0KWCG2K4SNxFmpX7RZI7gAs37f1UTNEAVr9AJ2oUe6JAGwwFFIRpe91k1HeT4WQH
lB6TRwPoAi9CTL1D4sl+gOs6nmgx6tpuZKwPDVRnH+jwA93GINjF9plhddtcj9SmbMAQSnRhlx63
0jbUJzvaDJau/WrzzHhMU7iet/flld0CsilIN+gWDrD0UgLZRRsGnU0NfXJwl7r5eSTEG6YdUnu3
7VzCz2dWK0yh0gcfAPvm49QOGXhYfWLSJ9SrPaq+9JBiQKZrbJG0QgU8Gk59vyPFAbEhcs8rl9Ul
7wd4NWxShocJ5Atc7h+t0zkZVTo6fzLC1ragzBthgn8L89lNKl8TvtEj/baiBnF5B2OrApkD8goM
kyW5jPescuxB8Kc4inZc07Zfb0/ple+DUg3ewtyOC9Jyixm1R13ljIvkXFfqoTSKIzVWBP/WLMyb
551HWBWd20LaMTn3KLN2G419lkaPSZnpuzO+DLKUzmJVMgstkXqaJec0hZfgr9L7rv5+aL0z7Dhg
5ZaENbcXvZ5DD+/JIADHFDuI2/6HJXhnYHEhtXwwxVjDgNC37VknKxfs5e9HwAJ4NrC2oJ9faBTq
suO0QsbsCay+TEBU+NN+Dr6PFYBc7hw6LokAmRFpXaW49lTYd6WxU87Ksbt89ABG/XvsZh1YaNZ8
3D9E69D/wbCyszMdSvecsm05Hj+7Ah9NLPyDcqgtHbCY7GxpAZhNxZqky5Ul+Es/BcUNPu3FIYsg
WpxZJXrPmfqhOFbRp0+AazDARIFxBYHq4sGRKs5VMWnpufwdA9wsP7+BQDEH6BEXBO4+ezE7WV2Q
oh7d7EyRMCde9fr5yX//+UVUTWTDOlvi80V55/T3jb3y8+f98fE5nhny//v5yybGJiqLmTTxfaP3
hQ2YAvGQskcF3U+cNZ3AK3sVmRNgv4GnnCWwFkd5SBmLc7cozzZ7rnrpDehutkZMunxsZ4XZ/7cx
b7Z392ldtNBUgXt21jZCJZ7cGHM6c/PpRflgZPEsOKwE75/DSEXRNy29m8pPv2sYBSSowNMFXQ6u
5mIUtcWHNi3LMy70zWSOR573u/8whncmFouhWs5KzvPy/NKO90P66WcNTaeg/gNxGwuPz/JaynLZ
DBGKvk9F9qurfEpWfJ0rdwbYZ4Bmu5go0NcXy5xXwAQNFWdPgx4kB6BjPj05Hz6/WOBMA5EVaH/2
JJNhCw2wKhtXzt3VAUApFSok8Fvg339c4ZwkbJKTwgQ1gDza6GWjVizMv3FxsoEgwruGplJIJy7j
05S3BhKyjv2kmi2Abizbcrm9PU1XDht6eiDGRtrv76n+OIgKwB5Soej5BE1b30wfKu1ORI2ff7p9
AdQgkbFEE0+INs7Eyo92BAKEBMqQzlOUijt+LFa9pCu34AcDi0s8JnHcjCjgP2V/gCzskq2V+HYO
qujKoVs6yaBbACAC2Srkh+bgZ0mOl4bJWzHY2rmz4Y8R4A7IUetfbDAX+v4wuWMAvBcKFPH+9kr9
JRG82w0zjwQxJIIDSGEhal1mf8suoUbEB3oeB8BNwMrMTC8CJuLZnUa6S9BfGuWL6iXpLPXGC9K/
qYq5d6VQ/E/hsuJYcv1FoB/GtiDc9TQ6EVR4JRBpVENo0dUt5CnGPHYe465GC7OexCEEehU6vENp
3y+Okvogmag6AjRheNacEpAF0W7Qat7dARghdkZPgREFEPHQAr+Czh7ZAMR64Wb5CYjT+FG51hms
Tj24PTGLLfzvvFAkTEFxhJbLUqM6Iq4sYlvSc2LdfdtV5Sn7dtvA4qD/a8CEziiaVVxxP/K27Vxd
7+lZl1EAvH0jycoQ1iwsHosWvZaJGWMI6Cmh7fh/GACBfC3SdfBfZ4n1j4cvLpFGq1oDnze1XZLG
+xX/jF5ZAlD2wMs0wZPUL2ifVCXIozk1PaOFF3Q/eZY9RLYhno2uir7oFlSONGtC15qKpwGHapBv
ZcK6R5EaZS2p7HZr0946CpKxx6Ktuh1SBuQPU+qej3mx14lykJzR0qBONXFwp9bYpZYGeoDdwx00
WuDqnFZsZQeglQT7AGC7ePDHBKw4HwCA1hNZr/9TQ4TY6zloFdM40DugldakSa8sI64HTIKBdCK2
yvLNSUEjjdlgnin54/6M6Mvtfbh4DuZ9iAXUDROEKSjYL58D0XHHLRxOz8gpeiagCMNwBDD8tpG/
KuuLa2Ym5IDdA2kqVMoWgygmuxsyNzLP9mgHVb7j7Td3J5G9MX8AoAcUOK2C7G0GvLOgGP9hxldm
/5BIlGtyxYUy5kTSxU+xjFnB24ZHuIy8iNtySChW5pn01X1T5xtlxl8M9OuVEXoTxdMD5UA/QeyA
VsaGVNXKqbyyq2cxtv+ZX5xKoI36Pk1gXrYAVmYeSDyauIvMaSUAvBgnUs8zm5Kg5dosFbQUW5za
3rU4Tu8DcoWhBqEQJnCZK5FtaV6nG5VmYe0k3wZtY7TZF91MVgZK5pLG+4mGNOu/WhtIGSJTubwg
MkURoyO3FpIeJd+qdw2faCAtRJU4F7We36PnUXWI08yc03nkgL3TAb2JE5gho23p+97JIz+S7p+p
S6HBXUQCIMIBigmNVHtA3dd8r8XSgMcJfwjywqiTzerJS9+LVUPtajmV9woqvADXdQjNzVdD++f2
YZidhnfz8tcMCOBoxwMXD6oji4sTbIncGWwu71ll+zwyoUAwFt/sIfutZwAjK7d4mXpAMm5bvTY4
Bz3pUEqGq4RIa3FdA3/uaqmc7jsU7FUEFe0fkZH5oDJ+1hD0SbFUIHZCBhLe8mJ4gH6B1KbqNDTd
k1k+8+5bmW0L+/snhwMrc894ZsN7wSwuLhSDj4UN5aUklPLbkClPbwBYRSvLmiQr/vLFxM2WID89
ZxJBw1wuV5oJU8QmT0IAM49GHu9MiYa5eXXMmbPmjS13BkzhJYWusY59iL8/rlEv0QiU1SwNx+LO
3oppJfhaXPV4QVBihm+J1xSp4Atty5EIoGk0Nw4brdxCIuM8FmTD2mkltfXXN/qwwWc7UAdABQLX
K+pgH4cBFKNoTQiBhi4tAiq2Zvknok9Jds/7x4Tt0u5JgEynlTnk1x6BZVzZgAun/d9hzlT/mf+J
O34RwTpdlRWd3iVhrWwYrp/EoP3ogVBPuTgCD/Xz9k68OqvvzM3v97vMwjSkIo/RBCbMiOXnZeYb
1rd4WgkQ5o9cTun/j2kxpbo5qMIaZRKWqvXQSNxtV87TlVFg1yH/grwwoCDL1yKKq9EwFUZRA7vj
FgbAyC/FGqP5yihg5N9WPOhpurxgtcwGTEBzktDIv3P2siahfmXh4R/NjYztmfy9PD7YdzooYHka
Cr22kTIn9A5wMfnTFYwFaW6nj66jePDp5YdR3AtIp+qzEtPH5VeFE03KwPUwurpPnBpgq0OMvp+3
rVy5hGwdCBEbw5oTP7NT826TMavWxBBNWH+kE3vzazm8pO3oUeNw287F24THby5cmiiKzsJii9GY
RQzkPfr3hl1mpNsRSrjbTnA30JX5jC4QIPIhW4uQXlgrG3zprsynFqkhXLBwE4FSWdZOtbqW4Hil
eYgG0RtDM3fALG21yvkxkPYgKwG4IcrEbAqAcj2R/s/tcV9ufyQs0FMO+WAIF11Ia+gjzZ1eT6pQ
/9qCcYcS4ifbtWJ8HywsRWxKohemYLAgpGs9dnVd/hwyAp7cfxjInC1HeQoTunytmjTiNDaiKhyG
bfnP0L8xZ8WXvzzEEASbXyekXBxA3xbXq+zdHDrCpQjN1G39VJlNoAslNrfHcWU/wMzsJ8NTnnOe
ix0/I8qzxmhEqOf5A9fBpiIxpKJeKIg6qXlyJvC2DQaJbDdQXbFyqC/GOKtHwQVEQzIYv8CIjIqB
tpUaU9i20j20KdSh3JK1KwWU2RP6cKkvrMy/4t2h1lJ04SmcaQpLvktGZEGmFMGPs6mLA0IkEA49
PJ63p/XiHoFJx5hjgrnqd+Gc1VPUWgUp9dCWAz+VaIkWFgPiZwIafuDSJl3ZLFftIcUx+zMQxVli
L1y3RFOVhk/h0ICEpgTieDAqXZH+Rn+NlUW7OMPz2N7ZWkynC/AA5W6sh5qYQoe2O+SaH9lkrOzM
62bwRCKaRSZ+GTBryGTSBBdRmNfjTG5EzDIgbVU36uen1wrwGGCUALNCJLUMVM2hNqaRj1pICehL
r1nzQLufbbrWdWIJDzABW4XSOTYEcs6gESx1UmndZXWvOi3UK/JoUyBws2njTncl5FJNIOhTaYBW
2gzWKUYjtb2swTBwJGL228O9eHrmnzFrSsM/xawunzgN+UczLwotnMDe0qNNVG0kSAkafwJB3BP1
ykm4sowwB1dh1uW7TF+hAK6hbopRJ/kxdY6EP/dryNoVE0tkqlujn4fJew3+yIOWfSNs15or7/WV
i+r9KJa41LwvestslBbm+VaVW9D4bi/K2hDIxyvKSSqc2QazJFH9S6Fp4HY5BAdeblu5tvRwapCM
gJwKZN4Xd72pV4VWaA4PO/o7dpDndr+o7mBody5aCjlI5902d23S0GwX6QU8+IAkz37ku3t31rig
kUt4qKbviWvg6K4Vf40r957z3sQ84ncmRgi99CSFCYGyxYkV9CVT5VGlVhxquSj27QhhjqyDdgTI
rtMX4kbIBPXjTzpAnlogLcDpY5WAozI50Dm4Pfxrazor3SEVZyNFtFRwb2gKgQHOeZhPd5V9mobC
s914ZY6vTQDu+/mNgZAUPKuPE5A1uTm2o+6EI1INhzO/o81KqQ8uDb6xeD/RquF/NtwFplbGVWK2
EJoKyeAY4ZijHXAp9dEXykVPeYfkXjGI3yK13a10qPpWsbratAMFRhlMkADRFqQT0E8gSaN/WriF
gdFC7kKPKuZbtZsGsrDksYKJI0kLsa910h+iUkJXIZPQPOmILXea3lY7o8AJj2Sm91CY6Jln5lD2
gDYIcssUHcnHQjZehkIMugUK0ChNkDy4lfywJTM2Qy/LYJbKCtpa96DfoIK2d7QAHAqPROAseBXX
HxVjnjNKMNwbEPAEGhQUet48ZCk4XWME9kXXlDigUpEHmiDXlxEDCWqDQgMG0g0nlRrFiSgbxNMh
0XeQHQL+rXMLH1k57V4rk291abeoNjpD8a2VQ6d7Q4Im0XlkjJ3Xjo22qyfRbSQFv7HLYvEljQy6
pwgVXosopjsXIlbB2CfdUTU8OZYVy++NXkN7YEeDAkKRjHetrbdhHNvoNCQhQTL2VrpLNPslTnJ6
5MrmG0hqlUdzatN95lrNri90JPziun2Ikd0JWpqwbVW0eTgmLvcTDoQgvGjMZ8G6oNTwEPNMgrLO
aLlVFnDWna0NweQUUzAMkTpVXWweE8ogRgomzR6aA2IzZD05TDGbZecr91DkAwlG14z9UQzQcwDD
G0xNaGWIsemxQL06cQf0lMFUbKeDdHp2NE146KfFw8ZO+UzbKQBzQyodWieJlwtRI6luGoGpa87W
tDiyy12+aXnWeA2wLb4R62udnS7CYGLMiCWAZtDl4LInUc7cuk2choVDYvkxd4KMjzvN5ifJUXcD
mHHt5b5yocxdiXDUYRKV90VEYBhdNHRTx8I0AfVGm86mpt8PrvXn0/cWurIggYUM7dzAbPFK6GJM
EZdwFoJXqnmaQb71hHY7dBUV+9uWrl5e8AsAIMCz5C5dkRx63sB/MSdEXt2347+U9SIwJILunrze
tnXt7TPNOeZFxgzYl8VjlDiWgKcX8dAdQFzCVXpn5tm9Bl6iXzrVLkNfFSP/JD7yr8sHpiqyPSgs
ISm8mEqRJ30m846H5IcDhZvN7SFdvZfffX3hNDTUnSqtwtcZEPAQxQhW2yFf2eKYLxQ4oGv8t7nN
x9fFJiR3J2vgoVHkx4jGO1Q0gtK1vvAYTquWsJUNcW1EiEWRfgHiE/XgxQ6H3kM6ybLHIk3FWy/i
Dfo7rCRnrw1pLr/NusAEkpuLJRmRruolRLPCMuF+Z+onu4L8hfEPBKE2MYiFt5foypFFZw8TZSH4
XMiULXbdwEueFpXhhgaZAm3qHjIr3ebTuLIT1sws3CCoVICaLic3nOwwAQ9XUwf4ZSuuxtWZezeW
havRFVQ5/QgjBjQH1KEQHh1OQgVkrWPrtaP6btKWmDjRo+2GdGAIqjnK/qoqyP1HXhVTiHz9aa2V
NPrK3C2vu4l1WpO0I6xJ95lq6a5j4x3HY/YfdgKwWOjIBrwrIHgfj1IL7Rli54MbjpNfpV8KGmja
SpBy7Tq1MHE2Qe4XGZ3F1o5VL0xnIhhJBK6oDn3D6ghlWZ8Yj7fHMq/00iFElQY0Q8C/0AJ6ntJ3
Xje30EpA2JEbauQEtSNIPXk0OTYccBL4gjpo22u8wDWL89DfWSQcFH8ew6Lb1lsBXSVbfB2gFOei
jlftYyICtdqr6uo2fDfKxdllCr4sWqC5YW1CKL+E5EzxwqBP0YtiCwY/WCef5LX8fS7QagiKraip
ANO92CMjS009imMewgObjCyI0BpV8e9p8vv2+l3dKKCJznUIbJZlG5JRdpCJ11w3JC0LhsnyavEj
ctst71awJdfu8/n1wG6EKim6Rn5cNkOTmUbBSw1Fo3vE2YA+7t8eymX+EukMALwJMHCIgC72om2Z
OW3kwMLGpGGJ9jzQ8TrXasAyWY9tCjkeB6oCZRtDciGJd25K/7n9C67cHyh4wA8E/hhCwcs3XstU
ZEHFnoXGCIkCSEFWELhIVeDU2rS5berKDQxTDmBMIK8iYbXYkRmacPcVcmIh016nAW0FEElkbJ+Q
Xz1ZA/JeHRYuKh2IAh3+y2LplF5nLWQ4Wdim4NZxunVHsOXr/+LTonOA8ZfUjdBsseVB2Gmh4xmz
0O3bsNWJ9CgFO02a8aqaLL1yiWCjUHumDALEuLy2qNtnemKBktY4vPo6Qr/QJwM3oB7X+I3zYEnp
C8i4olYQ180G4gSobblV7mmNeCt0Wb0m0GsGMg5dXPel20Ihziqa1G8M82udReoOTuWw1UC4C1ha
KIieKjFB9gRoCws6SgF+1duYGeq+NRr5FMlqCLIxLg+q7sUBYm7MayEmC524yD2htxWSgtAG8gFZ
ArQv0cr6IdJc+oXwGKJJUTFCC9MGbodPFnTUujiEEm62GVUXbYiIG/iCldxEBWQLIvQ3eywazg51
2TCv0U0ZiCqOoF5WQUfG7Kf7KFW/IJmK2Dexo6MCSsxv8SQ+9kTne2UO2RFUVdsXRjJ5KgJkUNQ6
ve9k65ySWp4jpQ+7ocKbFlmpc+eUTbwDfBdKS/U03EV51sH5jRR5TSMI5WxTwAgqsMksZGeg5ub0
5SahmkRw6thHgYLYHogNuYPCwHgHwJAejrY5fi0gO3BGxYXctZCf22gahDhTAsVaE4obx4IN9lvJ
MSAIQkzHuISQVS7a/FgrTJWdue45azokf8a83eUlF1unhoqOLYVxwL8mCKb0kd+LpA9yCrmUrKUR
pJsgTUedFsImEWXQ+apHaDB0JECn3Syw+dQDKgqVCgPKHYEx1fJPD2zpruQJ83WaOMciBlJO1pZ5
rJtcPbAhi/2opvapbqCwws1U22dSGS9ZrHfYWLMsQyId47nMm0/2J5nflpkgpMOTh5oyjvTHq1hZ
jjALyAGGPJ42Zf6s9W9yQC8U8MeF+iUgAHH7rlpCbS8MLp5sGlumpjmWFcombIrvA/1V8ock3lv0
K9KdXqsDCbZGlbl2ab0f5OKChNcWoYE9bBbTPpJBY3kW294e15UnzbVMnLq5sgN28MJEkvY2aCjc
hu/TBRIBMhe72xauDeJvP0YUSYHeX0aqWUToNGA7h5L+Y3C6sdE7ZWRr0upLae2/6wOqIGp+GM0l
InkgPR5V8LbDrLQ0YNNFtW8EZI4hbfZr6HvzzuWUQtSNpf4IbXnfUnoT5E1azqqmIsAI2q9p0Tmf
d8eBYzPnSszc2WlZn7YUOgsPHPNrOV4FFacat3T3Saryv3sT1Q8QJvHEOcuMptajH1bUSiuM6j+A
BUdd4NZvt1fx2j4B7Ph/JhbOuBA5mqm4MGGdWgfqUsMa/mveaAsnHLgbjIAiDTXr5C8ONKSz8oTl
Fgq31Xem+OTzahg9nugvVtPCI0+j4PaQrm5MkNlmHh3qxcuat8isvBzQ5jHMavsPMHDRiVCWbmiG
Zu23LZlXfG8XnjBQLAbSD5cwGeSSs3ianDBy0jqI1aS2vaxfoT5HfEhwQlyygjAUKeyNU0PA2KnT
bNeVkLmRCZk11c3ogUE/00OVI/WnpEq2UNjUwEUeGGpeZNjIMXO3BURTDpqTQkGwbpCkTxk0oQd3
8KukMA6VgFQOspXsLmIt27mQHoayoV6+JFMsNkzT+q0Z7XXorU+A8ndomQt5672OiAtp0Wz42qVD
cUAydUBScjA3eFX0rdRtICtiR8MzIPEWt0MDtXK6dvmuTN+FCsZA6AjJOie00YYzVfxVyTpIGNTo
HGbvQLXwDcgtryza1e0x04HQ9wEU9iXqqKIV61RkwqgcT1BnfwHE7hyloKasbI4rG996Z2ce/LtY
0I30eignywkVsgIjZKfNyV15vK4ESOgd9P9DmT3JdyaIm4PFhiRo2IoXkt9B7m5DQcmHO3Z7KCtT
9hfa+86O3Y0R+i1hKFH90jMD3slzJVcUBf660MuL4t1glgFKbRpjDt/TCUWFFGFSnnOmQa26fejb
5J+sZE8Ybe2ltbnPaHIPbV3PqrpgtMRKMHh9sHgXgB8A02PpfmttOSLebJ1QahCwEoC+pW2Axjib
23N61fEA7heBErLK1gXN0RriMsvBHgh10GN4WR/zCkQFw9ybI/3eWGjPlo77alIHe0oOt21fGyK8
AngHMyzzAord6SWVAu18sZ7Qz/NN7M3H/2IBeF8L/TBAvV+4H6SppqJyhROy8kFXBebwsWxXOjhd
e7rge8yt5WwbYuULGzrvdAnnFsqS3IvRIDBamSXj6jS9M7A4wZbmisbpRuQq64dU+144vQfRQMs+
6dmDwzc9Mn3K3StQVHvrvhf3QwbtaPXP7Zm8uk/eD3NxyOtC05JhwjD14kEfUi+NHX9ullL9ZL3j
l/GbwXcy/nPb6srcLhtkZgMB2AqvQGhD0gfiBi8tlMJvm7g+MAC24b4h3r1AjtVFbEoSp3aYDuAe
1OOdIwBYMCsRQoTsm5XkPxF2Q6SK/06JszKrf2Hny9tmrhzZc6GKgbD08eqMbZ23lgFZUiiG1pCA
t/PMtyfeHpze7PesFonPnKhEg6iRh22MmBWshXLD9A6JSh6Blya0362MsAKZlEES8XhvSGJvHXRj
CvLRLjbCJT/HsWGoI7vupnehQB7Xuv4imQU4C2D/2wyISo+XtCnACQf4+vYE06v7F4URQBkB5LGX
ROrSaYFZim07JBkuyv4Pa7XyJBUjEFQWBlRNi8zvKxb79VTBd+8aB11WSIVYe3Sxn7Xiq43E2K6I
e/lV1ZyhgDnZ2ndotFubtO211h85NKJRqOBQx9UBBE2YfhwG3uwMZBt8ACu1/yPtvHYjR5I1/EQE
6M0tyTIqOUrqVrf6hmhL7z2f/nzUnj0jUYUieg4WGGAxuxXKZJrIiN844BmqE490pEGziMcp1uKe
73fFrhQq5abSaKRC3aierXrjeHi9MNafGO00YIm6TBVqzTwIWsQIurShGJtTj6isH/UkfZ01gMxt
8Wi0Cf1J/wEV53tKHw+SUANKU+4sJHNtOZ0pgyhfMzG5apW4tyu1ugnNP0iWAlRXtnbC2c1GOZU8
nDyfjs/7tTjGbTPXJCD38Mh2itbtdOV4eSmcXwn/RFj+gjcXeNSq+aRJvFbELnKzpHGFLLWNv6Sj
vz5XMD2j3o7p8bKv3kdBm1iQFs2ge7OsPslZcZoNeYuutWIRrWOsn0TlgIBI3mnGfdEJp7RDEDfX
598mqtT2mPT3qoSs9yic8j5HPTZ6uTyN5/KtNwO0Vo8l/C+sLGaT348qOjnKV0N/KKis5cEGEnQr
zqqoOVfg/CQUjmFkOT0eRu1dUbmyub88mnMvs1cCyKJbA/xndQQaTSikQpWb991zMYN/obdd2YqW
u/FGMnB2fS9Mk/8NtAz3zeoDHa73Hcj4+1l1FL6TuXHQbf3+KhEIa73po5bf/9ohcgf+ZSPNPvf7
r6RcHuGYeq8BDb45w25KCvNeQl0ernF71wrJv8g6oS2BiwGBRQ92tbQkdQwVZJmN+7xxxewx+Nrm
/+Ir8CqmawPSC02t1ecWyjAI9V4xqJTLtl6gjyv0uFRcXlNnp4r+hqiQ02LishoGkJiGy14iSJ8f
Z6Xdw+H8FxEUHm6U/OllvDLY3ywmjCuw0UksnglBsVea7z7a9ZcjnNsXSz65wGaWp/3qGBMrMcqr
IrTuA/FoyT/Io3dxclLr+ZhsadqcO5ffhHpNkd4MJpwUIaHLRbc1uJWQGms6u1WeLg/n7CehSwfK
ezk9162LyhIRgC8S694QJ4+Wqze1xsO/CGFAMaCxpVBtXH11q9GnQNJ68z5Eyh8k8Iyy9/8vgvz+
CEni2UjrgMdSiWR0ZP8L9K/1apGLGCcgyPXNFc7dkGQ+dRwKLWP/u45QDD9cHsHZVWUC6YHfj+7a
+rRFjHOQ9MwnRCXGTpJa3BtDKrpSVohOXXfywZAT6V/c+3Q0OXuX9jfY1vfThslZkCspb+pkwoJL
uy7669H8c3lg64c7NrqLdAi6Z1AzFOppqyBi3SejHinhfdMK2i4apeoxqsfJ7WMLSRFd7+6mEsh4
U+cGjxcdEU9l2NP72Yll/yvKu2TjhFjdnvC4YTRSmyWRQojWWrcQlBgoZJql0cMQyPlVOSTtrSGB
fUs72iRzpG/JrJ6NB+GLiAuzYY1nsMQGJ6ugiB/C0MVKsdYfFAyelKvL07zaxv8Z1Zsoqx0Qy+U0
Fx1RJOmXBRfE2vL+XJ1FHwKsPmPdp2OTRwSofWzBjM9S/1j3Gzf1ug3+GoSTdbGeB9xEOef9gkQg
IqytfAweomG6TqLiThWUgyHghlN23f2IyZykUQ2JfI+Hm93k5ufLs3hukGjuGjLig/wx68Owbc0I
iX4xeEjDzg0i5dAY9+X09XKQcwvibZDlU7451Q0sMhUJV78HeeJIj3j2TajjCg9C/+lyoLOjYVdD
T9fYeesqS6cNFuYyVviAO8yPMCp+6TpGgVa/cbwvdY43D6n/fLTlEYW8IWX19QaX8nEoIpiGD3EU
ZXYX9semw34ikp7KdECrVflTSVtyAediYnkIOZ07ZRGsfD+HfJ4CKGYcPlj6D0s7xtGnLOIOtuzK
auzBSHZ/P5OQrY1Fux3o0zo5agpMHIOhCh8GbGjqT3H9jHrH5RDnNjCEJNhjywXzAdlJR71CI88M
HjALNKWnPN4ooJ75fVIJqin8+KtK0fsZy6Vwniz8XrwKz1lp0bPYAAmeC4AAosxLHlAO0uTvA6R5
3glyo1peNuzEvbF1Npz7eQDK3FbgirgflxXxZtdIZmlMUkB1IO3vbnrtX/zx9OnoVMpQECgHvP/1
UVRySSwMyxNCRLS+DNnGHjmz5wG80A1cLgA6T6v1GutCrEzhEDw0mu3HPxXdkS273noYnpmjd1GW
f/9mjgJrjPIh6Dm+0vyA1dh3o042gKfnQ+DzTnsYxeo1Fgo8HkpHLSekPk0HHFWua/xCL++E83P1
T4jVXGVB05bzSIhAPimCawJLzw/tFqj5zOGIsgXC2+iOsWrXj3WLEnfVUwH3Uvrrk/LoV1fV0+WB
nJkrQJKcvtBD2RH6MtA3n0My/XauKYF7beuo9RGfjsu/f2airOXKX3QzSOHWSv2ZGJnJ1IrsuOK3
KABHsU5lLzuDuJFdf5wqVpUMhMoArsUuWW29MTW1AHNJy5t/UhZLn7v+r3cfAaBHcuMj6Si/Virf
TBRupXmtBabp5cFNdFXpf71mF6W0RYYejB26ZasFJQkN0ripbHroLk23WryRen2YHp7LqL6+SjPz
floXEkcNLloaVbLXFdfqb3m4lv6ygsFzlg4yzAJIYlx1HwwfaoGaqTA1qlfWoas2uBdtqXB8WKpE
kAFR0NQC//cB14uFpBnWsaR6FP767CrbKiZ9fAXwhdlmCkUeykkfujFaH/QNeKXZC9POzZARjsMD
Ik+g7095NeGIeBdNT4P4Emi72j/61cYS+JhZLvFlVN1hDEI7WWfhaKVUNX6Ysydpj2otu6GvOaC6
ZvzIkI67r2sX4aCtFtGZWUWvjcIW3UJsZ9YP30ESgHv68ujpOa6o10m7ccCcWXn8KrRfFvUZs5cu
jQU168rJE1PX727V5iSEf5s2sHW4FJG+AvpPz3N1q/v5YCk+nX8vlX9JSoT55+/Lh9iaULwsbiKA
+GYoCuzlZZBvNr8c4KEUAHVlcdd21A4IuTs8YIb2Xpg9jOtftFjfadAOpyY4Xo59dv6Qx1hYGtAa
1lkkaJRCLKJy9JTOeu6n/Gsy6U9KvaUOeG4ZwMuGRYlWCtnqag6zCaMNTTImD85ez4eK6qs0SbfM
hVYVhNd5ZGlDimUp4P+zmsfIyoSmj4XJe/WXazmLxN9iPDmamOGC+nh55s4O6U2w1dWmB/i95WXA
dm7w2spoGogbl9u6//ef8SB4vVw9yJuuxyPVPDksQWNxW09mitefnh666oVCiV3LoZNNgZ01e3GL
tnF2Gkk+DHVZlB/YxT2GswkKeJMXdk1s673+aUS1PdELx9e6Q5OKWycTNQBW+PsHFDWJRWYLiDmX
+dotoS8x58JeePag1kR72H7Tn0nNjABjKqnGLy6pHd9kjjEyvpuTvHKFOE3dQrNaB54oqgJ61ztj
2Yx2q/vzDskQvMvxS7PnHDPjTiJjg1vYVMce5So7VfLuKegUzL+6tD5GGYj2YGjUO3UapAdl7BS3
TXvzthjN/phKwbNSNsOXTFXGX4mWWUctiITnZFJ/CcaQ7pCWjh/1MMmgylaqa3DKO5I28G3M/EfZ
SRh8KeJcZm5XdHlkJ2PmH2cL7oEQtMVVFY36MVDr3m47xFpafciurWiadpWIYbbRYPCuVrGKC7bS
PyjZqNmKDD536Cess8KyvO3mwjrM1DbhMnTGye/pwEtFXrqYwtBwtICBSJk47IxqsU3oWxxpZV9A
Wk4KpkcjiqNH8IBIT6lYTapq8KcwRWCyWp3ep6PWQnEJdccXhcgOkgKdVTxGbzMlUXclNWZ3VLTB
rejv7rq6/R4rmMyqWibhNDhJLmdqAdsn828Mmp93i4zGY5OpNwGlnxIPxCkf8UH1s11kJTom4XVw
pQfthOFgcotQn7QPdIOyR2z+0jRoPFEMNZhaXuCmcUTFWdSY0iEWdiDOk69oJBc3IyxWihbI3Noq
wEvppo2iR21BQaf66D/EsfVDKZLhOCV92TP1jYWxH/WBo6B28JO18MWaaDVP41B+lebIHHA+V4OO
6uP8MtWx1ji5ZGb3cHQHFzQipe9xblR3QPblW2QG4ovcts1OGGohdoTJMD7Lk5z/8I1M+oTLa3Ej
ZqzGSrZ+12LefpkVXMaZmicWxrTzs/Z3JozCk5/4800WTMk3MytUE+QZDpqa0Y26q2oQRlmLcnGk
DkW3ddYfhwYnviiw8LM0p+CY53oPorzXD5RxwsdcjCEsWrBuni2haX5EZdQ7ohBSd6nl4bvfWNkD
2p+C6/O2D/DfC2Frj6lxq1TDE3Tg8LqO+jm/L9UuOODyOjM5lJdReg2uxiyr76KyVXcSSBwnXBbJ
pBlA74bJK9WiZ56jn4kyxd9y4Lz3oTIDH2cyPsfIGelXPmbB+0Ep9afJZ+5tXQ6DBwPH8jtByoNP
KWQW2SizL00pvyQ+BojTMJXgtmfM/AYUZrAx/ToLo7bnI42APzrrizK1MjTQRHKxSW1djEyKPcry
plsk4gv2dprmTm2DunzUlQ45Mf+o4fjC6bKeVQyCbanLclcMlGZnjGLzLWBnlo5lZMGtWrUdAwUC
2ppYbU4/jPgH6Awn8HO7V34HKehBDXyGKw1Zx0cu+R9qmOzqjRFDeI8bxxys3p11v3C11or3LX7Z
To4tI9T0SNorfV1dKYWl4sQaGp8bNRZP6HkEThpMUFsbRXUm1pw9zD7WhMEoOnMFoD2LDLzOu0HA
ZFTHYBanX1yU4FIf1ESpvjS9KvzA3bC3ZxUzw8woe0eOUuFaD6PhMKcmyCM8K232sOhEWpw5ctPB
EUfVrHkyUgULcz8yD1laF07dGeOfnuTguuYR8wMGS3qFXbiGxkWRgAlARQ7D2WA6Lrhrp9BCYB5i
Lz3j4t4UjpUO3U0WVeEPTeDusSOeU44S1/MBskR/UuJKO5SDYOyGVOq/yF2CquxolpIr9PhUB9Ng
HkstVN2qiPsn5EZNG72jhC56Gx3qiJ5Kr/fhdU+T9WH0u5JjXMC/FPSDE0udeNclsbZPBaF5xF5z
eojTpnO71kS4Kp91tzOTwuuFVj/RoLeObQflB1Pz5Cve09kxniYJf0Ytt9tUNK6nqChOeoPno5+0
OCZ2oEN+N0rKYTelsSuI7YMm4Vsc+9ZDIEi+i13dL2TuIzsa8gaxg/QLNd7MLgIBjx4fMn6P//he
FAxODSuf75KhjWzBxPI+QeXLBvwQ3TYVNtG8i3qwFyN0oRbCRK36+a5JixJ7ZKCNp7qS+Zv4o276
uO32UZt0t7OMsy0NrnqnYEuwq9J2ctRJKNxQm9RjEIjS3s8DazeiTuxUgdR94/ZNd1MYRzuULgBB
CCXmlJEQ78qENd0Xqn5Vg0J0Rl1FgklIExj/knVb9V3q6HVuOY2l/kktfX6qzaB+LOMyOzQKYY2u
1vamD90D9Y7xOW9Tw62GFsUS+qR3WKRbttLF4lVi+e2hFJpyF3Lqnaw2GnZp1uv7GkfTfcPBf1Un
4ugIdaJfqchbP6HqMjhCI2EWLgaVa5SsnSYx5J0R9ro7Z4gRCxO61QgqoV88Ks0CFV8ERfxWvUkn
UzjiQiUcYQNgoxxieGwVDSqjA4fGJCT1SbdGaRdXeQIRzQoOCv63j3WRlldZPXefq3pUXGky1Ye6
kfij8zrd9ULffk86YPijOVW2JeETFGvtcMg7OajdmMmyETHJd1oKYyMprfwqlX3FNZSiui4Xj2hl
snDAZRGzpaP2SR3V6Gesd6hs1PgLy5E1YDgvZDaet78KDdQASuixLUssszEppGu2rO9QMJT3pZGE
BwMzXRBM5nxEcplN5puBG+et4oxwe2xlTtWrNhf6O5J4HdUH3ZoGO4yxklca/QnZjPI09l2FZ7XI
mtXn0E39AohSJ+qnMlD6fZVphm32cnaL6Wjg6E1puEKhZUifk12FBhrByliSQgb5S5KLs+2rs3pF
dcrfV3jn7QdT7WxRTE17QjjMSbWuxPRPs3bliCN7Xuk/zbn/WRuj8dL3vkQqGnHkwWs61H0R01NC
/n+KSv/Y1qV6HU9hcNsIYXSADlQ8J7PgO7LWtYckzRUng5/lVkEUAyQIjb0mFjVcnym9IStgDSIb
grYM5uB10Vs79I8fuiC0NFsy0EpNq1o7RH4BJLXQ1cqdlssmbnu+6YTSCA969XFUi9xWE0GsUebB
c1jtI6Q35H5wfT0Zd37TREeIjJ03Ywx9LJquuctmBJ2R5NDv2EcT8PQguC+aRLxDpiR0EXYX9rEk
DIdioG84ocBt2FkqokMmS+U+Tlq/dbvO6J4mOfidaoWTKtp9RX65k7pw+KKbUT85xSzU3xRjajyp
6pJfatkmX61ZD3ZajA/sIIY/EylBFVYYUoccRMFb3II/1pPKAmiQj4XWW3vQhuIOoZzQrvrGcLXZ
HHdtF42On9X1rkcpZx8LemvP1aAeLalrd6kgseh4suF/W7xMBQJC4Whl96aKfJuShwjZqzO+s3pp
2iP1k12gFsIulKZoBw4wFJ1BKmXtAEBr7vf1YJaPOVpsNsTCL8GshjYwtvqFNCLUdqhvBV6oxv2N
hs44OlVWXJYkswiu0+Ts3FitlZNWW82dFRi/hhod3LJg0at+Ge7HbiQpHQLz6FsD107GNYimi76b
4r69Av7S4VAohXsjKPIXRU6NG1oZ7SejFdJT0xSzpwsB+L2kmZviug5mTaQ951dOjImv5IQoLtw3
IwdCKM+j01EW4UpBVxoVnhb7Ai3xGmDQj2Rm8B78Mt2HFFRvcgj0nzsp9UuUA8sO7GCQxHbri0Nl
56ho/k6RWfBUwcie0sBIrtuqF21uyCCyBzMZnTZEvqUiwztAKxT2Vj1xPGjQ2qpZMd1ZloZjWlTh
sbDQs1MT41vLWrj1y7K9hW6QPY+o694gHISVTbbUi5BU/RzG3bTHfbVwu9lUbKWqxE+mXEaeHAiR
k2hRyHOo6g7KlJs7GX7k5x7pNyp28PSsMlmSns5Ap1qzTmE757siKL8ITd3s8ljPbiB/lNe4erS3
vHgC7nylutfSenwy9Cq4EuuYpYIl9VWlxX/4f8WQSpQOCwj2phZO/cHCPu2K51blVWVFZl9LJire
6uDv0CXpvXQq0EIZDIgAMtJcmcoTIwuD4bPia/JerzXx3mJjf2pFvdhB4c7cPB5CNxKz3kbvur8W
kznfT3o/PUZq1j6qyYxH3KxKdj50zb5OfMeMzau8GZ8TXxXcLkbGO5CHxImzvL+TR95KDcehI6p5
s0eXQ90vBn7AvsThEGq95GLy/hu5G4zr9b46FXUk3RUyPtgpiryjLk52PQ89gutme6NIYfs9zbEI
FqNKuS2QaLRTI5fcZKh0rmr4nqFYJFhoh6WbzOIhlATbtPLSFmZ5Pg00/HatH1cnwcKFW9H82g7m
oH2kNQBPDMlMd2zr7FoxfWufljHe2/Ng3khYprplbKESpUdc63XRfFKl/FccQSITFY453SpJWwZI
dZGgpFdTEJnfwUtnNLT9zoV3297rWa5eS7nVnoxO/K0bBQd0V0uneERQr8Gg2KYgl+5nDbOVkE6L
Y+Wtamt1Me30roscPzT1nTCO0gESaWdHqRn/UeWO2r8SCPeVnsSnqOiyPXxe0aEfGO4aNElsjnBc
m2suhkhr8MEWW5JQC/MQzBxrr5C0+ShMqmnjC2u6YpRgGG+F6RVGgBrAkLC0/aEM0SoKype2gpQu
Dr5/Nct95sxiOp8seUq+o4mv781aGm/mevgzxUn6WVUE5lJLngerEfZF5//smiZ7WqTFvDb18REZ
ZdkrZKO3SUeDXS/r+YFEPHAWARSX+sjgxmGh2BLf56qLBEimeiWcuiDqS5vKiXgnUqV0unZo3VTK
70LANFc+uqS7wEIRUW0pSqBKUFxTgS5uezUeHrJIGD9rrfQ0txkmKqWYWU++pSKfIQqfBSvCQzxJ
C6BEsRV6YTK8WGE43haKVTix6v+x8qS7hrYxnuS+yq9UriwnCsfBLpCbV/CCGNKHXM4aByAduVnu
dKJxpWP+7SZxjGF5HpdOHommPTR14PgRNBWlksRDn4umU5Vmv89CP3EqRXtWaP4c5yjN/yT9pNnz
BK+3V8J0l2iQQ8epru71VkoQGEPkxi5KaX7UkfK/0jspdsh4xYNhZH/qNLGOvQyfeAx08rKoUa4r
eTb2mSDdhCUcDDMoRa9S+mUKjemqtQTLjZTkO/Sy6JDy+NrHddpRVFASJ5UoQOW5QMbNC0w7gWkY
PxfQPff+LPKiHOPsayII9Rd/jPSTzt440NOr7KKy+ntIi6UdJX6AuEBFeavPJHzQ/fmOK7WC+pbp
D1WEzD8vV/86AZq6y9DkPqqA8FEUxjya7MII92JQF6QBqO9GZWbtcoqfdtBVv03kGRZdKfkIQSPb
tbVg2cZYC7u5LMsHEubZFkAk2ZXIigosbbDlepRuzW5Mb8Ksjp7/slJqUNwDj0grEZflD0zQehx0
bbbM2eukKx1pzmKjTnqueGhSPuSXJfKDV7mAN+XzvAkaHcjM7LXd3RhfhfJGj2Hj99dUjwGzElOC
YeJZ9yn+tH/pLwV4hP/Qd0LMGbjmB4uv0TC540Z/9vA/plJ4UsT9FJcbDcxzY3gbZNXARMRWG/Se
IBDXE8HeMi3d+vkVItQCNNaMLT9vUHIsHqrg5e+XkLU0eNBHlPDTXVX2J6Oa9ITqk5c137xG+f7X
v45OiwiyZVFJk7RldG8WkF8j5lr3uugJtfxNpjxEBWyDDX1mgl4RXTRZLFbquvmGudeQlE2J4JaY
3dMCoq4+KX8uD+NDLwcZH5rIi6Y6Iq1wyt4Pgw6CpYAW1LxFpqrx6pxKxafLIfSPdfrFJBZ7aG2B
h5nLv38zU51aqNjrFJrXcUc2svGkpT01+vSbkaMeeTnWsiRXPQGgicjjiUBzKb6tetYThUY0FHON
C3I8Jll/mv3uATnUT3IT/BSnjnLk31oHsREJqSPpS/cIcb5VSLEURjNWK80rMDtMT2Hw6/KQli+w
HhLtcfY4MCHgCisYcCon5DO5b3hy/mtuD6g82tRS7ZGNL0pUgbZERT92kBgQDW0QN4TFWXYVUCst
K81xTfby3pB2lexrNEjqk+ZTHi7CXRL1lGzzT6Mi7Ia89J3Lwz236JdzDV4+BnbA2t+vFqq6LcIr
kg6gWnSm4RTrWwyurQirc6HnTg+HWNa9ANRSxpI0Pl0ewrkFD7dw6U7BB/3A2ClIlk2qSawILLXo
sQxQQZNyuWaFv52sBUOhMF1AP+GEGqutNUnk/YPRKV5DCS2cbIE67uWxnEMgQKalhQ0a2ZA/UCji
Wa6RJ6llb6ZlFnSHLPfyerANXD6Qi9ay5ovQZl9FXz00Vn4Iqeep4+/Lf8OHD0arm2NcktCKthbl
6vdLIhErjWesNXkGBdIkzG5mpdloJ54NgVK7SdMUmsVarrfkLUYtQZm8oSn/iLV/MjLzcHkUH1bF
Moo3IVbtbJBGcZDW8uQl7Xcpl+wsvx9xZwm1/eU4W0NZ3dq8P0yz8ImTZ3gBwrjkWfT3EUifOezA
FCKCshpJCPAhHsOICEspcPFWGinTbgT5eAwBPIJHjXUwIAru2dVXFyfogfj7Dl7dGDBDJwUXsWqs
TV78VtPYeRhWxzQu0utplKPPhR6Ze2XIf1we6pm2NlRlhIEp+mNAsiZ7ZkKQx0aXAnWgBmLANTVl
El+kIRSpQaF4y0/sbDiiSIqJmfuHlCVuqG12Ou7xGvaUSvF17Bo7pYbfdF/UYoMO9+FeWeYX8BgM
BuglHza2UcMBl4px8MZRfJa1YF/rOkLZNKpIM6bY1oYc1Yj0pzRvMTPPRrbINZQle/0ACx5Upax9
SRq8Dmu2oTNsmdaynl/5yo3UPzRD7vhCtbv8IT8kBowWEsUCKII7/4FOEPaaTlvJHDxMU2c3n7I7
PSudEAZgYba6PXGY7TJZ7jaOz3NhNYjCnNJ4CbOM3h9dagOh16qt0dO4AzL9EKLCEQsy71rJ5b8W
5cZHPbP5cZUBKQbWgvRnnWul1shLGnsBKEn0IqgKbmHqPuSLzCMof5ptpKQiHfX3A6JhpeVdX7D3
eVSbKJrnOAwjcrsxb2fHsbCMl223eFy9D8MWAG4hN6M3q8YiUngvJfXV5RVxPgTnF6BxnghriFY4
IQGf1P3oJWXRPUwmlWTeI8HT5SjnFgD8QHqbMsD7D3ZJmeXXmiYUo8eSpAV61Oqln3YqUUTvtOPY
v1wOd+aSgXz/T7jV4d92Uz9FfjV6SF7b0vjblD9NFnqS8c/LcZb5f5eUsgyQXAR4So4tAdZ9/306
sbTCQMtHj9LWo+aXHMLTS1yqz0Yj2XIUOVZv3GVgqjfWxdlbYSHeLxIfCJCuN1SR9ilGt/HkRUVo
S75AJajaaVpDpe5XZSGgAuZE+aFu8YTOLXuobKRaiGJ8xEEKgqW1TSQBSZw/S7xatPpPuWVZeC7V
gsfGUgRpyZJfI2J1MaJ/OcyjF4j3Giew3ESOkN53vu5EqEtK84OeHxXxNpT/oPH791wojmJOZf6p
cvPgm/j+m6pDUadKJMpelU92RtE3QLDt8rI5s+fehVim+c1T0GyrpW49y56ZwVjODoK8QRg4c4G+
C7BKiGtVSTstZAxSTOtI2Yfd1YAOfhy/dPJGanB2LGiTc3suNGZpdUSJM2qTMZ1Bz9B/6v73LVzi
xs+v1YEwcp3NKU/5ebuUY3tOt8ovZ5Y0pEzeDsv5xzNi9cyLepU2ViRRoaqBDldTJ32uQAmdkkHS
Nm4lafmt1XGB7/aSw8uLXtnrv3/z3aeiyWepEGcg/ZYtRS+qcjML0T4sntXwFy5Q9MyqowmwTd0o
oZw5ft8Flt8vuFhLlGDUutnDs+sJWPEuVL74g9fKjTtHxy7deEacO56I96rxzFMdibb38UoBe6Qq
bWavlIMfeiL+KOVyRyeL1gOam1GcHxAw+zn71Y3Sg3f5692F9DPHMvrBEDTWfNvOKjUz68BgyrBl
SjvZuFvOrMi3P78WiejzJJpCeaE7y2BJql27xXk9G4CUn/cmiFwem+8nL2iiJjaHbvKyQHjuRpGM
OzC3fGnO3FwQFP8viLJIYbxZim0vxqI1VABVfQIAZH7ME+0zVftfSEc5bJQXwZqxhze37OfP7TcM
l6jj6XyjD957dU3zQPJjoPTNV50cuz3QTL28AM7c/mgm/BNimeA3Y1MbXR/7Jpu9yHDV77W0y+pj
o22s8bNfSdfQ7cX5Arfp1bnRSJmsNDNBlNnVJiffmqfzg/jn91dbFi8usdQCKA9Due+tQyDth/Yo
b1Xtzn+Nf6KsEpimNacu74miVDtRsaOvytY4zkZ4TWB5xqKzuVrNhT61SRu+vveBr6dm+C2Vmzup
1naXP/pGnLXcnxmGjYq2yeRpvONGub0L6GPbWthsUBrOx+HNBtTa4Lm4evX7eQO+rwOOrxW3OcDp
xgOgcnkoZ5cWboD/DbHKXq2gNoIKeV0vAOnUYIaFe83lCGcXF2njYtKME+aaWiIAfCiaWKcIQ/qY
DzKYHd3FsXaQ638xFg5iSqkyHoscaO/3YgInepoEleYJ5VOgdxs/f+5rvP351ddIebRaGbBW8PaG
K//uAeSq/+I0Id/lsIJ6CcJ++RPenCZTIyjRFBeiFyIfiZ/PFRAUfetdfu6TL60BCpkYZcB/fR/E
6IU5Lhr6ZOYMRklEKxotq89//9GpvMG8XOT5PrzBzNT3o0AKRM80hp0V18cYfW08yXbmX/qPLuQL
+okILcMZ5ssry2jfTBnoWQoQwkRLqzb7g5TKmRtQb9yQazo3Z8j2LsbmKBF/kIMRDQEJsIhsamj2
wg4A0t9PF99C0mBU03tdKz1gt6GJCIvP3qQAHEXMMDWMXVcc9XYjLTy3hinKoBPHM9Kk0/R+tuQm
19Rw8EePlr7dJ99zED55tvHk2AiyPh7BHzdKVy5BisApqy+9SlFkq1xxNgjPpoWNhTLcmqpErp4j
WqeNfJHayYQ/xLKrLdra2c9OBkbhldLrB9oVcrtGDFNv9ExAwqdmLuWDH2x59J55QBl8jf8LslrB
fmX4Xa3z0EXPzE6rlxzQQam88GWs4s/ldXY2FP1TVZbon314gAxqn1mzAew/xpXSlsX62hKkh76Y
b8tY/1yDgb4c7+z8WTDG2KQWy2613Mq0VuukUmFGaaVtSjwMlY1D+dztAov/vxHW9sMJVcAGMv7k
WcYhFtw5vV2AgVsJmHR2tVHbkzgEyLWV1TXp479StioTl4dTQ2ZxO+iTnabNl6BO22u/q0DS0DCh
cpyZX4VOnyALyAo+faN56LCXLMLejY2s27hbz721NJp24BGozaDI8H4790UqJUJHW6DM6h+ZFN1q
ZRc6gtFGTks7zLawUThUefb373DjbdjVip2CcgBlE05erQ0OsMTdJmtvrZb+eqxrC82SdUNL7/XV
9+ZYN6yos0J4NozMH6h4AlTLJzPbk2zr1+IkNddCH1l3IN+hWkTgY8ZcyHYIQUKOt6ryEMgFkrCd
Gr9cXtHnFsLCkqWrvrzj140YbfaLMFeZ8Xi4Dr92lSuGu38RAWUHREoMlGXWTRiMKXozQlXGkwCh
JmYN0Pdz0WyhWc7tGx2na+pekPngOr9fOZUJkry3OKPTUXLzuT1R7G1a+BaGfXk4W4FWayUw87zt
YwL5E8ANsXDBRt2P2YigjKV+uRzr3HZAYoBUmYoHQLrVQ3OIgpnzmpZiLgi38jDhqy0c1Aigi0Tf
KB3iL6IYfbsc89z4lu8EjRVmwoeyeVD1WBHWUCJT/75QH8xUtAf4IZtV2OUNtq7nvImzvlRFa4rl
eiJrS8bcLSAiNSDSrFGwxeTZSK+VggoLGz4+9al4VeKZcXmY56b2bfjVEzSbKt8HRDd7oFabyann
L0VzkjQ3k23R+B/Szms3bqzZwk9EgDncsrOCRUmWbc0NMWN7mHPm05+PPsC4m000If83ngsNWL1T
7dpVq9Y63ra1dGtwHzKZ3O30ts72ZoDoS6CjsOMoJdwjuVojEQqU9LaRxQFRiZN05KHJk82uJjMM
jMzyWDfeXu1BEYTxQUGucOMqNemjKDZ2odpFr1Xir7GGLFomcCHUQ3nBnAf5SkyXnaoxlWV1LBGr
KakbjPLnQFIhGXQkYyV0XbjzifRJwMDJQJAxTzqWE1FU44L50oRnHvfJsM/Le+ZV/zD5holUEnHF
1I88EevMTp9a630FX4Lo0PWwGcsftEHU/pfbq7awNWizZltAJQBmQJ1O49m1UInSEA0gkZ1s/OyO
e607/cH36X+fQn1ekvMW/zzzEqlFoNyprA3iDsUaJePi7z/7/uz3i+XopY0SS44MbV6EhFrxYQTh
tAo6JAVkRCFLnsfFIvmPJB4U0RH9yJa3I5LBH58i+OFgxpC5A68cXm5WXZLAN++YjwNKDgKdT7cN
TCdv5unYqtOnuftBW05X8Nka12IbVy6M2g6Coca2sZKTizqv0DX3Sq8dS62ONkgTjfRCRt9uW17w
5fAegSqbKmyTcuml5SaNxFSY4JEjrQjdRv8iWLt2jb502Qi4MsOCf+qKp0KJXCk0el90YjiM7XgY
To0ruhvfGt90JVkJEBeNQWSJdiDH8uqVpHaWjG4TxppKf2ma8HXqJLSFJHwazDWmhQW/RhH8t63p
72frJlR0tsp9xJu//SuO/5LKZz3YghOBsSKB6+z2Ui3EYbBAk7CeiPmvlUsVIzWN0gBp2hZAbmTZ
RlrUbn1/5ZZYOq+U5kCzQhgHp/XMp8n0hsDMT3EhVeqNZdFY/vHULkkFi3I4g8CfzTZ76an0wuc6
+WN6BbT7sF/THVoewW8DM4+j6COwgloZHbXY691d/fPj68DDDk/DFBnwhV0uel92Rj24lLTC90G8
MxXHXdPsWBwArIASe5gS9Dz5bRmdP4YW9SQz+ZGnthavObTrCxIyF4V9RIad/859viS7cQilEApI
Aa0C3p1nfQto5VZ8hLI/zG0HyAhj6BSp8O1ceecspVdSCgb9KZPugvvA/fBuuvz87AgGHSwbY8rn
0weTVu61mGmhXA5GCq8/AS0pts0vFysfdLq+a+2J9h4f7fJyfGo8j87qk6Sdclnc6vUPaeqdFhCS
Q3e+//zR3XZpfzY+axgy2udQFBSst4Le5jK4axLpw64FIyBuproe+KU50KK1urQYIwYpBS9FQ3tm
YkfG8+2B/IIQX15yE6pyEo8FJIUDm8XT2QjYIiQEfiI3X+zLNtE7cH2K9uo3QfiVWab9NUterKGq
vzS5rBCI5gGcxLHkbsY4pxG/tqr7XjbKTwBrqT6Obhh8bYTGPNRq39yrge85ddokpzH0koPmldEh
V4C4iYjTBDSKy/WRUKQatlo69Hc9sePRI9FgV+AhTiiWxn+3ReA9U3nqqeWb0tdo7IWv3qDBmDj4
udP6UGY25Rjbrh7TrOCNkZ2GEuITyWBsu6iR0gMXD2y9cLJ/Cul1BMqsKm99aL3WWf1v0AmyLfgi
elHxGNTjnjyYfyqHwXvPBnO8LwezOZl6EYB1agv93x4s2c9YHoTt7ZW4vkimHIOIkyfDB//v7M43
UrqtxAQJO6l4iukapZn7w4SQHPozE/Onm1K5ZernmLD2TUS71P72CJb8F/kI5CEmGZyrgCLLmMm+
8fQnUez2gXAci595Utuqe+fRhXjb1rUznoby29bsAPZFrcZeia2hNQ8etE26/OEbF0g/3UF4Sa5d
+qIvLxQpg+i54OZ/ktp9vtPWiLSuAyKiYrz8ZILwYc4KaXg56UIPpS6pf214AhXahPI5qmtZnIWJ
gkNrynrKJu5ynjCswsArBAkm8UD8q71PzW+312FpGIyD7mMiZTCW0544i7VI7080+BYiuPC9Pvfm
CH2HVgifx1jpEFYV4xXOV1nmg5f+SoUVemKlAz8KnHN2TNym8doxLlNQUkXx3OXDSTLpkN6VQTTC
XmSKsDel76aYR7tujKpPRg2HUpimvu3W0JSJAemCyqys1wwXZe5MPS72Q6mmTL5pbJRcjv7WAPQ9
T9QHm0zImg/fHJNHhyYLqMNUZZn9fi+W6lZIxuQJ0gBRa21KFHb54eKKqpMbBtw70QtflWt9Ym2V
hs4QgvpiMwKUq/QeNokVh3W9syYr5GKIhxbCFbReMzlsjPBJaO8ly99048ddIhaIGCnc0YJw1dHj
e97Qq2IaPSkJ2mQGjf9iY3f9v7e38NI4FA2qRbCt7A9zHjlmg0bxLoufhmCDOvAa7/K0oLMNywH5
/fnJ/NkJCaW68zuNz7va+4iycP0AmcZzUR/C+iAVH3aLqj71MNBHS8bqauWpphiD2LO75DR+NGju
hojto7MFh+0kEEbZFqL6eWMaVJtGaNZZ9ZTL20o4ZNnx9vcnx305XXyfJ4gFFHFSE5ydj0AV/cBS
wupJkqvwsRVN/7MotP5dpOnlg+q23UkRRMPu/W6tf+x6H0yWp3K9LoNCmseUvprLVVwX1VP9o43t
8O32uNa+PruwxCGCnSMsq6ciRAirPrV/kA+hFEKfCeEDgr/8e7nRrCiGwwKX94SiUjfYobIWjy4N
AZfFqpAtZKZmB0XxJDWVVJZ+KD8J7oOorK7A9IqdLT4Coxr5AcuU2MazIUiNDOeC6clPNbZ2Xtpp
G7eEjWkjxolhHb2xCT7zzss29O+qm1zglbGx6rbg1e0OgYxv0IS/M9cqN7XolhtO9hs7RrJjuFRF
2kb0Zi9QR32OWtnc+plv7gsrFiCDGOItFYdw0yvyq9fVGmp0mnAM/RTkHlzt41tv6YNuS5nsHSv6
QnKY5AyoFLNwvO/kontLau7wTg86oCWVYAibqhSHbVrmxodfVpPT1fHq3ILGFUGqzFnQ08SXn3x5
Wyhwx3/Yg1x+f7p/z9xVUOZdVenTEgyvifpV1f6+fQ6ug8TL7882Ud1KYZqogoQGXiA6XVlX6LSU
JqSLYqvQrO7LwSeIxYsPuy02lDYp5VCjRVtjFs2JhS83Qz0UTjOejPCzWaxcuddn4/L7s2krzLJx
84bvt7TrSriPfsUvLsBLscCxJoaZsk3z7EDle33Xw8ANvPklBp2h9RDnQeMQw/gmPBZ+vO2K9yFN
trfX6+pZQlYLAA3+ngiSZOQUAJ7tB9TuITmw5NABfUgZOYPkQUISulsxcxVHYoZX6IRJpkJwhf/M
m75zo6QLnIpbqxa/J7K+G7VtQ3P17fFcV9AnS2BOKHtTQ79qy4FBA3xubwVO6bcH300/Q3MYbFoB
jglX6kc7K0iIUyVP/UOHah29h3aRGI+R2x+yQj0Y/rfbP+hq5/B72JVTEydwCOLoywn2qGF7qdmG
ztAd3+tuZdusfX22L5W0KKG/In1Uf1OGrSKszObS7jj/8bPTDDFcXnrREDqKv0dna0iflPr99vws
7QwyE5SH6dOZmigv5wckfNKhlRg4VqTa+Wfjvkk2fbn2npyu34ubZ1oFgFsENiBbr9Tdo0zs6xp2
U8f1IrvRPtXG0Y+OXfZCRzQA/GRl3haX5czc9HPOTlWpI+cThX7oSMEbnYVS/XJ70q6Czmk46A38
Kr2A5ppdpJaPbkkAZZszisqT0nQD7N3DYFdKdwd8ZGs1ueO5zXvTru23K/c+Gbamp+AEd6OseTmw
ThC5YKXQd/j/9knXb5VM3pMdOspy/Uq1ZHd7nGvmZt5plBMoH1PMTc11edfvI13Y6gpkRMnwZAb+
H3gp6BLADyn0IVHbuhwdLLCB246B73Ry+F4o0UPfRvuCU6U16YqppZNF9WlqhufVTmbu0hQElZ1W
t5XvRPq2LQ5jeGg+/LxiDc5MzKEtYs4WquH5c/L0Xcq+wJLQWz9ur880IfNjBc8K3YigCsUriGcN
/bFmeVngDMV9VH3zrS+3v780S3RaIEk/SQ/RpXs5S33gJ2DvgshJC82W1f5elV5yM93ctrI0CnY1
2q7YAnk1c6LsslwPzShyNPef1PvWD4f/7fszL5pCMsl+TSJHLffVaEflSsy45ELPf/80vjNvE/OS
cxWN75P2CF2QQv+K4nc9Wqnvr83S7OhbsF/DG5ZGACGfhgetXhnEkoc+H8TsqHsQsiYKzEpOVT90
MAcX4c84g9utuQ/Tt1xYK8aszdlsZwlD3hpyjbm+2XSRnbkv2nAo1kQe1qzM7gFSXBOPw7Sz1MoO
q3efxPeYHYzoy/+2w2beRDcavwwqRmPm/5ZjanfW+20D1zg5nMnZ8sydSSoWealmceREPNTq9j6y
7gX3JLhvWfAjhHyV8nVdflesUwN1sSTctWuHaGUq531mkhGMdRzyA6A+HPqt5/Nc3Eve6fY4Fzc5
/LK4My5X0DGXR8mPDVmATjtyFBgmnxJ15fNL9xnozv8+PwsGJ6LRQjb4fJL9Df9w9LOMdq50CPyV
5boehgRQc6r7aQBTgarNhjFYEOSOUkgvBAl626I8cnuerleDQvUEmoJfiFzBvByLv+kN36xjJ5Bz
cJHfqnpXomQN9dhtO9cXABRe1N4xROfIVXSYDeEIcfoYO3n+DsUidJ3yGuZ2yQTlMfIqEs4f8s/L
uVKNvIbxvg0A89HMAT9ottKouLQY5wZmjrNTh1TJUgxkVEv0GMTsGrfEggVqSgglgLGEBXS+GqFk
tvXoJ4lzP+RvZff5w2swcR8heCxSfSc9fzlBoQewqxAE1jqGVViAaw+CSQt+k9tmri8ANtSU36K7
gm7seROS7hX6GGl+7LTRc+LuEuCUSFL2BOpJdafWzm1rC1N2YW3mmYVUL7XSxFp01D5R8Pz41yfO
ehBqoC7I115OWS9bSQ+hcO4I9Cr3L2bd/Y8GZj8/g8G102sMmCE6odu+2d0ewML5pufg9wBmDiQV
egONCr6f5t967Q4yxLq/C7XXj1sBgKlOCQFYlbTZyQjCvi6sLCwc4pb82Cqn0jtG+fG2kaWV5tmN
M+QfArzZWuR0G8Dkb+SO9r2A1V9+u/356TdehsBTPuP352cr0XSBmPWSnjt53G6yapM0W9MdVyLU
RSMkZslsASTV57evAQApyNUwd4zmrvQtuyEvGAwrAd6iEYNSH9VEHnhzzGNmBIFAzSejw2mAYS2I
23c1CJs3tSus7e1JW1oTsLBUTVRqZFfQ1CQvNC0MotzJontHFlaKiEsDOf/6tLnP4mHoyGNdi/h6
rd2VQQ6JYm6X3UpGcOmEmBSodbBoVCvnLSeRFPtZApk93HC9nesnujSz4KUZVxZlYaZUKj2T3PxE
SGjOAhI6zlzISqvMUcXnPHXWpH/XPj/z7QIXL8RifN7lfOTOmptaWAmqueQWAbpCDzBPF+gllFxF
D2acmuhjgpzARpMmYbFRqlciq0VL2sRrh5onpmZvLE0ME00Jx8xhz9lRADNuG2w6YU3ZfvJ7s9M+
+fT/zEzzeba1XKLQ1lUwE+VfirIHSmPZsvbkiveC4ChCvemG77ePyuLA/h98SEAnq/KlxaKirwFe
c5YewS+EBYbsSUhW/PDiLjizMZu8usWHJZONoPzh0ftdmz9vD2LhsEzZMMmiFYRobr4PTEFPo7gb
PUfOH8bxRUhha6TtUOzW4JpLIzk3NDv6RhKaAmArz1E3QVTb0KWvXLwLy0H9ihy9iXDZFAJfLkdr
xDloLiiUTfldNPa1clLNfz48WZPy1dT5tITbh0u852naCk+y9apCby7r/9TQAI/d7radhbm6sDOb
qxjClqSpsKPCWZDF70W+YuD6tUNEDdiUmBHQJnKTl3OVesFQdeD2HEsuOCnmJvdkcF9oTcFepSCk
c3s8C5vswtwsZslq1Y0grRSeouhrqT1aLsTqh3Stdfq6UGNN7wTA75CQEnXPw2Fq46pYIE3kTBTT
XQmvRLKX1Iaw/q03vhmxt43Sz26+hlZfXC0o1qGPQ8zOnDdSIbkRkt7NPafRN8l7v0YZs/b56e9n
jm2Um8QqrMgj+q42gezbebzioafVnrlO5u33AKaTdWah0sTIgo/Gc6qdHm/17CAEX0XfbvLdh1t2
pxUCPsadOdUU5sVAopgojANVeIoT8UUSLP9k9l11ktIhXRnT4qydWZo5Z8XIhJ7eU7xBuZ9IwPOV
SGbx+zga6FLhNLjiglZ6U0KzPPSc8rvYQ3C7vX1ilpwZT8YJNkbOG9z55ZIMXZn5ahQGTu+17zXq
IJFi3bPzPx7DcCX/NjPzA3XSqfXYYqYQ5Pc2UF+H5k9OB1wDNKfS7kChbWbCNbSqbNI6cLzsfiiP
a4QfS54MBlH4FInCSKjMXEvVKGGWKZrvpDDjq3D3l6G1DbO7zA9OkrJyGy+uym9jV/1NYob8T2b4
jjhGO6jYvsaqasMB8fP24i/tLVLq0K7C9AlX+mzKvK6SMtr/faet734is/QnX5+YfkCoQfI5O+1Q
5yuV1Ku+M+jbqn0Umj/YugBI/vv+7PKS+zrl3SX6jlq/WEZ5CEyY1PrgD277cyuzA5Kiw1wAsfch
Rvm8F/yv6JTdnqaljYUALySF1J0Aws02ViAGbVtlHA1Dzg8t2hqam7ygqXQKLTRvULVcsbe06ABe
wRHRDELlabYsXWrliuFyTgjX7E8NT8mPj4fuBr6siqBF5wdFTMRYDYoKj1Lf6e2jKW0V1XaRTfhx
287SGcEpToH4dKlYs4WB9itWG7nAjpnAnd74R1nIH00tWokpFudrwtqRkyJHIU5/P7u0BMVXSsDI
gZM/RK1pB42+MmHLBuijAzGK65oDbDOrTYZc6gNHK33Qqrs2VFeGsBQWkaCAhBIQwnUHE7KVoTGY
Pb6rFLaI+NiN+twgYTP6a1mvZUvEejRGT6wvs9jYqySzMuuBeE/aKMA5WzsKc7vX/2hAv83Il2sy
0q7nmQZmvI66g2iBrZbsrKoOZv/l9i6bTt88ZIH0hRotWgmwHsx2WS6BmenHegpg7Vo5at1elR7i
0NEbXvxA11Zu+2suPZzlub2ZS87cbKjjAnsDgXIKUEUp9/pTlNrBPrabahsIYJb/IMNwYXTmgkS9
8EPfqDxHiTd5vBXWGkWXjipgZXpDSPSQc525HCkXaLPNOibRekR2bJsW9765BoxdMzK7Dlpx0MO4
xshYfG4NoIHuyYB55PZ2WDqrpBFpq4JmxCQSuNx4gP37LjJ4XGb6e92+oJd4+/uLg7AMeIbIMdAE
ONvYDU0XEAnUvtMowVPT07CZdk6b5z9vm7nWF2ebTehe6CF/9QLOJksY5MKsc4ABDaqK6KXRwFG4
e0WInFHrNwgtUM1T0elpbE3KN42LgFMc7m7/iKW5PP8Ns6Oly4iLZlrhO4K1N8X7oV0r8C7drOcG
ZmfJRxvXKhUG2Xb3YfYuqOneQNkTkK5NB+cfDIZGXonDOzUnzhxf0+dGjiwMYXp9HKOTcbr9+aV9
QVuiPHWqTExXs3033bYmuS0PToTkuev1R0HunlF3XqnALy4JLwFYOgD9S3OCy2IkLJeQpHbqfkBN
l+76f+VSC9ZemtOvnTtVEyZXecr7XufjNclDtUwkli5VQrZMOqT5yYrR7UOEyUc+WsteG20tzlq6
ms6NznaDUKMLK9eSD09Ys61TH/jfe+HTDS2u7YWlxSLTNQ0QN3HF91AlyKdmPsCezswefYGSmZUF
m8Bqvt/eFEurdWZnTtmJYsTYKG3jcwuqWw9yFT9febYtXkdIoUkk6iWJxZqdUU0SeleuRt/pRf0+
H/NXNzGf0gYqkNZzOqP87FYFWFHdiaIGBfY1/rjFmSTzTfDCoQK0d+luRbMdXDFypzXzP1F7dFrX
O7im8icXlEXLw4RCpMCiz9xhYJo9GNjOd5R8oMz1b1//NPK1xOTCYNjVtK2D+aJkPr87stBrVbmM
A0eShadOE05j1R1Q3VpxFQv7HDO0zBqEeyq6Mpdzhqx2kygycxZMosB5vwk4ZJ7w7DU/bm+/xfHI
dElLBkXzK4RBm/uwIdVJ4MhlePJa5VBLGlrR+kqVZWGXE3SDAaDjBc0VbbYHEglV0krxA0cwj55/
WCvNL47i9+f1WXVF9vuwlgeeX/Qa2MYAAYzxvZXXGivWrMyuhxR8qxdEAeBnFONpX7AFEmBDuhYD
LWUmf1EsAbQ2gErMe33RrGrynqyrEzZfLSHeF627idV8GyJF3qKILUWvklzYavB8ey8sXLUXdmdx
i4dYqKbVLJKGADltF9tGf3OzUzqO9PGsXR9LO2LStEBigp1+9cIc2n4UirYTnij3/BUjIVoF3dvH
xwPAFdYq/kWdZHaImlrvZF0dhSep/lY25U4E8Gb9A658K8QrfQsL55UmD7pQycJAEDQ/rwVimWDD
C88J0UEJzHtNcnd0wRyL8Q9KyJMThbiaflFYkmeDUj2VXHxGKiMZql00SscGMI1VrFHWXrfu8/w7
tzO7aVO9bmC3UUCdDsKjK2ibooRNTawOQfGCDOtBkZARcptN6497yk7Hysw3fbbWBrAQZFz8ipnf
qMPCTZuGX+HViq3SUZREVMz7+2j8asHzFkFOUo0vt7fNNLJZYHNuc44dQ+ElAXJFYGPoFZmCTx4i
rX1T07wuH7Ssc/QPs0ZOUw26BIE3UD9XDDldGhZ1mps+d4qyRU5ui8js7SEtHLZzC/MhNUWotBAA
EMwEj4CYbX2N1mNxzoA1AFMz6WycEwsOkZJ3ZHk8R0qfYtSz/Z0nba3oc9Eduj8AelEM+G1rGuxZ
LifvLDEMFdGDIW7nKfdGjIj6Ssi04AkxQTqVblOCiXltqJcpPSANzjO0u5fCfRw9ivlRfTLWilCL
63JmR7kcitBInupOZU7Feh7zTZ78c3vd18Yxm6o4UDKYt/h+GexQ+i71DYKt7U9LWAlXFu382sUk
JClqzW7GQiiFBiosXja64R3Nwf2S9+ob+gW13Q21egoFb+0Rv2SSJw4MOFyRLNbMZCci4Gb0BLCW
lnqfzMHytj4+6z4OerS529HaW120xoe6EAHA6UM/O5y7E+nHzB2VlSpXhc8LzhKeyrz8h9LiP663
cpcsGiGBRCp/YrScF9krqaIE2pMXE6t/0KqlR+2tR7fw9s5Y2nlwEIKy4CahE3W289CFqfVq4Hnj
hsh8wLa69n5aXB8etEAO4T++CmKgW6oEAIa+k6FRex9Y92pBpeXrx+NKsiyADaE+ASwyf1sYCPkp
WZjythDfw/LOLz7ecEQy4LeBOaETzkbtEP4l/aD/CIydl2yUaGulthxv+g936nOCqH1NLXxTe7Ax
O61NFFdWU3u8qIU7YWeaK4d0aV+pRA3UvCHbuyp+1VmSNWlhTiratAQPOf0wvpE/NOjBr2yupWjo
zNK88pWNvlJ7GRX8qWVvrJ7bpN6oAgS42sfRn/TY0muJUjRwjfl5rAcRMfWBq8D0ssj2hMG890cp
XYmLly63Myvz2zPRYqtJpryNYcbvstJ+ytCFguz11YvMI7Hnxop+3D6dS0tFDynpSVrcJ5KAy3uh
kJFzHHQVi6iJ+rXtyRtFXZm7pUWii47MIfR18pXEmz5mEUAv8A9yM9qS+CmRiKeMyjal3e3BLBmi
ikBdZJL4BRN8OZhWgEi1zzDkavmdm3mu7avCoa/FrZdBB3Tb2IJf49qeUh1T57sxL4xBcdJ6cULb
aCbJG48BSZv/zcA02rPow6J9Ab4UM3A6Tdx4/TZr/8ANMASk6OAzhc1w7nLG3HOFzFPpfA1TGzY+
e2VzLawHMIFJ65eOL1p5ZyPwtLGuzXbCsftDbKOZtUGgfmN47c+y+vv2ZC09ZQFVTi8jtvO1uF4y
hhHaWNQR3dZ9MMvsp1Y0G19TdzQ7Hj0POr4yvLNydVdn7dpzfbqMZ3H8ue25F9LjPlC9DNsj5Ral
f0jA+XXifS10u1R7L8pgo3QrnmJp93HnURyh1W3KwF5ujpgciOXFpF6hwrKz4dCL4cr2W/AMMI2y
N0j9M6fzw1SlndUjWEennqFtCHpstdO2sbVWL100Q7MGiBWYqK5yyNQE+0CMRtJcin4nNdLGNN2j
r1orcfbSfFG9IOMusUno+b+cL+4oPRN0KXAUA76GbbZGZrjgubnrwED/SjxdPUuSos0rdiUFkSjZ
aMXBbY9ysml1086y3E40Y2V1FoIeaLVQz8LPkSGc47uVpKjEKlUinqvZZggjKtrZJpWPhu8dS2P3
B4eLXpGpI52yHNRzl7OX1W5ZhFYROSJaBkKOVibk5n4r4ZZQQA0y22qeautnoq09j341u8+PFqXh
KdmBfAr/XFomKWn4lUwPIVgz4x7QEyK5ZaneI+nd26R7kq2u5CblqCzbuOQXD3HeRHardcOdqSfm
VtLTBzcow9KufSN8yQfEvqxGt3ZFZv70jSG/azq13+XErysB49LGnqDecPzTCUPL0+UvT2Wz0cwq
j7j1os8ZOgCFoHJNZGtApqX8CQ1i/xmaBw16lOWoC7E4hW71iFgFJ8R5HgxektlTlbdHMqIPJfqt
qIFuJS/bC1p8qmRvf3uPLB0wUFQkxckiT+RMl8PV08Jrc0FLYC2oD50vHP0/KACa5xbkSwtGnzdj
Y2AhzuxKvG/Uw+0RLC0YERDhJLJcDGQ6cmf3rVIW0B/LcuI0yXhXxp9N6CA8+fttI4vTxPNBBVUO
d8ackyeX5ChRTDdxtFa2C2Ebr+FclhwRPHj/GZjduUGhKn4eYQAUyr6Jm103QBjMafmXus1dV4qJ
PSSCv709rKUKMdkFmiDJFU6sKrO8eA8GuTBDK3bcMtsoobXxdNUOop9akNq1cRe6O6t90vV4bxQ/
AqA+t80vLd259dnma+I21TTXoOEsf3BLa5co3t6s1sAWk5eb+yKTrkL6/SmFX9254B5NKYazkhwK
RKJNeoSz7+T6BTwhsXzqyAtEU+VbNe9Guf2aDvK92YePWeP9vD3apbAKHiweIVNjKK7xcqPWiuA3
SZSyUQuahFWrzHeCBzd8QFev7XtKtnK0F2YXXj0AfzAcTIWVmfcX0kSpKytLKfOmG7B7CJC+SO3n
Dw8K907GAyIW/jtvqbfENOmHngu0CgEcgdOza13aaQ2RqS58vG59YWs2oDHqtcR1zciRkr1q2dEa
U+TCGWQYsGxMOVa4w2auX2lotNN6WgVD5SWQtJ2bP9Txv0X82CR/GZBK3Z65X+Kis315bm4eC6DR
A0jaxZwpP0vCfQnnbW1yRT9qsONF/WMw7C3179xs7GF4rb2Xoe+3qfRP3/3duv+m+l6w/r39ixac
3MUPmm1QpVHGllbf2Onb/fgstafbn1+Z3l++6MxRq8poxqUQxVCKCBtrfK7NF7FAK+jFc7/E4l+3
jS3QAxEx/l7MOYzeSKWq1a0Aa+ieDeO30rvPh79E4Wdu3ldubQvufZxVkEnKmyx8iusT5Rk7VZ9v
/4ylM3j+K6YpPxtzIRG+cLXHjlC9Nrkde/a4Rp2x4FYY6JQSmsgV4Yq8NDEYej6OFasWac1OG4W9
JsbHyJKfQO8d/2Q0v03NDkhjReT3E0xBB5qE1WYITvUaTdBChEyyAZgk9SsKzvPkJhCyPEg1vHVu
JiRs/7I6czs8xJvKe789mKXdThzOB1Ua7sCtX85b1BtcaCZXXxzuc1taE1lfWpbzz8/CHl+t61JG
wd0pwiM04KL5WKmADj4e/FjAhbi+0YslvzkLftgUVq3UcuTk/laMT115LJqV+3NpC5+bmO2v2KrG
PMswkQXqNvYesymWT9YygourQecACHI6omBPvlwNsdAHtZMMHgx2YDx4a6K+i5/ndHDz8hgi9XP5
ecEMG9pQB4LtvLH7T9DZrKSVFmeJNwPYR16RVw2QalNBlyt2PBu8ZBt5IhzTD6q+4k2WwjViRNoS
eXZTCZyT+4uS3A6pxyzlufnQSMEpE8Fea+MmLw0q//FGLtAnqjzJDov0tdTTjWy5KywHSxsbegC0
pOBVhsZudgsXaIznXZfEjp824r4rXW1nBUpyjJJoONR6m77ePqeL9oi6AWLyPIGq43LpWhWKyDKP
EydgRgcyM4fW/0ah6rYVael2Amjwn5npZ5x56qlNQ7F6qBXCznjoEt02veRTHPm7VDXufehckD/Z
pqSHfGO8g1741KZoeajt31odvtdy/KkJ8l2u6I96YX5e+W2TK5pHChMUlScaWp5X2d4pRSaLgxs7
ZH2/60VdE7nS+doEWXDnRRMleqRGdiEOwSGVwge9Kg65N7Qru29xIc5+xXTGzmZIQlBSzkN+RTx4
tvFlFDN7BFZaqW9/NNxJD4BSB6s+O6w+13OuFFrsKEP4KAjobcfSQfG5tMM0P8Sd/0nv1ZfSGJ6i
JH3Th7VAZXmg/9mfI+5if4C7xcO+1b8q/Yun2GK5kf8ggzYV1rjljOkszV13kCUF5OdRyiiLjVJ/
SulnFoP97blcckvnRmbOu1LR4hXjIHVa7Z+0Pgrt91FeicqXLmwoF+AM4u19XWctqsEyPE9PHJly
u1g8DIK1EfX+KMR3RamvjGcJqgiU9Le12T0Bk1qvFqmROIb/F6Ud2qX8DUlyu1XoNg/9jVeWdp7c
qeojzbUrPmLJRZzbnnm+vFBzMZGxHTaanaivLWTZkRbYOoevCt+oza1cKkvZ8YvRzo6cQQ5A9Esz
cVwp2vcVpJ3iq9Snu6Z5NqcW8WInqaPdNWsKAEvbBqFdJCMMsJJXKj9tmXlGPNbkbGjqMJW7If5b
ataguksbB4wze4bMzcTYcelPutyo8sHD4xZj+Tpq1n2SSne1qFPN6o1T4K5hKRb3zrnB2U1SxZKQ
dcr0AC/3QWHDMz8q28o8BBFkqHYrP8f6sV7Dg06jmPvu6aqeyp30w88L0MjlNB08AoCthU10yOTd
7QO++HmwBtP1hBbbHJFuxapXyTptRRlsYEn+WFTH2waWtsKEzPyVmiLZP1ulWK+tegzANLbaS5ud
hOrFDVciiqUx/PKCEDqiPjDnI0G8ow9NJQJimt4n7VcjWIlgl84tgcp0l9D8ekV17qJNglwqQ0gh
E8tMbZs3wjMJGrodRkdBnQMa/5fbs/arhWO+7Oc2Z34qjGGdKwJgs6lX7+M02sDCc/AycdtU0S6C
gtcjy90k8ZYOpz2Kp3sXbStSwiSCeeuYqVPE4ybgb3C0PyS1/wAFySnV8i2j2fi1/yNUo10gN/c1
NGlCUmzNpj5llXWvuMapUPWdmIzb22Na3AkK3gB+fYDa5nRtnt3/oLRH+HanlsL21GQ7Izskf9Bm
bVEHRIKZGhmOYXbzE8GGmhnkdPc2WzI8gr5yWhZdwJmBeelUpvPKa4HoOoil2ppyGiCg1ep4rwvP
CDRW1XMtfEeA1xbNtdlb3IS/hzbP/inyUNBEAAK5EXb1WNil8dnrnbxyXHTl4zXW0cUjdWZttv2Q
uNVlTwaFntTta43iZBtFa0+exRTL+WTO7kO9B5hoJRQzXT06ppVut6VmR3ppB4F60uHUK9LxG/CH
N1Uu9mFiPscanUaasvF7uAM7/cvt/bk25unvZ/uzjagXmVNt1QhgraypK40r9/HiCTib1envZxay
3m3pxuBQS1VnD+5xrF+UNXD32j6ZnTK9FgLZaFi5MGs3rvp5gKjOi09D1O6j7LtkrcQ0a5M2SyBU
Ua3lhsuBEFBDTDzejSuJuKVSIGeaVzd8ML+q3peT5oXQ+o4Wy+LJdIqW39zwM8kE0f3US89p+8nU
XoSxQnvxrc2/JnGB1MVOrdyNqtTQ/R+y+JuU/VP3+7RYKS1L00xeueizHzZzNsFgJF4x8MMi/VOb
hVsTyLxXOuJwklGxyhVA7ZnTyP9H2pXtuK0r2y8SoHl4lWS73ZPd3ekknReiM4maZ0rk19+lnHN2
bFrXRLIRYCPYAVQuslgs1rDWV9F81yuQV20p+Zn1+4q9Xbfb/+cc/W+FAOh4vkKY/K+MtIDXK4QR
tZr7OKO9L0yNausgLhGDHvbA6knsLtbmYSeGPrLxc4E7fWMQ/Ra4Tt+v/6DVhfEtA+QNuDUvkkqM
9yJrOAaJez6G1rDHqMHNpJG4dxQX/+p5OhG0nIWT8ySm0RbGjIEc2+S3FerSfdXdAd5f4fXXjhR6
JTFBDhAyYCBIx3bONEJpgfufO06Eyboe1GiNk4RulgHSMtkVRDUgvWpbpyKlUyw4TTrRwdsXPYvS
cRv4X2bkoYfgKU/1aNYxp5HTeO4/z+kW00KRqc0bd3rsa4TbgaVwW6vPiIVEd+HsRYgod1EYgWYV
zTKTVIlPvNnNQRaW083YHByWhqx5t4fPc67oHltzLKcypRVwTQpiv8WxOEF604RU0JvrVrq6qydK
SZ6rqnuwROZQypmaDca9oqp5C1wtFP0QG/bLmOyuy1t7riCEBLi8hWLiBULp0I/Z7HFYUdekO9bO
8UQcFGimB3cZG8lNhXrr6/ePODlSsUyWjbYJCwLWWIPecqZQZ+3seQB2x/lGtxDwQc7PXpUD8d/T
4XRM9Pc6bOdgCjitttfXbP0cnEiRQgTYsj2O6Gs4NgzVD/5su3dVme+AQDN3LxV7trMDMe8Xihuv
+dAAw5b0z/OwLcv99R+yaiwnv2NZ7RNPAywMUyMDfgcT9+VHUCWzPtStTeffu55KZ9XKSu6mH3Vz
yjLIovRdK56Y8x3+M00/57wBnfrH1jkOfOdmX/x2x7wmXAZvQW95Xd/VQNdD/x4axIGmi/TSucJi
qIRWAxzpaFVP+vCq8z7Khpssc8C/5UQBSUMwhYSu+5SpzuVaYwse9cugExpKLNSfz0X7ohEpgOww
gFRM7WawDf95YPxL5jRliNH6H67bFhudGmTruEOGRunsZ8rN7mVMq69T1quSKKtbDytHVQGjuuh1
OP853jQDVnEZWuvsbtMm+pGmfqzhFZZ2+bbo8nhkqtffCoi2gSX4LVM6XPDCXdB4GNBD++YjGp3A
/25uiqrb+DrfagOLbRAm92X/PmfkRq/TGK4ybob0nllmfN0SVOpLu+H6zKym5SVgcy8EuHaUuvvc
60I3LTaTf6M3n67LW7X+E9Wlk2ZorNKYCTep9/D7mC93ffqTe8X7dTEqtaRD5jM66dm4xK3dTWUF
cTF+bAZ4MNJGiY5CG2ztusAlGpSjxdMtle4zp2oHIPvDH6dJ9ULa6ns5z3tK6rDiAP21GzsaK7ZB
4eTmL+QiCQ4WLeTDwRZ1br6+Zk0FCE2QP6Ljg1H092B3fgPBwaYs8jtdq/bgS4w99hfzigGe+Cb4
2/AWv4Sr8dB3aVSYLzaD/CYV9b5Fz96AXpnGcRQru2oxJ6KWrT7xzTU1amJTHBar4BtmaM+GGGOW
lYpmo2WDLjYQ0yyeo2PS86KOVM5Darc6xOTVEPbpnYlWinLTqbp8Vu/tEzGSnVR8NBstgBiTDO+5
Zv/Mak+hyaopnohYIpXTBbMSUk4CHg1Qiw/UovdmMxahxsFC2esYECy6TyLnm5pTFUzWmnIQjOEm
EJ1iJaVTlwDdk009aIKcLgflL7g4W0VYsiYhABElQNjQs3TRtDQ1Y2YwGw2/XrUfHpvsX35e8k5B
p2VITuDzWvmFp+9E1dSz+vMXsE30YeCxIRdHh0nDzxdoKccg+GOadE84Qor4Yu24oNb/jwhJBcy1
FdZooMHb9uPUiUoWUdUqrRnYqYiLba6HdHRGRG0DuQuA6uU1LCSot5V8jAw7/4Fr9KAlXXTd1a2d
0AAFMRRhF3pjuf+qTkQCXmOBfFKKrJwYNpY1fgQ98COamxWLeCkKuXL0xGF6Ai1l+HN+hCpwdQA4
usyOMEH0PaZfWkQiPfGe6tp34+tqrcRiS2IeYbZlAUfWlKv2WlqKIFu4lIC3HQnxHe0PoeBZqNW7
fvqkGw2OEXI9brrJNNVLdFVRzIy5CARBNncR/YyDMG3SgFjJnTA/ij7mSJ8aa4cIrTNCF3g2KomX
9gltUaxfOEXRcymDicwT+qUbE4/6dtJeAQodIlONRI8idbCq14KR7oNWFj3mUlhDJkFAkqkB7IwH
dTQ63aYw7NtiDO5NrgJWuzwO0OhElnTiXFcTgdPhLsy9DNj42l1emjHjwbbpSJyW5UYf2qeuZIox
z1UVcfcuFgPOItlsRO42LpAeMCA52nFXzZhXTaYwSIfbvAV/33UjXds18KWBjxKt1MAJle4UQebG
qSvg5pjN94CjixMn3dMUscyldwRkEtIPv0AQ9YvZFLMjRkt7JJYcLmYktVoU3loVHtSaEHNpq1+o
LGCDkiaeOfLJHhAw1f4LJi1Cp1RhDqyt1akEKWCZJicn3oJVIgCLU9Wo3iP6S4m1+fMtAUUZmndd
4A9fULAlJsE4xIjKoSC3rbavXDCYKjzuqms6lbHY4EkoAXCuRO8GRLW8zsI5AMXEx7LjsZvtyDiF
k/lEhkc+g9Hc/nBduWWNzqMxRBAnykm7BFhHoxAWniWZ1W2a0g6p/kYxcNqIHGVMBgAClV2s79rv
5ZR2TRuMpGMOJDap82Esu13LQBYLiDTFSVrJeZyrtriTkzWlXo8+bw5BZblrkw96VkVBfWOYPyn9
2hV53BZ3k/0RE4qhbd2WgOS2RxZZ496jL9fXeM2BnKyx3MdSgxIONGgoV3h6R0N9cp7NarzNu2I7
tub+uizFfgbShZq2iR+gto4sf/Bo8Huk9wM9Dwlynq5481Tjryq7DczzNU57lti1g+efCA55+kM3
OwwUwWCbbyMYxAhY4tNq6e3/ZkxP1xVVipZunhT0JqY5Lavaxnr9Cb3SafNjCo7Mx41O3izxAOaN
0J2Kf+cO5HYJA6NCOdWgcjBsSvbUGPt5VOi2HLorh1LOE7fp/w4loqKPuW3uk46CPNkI57GIR09T
nBTpRC5coLhrQI2I9COowuXeBQ93kd7bQXP0qy5mwRBVw7BD0nx7fcckrf4jBsP/uN7QaXVB4MGy
hvh2nrYoUzZhPh58iuL/bcc9NA4pvJp04n6JAoEVni5L7f9i7M1ziZUTp2iP3LeS0LTyfUWBz8CC
PS0SxWZJJ+4/shBOLgAXPqqmkgfF/6dN2lZQywmNJp5KYA+EVrtlAoSZimhLulP/KwtDmOg7xYi2
nNID5mbL7CRvjz5SiW2Fyvlf7JGz4IL8V8DyA058pqCZqQmStce512KfAVPlzda3TvsDoeqfW8Op
pMUoTyS1hNQ60bFszks+xQ2LMFpHxr2YFaawZnXAf1uwIfzABCivLIfxMuG0PSZWhyHqSUcXOInd
pDoK27wLBFXIWzU9ZF0X+Egf8BCSPM2lhV4z6EWtb5X+zUB35jB+NZJv15fvwuqAtY9iCvCPADp3
OcCMjkUc6rYpjsLw7zFkEeripifFy0TGHS20u8zyVTHKL0z3E7cEOAqYHOi1APbvIgUngx0U/shF
A/1QqkDjgNGBLL7uLfumdj3csCxxN1pRJREdSbUnSDWCL76rP/klYXdTNmWxNorgllpBurXLRMTM
Tt2oyu0+sgL0/puCD1GnM/xrwCJ3rrzY7otPeTING/DvalGW+CzMUs2KdSszXxgSu5seVabQJ92E
FuCpvfVbTY88opkYgeLGDlN1Luq2tLrnQtM2yIaOj0NWem/oxdQ2gEM98AFzJxSG3uTbHkBZgFMO
u+Klnu+NKX/uam//iW4Edfe+10bFs7YHRsKTq5n7lJnFxkIP8qYRrAQWAyiPvKkso9F0yijVmyJE
u34R46qw4hmwMHE6pSTyC4xOzz16+FDZ1UPM4xoRLTH/4mm+tct4ySMmpldL04ZYay03LoO+2fZM
jNAI4BLp0AHgC01uOzNLPuSVcLfAKPajeuj9uAFybKQbyQ8P470xSurFRquHCn2YlgaaLErCISXd
VkMLVrjguYfOqIHNjPI65FZnhU3TdkCPLoubWg9+1Klbgamb21trbkjY+zbdT5nbbDEsZcdWbmEA
k4xI9RYG3zVT0W11Gw8W8M2b0ezQNNIZozutTZ3Qr0Rxg/FTEoI1lUeZW5tR7hZFXOEnf0YhhN6O
JUqg3RiM29SytANSExTxgy8+6Xqa0VBL3XnXBwOw4WaX3QU9bXC0XCvMMmHfZLzrN5hnwJR9XSCI
7lvrG58d/c0fnGHfZtkU0akCMjYyAzfXz+EvGDfpUKBCj5sTgErgXAiWg3rixwQpGsIMVh1p3907
cxuaNHhq2FvvuPeYrgmzWnvCePSdlz023q4Q5W4gwzNvd7ouYhPRSYkO8hKc1Z5GHsoOLAf9FLUO
DSs6wYRSZCjyGIwUaOjRQ39+G8vvk6GHmLqOBNxLdduwZDP6yDsaD0n+mEwOHFwR2uRD0rINaQ8m
dUIbaHAYF2ls59mYVZ2JFx7Wxwg9HqxwD0gBYKj+fAUqhNidyObq2DffLfT7lKzaEPE1oY9aXf1p
qCLJku4nb0hamMZUoTHt3hz1kONIIIOj2FP84IstPVFIupqoZpOsqCGkdz4BtKz33v7d95cr5MRk
9MFI4ebw/ZK2GB54D1R33rIK1xSQQhIXBI7EnLAjFE5JhM0YX1fg4o6TdkGyecfO7cRjUGDuECQ8
107sdh96R3G0LsJSSYr0fiuq2e1GjpM1eiRqhiasdD3uta/XdVFIkac/m0pMbqlBl7yN+vaZtR+J
rYjaFMv16yVzst/WAMheT0BE+9PwAWFwD3IO8w+Zj5fL+fQUylOdvpfXTsGx5wUJU2trpIdioUr6
l6slPbpEWfU0mMYKbWqRk6H/KdSUuRDVjkj73oIky6GZXh2zTrc3ua0BchReFjemb4GxoWchqCPm
sPT0MspnzYn1AZdvXRXFpur79zYvvxnU/xzMoI65biuL5ItzFbiABUeL6ALRfH5wKwM0v7bbYyNL
7xUtapY3bWb7DfEFSHaiZezBmhQ1ptXFAHQH/CpqPRfhKx9FY/YJplNcshnNbcp2xY/rSsl9Ar/C
OkT8Hnh/EbGixniuFWsBTm8uo+Meb/f+cAdsiym5x0xTVKUoilfbvvvsdK9Tdl+Od+48KtKra84K
GH1obUeOehlAOBdf+xNI43rgRhDvCBz+kFFV35VKgrRtYz5TIpjAFIUVdyIaVJkm1fclg0WcR+yK
4/t6xmIhtNCod9f3aM2DnKyRKXUmzn49FIOll+jdvKXgxmhBJZKixFhbg8K1r9nbqSTp+dJzi81W
it2gmtjUpruxnToqzElxktYVQsrBg9fy0P10vumZ7rcOcy2MgPRATX5KnBvAFhSqYcJVKYAt+kVd
gpYWSRl9LIdcwwTNMXMR8dbv3fxc699H/nx9d1b3H+3ImNNZEFxc81wZ7lXTkJeYYBafNXQ0qRBq
Vj8PB4DXHhD1gTV2/nmbJH0vvAZrlbxk1SPuAcVmrO35aQgrbYaOgd8uIAPChWA3+RvAFeudwoBX
RbhYH9DRoRdKxiHC7LeJZKBRHTEm5teRtgDt/IXlAp4XPDjwzNZFHqa0G7/xAoQLCXkU5VNjvXWm
optrbSdORUiOBEh4XMvZEutjRiQNMd573ZBWVwk9OxiCR6XpIr1TAo9xBC5ZdWxcMB2SBuAkA5yJ
KgO/qgaQWOBsQXABPM5zgxpae8w9LQP7qE83zby3MJ98XZFf0HQXN+WJCOlI9GOC2xONZEfk3sBH
1rl87/dgVevMYYzphIehxavXqcJ5GUQzPeTuXN44fOpjM0OO3Oeg8RYG/eLlVRAKB+mhtqc66HKS
IhIpSFJ4O6cb5CPcjTeNQTT7hMfeZI9h4OOtRDDBrtgb1aJJkQ+Y1ewU0qtj3WFv+sPYK+Y3Vzcf
7TfojENJ7qLq7rG8mHMPM4aZ8z5wIJLVex3gpdc3Zl2Lf4TI0S5rddETASHCyFF21oxIT2z2V0Iw
bIBqLQr7MhJU1Y2IJ2paISPKwoOu5GJf/NGlcf3+vnQMM0KGrOkRE+F1nFS72d+SeBpvjbe/Wavf
YqRrXbfIBPAhqDGWX0l276hgXmQUgf+E7Gjj+e86+dKtXuX11PJeK485qe/SksS5LTbCyp7L1oid
udh4xLzNie5Fppg3AE3eBHa9ua7kutX9/g2SL/CscRhJA7yroj244A7g5HVSgjKsWh36m1FbQKEB
eJbnDockmgBKalUdHYLsHhIRltMpjueqHicillDg5I0FijITrrmrjjqSW/M8ok3mFj7uX0qRbkov
o2xoGBQJpjbqKiAUpsEumbfX90S1XJJ9mwl3iEkbLJeIEbhMquaotbAIGCX/bIdk2IHohp64AKSq
5k95UCB1ehvUH3KqOD8KMTKwXuWX8Owe1MiRCloYBwTAsW3z62z9xQviRB9HsmFUGbR2sqFPZxHs
RnrfCu3b9S1RmJcj3WcpcW2nb6BLZzRoIka42qUxuK8Vs1DrYn4/MKVLpoSY0pzwwDTqByGSsDA/
GCrykPVt+S1jsb6Tk+Lm02AR0QKKwHTDbACwgxcl6Pi0J1UH0rod/5YkHft0cJOGU2hDxFuma58G
gZzu9X1RiViUPVEm8YKOayNE1FxModY1z0Pt3VyXsb4pv5/g0t4nukh7buDQ9+Vm/k677TArLsy1
LcFsgI0WX8wKXGBdkmoGKrYJA86NHakLQII+BtUmKVQdvutyAHYZACUCpSPJfTVoXArcyocmqJqA
uCgCTAzQb+8xfXJ9yda2BUjV/wiSPFhra8PoNC48mH7feX1U8USxZCoJkg8DYOI8TjUkBM7tDMBy
9y9O4okG8oubdPpkVia+P3jfdPOT1d51TGFXyyLIYcypCMltmamBWfLSw/Got6xEVqsN7nv4+1F7
wyszasfvf7EpCwAhiBgslESlsyJQu2AeanNHxj454FW1K8WI6VpchvAVg20ARgou0CoChpnZMihr
0OZ1Yb3gA71ThrmO4GtVq8YAVhdvwfvHeAxSR67kKafJ8PPMwYPS9O6yPgb6h/ae7Kx30/wbUz4R
tBjiiYex0qyZMhOC/C5EfDSLzfVdWVUE05DLAxyDOjISNaozrQhqwLYYVh0TKwGn+bGqvnJvirTp
RqMfr4tbPTfAyAdfO3o90PJxrg5q1rlRVwHyO6j3Ja9eoTCyVRs4+b5kZHnpWimplngSlSstQog0
B9u8PTS5Yt3WvDLaJP9RRPJlNtA8itSBIjWalOvkGSMYYU0VmXuVkGXzTjbfTH2MbHoQ0vHuFcTR
jwXH5KqhejAtzurCEyyktxiMRRb2Ij42a91orRK5e55tc5RZ6++6KLetV4c0KKPeqTY8JwoPunoZ
nAiVdoq6WdeZbMksB0fKy5hjpsSqYsfq4+smt7qImGBG0zUGUfHf80XsgoARtlj4YDw6PYqCu3RU
HNJVXcAYjRwfgEXQEXEuYgbh1NDoRnmsUBggwX3XDmFaHnwVAtjq6TmRI9lD4GaIlGoOUEQt+pQ3
ioVa/zoQWJyFNewCclFPOBn9ZMTXW+N+tvkHzeeKUHl1LzA48j8R0qZPqSfQ+gtAIfHZpC/OcJ+5
iq1QSZC2Qme8dUQDCXnyVDpHNt77RJGGWxcBLdB0hVZ+uQ9l9LLUrjVWHlnwVc8+TmyXDp+u2+z6
VvwWsfz7ycEvphKsKMZUHifjNi/fG6ZI9qydeECNYTQFYAwOyknn39eoXrh+griVD/reXVAsRBAH
xkfu/KynV9o+Arn3L877qUjpGCKFrA2ZiRdymrT3RtvFJZpEZt+47ebs9frqrW3Qwl4DynsT2Uw5
25vUxsA8TyA4S9Fa0r5bvRWi5nldyNoWAclpGU5C3x2wQ8+X0Ld67vY1ltAn9ZPeuPvEr1RRxqoM
VMXQDgekHUA9nstwkxFcP6QFpmtoip2y227t8zZgjoH3jeLExSjcUGJAc0C1HrP5H5zxYCoO+9rn
l4wLJk6A4IqA7PzXsxLkIRiGLI99EZZzmKvqBqrvS85Em5siKxJ4Q6fY+sCZVjV7yN9H6zWmIFBo
DTBbAtZG6ZAgijR6jMsMC6tv6Plfa0Y3121IvjdkCdKZsLJ58o1mHh7yCRO4j27w2t3nzu66EHkK
Geu/9OkhtFtYQjFUJAX6sxbwwJrS4aGdjIPZJFtOkg+GVe2K/L1MXnyaHUFchMy1catpHx3rDe1e
NARGucIDXCQclx9iI/7Hj0EZCQTx5wZRpH1tzJ4/PpA2eCr14H2oCCCuAfEWjnm2w6jhfrbtmzJL
dl6rf7XArYf5L1fV3iw7v18/A6VszAvh91zQYfh90KKFBz/DSNgWeDU71ts0Hvj0OjcUrUs5yv6+
U9IQSNVJfH0zfiWDTmMtHAbbXSiHfAPQYp48cZZYpABhy9g9CLAJgmdkLG+9vnrohM8jLyU7zdU+
NkntP2Bm+pZkzpfOYj/spPtuzOMrS9DRlAbkBbxCgK03S/2RGEO37VCf3RA+PRdgKIgLY6rQqSfi
LtX2FFywdJ639QJXGohHXGeR1xMMSqeoU8zVDmjny1+G0ObBXSvqOkwb7wc4Ze4dZmTxmAIlwU/S
rWicXYpGSyBIpWHfJls90/eBiatCH18Ah0gjzSu+JsaYK5bs8hgiGEFkhRZaF+SsMhhYMBJh+aLo
HvqPZXJrJYoOB+kMLhi9+LK9nHUd88ByeFhlHNQXQ2CDX5bxeLBa69G0U77TffRV0Hls/9Bt/Ucg
MK0B1ozx1ovwQQTomGxBxHEwixiDc7Gdawq3Iq3YLwnAEzWQYUV77gXQTY7XHiiTWvvQUOvJ4MOz
QA/LdTu+HH/AsqHajJkkBNY6eHPOzzIT7kDawbEOtIGFFbo9f6tLgPJOWYXZUDY4d04+pTeUtuYb
UGlp7JCJAOXOaRW/xFyc5MmJgrboHkGfPWBt8BS/gIkluc+tIuh6AANrYW3iIpjROEqyDZ0/deRO
JDuDfGbuF9JkoQ4EI7C0GtmLz17RmQskhDIqei+a7J9zMe/LCbCh7YPNFFHpclGf/0aMA6DBBCfe
Wyq4UrBAc9srmsQxDrzuIojtgjGu0T4cxLb+55sPUXAyWI9gMYXzjek72+qFZRsHy90X7hPI2hQ7
L2UMlk8C9gY4k4AbX3kmZOVQozjQGYdOz8tbPbPbrTMy9kTcwdgwt7B4OPZl2oXOXOs3PZvc24z7
xravExMIJ9y5d0QwbLvMsB7nknebGuRyHxLXS7cNwBX+GKzt3Dzk6afer9ngjkMPjL1No8VIzw5/
mAuQLVAeeqKFVTYumoiOY/EJc3pWixli/fX6si/bdm5BZ1YuTzp5vLNpByKPo1M9mfUXcHqETAXT
c7mziwxnoWtCQwT+cm46GucZAwVwfwSP5fTIS107ZCPag8dgKqJM1OgkZ9orL4vu5k+VA2awj+Fk
jDcC90w+HgQEo1ZHLOtgO7hnbrnYctX0z5pPxPAAIP7BiYb5ZymURtE+sIvetQ4ZwOQoiIdVx2Jx
eOcbhCkPRDfoa1jasWW06raYeNcYHjtQQvotSkHtq1UMiCeCusmfrZyaHzC98I3zX+nW2djRhg2P
mVuW8FoBUYFXrzlo9Lss8AAYor9M7OmDp019q00HzF2P6M3X0Z7oM2QRu3r29x3XeWwGHY19Gowv
yNpq4TT0TpgQD535f7y9Zz9FCtSdPCnNVs/ng+j2WrBNrHtLRbOwsr3wrYAZWlCsYMSSg83AUMun
DiJ49WhxZGPZ1+s6rIQJpwJkksBcZImhVxDgvAQYZLBvPBEFk+IcKLTwpEjdxEDENOcQogUhOM/A
C3ddiUsnstxA/6ySt9jwSVrBBblXb+bVfPD1L5hcdOmuqp+vi5CC6+V2AGAMKNOWtwb+vtzWJyKA
zi4CY9KHQ1dg/jrMm7KcwnLUq+8t5iO+geIxCbsmENHs1aYIEWn9YRcTfgFGCF2Ec4ADQDlLfphb
YqI0HazxME/mGAVJcjA675EIYPRcV/VyNc8Eyc0sXAiBCXBzPGhGjMk7XmyBkn1dxGXcgAgQDWt4
v0Ghi4qZY5ezPfn5cJg4kAKXdPbUbAf7aRwUuqy4i3NJku9vJjHUwkqHQ2B+NMTGoXf9/GoCepLu
/LyPWxdJrtviz/k+sFmnCkrnVuPuWPYOxGaWI/YldZ1bXo7j/voyXp4r1wDfPKYxQY2h4545N0rd
oKnNjHY8EHSMi+xTqXrWXXqHcwGShyuTbhZd0Y8AANTaKG80oD2yqnzVynza5sRi2+sKXZ4yhPeg
SAGQIxhgL1rofF8z8jwfoNAreTXKyOe7PLKrCI/6blLkClcWbwE6dIFAsSDIyQFlOuMZKbzcPNRI
17Y7GsTXdVlZO1TRMMGKxwSuUDmd2kx5WXt2Yx6m/j7L8CCPjH7Lv14XsnJWrYUkGXf/gpgk3w9a
bSSiwj154PpNm90BuMPLFDG+QoR8Q/SJXmPoihiHvMA7I0pNoCUoTqlKhHQ/8L4cUDuDCGu+y7+w
bA/Yuj9ep1+leYRIGO28aAEFbrJWW8BrPuQYyY6rApPLwCUNXTTg/4UgVGWAzoE07UWTXm4WWpDl
HEPKXbMXpnnHkjINM7RpKdZsxYWCpQZ0OYCiWXDTpAtpdPqkIl0PjdJ544vXXieRmVYPNoaT5mBz
XavFS54HgXh0IRlse8swwUUgSwntp9oK6uOCKZtYPx3yNA+f3XGf1iTyWl+h26U9nImTW5zYCES2
soW4UXxxi31ds9CY/6UMyeYEr+bCMTVU1bWHorqxpxdqfbq+apce5lwN89w9zxjXrCgw9I6as598
Hvbz138nQLKBzDXawTRoc+Qs2/XDFoPfihvm0onBgy3Jh4VmF2UO+XlhMjezSzz+vHnCWKBDQVoN
IIqk8bbELv6wLoAQ51yadFnbA5l71gFaNHWnjednj9TB7On1NVsxZdS2kKRaXmQLUeX5prARY7pJ
6tEjarO1f2T9EwauMPLY9k88+WNn4GFSHbkkzG+a4M2SVm/E3NTYUg9gkaBw8dzbrgGzkMq1rVgZ
kocAY0MooGOESjJkm9GxtzvQmQ/W/sUhN9eXa+Uonn1dsmHd6PMemG/pEfyYTxyFU6PWHolOVMM+
a9uCFLLuAbNsQT3Wz7elSnlfzxOQ6wy6m7M7QMIDWD3MwRvJ485TdCGphElLRltmjV6v46Vgv03O
QcdsESBEo4XXzHZ+kJ4qwt31RfytnLSITR1M/6H5zpkbEwIYeqTn0kSh1bohIKoG2jHQ6GVrK3sv
S1wT1la4Xf7aZG2HVt3RUNj0mhRMZaPTDaBvlwgJaTOagN0hwKWeX8Y5CrzP1w1O9X0p5BQWGcC5
kGbH0tSfzPJtKMyP1yWs7capBtKp1GtrRlkMGiTlXs9uGn2X1orYcvmEdF9aAH0B+Aueapcs9R5L
27lksOZu+DBUdyQH6pMN1JwUsyd9r/Bo6yv2W9jy7ydPU9/R8IJPYc26O8W89iP+7fqCrR2XU22W
BT0RgEZgb0pSE8CF2svsxEk2h0Gw0PFkMV4gYapCd15TyEb93gXMnm3jgXguD0RbgGY1gQxHbvkb
KBOua6P6umRgpj7UaV4werQ0O3xsWlUwu7b3p79eMq9BlHwyAvz6dESsNG6Q1cz1d5Yc/jzrgQLP
yTIt23ayLcKuSr9ZBB0m7Zu/1VQYxKqFkm7KTKu8NLPx/coKAeCoIqtZO4ZI4YFjERTdlwGsV1cO
t/yCAmbOiy1wuFS9F2JMY3d9u9e2A49Y5BlcQBYBPeZ8lSaeJH7CKD1m/i4Ibg392TKmnWZa0Zx9
vy5q5ZygvQhFaVguhsbl0KJG2ZsSiyfHqnFCSqYtH8xbfe5fjQas3Ja+L/PuD0cnlpAJ9VYLZJWo
W6FiJalnkEpv2yBIjloSa1/9fuckN9e1WjEDEHtBIQz/LUGGdFnmpY/+U2QBjoaTvJbW3tCF4oW5
IgHTeUBkRZiELKcunUgAk0waWo8SAKPeJrfBrHDGl4aGuGgBDVpsDT1a0oE059TXXFsbj43hhloy
t5Hvsw+ga1H0Ty0/89zpQw7a8tE/hXZglHTPLc0uAXZneh071rlvPZZzBRx0w21RhK69HXoCJ4W8
X4m4S4EwAEz6Lt0QUljhCJ3p3ZywY+r5IbHQ1Whs/OEbCGaH5tAl80YbMJZtbP/UHvAA1GFqqJah
4idX+osRF6jtTOxYeeKmq6sDpeXmuoiVrN0iw3WWl4cLQgrJ9fgm91KezuxYVCxMtBAdFpHR3NSo
4hfVAChyVPMTP5xTL7RLTRGt/aqZyOuKxy44aJG2WXBezzcSMLOY5USuFXBg7gNgoOO882PDrQAT
kN26dKzDoKvD1rI2vNJnkOogbQmwiw1Q2MDz0PxowCQM7Ni4bZnCw6yZMhoxkYpeSpV4i5//Mq3n
GGZ12uGY6Av2kJM5d5T6PqB9OxVz0po1L6VnZMjw7r9AoAVjXdEDN70HgmVc0zwcxbYwAAv7+fpW
X559zDLChS20a2hZka2J+uCC0jKzP5buvK8L49nQCkVcvLZoIHtc6qXg8DTlbAL1WKejG2zAM3xj
ALyC9fnCwvTnepwKkWzGp16HHFYxHIPinpkPo8ImF4OXTRKNHAgnkam87JjTAG6D4rQ5YvbTD0f6
Yy5oKNL32vZ2rf5kFMfOVz2U13bmVKQUXpTCCziaf8ej1RiAizI+lNb4F67kVIR0zDHdT+q0gFa6
eDCc20qFuK1QwZUelQ0ZbeJm+H5S/Sitb40KZnv1+8i64jSi29CUIT4GHNLe1nMGcMwpyoB9CoqE
vzAr7DfSuwu7mMxzUhS607rcGwHa8hREpFY04l9GLCA8RgxhYXIF3PZycGT0nWfT1hqR10tvSlsP
h27EC5zdlwV5pVb2nhtWfF2j1VsLoQpYUeHYLWAxn/uwNAGyY18GkJnvgvlzQR+B2xzmib2QVW3S
4S1vuxtbhZSwtlXg70WwiVwL/khSgRREDXR2jWiqPND3mT9d10r1+eXfT2Jxyh0jGwOB8wnQXRAj
9Iqe0zUfhthogXlAvhcBxvn3B0ye+ZbAYTS7j+lYhaMzhw1XtIytbs2pFCmg8H0g73MDi0R8UOIW
mm3vS5I4H9q20x5rYVSR687AQRL0LQVW3MG0uIrGYm0h0Re8VFsRRQM251xRu3IbMaA38pjbLCy2
jqbq81lfyX8EyH0zmNWqvaSwx2PtxpkZm/7ur2ztRAe5b0YDM44+zzhVwOnemED8bH78ubWdCpD2
Ccm+lOaAm/g/0q60t3Ed2f4iAdQufZXkJXESO+lOb1+E7tvdEiVqozaKv/4d5b37xqYFC8lg5l4M
kIHKJItkserUOeii+2X/is2PfB5aQrgtTYKGtjk0OHNmUNR2mrQFjk3QOuPm99byvEuxxRy9gKNm
pi4xlDDGBbOxDvQuNmP6PZmSTeHlO8e4M/lK59yiM5k4Nn3QyKBUojiTMzq63fQ4PcHXTO9J/YHT
E4DRfz9/rWEm/+/0JF5x349s1xr+0YEUEqmnp8Q2jikoND6w8ibgabYNFADoLC6XxmclEGolDk9/
T9sCQdnarX/9XEZe3Jz7DAGcd7D8lwaIrGLOHJAW5y4Jx+E543d909yRPg5k+REMG3krleG9hOEo
ftDWctSGuG1OfmVtxnoAVFo8lPVaRmbpXLsAgCl+YNS+Bi0u2p7cIgsba2/VaATuNikzoN5wcrtt
Xp9k+v7IFmQsCG+8Oeq8ymKlrOGlbsOoBbpuftDr37ddYWETATUMFUaIY+NFYCtXzjjgyjGgxnPK
WBvS5kdrgkFf2w70v7SjeESX6N6Y6GZ9sqwtccCp+QByBn1NxHr+ihLggiWUeGhyXeL3rU07Lppm
rE+8D7v6jklwbG5uT9hCsIMMA0An/vyoQ0fgpWtr6HribQzXZg70V/QXrzrmQyT4l7S6W5UGXDh6
Lowp8UacEUakB2PWFNR6mBsrB8HSPj0fjLL61kTzhPb4vl4/+8X3qdkn7e/WSFHAWHk+LfkZ0Avo
bMBDcA4TL6fN58AwxD5pT2b606VoOke9LLMjk/9ze3mWZgx3vge8JNDdV/5s1EJ4o2ihGN1pARon
3tnajigX1QoDDkaQL8NbUJmxvCCWrPxsOg3fDP1Aq7t3/3xk4QDYnt8CDrTYL6cph+ONpVNNJ/aQ
Oj9c6+sHPv+WEgfMGiLlylFJO8S1deaLU0K/NpBUnORHDOCatMGSBECWGpYLZGI8XRriNFgsBKuz
aFeP4fmYVfY42FHA6OuBZR2lXuUY9nQGOqrWQYKs9/UttfinJm6/mmjLE4OLLhHoe/X8IZ7A9DfQ
Aym93xMSW57Ay6CS+yz3Q4M597Tgv2vLOVXZ8P4g/vz3WcrlmiYE8n6pOZws5NJIDTnL6P2LiKrz
fLEiHXmlVmR1riNEPQ0nV3ODHJjVLl9ZxdkN1ClGCnUObwFrukqnZE1VjD3XhpMjIbY82c0nry/2
Dfp23RSNtVMrVoa0cDq88TSjmwwZaMSLl27fGkbJfLDunmLeg5Gsl79Gr3FDiE/eiXb8+/75e8ut
uuj5QlldcaDEqNO8d5DJdQM+PfjVykm3cAehXD/rGqCF34Oc8uVYzNiuM6v1+pOsN2W2HbXIWst4
LE2XYZC5fRBQTmw0xYRZd16hs+E0TfrRTYvnHiTaQrIXUa0lURdNQT8K0HBI0WC7XZrKWs1rHVkM
p8zKvjWSRl3GPnvC23f9Kls3PqV6HTonQKXou6jdq0drgrRkPBE5gKqaBZsa/7q97ksBnDk32cII
wGzIGlyOBTLElYRiz3jKK0sPSD8+CtI86mayb1JD3qEjYzvo+ZOdmbuJFR84FkxQauK6BWIEd8el
8bxio2uavYCM97Njv6w1EC95HeoAqOQhAkbvnnKyMzcjvBin8dRqoPdIfxLrGGcrJZDZc9UFQucD
+j1xiuOGVdxu4G054Q0/nJLOiX5pSGffXqAlXzv/vnL51RK5K5/g+wbP7iS61Msu/znmw2cfteLb
phaHAjQ81N7QkwAE8eVqVNCCTKTMxpOt/RzyvZHubn9/cTmQiJ4rRmjcUC8pGuuCoJUSOxRU6Pxg
UlASfsCh5lz3/5lQ7xkt5dyfcpgofTB3pZA5WAkOl5YDqFPio/3Zm/XjlDmaNF0TnTOBGG7rFU+T
8TT2e7J//0SBdg41EqBBwBegnJZJ7vRCdP106o1no3lu6Y6vgY+W1hqnPJQ4MF0guVAuF51PTUXt
djpp9FULe/Hp9giWykx4PuE8/t9eKjX9KcyWDJI15CTdpvg2AoIaMctNdgltzIB0stwg7z3dd9Cq
i8ahrKOi5JDCE76+sn8WBmrNBJWodvlAiqldPGVtTjboS+VJn5BjAztpwTe3x7oQe11YUA4x0bej
5whYaPi25WGifYr1hxwhTh8U+cO4xhr7xtmtnDgX9hQXTDXg4dDmK8G90oWm+YUU5ta1n7w8Dux0
G6cpVExekm7a9pA2acwNTdswceKA2LtkELuSnSqyhjhY2BZ4xcxctiiWomVKOWldr6wsSIjgRjSq
h8Kt9p3zrYlL4DLZl9uzvbSeiNIBL8TdC6kixRL8itiFFSNBx4fQLjYWXZP9XjimMJRZ9BK8NjjZ
lRsx9U00XqLn/JRoXtgYj0x7Irx6v1uC0AhvGgDlLQjTKMMYzRbBUov6hsh+sqAavr17li4+r/gk
tC3czGV0AK4oCdsdNEZWzsGFZQAJyCwgNYfcV9gPLgZh08rvTi3UUbb69F9+fva3szypm00mbWp8
PkmngByHVenotd+vzD+rHerWLO5OVHrB9F1mawWyBS+aKT6AGgXhhwsiocsREAspqlGkI1qmwPUb
ZOWhEytFhUUTkCZDNt/FfaomFCdhVuOU49HHa7orca7KcVN9IGONaj3iQ9AeOMDdKxfFRKlLbZqI
U2OHkHhZ6wpfWofzzyvhU9JZDEQy2njSk6gqw49sM9SODXC2o6iPhpTLVWCD24MWL0eA2dWRjn9W
4o2lJUCiHcwM4MQBqG7++7mfppUEUMwWp3IIQYrQFqF8f/P//OLEawPCoXMGRzExpCLO3VEiPWHr
Afh015rfFlbAwcMZtBbzUQSczeUQBi+x+sHpxMkQYQ/JuXTFS+ejRrmu0PSGehOEEsAs4M72z6YI
T0InEwwrHCeP0uyC2uShSR+96pChqSoXK+W8hZvowpwyXcgXS9HG8YiNHf4iP6G9UTvvj5PRggYC
HAvLDuyb4rNs4AOxJUx0bAt1pPT19tm9EE/g89htaNby8S5SfLYbSjS+lg0WXOjaAYlDd5+nXvvH
kBCLBXkDlJ41KMQdElk5G5k36btfNEiz4T0D6ybehOpbPQeBXCzmXM0IeUwoONrvh4leGlCWqOi7
zobiGZJBz5NxSMXd7fm7dmh83kOhBdl7XE5qjbDUdUSfOZ4x7ojKivXVsFc8ev59lx59aUB5J/VD
YY+xh8SMxbdi2PDsKIzdR8bgIEKf8YFXOcmRppA44d4AjZ+nRDva0e3PL40AaXq8k2ZaNfSeX+5J
zbK7sRiq4VRY9EEMaG1HuE6RNxPvzvsgpzC7Mki0XRwzylbhHABVm7f9qSDVxi3ojuAfMa0lZBaW
HIKgYMHBwxJHjauEC/7U0tJK9e7UHR10aBlkLbm0ZkC5zUFDRkqLmTAwutHoxUFqrjjV26NO8SrE
CUhwI66CGKMaMAxJl/Leh4msSjeT/Vzbn1n71x6/FdOeQCYggQrM1OVhDW6sfuLRFEO5/P2wG0Qs
QKvoyNbOaAjlMkACqtQmr/aO4KcOPK8JHXulsrvgejMDHtCNb+ebGrQYbt+Kvu9c0EqZgdnzTVkZ
LzYrVzx8YcGQ1gL2GXEL+hLVgRBILFg1a9xjYYP/soAUIviKbm+iRRNItaOyNjM4qvg6K/baNPYz
71hAHbYqzJCRFRjqkgUk5nCMocEJYD5l95jUH4mmU3/u5Z7bQtY4/da+rxxkrlbFtj9k/tGawo5F
7df3T9D5z1eciRIork0dPj/WoShAMOWtVbkXB+CCGlgHDzVQT/Pfz2KLJunGmoEb5sihY1kUwO+t
9YKuWVDuKs4nSB4YsJCWz/ILntm3p+g6OMIdOzN7zTEkMrzKFDVG3ZZenOLzPHucLC0PGupDw1xz
/qFev+e+dqdbHxnTuVFl1oAxRt8xz/2jaLKQQX+0XOsMWNrk5xaUWetyg0++DQuSbZMspO0dfX/Y
ihrM3GZo4FGCFK+yN0Sa5W2LEv5xMklgQ7PWf3eiAesy0/UizAPjoUo+7ZsVoqM+do9jWInPXfLp
9spfx6mXn1dulNoepW0M+HwJ7pFM7FMbXEZ3+Vq/74L/ojkOLf8zuwbULJQtThPTZKNVxEdSoYf5
yS5/3h7G2vcVB65kCRwrsntHaYZ+szXf/z7EiwYIY6R6kNi5QudZpcRNJHl8dMVLFhTZ8+2fv+Co
F59XpidLkMUoB3weDC1QhvVkZL4/Gr2woEwQG2xmyR4W0BvRb9j7WwYwPwgbkGuAs6Jf7PIEHJAp
y0q3i3HPkeAORIQrl9yCm6KciihxbrkDVZGyzTyqEZD9cw3nX8mDMrGjAqz/bWdCNleuBIuLtoAh
mG9T1CLVx7ruUAYmshHhrv+r7b/b5qfB+K6twWGWPBaX9r9W1ISGkWnu2BawAlGhyBl8lKM/sOS4
j7DpcLbjJaKcrwJ9E9Tsx/gYOUUfehCYve20yyP4z/eV03WqU5tAAToGA0oaJAdTfuCCgAYdHlDA
Dc3upbxA0U4EZRp0SRxL7aeX/qTR7d+/tOnOPq+qCFmt1cZjjqNbFwdm/0rsX4a2Ek0vTRGqGshL
Ag8NSIQyRS3r6tYc6vjI0mqrS/IIht/Pt0cxH9BKvI7KJTgbgCDHVDnzTziLPQzmNkaZ+v6xydEV
JN0kLBx9Y1f+zoUeJdgFi5VlX9oeuIaQU8SbH/8oqyLs3k4GHWPSNStsxzzwzBz0LacmXQk7F0f2
H0NqbUgWgvUDFLSPGn0xxue0aiMTYrba6B+1eO2AXx6VDynCN6JD1dcMR6smS4czm93G2Qx7Jg+T
+/v2Ui15A2JoFJjJfKyoz90mTnoQxiGIk1Btl0VQg+HxtoWFKUNjPcKROU163a7QxybkYljlHE3v
NWv2DRja0vRbptHAXlPWXBgMTEEhcqakcx0VQlz1uZfwcnCO/aNnfLL777dHsrAeqJ5iqgBLc0CG
pe6cxtOSjGcuyE31iBb/FGV1740nf6hXbpY3N1I2kDMfLzOj6VsvmrKB3M5kXj06RzFUU1DK7JCn
5X3vOFGai19iHMkd5vXVsMdodMrN+4eJpk7k8DwXAFa1ES0p2QQm69Q9DqK8T619+uRX26Tw338O
Qdoe6ec5/LrODwMjbfG+gple30H0vF9xu8U5PP/+vJpnh5A9CmRYYqwWN8pNLnZ2ezeSE5nuq6YO
kqIOhn4frzGXLJzfF4OaN8OZUdk6VRZzDEo7Ov4XwMjGL7cXZ2E3XRhQghrkw4Q2mDAg+ikkOWCr
SE6l0M4DvBH/+/NtawsbygG1LuqWOFvRiKuEOJnD41R3sKE0enS0Hw1dy3cuDQfcERYKBZDeuGI1
L0uo4aKfUgNRmhPU8audjIFti63Oym2eN9vbw1lanXNrikvkWex1eFRqx8TQ+4AlaC9P8gPoY1em
bckOIkJASiEBieBcmbaiTGPCYls71lze9XX7QNFonrO16vrS5AFdivY83LHo0VFSlQ14yGXCMRyD
siBG3+gRaZAR3NMdXTmQFvwAaG+kuBAw4D2uIqE0Z8xZa2mgr7EaZNvC3F85WhdmDIxooKxBQzaw
0qpoSu8zl1ZW4R8TFtl+UE4bfdrdXvylMZybUBbfLRvDpnWJjM5z6oBZecW3Fj4POpy5Ax91omse
FCIbzeorzzuC+e+OV/WmKNYEbOYoRrkVUK5DoQuhFVrZ1FWQCD3FkOJB41ta6FuvtfNcOVvTR/vX
j7h9alfbMpbGdG5w/vvZaUYrKXzLhMHuWwutVtwBK361sOwQZMDRBOioCdnw+e9nBhI89GvSlaBJ
AEWJtvfzQDM/vXvZgbwHZxnKa1BcVoOoYczGcjRNtPnfSxe4j/3tzy/sQTDgIc5FxIHudBURgVdf
IZNOT06Cl2bYdx7kvMW+Hn5rZj03zMnPt+0tLcmcxZ+bi0BcoB4tjS5aAchQehq9gwgz4+4Dn5/l
MWZcIDaicnKhKEyF1fP05Lp/RJcF/srPX1pwfPf/v29cLvgUF0UyxHV6yuthCp2pjmg8bEhntSsv
gjVD5qWhqgR/RFNgICgMdiwsWNiuCT2pCgzA9qN9CFk2G7DaBZFfQzoedVuQfFQi2bZu/VDkzb4X
ZlR4xgMrXRagHBahFakJShQvUh3yT6DoXmNOfcuEqufC2e9QHyVZkvSmHOLkZLlae2zN3K42tWk8
+34MrmJm5xsUHeqDJRCEe539jSVOd5Bgrw1qPhm/SbPGH7x0UJ3/IMWLmjyRuVthYnB5bUmTBh37
DO7kJDkZM9kVoP6jXHmYvaGwryZhRlFDDWNBp7hCNFm6DjaGj5UH+8UPwIsCV28+CTT7B1Y9tDt3
rOpQ96C20Od+DQ156oay74eg4YWISFs3EU16GuFBa0VZRtkBhSW+9a21Jq3rFQODM1j63jQrgI7w
5wk8O/d47Cemxqf4GHc1By5C15/j1P0DIaRy107c31LOOISvkyoiLv87aOV3NKwle+lO9rEyU/F6
e9vPd9/15IGKHjhjSLSoufYuy9B1D6bfU+WNzzaD9IWkx8TOI9+vVzJZixsTmYF/TSl3ij4kTg7t
ovTUuCbCr58pEHrxmjjK0ik5Fw2AEQA8ByDGy/l1J0mSsZXxsS2N0Gb7CsLjt2dszYISTWixsGNo
NcTHoT8N0ybzvvx335/vnTMP6XiepczB98mfIovsNbnKtZ+vPCMm4oD8lOPzZYz8fWjVK4+7JYc6
XwDFwZ02I6Tw9Pg4OoeWTbvOisM8e2bWGs3G0v2Lln5kdwFiRdFDcacyzurC8OL4aMePmn83QmTF
6/WgycFOvEaHsWgLHoVGF+R9wel6uSbUFAQJcUvDoNJHP0XjUP1cdxM46fWN4a5ATRZncCYlnHGj
oFpWZrBuGPFxdmtHEDxtIC26qa34a1ppv8ek2d32tUVTeN6B+hh031cZQTo0fUktgkR5S0MzeTDa
aWMkD4yu4bXWDM1/P3Pq0QYJpilhyGD3FNoirLur7A7k5SuXwdIZ4wMCCzA9EJhXz9ba6kbLH5Bl
llp6VxfZI0S49+2UrCzRApIbQNgzO4pDjD3eTDEkdVCB8T+nOf05UrRX9Ya/MQv5qFEjrNx2W7Xm
tiNk15nFt9sLt+SQWDdIpuHGQy1cuWcTW2MlSh94EORDUNbQTK7zYNReGXKF5Uoc/ZZ6Vu+Ic2PK
YCtHdJUxOfExKZ1+yywLEpPM/V1nXn9vxgPdNXXnhGZDSaiZOvrYSpBB7X0+H1/wqMAYuioYgbnZ
uJNR/aap+1XTi4MXOwgRZPsQO0YR+BMzHmwdFXcoWGTbjml2MBDwVlboOAo1BC7QsOr8qEBAAzr8
Mnlx8jy+q1vuH4qpdEK/AHcTJDn8sMzbeM8JNLEGgKKf0jIDlcmk+wc/gQZgLvhBAm0Vgfch243C
8sJc5ONdU1rV0+QM7SYuOyP0Cid+5Dn7K3q67SlklgN7LHhIMmd40rq2Dnk+uQFa8ONgKtvuzuhR
NQHW3JpEULBDJv0hTP3JDKsYZcwEmpObykqKfT7Qb5PWpZFLdPxgR/5C7MaDgk7aMQav4lZKyw+G
dkx3lizQy2uK8a9NvTG67UJXFwEwGgQHKKpKCPevGFBrSNYmflHkJzYEpv1cWqf3fx99Z1AOwKse
17FyE4M4Ki1l7ucnawfGeJmvgASuThT8fOxwPLzRCIiwTD0l27TxRWKAicj+aVXhuPWNrRN/vj2G
630+W5mbQdBshlYzlVSd5WNsNBOszOkP/klkkZMdWIKQMdI0PRg7GUxa2JlrrCFLi4P8K55heMHO
oMfL8xLAVx26TxJ2sT0+j/zu9riWPg/kGYB08zvmCj4bsxLiTnxkpwzP12xL6a93fx+nIzpLsPD4
rWp+akrsTnomBYNn/2J9b5oVuNTCz7/4vDI7eT6VY+bj8+AezywaQV4suj2Aq3sEtdCzAajnKyS4
On1kSHs5sXXfcvJJjGAit3n13sfqbAdaALOW3hxaKPeiga6KtrSgIUJaHrXen254oGuV18WxnNmY
75Kzu7fIBreUrAJhs+CBNUDYi9ZhPqzcvItrAogeBgLGe6L2o9fcoaOuZ/TUNBI30WdSreRbrjY8
fBXSymDuALzsuprUQPskyzQPcfcQWPJ5Gw7Gj3cv+gz/BGcjXg7XuCMzxjXSdziGPe00Dj/ArFf0
K3fpwixdmJj/frYWmgcQUKtL7chYWMmgzlcmae37yqFrTSiuUxvfB3PuoXr/iY4we65/A3p3feR2
GVTHTD/WjoSmfSCZ+6h5fGWC9KtlRsM+QSekg4ou8nZqa5qMWwN1apxLloDiTeOm5RZV2fje6y2U
KZMRlXdvZAEABHVYFdm0LYnBdznJstDWa/oPqTs9Mmnhb2yJgyLQGn+t2ewq+FJ+ovKEMofSKHnL
EggXN/9A56vbNP307Gr6o2x4SMt+5eG8uKhnU6JcdQ4RsdRzmpxcmm4sLw3p+M9tz18c0cy5gboj
WqTUa86oM82pUw2lK+fr5JOwKw42ek9k/QLGtNumFgfjziSygKFCRkYZTDJatJBgeDnF2fTKCusT
tLW2t00sHHgEYP1/TaiV7QxgAbt3kJm10we//KI5IaMfmbAzE8oNROOGZ2NF4AIeqLbb333aRy7o
Q+k3arnBB4aD6wFlejx3r5L/LmT3YtK1yanSIblY3hvT3y7+e9vGogOc2VDOpRptibZZ9QnuCC0q
JuhfjL8qXgftcBCm/ZEBzW31AAfgIFGDGwM9eIgZsMUhYhglxo+xMLYNiT9gBWI44N6Z+SsRjFwe
tVAv88DzhTe7p2u7RNzZ4Pwy3d3teVtytXMj5qURmdDUms9FYG2TEByzv1oqfhKRrsRra2aU5dHo
IGvSzGVF73XKT5V8Kj4QJcy7EYoOs4jIFZn0gOycUQvUY4d6yMJJ6/e6GLKgfn+T4Uzkj+4KlBXn
3jkVhWSZgBe6FsBzzk7YX0p95RJfuj90B7l59HDrIMqcPf3shq1HDcxbPY6yYfKfTF/fJ9S8p1Ma
kdEKP7D4AKHjRof291VtFIcp1CpjB/eh/t1Jf8fuPn03l/Q8WegdxkMNPU9XHbEpcEBdanDchvku
ppFlbJJ684FRoJino+0WrcNq41bT6JaAJKZ2bOssvZsgwbVzBhHvyrZZS87OF+NFIgExNdhLcV8j
yEIWXtktzIOUXFeBiUTvp0+5X9hBXyXfZEk/4cT+wyUSa8LT19j/Fq2icoYejrkxQc2nlejHh8Bc
px/rPt0kZJeVIrCbL1m8aeRBgmr49nwuHKXQ4fJQDQZpDLxDcUDbixNtqHxyjKu/SQnmGBoHI9re
TffQgMzytrH5tryaUTDvzB0d85ZSbtOYTFB+y0qIZZVjfHBNpPEmOrAt1yGeamkZGKNde2MVDg2s
zF2Ta1s4lgDhmROimNdrWBRIgfmYJ5l+HPQuJMY3zl/iVFsZ4jWcZ36Jga/5rXCA6rdy1yZZnfq0
1fWjZzyn0gj68d6oSADR8cyNkniDINrPf92e1zevVyYWWE+kLubaMTIA89DPjpEuRlKNscY+WlXe
bCCyCCp3U0s3tOnIviCtGfWF/prLgg+By2W7G7quDKXs2j8e90Tk0Ep/8uuUB37tQpydON3O4Cn/
Ppht96nkXAZmM+WPY4MOWdxSxovRyHKrJ4isyVTAURtBn/nkfBdTU+yFK4yQkH6AADkpQhekTiyq
GK02DifpVpO52LQN+sMDsCMlocBRcoyl5nzquQsKQr1eA3ouHLMX8zP//Wx+ks4kaWt19hHyw1Gr
b9MqdEB2iOzb7YVYcDE8JmfSQeSS8LJUdhPrLb8SXPeOtrev9EOF10C6vW1iYSgXJpRwvkZIXLAK
JpDQMQEMEvfpdKf9/oARbBKA0oF3wPRfzlcm6xw63oN39PJPlr7PmrDK4RrpymZZOA+Agf2PGSVQ
6JpU9oTBDLOLCNlS3fyTjpFojnU9BUXzHRyEt8d1XQpHQfPcorJRmKFpVVt13jFmfig7L3QzAH5j
uun8KoiLgzFtTeSoDf2XKDa98/7ACJQX+I+HxyJAZIp7iMZNakNj3rGh9kE0ziGm7efRWwNnL51B
FpQiwSIN+MV1W1vKJyt3NbQA5k0V+gJkkW2gpbhHtCpw0p9Gfl9adrCqh7nk/edmjUuvKSCXy/OR
e0e3+jzwXZaG/lpj85oJxTGppBrtZYOGvaT6x5zyX4OgG1GsPWKWNtn5SBTHhDpp5eoJJtAUXyu2
b+ZkOdmN5ua2Oy6NBs1JeFgCJQXmFeU+dCl6x+rJcI9g4Qlq42Wgn5m3Riy4NBYTuB8CDgLIYKt7
meAYd1MBJKY1mJty8kNTGmFd/GzpymisRUtgPIKiJ4JJEN5drr9dmX2ZkQTtVpCs3IrMc8NayuHV
LHy0wzqUf3Mtqm1jnUxBJ+i4taH2tc/Kxt9B5DJNAgwA7DeaZt6PtGzuyqSuw950s01tp/l9xll5
71DANEbNMkIJfu3vtlOJ0GlqEgAJPEa9aJ1t1ng2dAzIWCZBZWf8pRuk8ydjVXMQNvO2eCLm27a2
kKFwQdXZ9rH3kFJtimyP8m1WueJJlxm9m/wMd1Pb06duQjsAuqSqoG4d7THj/bspwubMKtBS8yKh
dfgqanBTK2GxiQZRWyJK+Jt3zdaCvBsKN7ddbmGN4AUAgs2x7YxtuFwjg7tYJEj+nkz9V8nuK/oP
HyK3W4M1zRtECUjeojx9jtKhwarsU9LzpLAkJL5GY4piP0Vz7RqcaHEkUJueuy5B3qFWuaXOIFyR
T1CSQnktcEi997Ly1XS1vVavNakubFQM5z+2lOEYU0NzXsAWGww/8JskDutJiyPDjuXKLlqI/99o
w/7dRMoCWZJrUtOwXZvxFdzrVvvAHTPo2/taPo/F9t3eMOOZZ6kBsKeiBHvpDVUuRgcRnnMcMmjG
FPui+glXD0b95badBXdA7xnQAfAF1LnVHAogfDzLWss5SrsKU/0HKnkrocSShbmnZsY3gkdA9YbC
7rNs6hPvmIa8TwN/9aG04AJIOIItDhCHN/Wby6kq4h7YkCrF3Q2UVh5l+Z54H1iNcxOzx59FqaYP
CWlrNtHqzzm0MEkYZw/Jt/cvBWTj0IgJbrfrhIbNssmSGUG7gf2ixadsxX2X1gGt3DPSBf+9ioBH
g+KyG1q4L1hinRzMF9PKSs+3iHK0XGDSlFtm4J2bAWETH6FTFdbD8BsH6l3VeoGZ4kHB625lVdbs
KRuyGwoCCVGANDTWP5nc2pVJv08MFONj/77qupXK1JKfuQjccH0iKoBHXzpBRrLWBnMggEJoutf+
DD3IPVbwIGsm5jU887NUawe3IDNc2n809RfWvVTeCq5qyQ1msMecN8fZrOa1rIwC49zQ+EhF8yPT
UI30XLq/7clLxRcLuizEQfocc6WWPUGq1crS8VFj86QOqSsofO1RKnRSUHVle41X9y2Da9BsF+sg
3Zj8O0frNr0bf2XM2t3+MYsDRk3iLX97rW43liYZzIoBFJHq4NjK2Ne2XeuzW1q3mRYX2l84gXC1
Xq6b1vEmsUoDnmjPZKh1s216SwRS01eChEVD6L1ErhhgHbxlLw2lnag9CtKqY+cWj71ubvWcPTly
7SlrGPOJpu5lCDb9vyElWeJaRE/e8I/+YNJDU2fO1vAo27Ex/or8rtwSIEoyjZuPwtSarZzM+K7r
h3ojY9vZlmnLN57dtJHUhybo6xxPYsv+xwRoZsemJrkvpdtHXQzAjmbExQZdc9YmpYUO5hV/QD6P
a7BVO/53e6xcyKn5RZS2FRA3CKh3zCV0U089D3jHeNQYoHdnjQ5pTwYUT+kPw4FRQe/8zhdVwD1g
LtwYuilAdfJwoJO9LeuqvO8S099aVE5b0QgGvhS7DDSBLvIW/Cq7vMIBmWTtuCdp5gaoKMtXb3IR
uQ5jvhOc2vtM1+PQIYDvjG1HXiwXGW+JUiK4BwO3JtMTiRPIg9jytcD/66kd/HIjXSl3bWF9dx32
S+aWuzWE5kA4OHuwSLFjeORutMYsjqluy81Qa2JjNmMZiNqEzJFMUNifMg38VGwKGejFAq9PpheI
KaZBzRIe8jqLI8eV+APS2hsIefcRpG+rV7tMedTrFYl6p2I7dM5ZIcTlRYjOqu4JTdXODmKDzqb3
SLIHM7GIKEcjjTPUn/3cG/VAwvE3SKIURjh2vROieAUEVVsjw5/Q5NHNaxo1VMhAoFsrYKb800yu
xKWvk81YGQ06tHgXlDneD8Bi9k9DWZGNJSYWTWbKNkZhDYd2pDpaffsBPzL+0XPHeI2zQb/3uTv6
4ZRrw8+uTHQ7KjUTfT5Qe/K7vAx0BO9baDP9LYZBBKBiLv4mvfbTGHn5KBneL51f0pd+0jJQtY9j
CLinG1ZWR0L0fOTfPH+b6vdj/EmUnn/SwE+7m0zkWGO7cg91afdRkjToXoFQUhdVvbQf8pIWj0VK
ZDj0tR9Mbd1FRlnUr6nhNifpMTgjXKm8Az89DcgoCHIYFK8UHX0qrsYNALYGV98SSoDv5/l3i3V/
Xc6LJ6/vzRBFCeOv1STe1iqSZAcWjfHBz0wv6qFqsBVWVUesK6cArK/tkTVos9CMpN6WTTvc05Ll
UPmTbblx2l6LXNzEh9YenXsUzDBQUdCIEfZn5HG/G8aUPmsZpSE0v5NXwxn1LvCzAbXbJBnInVvl
066oeROYiZ7e65nm7w3S2aEr0xQiS7q3q1pdRJU+Dpum5hYwum0cynJM76jZ1rtB/h16I0zhty1K
bJEJ4qCVsGPhgAdzHzq/0Gg0p+aVM9GVbswN2WYnbm0AGbE2t++PhSP34vPKSUh6cOuTmGd4MMVA
8mdPmUfuDJOs3MsLB+6FGeUKidOh7caky06tDLz4R023ab2N45UYc82KEsPQCavlx012ktq9Xd9p
1ueq3Tjk/bfUxViUMEa3UrfufKwIBW1u3QBoYD20/kr0t5QxhJUZGAbhWmTvlHWvWuBJiaVnp6nW
GXYAdBcMigwaOIumx75CChYbJgdbQGEVYdYXJLKEn0VFkq+hr5Y98D+/RHGR/yHtupbj1pHoF7GK
meArOUnRHMmSwwvLtmwwgzl9/R74bvnOYFCDku/Deh+0yx6gG41Gh3PAqqlRluCXePHGWraarliq
6vuCbfRJgoYlT88ic9m6G8CTXbdwSRyNiUA04gB3kWewBXVNU66Z2QR1zd2xzB/M4SnOIyu9AYWO
wjCkCzmRxM/aSXwLwBmjW5sxi2ztJ5oD1ncD5vBe1JPvc/M/+X5bai7mWXGI/BaAKrFt52EOh3l9
uyS5cQhBuYpz8uLRKWh7GTUAHozQdlng+prDRPu+DvGWDw10dAyG8q1TjYZKNMQ7IB1O66pfIq3q
0+hNLmPxB+YyTmA+NEFXJTv8j3+xuL93WxVhK98oMfzjwxAcphJHS0wYznSwWgrWoQ/N7B+sBoNo
bO4OrI0R+JiqfJHEKjhiHZ+JQExyQeHCFoswwCvFHxK6wcVTqwaGpN9HBRU9xCZHnRaSuUObmVWW
YpSktEFr3hrHbqlUWQ7JLcGB0vAsRHEJRXbBsr0KtCh+l7of8mKvAzA422rT+2sUZyIE48aMRa45
C0QMbEcqMzBBMFy9e6wHyU4PLze8CMD/hRfA+QkqECcbVpLiBAHa9bbNFG9oiSqgYD6PwqePYcrn
nx9NvPWW3MHZIaG7cd89U4Vfj+4YDOtidh4dyYKj1HRjrUuy4uIpu2DyUDRdPl4//LIF4OGFmTA0
h2ANwv6Uhpa4yYL0aUfDNgHqlMK5qL4v2NFs1H0Hx5NG3qfM3s2awoYkjgT9wUhjw1ABai1mf2va
ArIjRQ9v7fi3qf8KLJBsncPeQ/W5//EXW3UiS9gqxPNO5a9dGs27xX7W9afrn5cuBcUTXP5I/V30
/8xEI8RdWBaNhXfECAj+tVO2Q3ZrU6lcvkqWYLZpZbn1hCdaZGEmP5xp9nkddTTs9W4RmnnlBCDg
+XR9eRKH4qEkisCG5xMumoI0faFWv2RZlFQAdo3vl5TdpvGX60Jk1sZnSMG1A7cFozg/jrFnLfqI
oCiy/UenDArVGBXfF+EaAUA7hkNwdaEjWswDmX5qZchDZWBZ8oIZb8he/2HE0zb239+tdSZIOPhk
TAkpahx8y3gj5HOl2UHcfnRUTEsSOzgTI4TPoNEwqrRCIJauXxmGeOrOC1B8CBx67Mxv13UjMYAz
WcLx0QhIo3LDzKKhjqx4P9ZROu3/QgQ6QX9PI/Jht3P120nS22YN9efp597eZogudYUZSy0AXVo+
r6ChSVMIlpyldCu8BnBK82IBrl2ZJR9B0Jw8NV0Kpnmr1hUpVNmzANC6HDYWwYsL4OLzRWlFRnsn
GYE0gvDfR5QEEIqfpNNuzYptnCT5ZXb6dkYpJIg9fzvG+s/cjhU/QqK7s98g+IsKPLRA+kVVajRG
N2wrsgWG8hEv+L94+54J4gZ7EvCu3ZqRmOmYLyHufdEjelo7om2vm4nES2AmHhNEKLAgjyrOdldd
UfZrbycROC67EK0Z/+3zgqF77jJTGrsoF5KNgSv1+198HpEM2lFhh2CEPN8iwx9a3aTAcShB7IbJ
uvR+or6mWIPEzDnQ1h8hwhoG8OsY0zQkkd5ElvUtca29aZahYT5fX4zUsPAK4DUintQS5LBkKZ2O
y/G9m6XfI7WCbI2qx0Kmb3RVQtPox0MKWBDipQQss02OQR/rF0r3VFeM3MkWgQQJx1NBxHxBOTmB
/rMrMgKFV1tWbHy2BW3q9X2SLuFEhKD0pCrXoi8gwm+2lG68zfXPy1eASJbP1KEnQDh2yMSZNV0Q
JdcucFNBHbH025IpcjX8WSJcnj6aT/4IEbwz0wuQ7LmIAPAsd7pIT2817V6rD3nxbWi+96OiA0u1
Jv5zTlxJnzcdzSjEMf1jnKRAvtg7Khx2uVr+LEmMNyo2l7mOgjOobG9yb68p1KLYMbFXo9TWirAR
apkdFBK0+bCk86HRhy0phofOLp/ayd4hXa44/FwRVxQlVn/qBr3O3ZxDrPaVWkOQxZFvRlk17eeu
CdDB+5+MzxRs25+WwdVLbCJdtD3T1gTYJGaMAcZB8VhTWITJtXliEdMQz7g/Ichlb3FydIHMX82H
64uROc4TIxe7+D1qGm1rJEje0m2aHpr6wW+CRlW/l9od+uh57Rsc5CLuYkbT1PVmvBU0MCTEebbp
/2KmjVOW/JEg3PiGZiH7jyaryGN1MH3BGEdwfaNUSxBcjru0OSEajKzPP1SHUYWYLdU1B6UEOQHu
FZGXpPUq5J5dDW1Bth2k87FZPlWxYv6M/8SLc3Iig/+GE3uiRVn2MwHWvuGzsBp/rs7HbtjpKwah
f13fLJUkQRuW19HJYRRx+rTt1zaoAQJgGmOYoUzTJevuujS5av7dO0E1fta7Fu2wd5p3cMHpkir8
C/+11/ZNuAjQ3esUhkbwkDbus/g7yV4ZoMzH/Mf1ZUjFgDsCOU0O5eoKfqUZBtJ464wsc+lHU8Lu
WGoGjbaGWW4r3jZS/QD+nY+fA7NPzNOwsVyKfvDTqJ3KFfV/s78fexTL7Xyo78aWomSG0S7FNkrV
9JvqCdXzyzRgzno701E+j0iygqlw0abArlQvXqkQvKXRLIjhYvDKntv4XGAeHgmuNLKb7xk4+qpR
Ec5KD+qJAMEYMHbM3Kw10yil3oGjBea+++wkdHvdGOTrwBgXwBr5400whrQoWsCdwN1k005HgVMF
c6r6Pv/7iS9o09VmS4y7JX8F95mnwomRfh7sBQBV4xxxYo6+S7w+BUg0akP5J7vfIzz7i+05+b6Q
b5hRdMx7Dc/afA3peMQ6/tv3he035652SdJkEZk2frlVPbmkRx1YzRzzCB3vIh3O6oweA2IPsrzr
m+ks4VyhP8v9VK26Yp8EQej740DtBtL6YCdDtC8kmIo5s61Ey/IjBdcKgFeGJ6NcQgshrJ2+k3fp
/7LAKQEGHICmikePIM8w6FqVH4GI9OAt9sfULjeeVb1dV43guy7ECAcwnwlyGh3Ljw5oPxNqhhSD
NA3VtjkaEUpVlVM47hfShKjc0CttdmwsqnaNTdKjySNpgtRVpM+uS0H6//w0DoVHMbpS5kdtvCN0
p7cfmAqNSiVCSAQBzu3/Irz2YE777g2tP9cVwzf+5JoUtgoAD+eLqNsSDYglFFNYaM1LjC8laTZt
6RwtlH48Oj13pgrpQW7eBKUSmDbniDgX6SZFTTJ/zo8tyiUJWoZ2iRt07v76wgRn9s/CUHAwAXsJ
/HPRFyO7Ommk0fOjr33OI8I+Xf+8dBHAmQIur8d5xATNxJ0z+Cyp8+NYm3lgxOMN1Z0D0KH3pFW5
fZUsQUdzBRp5d+nyI6D7zPlgT8Bzwvjk+wLN/2/YvysSvGeTkBp06liRBwopDqe66Vv7flzJTV7G
d+OyqjpfpctCFw4vaTn4V7j1S9LXi97S4piMt0V+LOslbD1tU6hISaWWgDImDA7RhSdWGanFetds
yuJI5hsjPRSKCEl6RkEthArabyhaLv7kUvZyd22KhHBz/qZrT1b9Y8xe/8LYUKHHcABanC9yiXFd
d0ORYgU92Dydm4wjnB5WVT+mdJ+Qm3HRj4xmM0c4l4xaxUi5PvqS/izRZsY058dfLATgLpwlCTeO
+OjX4tRPcy8rjvkSMiekK/DTA0xyXZci8WkY2uat7Sg1gg9YWEiBnlId7QbZ0RiaG6zWRKapb4Nm
cp66mTx4lfa6ZErUZiGPws/PmVRu7id2wFhRuB6l+dF2xkcWp7c4aqHtDM9dtf5Cu+I3rR52LJne
l2/4RyxcHG5vjCCjPnkutqqdaSxInh8JuWuBQ9fRO8CGK3ZUYuPo0kUeAOzsKBOLTw86I/AAum5+
bKz9uj5q/mOavt9fgxYKY8YwDzTcixnnuh+KCjhGuIiAGRwCpfi6TUiM++zzwiklVVXnZozPr2mw
0NvGU3Siyb6PznBUbgFTqXu64Mz6MVkKYEllx94K2yWsFLUR1eeF+Alg9lo3Y8b3SMttkb3Mnor7
QuKMbWBCoFUGhUfEn4IZUWLGpg84r6OtowmWgTjYTJAJLIMZiFLXVSEVxXsBUFhA57d4M6flXDem
t6ZHz06CpqKbzvylzzSYTRXNgcwRYJ4K54LzAQCP4vxsIGfV6lUypMfBYUercA96v4b54ndI/mlb
M0v36OBS+GrZUcHJxtJAoIfxdWEj18IakSyo06OZFdHsm3dT175Mi+rylBkEKhlw1RxC7uJKMExW
EzvN0uPaHOn6aL3/uHDkFkB0cFu4mEUYV8xyVoM5H812R76kqpegCO3HvdbZ94WQpiRT4yFLMh81
5yZ3QDRnP2LGvmtJYJS3o/+Rtp/XEqio9ua67fFjKIS7yJ6AVxqtOj5CN+vcIsrKr6cst6ZjORaA
lPxRWHeldjNVh5reXJcksT2P4znx4R7J0LJXjlalUzodV3bUhrsly0Hy89VsIyQJddYo9CWxOkgj
4Js18Hi/6NayyiJFi501HjGb+qBlbtRVzkvaj9vri5JYHWwaU/R4m6LNTby/58ZZHW3sRzjpMViS
V/+daFvcLs4ECPrx/R7DieMwHgHXjo4te1XoX7JPZ9/nCzy5pLum6B2bf5+U36m2mfWtR9+u75FE
8WciBAcAspOSeuvEl/BRn1KgtfZwNY+uXmxJhcb4dwKiXWyZEHf0MSaFHWDh4KHjBQuH90Wkjl+w
y/uoVQ32ygzAgeb5KAvHohPevKk/TEBrqJG8aZ+dvaEivpHt3ennhVfVMOh2XKL3/rgUQZnvs36D
kYfOCbtk36hQfGWm4CDNhQjRxX+JjpoCeKIjDRuP1vRo9OWmWV+puSrOpeSuA88GqpEer3JgmvPc
3swSrQF2aw7otdqMgMHHHRwMKAktRNWWItMMHiHI3eFqBdyOcNcB3DAz9ZoOxySpgtT+sSruNcX3
Rc3XlTbaMy2GYx91xiZnm+unRqaNk59vCRs1WXWZ0x4/33Ju0uxunW+7RhGiSXQBACIOfmSgYoNN
OtdF181679GiP6bGLe6WwjpwKC/VqPjvMrZwxUAMYNExxY12Sl9wYUtelIZRmv2R2GOQTXMQN5+r
+Htsvk7FS94Gr8lhdAMvSn5qJEzcXWeEDj1c383LpeIdh4ZOHSOxnFiA//3EzdWdnxj+mvRHG7+h
sG+yZLv23xh7d1QKijxMkYAWB/VBzC6ei8FvwIgg9TscVy9oGHJs72S0hnM7lyCYxWzWDOPpkMDB
ZntAdirM7tKq8X30ciEksEFMKhJ8apXXMD0zu2P6yrSfM/t2XQ+XVo3PY29+28IlconZFO1Y61mP
YPBgpyEDI8r43ncTHp0G8sSAdQMYxgVI2Zj1S+wMjRa5ex+cZOWoQrW52CIuADUNNCNyKAfRT9Yx
1fXCzuOouGc0xP3yzi0SPi+YatNUQDx08HlQUBlDF2TaG3UUsZhqCeLJBypr3sfoMIgHK3BagLWb
Cj8vkwDEMRx6TJkBYEiQ4Fsd1Sw6+BFbvsVkWyaqnrULS8I2nQrgN+fJiXaZ75UmRjPRFMr0XdtR
0EtjtPa+dk1PsVsyUbzpCz3CmKm/KANVljZnjcn8yDYeDJA0NwaIYxZF2kK2YcA9N2FQBHk5kct6
oQUgQppai1IPwHCDMbK7ogINy/uNC+lZDLhgeB9WLPjisczzYZobeiTDfLR9eudN1t7ois37xQAP
He9+NLP5cFnnykl9pNGn1IwjJAPBSzk9ZvoU+JWjMLILrw4bgADMMwDazrx4WtZm7WmlBZQDa8ag
cDWFTp8+opyH8VkVv5ZMPShggsQc/aAmHOP5ioq2sOMx9+mxqir9udCp/QLKBVVFTSVFiFms1VjK
aUyS48bufljdj+takX79t/fFgBanKDpfgz01i9sYLT1my0y2/ui5m5VW8fa6FJlSQHyKWxCdkpew
ir6RLnnvoZfZN391y7el/lrrX+fq+7ulIGkKoEEcSXSVit2kxQJAkJ4UyZF4DNWGsO/NwHbYps9U
2ZmLEByR/akkvqsnjmZIgWan61ly7JL43mvL42guAF8f+++Vk+4y03sua/PtL1aHvgbOiwyabXFw
akoz18QIOz0CrSVMkd7Onb2+PKSeqilE7HNG8gqrO5Ek2HUNZIUOoEH02M+5uQHcWBFmGFPYgmXR
eU41cwq6pc7C1KjQwaE79R2r0SoGLEJriwx8q/LqEuPBcoHEA5BDCeGsn+UV5qE7emS+EzbVE3rx
MPL/xfJ/Xd9giUvnvSmAekHr5WXp2gDikzE7PT0abkxDAHQbe9MfaFjVqQpfhJ+qs/CX7/CJKGGH
0T/qgpl3ocd1GSNtWSpArWPQ1OzjoGjXcAWZ4bpOm2JsFQ2yUsNFbwyoMuEe8Tg9N9wyQ0fMZGta
lDvoI1vT+hey5jydCQwL51Vfhq8kblVoZNKNBYAOivUmKsAi5NncZFU52TU9plazL6d6q5fNJvbK
9zsZA28JGzhXPhIkYutszazSbtyEHot5QQlo6YzHfDGa7dAsS5iXKVHcmzIl8sImagp85knslsQ0
G6B1Vzg14vndbYln586lC3schwdAK2TNtjJq1AibWTVJJ9tPXDmcQwxN1IgMzpVYjWtlJoVBj1YV
75MlzYPGXbcgvVFsqFwOn4TmYi64l2KSTwib4XFMZ4dyTTugNfhw/czJzjYC8z8i+N9PHCniMlTa
cpocQXMXNPRH5z34wEBQUTtKbjns179ihMizR9ZBm2sNqgIQTjAX+bcxnxSBh3S30BzyWyOXfMQF
0SdrJARek/TA4nhoV2dbDolCinQlJ1KEnHDTFMMAoiDonrULeoTa4qYitsrlqtYiuIkuxrTjuMRY
CwXv6WLp25HhkdyjOnBd//LlgOQd3h3FbTEhYwPUG+lSrv/ZP046smVJp3B5srWYyPfgCkE/4EV4
26CUCgiHCRzEiA0Do6vKbTItoMUyVeAEssWgMQ81dL4WZJgFY/ZqkqRehUcgTZ5L240Waip8jnQx
6K5C6xzqgBdBdAKEEKr1LI7KdvE3nb28TdZC73w0P7w3EQR/jecAb9nEe+2i8SCPG8AO1UkcdV3R
hJbZOntm0BCxaB26BVH1UcsWhkiCw+ii6nAxlNjOxWiB25Ue23nXl03guocR1YDr1qYSwhV44m1W
W+utpeE3hB/k7mPePuTj7v0igBkHqCZMnzgX8xvWzHIXQ7zwmfHW/RbnO+fnfxMghA4L3lamjRL6
ccjBH1mCehNQAS5wXgfMgv03UcI94y1a7sQMa9HhLL1ibzs/dXbzFzJwLsFOzblqxTNTTpVjsgYB
SYLburgzu2P3F4kNHu/8ESHcMfVogQe5drUoxhBbNiDDRBVdQbJb7FSCcL24tDVMOmMRa77DLGqY
rvW2iqvQUs00yEKOU0GC8leyrqbZQPmlD3Tm23p89IvbzgpsEoBmPVV17cgcGlhdEAKCBhaYkcLO
VRZBuVnDusqANdUmm1U5AZmA39gG4NLhgTc/sCcH0oy1dm2WDgLYm1H/UNV/ZecdXh8AWjzjdBER
ToMz2riGkQuotU28mo9F/8JSFVkI33QxmAdbBIq1SCXjmSIsYoDG+zStEFNXdTkGcaG7ewqg+3BZ
tA72kCz7Ih0nzApMpFRM7Eg3kLciANAfU6liQ4iT60VvuIUG9gU8GwBW62SKG1q6h3i5+2gBsryL
YDPPcNNNba5FNRiMjzMD0VGRMetQdnGh8J2yYwQYTzQ8ghQD4abgb8CKUVdjvWqRMzubSf9su+Mm
zYFHr9KYdNcAIYuLBk+FC0iNrmcrASuSFlnJ1hs3iapfWPV94dx045pgTKfXIp/ee13gNS/Xnabq
+4K/sWoHMYDHjw16uEfMCZIv1wUYUps+2SHB0bRx5wMtAhJSEoLuwkiD7FX7YR21H8bv/4zaBoPw
7S+rDpY0iK1D/Hz9F0jNDuALFkIBA0AxQk1DSwmoAuIRTnvYJgXoAsArpDA3iQikOwHcAveAbruL
suNqYFbbSki0DOZGW5cwXq0PbHq7vhCuC8E7nEkRAvapQkVtsTUvYon1WvrlDoTsUeqjykHL6aed
TooYRyoPcQfGKzBACvs+d6mN7sV96zISxQ5AxQZ2cMY8ALAAwCVa68bsUVu9vkCJMeIBjGEb4DCA
TuSCTcTDgFqStCTysunbAjRFfWk+XRch0xRaRNC5h8AaPXzCc6SBH+/JCrRGL34wk2dr+TA2iiKU
bNtwE/GgGq0oF/1WXTytCxBE/cjVWBZUhfGoJd0cDHb5yfFi8I/a2c31RYlQpjzNhm37VyTf2JPL
rzOtJm7SFBNRw7TXim5PHbZNSvI4oe3SSOhOy8g+yfrXYew+6Ou8neriyV2S+8wsbpykvVlq1etS
ZBH45zdZqMNjWs/FG0Ownm5OVsuneF9YE32utRTw0/k2G8vbPl4381j/NCh+XFNNGyDvKk6KxOcA
ZA9xMyapEDyLaY0ZomJO1BpZQ9HvbTfuw94s6n3SglFoKBt2XyfZ9wz0IQoLvmy04prAlwHzx7lU
xIsnKzAA6caaHxnVYN+vSGIe5q7UH9JGc+7Hxsn2bM6T+6Gd66dybvVtj962G6PsfypMQmqFBKkk
pJXA7CK2kM6ul2K6CHU+N7Uc0Pd2dkDXerrPs8U4pF4+fi2bIg/cKR4+tF3S3ldt5m+qprU/gpWQ
bSjLqjCu52ZvQI1zkLRa81A1NP98/YdKVXXyO4UDORi1ZU1p7Efo50jChFN3MITYL/0yASW9d5P9
1AF+0k+YSlcyV4Ap2z87JBwao5mQMRjSOOoXa0OS28JdNpqq4C0JRABZ8q8Q/iNOTuacTLFbzBBS
FoFnbhOyY2O4eopXg8xxoiHA5a0BeGyLuY/ccwZtSqgftZa988d2N6eqlKh8t/6IEPtRJrS6VIh9
STSt+WuJlm4Dzb3TpAyBZXJctNahxoNplQtklGoimuv2iR+N9Il2SHrO9o4OP68bnWy/4P8xZ83b
uS66OTNzsAvQC/hRlaEAkPsICp6uS5Dp/VSCYFzu2ulmnEMCWw81OTTu9/KHpRoglJ0dQH3jgCPr
BdY/IbLx/Kpy2sInkc68sMVMd+Z/NYa31Sy3OC+hp6LokOoGqSKMLWHeElza58ac+XYcZ5PuR6AZ
cbZuMdYIdlr/JsGIQXh9/36XD8RgBx3wf2SZ57JKZKfq1pj8aLbJTyfx75vOfbD95YGBDTBLnOPU
pd/c2AzATHnoHH+zjGY0e6YispPqEcx96MDEECLySec/Y0w6bemWBZYyWEBrtAvL+ZG3Cwswi1T+
WIGUq7jLVQK5Xz9xGFnW2qvvrDCclxVIPMz+lupBc7i+u7/DnIvdBQodyg0ubEecpato2udZmvtR
N3jTDeY2XtfaNMIlnosHgCCxrd7ly6ZtXOfFjQvrpihXjCmuRR2OmE2I0mSsNmtKxkOylsPerpt2
11nDGAJMbQp99HzupjyJN2xszHtcLgxwx36iWITshuNtfi6y8aaBVQg71WtL3wJXN8qtbG+5B8c5
OHqzBUtbUIyb6xsm08qpLH4ST7RiTGmDmQAfXTPMq5+IUcSHYaHJG0lYDxaBRkV1J3NQgPFH8g/v
V/S1C8GTxgDdmZplHM3Tzvha5+/vBvnds4iXPloOHDE+crS6qFiHBh2S37mRkUfXd0tW9gVuDnom
eGc+KvWCoyDdbIx1aceRltLl2WV9fr94JMMcnWeHVpt8G9fYfQAjqhcRryLfF03XaVDqxnj0yvdC
Bf2ORD1MWWPgHal7vGXOldfTuFobnra3QIzphLkK0UXmhhHsYybN5tigYjvKSljWO02CxKPGvjbx
9FrV1bZnc9B5mFVsy/pXGqsa66UyUVsGdhgqThcN6N5oVn3dwyAn7Z5Dptuf6qYMtRHvwm+Nnigy
+DLHD5ZHHVVX5G2AiHS+gzWqHNSLcdSsNVrNHxkSBZhOUpwxqc2fCBE8vs6A7NGBUTLS+zxgSRmo
cvYyAQStSa6PrBBvtjpfRZVNvTWkiMWWrWHdEKbYJNXn+d9PfMRgDDViIhyqZLZ+kdT7gIra5vrB
kunhdAX87ycimmnK4pJCBGhFfeeWTnt7UJxd1SqEC8/z82StDWxS96iPz0Ak+28rEJw2IHvTzPMo
HJuu39Iu/rpW+qOnE0UyU7VRgr9O4qpzFgC2Ab1rH1ubeAjnTPHUk4qAR0GFBriUFxlhv6usio6e
Hy1kQ7TDSFBDU8QCUl2ciBBWUWGKsu86iEjwCrLQJaNYguxWQ2kJF4xvEQ8lpnNzKnM3m+dxhBPR
9zFF9n/Xrl+bQtG1LJUCMkHMS6Lv5gLA0cpKv/L0BpfBECaANw6657JXhYv8p4oBDbon/wgRLswB
vnBEX2ActVX1mNh10OTWwzjPz4id+6AhiPGHtfw5rPOGDiDiqI2n64Yti0ZOfoB4ycw8kdq3+AFl
haQPBVlc5dyD1+W5oCBIJc5f1NUBWgGeUJSIAVEsVruyHGBeQEv3oz4NMAUPBBxLRUYrNT+A6wEi
xkL2T8TxA2dxh8lEPM3bxNsVDiaQ3E5hgbJrDNOCSBDhekEbkWCBq5mimQIvtKhN3QIZicx6QV3X
3Oleb9zSIe8PyBZmm7HBwO11fXGDuDAY4AgAEAGAiMirntu+VXhZmRD4uWrMPqPqdrQza1PPmBfL
2dZfwB+ieWtQdZnCM0lPA2eKwdUNkmtPCEa63lotb1hR2c+X8VBoFsIExNX72dX0EMnydnd9nVJ5
GL0DhiEa4lFLPl+n0SMWy1Kk4VLrI01/Jf5jQT+29ct1KTLr98Ftgck79Nn4YgLCQ7haFJNJAGrX
bw2EPhP7MLGXrEHC31AErwpZYiZi5HQKGtANkc//XtCXCdyXyBQl4HVsvlxflewAnKxKtE6T6pM7
TpA0mhuDhK3Caak+b56rBlynIJTCsz7KyLep+fzumVKkIv3fYwS4oRAhCreHlhfIUsYuMjZ5QPNg
nLZ/szt8TOGf7wsuF1hYoALV8H2j+hwDqz4FG+Z1CbIr9t8VIB10vkHUIHSaakKA7fcI5h8n3urx
zXUR0oTtqQzBD7SzZ+EdyXMoOr1hubEx0/4Wz6aXjmlPxJ/uDEAyGqAF27De/KyDTv36D5D5oVP5
ghG0nYWyK27OaOzroCAv5br3gUM9jo/gJAmS6Tgtb9cl/r7WRdfnIyOPKTwkP5EBO9/WGN4g7auC
gESoScd93WJYjrI1fRra2H7z8ez8YGQjksN1GicPPQip9l0bZ6iX5ENA6+TzuEz5ASMAzQcXeWzw
P2XrhzKJ501SJJ8YLZ29xtwWmZppfn8sgRoroP8w9s+HYgWbLslgu0ts49k4IeFVPm4Z/vFU/XeS
g4nCMZ/J4CPLF3k1fQEe+JgYXjSFOv1Miq/XFSAxa85pirw5loLTI8TAa+sugGJBtbCm9bOTpt8W
R++CTi8P1+VIlgEqiX/1zP9+8lpoO4YZPGAvR85wO9XBECuuFqkj5vh4GLdEw784hDM2PhjlPMq/
3+xQmwSloRWsbG+XbANYK8VBka7mRJqgejyh0eIx5iTKy9ssvwGO1V/sFvAwgIqHqVBHhK1JmNUY
Y1GRqPGtm7jtXkaL/LguQnYX4+H5RwT/+4lCOnNp2wbIxZEd14Fe/EBiK7Tju37+eF2OxMBARQID
RiMJ0ArE0hsdMpY4DZaCYnEWFq6j7dusmre1rxUK/ym1AQwSgIYDBoABlvMlZRauARSOSGTW3UM9
lDskQ27HInlal+JmnN+NMsXvNAKUft6jwmmAzsVRkDsXCVhakOm9abOD8hnB//8XrhHpAQCjoJoP
H3P+fRAjAnu7bxGPDkv+c0G5NmRe6RfBrE/a3uh983ZFGWRFgzEMsMF866HK0WcSNJmxBElXawFg
fXRFxCPVJ7qBMVjq4KeJuKcFSOfd0UVFeTXtXdzPO7fetNrTdaORni9Q6WKqDi72gkNa80AjmHWF
H3lkCB77enj/+cINzptkkLbCmKwQLpR2PzZ6i2BK/5qh50eFNCC7yAFsBaBA+FWwUYgwJ+BKNDtj
9XE1GPMHJ0veLCDruUW2Ian2MSnQ2OyV3db0xqemsu7ZqoJSkBW80boFEk+UlUwPE+jntmOO+dzU
zEV7hksCz3qwiizs+ue85G3P465x+jCpvFD3FC8ZiVc5k2uey13NmdZaQSDXW777bPlcG+Qw2wB7
6sFh8D4tWkD0QtCA9wv6n9FyIPbxrf5sxTYpU5AG/JqnLljGz9fNUIiHLgQIlyO66p0MXGXAqbXc
INHAVNoTYzOmfVS5yV2nkcfB7tHn4Cp2UcxZ/1+wj5FCQJcB10lwLXPLMq0stCSyCEDywMK6GuW+
G8dwqli41rvcvC1ouunLXWbdkUlRwRX86D/SkTFHlRuP0ovTtxoGeHuBKhL5+uMMbsw4Dxky59rH
haqyPnJRvDcBtooTIxzEimb1ONZDGk3uXW2GPdswuk/cjfPO8uT/1/RHkC+E77aX6nOW1mkUW3ee
8Vqjgr/qLCjpvWn/8pjCf4nn70KccP4ap8xyp4LlLP5zUS0YDWLAzn1x61vdesM0SJkdpndiHFzI
FM4eZa5JmA76IADh7RtybzZO0PUPjq+YPBCc84UcwTjBPaonVtUAldrZTuS1md+unzoePJ3cexff
5/JPIhM7czzSmFhHi1HXoTYD0KmhnxFVVV+7AZnaJmlrFQSWcKtdyBTuWrr4QAkDBG7kuIcEAL4Y
1rc215eltAkh4qoae9DTEvvmrOuHiqQbWjnHzkpvvbrblIDerXV9jyLWwZgXhWypI0N47yOWxEiK
OGRZNYzpGIeGI6u60KvuqQdCtChPnsEVuyPxd7YoXIh0P1Gbwbwh2vYvLsCpdE2QE6eAjqbGjqEO
NJXZxmDxz+t7yk3hwlQwFY00HACQkHs8N5U56+2RVPBURVaHk/+tfj86Na6YEwGCrdcGG1eXcmYP
rfw0T25QuvT79TVIzf1EhGDuRAMOWVlBhOMsgZU+kZXsKTigWX80sld7VgGjCVf0P6Z+Ik8w9Sz3
Vtox7FljHqv4YzJpweTvhs4Mrq9Lqhu0V+OJgQgZCb9z3STxiMbneUyjbABtchCr5hSlJnbyfUH3
mt5ni6/j+wMJ6fQUOfX7GQQwAKkbPMBA4QNjnucr6JISZrd4WEHqblm8qfVOcS5laziVIKwB/MpD
ki9AWI+bIfSxENuq99X4dF0TsksWYTSexTrxAbcqOJ51qL2srzhVgV4FZjtsl+mLRrtgta0w726u
C5Op/VSYEDMh5rSAqQJhbkl2bfpBI8P2LyRgTBQ9WQC6uciI9E3tt5g0RtiX+UE5BJrb/oXpgmXt
jwRBLXVaYFZrBib9R399ybzX679fdgAtPhaE6jUKGWLME3tjndB+BSNiwLTDghkkJ5xHhRpkXgVt
KMiCo28J5I6C41rtEemwpQJlUPmzLuEcwVhdA9oxx4mvaGCp8NelNoZJVBR/0GKL1Pv5WQFQz5R6
E+QtMKy4+VobdpiRz8yw94v75foGSk0MsAtoy0OADAScc1lsmCxnruYkaozP/d2gyklK9YO8i87H
KPB1Yeua2NKKIsfnXUAta/28WW0vHOI0bFRN9DIl4SWNGB+tDAZC4POFNIsJeDDkPSNzBM7ZlP2P
tCvbbVzHtl8kQPPwKsl27MTKVKlU1YuQmkRqpiRSIr/+LuU07nFkw0K60QfohwK8Q4rc3MPaa0W5
dqyb27YbwZFuJ4R8EnXw7vuR72L0SUdaiBGijwa59AVjaU0fmjoGOdTapKh5cUEzZSSGqmzM1Syi
bMD/07Rq8uIhl1yPJSvNTZkpI4SLFRtrGlXc0gzQGz1/NSzV/BC1XoXESRkErdAZqDKhotEZDOBs
83GjNX4Q1kbfhlorx3vqtmOosjIL08D4DTWEBmLVLWB/xYSKpRagFIGhmLjUuP9dtKl6uH7qFr56
pioCURz+D9zFHppYCy/KRmtItYqPCWcQf9eTzv5hqzUux/kDnAQ070YCkIeCG+edOW4++iexr587
LccckkzyTmvxsulTJDsd3BO46uOBDI32WmAi/slyK3Zra+1qIHzpbs2seODlgQME5uvjH9DmAwfx
PC0eNEIgXF83QGU7dMW/Lrbyn2N4YmSxlc1UagzEEMUD/B8rgN+BIuRorXjAtZUsHiLpdRBTRxr2
ANFffztNu+vH4eLPI58E4g/J6xm7n1UHfGpJVzxwiBscdOa04aS0NfnfS77Ixhw5IB2obZ/pgdqy
s7OpzooHpucHvdTA8VVvzFSGqv0kncU/HwUTQ0Dvood/Rmfh+bMEEIHSsG638mZyy2ZHWeqFutfS
m+t7F8wP6Mkxf7flgTMJWGFMq51hntHwdotSs8sHMkxW7Cjc8wrNr3sIN0yRIP7oh76F9laFiYBN
r9I+NKbe/4at/q7LoY50YTdxXzGx90BNiLMjVAjGFshl6kGX4M3tYkvX+jgYuvFbSZvilnadPNiW
0YUZpn1+pVIXaWiPnX0PWtDvupDkNphEFaOwY0P9jPqhbnP/6JsjiRRBQatCVBNBPvcbNDunJ3AL
K6i98W8oQL1JXRZPRlaQTW7awa303WIzAGVXOR6SO1n8xOhQthtULm4MW7RhLZUZuub0LAjqxhgQ
N+8mz0nDQQeCXZV2MrLMvRkbzwmHscHdLysaDqL8rgfyB4E+SESzWm0JsO/TF189Ng9OEA7eTggq
twU0JxtVq5AAHh2PdujqYdGLkIBWu8mcKG3sUGAoadcGFYgv+57trAZcu6Vdk7CxyibqzcE/+AO8
HGvNcZu3DftvHEAwd4R1MEr4zhIuy5tS8UIg5QV7FSJS0JrYr41YcdiXQpJTI/NjdeJLG16aPSgL
IPsGSgTXNb6aZbBRlYzrEYodYm0q17jk1SBihEYmQLKYt1rYA7us5Q7lAAUgcxBhTdPxIQAKc9+4
QXrb4FBHBpHTxtPM4NbgOnnuGcrrUatP4zEtqbu1WF4eMC3BdkNWrikJXvzr5mlxEJVDt3iJ4oXg
1hTIAAI5U6CiUkdXTPd2WfGycrMvXGxQKyDHwM32z4aGyzqFsHOHhIbabgl1l3b8gtDwV4kxt7Ab
bPc+q7jYGXhh7lx3lSRtscb59cQkFaJPE8DE89ETXL7eT8dsSLhb33BPPneBF41++sn23z/ua6aQ
QIMCzFVLhEkLzn17gJT1gyFftahIVzbxUhQ18x385+eXoJLSILajCH5e0gObDqmz9ZytaDcW/VXT
FaDoYsvel4I+BfTrUBsCw9giIuwx+cxLUZUQmASg3MuOmMQD3dXaNOWld8xHZoD78X7rF48xmoCZ
wYOhfLCcLHTrn/Vgx6RxthpfeVqWFKz/LOjE0uIWunpepc7IYcnN7nM+6iHXzH06dpEjaWSbeVz0
ZRj0443lqc0YDAkxrVeXTJEl25uhrGJtNGOAWz/XN/vP34XIDohf0LgtMXLE1DGMmY7lQ+f9su0f
Af/jtH+uX75LDg9spv9vYhFW1ZYhWZvL8qGSb0P/nAX3ZrtNi6cMvCDXLV08NSeWFptcZjYlJsNi
HFuGQbUfppc+4NF1I5fPDFYzRz7nZLq9gg51CS3lBx1l83QSkYcKD/X2jbcGflpE3f/5Nv9aWkTd
mqt3NG1gaeS2HgW96qKcKutgpjndphbeJ9qYBHATvI4gExMrC73w3dBOnamoISDsnbHfVGnaOq5d
FQ+9Y7ShKdw7leb7tHZuWA6NMXtNnto4Xy9YMVENBuUeKMXgKT++jKkVUBWIbEpoZoZ1Md265FXz
jG3eJxCa1NJq05NvQFSEHvs72mNE9UPb/fKtZ2QMANu74OKl94a/Bj8693uIBF2A+g1w5gZnEGDQ
OWoEOGmZ1MarKNqNy75JakF1/I/q7UO7NhZ3vu3Y7jmfm6dDoEW0cH0TcwtNs3WZtPRprH6y6nsZ
4Mkyilg33q4f5QsbfmrKWeTFAA90jQsVpQRySmFAt0G+Kdoq9L0XnkEUIJ7Y9rrB8+wkmOuWc4UJ
KEjQaHz8wkapmSR3CDiurW0OKoiVV+PizyPQRf8cfbuz6lILZXopnVIlkAyKG+OvtcaTsOyg40pi
AbPawNyCRLli8XHKxmGoyWoy4dO9jRkMz9xr8rXzk2LY9vZDZf8px0fpfJJzemn2vYdzEjO2EFl0
2iJXSTNFbvBEtLWe9blTAxsUxhXBfwvQ1RlZsKBOSdq8yu+LoYtsdosREBR9d1r39foBMN5f7o85
1kdLCx/tupITWuT5fQqBzdAyCrZ1Rv2nlXUA9gUBsgLVuN8638v3Vdna+8IGkoNbGvlRp6r76XmM
hZ2DP0+fvH47zLraGE6W20rvvyJTdBLgmEHOQgt3g/E97yVLs98F9xwOniAn/aUCXUbEmfqtXzL+
zaLel5w3ZtT2bg1KAFt8qYwpnzZZHtD7rjHNv3TMRH/jIh24NYWqXvwSjr7lbrD1x9S/o1U7PbGq
6lAN0oZH4mtfiVcEj5OpYcS0bPRdKScUh7K6IMmYud0OHV8HM0+9bW28qm39SGBKcC/6wos8l2hI
MXkLgk8zy0IB7q6dJQqobHMNnOmZbW3bPuW3FZkw4mk4yBuZUAfbHbO93eAdyNVAdhoOTFgirtr0
QAJvRcnMOBtABmwgqkdbpar2pi0R9WJ0IjItmgUhB23Ht7GutHuSd5KFzuiIn6M/lgddbf2O/02D
7s2GnPhItRsFHLhHm+qJ5G532+vikWiDvasnxve520wb0mCGYSBURybHZCRae4i8LnXuU9F2CUcz
8LsDXPvvxhunLZ1y8WwHmnarAqYiaQ3eD+bO7Rk6VPdOJ7sdWL5yfGEDtCGGdMiPjhv+Y4P3MYFE
62/lgHwDCHE9wnAF3VYtA4glACBfUaeJAi8dD+j6jOjeV+nNSIIWSSz1NqY5ghK5MafIMIp8b5Y5
mO+hkhF1k/mTN1DGsFKpYuX4JEZgNkRaHXMvetGpgQG5qXjSIVP4oprOfyrMJj8SiQp2g47Tbe1l
xr1IS39H064CDoR3m9bI2ldWcb6TOEFAnAEF6JWpczSsjEZ0IDyESOQEuYy+jbiuiqhE5zc0nNI7
lE5tvenS0v6CNrV8CHJAgwDOsvddVXCQBer1jnIdmz1WWpj7Y75BiU7b+LIZtp5miNh0er5308Y4
aOB920FyoAkpRv5CDZSdEeuB4TLz3Ny5NibkaOU7K35/zb0s3CZgia3XdUV+DzrhrRl8Y3QHwoQ4
DX5ddy/ehRcNRX54HQMjO3hB5wjxxFGiuJZNRT3R+8ki7htzMMEAFWynP6SWy3EHUKbiNtjQPcgu
3eAhcUM1mkHcuqw7eEYRhBC21+Je/ECNEVzWgXacuryKTP69tfWwZt6wwXicCkc1qAdS6eNPv8eJ
MV267QdQuPeYj46YPtr3NTKlnT8gs85HdwQTWtXHrCubI9RRrCf0idhOM1W6FanN4slU4wPlmha3
ffkKNajuhjqojGh27sWCizF2A+7uckiT/+RDWW8rN/gl67bH9UetFcpVYCgLUusoGYpSXeBvTYf3
T7pU4wY0AgyUgoUrnhkEW2/AeOxuumL4W/VWcGt3joUUQ+c74VYdogCtI1FV4kBMmKkEzkFHJpJa
IvR6OvwdqGGHei7GXdrr7Q0pynzDyp7eV5jsi+qesMexlmv1+8Xp+Sd/xvAoolC8u2ck4xrW7wWS
DwkLoLnAm+YWseC2NpkM9W5N33Rxgt6NYeAL/DqY+wYr1qL5Af7joIJ49pB4lRNPjnbsxvohm4wq
Sn0fspoYn9dr/7fZaCvh9oXgBXcWVCQgDgAiYgkVNiiEKxxhkHt4uSbUidxqtVzrHV8ILjGjj1wM
0RF6O8smkplmbdFIRe5NcMoI8BJvVB6jwZ/z+PpNvLiaE0Pzv59cxJTmmoL3hCFxn9o0rKuV2PVS
KIYaHeAVaOsALrzEodbEkA2oB8g9s1RCJHkp+Yhh+3z8q+j4CIJlVGzNI8t0TNePf1o2vayscI6O
F5EMiizYSXt2OWcqFN4kcpvnNE081YCWi7hVsAPLgv/iQGMH2iMki92hL8Gs6cgYJALsrqvKHrxC
Y/8gQNP8PSXEOHoWZjZKEJpHym2zl8bwKrCM4QR0RjZt01QPbrrUV1s8EH8BfmVHFpT9Hro0bQek
jlFuC4eJp7pU7iNphzSClIC8G4nZPZsAPscu9SaQh82lWhUU03eJr/KYSuE9thCF+pt2fvMl0xFJ
Xd+cJaron2uE/AWaejNx6rIWVRipA4bvoE/s4FnXbhCxhbSr4xTsMbKOifbajRlczkptdZGq/WMV
oqeoJJrolJ81EgsGBWRf75PKaGMEHQLJcVdGtYbyTukEOwCVyW5KyfP11V66VXNp1bTmDgVgnx8P
e1/5vQCCit6XlndsUqgdadDWkR47BHW5y0j6eN3exbNvYyxzbvohP19mykDRVhBB8OArWq+5c+kw
3TFUuDajw82Nqp38gF3QBXylGdxbgxvcckW0A9rK6SdnfOfUBJOJ//4pC1BCwR01GMIl9xNto6bq
D4HVPilrWqlTLd6A/5hBGwh4EQ+Z3TJz5E7uicIh95DqjPBShb37wiQar+PT9b295LjQavl/Q4v8
hBVMk5Vhk3sevOaKhSWgpp+34ICWAAUkFw3pJX5HsqAFYxxHqcKYQs3RQ7LWM1tcg/fNmsFBIFuA
hPr53LUKwFyh4zwqDRGkr8LKrsNO00L0vmIXAgPmtAKsu2Rx1hgFnQV6j2fKZZVE2Zj2LT4PUNa3
M3/mnXJ0tTFqFiSkdfFy6mVPntVgrk3AXboMGMAF4TS4LM25UvXx9pVSFLoPNsHENJiEfKZlvlSW
oz95pqr2AQPCy0W/5ZbAv26zHE8qYTTYmsrI/n76w6LlCiQRCsoYW122jwyQKI4Zl1bSluWBVs1h
rYp84WzOzLAQwPHA34py7ceVmqwuigw0E0l9Zzj3dflpBC0u88nPL4LnatQm2luamwxQvy5v0PO8
vj/n5dmPvz/f8ZOYoBF2aQDl5yWo/9bitxb8BZ3ydRPmhUd5VrbDGQT9Enh0F2sA9M6Gggt1k9Yr
izR0qeb1IaO8ZhF1R49BXNFqHuf6o9wxCmA3+rHtQUuBbOy7DLQ1IAPE990Wwmsec80AFzsaYW8F
q+V3RhFYhQg7UbA3nDUA5OLj/vN24fZArAejYjjPH3enCHI1agxvl5BdSAr3GVCMn9d3Z2Fi9gsf
NmfxAVJXgHxPgYvb856Kfbcmd7H4eawAbGQ4m0DxgGENIISPK/BrgAJSmxsJL6a4yfs7JPCv11cw
/8RJzDWbALMW5rRxB7BRS2iStBpDYvLcS3xi8jAYNPJVJ+mIBEzwFVMXVjOz8MKlGejboXXzcTWQ
gdNGhFUCJYYsqEKIQ/GfVENh5dMrgvfCOM48r4mEdfGwCRMNb+SGAvgdII0aGnHxSozPp1DvKcUc
E8FznE3uUYaig1PLMUkna1NaLzYUrlz9buDNynIW7/T8geaOnY0EHGEJcsmPu2Z0QzrqaoB+pcHr
PagKtQ2BhPZN75PvBq5e/PndOzW32D3WeIMyXZhjLA9REYgnlW1s5/d1K+c5IRaF5AyFUXQkkW98
XJTJa4+DumNMxMhCm7o7Xya2PYZ5/tYD6Qk5TeDjiu11oxeOOkI7ZKA4etBxX86mg5lMTnU3wejU
QYj6we0gZmitBMyXDjnUgIEixp0C5Nf8uDJcs8HqAWBLbOqF6itoLVfOw6VVnBpY3CJXMm7jjI+J
/pWAX8be2sYazce8+wufAI//7xrmNZ48K6lXyrIEb2eS3ehgZ9Z+RypFIe7n9c9x6WADmmgiRg6g
BbNkLa31wU8bDitKhFqwm8IBAjT/1W7NtSsgiAEitRbBZ+Z5vB9JIRLSB1v0MiBoXIe2++f6Ui4k
Z8CDgJvQn8sMPrzcxx1zB79jhVGJpO5xMbfUGkOBwigBpOcWOldT8FVmu+s2Lx20U5OLlVENaF8r
a0Qij1azgbr1//bziwLjiEScmT42DsJVg7ov1vojl/58YNQdCOTARwMt8HHHWr8xDcIrnrT+AF5D
NCTWaF4uXRTkySiZzIJjqEB9tNC5PjqfDuUJyV/MzIUa1Y+q/Pb5XQKRAuSa5q7umTiLKjyJse4C
+sWgUfAiKM5/LsJ79/6YqgbMZabdOXtmhjHtK9PTRVKZKLnvi2A7rOknXvwSJyYWDwzvwEiQc0Mk
Q38QcnW8+fwzzF09VCzwvxkzvvBXrdALP+9cngRDc2iH/uj2T8DUffY7gGwGFSsYAqDm7M2fMPRg
1MM0Je1wQCsf1Z3rv3/uEfH7ELFEMRJIfkzTfzxLxigLzoFZTGyRxsL9y9EjIeqQ2mKDId+VputF
Y/Mw+KyEgnLE/O8n7tcntkb1rJqSwKj3lTwGmFKTOg31wQn1/r/YOaR5M90jAmXIgH001gLcGsDV
yyR7a62bVV2cC54R2GKAnNHgnVXN/MXvm8qqy6LTpgT9sAfL5EPY+23k+eaTyOwszLvgxS6KZ01k
h8EaX65/tgtnD7nFLBeHBhj64wsnNokus7nFecIN82vZ6l8wIPPH6tc4Kc5vEOq+/5pZ4rhst1OY
7xl5MlbeX112rwqVousrOX8sYcLUHdSzHUTryzNRGEwMucN4kqkfg+VvUfOIhezjUVsjebxoCSWo
Wc4E6MFl6S3r/V4z/JYnhSVvPSaySDgsIh1CwXLqV6ocSxQX/BsCaBe8CgDcQzRjmeGkQdoyy5v6
pG3GZgtLYD+pWPc4Gpl3G4zmtOEu+CqKe2CA87Dz6+yQu06LbmtXPMuqQ2fUpEHYtlCQa7hrh6kQ
w/763l+4jx/+xoWDtFVjlLUQfdKV+qYglgrLsT6oljzYRv0qq3Zz3d6lL4BJOhR4oB0xM1t9vJIo
//kCTdo+yaDQG5qZdmMyscFQ4hECZvF1W+9J18dYD1BKHVNvKLgjClsmZR13ap01bZ8Y5h81/qHa
N896EfLB6G55jXryQS+0vQMy3Y79nqyV+silnT01Pl+sE0/XmZoWEM76pK97NM3M8Y1548tU6EGk
avcGAoV/VpY7u5vz5cIReUhA8KouCstTofyys/o+KfW6n9uPxg2zqBOjX9ABms7z27a08ntuaoCg
dU4WBR2gU05n8Ahvj7PypS/5J5RWEGvr9lxaXHj6gZVVKYgakm7EZASIPO4LUf6ZyBru7dKJOrWz
iBUnOiMVdTQea3Y0eB5rpRblJYmGul45T5dcIZYDdw+KIUCj5xWffFE/K1s/TTsgc4mW/ZSoWYRF
AV6M65/x4r6hMwCMpYtUf8kh6YpeTZApG5IhYA+yljdeO21oT1Zo85ZI73fvBKZDANgxJobZrcX5
7LvBIqVpoeeihNoEY602qQEsUgoasrBG1B9nAENEmdWWX0RdVhtpeyrWRGdglqB1QmYaILSqEZRU
XP8kbHL+46A3N6vKQlILVGuLwwPw8DRAPLNPas8M0SMJreygmQfhvF7f7AufFEgmZDYGWBDB3LW4
Mr2DFjgVsCP016n6Y3RrJEiXYoQPFhYxgsRgdD6WFUCJ07bF7JfX8FDQCuDd587AnMj4Fbl76Jpq
Jbi+4H4+2F1EdVWFDn3lwm7ffmV2Fvk9ODBu+uIpT79e38NLlkB7AcJTUG3MKNeP18JJ6zroZ0fn
FG+NHpMpEfWfHjm8erpu6NLHOjG0HMzjZmpbpeR4q8y7lN7R7f/284uzEOg9ye0U65gAA7EDASzE
Wr3r4mk4XcLiNKDpUUEAfX4U2kTibfeaFLOCxbYavioTKm5jGRVGvpXeytZdcCoYKMB1CuC5zlml
TCfVOJBJfWK1ldzwxh42MzvFXWal7crBu2QKZC+gMUQ4Bx+22EaMy5dBY6AyHQTFnUfsG8hwd87K
47pmZLGP0Cw2IZ0y9kk6qDCrXnvvjWIs6vqBuHSwT1eyuEKu12M030dsRPw9xIND3b2xzRfH+mIH
8f9maeGLmYSIUltiOYrE1IuQafdOlPXHfFjx+peu0OmS5n09ecKEpYCp1RVa3qm81TPnySusn9fX
cuE9dk9NzP9+YmIqnQrDx9g1F7lQVv+klhGZAOWtsXNcXApYy+buPWotyx6vOTCPsBJXCQI8YO4G
OWw8aarZXF/NpTOA8h0GF4FEnttBH1dTFRi8cekcr5ZV8CQ6dHO6Qm+AxrLAUj2o8c6mVrlyWy9t
4anRxekmY06mtMYVMso7IFQIiGb1O61++fTSZhJ/VKmBSQHP18Jvd6TwMx+jTAmVjXo0FZtu9LLx
9z74omLhy+ExD7iz4h2WrFDzyw6yT4Q2qGgA27vsyQgdN0kaOB5Ke3T7t85zbzs6QkMKfeZB7Bh0
BR1yTEl+TMF/2amVfOeC4/At9Lln1Uk8VstT0/AAwOB86JLeqsMxg4bT9NVcm9q9cGhgBP/hVYTk
+bLHDIlmnVWs6hJiBAeaASLXdnd80kNRHlqxGmLMZ3AR94NI4B1kjjkA9Bs/nlHo1A1VkeVd0lX5
o1Omemjm3U6Q4s3pZ2h7UdAwE/ZLJbqwcyE2B1roz7+dcw0CMwizuu7ZYB74CdNOVgFDMzv/EbDv
dORr45ZzHH+2yn9NLMcPkKCAHKr3WFIYEAAajrl0w5w9myoPW3d4ste44i+dFMhPzJ8Q3DzGEhxq
lZgozWybJbRu31w+vQjeP2sTwrfr1/DCZcfdw+8jDA/AJ734enxyzE4NLkuM3EaWdqz4Fz48uvT7
dTMX3CVULeCVZtQDKsYLtywCTAd5WceS9HFwjv6nOemh1ogcbw7/ACE5O/Ky5iO+BMNuaZuR3Qrx
1nuAha944wvfBEAGgOeQhmFCcllRwbx6q0vA4pKqdA691keKDztVTCtmLhy1mdNkhmgBEHMmmQUo
dVGzMtPRTJv+tMT+ng7B74H7d1WlpaFEXSc08E8rrvHc6tymRtMIQDjvHKZFvSGQUyv1xIHcYay4
8mNmaqGb2XloFpD3TjEKbci16tv5wZjNogCPmowBFPSMkTh5r8tJjUyrSz1pjdh+EcZu5dydf7OP
v794QZFY4v1u8fsVGm+hq6k2kiQdYj6VSdag6FTZOz4Ov0zafENG89Z1attqKNIYqo4gvZjGynC2
k/QTxbUwICboxuyHHLqmuT89tiLAXTH7Y6mYiHWLv+hj+2XKssjM2l3ji41hsmeo/wI4JTAWl02b
FHW4ATh+i7tfu8Y7INem6KUPX+vOvSlGJ3I1KzIG47YQYoeXc6UCvgSd4AXEUIkDzAZKg/CUZ5jh
2vVztxix4S0p7lXhg0y46c1jPRniJiOm8QRqXipCDBY091AR/aVpQ/cssyJwQ5fvoPOjfoyEt2UM
JdbiGKRuHbut/6trO9RMBy5XbsP5AXn/M2eeVA+dmmVZSbN54wES6h6lj0mbb1l8/YCAcvXMs7to
AQGaiJosZum9+Tk9OYEeKySRTe8ca9+tIkb9jZPLbz2HAoMxbpTW0NBgWcxS9FBra4spw4PTWWCO
ZPUePJZvGHUI+2kANLlLHzXP3092flPX3R4/Fze63OpFE4EOAaGbHMDPCD6k2i94LCck4J2f3evD
UBwwTuiETmn/MaV/mzUmOtxm98Db7K4qg0fWdNnt1HRHThpUjSnbuA3mRnK6yy3J/2YWA6I9zfu4
47QJW692wzodd1Prv9b5kANONCVkqsewMPqNZkBNfQ4+qMWscCR2EfJA9XtGJQddhG2Gwi/HzRRQ
CyLLRWx62l+/zaMJ4zk+rTG200Rk0FjoCVDPgMmIhoWkwzZFvZiFKSm/T757J+rhlULHbaz9PQTF
7h2jPzp5HlsWeRoGsp9SfW8PwW1KnYjm/QEkpa+Ysd4T273B/FDMSh6rXsXFWG4N1zxWU3+TN+yL
l3Z7iMndKVJuG9Sm1PC9aYx47J2N8LQjoT788hhsnLF9qDN500jvi+GmTyUR6BsHnR4Xyr3LOghU
UTa+2bX+2lhjjHpp4lbmho0BBlzKpC5Gsq80AeS5P21MgpPgQ++ROj9TQx30bOBRHeRZVKsgCydZ
km1jZBQjCTRRM00rqIie6NTH1mD/1GrH29qFbGNg9UHTMtY/rMzrDozmO5encY96ltti+seSccFL
e+dk1d72Kgx3gGAzwpgWwMh++pZT0h3KLjBij+lAkHhjDDEOO8TYGYl41v6YBhCGuamzgme9cAVB
ewag8qyFPAP+P96Qqm6MsS+Ec7Q1CBI2zSsRK5f8vV30MbyCONq/Jt4rFyeXkOLBg7IFd4560OtJ
apsZKA9H81VqTS0jzKjBNzlWbOjbFAVsGd+LztzrNNc3XfXX0v1dXcZcK8J0+sNYPOBQHRveoytq
MTep9A7zO25cW1JsmoqpuKuE+lrkRn9XyKpYeXPOQyoUNh0AVMCPjKLHEgwDkn0d0AhjOrpuG/VT
0lO0V9pnPyMru3buuT4aWnwX4KUdD/ojCNrUTaP9QWeMfL7ScWoCMKmPn547o9CQQk9HKiOVf2nZ
lg2fLqZ8NLF4odsaM4ftvF1FtVFi12g/9LXw0F8gLfHo4XihZK4jYZ+HVhY7hXGVNgUk2Dm6nVcD
J626nenz5xqYToNYUYCRJCvgRax0NW4Dg5pbs1VD3OnaL7OXm9bicVqQapNxsMsIAT6ZwJ0fx73Q
iifNrb/xqYsxpDbu1VSW8LAZtJiHAgOC08A2bY/pxkKxl6kBRZOr5RCG0b7rrH0cNR1D4ONTpSCg
Lmswv9l3dByL42SKKvRa+eQG9UZwe2fiAeCt/S0tyh9BRV5LyDKEmLEyIqPrEDQE01udix+OMdyZ
enuUthFT0R69st1no4oKElihD24bOdAfaN4glHGcO4rm3ha6Wg0mOM27gRigubG/6NLBW8YiW1iR
3nVbmwgUuoAdI8K4xdW8obl6NqCcGY55cIfC7PP1J/k8f30XSsTAgAUU6Fn1nZQ+xpiocI/OIDI8
ZqwNWy6fuEmfGl0LU9ddyYHOQ98Zeo4eHQiw8cSYi4JHIYumEoUyjoGqwbhCiJ8eZD0Nz2MRsDDD
fDFuFpHDse5ls5K6vgs3f/R88NEgv4fuH9hezvAVvon2hcfT8UhA1XbHrI69eNVQ7fnArEigurTD
TB15QU9Te2Cj5v4sAbw6AOAD6tFMtw4U5AoHR+v9r5jfde46KIFufZTz7NDxCIZ8JkbbEBN59FnW
5bQpMudn05nZM5dNW0Rm22cPU66LJ2T4zsYpM5A0oAWjfzVbS//Vp+A9tMWAZxj3AGzFCohMsP59
T3Vn2AaNF7z4qQkHJLUaZTY23nmqT+/svhW3zCf0qGmUxSgxDzfSAAWx4OkATgKD3vJ+AtuXWXgP
vUjllzR1xxdRt/DYiIP/GGaPeWmczIhiXjYNGXG1KgoaN4vyVHRgEp2sHdih12qusx9YfAw4CNSF
4LtB8LPsGha5PSJL9sXR6odvnUk2zBGRz6y4hpeoHLZVY/pEV3mNLxxAULzOiasOWpOzxNLvPc2n
Jh2PDUA8nP5t6AsZ9iVBGxFDEI3zdv2CXXigkCLjvKGiiIR22UlEvuILn0uJd2PD+b2o9qBAt9f8
+nnUgFbwPAGDAVd43iVIjHmCtZlfy2POHmV9/3n4ISAvDkBDNkRdcHsWhYtR0GJgOp6NKhgryMPZ
Wmjw7FV32RqnxqXtwhOFMYZZMPOM6gNcrJU3ZdZ0NKZn39zi0E3e7bgGR1uzsnBCOBVGO853ybNo
qPXFrrS+D3PZ33m5/vUvRA3A7f27nMXGaQx0uY0OQ3rzFwkEyDJ1/fV/MzEfjZNobjL9ySlMmIBM
XzYdezvSxhXloPNHAp9/TmFn0Pv5BOpQ2KkxVPN29XBvRczJGxuiHkgD+vlwDsNJDuygVG2e0Tu1
xsTV0BjiWDie+E0rXe2K1KX3NLfMDWhYgLe/vnsXTsI8DYUONHInQLzmpZ/sXtk0nc1bVxzB04nx
7uLGxrJqIBfSKVgp+lzYRYDHgNs2UZJ2DH/+U05M6Y6yZYWX7ih619wrTtWublv2uyLB9GwNeh55
04h50esLvOAZMDsyV+sAUYKTXSzQSqeCM+3/SDuvHrmxJAv/IgL05pVpyymLMiWpXghZeu/56/dj
LXYmk0kkUdrp6Z4BhGbkdXHjRpw4J26fNLVE4HkQxX1rDMLKui3scw3spWQCj4QLdJ440JSygaEz
b5+krhyei36IyOd40m5A+Xt7e0BvRebZvUHFkULNVFkATTaLLyNR8mjSidonf2zDD22iZrYENc6p
0Yvq2c9H5Vc01OOTYWjeh3IchR+hHwVHCIY74GZJ+r0ezeDe5dbe5a4/btIaDJoQN+FHq7V4jmeS
SyJJjGwlHUdbTzS52Xh1Eu9i9C/sPvbhyOhrGMiLrNj3bWxuu3L0Hrnwm01u1aLNxdkd/b76Vedq
C9pR4Mw0WbEb+uzQiz2vzTaH4BhJ9K3CPY0yZL8rfbj+OjMKiEJ6zwbvt8lDzdurvUbtIjasu0Cp
8byjL2/lQtDumrT0bT1U46/0FP+R+lr7Y/Wjvqnyut7VqtTcy1Ln7gK/Lg5hWkQnMW3glWuolfwB
BS88xWYtx7aCCLu50cuqc+rQ7dKVLb+0LdgSEDrrYECv8kl54smjSHfJk1qL7lOXZdVrBL3Lo1Rn
w0qubSGaIK1Oig3gukEed7bPx9LNFb+NuqdKaNL9qGvmKXJb91QI0bCDqUnZuXUWPxpy7P7hGer/
w0gnCloYd8FGUG26PNxRFQkgb8vuyZSGX2VDn7celi+JF68Bzhe8yMWDdzbORop9Ba6h/sl3bXp2
TW9rts4Qntp0f/ucXTmOCUfHysG6Re+OOcfl6HrdhJrWWyeBrJr6PJjO7e+/NSVenGMMTP1ToCXp
q9XnQYWYS3kt089wSpNNKW262KawAylMpH4CpFl8F7M9DKl1sBFpXX53dXxmfHZrwr8xlLlSW6cw
G4ufVlHH+yI05bvbY7yKNWdWpvNx5vIT1cyUUGOIGq28zWgQNT1b45EGTSnUSXB/um3uGnMy2dMU
kPSw/8P1OLPXcb8VRdmZJ92VC0hKLXwEMdbWJ3exLaMSNrS4qh5SMpAHkuXmXSJG5efbP+Jqg85+
w+yagxi0MoO2MU+8KCGPGX27UK2JcoG4UXZirVi5D658zJs9aDlAj9Fqf1VlzuiZFKC4PKmw+6Qh
vVCuuy29VbrUq7TGZAeZXf4HHS5lDnapSfTLE3XPqffSD542uHCMZA+1pcR2q/jPZM5/ZFn/Wrva
Rq2SlUmdtuPVWTkzPgtYxZqAKbMC86SM5lNYhndQ/aw40Oty/TQyrlU2kMFzbF6siApVSCOK9CcQ
7laabUf3vusBC5yiDF6bZCc33c6VrQ1sqIda8lYc6FUgNlnXoc0AxA/b5Hx6LbOuxKLHOqXrvTIm
fw2r3EPMtU3i4vn2Dl08Jue2ZrMJaZQlZi1ZpXKsCptaBQS26mc5HT/XNelkr89oUGz2BrKMI21w
743I3nbQhEB8G+sciOj7rlvLoaCf/P6h+qLUK1j0pa2CX/3P52eDE924HEOfz6v0je41/nF79q7P
G0U+3ItFGzUl03l6r+Drndt3xinLf6d1B8TgqAl/btu4HgM2gDcYhMpQSMyhGyVEeYNhtPopskMN
kPzx9uev99rl5ye3feaW9UHOKLHxecUXvqdyDUI9exTk6qHQ85UbYHEkSICzIFAgwPF1aSpE5lcu
PCjVRqu2wSrb0e/bY7l2t4zFomsI+QLSavP4Xqg6UjNqo5/0BEIRnO34iiq43eYPirnmahcHc2Zr
Nm8FOrdh69X6SU6nkkG11azd7dFcX5iXo5nF9j5Q5d7XGU1YOb6xTWuemdZTA6pcb/5QE7ptbWk8
tA2AqCEIgeRwtjhjbNS+0Yf6qQ2lx8K1DmP3+bYFesSuPDe5LSD6Ux14qqvOAkNPGMy+VgcPHWax
MPYRPPHHRM6bbc1tXW16rdHuPMUcd4nclZ87o/W3YV94d3mFunlreeNzLxTanQjG/jlNc3/vQeb8
NQzC/lOW1sMBD9Z9bUxB+5gqcXRsJTc+5oqOXNxouTCOVeEWYQHosVxIrXY8nopdZNTDJ1oVWEPX
Vw9uD2yzqAvKAUaMrHoqx1tTr4OTUvnmLq2McK8QWKM/F/n3EV1QPg/VJrqHd+V7Wep/Daw/VFIs
Ptd6Cb5VjqydFFvfx0KsD2U80XmWUf4oNOq4791IfeAxpLWIrrREd202nOIe6mMtqaLNaAXxpkDn
Zq/54c9+qCDSzHxp401FAbVwhQ/WkHaPkRVEu9Ks2wcpj/K91YnqFm6nbKvT5PJJ4VVkC20eQdTP
zSUHvr+z3FABaivnH93GTzY8FIwXV9CzvRvWCW9DTThkAKgechhsqbn28l1hqN9yrfc39H2rNrA5
zzFE2M8ET67hUgpi2yyl5AFihp9eJ/nbtBI++W0z/rHWtN6WTvjUHaBAIoSSxxx0bdR6QE+55D27
rba34uiBvj47ktUv5lAdUqlduT+W/Dt4G64Qifq8MQ8DaqOStE7SvGfD9/eJkO7dynuIjbVE36IZ
UACQIvFquqJG8mpRB52qe89qLzV2lvqPLP6pa/R3P2M4fwbpFrL+E4XG7PyFbuhVg8b5M2yQljag
ppX7cOkyITmKLhJcwFyH8wdZm7miX5LZD93azsTRNkxvA/uSTcP0ijOZ/NFlFDgR4YMnAaNqguOZ
+SuLTPzQK7X3LIfS0Qr7Ayf3ITfzLW84WwhFJCY6p9TVH1GdQNEvriCKl5bs3Pwssmi8pgn6oMeV
Deb3UZNfNL8+dO1asnnJK5sQr0PUyx605l65DdExAyzvnjIz+6VqpD1qyV0Jdpds0Bg4yR/wbDDn
VfaylhOxsSrhJA+CLSvUjOOVOv5CkClPvYf/Z+Ltz8+CDKlJVOKYRji1eq5DN2a1dpZER6+2vshF
41Ac3TbVcKf3uDdhDUWwtClhppjiAZpdrgRLYAQ2tcDI3VNvxPsw/pHX0S4efoTjyjwu2qG8Qc8j
pTwAxpfhDfxiSiMmI2mWdKCe+YUeX7sxPqrpt9tbf3G9SCDx7pJxGPOqYT7E8PBWkXty450SPUX5
9t3f5+oG00qKlBfxG27pbLE410HLk8g9NclH006Tj7c/P6eiog9E5vukHKFLR6drnuuAHgbBTjcQ
TjhzmR1BtTcVaHQay9R7apQIPBtkcRQ+6+rYQ8+I5kdvHulCD/5loDIKPQr3CbjKmQvpxrFqUpls
aVttjSdtDdg4V9T634HC7Ucb8cSIMYe4ZmrZKb2iuKeh9vOdHOjjJtOsdqOlgHfDWIq/DR3derR0
wL6lG/mmbN3wkAeixh3r+r9rgox9j07WxqiKcJNLTXxAM/y7WXrmFvJAIoMoGsDwCd4uzpu/gaU9
BK32p4ka9Wms5GbbhkGCRB0UcLfXcMH7gcihMKtIVEGuOsDVQkqBwJjuSTBi2w2UnRcbDoJTx9tm
FnY6ZuBetcBPQMk5i4CJUuURYVfhpJiunSGDXawYuAYlTnvxvxbm6OoOWYAOrWbh5IIyTaPC7lU5
22QKmkGjtjHrlHqxYJf0KFGmP6hG89xq5sPQWUdPT+90CLMFvzyYqMBIZgWmMzhKSbCSDVicbAoy
VIAInq/qQJIGbY8nmWzT/Ek3oWz37GKtq2QhrpJo1gaHO0GtgA9d+q641LohFyXhNDQfXfFLGsdb
WSxgw9T2ybDiABbeNbDCK1QsSDzzsp0FCXqkdloaxN5zkLOqxS/B1Ld+dGiCwyDIG32t1XtpE2Fv
qmmR8ruCaIewmlXUooRTjzJbeCx+396ji1uIxznbc6JckOaBCAm+rGrlTjh1vSZBuktvu68p1SbM
0UcKxzGxk9qSHSiww0fXMOuDOhoxLMvuN16xHoBnxd0lihJ/0t3Y/dXHhrTJE4olnSHUe6VoDeiH
C+/T7V+9tKeouk1RBXgx+tUu17sgtpS7mEmpzS8e4AaF+gfYoN1tKws3IjTT/7Eyx1hrgxBFeaAJ
J1FiY23C16Z7gIr+H4xYEApOJFC4ydm1W5taofdpipOoQH3yxEy2ddC5W0jFpZ1ZAF+6bW/pqPAw
x6mT85mC9supG2Ov4xWUCSdBpwWDlG5n/Y2jD3Xh2424clSWbZGBnLpMiV9mRwXIamJVGWMTpoda
A+1e0mwzSlu5JEwo2BW3vnQyIVf+j7npz89u/ljN5FyLGdoYarYnHayhBnD2UstOUMp2uVYRWzRH
Y6aGXCLyRfNCqdJJVljlU+CZHgofD2rDLX5QNd9G4urdi4annyhvefxM6brLkWkgmcpCIjaD0+Mo
eMFr6yqHTgh2ZRUc8nhceTcu+Jxzc/ONX3YQW/pmz80/2lABNMm328NZ+/5sD8ZGlRiUSt0T0lzk
uZI1vtq5yswUuvAf+DtkgCcmFebL+TJqUakkqqSnoVJ/y8YWpB6aeS3ByQ437Uc2nU5gK/SdmFif
5LB4FZPW1qSYYMN46bvuEcb1oysGK2d9Ycfws4xJpRRpb+A3lz9LH3pZDDIiqokTHtrWuLgX2saO
0LvsvWRjlmsIvYUDeGFwNg/SELYR/W7uyRRADUTWfZoybovIahi2oyCtXPVvIeHsVUuz0qRsA4Uj
H57tUwj13TQC63UaWgjHjbR5UsZ0L1avevwps2GoH7qD4rZHtCsOkcy6e7m+4rQX55jCMeRU0HZf
JVEHofZNFV7yUxGgsigg4nJo871enyzra5yu3EPTeK7GqwI/4x0/CRLMnHeZA7CKprdZI6ZbNdZ2
pvTo9b8zyNBd/EBiblx95Zn2Rtx2ZXMis9BIU5DunDlVqYU0sMlK9+TrH7MeMgcdyGqtIKkt2Ubt
GP03aE8F1bf5dwEOWnZbpXZOB2wlIbCUVpsogTnP5403PkWGuLW8Dh5y9UNo6oesP9ZluQFWSyuz
bPfuUUDwIFRh3XkIxIG7wreF+pTFiS26B1P7EPLm9roPQfBDc49adKfLPwTr66DdjcWd33crbvBN
x3A+drYXLpd6yzUfPCTvPDbawD15/WvV7pLhlILuMPzRlsZf+pDajXSU9fZZ0D6kXWhnkU8eZUAo
pLfzDr4GuANrwzze9mZvikZXv4qfRCfWW0vMzJ25ajzoUiJZJ90DgFxv++arRcQfSeWmKJTdMAr2
IO3z8SHLXxWZO4l+EbX4LojjRtPGnRr+9Cpgw3Brj73TQuGhpqA/JszxXzd8tDJ16xZrmRllOvrX
P5oYll0LkHauvle7hdGEoWadIn5NGuY7ny1TeH9TlJJlNES6lxRBl0z7WudPWWLsImXXkr+R/YMi
7hM1JH2p2FXyqump7boPkhAf4vLDaHzO20OrnqrMqayXTj2O/Wtbx3d6+htdc1K75jH3724vwEK5
E15onZouaU4ZWr2Z2zHNMa39ylWpU0t2638QqvskehhKR2PLh/lLXfxRgzsKHdEqyHHhKkPug/h5
0gO/RshX5dCVrWeqlOnpOnrKndtDW1glFYeKNhnMpFCezBy4SvsIPWOFdgp19cnq/YOmk6cb36k9
Nd2XmJkGMCUkr9q7jYpcZV6U2slEpLB2H2vp3czHMwuzq6/3mrGtqkY7iarjaZUdKl9vz9TSQgBa
Q02NcQBDmc0UrQJpD3RKQ4wisVEyWWMgXfz+RG5jwtxI9Wfm6hX6Ia2K7PQpqez6mPz6h19/9vXZ
9JRlZSlNzdfz4nMqf0AQeXPbwMK1SGabhBv5nGm5Z9NjQVneemmhn/JWfVL75hT25pewzz+Hsrsd
DO/Ya1WyYnNp85L6AEKlQ6l7lUAyOrmT2pDN24YVl2JllJ+ytvd2aasqK6H/lSkOPvSwVGbBLU44
mMvIKtRJggRFEzsg+8v0RW/3Y7OCnF0zIV+akPVMaNu8iB0/Hdq7RlaoWzV+fMpkcw1WcBW2MRrS
l1N+QQYNMw+jRi9LQw+aDEfsaKDs6oMYhoZt6Rk9BqHyu/HWCDevXrqTQQSLVVI01HDm8bLUFZri
WnnkRMFXX6dL4kfJAQrW8lVL46I9ZUL20V8He/7lFHpgCBHHsiIH1EaJ2kmyz83qwcy7Xzzbjlpt
/L296ZeWDLpVOu8Izq4xVMUIV79r6ZFTDXqN3E70ufLUUy6r762mMH0Q45E+4QICOzTbfTFAd8ka
x8iJrUn0jYDzV1Gv+LerAzyzMdt+oRf4auiKkcML8beqel9HRb8H+UBtnS5sL/tAd8aadO6yTWgO
ENygvDKPEUbqHkPWqxH3aGCj7KB3+bZWXimEqO2DCYD8H5ZL+Y85a6q/n73fBVQeoChTIqdrvW3C
21Bsi433L5tCndqjoLgzrhnu6DzzaBYtYyeWo03aG442WM7YraU9l44UkBpYJLmOaIGYxSSdObiS
Eua5E1WG/1H1Ru1rWPg0JX0OXFzu7ZlbNGZIpKoQ/AP5NbucBi31YtIDmTOU5TZTKU1lwd3U30F/
0coiLZkyYMeeqN54XM/LH7GaKwFc9rnTVHij7mXIMrsaf/FUuD2kpb0HMknh4OLZr3JHiZY1kaII
mQOlg7QXItHbCKO2N0Ppty6Hn4haH8VarVcm8uqW55RNCGediGui9Zg8ytkW9IWwEo0Qq7X8KAmP
1koCYO3z0+SefR7t2iYNCi93CnoAtwA5b8/Zkr87//Uz/6qHWSUgWpY55mtW8G5rURJdcXVrI5iW
7WwEoVbGgPMZwRjshGqv/D8naH5qUHBPyoTPN+JRgAD0cHuCpn/94tHD8loG6YmJCh+Y8myCRNAd
LTxHuVML4yFL7vtunyffwuxj2h81+VAMawYXTgsXHq8T8NdE79Y0nWfT1ZS9kjZhmTpQmgLWrT3h
0YjQREWSUth6Qyiv7IBFezDLQ+eDtSuv05dj5hZNjz1rH36i/PknNXe35/CtuWU2idx1xCY6MAkK
ErNJ1AYp0IXWTx2ICkOwM30obDrO1AaQkmnkz6Uv7MKso2vE+lInwg5dsFMcIem5AQTUFc+yRtUw
DySUAiy5+ZyNY//QmH7k2XLr5Z9YQmm00bJQ7rDT0+FvNXbeJuJjrmjBNi90cZenQWnr/CtIVaPR
oFdN8OD5obvpyy56rgqdb+VCmMLJVtKzIXoFrJ+0WbDa2QZqli16hgd9HHcpGZTWjuM+5hnuWUdV
dBEuDgzlAeSdu2WZwhMcYqm0VzqF/DUQFJtyBGh9uUheO7ORTmIhvZqZ+z0PhKHah0kNBjGIxF0n
GLIHgqRqaa4yEGdSQvOvBIHsiyKIsm31ni7tePh/1nP4HZHBDR1R8q14G+oB6aPRLxF/VQbblzzp
nn4n94dFbxh6X8jWboQokDexmmr3SQydgV5BoyflQvIh6Qdl22VRB61UYjA9XbmyxRY8APBESi9T
ZpGi29wDGG2PBFoVc282j3+SSlpJPi9sYQgPQepSv1fYY7NgSqvNNIk0NXE8uoGC8VWKnoLuvmUC
b+/jBWdJohIfQPGcQGD+Igq7sSndOkgd+uhtSA/z0gTFsVJtWZgsYoCJfmWaL+D8l+fflxSkUvIy
cRL/zv1krHXKLH1eYxWm6h1P03nxKBu0sZJoCXMM70uHFJKSKyunfdECb4KpjW8hv2HluRgIfpo6
QbHRmhd9rZq68v15BTtPgiFxW76vWjtrRwry9iKvfX62mTwrcjVx4PPGA+BvyGZuf35ydTNXODUc
gqybUGNXrrAaYg9Cvjx2Rr3ZVHlzpygnQnQ83p0orAEylsZybmx28NBp1pLIymJnkB5M3In86fZg
lg7ehKojTUBXPDx4l3tVjZJeN0EUOLW3y6LKbsIMSfrtWuf+wrmjKZRmIWJwEaa22ZK0fq1Q/Uk4
EqNH11x6Qp726Pby6+3RLJsBowMdmHlNNEmcSG+dGiSOrzQOtQa76+Rjrg3722YWIgqyKtNDnU1w
DbH0aL9JFNErnUHobNlqdjrKzKpEQ+NJD6FlbjvbXaPlWNgI0xIR6pO2hVdtFiSFasqek7LS8Z+F
JN2V2Rp95pIB0uzAzVgkOtBnOyExQrTZs6xwlJx8na2tlU0Wjg1Us3Shq3DXTNyHlzstyCwlimo5
dzR5m3z82L/AMxOuJJ8WdrMGwkwEq0XSi9frpY0CjbI4jN3cseLhU5vvhiAEkiqY9hi930ViyTQR
QmA/X72IjFRSi7BnND2kDw1/O7e32NJq0EQzMW1Nctfziv1QsUSpGLLFfFQ3tj0ysv9ggB5tGTCF
SXlyNlWigIcHHl061IOKbczf7/8+9znvRdwX9/psuWMps4wuKZkgQz42tb9XpLvbFpYW+9zC7Jqt
jUKCEazlVeLFtmfIW4KmndD+zMyVoGFpLWA6QWGPFUECcvbQ9oNxKIdeLRzvR+EfrXzFmyx+nvCd
kswEpxZnobWB5og46HrhVNnLUGxkY63jZ83AbKnDLsobX8GAmhwk8eCucBItfJ6yK+kiOn2m3t3Z
9KhNkah6IeROFZR/lYrgXk7X6p/XVy4PADiqp2oI/mO2mcw4H0Erdbmj0KNtAHhbWeGFrXTx/dlW
qiSx8euY73d+dRcJ3RdyOHCDBUeyfO9f7QtTs9lS+oockY8phB7Ezpa+3D4UCzfgxeenxTp7e2bN
KGclzROOUR7xey7VqTVmz4X1JnGMqJzBRX7dESMEZeLXnpU5qp5RbQfZI1jDGjX54oqgajh1MJu8
O2bXXWI0Qqa7GSuiFruxql4rVd03dbJz82Qlx784nglGzs6imjhPUEu94QPqNXMnjB7HYxOtPG0W
V+Ts87PTp4sFipa6zuer6M4Qd5W068poxReujWE2XZKetD258NxJk70Z77vj7V218vk3yrCzXcVr
oCvi0MgdPd1EmS2s4TeWVvuNwmoKcSac2uWulWFziPyMLVWkbfChr+Q/QuAGz3XkwXuodOPK5TpN
+SyCJ/6ADYV9DPpu7rGyamh7CIMzp4tT6WmsDX8jR61lJ0NjbCQuKwjMAvM1VgJ5Da62sBsU8kKU
QmgmJMqaLVSVRGmY9EXqDGqyietjGcMj+u4a3AQP5+jATwsOCpja5XRCfx5P3JapE5V/kvzVRR00
/3p7RyxM4YWJ2TjMSILUQsdEHvzQleAutg4mbIO9RR+ct2/8d5cypyHJRKdg79/EWy+H5CejmcoC
D/dWiO16VKcebVtI2m3ZnnL/lxC+/0DBqMaVzMU/oXBn4xvUQVB0KhPOoNn0LmyN4R/ibYr7OglJ
6n3aVTOQ4JqdrvhF5mju3hP+dMb778yL78/utDBXozrtM9x0pNhy/ycat7e3wIJTYBsjskPryNQo
M231M6fQ1KGcNaIQOoayKZmltbBl6ahMCU26RkjbEl1cfp90mgRyaQwdiJHQHBSEXaGs+LU1E7O4
ovSg7odnOHS6rtiZTedITXEKCuNwe6aWzBAKa1PCZiI4mbm3INcD0aC0MT2yLbxzfUjUlXB+zcTs
yPuNJfeW31GNbMf8YGZVBdYudHdRpYgr675manY0CjcOtb4YIod1ezY6/4Pe343tx9tTtnAjAPh6
41+e1n4uN1y0pjWWaDY6VboLleOo2yKcTj9vG1nawedGZuuS9zyHPUuOnEG3fo9CNdiu1K2s/ZIN
uJvgLZwygQT5l7tY7kcp1aQwdmQNspdN0q58f2E1uMvIycPnT35lXoYuAZRZlhvkjlB9E/p6a2Qf
a1Ry3z1RF0ZmvqQvfZN2jpB3NWI0aMGt8bktTNLF92eT5AsjpCcag9AVqKHbj9EqKHZxmibFg6lI
AsXebKkDRJaSxDMzElD28D1HDmxlLy0bQNn3TdGNTtXLdTbQ3hogys2cptUftSG/N+uMnvS1LMrC
vctF+F8z00yeOd2opfAURX0G5gWNivYwUoLp+8YevA+q9D3wv//Dwk8Jgikpz1+zhU+5GjNRYlRd
UG/oVbTl6tNtC4sDOrMwmzc30yiSVWLmSKl5tMaJnuRU0T7WG8+qGdrBGgx9cZ1oTaVQBqSUy/dy
AitPCz0RAmlnlMOjIY9/h66AascVVgKIaUNdxZhndmZXS9CjZqgVTeYYcjZAGdvqO6nieZ/2DewO
Ri3AY9slK5WH5cFNyCtiaIrZs12utRFCmTq7o5toHg+Ne+81K2HFmonZRRMUGSWnGhNWgODBvfc5
pDv29pZYNIG6AhB+GHtIGV4ukdbTXlmXVLRDSBHaP0iVBGvalourc2Ziun7OjlGejInQ5IR3WQbf
r+YE8L7p+m8/+i39Q7mADi6TAiGqITr/59JU6sJnG5du6jS+tZGz+MlNsi1MZEg1j+pXKdHWkhlL
00fcRM4Q5V54RWY7T0kFMVYHI3XkTIJALqAuC8V6ZG7ev0rnZmauocdlS77BuAT5N5VfWyl+aWv5
/KVlOrcxcw7AgYaiVE1sSL1dyflWi52gLexa9Hb6mmbdQsgBNOi/8zZzrYI3JpkXMyCLtVHLF21o
t62ckXFYOUJLtx1yNZBRmbRIXiGsRDlBxEb0MkdOtQe6iB8V318xsbQH6CwDE8BfC+lpTx8Aj7EH
qB3ZynAahZfG2t/eAEvDOLcxm69S6gRXaTUgAf02L+m9+gc3cP792cHRBp2ah8T3efaBNqq2Vtva
1Zp20NKq01gBU5HCUw8+ysvj2YJ3KnS9Txypl+mgOJV1vlWSX9m7uWoI+8kwgVjHL1MymI2mcoMA
kd0ocVzhY6DduePKbC2OA+wZrE7Wm9+8HIeSdJUVVHriQLlax7mN+AWkCIfft9d86bbWQdNMeRre
xvOXjOr3Xm/kPCoFFF/8/NiMr0px3/rt1lC8rVqtBZ5vmZ/5Nco2nugnARNf6QLT1RzDURNnTh9q
44MhaOMmFEplK/aScAjNQj3qbfvFRTt4l8vasPMUPdy1XSPaVMgaWyr0YTMoSgmNjJBtAtnK7l3U
hLa3p2XpuEHSSvPZ9Ma7oryA6arrhtrC5aYvkZzbo/5Nbv7hbj+3MfO3epOLgiQKqSPKjlCcSo08
3FopYnF5z8YxOwwj7DxeYuGZKiu/N+Tuo6GMXzJZuS/CfAs/VmGrJEn/f3M3cyOJJLdxZzJ35bfE
AMCybYt/sUCrJm8k6vWAdi+PBmJooyEVZBfHDM2a9s5vf4LmXjl/i1vgzMhsGH1ijsYwgMaEmH2j
CoFdaKVdhZ//YbKI7ihyQoBHRH45FEOQ0IptdRYoe/C78TDKJCx50ty2snTtEnxRDZ6yiOT4L62E
eaE03WAQ47XQCAaf3eyQWKU9FJ/9+PdtU9O0zM/3uanJrZ0FYiEoOkkn1+/0/UvXflBWPr+0Krh2
uHZEcnjAcS4/b6RabESuArTTix89CMmlzrsTfPP9CEYuc9R/iVYtmOJnE2a46Abo7cjZVHM60ETh
WTDNn7dnamEopMJYDnA5JETmBdUy81JXUAzg+vWvONwV0j4yVmZr2j2zxZjKLZC50vrDf2fPBysL
Bc3QBKD6+d/OPda6tbEEb9Old0Hub+l1W+VwWLi1LizOXhNRxBstYm1Y/t6OlKfCo4GSipJO3+H7
p8+cNOLAZOrXTsAPABMGEW0ItZDYfbgvkV9KzJWwa3E4yARMrQdTU/psHyhJ4o8GXNCO7H3TkvwQ
6cewqrdStlaDW9oMPCnkifccbKs6HauzY9OUFEqyhs2gCl8NnU5I81tdvP7DjNGIAu0NBfyrPldP
1nNv9FmbVLZHYav4J7H7c9vE0nxN73CItyal43nSRM9QEDNLderggbkkol1D6rdiRPQyrJwefcHR
0IJC5gfkDgB9ZeY5hbBux7KhA8BSg+q50JvXInHTbKMpIS3JbiI8u6l7CuJgLzihp+6FWNtnxCUb
18+FYz1KyTdoSKKdVY+VXeTQzEXamH5DnDc4dqMc/Y1J5u+tUbaeIr1U7tvWGw7mKJQ7LdeoHwhy
fUQ2pHfcKk/tsuv6QySo4ZaN1Dqw7HVPLb39qOh08u8sroUHHb4EOtgrxfol5o3ab+TUbLZK08jb
cSy6v7UalhslH7o/5SgGX7xEC395WWYdMzeQ7rUMRSyzidsDVDhfwjaFvcobvWMg6ONBzHx1X+ti
vWkFGNTlrIWC3aWDII6C9A+U78C8dZh4PV2P9rTarLHNLy4751Dj7cMbaL7sVahGMczmnMXigEjN
h16w8/Bwe2strjeNe6SWVOLut/7dsxOSQQ6poJMVOUle7T6Iabm7/f3rMcAJydip3dDTdEXRAl5D
SNWKE+gO2Z9Rk3Z1GX/tfOkxQY7utqnrocB4AlE+1S/uMRoGLw+7lvVtAB0ipg5uQx1kJVN13UlL
0z7Fron0hKzh1SlEEW4sYonyRDIJ4lV+RfBCG9WmzOio6+p7L+sf+lJ8HVzzMY7GA1TG38RwrYS9
NKETMHcq/wJxmxMIi1FaiolBMp4qvdMH4VFseYdrWXU0oSy6PaPXce404v/akmcz2mcusHKajpqx
RIuu3urjXTTW+7z8aJYQNK+568UVJCEDNENWyQTNLtauKQ2V+J0Zbt197kmPrfx+0CtDInnBrqT3
7QphKUWlVZskAJ1IxFV4fyowabcnbXEQsBfyDKP0S6/i5aS1vpAGdaeEzri39PtyDda8tP70I08c
1jJcGXMKN08o5UxrqcUlfnOKkVOQQsDNgRF+Bpe4Eq8t2lK41aark6rM7J7uaOtFrcoNnRAy5Luk
VPt9aVT9tjX6dOtbxbs7ujlh3HIQn5KUIy0ze4FE7eBaVheyt+VDZAJSI3u1f//qQEoxZTB4F1yh
kvWmoBPIyDDRe8YeOFy+a2S3W3mELrwMCJ+QhaNvFOc6ZzcDDpVWdCRQMRs+h+2m9uw0WiNyubbB
ZBFnIrQC3I739OU+y2JJnVqmKGWmMlwtL1rx0xz3EiUhj4bO27O2aMsA9EMZEO+nzWxVdanXWu1H
pJqT9rNOunGj8QimxKW47iEMRePn6Praise9jt4Y4ZnVmfuxCDwkN2E71H5/nCKIja400gY+sGxl
fIuWEJSCrQQK1avksxcPUVSFHs2c2fe0pwO/+yjrK/ipBRtsafoPVdaLbT7b3BAdKkPpW4GDEqA0
tlsrlbfqWsJ+wflcGJn+/Ow69yawRBhiJPmhwosdko+4vRMWR0GFlmWZYIbz0F1E5gk+wiJ08g5N
zFr8Cmflk+w1K7mIpXHQLSxBvU6qGeDE5ThoumjgHpYZx4tcfRGCT7dHsfj5iZ9+0uMAJT4LFUy5
rQmq+bwrRBv9CJXzyoZaChZ4fU6FbARhrtXD+yGpRlnsAwd09PAYy8InS9KSfUn8CfEJ4bvRZz9L
QUM+su1aeq3q9N7MYv0xh6R7DSKyONxJSQhQELW8efI2FYbC7Ho1cHo669oeSaHO/XJ7RhdCBSCB
VAqn7N51+QamD6kYBDZerLzour+NRfXgV49FaG0lxHxyZWUFl/YhD/D/Ie26euTWmeUvEqAs6lXS
hM2aXa+99ovg42NTiRKVw6+/RQP3eJZDjLD+ngdQD1Oz2V1dBYgYyABQrpZOU8rdcqw8hqspaZ+Z
0z76TXbsJ/p2fViKGxDE6aBNxFMVz2L5Moes1DL06Oo9tUl7pKP+La2TGx9UNNlgf71uSjkiKM85
CMVxB8rRPumyyqkzkp2AMQf1kFc/Tl143YRyH5yZEL+feYdGxPo6xyKNk1FHAroVunm5tfe3rIiB
nllp55aiqdCDoyuOpvXofBxliYvobBRizc6+z/qxrTuC768eiyx9jp2abgQ+qiFg1QHbAlgEDRKS
++kctCLi3Qv3U+1YG+Wn6+uguE4hDIoki2iNElpz70dArQ7+1SZIf/WgZLozyYuffdHnO8/6eLQD
J4fcBBgUITUn50GRu8z7uS/S07hq+9H3dyCj/HDTMzrRRcZN4IIvczkQ3uh98Uw9pZ9qP8j+uT5T
qoU4/7q01qW/ZC7EUlMgasK6ugco+Pr3f6cD3+fy3v99sVRnm6nl6FNzOvH3jSaqmR8WnRFq+bKr
y/nJTTVw8A7zz2XsH6g9v3K+la5UXRRAJIEhTYAE0Ssl7QX4/LJfhoaeaGE+OWPM+38qbfhsllMB
UagyzC3nUPXGDhJme5caL4XxF+f1/B/IDN6zoyeNXeEfdK4d63XyOmb+zfVpVvg2dBuh7COw44KH
4f0sU9dupgkKsSfdv5+1B4Z+HX/jTKlNeGDIQK4P7lrybSlxG6+0XHrKnH3HblfrVku2NosIOKXN
gn4ivFCQBgBtsdyQ6WZOMaA7hZ405ldfTW9s0HFkjOgg6LV7qHZTMFwiR1R7Cbq+faSlUmhCBd5C
tZvCardSK8oRWyiBC3i2yHa/n9SJ12arz0566o24ZG9O85PWG4naS3Z3C51bgu0fPCfoWpHxYDXT
R0TGVXaCv/0XtcQfKST7iv5n3wx7oOnvoM/3ahUmdJz7JN2IoRRnH8lhxCyikQ/XonQ0e5LmhVWQ
9ARWu3D+smYfFrMTgzszIEWBWrtAqjLx0hNf740CytWoFn646Qcm0DcGxAQguhfh8qBPiaF3HIHm
2uwmMLCx5tP1o6WcJQIKfIhtokYgtzmTYqj6ThuzE4VeUVhYM5QZS7YFltmyIn4/c5N9blsVhz7u
KYcOgg1oydBsse4pIkhMlaCORpvgJWW7zwla4VqWIcnddHOQLYj683Vs79Y1LY4LN5YnX6dmZHnz
VuZQuJ+Lcy0oTfD0Q15ALtc39pr7k41gXWuGW3fub0uyfjKn8ZUu9saGUB7aM1PSnktmwFCrDqaA
bUuCcUj5o1mvU0j0fGt7K9cMZTbBsgMeXtnprk5tgeYBUb83HKoXyGVf33iqSTPQXS8AaIIoXnI/
SQb2en9Ys9NiHcp6fiTWvQFt0KbbkjbZMiS88tnes/TVbmsCQ235mgz2ndY9A7GPVootFIVqwkDm
JChuBCe97N6TOe/zqtbSU1IeWvO4bCSFlJ9H8gQ5BvRPXRIR0bJgK8fnO/9xek2av7gAAdoFtAKp
b1QMpJ2FshE38oWnp8ExaOStlL/O1Jnu3RZtINeXXhm0gL3JF81IQE7JuQy+8C7ns5melk7rw6QC
ZG8uivbRS3pIsFu5EaRZepjdLEKKaoycnEMrptDdn9Y0+BupAhEgyYcXSsO/i5ZIUMmt+dDR4hM6
3gAcLIEYRJmjD1Nr5XuDVCTyvJGFFW0g11H5r+jNnDcuKdV5hlWENHiTCFTL+82JNqXRMRJCT+5M
7owyC8oxidLycH3ClUcAoufgVxT5IzlITBmvoAJcpSe97n+QvD4sq/+zaFBw67uN6VQOiABNCg10
EJvJXJFCZtKZSJ6eDBCo7aZm4U+D01S3E4jlN+ZO5fFFHlvw/wg6MOmCX7RhbJYMuwhSaPNTVwI7
4zSx07lLRGfDfGhpY0dW2ywbTxbl9kVHN3hyURYWtan3i+Zrmdvo+ZwCLVXFPPUjiCQEfbkECweJ
G8qQpTeC77rz0VEDztoJ1Y9ksT6O3wXtCSRhBVuYgqg/T2vCV14yPPg5ivoQZPzabL34VRvnzIbc
HMST1ktMAhvzcKgn8Hi7UGlebqzp433yGAxiHYHbA0mGnPE20RVkFJBUO+nF0bNDj23ke5QDgToY
UEi4n6EE+H7JkGJGc7mbs1OZjoeueUNZNDD6zxA1vH7SVNtfdJp5qEHBw8n9/hSaMcuYLOxkgTg5
QekXmGoNoJ7rVlSjwSMFHtTAw/xCg9SxaAX6lZGd2mW/mmFGbnpgaT8s+o749tyKFLTlc91WljWx
E8TKg9Zpo3KGSHgaVNq/fzEc5EqA1UWfqCe/vUbdripG9fKUW5HXhr0fJPX3pf8bX4uMiXhHIkN2
kTZJgIBo3QbsSoMxDIHfssfa6r8NTrHx6lHtAdgAjQESuHi2SX4pz2bLnz0QplZrh9ecRZvA8uvD
yrrX6/OmdETnlqQ7G3CJsfWNuTwZVrOvQFgO5Z37SfODonRussyNXKrv15W8QOg74GX2atfGxsFS
RSUivYmjhZIokWt8tMs78FOvoEki/TdQC8R1uoWA/p1flq9oFDzAKwdIFuBy0iVpQGCwWrKKnfzG
+WQ3KxR3smhqMLyiDnHZAK9ud4E3zfcWYEDF7N+yOr9Bf3N0fb6VC4u3hdBbQ8lMvkZJvprMR1/+
qTabPuq0BhItBDTowAD/hSGEIr/xdIiQJG9VsCLLhgHeapqL/FPlZHSPLk3KgmQA+fl1W8oFBBgV
4D0RGsi3aLG2tHd7TK7RHfzHfkvgbevz0hZliZc4w4wbZDTcYKIkGL5c///iNF1sDtB5iMY81OZl
xHebD+5YmRScZnz91+O3PogSWHVrrc5u6vrddWPKHUBQVIRrhDaUjJ4wfNrPoKMF5xV5Qr9JoHdP
pbdFDfubCfNiSOC8+a0sj4FJOT0w7vllw7rq1NsQivPr9clJyIFk+d6m496GqicPlmDgkW1G5qo9
QPvzKanTYzdM/UaorppdQb8PAlQwN1wkIBjEr2hloJGeoIveX4yvTQ1tmwWPhd3ceL9A0rylDKSa
YhRkoPsAkCcARZZ0U+vTWCQoZoD16V6AivzszTa/X19G1f0JkiwDsEdoaQOo9t4Gd1fajzNifosc
zGJnpHvTP1jjX2QtRUbWRxxswoz4F2cPT4/6Wlo2YNtDAfHQ9Oww6cbjWm5p1anCYCgNgDgHUqSQ
rDPfm8kSA6G274P0y/jqu2mY0J96Nwap9za4LBiM5S8cxrk9aYFsC9KTUIaBwyjD0vllmlv3tMpl
iIKAjjsaxVV5B9Qjzl/jFOKevsnonfPx4gx4vUD3JCJO8JpLp4sxMuI5QQrEzaC31NqAN+vGqVGO
4I8JOSWOXPtaUAKEb5X27GaZm/LRTOm0YUWZXUW0hI43FADgjKRAA6d9afUWMBEnY97XJZmzI/im
GLR4x+k4F0lxGFlq3DR9mQDmk9n7aoBC5Ma/UJ1XpM1RukUqGb5K+hN0BDV8746IdrQVisfVW7HO
x6r8OEOfoM9yQfQIv4CClLTrvDXNjJWJxrQkCRfkA6atrIRq0c4tiN/PjutCuypFzz04+vyAgP3C
2V93Ourvg4oCMQzwNrr0fSfpSOrVIJRcyUMZDfPGy0OVx0BBW7QPo0bvyMiK0qohBcAR3Y72PQE9
HghZwhFIF9wNKdiWczN0jI0RqdzouUnJwVGE2uCbA9i3R2hC6jlk7Y2JKp41Hq9PnTICPLckbbLV
7gHnYz2eh5l3rNriWNnubmD5fsic2wkEKUHp0VsCagFf679UlRtVRPs0JPnG01+5hghBEcjiSgTB
3vs94lFvpPWE0N6eu1e/nG6BRN8Yq8oEOhxQHkLgJ3Q035twGuhtcwaYKDqy0k8kYckdAS/s5+sz
qro00KAvwia00qPh6b2VsQZmZiGg1Z/dOUrpq50j+/pQO/c9NMc97fm6NfE1OaBBwIRsEARXwBsp
jYnqK+1mBtSc5VYs4KN/ZKV/kxblAy2sO78ctx7Iqros0gl/LEqHzdc61M9zoNuWvHsYOUvDSm9v
lxGaizMb7iAdv9dGN1ggMBMQz24g77SlqKRcyLO/IBznmT8x2bKu2crArdEGsxWlbOOZqf4+IlFQ
MKKyJseizgjpU99ocI/RZ7P8sYKM+fqqqTw7+lT+MyAFFk5f9FreYtUytiSACFc3g17+sOwtsoUL
NwKqYITu6LgB1Bup84vXTjbXi6d5MTjn3Zs0B2Xbmq5JZHvTZ3/O3Y2w7FJ8V9jzgfUG6B9AUXnv
08YcvMFjJLb9Nf3kOCl9Ks3BePaYZfzKVr+PRAvrl75BA+NamyYY5AD2f8CZZUUwgg76hg8ZeSCZ
NUV55tGbJtVBmKd1U8Bbewhpo89B3xZemHbtdJ86q3Ga7ZYGI+u70PMT/62pcMyYbpRBp2dboISL
dcP4MJfoHPXQgnOh0uxbK2VuX5A4G6Oha/Dvd4X36YN747cNBFHA9irQiDXSokmDDHlMwOVF/XnP
mienIxs78MJv/LYCAJWLMOeSz7bVkwG0ETmJrbUNptQ+JtR+hFPbpwVoEQxP2/C9l25DGES7gWgZ
h4SnXDNeSWZ3QCMS4Bi0b2NmvbgZv5vRTrysJpgEWPrAhwQcOdouy+3n0q82QJ4XZ1qyL9z2mc8o
qqTQM+TP47kfbseC3vXOFmGV6rSB/luk6MH4c/Fenmi/tgZ2eZx0lXmr+Wb7MtcDHihuQW6sdLY3
5lQ5JLwcLYQ8QjRSumkycxxtI7X92NAfnQJ9xXRLoGjLgjRpJWSXtAZY89ia9yZ0Jz9adxNrIrTc
kB9BjdwR5s/WJEXPnF+BNi8eIWSpQdHt1/WjdBncCAOgcUP7DNjZL9jSF01r64nMfjxVB5feDr+8
6s6wdxkJ2mU3/ZMsO16HpRdpX68bvogYYVd0uwCZAS9xgVo2yWr2dUNIXOqPLPlsIrcG9EkD0ZGl
fpvWf4atrScW4l0YIAyiSq4jSFWBLjW/1meW+zHI+fY0T+5Njd3WjMyB1aJTuAeh+E5LtlIYqu1x
blVaP7+tUtZp1I9nZnwC9+DbwNuthJ1yKtHzhq4TwA8ucJ5VYkNOHayqsb0OYZFMINTJA239yvrT
YD8PXR4t84/rq6fy8oJQGHkZIY0kJ4kmLxu9JnXggas7uzi47U1Z7v4nEzKJT9N3E+MIPmKa5//4
g/HS6v4apMlWn4jKzYPpQMiHoPYD3YP3J8xhmc0LvNfjKeM/LIffVGORhmDe+Wnk/gh2VVs/XB+Z
cicKtItoh0Qnj5jcszPNwciP7T+SGOnJeeeP/RL5Ccl2VpqzUAcufUfnhkeLnTQbc6oaK/i5xcED
ZA9Mx+8tJ2WTLOZsAySw3rQglUpRMDyAqNT7cOIVhw1YGFN0GYOh8uIqG3s9GXmbnkwSTtad7WwU
elXHCsgQYNOBNUb3uhTTV8Tp2nIB8tGu77Qy8rfKm4p7CvV0vPdRFUcZSs7R5TpEQcaGevE4zgdA
p4PZcHbVfOrnjThaaUigqwAGx6tL1iUaew3Y83Fy44RDvNXIb/R5vRnsewjdX990ihlDRzTCJSwG
ypzyjGVOY+u13jvxkLsB7wMfEtDXLSh8AvDzwP5CNBMhk4xlaKlTT2tuOrHtTHFjFZ8mrf3Ul/XH
oxTRAYWngaDiuEg1QLVs6FfwsMT5dNdaN+YWsapqohCYoPXptyq3TIeWNQb6n+bMiUcrKpZD3b9c
nybF6ReBz3/fl7YuGnVAYrLi+/q0q7+xrth1bb5Di3TAoIcD2bzr5pTDQeQDuiFxy8qv3950i5Xk
vh3bh4Qeq2LDl12WC5D+QxoTQEcwg192Bmng2+Ac0vMxEmT645ys/ldSlZDksJtRdJWmkTe57T2p
8CSwWKWHGXTQD6Dkyg5lg652izog/fTd+d6fqg/TWIo/h/cSogwiyDTE5Jx5WnQNN/rq9XZMJ/KC
MO3ooHsafdqJE16fZYVjBV+OizoFXJJ4+L83xEo954lb2bEF1SEYCZyyCVs8gYzs4EF69bo1ldNA
mg1HGWV4Axo0762tQJZztjA7NrXYbKvIqpFHsF9X8y+2KjqfATtChh9ExmLU59NHqs6GXKUTm/5L
6kEjWH9Y9dfCvq+1u2ErIFS5Dwd+SSiUIJ8r3008LWq38Usndug0hprOmsjJBpRZG0/fWC3VmTg3
JeUWSILkfw0tojifX2z+DI7jDVeo3A6igwruEDMnxxSAGYxkanHoppI0O5ssWVRyfbnJPQPMRaPj
3adpSzaOotKoL16qYFLCpSXtQZeVA0HxH/5XN6OkpLsCYbxN7vvqOc1/XN+BKicm1DdwveOlD0XT
9zvDMXlXFR1x4sqsftkpDyuvuhlb47NN+u/LVH1KGnOLHlq1QfAuRmsLMILIOEm7EeQKy+Qz7MY6
ncKGxYZ5tLxq42iptgZQvKhFo00ZRRppEquEVXRqHDvuqkc+ZoG7RQynHIUNiQNImCAAk/3xAEyV
he5dO+ZmpNd7IJGzLciC4j0AHa8/JsQYz45tbmStt6KNPB6QlVuYFmiZF43dr9F7HKvv40oP/vx2
fT+YIk0mva6Q70EoBsEcBAFysw7Phm5gwCHHIEfun9Z5TG+ztHAPtgEYnMNryL25dA7WfNXDdXS7
u5YM3WNbL2aYFvlP7vE5LmjUuem+bmuOh3riHfjUFUHDgAELRkL6rTyt6sDgKIJuHIULNBZKG8pG
ErP1JvGfZ7RrB7119JE184LR/ptNJdLqiPIAlpNPpj3m1VSk8Ne0yYOcASsFBaCtPknlaBCtApSF
AV1UB0wdyoNeM9jxqn9ZTHgdzw/G5h+z5UFubDESK48JDqGoY+OUyPGxWSKHqU8rWm7WJ+LdgNjn
+n5SfR+CnXilABgCXI+0NF2ZMqqZCJI0nr22EL0r9S0yL9Ulem5CuLizU5Kms95r0JaPi9ZcA3/U
9qkLZ4kQdkdHtrEDLquliEREiykCV8iKXaCIIHhaJhTZ4Jh21A3rpYwsrb9L82o3DdY3rbQeMtbs
zCr7PKzVRt1IOVK4TTwrEZ5gvd6PlIMH1ZhaHbbrvo3adu52GiTJ49o2pr1TLs3G5aBycUApQQ9a
h5cBW7Jkz7F7sBOuXqzpBlQNrcO0mEHuz4eP7xEcKoChkLlHC5HYQ2cLCO0Dy+jczovdJk60h/L0
F5+H7vxvhlW8BaQrbm4sLwW8BhTFy6GJKnpz/fOmhb8ne0wUwf77vjRLxgpiGTvH90sUlh2QkeYs
btbFfSK5YecBzxLr0Gj6APoi3X7rEj3HM5clweSlWtjorDyAqSHde4U3hYWBGo8N8Mqb27b5ya8h
JdW16DOoF5AF0Qa5Qws9Kl/rMk02xiH+pjwMH2yKIvkEfrSLdlAPhKowSuLBZ2GxWiCkPPG0DGZC
b200UF+fNdVW9uEP8JgBzeaFgJll5nrb0YXEvD7a/uflLgMP14cVA6A+hCI/QgwwRiBfKK2Mz1vD
4GBiiln5UlZQfxuxPFvFXMUheWdEOpQ6tKrHMsejyEzZwV4PkCvZM/94fboUbpTo4iGLqBBwEzlN
x9yKmB33vdjXx9fF74BVTD/ceCJm648NOU+X0NWAOi3oW+YqeaH9ck+K9fX6MBSrDhMAL6DUiKKS
3B2C1kU62C3mqkxfwb7Zey999fnDtApiHGgKEVoUiMzkrJzmtkMulADjeQQzSGhuICRUS4F3qLgG
EFheNDxS1OVWMrZuDFHSaolqdyORpAj6AJj+833pTdOAf44jc+HGI6/3IBe4G7vpea5AtWm5DxpZ
vxOz+Aoq6Q2zYpvKxx9bC29fPKbBXyX+1pkTNmln+lnakLibdqyK9Bv2pkEDuwsBlPnwJkCk8Z8l
eZ/lWk5So+xI7DfaKU3cl8ThR7paT7m5/Pu/mZLe156VaGnBOInh3KAh7EQr4VCsRWJ9+ee6JcWu
eDcoadWMypy1Oof3XJwo44G2VZ1SnBzARcGEB1JJEw9D4YXOlmepxsaCQAG8c+7cNl4d6N5u6J2H
mWp/sxHOLMnXpZuBzUA4za7/XlVGMPo/iD1HjYMUT/dvvlUdUE7cmTnJR5MkrbPKLuESXBPwG/Fg
2PCdCgf9buokB43Gcrb4C5xOjQZOd29OX8qtGGBrENLhofmSt3ji4KKZnr3+H9s+XN9dG0OQG2hw
I4xemmKSuP86O9/0zA68cqtR47IPAD7tbI950mlhTUvabqmR3utmPN74q22vbzlp70fg/XXSv4DM
5ydPtAPo2Hag03uozXH3NwMVNQ30cICZQsRaZ9u8BEy4J+bsxZz6jzm0fahPv/Lpw8Jev0f6x4xY
zzMztEgtu9MWYEX84b7wzR/giUbR19w4SsplAzvWb+ABqr/StjD8mZtEG7w4o1/q7Bunv8psIyus
9AvAkfxmpwd2Vzo+eepVbjpSEqfag1M3gevkAck/meWn6wujwjQg6/zHkHSKoErZTzYHvCZZ2git
0SEhSdiNTw3Yk83lC5Dz/eAFHeA9y4dVQMRqCdEtKEs5l83lbmoUA88yElfJw8puMjvMP9xZLpmQ
NoRZGG5W9zABlJUzHtLm40EDhoB0smA2vmwrt8o1ryhFTJIl3leej19AWbZxdNQrhJhEWBEartLZ
cbqUG1ZpujHVv1KazmAcb/oQtAll4GbdrncSoLmXJ1ZrNyPoE+e1+Hx9jyj3ImJhjE+EEXK/CYiy
8Lxwci8eGhBqR+5bCcBBvRE9KMIjIWX5nxHJSSVcrzxQsXrxZOrgOdZH/k+v2dWXuvemZ83Xh+/V
SqddvnR9kOXJuvEEV5ZJ4DgcMHCAivACiFICkGXmjHuxMbu3aV0cvNGI+mQIDbP9BA7+w5IuPzjN
/4V46I0LfqC8HG8JG0+jOd6ygfy6PufifF+EbYKVVeBicDqECzrzZNNE12GsEzdetYEGedqP97TO
WKzn3fLcpb59oCbfSuoojQKL4wG5Bc8oY1m0BXJvs154MSlvM+sOFG8otNv2cS03rm7VYgtK89+Y
FiHi/n50eVFVJf6EG6M9QAsyl+9Lxx6CvBqf13HVd4tZ76kxHNPZeP74vIqOC1AnCiJQuYhBfZLp
7UpxQ1TfevsH7x5A2rh3/eOyFXirYodzS1LkmK9J44K0zI0LdrCScPWi6yMxVMcSTSrYrsjxgUhK
uoX0pFzXcjDc2Cs54wHTMhIZS9vs2qzj39e0+Yw7vwjMRu92U6qXt8C5lveT0/HTMI3jTZ+ny7HJ
LB4u2uLumtLdSNCorsmzPyg/CNw011xzwCovVn7b18iTVF3A3b9wwedWJMeRFkahod8WBXqGWnBk
baVtlaPAJQ8PD4VlcKe936tlZ+tJauGyzxPyrbOT28St35J+KwGpOnvw8NDzAHfXZat/CaSkq7mI
kHynjljHIeyxPLZu8sOopjerhVja9e2j3J5n9qTt6fW+02uzgZzjqkdQQ3pMmr+A0aCdH+I3YOVH
U7Vcc8Uru4dMCnGBQQrzJOqa/eTuoFxrtnfW1jtKuUpntsRhOfOX42JliwOZp5gXJHDr764BEe+t
cF154pDUQoJDlFDksq5dAG9PMyQ0NX5Tg5Fortpjk2voaChvrq+OcjhAFWLukE1DDe/9cNjaTwtz
Ji+urfkHX1BBXr0XYDoO/5MZ+WYHk0g+Ny3MGPYSN3Z2RK5/Z7lbQaZyr3noiRBQQtH4/n40WVXM
bWYBT2Uk809a1vdmaW+ATpTH58yEmNCz9W/6CsI+EKyMDSSHBI39TtPu2znkWyV3xR7A4qPiDjAF
7i+ZKmBMl3lCacyN3TwLFqx9t0fJuLFfr6+MYjwwgwZH0AgjCJDrK5lRJE0Hgnu8PPUbZA/swEUK
3ViGvZX2RzCQbLS9qW4TsalBi4rWEhPAKmkC00IfNFILN2o+2+YX6PnSe7dco8Zz0+dEp+ltX6ZW
sPqDHubMiBkr9gnojnepXerfh0JnN7btbCUvFQcBNV7sGSSTBbWNtHXMdmi4CeRIDCZDLfk6QwnD
QgXwLyYbPKoCvosHiUzImOZWbgKE4saGk2UBtcrDqpeva+V9xircOqg7XrcnTq8U3IHY6P/tebrU
0sAbUq85h2OkBUJIKAT0AS/C3AsXIbY4hu264U4UBxDvKwJKXVSXLllsGBKrWe/NiEW8yOqC6vn6
eLY+L3krcEB6la7j887wNt/q3t98HoUL9AYBfILi//utSap6bHUNn2fenV8/bjJZKP/+2ffFWTzz
HRPCpaVL8P3yxjT2Tba/Pjuq1bYQ6aKLBcXfCzqjpXG0HEGtE3cl64POJVG2dl/ReLWrfnPzaj8N
UjghGo42IiOVqzo3LJ0df/KR8DEXYEB4Hk7FEI4OVJHMHxNJoutDVM0ggCtCXlfQtMjXVVFNtgtw
i4Ob/nOun/yNa2rj8/I1NTWsmswGn8/1AqAtyBB/HK2Kt5ZI9MLxwbVL7xG3M/txGSYrtr2WhB2Q
pQdnKfoNK6r1gH8VRARQj7roXe9TipcH16zYZIdy3U/N0eyOKAReXwulFdHojdInRBzksRiCK6cc
azPmSAzMlndDIAYfzFoXoZi15Z5Fdkj2ZGDLFaIHvlDElY5ODkD0rC29GXeLRdEYgJZHy/sCxdWv
LTDbQemCRq3Fw/n6EFUnSrQnAkMBGqkLxmlW2BQo09kC8pzfNYBpEo6OASv/vozaFEI/483ykakf
Sn+LFl+1EwG2E81ooLzDdn/vKtB4VixuR61YH4ZPKfPvipVt3MSqGw8JOcgIgDAFrwFpL1YQrS1T
klpx1R21BWrYWjRsKQqrlk1ATVE6F43h8tMRFKyABfg1ME4UWYXAmNgPBimGwKzc6pfZzxChmVIa
JbWl764vnXJ0uMqxX3DvXZRuq7pzLGjoWbHRzeM3Ttr5MwHbdsTNaavNXmnqN84K9WhQOUi3Urm6
i+lpjR0nRf2QEXYsjPQ2qfONTK1yS/wxI+fwUcCfW562MMMOTRUWH+6zRLCJ4hBQfASSVihwvt9y
Ru519ezi+2v70Cy3Q/KdGK9/sSg+MOc4ULZzwXlAoCnS1aitxmPdfnbs6ehnyb/NQP43MzLvwYo6
VzK1roV73AIdsgkqIKhCgsJ9ST8shyAm7c+IfudUz6701NWHNa2IFXPw9TkpUkxZ4LkbnlbMvOz8
zo1IT+gO6etMXyiQ1WB8MwO8QLUj82p7t3RDEeoMMJ7J2kReqbY1cnR4FoIbEYISkn9Yu6QU8HQ7
1tlOs48pfciLjcBBaQKIHVjAhQ5M1Pstx4cls2emA768lm9T0jxaJds5+Vazy5YZcZOdLZJrUJaC
RtSOFw3EtUVmZ5HDmPZ1Wo1ht7HDRRZIXiv08yKDA5cKTmMpSzQbOrOslDoxRFXsYMzscd/lWRc2
nlMOQUbz+p6ty7Kvq6aOSJe4IefaHHbJWOBgL8A7F31x7D2N7WZqOEMw6Xp56Ia5hnKX3t2SxWiC
3O2nYPWG7Bb6D6ec1+6TnrfFvmdOcqToNtrrhYVmL2iisgLtJItrwL237g83IxNF8brXnxGLgNRn
moZwSqEgpDETANRa/+ZouvYmRPV2Wrp0990yIw5G/dDeJzZ6hJE7N4ICmpUvTgIR4ByS05Fdjf0N
JEqzvT4mW/kqhdsTGkFgpkQzL9gixO9ni6cVJi2oBwAgN3ZgVNySGlFEMfg8uhbAzywUQyXn3U68
BPZuduKmu9dTKITfde0xY1stxMpRIHBxcZwQUcjP7IJDtQAtp05cWqE7B1zfeOkptjioWAWSGLE/
gLfSFh+bLi+aqXNixh+9/nVdwbr+8eBYJNmAUxOlGXAWvV+IpkfZqesAy2f2i3k/5h8PR3xgekAg
hPznZc/zQjkz54Q5cZ/+00xO6LqQUlw3xqBYbThSNDH81v+5AHVDgXDu7N63AYPyI8tigQHiHQ3Z
FbqpnaJYkXempBVJaWo3/pQ6MfXD0n1okb8w99edjepeQLYTwMHfbKpydFXm/pqXHm7seuzvRWaa
1wndgVTjqRoJaHYcslG8UuxisLeiOgecJSim5UTrYPe0GzTbigGZ++55yx4gso/n8t+ZkKbNz2gy
jqWFqNQwosVwnv3ZOAoA4/WpUwWmPgwRcNuB3+zicquLWasGz4rniX3uDX67tuvBZTZw/inIU+lQ
BGWxhfhXTh9cJ3KttqCKlXzNqoGXcwQtY+yy5yULnGFj7hTfh0qGUAuG0iJibumElosDZn+XW/Hi
otmSZEGbZBsZLMUBwqNElIcJ/j+6yd47gXpOIN87I96BqN8Pavb6y2AxvmNcs3f2ZLgbL1nliFAo
BQYCb78Lxpap78Z5GNG25Vn5LjGdqBk33I5yQGcWxD84u14mkEb6UwkLQ5o8V45/HLT0rh3AITVU
WxG2cjQ2+s9QkBRMWdL6Q0phWEXkHXtj0HjaLtmkQlI4HYQV/1mQ3wiFuyAFY+LVs+TJd+oCTTxP
/AuZ4eWunx+lIXR9A9eNYP6i7RbclFNbJokVTz3/qSVGGpAV3L/MbLcsiUmRAiqgx/9YkhaIo5V1
NRfsOO2tz3f25y7H3IVDHvFqt27JEiqHha0L3yag5DKFPvFqtOWsiLTtrv/sVHxXaiVA62TjtvZU
O8EQ4hugohBwPOkY2eba9pk7mXE/g1px0RnwyzZzdro3WS/L0FlhVUPV3u9W69nKuuGTo89LYCHe
B6NWm89B4noNcuS9Ru61vMiOeVYWQGkk4950+vmtJLMbznlH7i3edjcu0epPIEUoQoMm/AWLV9yx
FQ4W6rhOuFhNeuzHBDQwoAxme3RjTsdm6pO4zXn+4PHKC73Udo+s7dsnR2vLO58mabQUx7Ufblr0
eBIakTIC48CBzmU0G2GmhTNNosoldzlt7AcEhkh0M95GOuh1nlOo/IS1prd3BhmdEyhb6C/EwmTn
+Hm3b/Np3efNtES6Mzif+YTgd3CbLER45f1aai8DG2VuBiYftMi2u3lnJaTcAzidPc+ZZd36idlG
/ahvkWKpnIXQf7XQ4gkMpS1ulTNnAc7XvEHzEhomAGt/bmhU5bvo+sFSmhC0rgYSuUIO/b2JLmlT
28oSJ3aTnccaxOpZwPIfI/9+3Y7qWIFM5D87IrY4G4rHW5qiM8OJ0/w15bu02618V+RTmIH63uA9
igVbOTzV4To3Kc0eIBhWXYMEIfanPQCIEMUEjej1UalnD+oBordddKu+H1XjIKs1+yOCSB3PnqxB
6ju1juuUf9XscqMSqDrDQkAXQTGuc4D03tvSeL2MY5fD15q3ZvuTVluUhlsGJCdRTszqCw4D+hQl
t+6yMVfKzwvSdgs1L3ANSe/70bU5o2ZtAafb/Bqs8f9I+7LlyHVj219x+J0+nIcbx34ga9TULLWk
Hl4YrW5tjiABcAS//i7Ke6iCqOJR7QiH7W6pAWJKJDJXrvWprZaoBmYcVLysQMgMlM+006YdcbTJ
Rka0waOajsdwtBPuiqrOriofBT8o6hIkc66wCp3Z0wWKBXHlpHnViaxXC4JQjN6s4Rk/gEVoY2fe
FqCOndZ2nzIzXps2iQMgrx7O77tXf1G+pYDpssHjitQe4MinIx2aOgcAEG6rwXKOihvzuklA6op7
Mevpeqxzy9dyiiJMV/mmD5btJ5BZQjRg8MlEKrHwNdPWe/M1k7Yl3jmgg5HrVvSkbSFNz+Cl5Vcc
6K3IYj6Nnz2jWUXRuNK1fJXQ21R9Pt/v3AGH8h/e6XBxpwjf6SQoFbE0pgk9JO61Pu7j5qruFhCx
c5v2uAvJPNJOo6PVDzqYsR6b2yJd8AaXmpes4gifjxke7uWk/Wo4Xz8ewZ0E//6cH8kAWoxqHWp+
9VB/sgbIUMfG6vwCLH2+ZP4Msy0ECOuxAMPOVpmPB8dCKHLOwJp4ont4oyPPKJdea1XumQqQ9kAl
tCDSTom5baAdFliqovjMbYqFrTy7pRBNwmWLBAKYB063FCPOyMtR15GksFbJCB27WA26fH1+3uZG
BbQIKvSRbEH5r7QwJMaVS5G1C1Ot9Ll277q3pPye5w9/rxtpeSLBxsEQ6KbTgBLW7w3nbsBDU4uT
hVmbs7tTlAbFSyjJf3MNVo1eOklK9TCjykow4NVabUddcAJWIyxBZG3PD2xu36GUCe9BVMqhtlQa
WB5XRPMo9t2gB32a+SbM3d/q4bXq/OgmIVxxWiFUPbS6z0PzCJD6Je0jeQ5COqhZyE9n6MikcB4M
nJyyWQ1Weldn2YK/MIf8xeWko3YNghyI2Eh7GaJCddOyWguhBmk9RIMXr52qUh+Lgferitr5E/jI
7ZVKTfrQKSLel1QXQaa30YoQhF55kvLHkqneLbgj08fzEzC3ZRA2RM0bHqbwnaSP42NnxH02amFi
5NvUI+5K1dtbPeKDn1Fy3fDFlO7cpsFliQsKNUngIZY2DQLOuQByFZsGBUmbpt2dH9Bs84goojYd
V9Ebbi2XgHdB4QnuwBJlBc5zki/Zwrkpg8gKvh+6daDAkPwz4niNmUKYJlSGMKu+a7EbUIDGR/Oq
7ZdItudGc9yXfmoHBXFqaqsxRgNmdSRsC5IvzNe8/3Q0HMmF4X05CEDj9ZC7oKdVRFXdKkyPMHeW
Dm4yoW6spix3FdS5AC5BjbpmgPD444uG7fCH/y4DMACRzgTSDlaYq9ouGdN1Xz6c72Hax7JrhBMI
Vhk8vIHDmhb1yJDoGs55BVWG0Btj36zuJ9y0thQle3X33vQCND0y+GCnQpzxtJd6cFhBXLAiaH1p
f2pKp/cH0AxYvq6MLfWtvv0Zd7TcjZE6+kTYcZD22VVu3faGGRl+X5hRYDNi3YG8H4yfeheZASJV
nPmV0DIYQWJ8qpHhXoMzExmkVNTrHBwWjR9pCF7AWNg/heok+zHpcGcKkacbMdj2V6oWWRATTwSW
Kap1ZzD9HlLdnR/rlPe+U0V3Hmw3bWkQx1ul2RaO2r4kgmYHfUx/6RaPn5JSK9dWN5RBRUHs7Rai
uIa5y/1+rPqNPoyd7+FY7NQoK57PL97cKUCB8cQjB/QgHP3TaTWK1mkqmtth1ly53hWCIefbn9sc
qM2AxvAk6PUm3Jh1Wj+UJt73ER4rvFYAUbX3mbEkZzU7jKNupp8f7cFCq4wmtbAHVRa05qqjCy+7
pWFItnzUeR6XOtq3kKfp7iz90C7RqU4b+HSDa0BVoGwE1xgq7WTaD00Zmr6AQCfyWbGz91qgYBJg
RsUIXoKicYfrdOjbFae9tf7oEqFj0IyAvmKqNHalLVBYg6vlBOnAUcWzJlk7draG0T3fydsFOu1E
WqCxIMAnF+gk41tCgthdWKCl9qUFclNKjGhqX/2t45/z+vP5z5+p5Jq+H1FmhOqhbSlfrZZdMExg
ZgEw0G0r1Qx6pvgQUYOLXjc3pDe2+mCqvkFHL9C68lkZl1JTbz1q9IwSesRtnSlDJZlZUIIobdZP
Ssyc7g08GXyRkg0vyeeILanhvJ1NlMTBb0cIBrFv5HNOj5OuAhc2UscMbXND2edoqaD+7VhO29dP
23cqyB+ZDvhhEnGD/yggz9M3Xro6v2hLo5A2dmKOptFMoyB2UN63S9DjOZuANxR02gA/BPGMNIgB
sFlAQzGIsfER/mjKx4QtnJrZLqA2hm5AbfPGhSRZ6/UMGysUY2z5hT4UKKBDDNdItuenanZBwLsK
6BqwoG/qPRSKZ4wFZF7ogZP13iisdNP1UfZjjOP4gfHxAiow+MXAnUJsAXtM9kqqGmK6RHDY0+jB
ujX6b+eHM7vyR81L+9ewGrVzBzSvab52rX9YGB04K7zXAbqHnQb0SvJFzFF4lWVWVgiAv8l32VLd
0uzngy8aaXvUD+D9d3o8dLukSBDh0hRXlQIUZvxywfQctT/1f3Rb1rooVaVB+xZq1m+9aiHFOLtr
j5qffn7UfKM2es+nO7/74grfUrfFEj3RXA+gToRxQlga7otkC+Gc1dE44uhRd0+1rUHzbUvpwpmY
W4XjTqRVziJhxZaBTuzymgX5sBC6mh3DRF9tIg8LJl+peaSAImjTUys03E96dVPrgTDXH1/nCR8D
6mVksNHX6UJAXxxsq71r4f2xh09bXTKCSYnAnPLXyJCfNh+BZgmQWmqHarkS6WNa3Y0fFgfCSZsI
EGBlpzJzOTkOYQZLaCbcUy3rIJDWuHzd97zanZ+nOesHxwdQTdx5iLq8OW8ewcXrgREthhyBYia3
4NjbqnF7AzTv6oK+gMxDcAzRbcT7TifNGISZgWccfXUuDwA6IFepFvHtWHRAoOlGYhzOd/h2G096
vSCR0tAqSvmks9KnuVFkY2OETb1P3d3SJft2G0847ml/YUhvOaogAJCYJKnMcDAgVg5l5SzWNt64
lLmZ9pLsHR91I9dupUQFJeZI4TEoReNsmRWR0Oi18mlISj2MUz0HJq9o0v1YUQGe/SF5vGAakZmH
Iia8P2BBTtetJkoCFjHgACLEccohKGuxsDNmF+qoB8mf6JQuQcTIMcLkQaS7Qt//vQFImzxq/hhA
Nmb+QIOiXCKpnnbSmzU6GsA0wCO7X0Fm3FFHGwggPQkKttFqPKZ35g+nW4oTzU4VnCJ3YsGbvNTT
nqio8qTs8FayvGd3n2jfz0/VTFwRmxpBGNzyzsS9Js1VR5CUfuXLjfSHtnkCLyqq9kHu6dsxCYgQ
qPYa/XRw/Ayp3U7btHbi32Ufj9DiK17R4yAYmng+TkdJhCUYT5B6HX+WJpzL+/OjnJtEIA+Rd5+U
y6Cbc9p87LGURG1phYMaKtkX7ePYHGQXpnII4Npwycm3T97XTlbj8gh7xF1BQ7Kwn6f7UdptoKQB
mtpyJx9JZkKsmGUUjjNGYYrITmE8jzvlO2p3/MIcfdYtxf9nzBxorlHxjJcX4iTyRaTw0ir0nHmg
GY1WNNqWLt30kRJ8eEkwVcgvTPcpXBvJyKiCmqATg/SDAXpRpBX6j0cDwdgCOCvMNYhb8JA8XXOW
aAZtKwWSkuzpp2AP5z9/ZpImICjexx6ERcFYeNp6A6ShkZcC6puoR+lWpfHd6xa6mNm0J11IPkdF
SBZbPbqwNgpuAL4Ax5wxYYDmT0hC7Fy8TqQFcCGXS5HVIQc37fbQwwhMLQQNIsL7gTpuzs/WUl+S
vS+GNAI6HFrfSrJOdQwnUH44yW1jfD7fz1zs4mRQkjXTQMOraE1DDm0FkS+E7lEpa7DbVMRXNmpr
4gIws07QCd3k1523RNg9s2SohcehmYKMqLuSzdggUCQQ15Cztz5R32kXlmx+eEftS7tuMDNS0Qbi
zSrbWNGj7t5YDMRLO+JB6zHZU3NtpbdmvPDImR0VylRec6jwCqSNiMcJAGGoeTgk/RVdO2yh+dnN
MaFodUDa8MicjtrRXeppqdHqGcSbM+W2s0dkKB6yFkX+Nl0N8YcRACgXwSMcEEOg0MEQf9oXrzRG
4wJ0UWQI1Fb1raRdsGszhgG3KOJJcD9RECDDqjkH8jUdXBwkcCBpzS1HyEQxv53f53Od4Fk8pQcm
sSVTGkah8q6HsldxSLog04I8XY1LV9pSF9OmOFoVmlpcZJNWKfhFV1n/CEUJjhTE+XG8fY1ATeJo
HNLS50wtCSMYR1SsLMhqQwW93sC5Pt/L3AY77mX6iqOhMJdAR1aYxaEXbVDlv+rBQ8riZ5ptbXdh
YWZP6HFfkgVQhceokqIvd2QoplHXCoCSUIDxRUdfklZsGrf9ocdsFXsiVAoUwfy9sUoWwgF7jmdm
dnEQdRrkCNfw5obybcx2ZrZg1GcXzzRdx53UI5CnOp3WIkUFqN5j8QYI17vGHXeCXttY9kI3c9YH
TNd/dCP7bgQJDw0ZAmzERPe9jPmNvpBbn93qFpxgkMOCuVVOrae6kpCE6Ziz4XsDZh7hPutLtduz
k3XUx/Tzoz1oEA9KlADJQk15lTpBhpQaSLuWLoiZkYAZHoTnk+MwDUbqpWYVSMcL6OcCT+g4WVCO
D17y4VgIXOijTiTLAD4YVUXxbYFyp7s8/TXoV9USrn4mnXzah2QYSkQ0AWSAO0Kbre3cqNDjRS5Z
2ySA8XrQkv1WLxEpz51cDAsQPNRkgsNB5tzihQFNXkaxz5AJBUVEFV018XWJJGVrP9vOt0bdKepK
TdbnD+x0SiTf/qRbyTXKCiVzohjd1oA/jdjhSIUOgS78vl03Osrmltz7mZ2IpwQ81+n5ihtE2iO5
5eUa4uz5QS9WsBFAXWdjYC/pd848WU56kTZJ49K0joQNtdxkq4u9Y+7r/gf36CoFE1E9Pp+fxNl9
j7SuCrY2kG/ISZzOsTmrskmrXP9NUx+16q6vFjyHpS6kdSr7SiusCl1UHILNPzOyVpfU8Ga3wtEo
pJUBVqcmhYODhSfHTiu/m9mTB+kN2v2yyi9FdlVGC57X0pikRRqE26H8MysOauWsKf1R1/tS7Rdu
pNlOIOYFFM2U2pEDDIrWdSJyB1hX67qMth1Sh6VzyUCO+pAGQoq6zpt2hHUtAhTeNNUKClEf32J4
quJ1AeYQDES67UotT12AMCA2ndwXJZhwPvcfx58jIIvgBAqjEAh+A7wFmZYO1TCoZnsK6CH2OttV
3adoWELST5MhWxwgjhAMQZh0qp4+vSSUPO6Acenyg9UFrNsR9f6CmTpqX7rqco9OlWRT+8OXLvmm
VC9us4C0ndtTx0OQvKxUJ73VZyLHa3WVtXckXV3A3o/FOBqF5EjZNcQnKtLnh7Fex57mG/m+SZds
8cw4EOqfdIgQdH+bGzRsoRGgSdihdEHQJdQVda+ZvgRImOsFaRd3ogMBuFy+2Yjd2nFk1eygNVdM
25lsL5KFAzhzqcBBe0VWGDZiVJLp6pSIQuyg5ti63cowd3lTgODxVyK25/fWbD8eMqmA6U8wLGnh
E6VnQ1WiBMD0uN8Iz3fTFqIawq+Vr+d7mps0aNEBCAF2MxcajqenBHlVkkWtyg+szFc0+5ECdt+U
+oJxnHN0wCf7VzfSxLGh1N2k6TEgja6SLEPlcgUanC6IjXUu2h1JXL9nhi/Yl783PslkCq70o1BG
fijGPOjtO2LqfrkUiJ+dRJBcgPsMt/IbOSeHWbFdjVgu3g1XXdpvx+Ex4h/3R/HORm5uEggFU4xk
mc2moa5pN/xQPakqoi6HCJVP5ydrxmRCNwJx3SlsAPdC2nbAjRje4GB797nYe1axQtXbgn+x1IVk
b+AtGW3qoQuNgBA8Hn7pwN6dH8XMaiDr5yHVjisMoFNpr42p3hKXJuwgsmLHa3KnC7Yx3aVw0Ws4
WrpgTvqRtlZR6EAb4kV1KIpcXAFo/ot3DijdKmLc5E6q7QFW0QOg2Jy1sPrIzyPHvW1M58XoVOvA
YtXa0aTvHscYNJyZUkKVkJnZuredF4VmLTRoIHPAVdpdmyMp9tyMX7IWQb3RVB5sxsygNrIyqAf3
Ke062FTH/DyqmbFVmOPtqKdED2Ol6rdunBRPplamgV17ut9bAgUuQk8DowVDjsOiyNe4miLA0npB
6Y3VLrFLvmFJ2YN8yzV3grBxU3bWEMAxiHe6TY0VkgwVRAvS5KHK8no/El0Nkl4znzyzaNZgEHEe
gEOs8ahR2y8dK9sgsu12HSfcw0899VMC3uxrV6OgN3e1+IunxjaqFEWf+ybKrACunv5vnJnFukrX
SXUFQbP8CvU0FhisvPYTr8zyKi8YuDsgnuQPToYg16Ar21a16rXBlTYQpQ76wIKB0qY13fX5PTZj
oHECPRdFYUgdgKjx1GxqrBkqypLq4FTfuvxTPQ4+w6tpyVVe6kayzgMFG3NO4mq6nQnxk/w2Adi9
2pwfzGscTd7JeMbAVwJScVKoPh2NSOJYwS6pDsQcnV1k5lAMRNo6KFmZ+ZYxKNvRSpWVzkqAczuW
+q4+EH9Ibe2qsXlzyBqS7oymTW8IdFuCNlHH68Fu8vUIQY37hhhZMFDDDFKhAu9otHylx00RVG49
PA6N5W3LtB99nTGsJKM/aJO+dG2ZbfvBa9eKClbGmLlxwD2LodoVmnhUIBuMLJHrF0QvAw1PJl/T
+4MZNcIvS+76NemShbD0NAvyLB3blcnuHMU27LjMRqjLswPLXsp4nYEaRgWxLe33ibfkMc28KxFY
fRXEhDV+A06MnVpTWRbRgw4UiS0OTPliIMkLzod95t1oH6fNAsE4AAUWpF9nmOOoZ44pEn7VIePw
NLX0LmuW+IVmDD+6ACQDVGPwOOXaCTIWkDR0cnro2dihtDVTNk2ZuauFrTyzRni8TLwbDs6mfINl
PK1SAMGrA99n8Q2m6u81L91eok5iOqQKmrd+3Hjl8/nW50470ipIRQJVPT1aTjdYkmpKq7ZgBI/r
BgI3TkV8UOlyv4qUG8QgF6ZqbjtDLhDV9aBGgecgbWcTV0yq9Al6qzJEZHY5j/1GhVeRBUqzlDGa
7wwkesjrOoAJSneymZZGXfCCHkq2L4pHC85/7KGAgnG/dhc1VqY8t3xSgan9szfpZlbcIXYVG731
qIdPotGPlVXjfnPZIbY/M/ItVmu/Iz/Or97ckUX13fT+mBZPDs5oSQ/igd6rDmYJ/aBuz1viR6YS
NMMuHbbE5sH5/ubcnKMrSPYHRaQ7oyai8lCP8VoRN0MElMZScfJCJzIso4l50yoDOklq9dqMs32v
aLcsGn8vBvmfn8P/i1+q8L+LU//nf/Hnn4Dr8DROGumP//n+UvK0/N/p3/z5O6f/4j+36U9e1dVv
jfxbJ/8IDf/e8epH8+PkD+uySRtxaF+4uH+p26J57QCfOP3m//WH/3h5beVB0Jd///Nn1ZbN1FoM
CcV//v6j/a9//xO74GhBp/Z//+HdD4J/d1fxJvnHdcVfsM/+2+Cf/+rlR91MDaj/ghsLpAiI0hDv
U2Ev+pfXn+jmv0AU+WpLcU1AQP6f/yin9v79T9P410TkCKIuHa4vqrbxEXXVTj8ynH9NGTtQeKGG
DUABvPX+GP3JAv21YP8oWxJCGaqp0fDJGVP0SbkbMD5dMoHIx6W0j4f43nNItmNxrG0Td1QXSO/e
a13yRBw7UtU6gmRZmVnfSFMngIAtZenfa3syv0f3d621UOM1SHwfldknD4Jlq9pyrM3RIv4+Tf+X
aZGsKVDpDaR3uwihuew7hcbgvoyrJeGm9758+vujLzc6MIqlYLu/r3tX9xGguFYQ4f/Qs+mvBZVM
s2eNJm2QorsHpCBat71S/ShKMH8hw7L0Tn7v+yU3Fsq3VIE8RnwPyvThuurzjVOo0UJ6673GseGP
J8elXj7EmRsd4GGAJdU0n4ZGxZn7H2nzH6/qqRn8a24kQBUIB7NRpKl3cLpK9XOeq4GlpUngJurC
vjm9Pf7sQa4KbqphGEuQqBxih463RU/pjlu1FqC8tvmEfK7pl1r7rKhOvj0/pHemS5POb4G7eWhQ
d3fI2vZujAvPLyJz6Qn+XuPS8QXJbVmWILA74DkHmd4OPj63vpz/8Ncp+et2/2uqpPObu5ziSdl2
h5ppa52h7nFEZV2015snd3ysOEBiELbLP+UsWyul7Rvxrmh/RtHeaTb478r7GanRwqF55Qyc+xjp
vLNKq83RrrtDG0HAkfabMb5WyH2f3dpxvrKM5wFqL4My+p2+79yvDl6zJY5swdhVpN4QL1/9/j8M
cqn4HaJlftI5G6KItVL9ZkRLFQ6SpsBf0zat1ZHxUF0ekSHpuoOhJHvDeBYuC2zMiDFc83Kj9aAL
ILmvcHc1so2CokbdbFBEAOBI6V3lOVtwW14jinMzJtmZwiOZwnUBUA8RPhwlH1ymvkuarWZjhsYA
k9C7X/HkieKNBgV0zE8lAgcSEhnnQWSCP7tpdvjlHFIHOgillxhBnHdO+atk39EMEeHkKcTf0wOU
fzMIojj7flC/IhgTgCAUaZZCDYBQ1/2E0s+aAobSou7KQ2RlTwB839Qq+y2l3g3q1b56RnqvC+W2
9dKvQx0/KjU8kZaAo2+46vGSA/s2gh7KrdPC2R6Set9ExqPd8+ecqKs+Qt1yqQ3fWUfWScFWXpJc
t4oI0ijacTe7Ssbxzm6Gz/ALrlQ12ratc60kcZAo6tU0Y0CdryCMdVd37XY0NQCN6u9pyW5LqqGO
DXkWr+PbBNnm1PZanyku5KzTlSiKp17pN8WQr7mVJUHTs41eDFdWSq8cvdrWHSI1RXdnaOV9UVAQ
EuVlINooRGX6hVZQsuGgvI6Z1eQs1DtccMkAnl5btMm2hWjzrVqX5qdkNGo/aj9GafDXoZAN+zDi
6gf/Wyg43egpB5MWWZ+3U+/YQFWK02a9npoe0Wlo9tgQY2ODgot+u6xtyXibFclRYGKwkDGd+okd
3bluen++7XdOgSrZ7k6pSUYdi4WAXNS1LwYrgawazz4BOY2n2vlO3pscyYYbpSEcMxZ1KHoPBbfF
FUQEFpJm7zUtWWSH15pXM4eFClNafyyqeygUm6vz3/3e5EydHpkIBRW1SmbEddh5bh8oVq74Wp2r
27xR9Qv3jWQfB3BuUGZrPGwUAaE5ZfBRNbZEFPje5EgeWAtto7JDKUzYO7hvPCvmu57nSzWH77Uu
Hd/BnVj0zKIOi6H45uBxiFDPy/mJf69p6aASLxGpmrQ81LwOmEkxhqYKkbRLGgdV5+mqOi4qT7oe
ZqeINBOVO2MalMS56KyisuG08cxQysr0Ghbmg/dzLFLPr1J1wReanxUUr5y2XegALZpV2oSkdrcl
7+mq1hhZMMbvNf7mjIqa5S4a171oQ2t9DProg6Uxfxhe1NqefnlkDbzNDRdWBoUQuw6Q9lUW8WJh
QaeFe+tjoOr1tHXSkdyCgkwTei0UDK2x2nRF/pnl2bVWjL/1ZnpVNkUXWtAJXQgOvzdZ0qmtbVuM
aj5NFs1/w34KjDL6mDrcX3MlHVqvcuK8Nxse6hysaAl0L/0KApDn9/47/hiQdKdz1UBINE6pQsOu
ccofJbGUb6Mz1n7RRe56ZIO6ybHNUFTE9DvU2fHIZyKqgtzS7uEyMNAnW9FmdET7OKBC6K5AYZxf
UmgaKUANQ+5D9DdctL9yuwaNYafZq/Pf/d6ESwahyYkzDIraoFDUfYkHVfPBfbvQ9nQ0Z7aPDPWM
WhJxryFYTCeHeoDFHb81nCfV7NZ2X/CbliTtuqBqvb9oLHLVMXTliFcqrAmHAvkLroLmqkmWUgnv
TJRcTQOkUlTyVsFVK+woULgDuSP3j8DdSdxu+WVsupKR0AyFQe9SNKHlgtw+Hi1ybfbQYaxbTbvo
QocW2OkGhQZ7jX5zjgLBCi+GwTZBZFEuCZO8Nz3T3x/d6BEzkGYa3Dp0GqH7sVX/skW89NiR0JZ/
Hl2ZgQNkwoKkKWchYC/mXm0q7brp058Qf4Enzui4zoZO2bsuMnqi1r0AFJlsXSSOt2AI3xudZDoq
p4CVtTkPR1LfV5Rft6X322WbVrIblZKZnJOmCSsHkq2q+Uutu1/nm7anz5s7gNLh7qPBaCM35aCK
Gtq9xoTtZ0bp4b2qTMlcHnfAqAzmKs+cL3aSmKueQekhh7G6UpqxDeykKLfeGOVrp/fazw4plVuS
utGm90iF141QAiWKSEBJg+s4ylGkq9vFuqSqty0S64FN0gza2LOVQlx93SlggkPBsOXDqsdBpzVk
1wCEt/KG3ti4aTEGpsrYwRUW3Sfg+PEbu03vFM8sfcOO6hXRR/drDk5rvPyiZGOIXP9ciaH5GuW9
uNKYRVc96cVauOrPVtRZoPYOJCnymvpjr0FSAuTI2972vjodGda97oI5i3cUhYrdM/JQLGAkvfC2
kQvJarB8CzFULGxQR7ACHdLoKw1ZsHTvXMwyOhJ88a7Z5R0NhzglgUg9x0/V8sWxHcQc3LKAqjKF
hqeW4eUxVkm8Pb+hJlMxs5+c6XOODnkHnuA6RoVNCFOe7OuorHzFI2w/6N1CD+8cNLlATm8B/kAV
Dg0jHt0oRHP9SudL1Q6TMZ37fMnNy/W+ijrVpCFC8W2QeLwPOg8ENUOiiL0mlHxhdd4bhGTMIVJO
wDqr1WFN2aeWR9/Vsnq4bAUkIz6kOXEF61nYJ8T45nKD3JfqWK1rO1dX57t47+slWydGlpdOKmio
JupNT8UvSKt9Od/0e/tHsnWcCj3rY/hIvEj166alui9aW7218Dj2L+tCMnktCMcdkPNAUzNVvRta
K93OcDgFxMEdLoqQA8JwegpapXUEF5C+sKlm+4MpHjOv/1Bm/M+LTua8GB1QjncUbSsFb1HZxG9p
fVlkH7Qsp9+di76NgYcDk1kRcGubXPYYBuPLabtO7irCmigoQNCwJ17/Iza8y3wWOamuD4PNeK1C
BjwFuhkVDzm4jeuPscn8NdnTCTgyZ9xTRpCugdUCVb/qyqsGMxCQUTu/Ed85Rrb0kjH6oWNWQaAb
qlTZihfNXSSUj+EA/vpy6YzygTWA/VM7ZGpH7/oIiZTY4+mu9TQeoPav95nTKwsG4Z1TKwOBQUvG
nbqDjpA7sCHwMojquS5X7mzw8W0umyzp1Cqel4O2UwNfEE0BK2VPiu69XNS0JZ3WOAU+nnKBRWYK
IHAqyoEGUEYvzM07q2xJUQnXbpI861p8uIg6X3PLz12iXXaNyGXBeeKpzEhtHpZZ5YOVJUHE3Px6
flZeSWxn7kJLOrSTrnmSQQIjHLKbEnwhqpsHxbDRy4cogZw5vR1Sa6Vq24G86MZzYXxRzfHasPcO
tDCmP7GrdMw341JtyWu+bO57pIvNTIZK5BlxQjfqfXsYAtR+rDSGsjpP36vRDRIVZvvJYdk+7+4A
SQuqCPaRmduBIdg8JTGY/TEugD9PlzUt9pFd6LOsGm27qEI4B5uqsICj5gCQnp/593aMZBdKs0kp
npIVaFKsW6diVz0oYxfafieNBhK80y9PotzuVchBhpBd7n9aSdbuCY1/IDifbuhoIAbKLLEfUvqc
RN0DwONPtFTd+0GMRkCtFmIqsV37eR6n685G3qrqtHRlUL3/1GlmfKigDRLUjQtG/Yp+S2u188mg
f0ey4dZgbImH+70ZkryEAcl/q414GSpq8puugzPOc7slKpZpf8/tM8nSjKSymappJGRDcVuJBogI
POx8TxDU1/aXnVyZC7FHBint+r4InXj40bbxs90/XbR7ZDWQEXqZBlM6EoLKeU28LASocWneXytX
Z+ZGJkJKm2RkyTgUYYuc5T4ZRu0z2FazWxDIQsS7SOO9R2pKA89lkDqJleGuNJrifmwNyA9A1G7T
5026cvvMfk7SqrtxjVLdxClChw1egsBCaA+WPqA6selfBm40bNVXvb0iFl4tJL0sI4/6sdMzEBdj
1LRlh8lvNJ/ryRYvitVlsy8ZqXQcS6PgcR7iFG1tp3yymmLBIL+z6c3p749sjuNaeLkWTR7mbvni
Ue/rB3Wt/rRmctW/2g8omm2rLIy5BTGK2ubrRKkve6+ZksGxHI6q2LFPQ9L2ZK3FDAJqLVs6rK/U
rnM7UjIFRqlYdNQGNO9sOghVwqtBcOxQtnuk3AlQyrh812r1w5iu9vQFdBFbYnp42e+ntEmujauk
sFZN0iN+8OSaycYiA5CSiR/1SVBpn3FOgzF5yCPEBugXABvgI/u5oX+OOrauEZ1ET437FYqVvtVs
/tutFjuXRZVMyRb1qqJnmlkUIWgyn/MKplUFaelFW9WQ3B5ko7XMyKs85F2FXPmwAZD3sjU3JJ8n
9fLYVvIS2qEsvqn0+hNtL7ObMnB+YoNPIDo92U2EfIA5XUPa6fGyCZHMQgEDA5Jvm4SWvQdlIUod
LmtXsgkVKUqtt4c8NLpCX3mAle1py53NZa1LZiGP8pLgwYnWK3YbR+1XxOUWHuPvWBwZQ1xWjOSE
myRUx9wKoD5It0qRf4zH9E+rY0iGAdq3rj10eh6OHq9WdZXfmZHurS6bFcks0Eq3FZu1WSiK+Itm
JzXKdiBqcVnj0qmMxt41+nEoQ0HLfBNzkFQ4iyUi896HXA6cmyrwb/Bqwdbo1euud+FxQThsd9GX
y1hSSJ0BJ6alJDSZ+YVk5TOE+ZZSgZD0eOfbpfAB2AZyKD2WaaiiLgiG+AbH3rKfYGst5u7Vgvsp
2dfDfrLRw9isk+aLjVisLsDbGY8rYeKJTZRD3I1rozW2HAU4ff3LyB/QQoHAMDh1b3S0YjcdrHW7
Q+zXN4nYG9pNGpNVbmCTVl8qvD5t2HYjV/2m4T4fQxhwWlq7qt136ub/c3ZeO3IjWxb9ogDozStN
+vK+XoiSVCIjyAiSYUl+/ey8AwwGwu0R5j51t1SdlckMc8w+a1+PapW6YvIYHEiOG5YFAYQW9wdG
cI4i+VzGMS2lvsFfBn2EACEsdLb+yJpfXvbiN34RRXdIdi+4DMIt+yWXY5p0FU5/gi8rG5NyZt31
WhjNXIDtuMdvn1P9FLdzseCD0OmR8WOPz0O67wa2BTz/qQzGrPB78JI+asGkgUSN3eDHMi+q8T5i
f4FyCyVc/t+PUWESRoZ7Dddj/PpJqZLbW3w21nwbgNvxQHCbWW86NUNUwaa74mlTCDmftLfLmxb/
ubvecWvqF9wOdwChnFExeGtyKC2ntyA+9q69GKQ1Pqd1GyRveA+A/pftwA+B/y5VUCQi/oA74LkR
uuaYa0tAsNiAnVH6JkguKRpIGHKCLaArjRrK1vPrBRQKIs3h+gj9xSuRlBlvZ2RS4Z1r/cEw7OS5
9Sw8VQ0d5INT1U/H62cMzHvWJzcoAhTe5lXzf1hU+NOfuHNo94JeyO4Va2nhN/Fnq/5/Nun/c7z9
CX9pO2W5NyGNSLV7ToHzRQfK6Doc8VVS2WnMZtn4PwsTgj/ugGyUiQSsmd33XXux8fgStclfhmH/
4Q4I/khGZ5BLemFUf5+YLjpmY5MW0ZL+jaT0T6/+xx0wmSXHCDlSXXRs3rlbbnrN/1KD/df06b+J
DP8c7pnRtI5jF9J7UIKhcOtKX7oTNlhn4hrr/xrxqP7BYenZDq4e/q2v/5KCXc+7f/eb/7gfhkWL
YWENu8/C4Td6XuS+ydX0zJOs/x3SOL/NzPo3fdc/fcw/9cxybaJk2hJ6j5m2+ezgC/ggMPNbiIai
/IFZkhuRMVq2bDZl1Jh8w5708+MUqgx2nr450rT1/3K9/MMH/1PqnCbhgJkjLu49Nk43mIcYbrXK
hncKnx2cmmtbGzb8/3wr/meD/Tl5lvUkSraVift4cV/zkL3ztf36v6/Jf7jI/rS7HHS4cQkRy73f
wneE52kLfI7NS6ZDevR6mR9IPqxV4AM6/X//xn/YCP+iqf7v5G7BYFEG9tF9IJgtIXBBtxEOpv/Z
i/95PIDSCuDaOtz3bvwQYvriXvD5n730H8dD2MGPJIPB2/3cr69+Yj9R7/zLYvqnR/LH2bAa0msW
Bexep95ro9jbLOO/lcH+6bX/CA9HpqT2AN65z6331vQ53GX1X+Lxf52M/2b3+3/sfr/JRjPkEb2X
acBPywp0gBfz6Fmta1p3LKBtQQTQcfUII6N6cOtDCkcBBo0gZ1VnqL8fRxDJBkZ4RdbZ1jCapTUF
a7ZCUQG24zCGKyLbJrseH6JygQ+QRNfMzV8+wD+l1H/qaaVarfOnvLs3iyj6uN8JnCQMvXLRZ8Ui
HhDPrBBU4B+e4kVv0U9AqOWStzgNa9h7XCOqDYNEuNXVdh/0zxM/sYXgE/V7/BmSap3wuk95jWit
k1F9DR1s1pTXaIuGn7x/NOpK+0BPXkXwAP7lmXdr/nIv/MNX7133/P/aaQlPvSlm+HQIfOm69/+2
yQJg6v79uf+noFfmo3SojrL7wZ+6p5VOZofi6fYSJS47WDokNdBqsu597tW+G9q9IAGBmjzPwj0I
Ea6E3LpBhCNFmce6CUrILPhrH3SoVxAVtYVQPq+ocvLWSYqi95gkhU2Z3Ydw1sQ55eztMsb9BS7s
PmYzYn0QNsBQ65Rof6cn+Cs7LVQpWx6cYIGCSEQxYXcdNIf4hiLyko35ozd4Vbz4d52WCKIXgE2H
GIIMva1DmQ6TLFJY9DLQNNMRk992qgSl4YV0eYhIfh13nuHhS+SibbcGoq/DgdDfxDj2leUu+bbj
lVc4MXW3hWNf0D7vYYuKNwEJd1zMxjdvDYYZa+yQtJiXVKC4nAUlZYt3aSDi3yXTMhxDRrIKxqYP
QBH9YF241o1PSAmLGVhJ6G45QWeXzqUI2AXDRO2+n+cvmkkLHLCNbrKIf4MUAdOorfvIx2l4m3kU
n6NANXsH5+Zd7E289DiD8EOEzt4Jb9B7pxdzWMG8qQYIVMrNp+kpUiqsoK1ApOo2UvKRvg5UTrcM
PImKDM38ipwoFShPT8lXNPvRHQNPBNd1CZQ4QA8zzF/x2qLwPb3uwGXx8QPoSrtRuRIIrb4Gn7m9
a3pF7+hkQyThmhSGsk+3TLxeexwjK8+3g+VrUEkwscreU+oJ7Dfs0yn6DeFQtM+CVtzhZaH0kOTF
DBBU9+0ClaBtDR6Vpetx3WjjoZuckB9M50EVCjNVraL6EPpw6Wm30OwoT4NKtZ09tL3wjwzD4KJa
5NgWgYYvoCeGdJ+EfPnwXBxW+RzlRyYWb69zaLCGNeSFHWleezIBuT8z4kcn2tAvFQRBu9FM7NQk
7DoRHSAqS9f1eRDD1hUe6VDfB5ojmoshyVQhcbZCPjYlpdE5FEhKI2sxfgrnT4AL3VDGYPVfctyh
D1ID4aGTBp5iDfDWURtJjrywGX/01rBdTmJZ+8bz9mMTZNWak/l2zJYQnGIvfOOxCvtSkUZ/sSFM
j8JNba3WATyIzospkhKrfmMiGit09PpThnm7LyozW0YrsktwqoA49wlcNeY12NmkZSUNyVCjgpsU
WTyBrGvNog/boKajhLH6VxPL+DS5FFyScZgW7AgdnVw6Hq20SHgNUqpw9oGpfI/nsMyD7iil6yq+
XI3RabphVCbPH9ahEydQRcIP5dHwxt8Mxr39Nacng42J0HNojytZNQaMp7xucZvsPZepuWY65a/w
XQovMYnkfqQ2QsdsWNMiT4fwO+4zeACx0DM7CEwAbTUo16BwSv3brsv75mB9kazIqpf+vIXxRlAl
Zf4xM4G4y2avz2vYa0A7Gsf81YmY7Tkmal60spHC9NY85kXeZUud+7zvinGmmKDZRgxQbV2A3GyW
fHtac2ycZXbbLxVvmFjJhmlNKh0v3rob2YghhCzjPsSvGcH1E0SjegiTqTXQgS/6JyNpc32h2Lya
vEdRq5fu9yQJDg9m/AVqsyA0wKuqpLZBwLd6yAdVmWh2BN0JERbLdVLfdRtGBxsz3c4Bt/tNj2Ed
TwbTVVGqeLW1gTgxGmzoWeDTiA729VKFMC93GaZ91i688E3p86x8UvNRoog5Zp6ut2gkVZIubZ0L
Zx48FAirhSUeXMSgauuty0tM9DeoYUuoMvp0/GZab18K2rgiXrem4I6WZp7LZgxpsYnL5IJxhPkd
RGUCC34pXE/SA1MmqFLSumpN8rFsaOyiorFJIKoAvbQfmZ0xyeQ8OKq0frIVOCqiCrMFmKWbAI0M
Y9WXaWuHeglCWZvYRDUBrroe/G6DZ1eL+FW5oJw6MCczmneyipjSya2vxqCM8a+f2mnz5szmLjD8
E4c5NctU6ybrn+ycNw+dphZVEwkj7ngassoEeUcKMPbJWkTCgzE1034xkTmGrmzQhQ8kyle4xvoH
zChRvBD+fKuzuUGo3vJTtCziCMNtVBB8kZbziH2kYkBPchUmd8lK1VL0yYjwZkVfXjRBe+qkFfs+
sFHt5Vy8gJcgDl0E69UJSLXfrEswprcsd5lqELdQFd7hU4Vlxxf33TTr+mDBbi71lNsfnEXZblst
eYu0T47OTOGH4f6A1WXaagkBfcNceQLmjvfpU/bT4+ldx3hUMuWHD8MIBn+02hnzrwbO9EPz5AJc
ADwabJEpsVU2j1mVZNmElbeYypj4a4vWqAg43hB4McNuEOhhZB3ZKgxw8hvI5PSd4g6E8g1hpbVh
ij26IebyOa+HMCA4G4EwnrourmWI2G7uSVDwARLNTjdxadK0JIhai5Xjz9vwaxJAVxhe+hhNLx2u
jAfEMz89kXgFi8cEP5eTG0zOyyPog2E1THGGoHWB1gVWZfMAXJykey6vn6jV7U52vr/PYEH5Ab6o
2GeRTm8laewu7yfv0SWDX6Nx19c93Cih6vX6cE+dEfj9sscKFd70LCa4se9G5Q+IswyhhzRMg66a
jfWOzeYJCDlXcDZN4sqA5cluDbMPaQ2YA6Tdr2vQ1MPY4xpD7F6HHAieIcwMFv/CTz0MrZA8p0tT
B8Gid2lvOkzIjZGuR3h67qxov20+rWWb0iEqciksLSknA8fkJJXPyZpNOKx4VHV+3pQerHX3Kh/X
PQ4j1PAi5e2lUPj6r7OZIJNspxDG3HBvdZganWSbH+0whxdo1x4jOmRFROMZtq6kKUIMMEPpMH9f
I9tbDOqaAgawziu6VMPzLIuQSYwAAFUK/isF8XpT0niK9wTOTMdJdK5MR+xpbpgoOG6SEx+DsWhE
Qs4Dyd+7jSVHQSNy4ZN7aT1YkXhQ+x7t7IcfSc7aikX9b7naFHi+8TWdQniYIpBD6RSGqXu5xeQl
Iox8oQLqlXKKxU4gnHvjK2W7WOYV69ZdF2fmQ+ENlgrorFtKYv+QjXPzkhgnLxuuz+o635mL9QmH
ias0WezLvHndz4z2/XGNlw1gy3bewSJRVdixoN2lGaxFIpXTfTioK/NIwTXRwoWmIEsYXISz424W
aVsvocWkcC51mYf+07YZBIo5ZmMnlSaXkafteWJJj/qjCE8MsYkotBRZgfBh+c75EABQrdbu+sgA
DQCVfQHhCwdEMUWDSxHR5MihSLaWxsXD7awCdUmAG8Rh7ltzv2VL9jxKaQzg4TT82QWev0usbM92
m+4QMwbPzNpXq1hTOsj+KxjZedVKAv7I+hGRBvQiNXNhficbab49wKRObU5/J/nk1eFEg5ctGYkF
DS0aD64NYGGbbMDtJyy9GcCtL+fGQ+V9NN16aWakFKUYuvl6Z8/FaCwQiFBW48EQUXlu9kiNo1R8
9EJvtkz6vq+8iPY4C3vMU7M8A8RW3a4gk5+3daSfUTKyPYack2LjfKhS2q2HJeO/UcNHfmNUd+5x
7p4NJkx2i068qmnE9xCnuoQMY6nwwLrbFebeCPAR8U2BlVCd+utOsngr5yTMMQDRyyLyk+HghyGO
RZgpoWvrzIDq1/YTMBp4zYwZW8qV0JzWfaxxjHZ5IHe59CJddtFCNzS8dcG76Z17TXZhwkd0iCAG
o7n9z3G22w5+OXMNh6QRK8rboOSy0YbJcuEhupB5cHZdywuW8alur7O9Y7ouNaH9d+S55CEM5Vob
FGh3i0hnXRhF+HM+RRwjEByVdbzvX2bi9kiblhQsYOlukVOyBymCH+chBVY+NmIHwitk7tpNH3My
hp9A6WdlmILOheszKWRDlwNm61RFrDN7PjXq4qjfHpjdxI1Z/PEgte1Lv1kB44EmvmSJyW+NDaMX
OerpEmtpSwUpQJFrLKkWAxVF1uF48/Q8IBnounoccd0wskqcUmN725vwes83WYmuQ3pMwkm8Zm66
xg2Jd/HwFupB0QTyc0TEySq7chGDvPW7ViODRe9sjpSuo2XsKiEBpEY00D+xFe8AlfP0iBEacLnH
jORvShPksYsVH1zpKKyzsc1eZ51q+DCtPma8Yw+WCI3b7gYEH+UANt/vDXUFQM46KRbksY16hlt0
UGbekvxqm94/jEEqyz6BEWm2pB2kCd2yA43zfTQuK60H/kSUk98RkNc7AGHCXbA0Ec7UPDXVjKnp
57zFrdfB9OHcRiY5r6PnV9OYs7MD8vuAj7ftXMuvTSKdnDzhQ9YyieDHuLA3KTDyJZExIL1h/p3b
VE6KOBL6EFP1GxKDr7iP7Visbujqect/uaajNfe7CQ6WvjkohRtbTxMelFHeLTLhDTJ4jFT2co53
a48TKjNqvbMGp9s6LWPpWLs+IpXKH9eAgNHEuqU2xNFKePiCMPWQVGLQG7pQcF2VTYoJjCgbb8Q1
J4kDk9dyEd4RaLikDgmVpzFLtyL31/hpyJDS4xRCkrcSK8oMq+9xUmNXNxhwgOLHptgJSfgkwtl6
BVJOrwzliIm1gJMygyhvp30/2tkGywoWafMrWxboNnCQF7ajv9t21aXVU190LvMrTCkNOxjaiz0T
Bj6yFohxxzAZLIKFFa1dplsbSKpwJE+/u7Gh70NP2zMuyvRlnHV/JHFwTdfnqPCBFdhvbdOUEZHI
HjczHrsgW2/HfGjKcNiiPayT1tsGr7pfPLsdEBvMlZ9BBtlsei0ns46AQvvuAT1aPPyxIwdlg+3X
OodJRTy02PiUb/d0RfvHCv6TD5Q8JIMl9STH5AWW5s1hQvh9nlH9LbINycTCm7XIlg1RR5jRXcQw
I4Vh2fiZT0N7s8GD+8FKISsbY/6BIzxBlD909MaMfvjoB7rZRdA3Hdt5kxgHjO0LZpqRVSDTONrI
yjqZ3buLgIYclECxSaYZGpWpOmhcUAUBl+HcoKVQ0DVNbxOHDiugldmN8oy4wO7SYeAmXw2CzNYe
Vh+SA8EjhXUhxN6XKFklraXvAcdjEmmc3qP6EYFtYD4bCtccXAP8Y0rgxSEkf5Q2ugvsmu+XtRuq
TFN2qzCOB79vF8BRfr4fM+4lRUyW6OSNnVHwu/BSNFFT0u30nL0mIzyFtpS+Z2YsA4/pytPbNzKw
96FrPno18N8Zb2kpTQq42+JVZjEA4CfzCG+1ZPn0mjE+ZhgDr/t5BZ4z4Fmpcc89oxvdVhqFnJ2i
U1+P3WIxFGTpZY0JxpAItnKbANiHzf61Bl1foGYRY0/l302aBiiVDa72NfJYEyp6QqHroYcKD7WS
TdS0TwGYC3SywGaLsNp0QFkMZoifZSBheSBwWkXCHdZlNo/+tpDdQH9MHvLRDJLKfR+t90iP0gMS
b1umVzyRGcY31rV3EbdYyVI5ZGfJ8qaVl/7qFWpg2HNT9tij83wOGAkeu4hivjI0/FVKGLM3WnpF
Gs5LYSfJ6q6VULn3fnJC4cS/pTES5NFLwQ318ndlttuwi85NhD5+1gxj1S9Bu+vHZD03HfxiHDAt
LxzlhhsPoekvZhjqSATgKnulKutO3fQje8Ezo9UQTb8G7cPOpAd10nEYwK2jfl119oSA7B4sAaTN
fvBF8+FZc8GOEPOmJSdOWJhsZ0hzG1w1i0MVYg1vkavoApvlhuN8aRwT9eY2QFwV9mcBQiK7AX1P
XQhmelBvEMu9HrL1M13Ca5Ah/VIzupbNIqt5jHdU5ZfcsKjoBUlPzDYG/0+8FptZkx3CJw9gVYpi
d266Vz/vKo9lFz0EYa118p7E8Qu83JbXEMv1QP1RXhLeJc8o9dMdER2cJzQNCsmbDF9nXDXG7EdA
+X6Z1vi0kKkbsQy98dQlQ7JzAgYR0RgmJZKBuWjXBOB2JyA/KWIOSbabwgcSksITWVaHgso9ASDl
REIF4gDy+WrktN2hgDXBYyKPDlxO4JJIHoPQezXzmHlXD4iDqoSQtBI6Wkt/Xvjb3OXJyQTo95ou
rlAnZrdboNYiTRmSBq89eZOqRqk63KO+2wlM410M68nDFszsJWR46vim83MWiLk2uUYUQIK7NPOR
KcYxtlfGwQMTyCARDfyM9YjK9hipEhH+Hc6tpJpxed7MW3Q2zXhJfepfpnaGuEJYWSAXJ3dNuH7Z
te9KPiFIgcOhLceFD3sS9RYRwPYzuVahoPZ7SiVIu5NmaZFmMqzQV6LAbcifvpzfSXeVJXr01i6Q
+qHdsaFK6j8sAz8HYQM+QRu+bjwFtmXKizlIL7PDsFCgzEVKyYBIBSJFqeCixogVfW5V3Vv/Z4ir
bYZDJPI9hoDRwuhcmE+LakqIGNRfmocozpG0b3w9eFzStyRF/ZrNorubkFAc3ToGZ0Dl4lLDOLsE
lhCTaFN3SrfglCj0dAN/P4fx3kfVM/VnOBsG2X0m1IijxctOc67bkgTI8xaCjC8A9zuzmVf1SWJ2
XpIfaTcuddcFOG17rGYvduoBAlP20ze6iCbvBSsCVyChMPKIdVr4gXdwGpQsMGsQ6x0SO1w2r/1S
YXOah/F25gkrOFnOdAMeMalSb9nTjs5oTzioPWLSVlmcyB1M4w5zsPEyJXmxzeIa971DHvwUUpFX
dsVJv/JHuzWnLCP9Ie3yCVUIg3pIv9VzmJ81Ljits90KbXArNltvWPNFx+Udm8KLJCI4pdy8oHl6
D7bO2W+WB6WunOUIVlB+H0clHzZ3sNbdt5BCFSMD6H2Nqbjv+3zcuWWzT1mboCJOt/dWBNOOki8J
TvsWoq4fgXZQJjEaI3PvMDe6pnSXpTL5EfPtNK7WHrquYTAYx1LpEKbNY5EP06sx7HlAz0vq9GWI
RDWrFnErER9pP3+3aoCSGpdFIwb/OpV5objoSUr9GyCqH9FiKTe+PQTS48cgkLzSAZpp27wCX827
14WY38yGBzD/bTnlCxIg+YhyQb9nicuqbBNd0S4WPNP5MjhPV2LzDwt0sGXfN12ZqhyM48Ujt2mH
t++7rY6Yd56hZMbRw/syFl3+tGmvg44Iz8xH/2EBjrLcdDSU8xzXQBs9xWYVsJZogI3KeZVLVJJc
Nx1o30IdG/AENUgxFGIw+m3O1FpHHSDYs+ou/ewdYHj6jqkqr3YgCteI8cxhaVVe2qFB9WldbqYJ
4l1/+SEjfUAgSYoAifw2sJ+JzO1p051BHUweskXsxUQ/2EwvyM/P8Yq7v9Hd9Nz44XlOf8Vx8DZ6
8hR6bSWXO4QGVU9RDEnynp4Z01AFozSPvMZ5DtY1QtE3kYifyuG4yP1+J0P67hqdnqMls6dMo+YH
x63whgfjI2q5cQHJ+nOPCnsh3XZSWmooVDEGTXxHyiB1H7DYBTMt1Df9hHZorO+jdTypsf1A7XMs
aP6VixEFsKnsIJufC+nzizcjpZbU94+dDHTpwpu+kW1lKYZbrAnuAgK5fSt9eT2b2HE2mNXItzcQ
v1URuWm/QtgiwLUqDXppZRpNM9ZZEJ22rd217ROgJmef3PsOee2SfeK4v2nCb6eA+IasGtGe2fTN
kg6ovg7LdxvlZt8BflmsEfndh+TgB8l8xIzKESmPOELpxdBqMcMP14wDOVl/zeI9xmMYCtlbm8oK
urABHe0h7hHIhwZmRMPLRPIV90oWtjgy0yWHli2VnypwvxRBawpdzvChC+xLc92qST7AOClOkb75
sCXsWlj+luhWo0BrG/oNM20wbs3tKpGi8xkRBNL9/hn1/W8ykOlAMFU6J0D7Dv304C1If4N4KHqK
Mc0OPhp1aJMPlMaTKpj832rIHxPIB30BOBxw3bpEUXOuw2bk+7n5Qe2CjMeMFVmkQvmxf1t9mpXR
wG9EfoF+3Cs9a+teYc8Sq9oiXeNHghaXHaZvg/jPC8A4Sxt/RiQLg5l29dD58aIdgWSd6BS2uHFy
HoxXji2Sq811A0Z0+NniEVm4fKUePffGO6cOP4rpXntgg/d0vc6CeTnDYkLcLcnyiFGZugv1Po3M
W5rTFC45Ov8F0ufeS3DhNUiE0BP/2XI/rZxbv4GXLzweoyCdjX0pFQbWVqDQyHCfyfbRm5FyT6FI
0ZRczixpdjYbWb027MAn0gDnI7qbmAZsnwf61SmYt62JuEGPc8AxhDZJaAE2aRBQozrzYxwghjO4
Wzd0LUwLjDj12QdKXaiNJV0PMh4abcbMlSJhkYxW1EkCIPum+RNZ+mcvDvF81G0YQyDRTJ8a67NU
s37OFIvrTpgN06bb5+znPwbafwa5+oEe41aTLJhKXyyiwgWTlISNT2YLLsz75UfgcasuZocIquqL
cT3Ms1odl0Tk0cuCYL0OVXfyQcerRIamBiPh/LjOcVxNGn6ZVCN16qhF6xl18YahbUT8efhFFxmX
0+C9TZboijAUHeaV8zLeIE6bQ1xQaSCmR9MhcWo1TFP7cZVvyAIfG1Ck9v0UQuKZLj1OpTU6ZA2R
JU3tVHqR3x8SY19hIaVuvYY29Zb5kKLGQu/o0i9PQzT3r51lKAxHnXrKUpTiuq51N+j8JTVZsuQp
NTZ9mEbzMXfRivgDLgH4EON2v4y6uUFqEz1xQr1n3AThY9qOCNLS5QE+tQuIPzLbBYFBiJJ06bsH
/vw+5UrgWeMsbzwXPs6TcPW/QtV87tuwwqSPuUy4Ai8+FVATqnV8DtcRFqMxexwzA3QKgLQFshJR
bbBIeHDJlp2vKPz9ABJVQSP6hVFWsecIkstkc0AZ+GhjQYEQ7NFZWNF6jtvDNvPndaYaJ3doHwYZ
z4gORV/kBry+bkTxux3AWyDqxiI0OCdTSktYGCWHkTR91fumwRTStBw2N+42H6t37RipExm27zix
W/Rj1afbwN4sRo2WSo7R3SqOx6D2knY++/0UHckSBDU1fC0BYjgDnK9KwYL8dmjzAJXAxmDoBKNz
z50fiUsQbBR8ElAp0359CEwKFUDvYeAu9BkojTHDRdmAmTew8A7ChOWhm8lVfeP9DjW+r17E4XMU
CvhdEo3GozRbtXDyNi/oDTg9SGQTaNK7vHkCBR9lu6tX+lRie4QztiBbK9QXyAuoGSgsLZhxxgJi
iA5VPBxMYOaDb1EzQHUxASg9y2A30OEh2jWWx7ZxWMmQybRBFeGKr5SK6LPo1XoaYzJVAzyV7l16
LTlELi1VMwgEUoS+OgMy5raq/CFw7hnVBa+QaKNHOM8bc9gszW+XDTYiAYx3d80yQE/gnNxbOm8P
WeCCGYEbOFlTSJubRS/smCw0/JpptFVbkwcXygKI83WETtYUXS+FuOv2wFUnMLBU/h5d3xDf2cSj
M5wNKMqwsDeYXcJ/NSoCGshyHwEidCQBFOKb1/xwc9MfE1geH/WstqMLTHQBTnqLAQZk/KfDtrrD
D09R2cGV4TWxGvSmQY83a6K8x3TUw2fUB+FpcQLZaddMb1Hmwh9okiXQwDR8x9DJKyHvwl2BimlU
0W3tblD5bP+LuTPrjRRJ9/4nYgQERMBtkpvt9O7ydoNqM/sOEcCnP7/sHr1vl6fVdebuSCONuqva
OEmIeOK/RnOSuDd10Ie0Q9gVCLIETM1wwJ7cep4PsGDprs0U9rmCsrV+KoHzFh0cYKHFS1/Zzp3m
S7lwx3q86plungom+Yewy/sfiXYXhXM+E1u7sscz2YYe30Hiko1IZxzTWdvVmtK7GdDsw6PT8uCs
wK3RHDdGRzouAL7LOKy3NJOUxMV0Fkj+OMWc51hmkFfne2pUSsJGpkZdrrrIb+ZWrT/EWo+8Iz1p
nrqdvvZ2x/miqcNjsdisjEXWHJIk9n7y1E8nnXjVHv1i8LDqcYgCSrJ9WKYqXcCjff8tcdP0uu+D
el/olSO+0xC3u4Gh9bBpNeOcHhaV8juYVA5bOkz7kxFzejfWiXNSA3H1FfH/u9wb97mdQ9kBhgaH
js+JNkco9G/dHHydPFkdnQHgOpumc9xAtToWALXrvks5t4x7dbP8jEu0obCFkKVJnXzVljIXti3U
k+pK6qED5Zmt6w4zfA0LL4Q0GB9ogLQ1D0AIDNgE3UfOk+vk9XCTK75MZHFe8NWHa72HFK2/upk0
H02og02exwBsNHHfjb1ioe/m5GOWXvGQjZXaqklA+8WxuQxTXr2yb2ByHJHvK48xN2G7P5XegANn
MVelFP1FKT2kE3Mhu5e1YfMJy29popLhjNyUR8vtTGS6nnjW0IuPhSp2BpX7Lp6XBlTJwjfQmACn
e5DewIs9Fy07Z1h4PCV2/FiGeftl7ZcEmwaoRrOrhkpSSWSAlix+emLm8pKOLppxirHfu07hnGp/
tCPXQAepEhlPDNr91bbC5KZVGpqpyPoI2lfdTsIj4qTr36yx7/pNzgmFNTFd/Z9eVWrsbeAseU6l
fRhk6t44zGiJScZi08Ka3DXI8vbT4KaPw9AiEcgsxAIhf5vDGkv9Wbi9H+Zq3QvNr2NNSXPR4lfd
poHv7qyi46iuGnFVB3H6NS8gIe20fEma2trQXmJTumcNfrbtnLp7VxRXvRjuyU75M7sD/mKC1ZAA
LRpZzSaz6uLQpcNXQzsEVGj/ngVqPuCdHu6KzgwRI7h7pDO3vSk9KZ5VMQ5HL1sqWDgBNDW3TPqD
v3C+6Z293cTjTukSpYdfmqhaKRKiKAA+3GGY7Zrl3fUXeVhsE+9hcQKOzoHaqXwR2zp3CtT48MVr
aOZ9GFjwxSYcr4e1kBAmcENJTASzY8S46SBufrQx+jpD/U80IfzZZCWeljUM0oOIZ4AuOymuE+Xr
ajMKkRxc4fFQZrW/pSTp2c8C3gT25/ItFX1/28zBdzna/ck1CYvCUNvsLG75hTVf71IJ5jk+2YRA
PXpLC1TQN+IinlS58VJVXC1gZKfahTUfa21FAD0fVSWpho/H6mRM3jHe5mRyGjM+GvSZ8Oq+efbn
OIfgtOE3iAjHkFwA1Ii6Ga5Xt1i2TuxyEox59WVJDJ9LMtWt7/VvPP7qYqUeZ8uJrTrO1WC/FUGs
L5fUQCcrtEvDmNhf8t5CyVm0D4xjbbQYt+L+pdat8Yd566pAbVGoORz8ygKaETFsFo/ZhkBLztXJ
wMfPkXT23vo+JWZFECQFr0Vf71TaNLsx6DmvtW14g+g/34+KadqC3aYDqvyRBm1w0CGgVZra1VHY
GlWEnIYryTbUwLQZ90o3Jj+1s+c+ZO7iXczNHB+EFb/G8ege5rSwTnM6uV/jrucfu3Ghbkv7Fyk2
7YNnZ+lF0Tf9oW108lDM4AIbbXzrJuu0iTwt9Hcq75aGz+Y9hrPbkTesV/Q1adYeVLxC4/f6eyAm
RMSc9u+SMqdzSxaBc/ITqoYXH0aqo0vn0kPs026rYeq/Fk088xVOnCPKMPxeTE59VQ6evCOnE2F+
Yb1OyVKexg5a0vXcatfFAE6W0uMl1bXmAOq33Ky5NW2Tqq6jcR3XV5GkaptWSkTCW4bHqg/7p85U
/d70wrsgktPdGvaGt8zUexRvG903GugkjbwMlYVlTw8A6cDgg/A2k9V3VGw6xS5zpZtsILT52U3T
R2NFt7p2XBq14CHh63aezvSe+jSUwNUFRPjWBEu68dahvmxXApBSY+snXS7dztJL9pStiMZU4k7f
AzAqQLe1v+yW1t+pheIVQA0YCGaIZuPP3jP/6XDps+ceSXb+nqKi5H6O+iDjrPy6kov3xXjFuGdh
iE/9pNOrGvkngRMi3MkV28PiFONXB13Fu+UNgeTNGeJtpe3niU914O56D3HS9I+hDLp00/ZTtuua
tdvG87BNZqvbLXUVXzmaqDF3dJdHjJILGXKe2KqlrO97p0UKVbRo4t0uyG+TMPCPxKExe/fOdIlw
YX5Y/a7Z5jMlatrtwusBUuqFozInzNQT1XdrTrHcURNZHNtcAW1P7njKHb3ccoL+okS1HAhT9YkP
TqbulDjmS7tyrnW7tYu0CL7qzHevevKwUcEALEM8FlCRqCJxGz6QofPu5833IE5yoIAMfJWwBmAL
2ZoP212hfopqWlhU63HLWbVmweeMQVqf/c1VsThUjZ9feC3VpRsbyjDeuEkiuigb3LknBp5/XZaN
dVz8pDgGQqobK63fLbOgAV3JqDvKMGtOVbagiwpwOqp2yGGW2xr+1b8XhczunLiB4VJZTzP7Oj9l
ipC6FrYOyx2MeVoV5lDk1ns5B3mEEss/+i3USXHOjjyQmphclYGfbiFFxVYkLA6EjuruBv3yl8Xy
m0PvteVFTW5mpOsVI/fqv/lIV66ySotXP0COkqc63Ydz/CzL+VtGeN+2qCpvhyACM2DDI9XHIn5o
iuBo+zdmRXAhs/bdklV20wV9/eD3ko0y6LeIV5w1s/ANpisZ9ajeE7iLjSyt27VsM5B88a1lQY7Y
3T/yQO5Hn/75e1sM4407NsONxJ240km6ixXqRGr4wmu7XL4NjlNvnVYD9g55wN411ey24HZlpTji
1JUIvocdSWybUaGmSldP7hZhD/s568jlA6fYjT4i0CFEjYfT6lUPTRkx/RO6Y8fK2iL6lY+SJfDW
HYr0rkMB8ZZnzfrhLk395NoIMdQ4OQ8IOwoWoqkGb7fUxkp0/uJbA7ZPdH8r47G1bBHdo9K03GM8
We2lFXIC3NW+W96P5YyWCMy2g/aLVfctdPHHItdpdy0irKMDBYtOOyMsu/ES5MGlE6GDZfswjXdY
8KZCcVntXQo0dzGHbnZcmpjHOXWGE7ngjJQUEsSDqa7K0rgzVFcM7Z4k5nFCeHdA7MWOZcp4F6JK
fOrspqQhd1mObZwnkQPWfkozO4mQTYD4aA44Ej5l80dIbWwBSyRhEQLRim/BGAO0Kaq3xk2xWuGt
mRnETZKHhxCx3Y8OjpXj+IrQydXFbtBZ/dxJr0F/2IOFRJMd5ltfdu4BF4EdXKVBAX1Xcra4LpaB
AggMlxlqG+nfZ2pkryTjYeQ08TEA499MXp7l20Tq4EPVARK1Cd1ODCN6iKtV3tg4cZinsvrRVK5L
/n0IKjnmy7cQZeplY2EnbAvgQ+1jx4lznX/RCKcApLS5GvsWIUQcNnLv9gRsOZQD8UFQAFtL2F8P
KFeB4nPkBkmpHpRdISmxtLvJZ9R8TCr2oXW7V8DH9AB6yg9NkJCvqf5Bpkj1LbTn8YYzePylAtc6
hN3aXDZrMbOfZRxKWh7QPpMLxa7YqR1R9ZfhVGfbiYPR85qt1DcMmv555RCmmcrkUjbFcKl7gxlA
5Wg5ZtfXh4Duw5s6rsOvWoPq9XKId6qa+2NaMM00upkpr4DhuFyNdo9YNjTDq2SeCTmipQsayrlI
qM1bvKB7631v3c2shRuZZ/NJZRgVmYhkevQZHyhMgN0UTobSKPXHn6NrzVnkDU3zClxdPcwDso8m
s2KKi61+pwRc7+ok2eNYT+Y0T4gpCRXFM1NxJhGjDuHASvmgnPQxtbv4YNc5fFzlvCGkmfKoYDMM
RB8fUcw2h9rEzsXYKhRcXiLyTZNI71EkQXdaUMzx7PdF1PEege34Ia86jFYaS5B8a5YbQ4TwCy95
fhN7iE85JFfPY0jiwMY1cgG/CYZ0F07C3LpdnLwn/HmUB5pTcc7m2bQxMR5LNl06VZDvBiKCd22Y
tFuyJ5Oo9EE1EpLZSLRizQWvf/SRtm/Jz4RHTLLu20BlBueB3BwThNuRYy3TlXZW3OuZKS7qkMLn
bA3nD+XHvAshO+iB7aeNGrZyyFVDm4Y1aDwpQ06NGXYc1uUhK4FqkuVlCLC+gw9/X+1p2mmBstIW
yZJG5LZbR09276nbQVsiMNoh3KESAVGKwSNC/wY4KRYP1c0/jL+2m6SA/pyUTre5ydJDxxt4Y+c0
EaaTPb5CGVM0WuAIXTmsXthLIC/LNshREsT1e1GUb5rmtyO1PxnyZkwdcbO8WVazYo3xfLThgxW1
6HkfChwMWOhLXuXFV36BeoSyGplMvA5eF/xpsP6vWtOemor/fe5D+6VD7fCzOXeODZ//0v/J0jTM
u/+vmek/StOuvq5fi3QYv35qWuM/+rMzLVD/onxPuhQYOwh6gnOXy5+daZ78lxeizFSeDFwatc/O
5H93pvn+vyB6bf4jz5e+90cj/b870zz7X74MJCAIunDpBcQcfaqN+rPF7u870341IivHDwP6VT2b
DvFQeLZ7/vO/mP3qFBR/HJFvNvgm4PbmuPjptMg/AAQt8kX9yr/xMpP9u13vfxnS/e/rnn95JYWj
1LlI7q/XzVKgQhPb636Q8FA2cW57zm7t0TWl/E165PlH/X+b6Z+XQvjpujR9egHBZL9eqlrTfJ1G
HDAa69BlKabnkNPM3l1Xvald6+4v3/7dnz/3r+njvzqi/301RyJ1D4RLt/wnU67p8HLl47zsOUqh
5VcOVKQN2IjggPw4Y0zEGuVElWwe//nCf/MxpfQdG6AsdEPH/xSikxmwWiw+fJMBvsN0kPbHJKtl
l+Wrs8MG0/zGdfx31wsl9XSBLcDv/sNWXy6SrLxp3VdpeU6EyrHUbZN+1feScS/cAyuNv/Pw/2pJ
Pd9cCo6htFweWF6cz9kvgxxlHiBG2msUKtD3CBuCxgkO/3wnP19FwmPadBgCCDm8G3/Yfv/yTli9
Bz7YK7P3g7MjtR3TY5fnv4u9OH8ff30suYrC9YCOwJNIaP+IK/jLVYiBtupaghxxliJCXpRz9pK3
kCwbnKH2b9Kg/u5iIlQeW4IT+v/xVI6pw/lVJvPejtvsINP5S+KyI4rMffuv753ybM8NXM5imGg/
PYUt/d91xkC0t0J1W7R+D1YXzr959P7mC1Low87rls9L9jn0iydaBcEwojEV3nfhQbMmaxz8Ztn4
u1vm4UXybVZFW4pPLnWRxpT34ULfO4HUh3ZdQX7C5lQm2e8qpn51Q/Oc8cKyYhCzJymIZUn8dYGS
7mIAD8vyyt7Vm99ViH364cK3zzuLTf+wx94Tfk5ANSBJaMGqYp/SpOFt1syO+wchc2e8J3dryI7z
6LaMNGsM4qdBqNpnhAnx/PDPz8Wnfeb8a7g0htLpK/iEzucqWotDXLCC9uxH2xTrKzEpXbBJM3do
UGAVQXtUdSreZxRc8r979P+4Mss+gAw3AuLu04Lsr4so+3Uq93EWlIcFQHW/5FhNeh6up//+Q/J1
sssjOUNMfv4u/vJKeyne0Dq0Ue2naKmtZOi/s6ZNFzr2VmL9q+mh6ILpN72kf3dnz680ke5CuOxw
v140zl0borvHIZw5HConNY4vGoqKoKYRseYMDoZCTDfi53/5YVl/ZWgjDA34PhkiPl3XtZu6sNuK
nKRkfLSkIqworeu3oTTdwQxTc1e7pffyzxf99OYLGqiF7dq+xKni2Ewsv17UM66n6tCp9t3iBPdm
DEy5FSYTevPP1/n08v95HaYs6YW8+Yxav14nzeLQDHhQ8Oon8bVfaO+udZV/nyb49//5Up+/v9AX
0sexFHjcS57Q8z77y0OD0BoVGPKlMRrfs9+UALniUzyxQoDv4b5gm+H7wnH+ud9ITB4eUOF6Bz2m
vtrZy1pf6rSws60pz967HO4dEUBfcWBXTe4W27IODBFgsNz1xjjoTKgXtBgJhYdRTbV0JWzmPAlf
vdGnTVqnA2Fi5FsjidKBnxCe5aOaxpzcqbcGvvuyRKuRRCKYZ/ArMWBREDojNleMKmqtujrmBpNZ
NBS9uJzWfvCvS3e1cBG7FVCdlwloWkuaFwU9km2y1k0f6iKUr8VAQxDUmnfj5KP/HfWQ+mFru74v
rXwCQB1G9ZYVfjKCsghoF07eBKT0KyLAKB0SePS24zfZyrFZjmPaDEiNE8/G6Kcc+chLHN9MQ78O
28EPRhri0ejd93IVZ6hPe1SkCJ1c+OPgI4tyxmzYeg6anyPoHfSOVYTqqdT4iXdz0M0Sm2rC7eeM
MHvH+g8OWYXW8k0AR7ympaD2dKmdqtyEVYHQ2kvc7jJnaT8nN4z+GMlpalrU0QmshzJJ/Zpk8VBh
IbHL+07Jlrws7IZXiY8smCQRf42P8SgTsemCM6bYY6gGXLF0OR0LvwM+Zc5pcEkYNTzFBUnNdUaH
/TZcCK3dlDT/CBhmmc9HPHuBDbY3UkgiEI0wn1TlhUosUJ6OGpRib8qg/RFX/nrrZ6uNC3rpBcR1
0ZbXLfiEuIOqMwQN4ieMSBRrxtOUrfXMym+gwMzS1/WROgnnx5rJZoBTguWaF1e8u05m4IzTgJN+
wjOotqOuiSpMRqtvt2AHaKWRPcBVFj4ibuBJbVCABwLfokxH8aCLoscighb8I9R5G9AsG8BmpMyP
b7HKGkJOm6TN7/rcnq86rwytg0AlKCPXn6s3hj5HHBq8x8O+atjDjmWC2x1yKq3qjScHfsNZmH6n
CXW2jiNjOUd/YmzyPVA6Es9xxSjcFJLmzL7pLBubD+m9UV5103fYIweaGDC5jlDzu1etdFO1b52p
cKJ6mux7fp0c15o90IAax5OwcOx0DkoEuaJ267u2TeCJ2/Zs5JTmdq0dWjBdKZZ3hCYtPudEzcOO
oOxxOBXxMhJOmXXIviyshAcbTQNtMI4/NLskb6tqL0p0VRdoAMZx4zrrkNwj3Ys9Uh88wk+ks+S7
gin1CgvA2RnfTDgjyfkoSfwLfQCQerDry9hZeOTWKUSYvTb5aIFLhYYlRaQKngHVLJA7tgO9saaw
dzZ0snfhWa6fxJwhPOFXxOtioI8Wr0Xmudpj8q3vYcu2VVf6HvYzJENRV6KePZDrMNZPoddMwVa3
xRjsvFXHNh6XwDHbtEfVsUlLhZunXtQa+SKdXhxcP/4X47fqOcsSG2OGKJYfVjj6LlZhe/QuhnWh
cqwN5oY0EJENl3OnfB/PeSPfYoiX8SIhqDGJGiX7F0zoZbHV1mB+ZLFfC/Q2pSTYISvkxMq1IFlX
3YRRXU1tbPZBua4vHpP/qe5sHI9+7aYB4BbF3NBZduLtjV01Y1TLrjz0y2KlO0xuCxyItLxkH7bp
9GH0bDkRqGBxE7t+1e79oVx/tl3NX/PcyX8mUs+ZoqCpeQTaQaCmU2pMv+owbR60yqCLHcQo/QYf
N1rPQtYNEQvo95dN7ckeRWsLvXtoZQqBmcShpXdzAZmxqXHjhRvp4KHdrK0is2iAcjtWwUxJN2Xa
ugTade0yKmiJvBjNH4/aUHV7jPpjc5EUk3a3LmoM0FdULBMRhlXs7tzUi+8QVZTfdTEj5lkUf62z
c4jpbi0IQ8ssbxTsUqP/c7KlpU6J7/PkQ9OH4Y6cA0lfNNCB3vFdUD2bLfW5DrvXGEJKM0nQU3So
PhL7ZJRHpwsL/7Aw/8KlNgYTNNl9qLHXhfWoGiEizQDJUFTkDLlq9gmFLOv6te0JQinziufcJ2Bm
S0ZdfW3pMfsG5/KDs4JBbRjbtyT0EUKUISsWa3mO6WDCAGvrHkTD8rNtSoojqd4N2rc/QBaMxDGE
iuJQy50tBsg7RgV+J7xNV+WC6udAXPgE9lzpyxjRwGliHGNhaHaTH34lHel28KtwV1fVj9rC9YMD
CuGdNf7wp2F9NG7x4QZqn9ruUWTBY9lNDRk69uuCQDq1i1do56PXug9+0jSR3Z07VoM8v8YyS8nU
ikknKEmqchdSJazu1KX9crWcRc1Nxqu1sMtFyrdqxNzjpYcAno+gDqF0m6jUVX/qUSk/i3FMtx5p
Iv45u4OgvXiD3reJWp1NMK0IRHuFAwQh0HCZ0/C6mepkb7UrbUJ9ld7CNuuTIU1rIEuahY9asrO3
z/Z555GXdj8JfGl/yKGa5l2OzOGpt3V3Wakl2AwVp7vofCY/DNKBNPZD//uwNkSPpDbP2gbS1n0k
1md88CrBHJuFy1OGRw+gtgXwyvkgh0kb++CEdX7rdcn67A3OO1Eu6iSoQbqF5suSCHwle03aBPLJ
qYPytoMLtZinTEUPxzh6PzpZAZA41RTbT304pF7ODZHhF6MXIm0QZiz+g5ywlhZ6/LJayBHxnTyO
gY04bpjdByoMfVTA8dJdSC0gRjIjPiY9yG0C9LyzAdNhCeztOrMr1ajCpkg42IF2fW/332JG2ZwM
oSFeoqCYkaWturd3fkGBWFTzf9ZWxMZ9F4Og3tqlS20jYc4IHhl4Gxoz3AXSIRMFP8mNxfDzLQc2
N89jtRixy6gnhE2cmjKHU+2Wnzig5stlXn82vpp2jbHG6xgEYKubyn/RiZ39KLPF/znoYMRHVjBY
TGnzPDvSu58D4JDzK8LjltvSXBK+1Nbk0Qj3rbX1dBEaz/6gIfJ9Jmbg3sXX8riMy5HxqNw5lmN9
WFDNpyaMu7M77zUlYv/F88+mp2mk2cxOzKYwCeaDmNrZG1PUFznegUhRLnrfQYmtWIJRk5gkrKCa
gw8943CmYRL6a87dXTGqdTeofNi2kwV+Pxl3eSpCD69sLZKd8FBNZIi/I9tJEYl7Pn6jFn+VYyPo
KAxV1TIzx9BebwMLb8YG/Ya67PwGVjGJpfw5pEvNNtpYVOy2dHp/Nejk9NkJbHZMpfZGwhTtF6kJ
OzN2uc1csTexj0DYzVzyDaoSkXmPjArjMYQBwxxucn8m4nateGUdApM61G5bPclwW0yEKUXtYLvf
PC+WUZjOz/Eki8e2oVx7k7ThctnZiIbD2Cb+wcT1m0BD8jSGqE6CHKfiUszyLp9q8UR8aPZg5y7O
Lo7yCBmy0cFGz3R7m62QKHBEPFRVYIqTx562UX07XbaIyQ7IRsxWrugQZ9KvSLQZeeWW3PGPFrRW
gZpvF2i9RHzmdD9j7UU0NQzMKyNMzaDOuSb1gv69mupLOxmGW4bAPvKrakDv4Eu+uIqIDoZra6Ae
vPTvciygz147zIIkl+ycBiRLyMS2m9+ytQk2waKXdleVbOj7dXWTW9DcFTOBIDxnE+YaC4vbLKwa
Y7BeGr4ldC5OakUMgS3v0aL2o2YK3PR1CdVjVjclbUta8QpJaFLOIcRL3Oc+A/kRr4b/vXIanV1V
GB3FhSBKqrsmnmgccUAgDTqJKpAryo6pYWJxanKUeJaGXdA1zB9BwZaXNZbz5KUWWu+AwZZ8ADKF
o8LLVhMFjr1W+zXrPH5e5bvLmbfD2ctnIMYsH29R6TU96WgS37oJu+mikwPStTDo0yfMu81039H0
RpKP9RMjvY+ZC+JIDKEdDZNv7YVoKn6NZPwSMuP8JKBqwvVB1sdDwlS3a+g2uTVe/jahTEJtV9xm
1tRFMksdNmnGMnKSaEWKDErNCVlzi4gPV+qECjFNcJNMDFybJQnnt7UgwWNrD6I+zGYp9jObbBkt
fV9z3sThX3WcX+vMsrY4yFloJYAH2goCyVLnul7zl8RKvMs0ibFGinwnGX4uy7RV18omfV9b9fQo
rZQ8HY9gE9xvVQpzSEiOLvoa6bekT2kss2y4a8ulPWWTV+x4edy7vuox+8tWdt6+txP8aaHkz71B
3vgzOizL74/aYrRb88SGls+S5I4TFcwfrtAN8Ex3RAC/kH5pSjrN0aL3pAIchFqc74gJlmdfFCmn
EpfTkW8h1EcOs1wJ1ie1BQdq99yBZ7gGu0OY4gT4VmA40OITl+NtSGAnnTopvZADJIkyF4yG6iD6
DhNm4zfJQebpqc+D7+5KcA5Hl2uvXip3M5f6HGZFuNlRZdZLvbTjF7J29E0QB/ZdinMBtXBBGMw6
f5NzV922jl/d9l0z/+DJegZpw2iFOLrZqFalJ3K55GXViUNgp/oBduRCmYx4haVJuLdI9ewLp04W
sruaNzwX530TY6RTBgIOw3HW+1gBL21csdpXeRKER5FgpfBYFKO6rtwXhofsaSwnBDK9BE3fEFOS
tLu8j0tzCIc5eSKULST3bNEJtoK44Illsn9nZ0QeXo/tNmAtZZKqGDDwi2xKJ7md7Tq+CHrZvZq2
s9MoJ6/4i1XiPNoYRFrRVI/xI8JrfULxRVBRqCold60Dh58KzERSF9YXp15I4ypIS8kiXVX91kz2
q8c/P5aN7OfIlPrrMjhfQJi8fVKgTKPLOEe97uttVvdOsTHMkZgny1OmsXs0mNeZLRs1dxubAzcK
98p+ssbO/CSgMDsmVfsy+BNGusCK8bTaLREmBKGRNVQzc/xsw56FXaRIQHC2zO38xe57xI9+G+/B
ges33Gfey5iEgroiYnx3tGEH39S8xHglzq6OzTraDiU2dJbuE23j3FR1ZWMyZk3eBlnzk3DCbNM6
iXWNVzeoLqVOrPuuPJ8dSPRa3tACn8PSGSJuYuIg9AFcra52lVn8Lxl9KhwrmO7e7SDxtnm1lD9d
Wr+vCX5Yno2v7UfhtOeEBAu3TOOPxAMSTFZim3UbfbAtBxH4mtcB3ugcR2c7Cvz2dLfu03TFFaBq
F0p/CvCLtPlqbdvawkgTrqli+OR2IGUZxqUn+Ijy212V8u1HVYZ6JhejS9SgvwoXValGVE/f4vg8
BQmj/ty08nIYlHzx0gJddjp1UrNiB1O/Gybb5/tM5rre6lV112ruyfDiASnNNiwr8sbwpFmbFs8B
NrJmyr5OJH4SiUX0xR2teiSpCcJMbIYnx8m3FTk9emuc1f6eDSzq23BuJaHsBhhlU+KiecpDu2QI
bW132hJGggxWGiQnO1aPxNkpjKUPZs5LQkQG4gIi1Wq3ioJAOR9WcPZMrMPooMQcVCdJFo1T/LNF
aeebetb5wHzH/LXtOq85ACkUZ5/XOX+vVKr9iOGJzTbWVYnXErzpuoGMPeX0PE9RnitW9YDumbtQ
rIWzJV7HubN0mOOOIh8ATXTXc5RglpvHUzgnqGnw6sCJgfVyKnRzDid0bXlIPPFuYK7tqNDqdc66
t3jT+gpgQ9/2YIYRD6+YsFnQ6a6JH0t97qv28Zywga+HhhhENIXoIZnce/pe89ysKdTHVDtnxVEJ
m+gtMSngw8JjwquFk7b3lqS+MNXkDLsVadLE9Oj4pwbZawgOpab7hK2K4H/ubLv1WGpn/IOqLJhB
S2VddeRD5jvVk0Wz6dOmfyrLAWejnC2QKoVl55t2gG6Jh8k4eAD9aRBtUdIch0yqvbVzm02zaXNW
JLKcECx2GWjFtvCp4mHE0tV7JqaOBXTWlY5mPfkfok381y70sG8NbYgnyyl9xOPSaiY/EsJerj3E
zrQ0DKK7VavCbI6bK/nGT5QfJCszasa4Md98dww+BjGvZ1VrPe+FhV80yiX6tsMSFikHv2WQ3qaG
daSFNHO7dtdIA2ab2IBv+JhQiO/DSYnXBaMz9WjSsv2j7OqeGXGxZL4NicZaWCSnhXClzhnPIBjo
BrEVid6BbOnbhAbgILKCcCb+ILRIte36ZgCvpoYo2PZMRbz2NJZzVBucsLuopy4huYFZ8T5F/Sku
JMFXK7E3aX3wY6wr0Tp37bRxGqtQ/8PceezIjqRZ+l16z4JRGMWiN65VaB0bIm7EDZJm1MIonn4+
nyqgpwsYDGZWs8tE3sz0CCfNfnHOd+7x3hC8RTz8nIP3rNhJRU121WM5KYi+HMv4ZxBk8oWfOXrK
wllTYjluAmQzi9r2BF+HHyvkM3JxBrX2zsih9XTMde+9iyalq+9pY99NT5WxXWLfwTc7Df5TqBwI
RE2CtGIdE+I83yVgzZt1HjnDayZaeHR+1JfenzlEQHEL4Gmcb6h6saKpIqv/TjYgDPQ9yKRXo4hC
79LXjMgR7RIaA8yJ0Ze3wT4uOpRyuC9m27j8LyrbORZqmTz3lyrVAnAvMiU7rNzxBCThPtF+kmfn
qEO8z50ZBNFYbRFIo4XGassaEXu55tfqrxcZVFZyqCqZYz0wdV7N6xG8T3UfchmPKzyRCd10rWnZ
HVGCx8pZ6iAbjRYtYJ5iAADfQ20PXgnh2qZuhQviuALb9CbcEmM44LWk2Se6McF6iKY83rAy7Oy1
z1yvxkYhQrPRuhmouDms+cl7W4SrVuXg+Toy9+y10VdvCqzbQMXnQlO+buMmT6Z3Uzc2MLxeh4rJ
I63mJp0CJtSORXjSFr24GQpoYTXkPc8z/j51R7d66z01Un/gNM94/FXpHFMYJCkqPpCnZ+HZQ75t
aruuvrhHBvfs6Kr6MXbSoPYLM/q0eSQra8NIGAGD26E+Xk81Ve1e+10I9qbVbvLG7KCNwYaFBcVu
NUcYFV2Bv0zS98AV0OzxGROYpPmrva629oSHlXJbT4UbfZAcwCJVN3ZHfQUrC50xP1F68ks1vCnF
eGRteQjmKJ+GONtYluqLszVjLT6ZIvagHwfXbutuSQve5zCJw57ZlfSeXVnn1182BvfeSPFYe61f
raAiYwCO83h6c+a2986jAeO4j+0Jc7dHDqXhUEuDkyXdKdhmxgTA00zk+/eDrpJH5r4Zx3E6dZa1
E3UMUFEmYRLxTA1jieSxipyVQbY5vselJZKLJ4033HvMFPTeD2Jrhr7hoWeroep+AV5FtM2jJHxG
ZigEtl6igl81DjYTZ2YbkdhRSJCjNw3G9zaG50ScCJZugofGhzLB9a8psUfbZxsuegVyunLL0Noy
z87KdR4nU3GoeSV7jJZFXR5GhHy/lN2Zxx2DDPYhG0HlfGZlAtQtqW0xbdB1lNVWW1MPI7zRtPMw
swM3/3GSOJ8pdGZcBMwyraufPAUkaBk2YWv25+lTuFA+bUJ7XmYaibFt16nb1Olf9EVX70rldk9R
nEIzBaYMkdHTFeyWqrKelgTq1L4qfTMBV0mCbg9NBHtYE0y9wvUnIGvgGFDZ0R97vYF1QCpGZ+Mq
XXVice8Lr/aecLkFgPBEMfxECSKm88LmDCQM1sX72jUj9y+OoSePZvhLOikBh3O6JL+uQKW7kjqp
rUfcUv4jZi2APXPfRdHH7OJzumecOsIpdhr/hDC2Wc6RF9TJwcz0kJcB5rfe5SQPRHsXUyHu/xkY
CTrbXIXyrtFZ/jQlgbF3nTuLnrKyTV+j60iIZrrH7qLi4YcZGR340sIh3k8tA5JdzGlZ3sbpkNDK
86QZCNgLbsm0XKS37ni675Yubm+pwwpa5Q7RPc6NMtT7TMz+eAG9zQ2PVohAHzezYAIltLJbO27o
PkNaWd7JRsXflC7Duai4XFdLmCczvqs2Nbsp8dKnpIm4maNSUD8SYs+UvLE8Ur0WqtNt2ST6pekU
MtDJWVqKlEGgTZ1gBjHNsWGYa7RtPzVMcuipKS72tUQCllUbz4+t8syZqp1bumK2IoJRbc+Lbrs7
2U/FrwCNkAIPi2TOY4lSetc6whSbjt2vfdSzyvOdHOoCRxGe7JogD5EW5lAvOR8VODTu3YtbKop+
1ZtgutOWACgxVWQ47YIsa6qncrDBebW4N9h/zLE7rKtobIFPOmXyXpTh1VNesKTGAh7Y5lyVBW02
dE1IANqRGkgKM3iyBjqpPqNpqe1N25TRZwFu1doK3UP4w7MoeP7C1C1yXro4G28T28fxwtuQinOv
e2ZsqKn9v3IREi0vf682sWgHUCI9ZI+Vi40bjE8aFKd+Zme6cYU7/fGKRZ1Z5Gl2aJ0WZ5DENa/8
ODUfAngaDbRhbk1ZOKYvtuDlvI1S9tbsB/SM4cRje4MNIfW3NpPDYBNZ3XLI+txnlQ86bcbmvETW
diggpF5afhCqa9cj/pdiuG0YyqQQizCgu8V+QdarVmq2/X4/mYR8C+bKTP1HUdNBd9yJgEwxOn86
Y8EGmN0HY3amPcxRWHFaAtZJvrxUad6IUwRYeTx5MQ3ocQkDqsMEfGW7TfDHhtsuJF3gdN1/I/pU
jEchkDLtm0QAv4/AihzWZy9qVk/e2NkrU2aQjfKx/Cs6BzVjipwT2XSTKrNCNj2RStEouKkyoUIm
nn66xPTP+LPngW/MhOFcwWycPEapkiJ7V7G7hQbA6DUAtOLNEPwxqFlrDjnxTkhHtXCAlEtyKlh1
/5mjBKBSFcmKgVbXX+svpjDFNqtt377JuBzrHQrWhVqUu/fRwbIXgvqmctsQDVL6+zBw0whyDIc5
t3/tjve5IZRuJYxq7A92tc5zO3AduQL/28FfJMQwEP65xY21yGrTK130kPhq3CJ2XFh/F2gd3kHz
kY552TivFCVabgDx4/SZlIxfvMqZ9Ybf9bUhXTSHA9QTb4BYFnvzNtTOHB+w5XnzJs8mu4BRLyqG
haGdpd1B87y9BWzfcW13DJG2iDqgqPRkIPiIuO1UP2VBgOmTeDEHOGUGwqvdLaMv86+x9+P+QTYi
uwATjOvL4IbM2hYXPc2qsZxsOjNAkp+lnux+cy0m42NTe6wQGmpIs4MHL/0nqdroDuiLGbe543WP
oVbgDIM6r0Ft5TXh6Owba5fNtT8+a1vM4z4VvZSn1vLC+GChDowOQzPyESlv8OlRPSFqH2igsWfZ
y1jf6SZTfOiETv7W5FgaN5EecRSzIHEJAYgHILGDNdmMXGcZVvg8yuCCg74N9sEQd81n3Wjh+OsC
8pu9VeBRu3ckAd3nlJoApFfasbBXwRVFswwNrpdYed9Jk6jnhW9vAmcD4tO7SJ93dmt3cBwJQVwg
UflzxUQ3HBRiGRkXwz4zTAKPGEECn82+ZAK0decR/BwFdvCnCT2Yvj0K/2A1TQWMeJIVqq8EJ2B1
KFH8ROs5rwe1R6pfNCcntxiLL9hb5WlJUk98xnba2SSDyEHOTOxiN1h79dx0r8HiMCS+IDCepo1X
47Z7DdKCSgRTbjLBjscuAQl7DAr6L9vJivGcLsDEVwYs27AbAr/pjvVUOeY0adq8bTAs6XjwudNM
gdDGc/7GkoNyM6auBgFkclsdseGOeMnDUH27+ciCFEiWRKo8+a1/HinWfoB75e0ma3JWjXnTyuBh
wDkjn4JuHOF/4P9LV6wF9F+DRMJlHUEfdtLX/1tPjACsxYgZTDs2Y3NApTLgbp2aFrwUJboPcVuO
p3ZqneFxdMz0weovzbehB01o1RnTMMIXqffbaW1Zt7xS+Us3GfGSSn/8DPoMfz+9F2WtGeo/iJlU
vhrdoMWOL2XxYFzqgY3vNSP7gWCp001QM55YxTGrs1Xm2NOv36o42fMdB91RJRI6SzmxF79R9Ov8
wSqPuaN62/ukDGPeUEm2rhdGnRROyG2abMXLXLw7s8VfWnR9SK/bECvjnGVTyiqibQAV6dxR4O34
hfuXObBUCAhZ2Hif3JDYArRirbMCFs9s1J0yAwQ+ijqoT8VA3EnY6KXZoedTw96qpJdvIdGE7w2o
biRKZOb0a2gZxGj4luOW1NTXoIwZ5kZwEEmCeZgWjIsuA4EQXVBt+/aGnJLcPlA0x+8MGjqqAm3Z
y9ZHUPjjy8JiXzri6iGTJQaVrYsu2/nIur66wm7m+3SeKZwtqxStA1FSNvMhx126nMHHaHz1YU85
YeH7Y0mKez+5zI5TXJkBAY7qJY89JvZjXZ0TRuxXf77xHiMAuvCtvKg88+2raG2lCfe2jsf+J4PV
SWi9TU27mppyqdd5FtUF0lFcUOsyYzy4JjOceJIlb6CKcXLT/8F3K4ozWSzUvaWTxUjxB/7tY7oY
hWO/ZJm5zp2hvsNOT3pGgP6QEKdG5/bGVuPVVDTqBlJFG7LPjwQOqDElB2Ujwhy0egD1gHJ60G9B
N1Plt3mHK7BTbDXXqlXOTQKF5jvhl/aCNkIuq9jT+a/toZa5EloZ1I2T5CuDSDATE1JGzh0SXObQ
fKxsn/UQJFYoAjrSVKTl30+GCnCDK338HBhHAGumcnokuCiXqwr6ZcJg3QXdJFm35iuXhufeJKV/
27O7fOUxRhczqhGTtZVMTQKWACTQilGW++x5bXWNmuGR5GgHoY2Ftyrv3agHEd+Cq6akyRENrhow
HO8x3X9FwESdgBFOou4uNUM/oQ/TPGBOnze7zPfmbyEd+RC42v1oZM66RlnElK0iZqx3epmgkyVJ
+cVEMzjqcZjmNwMv4mv0yaQJmIHC76x6j1AjMYhNnefOowC0lt6VdWMxOhx4uTZQY+W35RWEJ0DG
yWg5k8L/lsVcWfdt5PYwNm3UUAdPxT6sW3WlHLhFt8tRSCGCWkxFGTY72Q1kHAb1HUcDLsvCsuPT
kA26+fQ7F8SDAFSFu7PW87hSFVzgdaHjDgdj088sjxdLBHeTjrnGk47PCH0VzB8CEzQEFxYnwQJZ
sbPMhqjIlnfVM42mjq/lTQg7ClZqFlDeoSqmyGiXPvt1eIUN3uTABdVfgFnaoesKrWOLiY7vuMsY
z2BhNyHUh1kcFO03bMOCydaNnNgBGUR7EQEOgXNJlYrG3Rylzn1V2OIXTl8fcaDOmHOdpKtupOct
nATLtPzKQusXCxGzWSmm+j9cZwNqCgsLw6r3RtCHvQT1hNygV+3zgOGgSledTNyf1stVc1muE+jf
LFMi+27CBup9UaQaS79XQebKiyj7w3oUV+4wDtV0rBIq4FWQG8RXaTTN2FPnpt+Qg65uGsRPICCV
qLIXZwCdBbUjlcs+qNPE+UZdYIZtxnxueeO/CHOW6BPanLgKmHqyGDH5ehlLZDkVjGT0KgOApDJb
QknoVN7PmBKLDk4YPwezQIPjuwKEBloP5ErMSL+QCa3GCstv4zprFM5o1DoPI+/WakGIrJjvsX9j
a5MOaymY3SNTiP232o8L+QFBRS+XTi+EgC0mwMqr0PmspCzHCfwbKL4jTL1KP3UOsKEuNgE4rbD0
GBnDy24OYoCBd2DtBwNQBP6sDwvPmb6NYJUSEBBGCFdJdmTeIYVrYmx9iYALw9bDAgNBHUqnBtgp
XY8z8+makS+jtHiV46uPP4HlL6RhRYloX42oK+eOCgcfluImK77VQi7EqWht2d5Y+KnT7GbOs4oN
qK2rqY7pzKpw2cjE4Me0dF4725CePbwUTcVnRqhXlRcrCWFIsUfAP70xsQXfyR56ZIOUSiFmmtoX
FrF8USiSEAymFQwOnUyZcEliReXc27GnU97a9PCAJVWEVVaILHy+su/Ua1R/qt0FDs2qm0Y9Evgz
ld/UIqbdtZNUH80EmWU31At7hIkH5LkwSEWAgg4zE3twSl9iKZMcLkAcBdsRsU5xjqw0K1DEjSPT
f9+bkoe5GtvxPSNlabiZS6caDuj98mxbjkuM0nTKKuHsZy3kuwJY8NvxFBdrgLPxtEkqJ78uJaFb
IfJAFgl7mPuw5bCymvyx5lVUawdV7UjIsyvlBQepeuPxndo9QDjvLyTUDCZE1xu0mXNXMvrNafiO
sQJqteNn9MFwe0hq1mr0PI2ZmC7zq5iS0NssLuaYdYoAOhVXKBdLf6uouT8yUGTJrecG4FcTE/dv
CNmuGFKlWYd7KG2TQwzfm7EstntEZKEqhj9yKAAA2HBxfLQUqU/cYUMg3qlk6x0SCMW+qTssTn11
60/40IMHVCkFY4nFc79j5r5qK5TnCeY7Jb9gRhlJto3TErrDWpRaIiHNUXXVGyXQeO28wATvcKOR
KKgCMcCuIQzHYxDt1+Ykc8jHOz+piBKHT5wWp8RmL3LAoAxpqC50zmVvaQXaagKZxoBuUBmYxGkm
JxxKvTXsgx7DwBlZYS3W6dLLCh/eDD62cgZWl33SjtE+jpBXfVj2RAVD/zO3B2cuRHpGnF06m3Ru
YEl6XYY1mP0S1mTUjgCe3JmJJ85vGvW7QfTAZ3KGQ1Bp+N67G8+R6CL5qoU6T87YwzZEIssxg89z
fOJt0PazcKbrgjK3gEdZ7WI9xE5d+xfbigVp2u3S4EMNucyODRHR9srnRienZQlxQskzmg3De5OC
aijfY78FsFfRnTLAaQpLP9ROPGd0ci4zoMqpreKt6xbm9Ojfk+7LUmwJ73UdV91rWyEQvUSOmjEv
RvVU52u78rLwJ2tBDQISTBmI29RjBWNqZ/SwMIOqKsuHbqzs4W1ISBMqsX94FrqcJQ76ZWt7Wncf
PmNFijyW9iHRbK6TE6WzUOTw9I+2HbyPqE58isC6Is7LceJ6eOb5B8WzjkUekWeuIeMUtx7uhRyq
Xo4gyEqHOUE0xPjRbKLMatuj0nWRnOY8QM0x13XLjII9fvhTZWGVvQV2LqwjtAbLPCx9OyNfAViX
2nfLSIQUCpFuGT6qXtvOTS1g+G2AZAXNcpWLo5Knhk3YAedaLf18xhCfaH2GEtaVzp2JcrOEKOOt
uIUfzI5kX3skG90yZWurCytLeSVYI6M5Z1VK7sTYVSj2yiIi1o2rzyH0TGhISF0HetonCII0kMhB
hBgp5cKxq4kmy2MWhxlVHEqQFrEirgbUgitBV/Sd9zW6QaPpjFcRs99zBMeBEtPwD84DtvKAcDNK
w4TcCkciDYj3IN8Sb9rHI9Vq/RQpEK/9URFxJMsDixCnaL9CkVW8kTpHtUiESG1jDVikaYcHI8Tg
MEuSRR70r4ZZy5WYWGhVz98F8UOpu+No80V/8iaTNuFunHrGZFxg0ks2LhgTL9+Z3EltZA/Z3BH6
Vcw+QtC6jqMr6KeR6AHw/icNp6fDPpDbOGl9CxVuWsyA1aclZQ+Z9oYon+0I48R/jOM4Ve2KFWfo
dkcEYnK6J7VLcFUYPlv05PpZPB5aFisLDIEmYS6al0W7Gscu3PeVq15BabMGhtMhHkYyjn8zXDHD
SqpR/uVaMx4laRO+BUsZf0bXAIJVjaz4WQ1htJ+EvbSHwrH0p9028q20JNFQXZkaDDFFpyriuygN
VqaXUw6Xd7ZxsWQVxJSS7fb/gw//JvtmFVr99v/usv9vVvy7+m/51Ld///Y3X/W//8n/L/34ONz+
9378y1fVYb0vqTDm489//oft8sf/6cS3RfAP370+dWTFIry+ms7/6cTHNf0PEeInvVpXcdIF+MH+
5cR3nH9ILNUhDvLIRmwRYTn7lxPfdv8RsZvHhhb809wf/t848f+7te2fKd2BF1zxAP+r/6uurCyC
mhgdveUO4Usn/g/+MpykV6vqf1mN/+s//W8WPbLuy7EdrJxJUImlAeBuwIXhhVh6gMW3buo8EuQi
CR8U0Y2tFH7/rHR+SkCrCaTeJWPgwbQXfB0bA71yIbU0m6V1510QVNfItbJZVmKSHiy3OP9Lrzjf
d3bOWKUDcPjWx1G4FW5k7pa+r+9JGhlf3GaZPovRbz+AkFevjZ2y6mrC/i9BL9DDsBWA5Q/d+kFZ
ffQUkqn72IlifEdvOd1xx6b080P80bBrPGKaZfw2cSoLtu+Z/oVt0zxmvuWuybdzn6QcgAAxNN1U
WQ+BtiqEvSbhSswrv+uIEoKVV56Wgl38XqVwWgtEuvT7zNC2i4RCk1MG602hg/ytJx9jJTocQZtZ
F9FuskcGTogn/hCoN2wjbuldNQxZc1SWnW07Yqvu4FuRH0xn/zMtBTjveMqoIrg7vAiwBxmD0gNU
6PiHxuoaLBCRzRSn9aClK3Um8pcMiHxyE/j37fjlJUuRrs01HrnUwXR7xUaw3EaScquYLK91YfwN
2mFnG/VNfINAiMyvLHDv/IbNJragefoemRt/DJnHBrxXyz3gMb2lx5SPyOcDchd69lvEoT0BfQIT
3TgyPESzienV2dDPXMJA5ZsgOQ6WmLdTRvw4QSzQlmo7LI58IAmr2/mfNML+hGSYaA9UsBBj7b77
day5ZjzSdfYzgpPwRWDtalZO3jEQ4htMnoZBxvvY0f7BaIdZlfBAvARGm13BC/KMrsev1jNQrXvI
FMNNVk/UnAsxGruQ3LonDdcLPmKYHfgR1Ll1tbgMtIz5ZpE5mZFDzc6IMFZxJxX5F7RaoHyYXY3x
L/qNfgdHQOw9w4KMbJMQGlyYMhcP+/EBkWe7SaJUEqdA2o8/hp0gejiPX5Zqbkh1pHHF4lkeEFF4
rxmxA/fV4GSfyl4AfXdeeOeM1yBEaTp9mPKBlCsM30yCkJa/+P4U/hkJYCAxj7KYAHNd3ySzTn+N
zDziQxT7kAmQC/6spgruZ/B3x7lntx8PCfqnzO6uvGD/p+i89GFoy+yuTotsz3Qy2mNfB4cTkEaj
SE1AsyER2rZ582AiPnhhQdepKFAhz0UW+eqAd9pdgPiDkIMZzbDLz/cTkpdzBG6NtBIb4JW57wSk
eLEgQi5QUovCbgrqbCsXWE+kIl9VnUVO8gOgrU/we8m7wPp0oeKQZ6+xq5dMsJ5kfV/cqRAnTYXy
8q13Su8l6ubkVmXL8GUQvtq0DH638/nNnAx5fk+S5/G+IeHzyzVBYbFfynAZNaZmRBy6p4o1z7aJ
hHhKaq7poCSg25sLtznX+YCdZQj75tHC27ST+WDdIN+LqApEYai/ShMBxyGQE98QLe39iMryzKNA
H1XzfvmzOz04yHnwlOjI/bCLAN0cmg2H/4NBOArvcjjyX+SVYpP14c/W9BJb9BuTO0zPQx3w5TEz
BnKdTz58vGW6ClGaPdqnkPGwGG5Nhzmw0dp9F7Dt3hNP2/usnToSodtWHgfmUrsJ3vuGH70jXaEI
drIewYeqND8FCowgJsXxPUJTsbHZoO6YI0DsN4s1nmdqeo5GNZjHHpc/FMt+5JQDGvC0TEI8z67P
lAnyS4Om3qaKRGIaHPOUQcMqFMF0r1BhXAie5NOw1Ur+grFSv6Cgp36Tg9vbWrGvhxVRsvY+KVT9
QFog4kyxhO0j4hS5aTJIiCYh0VzZVveAL9Yc+2HuD2C6yh++jewOf5O8Mf4S7XzLmDcUkuGKFMd6
fnDtpMODhIcRN+DkVAJ9IWM9Cv4uBq3PGdqSKk6uRp7UVU1udKW+pO2YlolFjFyS9I+7rPVQRxOQ
5LBZZ2b018oqH9V/Mtf7JdM1PXWu2gegUO2xmTz5NKnJHIxnhZdW5PO9QIP95jWwJaFkFUBWiRK4
EEjMA27ly47VkwBYObt3zKBYFYxA2C4RB8FDT6wmesWs3fHVIqkc9SPFx2eWEcc0QzGHK3Ll+gNH
k7++paYd5lu9s1URPRMuek3/U6TN8ldn4SNY3kQDx0xtWvVd1+l47JkAwmBXxUdKQ/QCXKs7JQNW
1q1C2vCcaj3ep7Byj6ablz/INa3NEFbRzTCV6IWRIlxD8BJMHlx549lmpbn3XHfiAM4iXtaEKA7E
mKRAhtmbTeG0NU3bPI0yiP6kjsNhwuOUvhQguzd2YzE85zBLLv1cGVI5iuWv8bogWgkwuDdJG0Sb
AV3wBpSu+agm19or9OwfVtjP2xH5KfbPbLHOlmL5BkZkZFEkBTosLFYF4vNyvGPCFVPGjFBcKXsL
1nVGXK4KwKOhJeAPYohwOuMy+1H2rStGdbYguX0gf7wGDy3I9qKG7DhfzFikPHyp/XZyl2kfNUX4
APQx4xLTLFjrIT2GY+scXavNn8Z6cm/A63kn1qkB7pK5YQLAxYMvLO2RHWDS2AZJacfryo2xdpLT
9d6Zdn50x4Ct4hxjeeaQKfXZLkc3xh1bR4+yd9WDRyT4M2dzs0cugLB8aojls9m01ZvYjhAVsqTQ
wUZWlTjH7LRupAjcU4cp8xLMrKVji40y9RAK47jvo5vYo6dHtg8PIZBVfOfEUp1kp/pvNB8oE8Js
2xibtTwQXVw90eC/pZMy33Ptuzcw3b3LEsgQK1hOw10Y212ogeLpgNSCnZhT/EWVzbYkHjqgzpru
iX/lMdLKwF8nQ5tJRhg9YmJX195cbnUNFALfdHHXtEVwmruwwRoj2XLivfU/vSRkRz31LKBG2Por
zUgJIEDXvunCV3CMfHHmxV32ZaIyKrQ5PfUqsn/J8SO5W1YRrBwb0iMyuhb+uR/gV/NREXyUE7aT
yqvCHeKWalslc3KT50F8CHK27mwf3JvJjrpjn5oOJPKVoRsx3WbxD52uuY5y81MupcX7NiAMR+AO
l8Br7dcZPNHFbe3pEbyce9R1573JNnXQEzv1A1ojeYgqrNN7WQvrjTltT8lhASNEahXtU86O+wkL
2mMR5XqHnASANs908yThDW4qL8U7Vnd4yWTdQKgkAz7fxLVHkNPkm69+JMWgKcxtS4mx5wSLjwtq
5ZFC0vV2SBNsstyK+G2yxfgK2TB8Fl2UPI/xmF1KBq+fTH6b7eiX8oiMGV+urv2/cQj5dvK6NygB
26XGvFUxb9nUxGnLNYVm8AiJVe4ND+opzHommmhqottRCTJK0P/dhpLXYZs4hiO+kyRiJcPwohYg
BusuLcZnonTATBLM/i21k3yhLyFORS86ZkzsLA9YTYvtiJT3lhi06FcvRdPwjztyx+e8YKIn/T5c
OS6kVbL8uO1XVVr4pz5GTLeC58BYwC/HeYfM3rw6JqheRYUOU6UOQnpaOnzOS6jq79by45u8mclN
acGpgjCPnfngMJO4X8qGFKGQdR7yabZ5Vd8Ro1LYfQkN0CoPZcbyBIrijN0RNScAVaLnh1KFt6wU
xzPreJ+ZC5KwferEdoxjDlN2zH4CTLJLqh20enOuSxme6/b6ExEoF6ztmXYHmXoCtjJt771rG0h2
mP+j8sF7SgljPUwFq8GVdtPK2naAXh9AJ2S32lvIPolhgbIrS17nOeFVdccyeKauwvaHL+emTB3Y
ZjmayMs4sGUrjcPEGZuK2U9+DmOXrQoib0CO49aByA/t1u3ED/SKEKijaQg7BK21m8eluNRsgfeW
XaanDEEy0cfxQhbD4C7PdpQlxy6ox3s5o5SKMqd6aIsRGEcUMtwjIqrYuHHb723TMOE1Q9ecgLoE
BwtS6LnKriyPwIHtC8m4es4XC9Mkbdq6kiq5RBZOTMdYzm8wZN2ehKPmPasl6rEeHketY+enZjX5
2HglzNwkJXicY3Netmaqi0ugp3GPuWt4g7Y7cVW3CW49J7hvh65+ws2SoSbt4TGPrpw22lPePedi
8uNUyn11FlvBzZmd2aYLmdJdExLQmhZIIsjwAKlToivqVywBo23XSuvG7lggrlLtmDO6bvdmUF20
98AorHGME/vVLVGyI5WVFtQV9nU937vvtt1A5vdk0cKwRDzdJeSAksmkP9jDVq9s/bnglCfcle1h
hKt8ie6Qok7iLhIhxpUi+Itce9qHtdBrhorl7ZLYyxnTteBbnpDiK2dkJI2F4xk1IoYU+la5X2Cz
/dYoffrVdFUaRiwN3hz8nVAvo5bd8izL59ZE43GI4uglJgOYrlSR5dqEKI84Hq4qASSAMSNoObCp
xBuBwsm37+dOBN+slLGPaRvjuKTSvYUFgLVp9OviPu/Y8ybY9EYkyvNK8iRRcE9F/0qQfPgHIqVq
z/2cOBim0JQx1E78L4jA+TlhbHIfpjzkZK6wv0D4Gm40n+JqzeVI75Z4uJAdphFr9BQW1kQgWdov
yY1Dou+R1lFe5BBQSHOXb7QiDAsilP8BkkB92WQssWiQ/iNorGQzFlHrsOFK5NHtwvy+IpN3r9lB
/YQ2QNraocxYhaV5H1iBFe5CFLpue5K6UigTqBCc+CWqSNn0Fy+4QbEnbmsmg7tuXII7h+iZHr1e
5N3N7sAitwVpslTCflnCst1P7KeBxQzdk68scUHfO6E6r1SztrIpuhmdtjw5ATJkz9A5j3oF5wbu
k8Nzqo6ywtIh2yn6G6Bn/MSnj/B5IVQMvadxn+Oo644iKfQTMBW8ATLC2yJts1vYTb26OO5/weJ0
+z4J0tt5hL0B0Qk9NADrz9FDqIh8z0LN0dXF2eeG34TXjDvqgfzCjktBPkhH1ElLJM98LQusnSj4
mmgCDK33zLAaa5E+O3yUvTeJYRdlkfvKjIkQjyyxDhTOz2whlqewbDzANQMJuKZsbkrOv+ulPuzI
kmRxLNqgPppomZEO4KqdF9esEwRQt0i5uQqBauBjUe1HIAFDbL3WGT5S5rKrDPrK+//g7rx2ZEfT
7PoqegBxQG9uBIguvE8XeUOkpfeeT68V1T2ankJPj3ruRsBBAVV1MiMjkvz5mb3XZtpAu1p0j2sf
yLXLLqd469vgRr7vgD9Kmg95XNL18cwjqx3x9rrVBRx1QmEwQ9E7IguIpBeWT8NIn1sxhXerEAXk
d3ovXAC3CIeybKvXQZHan0Qo1O8offzQ9dDiuSrFwBd5VhE3LRSOiH+BYTcgyrmaodIX1naSiBxb
So4MqoLH+1bzodo9NlQ8C6xsjZtKOGgoBVQ7LCw4CgsS0Fku9Xd2MwH6A5yBY0S3lA9NvirZdPrh
JJTHrtazVZL0/aHNh+w4MNEmjGEU8WgGYrn4C56u1kZDxqrbFOvq3LICRbeUm+2aykTa0o9TcOGU
zm+dkob3KC0Z8NTd4HJTFddsMKxvA3cHW00ErXvMMywQmyqKP5nKKRP6eCKwWUXRfhlsu09sCOUV
NR5iBeKiPaLMX8OHUlBrqgL9VjfslLJAH4vSYgr9iRGUxONklrfSrFIypSXOfArksr4qAOJXeEmw
9rcUfZrTdnys0oT90K/Zd8t2rsrR7NPlcBbKKo9DtxuNZN0moBGgck1gkA0O5oQGHfBBKPNo7mDj
TQ94xOOcawM7xsx2pnO1dlYTFYhaxKLyGfE3R6UT9H3H8kGk9FJGD3pG71I0ZSyvkZnotlnFkOcI
09XzLXgG6beK0+wVHgrWljhMhQ4kddD+6Aa7WxuAVn0g4sU8K30bS+4UdfnyTQDEfB4SQyd7U27Q
RNZoDFAQx2NT2oqhcy0lsRZee0NihiMvWrxqYY0UzAZL9UXNqnFToAR7CJxhZOh6172GAbtKiY3Q
TpPSfAsEKyKIPcINUxHqcqxqvFJWrAoDQc2xNvgFzw9kaYgYX+MBjQaKpOrh8tKIUCvqQJNsqy30
Z0XliDgHrPBXuZRoeyYOBllZCnvuHB3sJR3Y+vb62H4T3TDukLw9DK1tQ6if0WmFr+vD+DxpveDQ
RqrPo6AL3ybe15XOJu+g51JOyGVYd08oKFCCqnlJgkEw3slxwjCOqOChMCcItJLU4aIJQ7gVHz4d
6nezwPZkmZOjFupwrcMy/sllzOzpYqSyLeuLBFsHhHWTCqzZY3C+H4ikYRGVBgtAfBwlvs0A/wyu
8uUWVW2H1CCOkLIVgvBbc8CRaFlbxVabjNS3cu78PGXr3c0UtLjh6ALlGJNQKZbCMUWfsAEGUCLT
bFkLE/ezvJtTxH1nMOxD5SxQhBY4lWXGsIg8ZnPZgJMKbmzPynsP7uGHEaXxpqtDuO6yovleekE9
iAh135dwAayuV8HKEMc3TVqQyQ6JUu+LVlPfS/KJr6wEgIoZfa5ss0bIXgEe9SuwWCk7dLRrcaJI
dN1VG7YEStZssousLk+o9ZsvVUc+is5R7k5YOjIXBDdmcXLIVOhRxKwYtWy+4McFYkas+WEUZM0b
xBQEwxyv0zY8BYgwbCID3SKI1hKbiS4K3uQujr+T0lR90rqHW4D2aYVxiDz7chAZclU4M724RYEm
Vpn5+oBiq5xcObtD00TtjPKgNN/KRl5+h1Ganmf471t9AoHN/LToVqFVcvlqPNS2sjiCOmfet3z0
Ddhujlh0npbBZtVB9ZsdmJNqXzE35mCX/Ri4eBixzktSgA/YsFaJPi31SkJ9Ojs578PD6ZeUTpiP
vUe3h3xWECEC2cYyZXAk5s7cCbgyOF1x0vn1oIZ3yIj5vTHC5SYzhrlaXG0MJ4rwEEcW0htGQ6ux
E4RVRedDqpZET0DnRDNTz5COeuJUCFzUjf6pN8QEL5Kgb9tHludMBBnjQvyP2xkj7pO2cPqR4Iur
riqLVawOMzHWrX5q66m7zBjqHVlE0mgMNRnOTSGzLE4MLwuU8QIiAcpGtAjrMVQVHz0QvU8w9Ns8
LcrjyFT0NRG7nnq4F4pNmqA4pEiNXnDyK6ccp3XjEyre+Doqr9bO5lL9QItRr+Eiz16qdtXdihTT
1aK2weDxh0uvkPCTqn1Su3xg4PqXAceZGuC6HOPsKGYBysWwRwkvq/qRTXCzDltSDHggqHuUsg0m
0ll8yTSRZbAZstMNkAX5DauTXTbl+SUrO2wMURrSCyv4aSRCOeHnCOZnNtONOpJutvUKCnay6tEv
/SDLNQ8E5xqJi0orxMDMGfcxRtlAlDfZT2+ZNJhPRQPJZVuUbJQ3ONZ04hYzkkbQhJn6y2wY4z7H
rbeRonHYC62aCY6KLEp9a4sR8X49QLLxJbkciw1jpeF5IePggFKxfRrEUMBMz2iNIq5S2HMNqHMi
j+peH3A5KtIHDtr+hUklDL94DvYJuIpX4ka1QzOoEZNovBSeCFKAOf2C8M02FBP7JCGNhul3pkDU
Gx1TZ+Eui7M1VntKZh47AukH+FlvSS+BhVGlLhAIoOrGJ5CY0pGcZeG9UBWUJ3W3MGjUa3W02K8p
5ZpTue8535fmtZlybcTRIPM3UBpK6godO3waQavSp1JtAslROWm/umAeRLtDMU4ICqEhGmhCACyc
Xwq0IsKuEXFb+KBzZ9LhxUC1DqwLYb2o9OeyUYY1Z1mwKrPUCnf83Wr8mFUpD941aHfDum2RXqNY
ERY6XK4sqx2cGKsUx3amN42n54/TWh21/CMeF6U5RsIj/zCyFhlNbdSx51gK3Wh5VErk2gDpICO3
ETAW0cG1laeZDU2aai2KtUFvG5fEYwoQ9ceqHadNF5u5QoQY54shGXHkm/j8rrlJmerxrcsahYhB
UFFjEk68Khc58XuRPZITFoK0EkVukkUAmaXr+RytE3S+kw+HvQHDNSjZmnlhfiU+nkDpLBKe41gW
TlKKj8Kh5C5fC8NMlh1WoeraVFnyvWByWWGFbc51ElasMsN8lcQKHD4EYXD45tGYdpogk8RblMny
mydCCT0CAQ+TYiJQ7hjurMWu4pK6TNRbGqUMg9SzFha54TXTYog2orqcY2h5NhZYj3adVAYmcPwP
a2PE0cXGKu53mTwNT7FSaE4kNvpGhM+i+W1I8oaSUVzNokb9HXXdyiy7/oDOQt5zzvWvaG4aP5EB
AmLQs5IdHp36FSfUsuG+LUi7C6M1KKWMMHMt3EZWzVAGvbv6VGWF+tuLeX7vCPwKic3VsGEpjKSc
PrVaMm3kWgbFUOP8yCYiMTLq1J+OUzIDT2AhF5ul9hZLcuLhuSIoc9Egg5NNfcuxPeAJ6lXBhv/R
35q5j6+gjmaHsW95laNJ2nFbYWQ3I9L09Dp3lKAbnjLAC5CrUn3fKvK8mbSFBd00yE6aLhnJeJhr
hqrSfjUcEUcrLMhrZcTH/i0OWVUki1m/zCBGoHfX6XYQFSKSp5n5TkdWlhOnxfjSxbnZ2fFQJxtE
Sw9oRKF/oBo00NJlreRPsA3OsdLWusedIrx2aYC8Oaj7CO5bGA6+IgJAGko1Ye4xqi9h1/Sp24LN
O8GliA6m/GAUiWOosEDU6yPwCDoIXAqCVxgZTC3sYaFid4r2SAQzpxOGn34/9+imjQLhrplDKrFR
s4neMPaLgxQhch8C7DuOboTTxAcN70kwp6bH+sfcSnw7MgvzPmPTr0mzfkJPSvh2JtTSd1NIpQvs
anlC+zsI3h/qkYew5d8SEv6SmPBVVnMDNrD707/+r//PAi0eqOb/WEBz+Pj6KP/H7X8D+P4bFc3j
a/6qokH2ooOahjitSIpqPIDFf1XR8H80bLm6YYgiqHGFr/k3FY2MUoaVoagw/pNVVC5/VdEgsJFE
HfqxpCi6rnMP/TMqGulBZv6z1sVUYN3/exkNYSomzUs97IxB9QLrmJbKM3ubMXyYumlKPGZcr/3g
k0JU7B9b3L/5jM5/eYG/jX34AyP+9173T/hmtHdtB8V82A2zv4A6lm7iWB6L8FmKyI2pZeekdc1H
kFWuHupua0xro9yy7O3Va92tOWscYD6ENP+IgFb6rPAssv1K/TRCUx6R6hgWgffpvU8d6qTdAyU6
T5//+GeXzb8nEHp8aA8M9t+wpw2rH/IkjIZdGm8m8SfRPrP4nVpPnTMnKcgx8+vqq5B+0ZsMX5K+
jkJ3Gc9iMtvWdLTm88jjx8iOwj3+5N8eg4tyQQ68l+Q9qbzbOr8xJ0ktCpbcl6EMBPbIWqNl9bQt
3+vflNHdY1C3Yc6yLg7Fe8s+xFZ9KDN+s4Ls5xEa7rZe703u4mIs3zPIsUMPjqRLFrWTuKlXnAT7
k+Wu3XpBakf7ZC/PiKO9MnjVLJXQcF/OnuTxOPEMrTeBdNcJBs2ei2mLatdQnlMkTKPojdmrNTEH
R3RoPqKscXQSlD6csJeaoT9gbM627y1z2C2OJ+0hsrCREygO8med2VbJH0CsMAaCYzeD15tsBhW1
cknnE+wLQmUNfZ01T7zggNKjwVvU6g7kpQTtNY4ihK3dS11sWQkr2lqq1mRASep6Gs51fzJDDsCV
OGyU4VsnHVAW7H5Y56A8HzRP3HvzlcwypsVOyexnjUex+ozc/hm0hJZeo+UATxskCqMQL7Nc1D5k
kJR25aHd7V5oHPWWRn921eZEyCt/pG0ZsdDF6sNAKb6P+iO3yR4+1C/xq+dUp4FCqazDGWGjDG4N
wTvLGke6TgacYghRUN6+2D6an2qU3YtVywfb6gQZr8db/DbJnV9b0uuo8wQJj22wmtsntkIOxhIw
iYSGAbZJ+bULh7iHVwC5I0Ak8UGmKWbWZpVpLp9T5E0GlSuQTgoYN8rWirFjC6q8LPzD8iimSEfT
NvH80iNEVtKjztLIemkHv/Zlf/DajeKx5Hu21vJW8y1f80XPch8wL3WVfhbxfwLplx7HwN87Hv4E
rJ8YlUadafU74Zadg229ldbRSTlqB2VbHKdjsS0O0jnf/eMbWnow///eq/0JW08vQFhGyqsV+/6l
Pjbn6Va+wx5YaV5ybI75fb4VXnMwj+V/9RX/pF4EIg2fAcfsTjqJ22CrvyybehWd0oO+N0/als5t
r6/lV/OoPP0n7xHf33/wLv8kaxyg+kqTpPU75VTXDmZ4JBRwoaRX6xhvpw05WU8TC3c22C/zVtrU
a91b/HTNLbAlxHjLf/MbV9m022JvfYH52zfn7lT58a44x4AVMnBo6yg44JKawLhDbIHY57K5Vkdf
xrYle2HKRNiJScKk1IOskXug0FmIMPeQD8iK+k8JjOglnlzmDsDn6tll6pB4xG7ZbO8G0dkfS/8C
mgO1Rz+DkHe0t2ovr1Cz19O+Gy5iQ7/vV91KA1mMqONojcSm7pEms2nLanv+nZmU8rZfEBLOvxPC
PGYFzFh/Eckxl8pX+UVkImQ/JB4f9bU+WrundoWliS4bTy+D4/TQrelqoDb3bw0+0TNkzsB/CKvI
EeQlN7zAicEVwz2PDYTpMmmFXAudSeUowYfUrfvQN+VVnW/7+sfi9C2rXwso/1dW3Tv2aMVvyFzU
WJvJevqSD+NOuKeCowEhge+2YosL96MHZP4jfsIc3iBSgmCduc1X+LncR8NGTzZRWn9OZ/GCro5D
azel70PPuMVtFKhNMO9ccK4Nq+hsLYJKD8C+eVwQLVtDe/mKj3hw1+G6flHqi6U+niNIQ2kp1+1u
3sESGF9Z+lzFS7aJnpS33kttPBTcktmhXPdOw03Uud+M7l3dx9F/ss58+tLI8ehbnRMSj8q1IrsV
Zy/ukY3iZn66KtZ04N5iq87iy5eRcZdjeoh/vPSI1lt0qj1EEN86ib/ReRe6id04scsvyh55+cRB
efVWezjwSQvl4rMlN1FswkIPPPQ2hkcMtW1ueYvVBuEaTkAufpcnN1S71/kkHcP3Nl111iWEnzi/
tNwH4VNBv1NmbO51Zy4+xR9rV1+re3PnIqj5k3pqsmoWt2nXWG9VBnaO5jW5TSf6KzLr8OLnbKcD
6TGHDbaK7ol0Byc6SfVsl89gjfhSvoH+yNG0pas430wm3hfxbDIBKK6a6StXcSNcmo/kqF3qN+ky
n8y94HFCe8pe9moHMabb2Ym72E+6A1PqKrwhb9s/PkzBYfO+fe82Fn8bO5BTuEQL++kBnYh9Bwbl
90/EnK4iDy2Vf5+cr8kzfdKXvxl7xPfuIz5nx+DWv6EHY7WvIRA5p1ucr4/vhnN+u2x5ZrlY5Vpb
/UiVVRe7CfkAtcuouh096RPiYeFiQNZtVd+Rq2JXs8rWh9vTURfKC1ufr1x3E89gzGEq1Zxt2ZZf
+CwxGA5840co38QHf3Bn6qNDpehIoO2Qu+h+e6sOOha5ecUcLneFVbnnTmR6jjvbqyL67z20/mN4
iYWX8h227H5g2AmiNHfH35FoDGszc+HLkMhXreKLJCoo/mT5GDO01knf8deuUS35CdWSvpFepVdl
rXrdhnxAc5W1G2SCR0bLx/qIFelF2C3n8TJ8yZqNc66NnKZ2uSPZ1EZcyewgMYV+wbjLLwQ5YqzG
AFwQWwi9ONvEogMVPoZcae3NdNeziOrddrpoyrppd0t3lgkFEJEUtzaYHiNz5QXC4XFCvbSaJG+c
ttVrcUt34a7DOLktqxdZulfGp5W+68Kr8RYu6Z3t8pqNZBBD5ISR3j6F8y+cyyLxkufskk3dU1tk
n2w6vA46P6IRRMT8HOvkMCU2BWpkT7rpsb1g6AGtIPoW3oYnmISvQ1blTlnXj/H43kCCWMl4G+UH
b45ffGrXP/mPeTeu8lk8z6d8meyeeg+T71f3Ed6763AJ32q4ImO3YjjnyVONIglOCjWh7PV1vSZK
Pojfw2ylFSyyKPMrxL5Edz6rzSZKwYgQj1zazRXnndPdzJ/uG78tVTODxHTY98fupN71G0VOP7+p
gr4B58+6S4aQDluJMwK8zfwRx6dhWIXDxpKJqfDVa/kN9mxAlsxa52a+iMNn2n7P0kZ4y1+6N/Ui
csUNml2Tc0Bxi6XQ+sSOrrDi5/N5BBzkThXBaX9Zej9AFV3hduYzpPrEB2oM076iFMYFdbDab8Vy
MKuCwq5GHLT4IDfRc5WB5Efs072qrnEAD7nMdsyxzSGrOTUpZNY1l/wi2CnduZb8CuMcShPRa3ZU
z2wx9T2YlVN9I+qayd8L6H10Nxm65d4pZqeaXVYRXUWpB68HpicjQjeEdTnsCGACKzqq3sRENecK
Y3h+5+nGWwv2qmtdgq/w+yHIhj5GCs15zu86O6io97PZEebNoPqge8D5UGWO4UpUGIPaCgeEYqOA
o8lA3yVdF+uidTtsYZxz/E6TX/hd6VneM1vn2qvWUfOhKLss2OfqJ/LigAZQ2zDLoLeTmue4wXwH
aNAa1yk6EQD7eCAnUjVcTdopuASzTwn/sy7zeNZzYMFOlL7kDNP1iaSJJx6bBgVM5wun+YWz8YJJ
o+WuF3ZKf9T6Y3pRvfiafmin6k0p3zOQd3b5Gt/Kk/IcLKEtdS+sAMtN605X6f3MmeR1TvUcu2Xt
VTWdFtzqCIsmGJPUYxGjhQ7eT2xXsF3MkdhZBXbPSJLBK36xXShJtjgMjriZeeqt8ESeQfxk83r+
DMuLfNOwVUM+AQoBbu+pv5HSgIDGfJUO4lN9RjtTLQ4bfboOsuJpLqfL+KXMHBM2F10de0O2QWvQ
OL3PBZl+ld5jt+ior8aT6bfnjHCOFU5jDBs449Jb926ysxV9tkhWtTPUp6baAWlDCcY2kvVsu07W
uVt/qhh+n8Enmbv+VlyyHwEe34ErnE3sg/uOEu4z/k32gEgQtLAbfo726WtwBEsgKEyhHClcs3Bd
vutXi5oMMUf1KGxkGXI+2isySmym5I0vXvk1m49li/M/0XvDSgrSYRcHyYhyfrbFXlnrZnIR3pi2
PyMx5wmQgtJFewh/7Zi0B4H8pWDb0C617Ys8uWRSVP4oDNgSC/IvXFEcVxVOXlW4S/VHn2Xe2OeH
DGUo7bQlvcGO86by94/y+58ai/2/+cuOH/h+f8v/Ds4yje7sHwzGSmJYsvjj38/F+JJ/nYtZ/4Jv
VYZp8X+nX3+Zi5EAa6gKyVuKLMlMwHSapH/NeWX4pVqaZUi68Vff2V/HYqr0L5opwhphombhDFaN
f2YsxkbyT5FmvLqoE5im48PhpyCljm7qb2Y9QScgFBKN/BCpEUgDQyVgwoG2A4quFtN2PLSEnsSK
q1c128yXSba41lDHR+wBWlMWqucErJv4o0eSaZ7wf8Pl7/V5/GSRnhsfqRWU4hq5i6p/sDweJbus
FXJlE0y1yxYPe9WfweSkBbZitXFbyH3cIF1GDnWdiCMmINQOIYqYRkJJlirkWaFg0ls0mUL8lLWa
4gDZGfOntgV3ctaxjOR7wVKzK3oRXSS3aGFLHBZpe4Gup74AtkmE7WxpSYneIlFyYIpT364JFtAY
a6dCTsnXw3xQJLsY2zw+SGEDnFZnPclW1YJ5VePWmOhPpj4Jb4QnsmKwR6At33qFM0BOJAiLkMYY
ibAaHTjqo5E8rkEiQJpEq644tLCY6FkGrVRgH6BggeQAk0jfsboWMeAlZd69sUaWjSNhNnG0kRut
bNehVMntNzPKKtxg5CfUQ+jH7D1cKrbSaSyMJ6lUqLjMMjLiZ8jSpZuLGtQ72cR9q6tju+q1Foo6
6d+FsySy+jSKnVH7OPDQ36tZtmGezp7FDLUKlgGeg0J2kmAUIIZq8BB+YjRu1EmFWkxuQfBOZ4d5
C2ONWAEZZYkem5rJRYHkwX8EPBzDrkfklzMzVvaIOBJc21NEJIlX4X57jNXgQHM8xywQAqAEDaiG
soB456JJ0doLnowq2KqYldn51rKwNqaEnmksqbm48mjes4fsQzamVK09jPhCf8sRNs6r3jRianIw
12Vz1swqRO2k5erjYukGrLkuFA/y71A55gslVmu2Y3fMzFxKX2sF6ahj1gE0ZVPVZZMsbT2yRHgC
vWl+A/5KVWIRkmnW6HzSaraHkShJ3BmsfLCp5Jrh4qPqRs53s9sv0jCqd4krQXkdkWSyqi2aHLPX
MKG1ZkolxVqBEjeVlWdkSCJFLhBu3bUCg2JWG4og36DWGqMzkASFwLY0bQRA50OuYTcoQml6VxXU
rGyDSU27dX3Ow3kuTEI3LD0MQuDbKhLiUVwmY20FMRtjZPBgjSdNjqm6xQJGPML9anQGJP/INpSl
EaS3xuzxhpLgYtHPSrzz2Z0ysNH8yuVMTQ6i0SBcIjMsNOfcJcYaYqGOdF2ACFOhmIhcVVOnhujf
Aq46yT9p36oKXMqJo8COylazXq1BtPCPYX+J5x8jmkrtszPUkbUj/OBUlOykSSFu2WI9aB2BxWWl
vVQma1XAz7NlpjTTqR4Yhwj/hWACSQYW61f5Q2K7jfsHZ3fbC4aes+Vl16/d9CU2p9U0j43yXikz
3YxiIQxzDGi7+lMAu4pWROpAE3e5NWTPA/oo4KGF0sZehgYejtbSBddA1KgFVDlQc6wTIlLFQEF0
tLOAG9MjzlpMK6kIhnUOS5A8zpgQgweiE9NrN6sCgpdIyFE/4jd0WqAANXNgVX3KhcLk7inihKI6
FjWU7kYbK2+6Wc4cjFrc1Kt+xnn1RnaCUAKdF1X6mKCa33QiNOJVPeGhe6rLeaZERSc42uQ6qW95
CTq8nqRpo6aR1eyClDScdmphsyrAaPbkHyE3S2p6nyKMQ22ll5CnU5t0T6GmUIiHKwCl8q0Ow+Wo
lHFhS/jJdlqmDqfWKlGbPZbnJxXRJv0/owXyE2JyDXuJwjqqcNaxZxfu4SJ097SlBQCeolhMHhpD
WY+jbn6LUDNph/lamzx7UpCQVGz1UWKuUCHJN6UqOAHMRKuAUDF8MWcjpFzLWDyAjK+9eFrSyyiN
+Q8pM8tbIMWobgGLzpWPznZC3bs0LMwDLmIFlYtcoUqJJrRC88wSkr6h0Q44iMvPVEjFt3RCR8ek
q0YkTATtfJPRzxx09o02Nse52swFkgF0tirA9KDtwfc60NnNDmtQGzGCrgJBPxC/2JcnvYv7WylZ
crYpx1bkW2nKdVbqyA9kBJ89DCTmEkUF1HkuczoWETjkWVyypzTt+UhmAfl+2EkmG/c/MG44twlB
gp41OlEjtKQ1C4DhdNao3etcj+lL+KAweLwH0QkskNdOGKrVoa6k+Z4Xc70ZQRqfQtHkXAiRUOWh
FF2nLhO2BAWEe1QJnD8QZHbo55vgpqqDsJtJRYIrIvCBhFoDmByvSbYZA0luV9gHafbSQgN0PSvC
HdEO07Fetc6wdREgZZ15GMdo3jYpm/+oJc+EaBv1zUSghwZ9rpsdrtmFd9C2zwMmVltvZuFggjBx
5FGTd7ra3VrkulxkcgowYTYlVi4tslFYZIyg+kbkWmYJPJIh8a0L1TpOBDC7bZheGqNNbimWlDWc
fKYbisA4rm+YACG5Nd9QDWV3eWbXLZoq1w7kjW0wV+FdXBA12P0yHuUpm3fBOFSYYsdso2Y8QEYj
jLemgRYvJsCGtZuML0Y0sr7EdUtMHspE46qTGAPMRa/ZsRuLbrdNzw7IQEFkp+qUfKiJqWIWA5Zr
i3kjWDQ0PVdoJlo3lLcJhkG0GAD8zN2YLPW6L2YGo92SPsfCQMZiHjB4NBLrqI8YCSFuSB8BOip7
hJ98I21GJNFqSK03GdY1HUsoHQ308hsIk52jdgtpnqViHQngMj9CbI9pBkq3CjrjgnNQXYGQ73dV
LrOSMETr0ohWeg1i+mwgUIyxBllQToNS5scsriMCM7JzHavY5yg16fwgiONxpReRMNH3hWFhG4yK
HYcxQUhI61bIB0QffwqcJvT6u0Qi04Edfm3urDKK15MxGE+tFBI+gCptP6m5cRGSIH+VESNsLS5L
jkvG4OWSntUCEmpFwKivl6r6Gi4dPn0Ruh9JRKwARFl6KsvlOE8qnTSWSjZuYIcPukVJ2mG/SqQK
4G+t3rVu+Irg4q5CXQl8I0tQAkvMKKBQQooTw68OZ/yT2aCLj3msrpM8yThvZ9lrK2xraE62WReL
+6pjk2Ap+XkGV4UJhk4L1/nRUCDk1wIbqcUMqlVrjOUeS95Dfh49Zrl1HcZnrgmFZWGsWNnKCCRd
OZdJ2hzVPgh/VMNK3pWyL69EytQk7XTletCjeZ8EU0VbztNi4rAzcazlGKG+i0VqXmoVL7GoqRYf
vngugOLwjqf2ZsoPLCInjQu23NfNJVpDjgZeljNxypfRAKBq5e/KoowPdADCJPiWanIOyfAiz6BT
u0tFTbgnOV7blUuPy4qPiJUlxGqtzhoNOGM0mEyJGmuHemfZFKgcafH1Z+re5Ny1IG7Soc+itTIB
P7CBEswgaEnElbuhPMDyITg44YqF5I7YAAHKoIAqnAIwpuQEhqVRQBeKfgVB71YL0JhH3ums3bqk
jWAcDoLw0aMr2AVZ2x8bBTAUXKWq93m+MpqFdfkVzSzOVVPMwTE19TOXtek0k6lTkaILKGbJcnMk
qLRDLWvgyZCPrZ4Q9DExUO+msDyUGrWbRjm0KhOwhHJEDxCnVoK+XWZbqNC1rCL0PTb9EFUhoRR2
GGHyaqIeTXUUm7u2SuPXAUAqFbYV+DiZisPEPddMMnOxQm03AkHDPqK7FneFwlhGXDAlIbkL6EBo
LGxB1rX3cKgDBOBpv5tVzphpGOQ7quxhI7YFzw69yF3E68Uv6OYj8LQZ7eXcHPIi69zIILdRVvvc
N+t22klLfepUSbpWGtIsNUuNTW4t5psetc9FBKoHiRpSryhjAL2YYuDWQrEvKb02oVKgTxKtYgXj
vMDHFGBVW8xoZbFCvklq/danOaZ0mcq+bxtcoHnPgTMVCfdjU7htNCnka+bNNQyTbK0RKIkaAKMe
9uv2WOPC5UMag9lt4D07I+JIQHlEzMihNWzbit1URwLrWz9277UVZTstjXWoTbnOTV7cOxTZVIWL
uLJIWMpsE+7w6JI9ILqdslR+og/mHiK6tItidFqDxL4Z2hSD8ZSLWE7kW2qZ1VMRI8oLUV6+cfy+
FxhJVmGcIx3XqW0EifyRGqis3pn4jPX2gwtsXotUh54+q+V1LiuDDEM+60ZhaDrpQXqWLMgd/VDk
B7WPVJdiAP7mVN1UvLZIUNV5q3Vkt4jNo//NVfU3U1gELhLWs3lhwCjOjJ/yoSUkRuAxbkwMrqmH
QbRxgNlhrSW7IsvIH06UZT0vDNXbGfWwrcg5cHBE3cdxLAAi4toJfBNY6VaCVsXiacHJlGHdIlXJ
aAiq6/BnGlN1MKsx3RStPnpKZtU3unzycSgzHpf1mNMasVyaovmiJFV4CUtTuMFOUlcLks5dJ4Jy
Byn48JNxlmIWbp5bIbI+rH6sLnFJn0iHSouMg610zJkEb/TuKU5dgwGX2EW3yghSljVZf4O+9tWq
FuYOuYIDkoR12dtlDCZMAzrGhwUn+wRfi2mnFU5XsNRQskwl2ZBgUTzT7A732ZzFcwB+a5eqleIx
Yc9PbaQnWyzgk5098hA5HfJVW0z90QD8wPD1/1B3Zr1xa+e2/S/3nQGbtcjF1ypWq7bU2y+ELNns
+56//gzuHJxrlQwLOcB9uEjgxNmxKVat9vvmHHN8FtwLnt0iCr8rEyMb3WZnw9SkdcsWswnsJj3C
2ROnougeCtwiRp0QDdbH44Wrj9VrYvfzkW2m2xt6Kb5FHU20BVV7E/TF+FQyWZ7LHjUOYWec6sKw
IzWg1p4qYp42kWzSK9SXhLNxj361Qw4EakKqjNbtqndEvysmO7iw55HarM5FO1dhcrQcB19RJk/Z
GAtaQC0peZlJTpeP8qOxCvuFG8p4NfYGwR0WSNNdyzp8LImgQORcP8wuPZNZmqydAXSTaETU7rbh
xUju8GWLLe7QJSXVjiVqmcSPzisDy/fc3LjujcbfhM78WFp5tWnzwGSVopwQ1e0NC/bwc65tsjSM
oESDHljqgOt0iUaGECGENA7O2N6KtDN2jin6pwgM48Yol03FdkeAiQQJRqqrdj4ejIfCtU/EcRnr
MDeDAwk64woqhVpbivjWqARQgDHUuHLx5qyKgXu9puvdbe04QNHiWNLcHyY3W4dGbSP7DKqaIJo0
JczFunYKsJk1STQb29BfK90P9oGKwD7zTazMuLf3cR3Ve/widHkrdFkI8fMD+3l3gcR9Os2Y0U++
SuoLQAjcPQ2r5qARyiMvnx+zhuhxaZUVB0/zAWOCtXH17hgZiYPWUe8esNamNBIi7QHrc3an67jT
4A0DDQ0q8X1Ipnmdl8CXotwHkSDMxqGkbEf7SgXBTZOSpYYv7h0bWHiBU3ECME1Umsl19ycBcNbi
lUrwa1IgPKZZTaR6xKHNK4gP2FC0hGbEXLxYTDmcNjvxYqq5fE3nil6YotLoUbdpiOW0q9u6Luni
cg0CE+kkS/ctEsHeCXBCEDNh/9BJi6CbockNFDmb4w0eMTsaEJdWU90f8XDp6xZen6djZlhzdc2P
eBK65yyuF07pYN82YWXsUgM3pO5I/4ktmXBpy05eY8tH4jVj4yrQH3KWL+ILpKVwYnQfcViE4LVS
Fj4nvUMAwQmYC6PM00uQP/2FGGzoPjBh0EnM2nEw4iv6uP0mB5mP6mkeFjR0ThJjQJY2EAidFDaf
z7chKwledLAgBYJtA+NmkxpU7NAZuNltNEYG3bwFdRA3eGdtS77WYWlcqoHgq2osuUMXs4WI1WXe
RnGVvxBuOl3pZZfszVrXsOZU7a3EB3I1TTkzdczRb+dTjmcDO1qDl+r7JMLJJa7KoavUqulmhA3/
TD4fNgSCVx4EAU7mCkxJfZWi50MNHhGUMlnTjg0EyRQKv3cbCJ6/arPMIhOKTiqxNuNdE6t33zHn
y2ych4MZUpZZlQCpd04WqG1E1CXe8IisUK73V3ZNnxf6Qb/V8mzY2IGmauo5Q4Vnw8/VJrY07UTN
lDoYhuCTjKfoPgTFvaLqLHd6K2ZACLkdreNMJ+zJtoAakYB0GqAdX2imru5CqDiXbmID9XbQOg9Y
M1el2+N01Qig2bY5u6EbD9hSubdvx7KHEm4Xi+otxv/YwqJpYmwnJmgBcgQqi53PtOil2LmRcD+F
EEp1vtslqh0eDUTSCMEtC8eYrzqotl3on3B6ThutDWeELO5S5kzIWGFPwiPyXmisf0ttl9oEBR10
68i+Q4/4XUzZXdHVawsToNfLxZ8N4+meMvxY7Rs1IgJi+sKxj/V0ZwZca2czI0M+DgMuR2G9MbMu
mreT0zc/7Mxezs9jZ7xqTRs+gP4lrZOdZngMiTSgFFWoHSAvNOkGckBdlgRGCsT3C5Wb4o8/SiIq
oarEiFOm1yFIzetu4LxpToITpabGe9Xp6SYDy/+zwOP0rkeG4MdwjO/oZMmtp8J8EnbpXkIq0gwu
7lgTlB3Kp6Dgpg7807rRK6enoz4GB9vWKI93goKxoROQQ4altYM7i+20sWuiKpuTSgtnKxid3FMl
uWQ2vGjbN79nNhE2ZcShg0zo/LnpR+TtOKPWWUXaW1vNl9jnuJ+A3qDMSHIAUX17jrY/VdRdajEs
IKpGb6rurkEtJxiinNq4na1SIAg0wIolw7wN40RH7jQnHlVn80gSGYYkxuOKcwFiqYkcUVAXlBbU
kxhZ0Ec2V84s5UlExbGMlo0i1U4m7rMVh9eH3kZ7gvY2CLRvTWFxciIT6VsWV+8BoB2KFcrgBBJD
6hZmdjMZJW1hwSfOMaJaCYqZ9Oqt9h4bKe1st1DpevATVFGwnrda0XLltRPuVXZW/mpTI32e42hv
ShZNG5eGFwJ0OvRZiOy1iCKu/blV0/WXxutUsVxwMZc7lu37UVCPsIgy8CimXc1txTlQb6CeEm9z
inpMEQmmNEay/lLnwfhUhVbr1TqJbhTMQ8LVqHTU2hzd1kNYXgZS+le2suxNZYg7auiPFb3ebalp
j3LCnOCrisY+cDjmUwSCdVS38OMv8EGN15RtFCONu+jY9VeJ06RvrWBB7JxyhIhNRQHvCNcgXCGH
MuBGak6k2Ihx6DctIRZ3Kk7Ud8MA/zuYLic3nNWHMRmb71Zvoo32TZOrNvlWuPTzeyshomKekuag
19WwFVz29v5caAu2w9zSMnFv7cBAxuRk/ooQFecml+7Cwu+bOx3HKe35eLgrBJNymJWxCkXQPvkx
4g+uQunzkCyLrEhAxGTGQHVNZoaFpgMgxyrSmMSVaTZ7fYJfCiR72MUlwKVVt3CUo1B8VwYF1mJC
AjG0ZFhXRq79aCgJnOAh1QAHGMAdLJ5joZfNbSCyedcEU3ylfDk8BIar7RZjEEpZK6KKNtnWFs7h
P+s5QcWVG98OKuw2WH3qPSRf+UAjqtiVFOyOreVE+9a1cUo0Uh4yg2KwXySXg90Eu1FRkRYFBlVD
z/zLOh3mY9dzmMx5rZ+zctDj4ZAEO+uQSI+DiQJt4IJw1eK7sQhZ1+LO3kKG8x9RflOpjSukPlOI
2sWY6+HBQRyKSAoK6kWTWi13iZ6ZgBsMZVVpsB77Ql71qZx0NroByRBZTBPKaQMTXdPbqN7i0uZs
B2LOpFlzRROMogt5UtdpIs1gU2IJRRPYfHNaC/IInmoL43CK6ZpdZSNGqkh6P1LmbjrnVrcUiwM2
hJz8TjeGQ1xegeKnFgd9TZjJvQ8v6VY2vnFBQcInygl/1Z40g+iaui5Jm1UXPbQloMAajA6LmAbc
3lIV2ICO6vrKyqOHqG/vOz/NbgpQKdh8Dc5HjeFz1k5H4G+BpLoJMKFg15+KXR91pKu3aXG1mH32
6I24wdOnulJ9lt+6rRKvZqhR8aTkMd7FRHpDjlVkhuZDvye71rmk65JxAuwsKrNu+EObutc8qYAy
mlZYP1GYioO1a9nhTWujzJKgsY5lyVZIbBPolaSAK4A9uWYhK11v1k0iFEyJboPiLzHIQwzQqEey
EXAS2qvKPAGYGN6qjNCeqXc1qmf1i2tyGVnpsiJasWt+kKY7HLjeTRQjOSQ5bkq4Hn3fUhZXpuS0
PycOiisIzMTCWvM0bkxiaRCd8SCKN3UN15iU1WFGip0vJF02P78sTzSVs7u4Cjj/u4mwHrjY2wLQ
VmE/TzH+tWhdBX1erBu2TQNt0SijtWlCHX3L2o6KimYO9GCUjB14Fw6cy5e86nJ6slMtKpLY05IL
FoCnZiO7yHzDaO7SpG1Nv78VkI+IE/fNOyByJuCfzBlgEhQG2cyjhBe0diPZ6osDHl65mRIqHAym
dde0VVpsG+D3j0XNDk+lsoDjNE75LZ24fFuMdnDUaIMFh6jKoxa5DfQpj7gW9R1HGVE+9Nb5fd6R
NsTeQ5IVX/Rz1wbIS2dNHamOdSeWTOoLhkKRp+FoR7FTpffa1IRvjnRPIAydHxPNoY0ZAq+pc3Vb
M5BWRh6p1GvoddxFmQ23wNf96dIo5pJeuNFYD5ppkk8yEwB5KNNadJcy9YufRS6Gk95LZn3PjW04
aL4jT3USiJcoHCz90MVlTLp9k6IZIoUCiWOqSEib3aK/FsCu5qNOgcl9SISqqeqErA2vlgAjuh6I
dWo2wiWLlzQg2gqsv1xfwZ/yIXZU0EK2bpGU103YalSksILdQ+aWNjFPQu8fQ7eptUPaiiB8azXR
cUnTGD0SmAZXFBjJ8KlEvLcFn+tsmf1NPwURVBeOZnujb/JvE5vXFvgbYrKslSj1ihxnSj50EQz/
KOqpnGr4Fm1NbvnAAOVqeo0+DC6JnZrvYmBBX5ZEWZO1wb2v2iutkteSq8JhbIfuB0deop+seuky
N6knhqT1QAIgl5JJDRyGanExD/oe+gnhyRHpB7UpsrXeW9Mvl43gPjPB0pB53tqPSjrilHCoftOB
zDzMw6CedYLToNBGjo29nk4uyWrhZWeCnYCF578VsgQ0Armflauzht1U0aql9S5x+jdpdWmTIUvV
q6Lyu1KUmq+cfrDe+6bK9n1FcyoZmmfRdyymVnWURQW0tcma6qEdiTXG6k4SZpjqXtMsx6vBNL8V
xfgakGZ/EdkG8dKxbFE6qv528kPqPFHAaZcVmjykkMOmGbeUhOvBPup+r3ZVzpQdek69GaNoDdq+
OJECbO5DzS6uQBIyhDWybOAytLlnG8gWTE4GVxGz8pA5xnM6hub3yjaNH7HN+Em0InwYwYleuzX6
tdKll1LlBAGRwQYTbo6TByfp5wO9mXuO3SZieDIdoU7Ack/IDLnCq0wXq+sndYFvVO0Z/c59R/jY
o40w9aQKOHpFTlLkKsqtwuu0EnN10KNhIB4Rwmfs6NeoZixsUEX/rMomeQiIEbnS8cJ6yB6KKxCc
j6xI5kNbQdrqSElAT9ZyZzXJHqJnaC0ZivESiGq2A4INytOzLQu8Vd1RHxznXkvJdp76+c6v9HeQ
yEOwaiOKDgbV1mOuzx1XNOnSXoyMjSwm35spUayZuzmqEApxFV23lW7oJIEaOWkkjto3uh0eEhz1
3Lityt7OLF7rkUX3KRn8eds6xdscmCwZLI7BSvW2eUc8VrEmVa14gAjmQJ/psSVwtFkmXZJeVwVi
ANsOS0BEFtMrsDjsBwMJzlUdhle1UZkbCks/CJuH54U8xlinqh6J2e5p7k54A7BZN3uml7mnVS3B
D3GITxmIBNbN6m5SILmgc5wCYWO9srruKUzT6FdbjAZkM4tQK7cfzau2rIofIyni9wNLAHI+13jo
87b/hU5h/FW5hbPPtJgIXFriwupAyOr+eKmZTDOyhO4C07iNnY7QetffsCtAbjWt9JD4LnJHtI3K
rFAc8jNEu1yryxtaUVANJPoTS7OSlT/M5l0cT7hz0vEN1O9rT8yPTgiVm+/nNHmwCWTEctZUt9Qt
wQ3A2Y4e/Ma4DBQ27o0gZebCHUdUxGSxW9ulCrvSHFqsEfvnvjZzHNS909ANHukFjOOA8EHASUqs
IrxIgvhFhWEICTuJ26cEpy2ep0Q+MDSQI1Yigfpq23syXPFp9RU/Uj87lx36MYp+0oS2PCOAz9B0
6nBN6lWfQTtaVS5ASZNb+ZUrXOu2yuKdapvamyx9eGXUa97MCe0+Lvpk07ooTkJSqMjzBMcvC44f
RteK15Gewd62yESlAWRga6Zlfh9oSXhPq2h4kNToD1HjI7hve04IVYLjRcLHwpwGt/y5oJVASoL7
oje+fXR8V1zUBSxgLQnCn1Q/qMeGpGEYazahnOZKMcjwvRAZ1gg/yub8UvWCWISkPhQGc/Zy5sO4
GbVgbi5R4djbICqmZNuAwAFwFsVrjT6rxyijXdXM1T2jxf8GIZE037ANrZu6s1vKecKkca8BAuTm
k3Z74ALOwVjYqokm7L1mExIE7rS9tO2oi54yGFNHfQ6WnJ9a7hICtjaNa+IXa9v6KjeIJdzVtFsm
L6r03DiSDxYKcqvKIYCXlAgsljRMYwKOTV0bj3OFcmNLhwQZuO3Ml6TPoXQ2QEP123a2rehbrFPN
xi2ojdGwawlRa39lqsPy5xuom1bDlFbxiShis8UnWMkHp0CV54lw7gy+JS41+pMguVCdDAeM96UG
yoGbOs3dPtq4mQ6ikbIVUQnHIhil9jBYkVRXXYLq6EJkFoReS0vxK9RJmLU/2skU2g1asjQ40cod
ICVUQrRvk3D7BBlYBEv0ZdYqH1eFoaAzouymLq/nq550MSd8dUvdSH6F2qD5G5q+9GHTZN5LTrDH
TlYzeIKSsgbxW+Srk9V6nZvjvNYVyuuI4vI99ZgZLTTSwgviyqZrkEJqH6qmDg+TTxKE1xqoZ0a3
DDZGBYPZ71C995Huep0u/PsW8W8O6hNPB6GuRnIZ0yr/RS2p/u4AkX6VmkwdimemnXh5PI0/qVBM
73M5GMcWu/Vrb1itcxyyogQ7N3HZ2uYkQovjWFSMuamRQA+jUFuXBcYEB2UULRsfbCxSNU3fZXKY
ftkh16VRCJ/leiLXDWxI78oNfGWsHKOSxrZV3ImyoCv3kr1k3GRFLdkKO9oNd63um78UsNFDDRhq
n4xEH5AEVk8+JQqEmMVqJr3WOUnClVpi+0ywB2uaEnK6kVFZBF6bkSJA5tg4ROZLV0EBBOZkJGP0
jugzpJpm2nHd9Q9aYhfpDYRZPUAUZ01OV92WECA1bHKpSFFyparqnOs2AtFxVK6buNugHCKO2Eq1
3Z0wS92KkRfqEs0+OpGAkn/Y+ajiNk4YFbspGNNnpzYb5bVlNzaeAynqmpL2QIy6QwgXfh2rbgm+
J1GXCKBveUFMPIiZJYXXcqkiTR5sWRrNm2ISWfDM4pgmz03D5UvXRZPuySsDlkGGkE/4be8C/uRa
77TINNIiYM/ULCtoN70q6v4mJjYzeUBDZLU4BUq/127/z6JE/n8gx/7/Lu7DRsj8F1H2a/oe9T8/
Rn4sf+TfomwHVoF0yPPQadtYVF//B1bgmP+CNWCjsCZOkwb6b6Js51/oVC1BdLRlU6yzHf7Qf6uy
Nf1fsA0k4FjiFfiDtmu6/4ku+6NR1xGO40LUtl2lu45Srjgz4EfTOEV20+oeJw3Xvis4j8HxwDpg
pFgInLqOLgz38rcP6A+ogsVy/H/NwTxTGRYKcMrditu/KRYYwO9CcHcMc9SedMUrmF8GiZ3YAs12
8/enOH98jJBSNxxO2vY/oIbfHmP4ZWYBhdQ9+Ngr07E2lr9vWJuw808kU3wrkuck3ZdII9NjNW8q
dx2Vaz2hZ0cexKF6xGiqOUc7vS41Yv3WcDNbHFUYTThgCdo1a5iyXHgbEjQpGyM85bBobNAIqEvj
Gie6U2yG/mKR7dYrG/9OiG10Hb8m79YrSAU5rzXCxU3QodsYq/jb9FYNaLQ9qrEC67BtetF84biX
OdJvuJfjwLkL7uzG6SmaeP7675/Wp3HAd8JiCQcDeoaQ5mIf/+3DGmp2c6NnHFQmvSiddJZwgGkU
x/1dQgjjWs7BuJ5m+/T3x/7pOxKO4aJMdAjEsc4em+alnIqAx8KCHLfcErj/u035hfnd+mjU/veI
c0yTF4PwsZgPPr5d35hEJQm6dKFz6GuvcjyR78LmanALzGZQ5VYlvE27fs3ypya9NuRNVgDaYa1n
+E8o2NfjqhYHA80rvNjb2n1O8O3k+o0DEtLh2HsTkZFNMN9hHL5N1qOdUSbrvwXd9Zj86PMv5s8f
X0cB8BJ8dOYyiz6+Tj2FDgEMse4FCmzYDWoPIBjxNgwuh0nH1oe3Ol6c2+kal5w3kvAlh9tY8ltG
MiJFtSNtNtO3YXWRzq8y+qWFh74SXuqAymy4U16mdbMph0NSbcLOc+JrV3jSAhNXL82kk90hTmMX
6w5/Hw2LA+R8YVC2o7MWMgjJSPr4Xhg1fCTa9uwRyMldpZq3FPTBI6uFuNv1zJZKfDHujcWrf/5M
l66ZK1mkQbedfZaWJNUmNyVxXALrfPSaRol/HUqBWrlkD63QWEVJty9clsOutMKdmh3v76+9DPKz
H0E4wrZtKW2X9z6DJsDsL506t0cPlin1GPPSgkqXkSlJCIq++8+fpRyq9ZiAmO7u2esKsi51FE+z
pyJkTmO30pXjILgqkEkNer/9+9OWv+38zVza7mxUoNYMfZn+v60qU2mBFYOF5pmtdQlGGO01yrBV
ZkoIAmn9lDjOOk4aepPqiyn/h4WF/dMhssiWbLLybF8bRwKUq1byiiRR0Adr493U28EXe8wfnsLG
7trMQ0M3sEt9fD90cOTG8I5eSHTjqssryvnCmr4YH8by15x9jOQquC57GS4u/Z+d7rePMQFul1sd
fWu8AhtFkwndULixOgNXNyV54Ms3uZaghhzpN2vt8MUi/Ye9QWLMEoKFU3BcWf75b4+f3YG6Jooi
jzvq0kZ+rVqkMfrUIylvpukYyMhjBH/x1D8sBtLgdEBKvc5Tz08m1MiQp6XBjHJvTCDbG1SwXYTr
gFhog1Ok9cvV30frH5/IquroJg1/XV+Wit/eMzGqJBiIOvLigs6IoM/Gjc7HsztnxrrUaLURLxx8
8eX+YfL/g6ySizuOfy0/1G8PLf0MG04/Tl5m3Mga3EVgw/7p3eLXpKwvhusfn4WCd5n3TMYFnPX7
s3wxhKRm8CxaGluibbVNMUIOsmMAI5NmfDEF//Q0nqS7kjMuq83Zx+m3URqkDBAv6R77yRzoQRd0
RWDlIi0UX3yMf5qJNsEd7Bz8m4X046tZejDS7ePOZEYIXU18THBUULD8fYR8fiVTtxzDwgwpwNq5
Zyt1F8xDoLs8BQet2Mj0e98nPyZJk9G0oi92pk9rJ3gzKYQrlBS2YHf6+EZR5Vrd0KAddYl9XmHt
GfZdt2QqJ/rT1JBqUxvzoQHS29jh8e+vaSznoQ8LDs+2qRuaDtRsFu6z1TOcMEvSZFgOGNHbXOeP
TYxLc0Q26RGtiV4eJDGS9A4x5rYnHc6r5+YRCcBXk+PTjOTncHXpmCT6KE6mZ9+qPyIrboaarOa5
fTeZHZtSF7vJT3aJiaQu0ujW/C9eneMoBwGb25AUZ19xXKk5G3vy3q2EutqizRkq92RjAqHEKKDV
RuYp6oph5cpKUVoWv4D5UiWakq9+kuVJZ18C2nHJ7c8FXS7cs82FKBvDcBwU7ChMiBrP2sURpx31
uEKpqeTNUmGgSmGpLZnnD1RZtQ3BDEfphtea6MMvDp2fNgEunFwSaZJaumA9PtsEQK7RQzTiJYaP
hMQkDJfVeF3BhqyG2sacEh6zMvz1929DfJrWLpVh1yRkh8sBt92zgWgG9kiUtZo83Sgwy/7quSAE
wUtR/mTOwC6QK1wUPi70cNPYW3d+yuxrkVzrzfe0f+q6g6l9D4EyLXlJ5eoULUCoYR8AjCUdxsl3
S3SC/IkMHmKGgG6T3vshzpJNaR6K4CmevvUhxcjTkFyNzc3fX834Z/37+P1y0l0Ofni2OTzLs5E2
a7YR475hu6n3Qj9q3D4d+T6p24z+bt18q3Lkvja8y4civfAVt9YHyCZ0fbOQK4y8rocnA2VyUJ0E
2oWofbG7Xeu8qHKfc60tdth2J3dbVTt0F7j6e48oZeyApbYONpV9Gwybuj0UzRaaqB8fUov8ilPe
nTRSSNKr3rywytciv4I59W1M9hZlLdvrbOLQYCR41sv4LTW3Xfvch/dpeo0URnaX0AhsCbVAhi9j
9NLPCPRpy93P4mABu4nWkKhQ5w/+ZrpbBN3zSh+QELeoiG7b+sKEm189Fi71eMbVw/AW4zGJ7nJ/
EwW7JF37gJAfSVzK9dtwvuY4jpeIrlAzb9zSQynKNVtaFwjCFRT+HG4Qdebh0fHvq26tnEuyZzi+
aOqwHEURGFTOBRJCRTL4N6x9I44MVFEtKDkP0uAlQUJ2d6Ob2yyBKbEqcbBpR3xQMf5m4zb0k23U
Hub+Rxb+GPPN5KyQcxBwJcgvzCBdwOMwgGUr61W3r6pDgnQS92e/8ccLoIuGhDF3GBfp9Bc7/OcF
kzHlMOcpLek6V96Pm4Zid8py0N5eWFj03gw4HnUQb0iYf+7jlHQF1vUv9sQ/TVGb869UlHSEMs5u
FOidi7oelzM+/2Wd9fQ7VIrf5Yvp8k9V6Hy6cDLTIQewMxn62VKwaCoqbIqTN/Q3yK/wU9rmiTAz
rAnzG2BEpX8v64epuxvFuyV+wr2lK7JX2NtM/RA2HmaLnOYzlr3e69QGA19LaKS7Gxbld7g2Gs9W
LzF+6bzb9P1LeFo6ZXfaRUbiGz2NTXji0iLMFUD8GUhQcHTISV2F9ja8aK9a6WFkJf5vJsNwh0Di
uro3IVOlaxuQS+SRxFCcKCkULr7fXXDdp5dltyfNBdbsAUxTTlrCW98+qOg+B+Yx/SLUT9/QtQOI
gwOXSU/JfTVVtKXJxNXlczm/4cyS/kUDB6T31HQd4eNpcPG81PV1Ge5NA2W1N/b3VASUs2rpeo27
bvb64cqCdEUoEDbJaivUsWm+0bltT/78XKSPmRhXglnWG98V/uk2G44t8SU9NEZbe0V3Lsobq6Ec
hhqxrm777Fh0e4dm5/T+92/801mLOyOFbGocLJHLf34cym3Rpk6FX8sbbJjsMurfZA0+S5PiYvbp
H//nTzMM9hjwGIo7x9noIiRI9A26IY+AvHUsqOINFegbBz2Wl+MU/vvTPt/oKPlSi1IuGAxmrHt2
Nq6TZqnOTxM2PUWjPUMMH1ioh9GS4tFh5NmJM+KWSta0Xe9RDcgvtp/l0zubTRyTOctKA+gyEoiP
n27slEXYJbzvSDbUOkkjFGmm23wxa//0FHoj1Jc5LHNkPntKrTezSlSFLKVQ7xEyshV2968u4X8Y
KPzllmmjx1++ubN91Ezd3hLoFT2ChLfpXDuL1Ql7hUG4h6Nm84vv7vNBaHkWxSI8qJLCxtmxLK4K
N+t6iIp1YSPd0o6uThmN2w5gMRDjOYJsR4XlFwv7+UuCqidE1qTsT9Ufpcb5wl76cyXx3BFwO3wr
iwFfqroy5x8VwPwvXvD84sGjeIzJudvi2P2JyRv3Yx4gA6esbbgk9sx4WlCO2JX7uPSQTf/YR7Xn
WNG0/fukON+7lq6A4tXoDVicL/+5lPx2EybVyDIRrzaYblhpYXnHKzAZNs0yTOjO4Omz5nzxyE/z
UBnslq7ktsMxm6v/2QC1Qh3iRO9QWJclHVqtvsLR5DnDhKheSzYzOgHCJcxd11XwiWfji/nx+VuF
vMODqetwuuWi93EWRqmGrD1xC8/FWuPEE9r+gmNTPVFraGf37u8f8PnI5WWZi2zSFKs4S58fDigv
2T6BXaWnjzfNgEVSR4yqSEDHTOKEW6gF39v819+f+elLNbnEUryy+D5N2lZnb4gptZ05yEIwVGON
yAfyoYPS1avwOazrsvuVZEX0xQD+pzT0++KmTIujD0UHLgGAjeTZZMHBphlF52deoW7naEvvlhyK
S1U/OhWMt1pb6SUnRhRKNeIjF5QbeqDskt/QFp2H70myJXgkJLhR/x72j7TxaT5vI3QLkrjQ4opf
pyLeDC5XXnJO4Q7y/3XL28545O/ANsJfIJcInWZLyiZ/VMtIO/Iv5+Lx7x/up+HDezqKQgQHvqV0
ffaexCzQ+FZJ7k1lfe8PtbauSoG3bQSgJ20o/n9/3KeFgRoOI2dpo7gulYnlu/5tgo5DOdkj2d6I
ELgGohHjAOEi+yzNTZqmv2aCIteNHt32ubj9XzzZ4PEcbq2lXPbxybOBiK8tqsgjPvMnqQYkWgwS
hl8fajuA71viCQgOQ8vrfvHgz58wr0xBkIo5hwNhnq0PpKgnjUUwCV1KfTfpSwpL5HDZmlp3XWZf
7WSfmhGKz5bP1RBL7YWa69lsSSXQddnOIwbehkZV4xEVau+zZjzIwZ4IHR63udvn1zTKAs9Om8LD
fvfF7PmnNP5x9tAwox9KtZmfhWbMxw/bKh05ZvVIQhtyiQxUk66hJXw0ek6jJuRvEW10lJF73Qge
eo3uKR3W6CCAEubpgQE/F+Aa9QSF6mZKkF4BySL8KMDagjSNCZLfh3SmVLvV7Vu3OnCx5x6KAZe8
F4QlSFwIFapeab7A6mQy8SuT0IBGUVPggEg1p09DtG2xgnHiIUOUh136/NXgu0CKfDHm//SVyOXb
Zx2hSUkv4eOn0ceGCjJscJShryNjRGcos/Yi5SKCL8hYD7m+gpYgvTqQp6JtsP4Q4fLFV/Jp4V6a
5cgIKKTCT4Nu9vFn0H0Z4UjiKmD0qbaawVqNCghm/+SMToDRFYhpoG3/PuU+j3x2Yqmk+U9fmHX0
4zNTheyqravOm9vZ6zqAo/iBwB8IyiJCX/39YTQx+Os+DDqLUhfFYiQSPJZd6uPjhrzDA6kNraef
rLfijrVFf4KBYpPWFJxwQ/jTht9qbzlmEdqZtVcQuEzRh3TzZG0mq0as9Mf5IjiMuWdkXgbHR77z
azc+d+4NEp242ikDJGPLgo0r0Hpd7NYMIW1tSkqsB3j6eA3TepObd8X0bQT9GU4r7CYFPVFtnelr
Lkb8itwUrxL23ZjE+WpNFmkcegizKkn1YSPNNXFtKvecbr84AgHxW3uNQDxKGeEWi3wld368xjCx
nLp9PBmr/Na6mW9bbJckvzw4z/B+USCEMIm1vZHvIRu7YieC91xhOtxRe56vXa50/Zr+B0Ut835J
brb32FdT97qU27re1vG6Ja1EP5TNtjV2uY4p/xrEZYu80sXas+N/BNAARmE2d1N7gIm38DWHbfy9
iW+s4Aj6NlpBuQ0vzevxZfhF4uZ3c0ey+E+Aa30iN4G8gTAzTJeF1aJL3iZQPac3ABdl8hZlpwxj
KXDjW2RqgXFEnQbEnGgq9z28mr9YoT9tSsvAWbiBrs6xlS7cx4GjpUQyZv7MwGkmhoFb4sZ2KOpY
BGsboxUeZ2B868gxAw/KlH34YuD+cdzS3WDwLtXy8yJtJIsRy6rRemQyboo6XuH394ap32nYW/m2
JL2cHhsgMl8EAn2W/af3Al7fRgpAzccRimL9x9c3eOHYrgOGmtYcM3KLUKV291inqYrk4xcP+7QO
cS6n0CPZm/RlOTpbE1QUOq3T4NeLyTPeN5N/RYV+W2ICXFlT+hq0DIZ4qvovVgdzucGdLQ48F7GQ
Yl9UtAI+vmSWRFWNOL/1shj1qdGTCCxyVK0QFsWOVTu7iKS1aCCMNfqB8aZNbbDV/8XeeTTHjaTr
+q+cmD064DMRcc9dlC+SoijP1gYhUWp4DyTMr78P2H3PsFCMquCsT0xP9GJGykqDzM+8RkXGmh7p
tMkI07ZFGt5iFNBs8s78DdZW3hC3mcjWOwr71Eijvhi1/rqdVWUvn5HzVSOE4HDOEb6tA7I6/fXw
mrCR9vCVUFp1WzsdpC7Qnj0xI5ZaM4m5+NbHV9L7eSdOV4wxTeS5ZiiF48nFqwWHUzYozlWEaRV6
uM6wd93uRlXmLY0cjWs1uwa3OnsvLDAU1LI90xAmWepilsoHVG0rIFEUPtqbVPuZoo4lewza+7H6
/NYVnXtBwMjmY2h4+uIcRkWhGkzuio3GW7SvdKpxaJJwzyDqLrpNHnjeDWFxfuVJPF9Uzp5u8AKb
0qXU6ZxupBfNRMa8gChqqgpiXbMFbqPvU4zcIeUj6Bbjf3h5pufhh8WBmWuetMJpPcr503gRc+dO
Y6BSk+AvNSjUn1uqjL2ipulOnX/MTfDHrZv2aMFlWKh0ZoX0UB+ulZG8+ZpFA3ZGaZGrera5zONg
QCGBUFnZRsevdGgho2IIjCxilK39CquEiiM8uOgnO9OHy0twfrBOR16sOly8TqB1w8hiIwbpbxXO
zRA0HbEN4ivLff6YnI61+GxK6s+C6wx/8Ur7juspQh+dBQwSu7b2fmrvbDOudoZDG/DyHO2zz5Vx
uVa5CqiSgfg83eUsggxcdiFFQKRX193YwE7U8uBKLPvaShLWk2LwUICKXHyiwYSvvRaa+Qby8Owe
4kKO6FGMCyKYieE1sMErR9ezQRlxcC3xrPl7OqkYuLg3FfCq4yF9itzkL4gJMIQM/13Py1H41bYg
pg5TIY50HoMDrdDj5WU1z1/n+Sc4XIAWIscgG09/QlDTrORxRGlEfS/DuZyei5C+fZzfwbdGqaNW
0W2B4t6qtY0f9qjBw6YRgJIY5tZA7e9QjpRrhqi3XeegqhsTc+KlV65DDZg2KoxvfmH5wQjNcNBI
vVi20x/cWU5sGcBiN2GsvS8VgqiBXe7cOsHscNxRrurxfsK86fI6nR0Mm/4yJSHAuJTcHXcRQ0nN
h4HVxMlm5unu0DD8rvXD2rPFNytL5H8yGGIUqFSTyVOjOZ1i4UsIZ02YwNavA17vhJ5GYvzZlcjV
0bd968zARyJvTfKG6PQZ1Bjckt7XIQ0PlBt/1lWTH0rp7aHQbnIDPca3DzYjzohFrbmyv5iZ33Rw
QyGcbqhfHqAw7R3fViukL3Asjty/Lg929hhB2xF0EYjHeG/tZeA3agOgNni0G0QyKTrFaPRXnvwx
EyyNTKhjFvbulVvKuDbm4jHSkAYTKqIaIn2wD2g57IsSHf0k73Rc7FHwnwba2FgpJAZ2xkaIRW5o
ejcJoTsezt+mieTMHTT7VvgSTQtLXMGtnEVarAlgAeo0NIxcfQlUG0ZI6ZQjEYIopYYxj5W+N9uf
VYGBd9FhYpmEDzLtyyu3zLytJ7EW4B57rssz7JzDLqPTwYUuaKZIzPEhHVNt+glf/1r9/7mN+u9R
JNUgy0UpaSYTzAd5iaaSYI8C00TzMknDcqdHBcDekPK0nvUf4E+VPyHmfoADZxxGDbWuzjN+NUn3
ONrTbRii3qT1UzmL7Pzg4i2PvT6L7RjWp6aGxXL5ZJ4+on//UvjeBAmU6zjmi9sEJeC697Uwpirp
vrO87L6tfFQ3miA+luS4nvVnGAV3kTvaV7bfON0JRjYpoVNRnyXrIYguy+lhHtgd7SC+iag9xPDb
sSocD3WVPrv1mnsdVHTjgCj2jQDn5iHcRshBFsfcqevvQT99vbwQi+7C8+9xPeon87MOdtJZPLhD
rPVCR1l6gziKu7EqfDwk7tKi3noN/iBBUeyn1nsEeaOvMpQtr3yvp5/rP8NTNLJhdxAlLxGUkd/h
iREzvGpANUBg/qwhyjlp+gOkPPjTShuujHj6Af7/EcnSHJq22JEvPoVyQKmPpsKsthiDUHMmgcnr
eiokgnnhaB0qhVoKnP2/T9z/ko/+ZTovjtzmR/vjH0vU+x/Z7//+Fx2EPPrxXz/yX/91+F1Pv4MC
mumPl/YQ85//xx3C+4MCpsF3AR3m+TL5H9dU5w9OpyA9Jb8GZjUXhP9xh7CdP0zh8FJbc0gyl0H/
h4hkm3/QNiMf+NtNdS5K/t//84qn7b89bk/cS23z9BYla6TayF8IbsXhInUWR2fooIJkyo7XNnVv
9GoH2ycYy1L5DqcCNGu8vGxQ2OzQjZ8Q3cFAqp7gXmew8fFCQuIg3sVkLliBNV1PKaI3vjShwMHN
Hydk9ousruMtQmMi2ELmNnAAle2AFZ2ZVvJYkkN1GxM3dG5VpL8RB3P9pr539CFHZbAZ9b90I+1T
/qjrD9tOoWNMi15Lv2pOA5OXLDxAIA95D3x2oB/fCLPVnW0Eeeurp9nRtxqJprsaHroBsUo6n/o+
dJke0gu4vCBvf8SfFVtu3xEYURTwuw9GpPD5rnJPv5EjgjK4AWYSZy6zQckabQRtpZCa2Qaig3Zt
p94nPfOMd/iwpxuuZP5aC2n+e2Qt4vsI14Bq3cWKmvpkUYNCgmGq4BnrqArnPjqjQVDfpllB+Fu5
Y5PAeOgxedGnEfGJopr1RzQrrj7iB9D+RdCb+bepzbpvqkTzAKhmEXeuBcVQbivVeNYBkiYNt6RG
p28NQdeHrKqn3tp3a5zgBD7t33vCYFyeWuG9t8IEyWcAlsgDhCoN3iGv5X7XasRYYSzn6qlIdPGk
2eWEIzv6Mret4w1ojdWROAR+LD10SLNw9sLzwy9Csxw0ukWOO6fSk+Q+k1l735goUAHBUgMcmNDn
lIWy7bETMwzzzkVI/buJjzvuUHlkfjVrTT8mMZo4KwOSwiFzhQOwSU5du56IdVwCLDv6otIYdy++
C3xJUKz7mYdoZK86f9bJq7Js+pah4kwDJUA2divQP5uH1vVqlSY5UgdzIP4wqSgzNii2wvbKXeg3
u8CuTf+WYg3gEzy8a7GVvosk0IiO9aqsI2rUZRxj7RW5YftJIZRNV1V0JgU4DxBfTWPyWKK48jON
s/5euFPyMxr09n5w4bui4RoYd1OfUjvraAZ/ar06cFcqb5B2TX3UOdY8lliwGFGUPfbKGUFWZhrQ
Vunm+8AvpodRsIlgY3vxvQlMy11PcOantZ1nIPom2YSf6PYgrtfhNPQUxUr7JolyQDRpSvvBTxo/
5AgqqoMzYpW+0lzlaOsu6pPb0k9K453VKzmsLc3XeUPSOvAI3F3jq1OJOc5UDR4cfYhUrYZ3BORj
NMqbG3SQO+wUaOFkG7SEY6wm+wGfRbSV7V96GhfJ2vO06SFJvPxbNKTmE2Ia9W+APpWxjcuMZRuT
D6jn9I+ZY/SPqW4mH60+RMFQNXoOw28Iy36PcIDUV6bhy4/wD/AV8IVB18FwhoD4HkvwbGchFuHh
W6y3hP1Emh88mNnmamwzaggt9pBWV35DIWh6ChuB8manRzV1fkMvKaBYU/DZA+NG5x801E3blDg7
yiq3f/VlgrFHq5BTb1Csg88ue+Gsa1UHs75HgVQ8qtDptggSD/d5y5wB/r1Vrms/xyVdDcKq9p7R
gTGLbP+jzhXGrsyaGYPy4w4LpwSWQzqOaJ3WA1DmO75Wh+8aobTfE9nxhwlNZMzoda11NxoyincC
8dpZCr9CVyyekv6JV0KjsFBU5bim0FHeauT+NdIphgDz78ZgNcEzD9+awsxn7HSE2XSLcOG0Kvsh
Ku7iAjuLtTdY+FppBE7wgia9ze6zoM6fpCdjlrHvuw++F+Y4cTmF89EUlf67GRKL1swENBn8nsVb
QL/KrABmI463iRqvTm4EQqbDWpRIqa6hZocWENLJQF2DEsC49kro6Z0KXO3QiAFl5cip8ZHGhd78
anheKvYh9F37kFuBROUkqb1V5pao2mpQSO45WBnVqLqNyw8VLP94Ixo2ibw9MP6C1m1ibhRkTvxp
Kqc0vanHCek61wOF8SHkufKg5FWtsaUf28rbwHOCctOXKK5tO57s716PMAco1kh0K7hSrdhpnWbe
624yfUSOTjM2nhZ2Yg3Va/iJyG/6ze1s8HhF4Ytb3zZSJMajpntqw6h/r9i96tYBHopagfc+1Ltc
bWuNzwnlwyRINj66pVfy79OAkOyUpgS4JRfjHTr3JKqnyb6d9w73OIRED8n0h0wLwiOvNsbJokWt
I85xuVZefjvGSvwdiv5vTPgv5LAvBYXvfqQ/MHs5CQOf/8i/XcKAr4FfI438J6T72yXMI0Kk+OgB
8Kf6RA2fzfonDhR/zKUh+HT0hMlE+b/8Txyo//Ec7HserigwJuSMv3tDIEis+TKZnuv6nJW5BMa/
SeEWBbDEnpAaU2Wzt7upPEiHlvMUINua+n58eLEsD3/nzi9jzteGYgWcGWAK5GzZI8GyCM4xZLp9
H8AwGSyEiVCc7jb1kIdXKq+nKTH0f2YFEIqil2MZsPrnOuWLKn6YpMVAbt7sdXvyaNW1416qqNwK
TTS7gobWR5gs1V2q6vIx7ezky+WZLkuxf49PkA+0zrbnGsXp+FPWOCb0zmYvKm34NHlds0MGMd4h
Ju1/caI83k9+FT/l5pjcxmntHyqdNxsBu2Jz5ZcsLoR/fgm1TdYBtN8STlGpruQGY38ppaBa2E5l
+wF9VzBYoZsBYM5gwI1uGd6GvlHzkKNZn/th+NHv9Q6ljzGExoDkyOfExWw9jFvAbG1ffB2dRBxU
X3jvLv/eRWV0/rmCzIiagskPPgO3O0OUJvEwtXtvrDFbMBX675htIdsRD+KmEMn4+fKArxxKIShf
gNEDgmMuOwFRYnpDi70IUG28GnJT0kH3Mf71tfZa1dc8LZc8n0q+MNOT8O7l3EQ+PRWjB+JX72pO
BepSDc2lPD4Wuq7aDXqW2aMQIt+6+MfMeiRGRk5UT/ITQpq4eWWTlb9PCKgxXfOyFptYfFi/TTkM
X83wDW/rEMkTHFmtfePGCVgfC5ePrT6S521jvDXAFsTJhJwYqOfsyiE7X0N6jPgMcocwOSpzp/PK
00gFY+Q3+6TBxAPJK7W2Yzpl/tT4VwoepyWWeQkZygVQAGxLSttZ1LoaTXnAqAvOR6S0+85G/3gW
N1Qrv5Hifeg6IaxgdMIuH5LzjeOI2GiFcpPAGl/WfsOxxSRHUsyivGQfA70Va9voot0bR5n5VohG
k+ILCKNz7v/y0sprlOfaVtX7cdD7m2ZwEMlC7uvKZp3NhVEoTNBXNQU9qSWmoMwbuxtyWe1z9PM/
e74jDz4+Tu2VjVrUBtkpgLZ8v3N3A6wtjczT2dS4dsVxpYMCapATOFq1lvyiQ24iWK67pBVGBF9o
CGGRblCSdNHTTvDrIAeTiKiOgLOTd3EX0PnDmwkHJXxMIJVdXvBnWuW/a7zzb+TBE1DlJedWQj48
/Y3eiCzUVBjw0rSq3EIJzY9l39g/46BwDtNEjDSFmAxbrhZsMgUCjWUVh0Sa/cbtOuMmQ6z4ZsoL
UuQikLeXf93yKiSaxVhJQlaw5ybiXCV6eRyMrK+R4O7z/YBF0AqhMvyMUVBrYzJIQm7tyhk/e7Pm
8SThCMBLE+jwsvPtda2R1bqT7/si2gqjdNbK6r7YKvtaJyOw3Q6bWhvscmYCeJoMiE7Oh8szXt4j
z7+Appijk2BwFy+2w8WvQa8qMl/VFtm28cYMm3S0x7gAjf3loV5ZXF4YvjIiZqhbSxgRCphRSXU7
20eug36ho61CNKbXkYIWV1XiytouH2HKwVBPPMmyQgE5I0sjCJWL2BzTvSFi6E22hjN92xkgLanU
Vg+I/MuD3riWtY3NUv0Hg4PzY0cdaouIQ5yeIylh17ayTPeWnWibsO+4UlCA7G/MDJlvSAI4ruZt
nSGk3lnXTtXyvmbmIMNnzSEOF/2CxS0QjHTkdKNK91MlnXeGGyY7JTX1vgwgYkFPH79GsVlfOUdn
g4L9oQVJ3WNWKgfCeTpjNPNkQHpv7uPeUAfFqd5NnCtMGvLfftKgFYMy3bi9fKLO9phBBWApm4/W
Ru9j8bn6aesZSaib+6GN5V1dy+gA9sg8jI6ID2MmjX2c5slTn2vZFabw2WfDyPM55iITBHlLgkxf
xd5UNhJkoZZ779oi2pWela+pDcgrR2n5dnBN2nSSGQK9GKTjrNOFnaImKIFvWYS1ZbjlFUF+qR2q
K9/m81/z8lqeh6GP5fJhQtY6I8Q0cqKXZMQWmD6/2vUynlYafnAbgVtzvbadRr/p0nE44KBRHgUW
SbcNMsxrfUK9BTPF9B7pty698lic3Rgo1pgoBBDoIBzBZ3w6985xCjS0XHOPZpK/anrwjanmI1c+
URRK8Cy/fJzOlnoOgbn3iQNmvKWYj9uLDGZKcN6ymtDcY9yKBRIi8IdUNd1b3xiUWoh98Zv2+Epp
bZ+Ogr6IwmKSUawKx5bGi8Rej2D/1p1pH1oFQe6Ns3JpO5D+cROSDNM7PB2P2KeKpslO96UwkgPG
DYKmJdzIy6OcfYqMMjP5Lb5DuBNLiaFY5UEHsDzdt1Mx/Comw72rmgyL91i60Q1K+PWNHZh6RFsS
NcfLYy8zT5A+8IueGSIz13AZKhJdq77HEGTvNMqnLNbiz7iJjYAItbAQeMoCJ1mFM6EzMtMAcDSq
aVegY2cndf4Jzzcgl7cjl+j11m6o1UZGuk8ISj7ItrbWWEBm61oiJt93vXmlDXx23TIeFApmi6ge
B2px3UalK7WMqvM+i9Cu9aElY3gQup9kYqS7NE68w1CH7eHyOp9des+DzioFc90CgYTTk2SLesKW
tMXLSTbORrdK5dCF7lJnbRVadWVFF41lhPoWoy1C85ki41pFgzOk7xXVepga41eHB9i61crya+GK
zLgBbCz/tCMLTa/exTLmiFFvcmXW51trkoTAzXUh7KG3NP/vL24FFSKRT/DQ78tZ1SmR3trBHQLu
MKqVWlK89Q5CFIw0wQVcQ9bFy7YYzdLx0W0pxftRJ3bYPwmQPPjhXd7J8+t+1h6bS0IwVimY6Obp
MDl2kFpsa2rfwuBVmHUZ3s4uR/VzkMTlqGeKhEqEE5eHtMsl1KAWJcHSI4IDDtkHsP+tScxcgYQs
4vJvO7uFEWqcY0Top4iToAB5+tPqLkWmOmyyvZmyzBJ27U7FvXblaTn7gMgaafgS/s7QcnjKp6PY
FaZkGIFk+1YCoegKqBHxRF5kz3Yabe1+xf7cuDLm2czgWVGXgmFlz7RTY7G3Q9XmfY4x214Szz9G
vpPfo31zLQt8dRTITTObZ4YoLNYvaXRyGHPs9n7ZeUdH+P4O4rd7JQA6Xz+EWUg1kUQAc2jYi7eS
WyDEhE/v9q6W9rSqMEfttNG8rx2ue8KL9v1UJdcEEl6Zmqkj+cC8KPIBuTzdNJ+3pdQKCkctMo4b
DFbBOxWA3994ABE/4m2GomMAqSN3OB0lxf9b4592X6L8X9EREtCvjFh8vDzM2W1K6Ah+CBQXDybc
xsVt2qsAT8BC5cQBALnGGFJj5TndJiuCand5qPN1A6hnMiO8LqHELiErcsCc2fRFtQeuCl8zdNyt
W2hP/8EgnqCojnAFb8RiPqqeUhnkbrXvFWZscgz9Oy/w1ZXo6bWpcD0Q99M4IqBYfEO9k4ch7bpq
n6HUj2o09V7c66wr2cz53oAhceb8jQ61w1d0egTC2FFV31AHwIVR3lJYx+4sFuq+U3V15RicT+gZ
/T5LMUEJA8F5OpShWWMYyLzYRwYGsigYD59HbdKPlzdnXpaT8B7M5pybkeXbLN/yWQlBa1JLQx4m
DYbsQHFGe0q6zL8BJNZ/jGQ+XrkezsJBIFlo+NIiJi0zyCpOZyUC7LnNLuTR1FW2r/1afETD2UYk
tjCaG22Q3k0m3JimbtZdCY3O9+5k6LPUzBwdDL7THu1TEqYRa9RNO9rGNmwAVLx1VeGvwtBA5ZfK
+dlhdB282jFA5aYQbnFnNhkOb2k3/DZQ7z8gLauucQjPb13HQCQL+UyAnzQb58P0IhbR+sIcq7Rt
KaFM7o1bG7HE/8cTWwtnuds4guGdOtm1vGgJMYedMSPr0BCgTYD6xPKyr/zaR5gb2wMrqlROIpal
jyA81G2dKK9ex0ESPk7Y/cmV7nKvwQq0kmFHM2b43Fl5Fa4HL5g+OppTdat80nN360eyCA5WBmv8
Yay0Ue7stKibNdYFzo88HEH4Xt6qs9roPAdKvHT36NZSHVmcSLzk8EcZ4urQak6N1UEZoC6Jx5Xi
ws3MG5R/YFrg8EQPoE8gtu1CFAu/OrHytY2rAAWtEUw03Zt2ilHHwXoB2uiVn7jYXaCk1GxmITgC
PwLOJfzVzxt+eeFbxwr3jmqFBG5kY4uajp/xhi1+UyoKfllBTMQQ5rEJH830ymQzdYkB53EoRxiR
Rtxj8SULzdgC2PQ/dLoYvxXQFLC60VN0mi//ZPhPZxfLLCwx38VUDyTA49MTGfl2jj6ome8Bcbsg
2JJaZlusvtpfFXhiaJ5lUYK18mHxb2NtMB+rKBh+4xIc/cRYBoM/0dajvc31fjYNy2Psbe0qDvR1
zCUWI+CjxvtMd1SEqVcj2q2ehma48l3cYjA1cdJk7bidf1tas8E5bj3w4Wpg7/juyKQ4JoOTbJPO
sGfPZ018jTs8XczA+ab7jQAWgU/XLmuktgOmD8JF2iklDydCJBbXFl1Lt3hjWp8TCa4Bm6MJIlDg
m3C+opIS9gqzVkrrBfgtbF+dqbfvwIE5xqEqiJ/XY2lGD3ajdx872+qbtaZP+VOTV/3RU9Sn1pNX
N0hX4fSUfaiCXB+2uBpAoMyJjB8KUvpuUxRO8GAbGXa9Wqd31i1WWtM+ShJsQAyQbo/9SKF/VasR
zN2kVD3sCkAm9ymMA2/FtHHsxarUB+OTWIBuQmOAtZojr6Rtct1OkYMSkxnfzbXSegMrYwwPaTOG
5bua2rez5mpJZj2CSv7oylrPVplIW+h8ipJUuLWbCkHpoMZEbd3bQfpnZ+ftbSV7CnI2WtvTIZhE
/X4CPtbsut6xgp1nYqUkQrNB004OyVcr7rQfWpVav61xoDJskLRjAtG2wX5KraHb1nRM+xVojvJL
qrLYhY6M3ezWjFr0inwhQD3jveY+aj5GDH8JlVu2vzajqdP3IgocrBuKvvqhl94EKM3qNPnkInXx
mA7gwndYhWRABLGz0+/cUUk4OlngtUiAIxm6zmrlzbrQKsE4Yoo8PCrQRKx/gbWsRqBYOGDtgyG3
21Xd4/26CYa2fV9njQFTOMNzknISompJbMGsaowKMqmOY7Z/p9oeq8kiKpFhNzBOw5OT7rhEywdO
1CrVdeBvA0YWn3TMlLsVtkTGB6znDRzn4iwaVqhUjY80sXVkVL1wuLc7X/80GvB5tpGJUg7nP1Of
Ap4Q4JtZMvjISrdtj+9WCmbHLKN5cTHthUGHuYeN/EBQ/8J4XPte6oX2K0wBr618/wupI7pjg4xB
IhnW1rUViL6mD6cPncw5Xjiiy2Jl64V7l9dTvoNen/QbMys664AhdvXFqPspZ9GdJkNMInI/dmi3
uFS8DH9vO2KYdpree94qDiWZNeEICnMWjdRPdWLUkjUby7vJir1k2xdhPG6JJsHYA1bFVq2POuQw
DD0dME8yfbozejDOLrFjAAbSLKYJzUDM65vYij9z0uKHJNCKZs0b13WrUhVUogryyx9JHfv5xmo4
VesBMcrvQ9ELb1VjTvMAA9Ax1mOjx+7aEH3E1RQ44S3sHoXpd5SGwcZOZtvVwZAhJjmQF6CayQp7
Ug+855fQNFtro5eG9tj4ZvnUTGYBg1dHZd0Osq5a9w7GOOjuZ6gBAvoNZ94+5jhC+iLkJMyvYOWa
4/t2MONoD+pTDBuYOcmhwlQg/5S6U49KohnZHBPVwuM3oQ26e+XWkLkMvHjcbVwUUf7J7TPkEXGp
RjVP5F2F8tdUG18KEfEia8DorFWAa9s2zR1T7bCBAb82gZNpNo2gfMjqDpNOLt5NNWDFQWGeVkJQ
BpbWlysKwb5zw/c69rcDjfJvJq63TxZPnIA95oifIko88HCDO31CNA99Ny9W9TcbXCeWmRUMjpWB
ljVgX9fKfuuoS5l8EkFc7zx2U1unDsz3BPuejI67Uz9FzEIA3I1T7MKajDJfN45Ouk28SkvwJYyb
ajVYavo8RlGZwk2KkHFToV5Nm8bKavwJwk4vkR3JM6TB7Ul/TFvAxrPyRRJstLEPbDT0lSu2PP4m
UpBdww/1DTyvaHRb6UMZqsxcqwHbynbSSnczgLJr0aio8EJVlK1ue/yb3BtsxHnCTBlX7jtMrLsC
87e4NXfhFLpMQEaVdQA07fvviyHJ8q3Z5wIVO5+LeG2VPSV4gesWn1BrmTez6c5H1xjF05R6Fj4N
sQlPVieCSXY9hn24COWGaL5kbmaNn63MVeNWWgFnqjMa+VdmecFXbnaAhDpusCCOokF9bCjCEL+1
jY/MJNanahMDXrcQCgyNO7vBFG7dZ2GQrOuBq2UdBJIHNwkG7jgxRhJhhwrbr40VeAkyvbxqaNeW
qbHzjKmpV5GntAwp0yazt8lA53rtuWHxq0kpLm2bUjONW7tFF349DHBpVtUU2j9LB4Tuyki46h70
Vte/0RfJxc5LU6wqhqTIrNsCxEx8QPUt73YlzzxSh6qx9HcWQrZqJQOts+/C3MqmA2wV3bySSZnm
acTzHKVRmrQMiqA0sJcd024UbY4Zun0cOT/vuN4yQVuvDvtVWdnIuyQVNVmM+6rW47sBa0zoUaDS
Cvb2M714C17/UBJs5NTjQWMDvwAa2Ur5biwjsMDooNsGLmKp+FlrQJJ3WewN7/OxLLO1GXs8Y5dD
uDlAe5EZ/j2duenj0YmGWLaIi70hjoq8Kuxj6/gdfgo19La2t65UIBZh4vMoNGMJwEHfASVdlNuc
3HNCuyrdo54SI9g9biJCJeFRev219ucrQ5GVObSyyadnaNNpRArhpxdDFLhHv6fxAXjdErBYpSTG
x1bp7fOiSmTiG4UsH4SsRTlCVcqoyiRzj+TQ5jruENrUxprbwoFpenmjXp0XswKG48IBW/aNRp22
7li07lGaqIz19qBvUgd+L/fLNSjfolow7xZyIxTgOeYUvZdQurKyahMXJ/sI1zD5MiHPCFXD1JCK
Ady602au6eW5LcoFfw84owchkfDPUgecdzARsOmc45COj0RP2zZpvmByfde08V/9QGbmjdE1Ivzr
gyL/N0vGAaVaVF762pMp+Dzn6OsyvK2mRm3D1vK2MazSbRdoBLeRjnpv59tvBDc9z5dDSl0EdQdg
cIvqqTcZzYiIonPE8xrn9Lap96kjpiuf9vmJmWuYaJzDEqQYc+YIozQhAJpOx9yfwx2g5H/ONRkc
171r3/f5LQLXmZSVmACUHZt4+tFB4M6TPtIG0I1kTTbaKTvZqm+XT8kr84EzRUVWoJBLUW6+mV9U
P8YJC2Gzsdtjm5SQ6kvPpJZZeu+b1qquYCKXDRJ2CCEKWrQgGmizMeTpWD5ujeVYyu6o4ja88YPC
uMnTyv5eF612MzTa8IAT3wxKV8VWeoF3SG2v++xlSXdsB7c90Pxz3vyRsLYSMC/oDsQ5lgXjwAQd
ZYx+fcxgZa0zSzMec1fr3pVOamIvLTAWd9v0Nk2k8+aDRE+Kaj+dGX6AtWwhB0YeWO1YqiOR5bCa
oN7cECUhzDbp5f7yHp8fJMC7DPLcXwSPurhQy7xwEkN29lEfTAJ/kAooFYDbvzzKUm2H7bWpUGM9
gJgLEJJlRavxWqg4Fd++B1PtXRCU0dp1tXZFkXTYUewyj5TtJfJTwnxya+VvPb+tMXfoihvd65J1
b8DrJ3M3VvEQgvBx+ujL0FuogY9juHOsxt9PpVGucjeq1prraFtDR+ziyr7Mh/DF2z0D3GeAEfcl
LVkYJ4sPwrAqE2qOqvbm5BZrRwbGp6ppCarpPe9te8JzM0z7/ornxWKLqAYCFqHLTZsbEqy7xHHp
qldkeUDVMwRqNlYWkValen5li14Z5Rm/z5VCJxSt79MPUDjhMCSmaA563hsAkkl1DkA2zPzKGi7G
eT4JmCJBFKBADgRmcRW3WFKi6RTax1Bvq9+l0XEI0tD7ffnALcuPz8MAKoR/ilcbJdRFANRXaQOk
0LGOIWD9aO9Uvt6sp9oy2xvfVOEPjOpnNRbhpyvfwrXRIr0x4PzgZL/Kheri9UhxkgIrD/NfdIgQ
ir/8C19ZBwr1c7+QYjZ57eIsDYGM44mqwdHukKIuLbTn89HOD28fRdKbpOYzM7aX0G+IaD2gNB6+
JGyCDcV5C6GW7hrS8HwuDiJUSFTMshgzKuX07MRDKWvAwtaxVvI76AE6vHluAQJ562QI+tBKAj1M
5Rb8yekwU+0Zyp0C61jEjf7ZxDP9kxf71+6q1yZD35j/YJwFyGRxI9rabLQNyO0ILEAdndgYdxOV
hSvbf/62OsTLgBXN2cRRPl+YL97WulQ462bKPGZG5tzjZj48OCPycmCVuivIjnlZXtxafArguQiW
Ae3RyWC402VrIxOKpOcbAHP6UG5qWYidPVjDwbbD9h6i6lhSNSor5K2bvH37PKGncMxBzxN6LQN2
4DmtGRakOwhdVXe5QpMYNajxxgVstr58PF5ZUoIUOeeJlDrOomg9aWxoLjbznCiiWUaNhXFoU+RM
CmN7eahXzsjsHsNo83/pWZ4uqajMvp7KwDyCQo8PBqRJLDCC/+CMYIKAehMfFmq8y4s/9Svb8gfb
OgZ5l+6YnL8elK6wI8Iq5s0TYig8YYg4QBcs27ym1knREaMdRzOnaCkkyvyFP+wuj/LKDvF8gZal
Nkljy1osmw1vufbylEMPw+GeGtSEOWXZfeQav9YqXDzV86FnqGezr7mvvEyp8tAbICC25rFz+/hD
RJkYr2Hd6a3j4GbBAePe4UtUKE2/cghfHRe1LjCd7Bug4NOToadTQjuoNo95Gf5ZUxNfYXa89wbv
p22P9UpX8vN/sKazkut8JZJWLQYcHLvzsPQ1eUe8Zk9Bkt4UYHac95K3j8RpnBOo+dzDwDydmuq7
tIlhcqP40hkfKsdDr64Q3XtqgW9EZXlk+Iic0DwELSQ851k06MXtKHofwRoO0NHsgwFQ8dS8a7zp
H3/hE8GIl2S9s72aRwHky7fFOACvTicka2iyY8qhx6xxwJdtrMqHVuCg6ti55a5SWhwOKXiY/nl5
y5Y0BII5PgJK7nPGTx6sL1bSMFORIapUHFulBHZBYMY/SydXXxAkqLtt4jSSIqsy4gOKD4G7yXQk
UW9lqALKlXkNceDyD5rPyMkLQdUBxgxkGXINykWL77LgktO9qcsx7EyndVHl0ed+sPQrQIF5OZej
gFeBCQpAhM7lvB0vNlUbfMcNxr7AFsjz0QBAT2ccCn9nBPGXNB70K5fNK5PiGRDzMz7zTpeQOzkO
anLsKTu2bQg/srS6XVr519T2z84QyExiOMAINrm/ZZ1u5eVtQE7z7K2mxkkQhSL6DLvi3TxdI+lm
Rux3fnioAAp+bfyM3kio693vTiXVb0roEz5Gnguhkf5I064y21PNOqMN8NAEvfbYE9l8+X/sncmS
ncjWpd/lHxfXAKcd1AQ4XfStIkITLBQRonH6zsGfvr5zbw1uKmUpq3kN0izNMiU44Hiz19rfUvSC
/nRXz6pjs1zlQFiMWuFlhKU/HnJhuEnXNADE8saxQKa5C+pPl1szGEhtiutxa7cmkUUzPoQL8lTc
qypvYp2awHDNvukuRAsDIu46h4I+RGOa/qsiH/jjKzAo0NWSynuY5bV5yDzaxneD7u0UXMO6va8+
rNe4GI3S3LXNnPbxAOMDeRLN8b2bui0F5KVTsQstZ4GGXOcYHkIjtT5dMJxyBw+t+5ZV9LbEZYm6
TxR8JV7bSR2WotjMqBnEFOyLKgALptTmPnT4LumXH9cJooI0XawIllFBOAObq0qht4cVgwcWzCAg
2m/eKmAw9pwhWyy+szzSUhvkoLF8WMyYDYEubLgNT9qhTHHY8iF/aGbcCgkbvRwgRtFWu0qN7KVs
pIuPmpxjEBMB/3mmHyaTIynMaZXS1jhRjQb9sfWP2poEuP+iA7qPWO8jTM+9uO59g0giC1tfH5nl
0D2OY0MPj0HA14vO2+nezQ3H3xlk0+N7zjZIJ53jdZ9t5uj7PIUhDEa/mGlf8FfUksFtCEWgzIKz
AsmRgrjedJVG0yK3o5FbaonyCXbA5GZVXOTGSqSPLrKknLnpJGB3P3BScv23MPNJxVpo81mhsNUL
GJMBB0HC1qK6MuQGk7rrUv9x9Q37WXQBdRk5TvMLwWpbuQORYr9Jp6y+0gl/A/AJN/ueATLxkPRL
NfKMUo8BuvjGuduh5W4XWo25NjNmGeVq8k80slkGjzWX37JFW0SLKQ53+NMCZ4fLY7nlkAKjovIY
0nE3lew+aQluP9uW4NakNEGIYH0g8xqoWfDhCj1f5ra3dMkqZk0aCSepMLbz0FGE3ymZRqqy5vrg
QRdZI9mRS4USbGTUIkJTM6qcfoM9Xw72D7cx1mI3oDWP/CEiz+NisxYL4a7rL6ZUezraiAC+XMXQ
2nELWek90GN/D4enuGuXqlBUMFbpUuWgS3k3brjOk0Y0+YuZhfrKshsEj9zIpvvNy/sXXAQYGFVV
YNHI5nnljpoVfnemre3LL3WYX25dC1BkUJk8IYUtoB4pByGmLWINYzhvGeA00/3gUB4gNdqm+mm1
eQ2sdEKSQzvOAYzVngG/h57T/NUIQ/3DLtP+s4FIcV/Y5fJcs46D+TbK5k22crpee5qeo7DoCcDL
itV/CekI95J8wWsUVzB4QHhMefnlyyxzDq1j1jakFq1fsio3CgQlB2tJuzb4H7IpDD5qIO71ztNd
cPJaxOGjJjXlo6gGJGSzX1sZCVE4d5v21k/VCAR+DEX9xywnSne5cmTkWEV/0zauljtHDObtBusv
3yGF6ke36KH4mDYa0s5Sg1VFfaabz5GWhjz2XUN2B1fR1B81E86guPOoNeIJo5XMHFTuRsaINYmQ
v4BmxTbzBpE4U+1z5+kGsMVbQGlHkzN2CIhz0QAckaOPyEfD58q/b8GtzYgemD/dcYhRTSaNIcXZ
brfGao9Ch1N1blCv3GSlTfYeSdfK6eDrC5c4EX7PZeYXwYfdmqwFaHJUEjYnqEnWMStGig3jpt4t
2dzXO73o9hSqjWBhacjeOraew6/Qus8/M0F7deSkNObGlsueg/7VoO9iEEi0U9uiAWDU9fzl6eQG
927YOkzh85Cdo+5Svu88bzS49p6p2u3X/J0AIfNDBbKzIx0W2XWYmS5ZyYZxfjeG2s4WNmcUSa+z
cI3bcexTpNeSVL4O86b9LevkyOzlaO+lV9gSjmgxvRmF5uK9GAGfBuQuZaE666D5OYwV+CyXJS3H
GzS4xX7TFn4E9OvmLRBrf9nXZBwkc0ss98nZtBwhfXuaEDSrq5rj0A7tR2X7BUMP5MJbq5oKcP08
4iYsrXByD35dWW6Ep0PflN7mv2/L0BaHZbUcMkrCuUgWVyNH5ojdXtSUxvg+YDSBcjW6LvB61/he
0jpYRGvmekcvy4o83lRZfk2mwUeIRJA1iWPK3j/ix8m+1rnoX9cRwhjoKqNEuZN2KUi5btE/paxI
DtjMZnnDR8CPmHCpZQmVNsuKi942lsvFX10WjnwZu6eqzz37SJFVGInTGfWSjBs3GNsQeCoIS8Pg
H4x1odkXJ4jGcxc4/S0ls8qiB98jETaDO2+ezmF8VRG3iyPtE6cfkko8vw9E3G7WbD55CrLYkQRw
KRPpZMHnamHkhXyV82LNTCycxCfDeCnrchQHs1qAHcB0l5RqA4AzjKU2fShcTAvbOvlfztKsX6mb
ZRh5CKiC6ln5IzmDKMFppLHqkIfH+yIpFVPhC0UN+97u/PWVm9hendHZHqTTy5/YCMKvRVUMtAl5
/hJUOjditEG7m72VkMu5yt8MbBI/LRVoRfXjLCSrojBgyaxl+qXSUT7LVrj3GBeDez2vGbubsjVh
kXeOOoJJw1xBBZJKQzhAtkjOwUuoWLkgvRqzJRa7yRjMgIg/V3zvm3krrgl/GR6ZpUx/1y7ejBup
Q53dEUU4yWRcZv0JNngeD1ill5a+/6GBDTQ2eHBSR/bpYfZIkotLlXfz3urDxjs4m7Rv+IRTlSAq
lOUOpXf7JNLFyw/KousEnlatns0pK4FjBJqg69Lxu7verYrvZZpxl5UlUux55N8OUYfaMtMvrAoS
WFn8vxkh5r8kWKm5eTO8q3jNRK1o2sC4Q1LvXD2UY62uCC2fP4YJCyA/YwuLSNUDz3Moxhr6Vriu
hGHUQWqyzpOnoJStRZyqZizZB56/FtQ7tooNdWiCo4sRDGlQjdl937sLphLw+3cBYz+P5AA7gCBm
4mI5TuMsS9gSghi2ZxEuyebPJcNoPHt5zp6bx0kpSfeQR1pchHeo+DlzZDBPbF3VZdDn/XoMlvHD
XDPIYk5WRGxSOPvNZNMeRjacT2MNFA36LladaA3c9kaKAkciw8y/7l2HRvWttAs/ofZmzokTwEOK
7XoRaayttbiBFCEoIM6zzrgfv5tjx+5T9S23/fy7OVTmtTbL9sdiGMuNwbb10worYR2XFbBEUrUY
g+K2suBihZtO2xgcXFXGpWXwVou6rsCmlSRQHMfK5t79sHM+vVTbTxk28WHfO91yUZabd7Owzm07
X/fBzZrOFu5FWQJ/w+I6sb/Hn5Pu5yKfa4wfZfiqraouLgbZ8rZEwAqaLLNBVA91KEtdQsEy7WSw
RyZZZeTG55apLA596r1uW1fioufguyR92XTq2fAy/SjmbMKW4djkteaWdoJI8UJg8E0+bZLZSP7J
KGzeIXjV8bYwxfKRmjnJl0EXjog6euquncnEKOMsve/FU+9i0ZzJr27jtR/Y601l2eHALJ2y33VV
qQN8HWF+XK20vMKwaGP3KzAsx7Vvlh/StY03BxsVW172dYxKQmmtx7kJ/bja7Eujmt56oY59uYFm
wBYcZd2aZJvBcM/TMXL94a5z9d51gp2H036bjP1Gc9Nz2ovNxiC85eBN+oE1ua/UO/0o10Oo5jc5
D8Mux1HLJpB/q8bw0WUncFuapf2GMZVwXZ0h9u7nsg3uDWxJgBKz4AZUgLsblnEn/TbRcroXiiUQ
+6mLQWoprR3VCnxqZX/RKf8RcKOXkLa0VyFZMnXKNxdjAucQZbhXuH0u1oGwpWbC/pvWN8If8d6m
ROG6WHEdXOExaLAziM65tcce66f0lu9WauudT4bfU23kPkc2X100xWDelcQi3FmzP1lRYBcXW9he
lD7IN6Nw/LvZmGewfqKNiqEOXwIHF1SXPgkKAUnRp/oqDFP5sOVNm5j9O3EuxbSqe2V7NyXWr14X
x4X58dxvjvAJA8V8V0yJbjbfKi3fUxsrqFrgCcxklHlG7PfDDvthFOTeCST9ca7Vre/rBE7zg5ld
4xxNyjL7kXFKlPJkWnNPE6d6qsgAWHTV4YJa7Fj7TwPbRMOGbizB5sNJUNTHs62JcyEi7BmUlJPS
K161vvTJTuSkQkirUWV7AzNDxPEjyVe9q/Kr2YTLNImi2aGJ6iQNaU3teAXURhf2Aut0F/grVUkr
8/cbsa9CN/LSEPW4m6zu0984WhjoRlc+9JsXVny+BGzYxDFYZce52bPy7eBWa6I9D/RTOh2bHFIp
a9oSkiTn99VdKbsfg5DgHmeCkpfJuSt696rOt8+iqolbM0gP9ujqOoRT/1AHWfFkdoV9ucyj+WPu
CfHBGhckns6nWKowaVar3RV+MMWucu89upyS2qCxpKweck8Yl0PZNbGoxZvFhjXO8WNHHbjJiEPA
tVU3463ZD+GH77fvgmJeYnmVu9OcyWN3qK5Bjh8C1tm4svQWzUPxHT1huMz6tYaTORw9s320Rfmw
MTNgUVTRSvAOIKEfm108if5bbfWfwaz3k7AuOqCKPdEu4UYmURE8YOo8VGb2bAY6xbxHC8TicYph
VgghfCSdEaKt8p86zABdNG3Bd5mLN+LqvueVeBFUPYmmgPASeXm2xCvU0wgr5vO20olXOLiYu2fb
yT78scu+snJfMfXanmT9kmlSKYKfdNXcoylieG9fM6PbbjBpr49Ok/uXlnSbyButmO/3ID2f0jQZ
kYs7ngarYxtXj1uULl3/IFrMyLZfTxed3xyZoLEdVNLUsZs5BgfG4IsjHfOLC+FR1OQ3ldPeZeMT
OR1hNFO3b/Ppe1mEHVjUc9qVO6dX7JTbT6fwws8lDcpHvnxCMk08qjT8vaYcwfdrKK4rkT1KG+yR
YWbrTeq1LsnmWppVTHF0V5RY/tnmX66Gf7PaTizwD65++71xRiLV8ron0j3Qdyxre1EHN/SzHge2
9DNOPWALa+Q2jX3y87VPwmC1fq6hLkhhD2l26fe5UreMlR9bSwwidZDeeOoyEKnr4DxPgbjNjNTH
MNWtJjfXXTrraS2dlNXSRGCYrdm7sEQrLkLnO+NcJ5jloUbQZ7iwUlPGoWfivodqKqOBQkvihpN1
YfejFyZdUcKWDQSOqL7NkrTOtgUorZgPYdVmAg2m7Ne9Dfy/rIfGZ6WxQnbAJtzF2qTmEDvVTHUs
W9hC7Vlqq5MPF8+L+94wzVMAaHYH6CovH0Jzreprcyxt49EBkwbeFQOsZ74xrY1+bA2+ME5DRXjf
bV7100uLAZcHunajd0O5sDT2qm7s8Wlr8pb6iO7600wFo9rRK0QjMe0t5XxAngMCiTpbtDSQ+rn6
GBBPaCaARXq/VCAiORJ1HQi5Lq2C5lnxJoYfIug2wQILht6ZVfHDsbvN2PPHmcgpl6V7zl9waEuJ
G2OXlyNu8aBZFMbMeVX5YcxF1+ylHNovOmPhgmOOso8YeCyqKDjroaV6LHnTBL3hsDTd9M0mVelH
2IjiRTTl7EdlvyiqL1SnX3Wm/AeWAbok1OK079RVbEGykl4JWae8/zSZ2PWJzuuz5YoH1bFewOp3
YsdxmzvAq7wzvFTOdqpsOqsSc27L7JZiaFoxt8nhMYfeC9ckz0FI5qo62WM4c77tW/BjK+VSoMNe
J9XeZu75SP2x56/Wq0FLh7WSVeV0Y/doq7q4mT2CojKT3p+5LtebnnLGPjS7/s2mh6k7OooWh30+
GpjC8fJT1zcm9pnRovkCY+Fu+nLIMUFR2tWLumvnvPjAf00fyVaYklNmYOUjK34xstmd5+bNGDN2
7do5fwObDrpX3qNH7MY0hzQbiGLBFqtF/8MfUlPEowx8yaup2cOGfWVSTh4NzLCIDZSdGP+sktKa
u28sCdUXpmOMwgMJq+HOqmx5rX0Qf0k+we34ctbBo3DmAtTJbRpXaJKb149qkrkVya2ilJKRGXVH
7gkZnuXQdDPrVxOygodD+lQNlXqztiZNE3vx7M/aoUwRl6nY+nhrKwV3tyGO4ViYU6DozKnkw6j9
64yS63s5N2q+FSSSXZDDm66sk8HGzAUAlzp1QSmV2a8oKEinwviaQlW9CbmJKysXq7EzV5P9WTDI
ztoNXeqNdEF4+qGoN+NxGYqwjmfldFTYLVghUecX1gtsa/8xTJu+2dtWtdxDhW5ITiqt8c3Ove65
G3T96KZeMUXU6dmciSnrzjGT+mylhMN9RRce+xjiRlX1B1nl7zpH4OCOPvfY2egqv0q3mg95BLY7
nZzVSCHyN/OtdrzxD1f5u2bFqQhzHogEOvtIpfur0PG/qmLblswczNNmdNZyYOtONETZvg5YF3b0
xVlkH3jp0YbL84jBr7pQVOL2onHTP+g6fxORMQBjTxJoaNjV0NH+KpGUTdCyM67w5Q65BDRdrhQN
G6NTV9rN/5T+8XfNiqSfc+QE/sfQDn6Vkde8sqSEvQf/egLewDHuWbGE7DbP5cvvXO/pDxLQuWv7
ryIZb5OXiVHujPX81SRrzYwvjrPzKZBhOn5Yo+O9w8zD89Z01UQZcraIdq4LZ6MwvJSuOoR8OVHW
Aks8/PO9/G1goWeB6Tsb3mBrIrj+9UHPvVr8ntzsk704HZdZxwOg5T8FwPzmKsQcUhE2cUAjpJ3f
wH+pgtZA3OHmWponPC6HsJHVVdggS/3zb/mbTIefB/cTRzzwVR4Ejr9eRZE8Ksoi1ae096wbn2Pf
sffE8uzhJOK4lc17QSBq/M8X/c1Ipf8Qly4UPnA5vzIv8HQR1tP4+jQWIUIZKxriEZwPrCP6Dx/F
754iFiyCuHGKnL1Lf/19sjCGQcyBPq12rb+sqRM3WeCMfxgRv3uKoF4hvPHpnS1lf71KkFIsG7Sp
T54jxS2dlF4XVQtZh/M0tPtacJQ0M3py/vkx/tuD+pdvgh90hodg5SOsFvH4r5d1834bjMHTJxSr
3EnghrPD9CZpf1KNVZyg4F/MZzlrfXaF2l42qqbe+VgUSkpno1iRJNR5G21K58oeMoNibm+iUY7W
udnqn+/2N88IAw1mDKCQHBd+dUmsgT+Y4aowgSsqXs45dqudqmTQBnGixYpDtMP3+s/X/Nsshch9
pqJhTuX1m792exQV/X8tqvApR2EbyZdOalGiy+Xla4P8+88X+90PZKN0JjczQ3nBL0OtD3pVsOMy
T43YANy12UL+Qm8U006RRfDQ0G/3RMiD9f7Pl/3Nx4RzH4Alvc8QAH41dOZOuNJD7FO5myp5mbq4
J5qa00ELrO0Pj/M3l8LoAnEOXs/Z1Xh+Av81JXlbhV+zt9eTEzbDrg8XuqEFoRinumnkH7wgv7sW
3ywpnrR143c5//f/ulZAgk1Ae68+hZPTvdnuhpAqKCZFVbWFfzAS/2aYgP8F8YOrH75S+MskyB4+
d0Z3ZhJsPS/joF1Bzw1qeZHxOgM2cZTx/vml/WZaonEaMCML2hks+8sVR5bp1TzPgDJtiZF0iPVG
zRUP/3yV300QULKwUtrMfPhLfjGGLkaLt9zih0lAix+a0XtLaxRS+5S39ovhLeZ1XdAcjBm2uQ9Z
TC8Rd733tcaFGNmiWK/StCCCpUgxU1AyzA7oztsf3vTvngW4O3b/7r/tL7/c5Fg0bTc4hj45GNOS
URO0Ps3T/Iex+7urnNm6PISzQ/ZXKozKtnBdhnA7pTqwD3WBStJb2Z9sxb8btUTKM+nwc2DB/WIW
z2trSpd00KfN18bRrh2131BkOPZjLvn3y/3/zP3/Yb7+r3H+tyCmm6/uvfrv3KV/////Ae4Hwb8Y
7IJd+Jn8/p9o8/8A9wPzX8z//+EpiTOFm2v8X+C+MP/FXoRWHlra/m2kZn4Y23nK//f/2N6/wHTg
PXLPTHm+Vvv/hbfPrfx1kaCT1MH9CO3sl6W6NOqNmKRyOPqVO9zTlDnf5nlan7Bu650bGMa9abcV
9Z1poZejMOgUO9jDaBxK5teHluifmJW536VDnR6LfCt2obDnn3VdeIl0N/lDiXk5BtI/ny7Lcvmq
8sLdEepRxa2a7TM+U+0xTZHL5jn5I7b98SYnZSVySOqUEK1Fi+Cq1uugTrNHynJ6h1nC/JJg3kmg
3oYBkUj6R4pt8j40UUHaRZlPmlQPzBUFOS3YO62TF07B60JT5Ino4+qHBnTyRl81wJve6Pu911KQ
V1MdXBqWVZpRZsrgGtmHwunYyATjYXOhVjJKHVTnU1/n/sO5wHQjctW/9CBJzr5Y2P4UL6zGh1rg
iP3a9+1Xgb/jvrdzh/71OTfefIVDI1qGtLuBUtBfe+YC9qOo3bsp8OOgNbPLsZDWDc1R6xHZaXtY
yq56rW03ewbo6TH7lSFCR2gCM3Fyob8v7TRd1rUBBLmixkgRUPbrjmTE4CArZ7qaC7v7vroUeaDy
jT8Fve03CJLzp4RMelWO4TrGgCBQ71eUjmiWi3Xq0WNeVk9aCSlc4mKjHbfAH5VnVbTBDHaSPneG
lxThGGGahrSPrt/qj9aum5Oexu5TurRRR6VBWDElkZLeAnNLRnzg+1E4w1kZebQaaBZiojgYopRj
gYp62b6slXX00BeAKWRhVEiq5rqby4eMqlfnhCjZT03HVpFjlL+DA1gffHpLI4O2YE/KfZ/lzjG3
phthldGsKVlnHJUeIPpax7RUIjHan5kQ1qEQRRWjw/dEWs27ptQ/SLw6WmF9MCw5YP4iw30hb9km
zGmZnYexcc5Im0ofU2ns8jDbIbm8YwkAwxLc2Rwuf5YNurhP2Pwa4YQ1P5U9pwkw2p9dt6hvgIjH
XU/LR9xX9OM7/EPp9F2sqjiGVf6iQrSPUQzyEiAm6WM/PJuaqEN7+WSEB1/5RozMi+3lu2txW1Lq
XZobp0KWB98Im+/2trr7oH7Ag9ftGwMVnCpSZT7NdKK2dX5NG7h3orodycKHGYOwQabWPX0O7Hhr
dadESkV1mg/ZWB3tvPnAURrQGVzvaqQMr1lPZNJC6y+0d256YZ0O8BiY/a3DPvIip8spa923oMg+
0bNvUc2AptvuV+F7d7JIVVSrrkPrnqhLUpSLnDUHy0T9DCuUQTktu6o14vAI1oJC8p2fh7vcV0Tu
2nj4hsrgHosHnfv3deoPz31odBAXCnkY5vIwooTfgL+JV6tJyOQpkwmoBnhylVTwdhVNbtHkB+Wx
sxiJnuM0oLvrF9OsY2AH/b6d8RhUneucaqd6tPvm51w9Yy8wY5BghP2yZ44E3yewRSgdlNt2JqzH
C3gEdmRs4hRakxkNfHVP/mIHdxgyGSDrl8eO+oJupWdAgM3dvBr89GCNOtSYfYhHbGKOlT51xXqm
x30Wj02PH2nI7gOfyj+Noub9NmT+z2YihTjfUsKJ6jVxBylufEe/Q2g1S7rvUEIhNeGUzNtwwGGZ
EzFJB0J97w3D/L46vDRrbYZb5bjZwZi68oZYJqR+NrDTZcexKFk6K72QLfJ5ZBCg9NwuoB9ypthL
rGS3ECi6j01p8W60qvjQedh8idoUd9kw0iLS97BVw5YAn8ChhKfUN3cyqDp4qXt0Detb1aIZhFbH
cCs5xAXurCIvVMOFppbHOXBtkcWk4/0MVnEJwgkI05g5RIiZLcbR6TtRWrDJGnROQ6+XFirJRYPm
s6tWDE3WNN4AcOjiicjAp47s7HvbWS+bBqtEsS7vc2nJu0YgOfuLOeaR36a3qe/VHynBSB8VQusW
iblxbsKST1X+m1sEcTBoYqvY1l2Ak+d+3ZryvHBtM2EOT4ZaNswU1n2dWR/a0dM+dwtr72LZeVqM
7kzKsgjwpKdgZTqT61Vl0zid5tp/hUj92NemsqIWU8z7WbeKO5wAMejOA/3b5+wrSucsH0ypZEXt
wXqy5oRWdQRRs0VnvirHeVLZstFRSbGOrpVsGH+8OM294UfnoWng61eX0+Jwlq0CdeO353xqFneH
waeV1e2YxqrEKRDOI6lm0SaScTYM11YxTfxFy8mxK8orS5glYdm7EbXJeOEMLurJu5mn16ob6h/t
0Im4lBDjMPOlO84L7m6CIGIhdWFJreSeV1GzGGOFIMOLRpjSOPISefW0ObS5bdwOKz80MnFvRthS
I4xJzffUkrrB72riVF5V+FLmUgRRoH2WhvDsswyMYIiHcKT8i6U+dqYlTHQ37EDO3GVuJmDXnEXj
NJ6yqgFuZ8zJMrnAM0ocE96418HwOsgpUavzMzBXACP9CvXOG1OezvKsWpgLM1391wVhIX3EpxSg
DJ7zJ4eLThgyKtiMXdIguUQb/KLYG/WGS5eFA4k/wfKIm7JP9639SbDVsoOUhHma+/Qa99Q6Hu9w
Vj9q2V/Rz+Wf25OrZK3U17IqxPPBUC7Ti4Jxwuy3OGYR6Wqxj5i/20iudN/620UgFapwFs++hTus
9+LRs4GbpF0YC4G5z3BNMDNhkhcV7SzLN3Mzvq9e36BeEhVXsGe43BYIWrkWP6na3Gq8QLhV1YUw
nGMoy+tSIu+QfRl1mv4KyvkfvkRFLTYNeSd04gLSTGQp0e98Mf7cTI+eoFvPHd6WWtytTrYdWmH0
F9D1o5RIxtzv6y/c/Fg0g4S5CENa1n9nkzNdzlPI7+gQIcKgsxIt1PW8uPI+my/NjVSJul9twEfd
pQ/cTZ75YdaIyam/JpFgeS2W+SjWB0y+ZjynH7jW7KvM8nagqpIJQSMhmT12xummMfL9YvpxBsds
nJqXvCG/sWjqb5Zbx5rixGbf0Ux9XU3byUTEuyh7jJW8FqJq83dwgcifjhe3E/qsFPqehogr8jBv
QLTcLROov7x2jgtz9JEM0ReNm2wfrNPJleN1UHiA/oFJ+RfOskS9M+enpcZUyA7gwm/yb2NlOI+N
Dn7a7RZVCFoB+ZXNJF+7FUEV7M1H6Gu9A1ko1VrGa7X88HSBlySlfFMzWA3UpdmpvweqKK+wXcXS
pA6BlxI3uXvjV9KKFnIcIae9wvovbrvZGZLzY3Jxxu692u2vHcdwbqT3iGT4DQf+yTXUru+L6kHM
60/kAXSytjWjZeQYrAJn+DQK95IQZ0HGZfO8FOaTAtdM/vR4xZiVbLrq1yAsENA6FcRbFWi+Mrl3
ZKtY8nQdg4G7A9pi4TxycQFVJdZQQwbxUFdvfgUdCkdr5jnj3nKVTfQmX1pUN0Z6cOvciSGtdTvZ
lDeqaa9qfHgRsTEPc+YduwmIohE8iVmx06A/53EG5o7rbmWP0eBab/mi242Yyc8ycO9mYZL4hcf5
bLxUipyJfguvrE7TFd6jEM53XlZdytC9RqCl45jITAzSzXLs5BS0CZA7pHhQeTTGwyyywekZGFq2
ziVnWRnOzl0lTJ7lAzhXuXf9jrhGAsUOoPhOQ9DlnGu2LyZ+o84uN/aiJwBNF3ZmsafSx5q9acGy
Mtp4bdE6ukeKTLhlpOk9G1JcQEh0r8yuvQz9XkdV+UDj1ZZYTnWswh4TXXBZGubTwJbH7sWPfhk4
KUzu7TIyiXaLiG1t3RI6yw63bK9Yk67MtP1mrLqPQZ1cZEziQdAeWqS8nIRbfPLTrWndFoF9Gj2S
O3Gj8kZIxo1mm4/VJs3b190l5oNHx5zC3Tjm34nwui41vR6KpNdwilyjYJ4euidvVHWPEztsblCK
vbcU76BbmhzDFvWDAcs6vA35gcCtiExDULx28NN16SlgebwqN+S6zM5ujBVyVmC+splKc+7WTcpi
ZuMTmmrnD82jX/i4x22LabWV3xYwpHwneOgQbBkO5yBhr6XhD0hZ2xj9KRw+Bw8z5oa9GC+ofvRZ
W+I0/WZYy4XvVc6xrjBBYe5wKgO7lcnK4nVjjAmLvgRp54nKXJJ/Azv4aGSxfp+98KYwLgpjAv3k
ZTsqaFe2ye1M04JXErgs596eDdDkVOSXYcb3p+EQyvbZWL2jQlyVM6SuZgJNIqQTG71zaLrsuRnP
25Cw35NZNJ2C1gVoKaCzjcP0WCuR84n1Ac9ztvel5903EnMVJMDbdiw+/Mm49y19XHyXzghb4GkL
L6zBzg49wanKA/cN6MzK9zlxvYvgQdTLjV1ar0C7+ljY7RX+lK/V18UNHr8ycuzmx8b/MqV2lSzU
lvbS+D/UnVlzG0mWpf9KW79HToTHbtbdZoNAYAcBkuD6EkZRlMe+779+PqjUkymVlOqatzGrF5Uo
JhCL+/V7z/mOWCuu9twLWAc8zM0dAevoO9SMn244I0SpFS9YIl9hsAm/GGV/Jph3vqW/R75lpHpW
bTIBj+d6YZf5uajau0gzDM/NcPeXfX7QS6ve9mVXL5Vc+ZR14WfE8G+2kQCPJJiI8TxCLXSUzzad
u+d8sE+ZM0ZLzhHlEmcCX6NM1paWHlR7iFmKrkP7zHDuTFe5VEo6beKAvN/KdPaDW36QDzBgPqnH
va7bmRfozRX7p8n1Vc9iluNOH9Q77jxWB9OM/GtKYdqAGaOD4yzVBlE+j2d2bFtaH4kYfPoZ0mtD
+gNWJLYpuIy8r9D+ZMF9Y4yroS5hIyltAm6s31dBtrFiedHqrFyPRNmvG5GpS6D4t4z0d3FvvDcR
chX3FEvHk53zLmOWOBI2P3KkHgtRG74maAqo9BIHV5wzd/C6iZLapvKaDNgkLlpMWTz0BWpOXNpr
GUb7Kk7log6h2zErd3Avawh/h5CSVCkWw4SAr41VXlRh+2U8IRKoFlPozssIv9RyVmttMys139Tm
2FmhgLYmtIR9W/uTYiDq7SPtUCoWkl51n5lz7yu9PEFIXM3NMGNbi/yJu7qoq6eaVXo7aNBnQ4s8
VVkGLyy1N4Yb3KdQXRdVTO8oYcMQ9QD4sQ5PZNk+Yws9MwZNfGsYmkMYOLuyVD9Fg/PRFdHVQKXF
XqcqGSKX8VbLNeHZsUOxwRB9wb66Uvq2u8316knr9QcnZNe1xpZ8hc4PO3NN+jf6QGitbYrudjQu
Wdv5ohReNDQtL2m4VSKIpqL51GbJQ4xa3oiLM92yzpOJ0yxmbJrplN4iz/gSBPL6pCDixjNVsMhG
ngLLb6WY+aEKky8JwGRP6sqdrsRntZx50jPNq8wCZuWV0Tqz9yU8PUYIEENBcIVNQ/IFY5h4c4qJ
rRua90YbgmVmGispQupR012ps3EsJlh2sl4FRvgl1qLV0JoLVRv7B1kjE1AoRkvaKyD/OZ2QIv2o
R+JTCvLD68uGn2zS2I9VccpIMVuXFXOldAzEFRSohLdWisNhcqkfODgtMXs984k9vc/usqwCWmX4
SpXVpyAs8x0ZgtVTr5voOBuHJlAbvTAQPU9TQQKxbt2TZPxA5MC4nCKKABGaj+U4cvCYbDR6NH26
pLqPSTwOgwjOTzyucXNcas0+5vNwjKOew0F2TM0Hg6HfEnzgU4TLO1GmD2wGh0apT2Gb+Hixq5Xu
KLh4nK71FcV4yXKDaFoR+xHXg3kzQSUJJkEeRTsr8QAUW2EqGzfWVR503c9MPaS+JPJhkMHOYrCB
Mt5Bz4Ny+am+Li5gfwPTfIoglWgw3Va2Um6bfD401rwiFOWud5BhTkH4mHThKkMXvAKLsK+q/kbr
tBW+mdtOdijOQrTskgGaM3PiGAKvNGRyoC/Adc33tZE2Kzex8egMK3LWz/1V0MPe6dlCQRFVYuUx
1eIGxOvJhUtL/ZycAgPUCmK3TZDnq9SgWcv+lKjhXTrnT8aIxdfqr8BfO6bhAjdnSjRiwHP1FmQh
fp269XB+D2syBypebqnej81TZ+WbSF9diTVeZ0qmmvR+GHKo+Aver+lMTay2fhdq9nkwk4nALXOt
yWAdi8BZOTWFCo/6tteREcZ7xXAOtlucOHjustb8TGTDIky0y9inDahj5TEsaGHhaqeon546GYE0
FNQA5b1FpvLSLp7chEobB+GiqSd9M4z3KoaPvubs3wURnFdoIbHaNa8paFNFbfYKgjJEZvWO7mnj
FaqFdLHTl/zh3CK78+ZwuiARPWGJ2fFKHfQ5eeh7sK1IrB+JLyQnsI6QUxWELDs3xeysLesq3Z5L
7XYqOsH5inDsvt3zUiwhiniapj8GnAkWhqJs9Lg8x0P9HJdUbZpdd2s0Eoxr9aDci7raJyFtPtM4
RSb4W5Func45keaK4itZjng0bTT2RKeaiafRI0srjnbielauX8sSg3xn0ZYVwzqTa1VMN0S7swo0
+Q4lHlpL9HlOLSjtpVlf5cjVUqXQNyyKz3mIbmyds18GE4ERvRdWaL+GZOfkBnN6PQUDpr2rofKI
P4Ecdtyb5N+4H1gUikXt8nyrPWtdn6TTXdd0ka8UbflEb1GPi4D8N04ykuoc1d+ymswXu29fwBlH
yxQ75yG42mHVuZY3jltvzGTYWdUcr8CkLKe6oMzqyZ7PGn1TwC03250WpV8GdHgPloqw1zDtmtxE
bkqfuP1tPuO9nCKc0XWD/txCrIZUhsOqE3f7awL3gnjvA/66TW4/Y45N/KlpCBRPsZt0/mzQPMsY
VI5jv2ZO6fV1+eCYwUuaudqS/gtEvDc3lRe1Hw9OH6yy+S4VFI4VeUC980VSqRtMJhxbfxVp/Z6r
JbTTyB9NzAKm8mTW9tYSlj8P6YaMvMcZBOScx5/h9X9MJuVKG94r4hbpLLWjvVet9FbA+F20ln7o
HHkI4tIvYULFqhWiCVZi3xVWsWhi2qmR1U97NZLGMbKiwatD7oJLY2p6jEUlPBrWAzuvey7m+DLX
6Zn5COWtw1AgoHVUc7wjZwZN9DjIi1XThnZc1hQ6Rqx3RFZVhlh3efjWqgllbLCy8cWsLN14sALy
1M1GOyejAkzXKHVEkc2wQlk3Y7nritVES9OvpqPAGjmWd3VnhDZNUbjWU/7O7s2REC8UhAUeXRHK
m7bFTWzab+2gYdMczJWtgkLTaI7YDXVJi1suC9fohXUvLNSbhierscZ7DnAnco4n/tqyDqaDvVJU
vhtRu5robQ/4luxlPSqvXZ0c+4hWtxJ9pqR8dBhI+UnJM5NQv22VSbMXAF8DPxHqLsyuPVCMhNHV
NCsRti00BgSR+yFwqC/sMN6MYXRV33ee6DUTz5kKqGsOaBPXX1p6HXiDwmVvRPk+Z+Qypt0yygpx
C0492nDiL/duRIlGI5oKl/0SR5xb+r1wCc9yI6+BILRmZldgLcFXhPm9UJVz2al0W4iqo4JRN2Eg
rFVcYSqPxKve8eLM+AvDMt6bFVifUY0yxhYtb18qCuqWyVLUY2+azSbDoLPr49m65JXbEhCGYPU8
6oUJhdxxXyFZTcc6yIs3s6GJxuImkZg0mtatOivDpe82CICaZHTICQXmbsjbYRpcddkxpR5p9o/W
JS1VwmqUICuPQxfjcizUoG9XuGqrLesOzQPRrUQED39SMRKazdntihA3QvyuTumh0FCvx9kVFjAf
8Vk1V8LAsnGs8mamXfCpKoP8PKYY3s00dm6l0dO47yZaaalTAVXoZRqvyzblXklRv8Vqn/OKUwML
QMBZQ7JNJJbksc47APmxzQFmpAApyXHpSYIFPNupaJFRRFvVpK7gPWiYiWPd/VxqscLohsZ1Tfri
viCCwk85ePlEf1SrK7H6WmZo/ozR+JBAFLoJ4ekuy6HDNWmYMNSDvKw/JoC3Hv6j1rc7PmOSd4DN
x3loNyQJid0A/4BswUi9Q6ZsA95zTPQiM4bFBZV9EHlJ1wgLS0fXbvvZ6j5Jq0q3lp1waHarGf1X
4wdmyeFfoaQsMfF4RTYNB65ou3LYj8VKied89Ebu7aalzhFeIGqs/bTrs3E12xhkvTytx7WKyes0
6aNzCJSr6USWWv1lBDOO57LklXFRUj/MfZNFntH1dItUTbGfoKkNfpOUxaYWE8frOXH1bYaIZ9/U
1FarOFDYicwwj3BbNYZ2qORA3dRncOgDmWIjdKLXZM6UzwrO43kR1p210mtNbgMtK1cm/7mcShv4
jc4T+yZHfAt0P+YbswznFZNaO8crnmDoIjn31phLsQx6t161vCLJIg6IkJ6sttxLGkGbZMxe0FPN
F01TirXucspgvwoOIB/HG4d65kwPY9rGBXYuHQQiImyDLoNZGltL78I7YNHGKezGxFcxpKz7lEP8
AiOAMZw46zCWc8DFULzj1Z+3oPYkHXXe/k91GNs3zdQBHSsU987RObB75IQoR53ejl+O0dQvlNiN
Xlo3rI9G6KSnQSuMvTa49Qu2rXraJY2JF7+gKj7QYycFW7UjpXkhQa315n6kqizUMvuC3UXH40dg
wEqin442jpTayKwp7mmKyInxY75P846ZU9rjAcuSFuPTPHRY5k0xmmcWEIseTYJ1UVyDHLG+tKVc
2iXT7KEvsMsJ+hfr2VCCO7VU7lD5cQsUh2Ux0PJsN7fu+DgrffPk0Mv1K1gOXmr3cgtIeDxCQ9PX
wnnNnMpcY8MJXazKmnsfzXoGD0Ev/ZlQQIKT2yi8bZK+Yg0qWhgLRZ0l644lnhj5UD8Tn20Va972
QB6MfuAoOEQjvXZnGKwSA0Hvgr0J5n2lhxZtRpzDmmc5dGRWTtOehZVi0ou78OhwjAQTpSiT32eY
z/QgdtPP/H+l/g65As823KB6XWc54QVsDO2IqilF4KAO7UXqwtaZyQ7mY8fh6qmybID1ij0Nu87o
xgNdNmCuhakeimkMXjGYmLRE6J97RT5PSyfUgmMNwccvErr4dKqpItRYvmVGl9y5FkTSa/Xt7KWb
Gs/ViD+7NzJsDHne3VZ2ZWx0ZzZXST6Oj00V3qMqC29j2cuVRt4HntO4sl8QDMhhNRiWwUQQHafR
W7l6Vuq5U+4hOds39mC/GGmlfnT0inEIDUz6THyf+LNLzms10SjeYGfuNhmtMjhr2AQusx7ODxmb
kkXoED236YF5pXvfRwa+QdSg+aKcrmM+rH9KNLIqjHk8gKcfEUOQg2pg4SyUJ0TVhj+kBQ5Pp712
qWICKTLdmp643NlhMFwaeooSJHuVgy9WUdo4BHDVXo/n4TDhIEMJaxj6ixo67tPMmGFtGtkqJLbE
l70tEWzb5lPnZjZAMlO1t27INV2oaCR87N/DBVqjuetRvPiJVXCW6cw5xT9gxBe96OhsV8xsIx2H
oQ0KakX0eLBqsjZGdmCPRGcQALdE8cIeTvT0KRV9s5+SNLhtxIA/KJR0Q9M2OwbhpDLHEwln2pFg
FXpHSGMs0oY5UyWMCGLiMW7KRGBUHfNCTxYl/tHem9POHReS5+VYG3VbbyZmjAmoiaw/z5NF6zSw
S+M4zXpA1ZtPA9wqe8adWpacNpA/NhwWRuPAOa/1JUo8Wttuukhduq9uJ3BR6gGdwGYKdNY+Jih2
XQ2fAoXSEHdYfyomw1xYgVWeTGLcPCU3zXTJyjxh9tVK+9IXKVN6ouEjFe2KLN8sDNeFrxvURkXW
0G9VZNpGlBMw/geV/UiHGRTh6CmSp8mpXYkdOOmPU933b2aiiVuQoMyt4OMaRPrFwzN+Y0ZtOuBX
XzoJJ35Gv9lJGJ3VbIRbq0udRwwQLRoBobjhjd0o5FDHY76b2qH+YjGgWgyFPZ+FqTYHGIxyq1Kd
+lgBwIH867q5S5Hxv/+4au3ei5KDIvED//Uf3/1p/VHcvGUfzY8/9N2/af7r61/Lj+KqUvvuD37e
Ru10233U091H06X/+P3ffvJ/+pf/9vH1t1ym8uM///2dR7m9/jYJCP87/ds15fV/ff38337/t393
/QL/+e/nt/rt/SP9t22TvgFo+ad/+Q/lHPD4P8gHd4WrIl+EvMrv/IdyTtO0PzQSMK+wMxAAvPb/
Vzmn2X9orPIgGNHXU7tfFcHflHOa+ccVKg4zF1myYZpoT//7E57/oWHn4v2SSKf9VDdn2F/DWf8i
A1YCLkaC+nSHVOgmJshRBNkuadWbpDCW82jTwFCe2dduRpTuoqbd7hLOTDLHRgusbkGiyHs+Bh57
7eYv1/DbJ/wrI8/kevzFkPJNyWfAf/temDyarSCZZWp2canuHKWS6NhLRmxulkOiox4voIYh0/MJ
1GsPjkkyWmU06iKbu890Ux8rpxXeaMw7+Edvhl3JhaY49hKQB6NjCDkrLU8vDHPsFcNSFuQZ6I9V
MH1CwofuiMZHkKm7tIteDH3ezXNxmbP4hkv+OM2NZP5VD5scQMQmqxVsxE7R+pTnksnM/GE6wVZm
xRLA7lktigtKtEuVdTd2lticFUMoNGb8rIP68CpFex9q9VHrRmudp+r9ZBZyQVeO39RapxkKw99f
UP17FfafF/R6of9yi/FkALyuxn7nxkiQeoLLOzx3ngwdRI4IOTBOLa00XHYRwsigPExl/FLk9pa+
pYHESS77BikMY0xCEotNJq0PWDeLrH9lfI//aTy3saksYWTIlZMP2ZbUWLqGAmGfG4ver6fsSqDo
OwgtY+qRqcTSa1gX+vfMde0e0Ia9/fuvKr6XCf/5VX8U0I+t2iPl7HdTMJwZ+u3rPEZCpB+5yBvG
3OzJRp96oRnYT4HO84uNg1hhOsH9TIlqthVTKzoypbynuFnD0X3vnBbEdwNqzpbps14I6tNSz2/D
SZ47yeDyNx/9KlT903Py50e/3r2/3KWE8zmAHLXa1YHcTDO9LXMXgbvAELtEXL9WjeDOYTglaZrT
knjpLfXRSlqGSuEyqYcl3ZLUSxMeX61iYjHw0ELS0Q6uDqHMLu7kONz//Uf9Qf3+50f9wToQQhg1
Ezusdx2tAC3KlzkuzaTHA9gzveR49V6bPD5OcUn1+H6ucecEoVQ3VFxeXZSHjFdlMda/s8z96qZf
lel/uXIWVYNmmohbHL1bdJgvzY4369u29ssV8itj/Wc35nrD/vLrAboyv1JrYs2JqaKZiDF7GhaV
RVaReW1e9HbeeqGK7b42tDXnCXbzEM96KrJ7mdFfjtXwFFylIg00OZkma93EBmqn0QuhPveaaDZF
bH/8/b35xXKuiu8/rI3peZxAH+zGHIGU/HCzGv9XTv+coZ5t/2ZJ+SG6+88n4AcrDhlaTQTir9pp
xbC9NuasKuP6yDXSwYVxrZvq8qZjyuaak/f330xcf/fP7sMPsbNBLpt8TPMKMdkMSxF1QIKCyTXC
dNEM1hewkcESQo/ykMgO+l28iS2T7oQyLxXqPh6MlpZfT+8xlepzXNEAbOr+k4scEMQCZDCoqb+L
Mf65Gt3A/ff9bbDMSbGCySl37dC/lNEkGF9fh30GQjHHAG0WVenaku6DEA3au3n0HCN7qgUGZkei
qGN78Se1fc46ZRlIGoUaNa0bLJE/eklI7NQYvVeRuIMQMiNEFOoSMKHfZOpv0jHEz1cj4iC+/wKz
01R4dvRqN0dUxgli0wYDptCtizqLJ4QMdNm7dWYkXi/r5VRaK8IROTYoJ4bqxwlkF4bhWwWp7yy6
u6FgTNrYoPPiTZCBJkax/LvE1K/A039+LkCnf/9R85yBdxa41S5uFCQGnXAOc4tIb+aYceMOs+VL
zpxeOCJQRTQGUkVL7gqrVE+mJq1FdtX2IKykwSSJtcxocpsBUq88yHQGUk2zIXbuQRniR3rpD4T0
vboEfHFeSdd0N95UTu5UIpHuRaNaoB2c9k5GoqNlGhc9/53JRvvV/fhhdwiqq1zH0EomHKFn5dHe
soJdZoEZI4YSnOlNUj9zu/bmrK84Iu1pqazyNFd+88J/Rbb/7CL/sOTnTlt3xGmWKGxT1UvnCUpp
RtGDmi08l5QUwEOggOXMdsn6+5ToxnsJ5BjAmo2f3dXrtcUZSnVwmaUTk1K3+zxmHHEgGMD8aGIc
B5lGWFkJ0XMBkSNbIuy9LcvE2IzSszNrqZf1Pkv7vXFN1wBgMizz0DF92DbuKu/EwSmHZA0cc5MG
4m0WikNp1gMZyBCLawrVFEfnh9lJtzq+zAWbEuOASr2DmD0AV6pfTZAzSCYCaPghQ/RCuenz9iFJ
7adQT156FnFUM4i1pL4pQ+mPwxVzFRovv1ndvrdh//eKSs7q90+xrTYD7CrR7dSRgraR1aXpUXCV
OKAXiLzo5ISCc2MN00jpWn2RDrnwLRbFJTtxsnIoRTzG0m9uSIsqKq+n/4DgWxI2d/UwEl05Ugj/
/Wf9gRn852f9YUfEqSGrXu/6HZP3m7o/kpcNcONs6MQw1jgsjM7cMXkXy9EGdEBdADmCJgImAJeC
oZHpeoQUWYQzZoP6lIwvs0yPtuKsK/o8pVNtyhH4ERS4xjY29ayvU0PyXQmxhvOYJtayrmBVF6+0
QTeZLjRvsus7CDa0phl0M4qcAg2Q0m1qHVh7aZwcsv7zKOyVBEAaMWn/++sgfnXPfthsAzI7onDo
650JqW5N9zu9JDmT6xZv+VZzahuOC/aDgkxFr6DPyZOpLpXZXXeaOb/hnJYbI54rFEoknTZqZS/1
CquCJnqG0gYWkGYC6PSbD3v9UD97g3/Ysklepn+CKG4HdMYEAUvk4jay4ukY5GFAreyckAPBu7i+
gAiabc9AJ+VJtzgYliZxjoCyR0scRmeHAeL9kDlMU2ejPsL7A5GYF+0V9oW9o0xi32p+U89Yv1r4
ftj1J5Q9V7NWsaPp2y5ng0jmpE2sTdKgLOzdcvb1sGzRWcTo3gzUmX1GOjX2SuSWsjpAEr6zqwDJ
6LQxNQSLpUnNDKgt9MfOMrwerssiwrIKPipuoWoi87awsi2EiC0QHBk8p8QeGU4h6nDluYWCg4hI
GBvMKclGZ+CIBRl8VxryF5WGmQJ58rQoW7wM9RTfmQFF37VqDJq0WIZJs+mn9AWCxDkiQq40QPDw
Fm2rgKGwkvtxgDBtYQMW9KWuArVCQroNpiThPbpW9Wo+rpveemqTq7LPLqTfo2v0RJqiGByc36V9
/aLo/SefpVYlVsfhtdwFCshMIgmplpoBNsmQBeO17SjJiKR5Zxfdx2jg8WmVkpjWsSl9N+8GvyBo
1a8K7UlrzF0y67d9rCMxCCtOJ7p5GkV/MHLEIrmu/WaL+sWpxLr2bP5apxdDmRt2XKa7JHGewr59
ba/kbVMdIFKJ8Ews4pMQ9lMmwtOIvm1NDDkrpaUwjcnRl5Guem4y7W2Ko7u/f+V++Yl+qEx0ltxw
tHM6GZUWnbQJtREIXdHeB3q+CRULl4lwqyVwI9MPNUNb4rIbNmml7GqjCO01Cwyy3pme0VEGc4RN
KJC/ea9+0fexfoxHET1M06ZVy50M54EXvoLMpTdyradAhCiiiNsFNGMr1qklshqabgs/kywI3840
SGQYVxj/FOpKGTpBPwGcT8mD+Jsd5hfnC8sxv7+XGgozp+xQreZGskXnux5AYamKc7QZdlu86lfg
mmk6XqaFt/+Pd+uHHThDlkg+AhOLINLWbRKs1cyEHBo5e/R3MFDVdeO6y8okDXdETxAHDw3hXwL3
Ix0UJNizjiI8bPe/+Tg/b4NBJP/+EnDTzaHStHEH6+9Bj1PL09seqV0ynoMYLGfS0Ecxk/yDae4e
4tlWD4t7UgeAdBqz6estmgkIf+9FZCBWqOM3y1F+Y+v/minyk73E+eeNTy07Zex2XYg8gx6OfA2o
mb9ok+bu6r6gKY0sGJCivoqifp/QDUub5lU1i0MNPsrr8dJvegeLHx2DaEd1Ody20gJdq6V3JmTF
2YpfbNLW0fxPiNPa099f1F/t2D8iJIJUgbbTOt1Oq/oHE8Y3Iq5xMbYKOQR19qIl7SvA8tZjHsMU
qkWSS/Qwms2QnkJ4A4782ESSLOzO1ldy5nnnIgg0RNGHzKlq//5TatdT4s8u7w97nlUqc4iNptsJ
DUW/q8ZHrRoTfC/5Z73qOD0V8kQFib50xoRjFAeNLL0FJB0+WcbHY4W9zA4bVhU82TXFWTcslVK0
66+f718yyP8PGv3H6L0umuJL+/9Dp5+X/teN/v/dNW0dvX3X4OcffOvv06q3VFtzrjgUcox4j//R
3nf/YIjiXoNjiTkhruPa0P5mjDfcPxgGYH1QVaZD5tc0zW/tfQNjPFQOQ9WJwWQEoOr/SntfWPZ1
+frzYbIx7auuRsSSCUOHKC7zh+UtllEbOjNKYNXtg13TZZ6bThxj7GfOCfZKt0Ga1c1a1dd6qW4i
jIm+Mb7a1Hpej2cUaEceXmjncIpG5pM8DHGBBhaJDSDFIbxMIkzoe5lrQu3oSeqSxiCePje5yvfE
yDpwaSbdwN6BfEOjK4yM2ipQBGoMxhzZbzsXsXfy3DYsErr7iTHqDoMBmgIcvQDfkiVQxyUtaSTa
uyQ8ic7djtYV0CzEEY4jh5/xrhGjlxtPytWh4E4g/2087nPspep8MixQs6CYnkQgCGSnEz3Ziq/U
R2aBvEgK8/94p6YwMzWE2HGdrCutXFVK7BEfvjCa4LmfIE4gnFqMCOgik26TfC2gRYfDTitfW9iW
ZeQ8W6D+mbZ1+kuXfy7RO+XjU8+GugSWrW9sN6OdzsixAZRWd+pDlWbrvBkeusTAlTqjWnWTh2Le
ietw0b3asJL2kDLe0OMcc44+7t1E2diMIQHlXPW1cjeIeqbVHkL4uwNxuxvCfHy0iU9oHOYcJ+i0
fE/2yo7D+ViMpzoOifzTsm6d5AiwYzu8rWJrVYfqRtHtdSXQVYyvoADd21Rz1ceCI9lFUyKkuxhs
2hbZUd2+Sr5oo6rPjBcwaAMZNOh2JbDna8TMJMOwUAIVxneeha1cWtLgvF0Xm7RA1up+mh3lmDTz
vk1HSLZj6TfzsDOByeOb0bc9Cy4ikuix7hrU9Fk200StfRa4cz0FjwNark9z1Q0fTvkUIOAwyXep
E3TagXNGeXXmTO+l1S2ZUgsUsAghg6WrM8jIsrJASGDjirez+SBmWoe1cWHC1jyOXf4wpUmDQzXP
NlExxSsYZNgIVYSDXaGtR8LaYWIsMZx7Zv5AuxCp3jGaUS5a5d4KFDQKhOS0juGFsXsTMNSGrbBE
JLrJYvO2dIPHouCSUi8kyc6A7NokKdkCFsVNtg2osC15JDg7IEoea/JC5QCIYmApERvWInsgDZoe
5edYZl5R7BM7OzUZ8RB6Sa7d3kRaNvU90+5i4brNhRCR+yh9n+VeTvGDKPf86NHSiWMXvbEErDxn
n9zm1jLinR52y7FYdy52aQCZMtmTlIvHE7tcoE17Mn0+aQEm07EaITXccoZFJ3s1mtUBLmcAkBIf
BmT/vIoeUI6d6zl+moBHo1RYzYgqNSqXydWuXR3PsXdQPgGtkdddueUFgc1taW/1EUpp0As0/hpA
3MLy5OiQZMNcbSEAvS9KQgOVRvkyRna0N534DN3gyF74hUnaa1Z3oY9j4LkAV4mCUPXpTty4gu25
U6Jqmcfm9A5lVT7PaEhu0VnkTLIIHEQ+IgBaapcQY+NuHp3mlM1ut6qrnMGXrvFq1WOI95c+c+7W
Z9GY9zRg7hJnOCZuTTxYnH9JKNIfU3tgkNbRQCRv6GKiXMhdhVGhV0bNXSIj1FvhTqoc/kLl2CXq
sqbpWNvN69w7Ib5vlDqm+KSlNd2rdl/DgwxaoJx2/ALVgMyKvPVHaE209PBgKM6k+ThlBtzkRuhV
aAKqt2DERMPUjqgEccr1LwMttCG2xufO2Bfz7KVl1z850CH93pLhZ9Tu40I3NYWgjHpyp82IpVkN
4GDoGM9Khqnq69Al9kGrQ3qnoA/9CK+Wj3nPXTc5j2nl2KDlGiZ/TXVK4mZaEq2hykXQ0gHSq+dM
OJdQq9V17CpguatZfWf0qHtuARu1YQqI28jGo/kk7Oo5tlMTT9Jzne0U0rrvquhz2aS8z6ntJTQk
MJug9O95OcoROy/KImDtu2vWTueuW/29qDFL82qUrJDVnijVLbDaVytmNhY4wSaVOqoxdYU4ETA0
j6z+FoUs3BJCdoRzxTGwkePymVTiXzDRMhIAg8/ETwvX6vTcsJ4JW3lR5xitC/Odhsb32pwLlD12
YS8mZ7jTAsdH8H4QznzgtHyH6/pep+MSeSoI3X2JAdcuo9dmJP8B3dzB4ev1KOT6+j4Sh8Zcdlaw
4CER6rycnVvHkC8wlJZyyL0gcpYdqg3jHrQID5jKtEm+GnEDP4NhZJusZTF6g+uemFQtOCA19aGR
z0Fb4V/kpUb3qtsLE7NXxzSI/CTfzbDr2TV5LPKm6ts1BvsjcRcvkT1ureoBuv8zBF54DgXdbHIB
cITo1OGqDZc2APZbWukqZIJ+Y5GDgSgf+3BfV4uZMQWzmP6gDMmt4L+9RYXYepmUMy29GQb+TS6H
tR26kFrCmxQcP9FD8O3dzwBwVvJqInMY7sdmK8kup8HeA3eOr1xhNK0lhYaODR4NTr91c0bxjBOm
ZWkkL4VSXEh0+GSk5Z65IlqXDL9QLDzG7gdltlZFW/Rg9rVVmDifxUgLUUjjc2u5T0juroaXdmfw
5oMlFvNixn8DVUpT9oFiBAuCIRpiX5ApktuupC/jtWVAYw7HzNU+OKTPGgOG7Vg1vIsCNgYmHEav
fBm1v1RjvC1cF3W3Eq00m8x5u3429ewCWv1Wq2ZtVYHJwPeN+o+gBK+c02htsFSF7byC7LxiLuyh
4NyXFnHV4xoOild0pRdb3WNr9Vs7I0QjLCsohNE8LlRBZTL/H+rObLduJduyX8SLYLALvu6+35Is
q3shZMti3/f8+ho8eW/Bll0yTj0UUEACCWTiHGqziVix1pxj5utY6cc8z65ttAc1R0Ovl2JbOtyd
clzYWXyYQ6gSNAme2R/DbEt1kLdGuGcTk0sklZsocbZTCo1mCK+0yIml0H50BhkdrgPcPLzV0/JL
YaS3o9ZepT3caUG+HgwvfTZIPcKe8SUum2ch4CcZ2zbnYGgc+vqo+6++1eKOyPa9aPE59zvsGSBd
SSDisxGMR7NzUJznMF95EN2DzhftZfj1iUwrDtb4mLnZuhTjLo527sQqq9NDCrqV5j4YI46e/rVO
1dqqAGTHl5B/sGN6wOPk2ZmrQVj3EXz4LB92GETZLtKXaC7wGpHJx4qoIwnkOZ9hDT3uUzWMO9kr
FB90lvUpgb4Roo9sUQYoG08ViSxe9C7IR0G8dfTN/hQy8l7MB64o2MOpOg7JuMrsVAAXKFdha36v
AA1jIDLXKsp3OuENwvBZdYtdkZBuIouQ9gKiCJXf2nAZajV8ywoUCQQkLqpOW+pKHmQI/wZ+US6m
YWPZ+VcVge1X5Z1en2XFa0AmTRu+YyRYTXic3Fwc6kAeQPzfuLoMV1OK9pqwFNb59qFEG+nazdoL
Mcgb1RyC0m+K0H0wu2ofUjpdtCQsAMyQXljHLJympcF6HrwYWWEKANuGmSxASw48CzRqatOIFlvN
wbDObYpTykqMd2JBvoLIyha6YSI6aZ07LGceeKSeQ0Ukscciqu/SW6uovtmKJq878EzsIT+GkXaX
ZO7LMDbrSdeustKvzRjv+/zNysmEQhpLdWnmB9w1nAPo0lrRF0C5GVxat+KG5nRFYjASE2YgJ1dn
kdRYhauHxpx2oTs+WkH/EDvynIT6kX0C6wh1DbPK0hCrUAZnmec7qUksBSS1DTXmkgKJLWs24Gcb
JVEmzU0Q4OCUscSvEgXH0hbrYm5ST3Ayykpfpnl7H9XTDjgAOK3wfuSWazCma7rpLnr0E91ztaqb
JFnYXfNVpQO1bktIWB9N28gE5i18ggKi5rUOOQX0LSiLdKqekQXWNKJ0cfFTfHld2GXbsEbr0bU6
01oygW3s/4CIlmjz5xlISbxhEe58OTJm0Y2dEoa1n90EYYMVlXTrm2QANtHVGIGqiVE0mIEU57E2
4q9DJDUw6yvExuyylORG2pKTMKmlt55O2hi0zpWduRunTSj9S25GkGmPg8q9G22WAHWGXCRTM2yQ
WO4JQy92TmvdD5p2UczveOEVb2RBcuAGfoi+tMTMXcoQcgPLXuVdu1ZOoD0GiuNAlDnei2a7N5HA
DighVMCpiq9j5Ewb2cc1dKiGbg6BcMzUcffmOWGB3p1TGQI+V3EJwrxYZll2w2CK6XX2FkbWOqka
ubJx9BCHFGtLArxesWVEN2Hk128Ma+qdwjm6lAIbcUjpVhrGhBYYX4TKtfrUOGYGRgXvWz0ru8LW
PdkNGxnEV/BYQjtYgH2khsbKsMH4JJy0yB5YOYN87WRt4N5vy11oSm3Vl72LOwBEk9NVxp76Z4v5
gMWvIBdewGggjVbxkDZFVukLe7qioN2HDsQ74V5Tyr9ZeaLH3RuJO4venCCf0+V2JvnDyOJTNtlX
PBvUmnwskhkP3Huf0A+N01+OT2jqM4wgZahh6Bu1LYB8nOJTZjM1wUAyEmK/1K0x5UxUvxSVfOor
/c4o5G6snVNe4os1sivUlfoYh++lqZ4r0eLZBv4URismYz+qjmFL7b0qx4Xd+F25D36vPxh6/aVK
zHuiY4KDNwbfNcd+tar6Be3ss6O1d6HBr9dMrLpBRbzAZL8WPp+CwGWNSWCXACqpccYbmDfD8C3l
EH8MbDInlUemQdeRqmTV1j+ZUrRPI24vhUTUTo+VsPxNTpDGAk3aKlLFRdMw0NbTrSyGYGckLwUz
aSB6hL+EFvgBp4Q5kiTJym7rs2Zp1kXWyZwSkmOjDpZTLu5qtg8ziQ9yKA4oZL4FAx50J5sKFhl7
WJWJy6JH12JoDrnvPyZZ8CXPkotn1ZcC76NFuCDQmrcOT7zBxrsMwJwzggpWZcN2DQWZA3K/HpVY
Cew+nMrvCJDZMPmN6WeMr73W7dqp1k6O8t9BF0oybo9J2d1kontziYha5fBrmCmQUjllT2pyNjjs
ChRiBkV7ts4q9VRFmKhANjaLrMBjii4S6+3Kj/SXMGpuwgBGzGQvjHkjkXa5TlSUrEmq5bA6266m
Q2K626qGkjXoh0w3jqLHVJ20Xy2JZD9ImWsMzqZThFOiaplh+Q7qCYtSEmnpuIjtcVdhLnB8OkSt
IR+nyO8Z0dHe0GuO2cUCo/w+aG1KKefVDFEkqvrQhuyETbFviaykdtegdWGrBg2RnHxK1LHz9Juq
Ci4WhsHG0B5QAHfLXCtKdtxIidnH1+38umhPDrZyStFh3yVjzak1appHKqL2hNn4u8le16Ao0ntK
PxXUdNM637p0Yz/Qli0GfR8YY3ghn4wNUfvHcUF65HDr9BirV71l97dRDTaYbsYXo0SrFwljfGoK
7E/Y8fsBAPGi6ci8baP6G5TEtTu8RYOJ67u5D8LhAgbnR06eECtmXxK9VmjF0jKr8avv2X1MQyql
0YRYnxKjHQWwL94nf+NEZb6LtFrcld6socXkH4n6SzbyBCc+knXTY70djOHKaH/dQe7KG0UepZdd
E568RjBBn5fnQIQbKIX5VjQqWynBDmM28z2fkpXq58jNeh0kwYNn5Wtl0pZpe4vUIZo5FyIgxVLn
iGxE41ORqH1VjCZY3hoLU9GbB7vO76o2Dk/tOJAWFmabHiz8Nm2Gw2SwKWNVw/WdRfF9WRXVKiUa
ENxNENPWjtFH0gpiiD58T3HcM+VtbqJ23DhzlyJzTE4iu75xMEN1Gz0V/kZ4flzie+C1bzrfvrDI
x49K0tiLOAuwXj/Dl6Dt31O/NHa6Re0aLBCgj5fWqoevI0TfV41Un/c4o93ZXspU24Wl/92QTbj1
C8MDPmmBQgg4bLGYEtnHtEazD13yAPRwHeYejjKMM6q1vrROsBTNsAOTYG87Y1/D9DJCeh/xqOHI
D2+HPNuQh7vB3sOBDKPbOWiLR80Q+1Sr7nCeksdVBnc1/h+iP613wG/buUYx7H7tiVOA9VwXq5xR
t2nVWyCE98r4ziRpmYTJmjSNOxd8zCotjTOW6zfZl+yiZb7vIDiGxE/u5OTdRWZ5LqW+FQOtqbHj
f+2Q7JCFxH0JkvCuQncG+nTYCL8zF1pJjEriPTNZOcnmzk3vSpz0Pu7WtIDYQ2PKtoAMoJ/Cym8t
HKfUX6Z6rJd1ZGXrTkSrokwuZj2cQ+9bYWCIcuoFvrhdWBlPIwZe60nSl6OnN8BhUl10wVizRJHE
UZi0Ao0wT7OsO2qR6YmmxwHV/U4nl3PpENDEvLokdJDDgF5+6TyNA1xoPWsibRdZjITTpkKnUb9Q
sboLYahEjf0CkrJh43bXdiVDaH2pQ2elPEbWfe07K4vFrGGPbWkmZH54THL9oGy6PSEdoBqjmi/G
pUa1J9OeNoI09z7HntGVSwmFb858ehy8qEJ0Rjidho+TuNpFQejdImuea+1a05UmME8VyH3YeUZr
2FKAE9wEC8+ZWI8mD8od+Uj9U+DfptpL3sg16Yb0SPz3+QOzuwKHXbnVKvHUJKzFdR/Trh8vvf9l
cNShdqy9HeBPIoYg6rad+xjz/gyeuG3T/CUm6prQXg8+SAIqnCW5b77kLBfeeB/Z3iqfMEVx76Oh
OXeduS2RKlW9u82G72RxvkCJXU3eE+gTXL2bflQ/Ik45SCcOcZuuoGUu7VFsbac9xAMUwpQEaszI
XwBPyvQ1UU/jTCYK3hqVHtEPrUmpgLP4XIdf6WoAyd0WdKGFOaFA7mGZQRusOTboOnwVbRN3xFhb
WX1M/fcCNFmsp1h8B8DxYqtakuZGGABBacLqQxJeugCRMBYUkdpowaNjg/8b6d5wmDjI4CWQBjDC
dK91N4lOFxl9xK6CmRbirSwt+8bKvijjNWmNhQRL0uXyLk041MPd3raya0jzi68QcY8e5zbCko01
IWTEPlcrfPygerT21p6g6pn+W66zEyKkuCHal+aNeWOl4gQfcIWHcY9YkeFEGmSHSsjHAt2CDbi3
u2RMQrz+QTfCTeG/D8wTEGdU8jHrrzMWxU0fMN5xc2swflN6M2mtOPQmFvDhLu4YRwy1vQURsyZu
9GCG3UlUOU1hpP/GUzg1+7Agrk6+wItYYM6962oT2gbpYQP2Ze/oW2jo1Q5SH5HDrvO1tXIQG31y
ImNzi9L1mDdXD6/zvR6iVYcOUWI/1vOBk6K7crwvYeQdkZYus0HbGhKOhQVqCl9zLFHTmGrZZDcl
4X8TKTNxeteb99kso5UyPdvh2m9eWnkYafg2ew3mjgPMI4aK1IkDcx69OnGWMvUjpuxJcOtoUAaH
WJGMMe01KJxUyEG0jikWw3WWPSTTFT7qxhIvGtt4dCogpPrOLqKGCIZ7s4vOsH0SMbKJgDNlZFYY
4H39lSrLVcIrMx8NTS3fhdObZwzAJ4fbJE8X5fCozHHpS0zdSX2mx5z3c+t5usDv22S9sRGZfyNd
uSYQdRsZu8AML1V5hiuyxCSG+3BmZdJdCxUBYtCfndK6IuhzvccZPuA5GQxLQB1HKznjC6i1Xd7Q
LtoYWDry4seQPRg1g691KNkDC+euxEvDXnT2QloiEuBaZ280GA2LVHuo9GjdYPZD4Akr2JRrNW1H
7D0IbJYqaRnwXCrJe+tvS7d/NqJbtJVjhhnToWkeFacs26qwXdIibgwWFrBVjtyYsJXMQf+mT+pL
4KDgrNIblxKCYQUjEAUe13WOmgR14qcpg0AzPXcEgmIadh7hI2MMndpdzBGMEgrp37SXOtJd0KE1
hOSAhyiCC/noCd8GWNWAJIr7LlCSQ0LrcF6nEAr2nke4cEnuwN4caw5oyanQadom7amemhxBV3Ft
Au+1t/MXA/gBdvZHgjbLx6hLsgO+LspCPS7OI0bkeHgijQSOcV1/hyp+qtJpabQx3R6k522xViDM
hNqk2pV8pMXcJHfHcVs5GqswsrLx6uHU08cXLSs5CZukPebhV9MUtDh2ptlqOyJvBjmGAD4oS2j5
3secL8oJUVUahesUxlmKUaek4M/Wqfsw6g9ldDGkt6BEX0xauc55P0cj2QD4S43uRq+/98S5hXm1
l+rVbcK7iC6sDG880TCVAZMyjdQy5aaikxzn+yDZj8CivCfZHzPrC13uS0XMytFuJkjZmGEsQROq
LhtQ5iiSSaB8dq1+lbjPqDpOhW2sXMgvlJCI2UpA0Ey4omQ6i9F4y/xvJs3jVUuf0pUDOEMPgH85
W8ywRNOLwmwbm90JSTb5vuiys97apVYdXzOvip/tybM38Shv+LZwXjEnWU8wMuhIuNoz52w+J4cp
UN0+g2FdBvG0MRLj1k8D/K52+MOry0WdSFSL/nQIhwyJt78rIVbTmKNKUVpBVidvcqnTnaYdutJG
Z9c5mstgOWbCW2nfMK5fsok5ribMSxK76qjCprvvJvPVFnzhmQvRk+4QoYjvbVPuR5z/EIf8hrEX
HX+X9uSymqNKh+HWdSPx2lgawIupVQebI4ozNfCxXkdG7bgb9IFWES0Wv7PTveOO57qFWqo7CI4y
zx/oCQblrWZ5d1PL6aO1gq/484jHVnQ5AuDKfE9Y1aJUN25THb4H2AYnvPZIVhjaAUpIQwPNMLAE
bLpghBl/XEvWI/z7Y7/LpckY3Reh98jB0OUVcqdjpPvNVvWudgCyr1tre/TjDUIZ4MZptSuc4dEf
eBplbw5r6Op9r3ZaYL26BgZt22SQbZKzLiaOYHJTAz6L5XS1u3LPhHjjK97AOtgXUpwaV5CX1AGG
1OxFLofhEE2ChD83OA0xltdk0sTW5U26cezxqBMHoxZJ5vv7LLaSjSgcHM4dGI5H2RZmtCYqudrW
tQnlkMA+FPol0mGN9cS/D+O2kAunDmhexgHXXUVjtO1tRLmF0Rw0w7JhNOXGEY/1sIYbNtKjRSHm
zfpea+N5Rb6tRXZnGTK7y3UGpO7oOdcCnuaWPMEGU3Uovzp1cY57TAUcNaFDYJBf6AVnm64QxJnm
tCqmQDRfSrouazr6+k2fiMBfDkAbdsaUMKtuh3RCNYHk7LbsSmbkJslpm0JyNhbkMSxSQ/8SewWW
NZihl8yTBs0GPzee+9Qp37u5yesjKVoWPZ2mJC6r94lkv4XrT+0PvsGOjcQgwy2vnLURkxM5phHD
YHT855R/DiXDCGmS3A3+FUxjoKczoBjWjDLfugIoQBIk8qaynYfOpUVmFt4uQryxCdrMeGbkzmA6
L9prKydtbYKgW9RZr69EIZKNNYXukx9jqVskTf+ilPxBaoLZ7DK7t05l3Ruvlc/Q20fv8KPAEJ0u
xpLKXoCeDHoYZl5DnqM7oZy07KA9mXz6u16Y2cnWaDrl3o5n0bA2DtYhK6sfTacXV8uFqVoyjmS/
RW9esDXR69E6JOdpL/aBRl2GKr+96DgWnrrMBY6q17X7TpgSKnxTaN0W9NGGtkdvEUaajzOIZtgW
gUbf1wvK2ln4zLM4BwPL+1GZTvwFIkpxR8h8zQBlyldhP700XpZuRDolPwi1C6tVTbOIUWxXYLWF
+BHd1q0PrGWidNMZIPGQXU53nSKvNk/l0i17+axjgLiWwpPPDeeafRFb6Vn2U7mVlSUvKecHKhwy
JJc5hCJJcreuo5cpTXZFMq2YUBJOxnet56cIlsrC6gMFEW8I16aCUE0vnYGKFxf4VMU5VqPGJHEw
1VthwWxjoi2qlY265UqylfstqTR9G02as+6Kyjp7jiU2gvrgQIeaIoq99Fp32vDodPDDZCXtm1of
642ddLhl5mC7Y1UZ7kXFhrPqigYlzOx+MAiRThakaZUcJ+zuWwKvstqGmsaZxcORUhlVJg5VrczT
KH39Tm98lHOFgQ3fcxnncgAbVyjJc7wVMdk3vtHUZyQhZkVTeHZy0gBew1btbmJ74Pc1GI+fIt3p
Ny45JmdLZxrsGzHiczvkKBcjposNYN0Yn8Wj8rwJMwjJojsTO9FLFzek9Yo4JdmVXUy7kzGyH8fR
3oSXDrQZRu8trUyifTOGTmRdQWFATpXRovDci+vTNakSCBBN5OByQ0e1R0V9M3hlyq6Z6eHaK2Kf
1oatc1LMHf3RTDzjhgaPW6ErKhL9QohEq83Ml5TzQaFjbdJamIAq0vlmQaDS26D/Hc0oQNNaKZlr
K2OM1K1T+ON28ProKKqoW+c9kiHfIRtY5VVz5yVDeFtwviilk14iCklEH733HhYVjkgPOPa5yMOb
wS3GbUAgpp5VQNgdg0GuN9ElLuSsfy78pz52zAPIicc+z8qr2WTDjZTNxHItjTU/S3KvPW9HE6k5
kjCpP81L4Yb0zvgqi2z82ouOh8A7cefH0tqOFS64bgh5i0xyIk0zH+/t1qbrAgpnrQxENBi/3VtR
yfaWTlWhMXofwx70LsA7qG1RReSrZlrFCkzF14BJgqd6E2tY2h+9eGwOqq9LvghfWw1KVz/MEDxl
BKtjkxdMffmGGKqUJq+HTpn/FvUBtgq7/5a3TMxrRYbh1DFJBtZBM3aYMoj2LsenqKa8b+LU3AdV
LHb2AIWr6o3t6KKcAaWxJ7Gajr9yymWOMbjknH2LyL09M7Q0N2hCx7Mx1uOaaAa+MYJOMQu79t3g
ZfZZKoJKx470lTQv4weVR3ScChdkBDKFob0YTEnKhRcKj3qni2+gIoUgc+nGNjK4G9PKuI48W8xZ
lmasGSc5uyQYHsJIJbeW7bZgsh3vMddGQcctftLpLixTrYaAPgwQkHLAoh3hTHpXFdBTm+krSXlP
GBXVusC/CXJjTNoHBevXmaPmQWiVNqAbGtNNsavKwVpCnpbnKELl6vvozCl/mCMlTCWgd3sIhFlv
0Egjy0rpAjFJPg5xb1zq0oatH08vNHroz+T98M3zDEEo8oD2osfxPdigqgZyU4F8MUnnxDB6EvBQ
SsNTEx7T4jRHlpE5IYYKiNsUDA2bBoVIFtcIlttun9LNSxYNwZI0X16kH89hGtBksA9yBiFCxI1f
9YxH50mEBUYKxgE2zqy/KGHkI/NCc9KUqfcj83V1Gmn7lWhrEJBrKHmiZCVcOJBC9OAPsLPvXNk7
8PZdxJkMJa+IOAwuVDnbZApspjy61EjDCPjdebzzmraiA+MP9l70EChp6/ocncfGu/K2cS4P6zJB
6+SFdw3CRkpMXHLriMj0XUP9seCy6jFJqprUnha4pAo7HouvdKdb1TWZswvagsNVxi2GAA0V28UR
Cb31nmwVyJcRks+2BWPo1NFjwRkBzRdGVeyp/vAOMju8mgnZK7ndcSSLg6Gma+EOB/SvTHQC/n0k
NFlTp5+UKsqb2By9b/XgcOtyuxXXMdHKN4g503ucJPnBncQYrx1/RvIa3TyBHfwXFBjWVWMl30ga
UAcJqzdHHGMFt9qYZevJ15tj39Im74MGyu/Q1c+NP/kr37Wopo2kuHPbMjzTw8rXaS+pooPhOeH8
wJeYazQMG0Qe9603TO9JHKVn1/O6TZ5M4OKkJBC2thxY/gLl35QP8IJHWhak26KOTYJxIo6xRMea
wgK8gpjbDTNyo2BL2tsqIwLcYYeHkp+dy7rI8IOM43XIkfNUIbgn5pMEnRnRc6BAU4EiJPuk1dp8
BW17XWnB9FLCIb+vGxd5VpQzcnWG5kFgJsT5HIqKBl3jHG3FVCnqbwF6P9GBR4wgxuqSlJGxbTLZ
XgfhMZ8OY8f9WgGO2eV20m8JzSphXbb1LRxfNga4pexCTspK2kwTWjZFtAE5EuoyZYiu+Ga0U2Do
5rfK52YGhgTZhGGIMXtGG08xGlp4/tTfTlFEDEZniwmBj03AxYCMHYJkpD+ymHxrmSruGQu7C5PW
wrrvtXGThUN09saIb8TzI76F3pr6V9sd3VvlnxOP0UdwdK0bLw3SA0y36i3FyeKV3qmMpy397IVj
N5QAlTdtHH3ezSftiFNnNpdlDFyOVofqsGqguplIatOjmYXNqqlci+OkNw189GoOqWhIgN9RoFjf
mUmYz+wc3hatItbnPnes726peQ9tmoENo5HB9JwR/bBIKpiGfUL0k1PoprlKkgwYognKiYSVbapX
Oz8OHwTtv3apJt2/UcbBMatdRQLqpqgIS8C2NO2xqdGj8atVIUzsFXW4hFAL0W86eap90HL+HwPY
CBDEfWeN//EM/T/T/f//igFiuv+ZO+CGNJKwKMLsR/2zQ+Cff+q/LQKk3VmuUmRIS8MxhIkh7H8Q
QPZ/cZZ3EefbnIH/MQL8t0dAAgficEUAKZAfQ8qZMfA/HoH/QlhB1p1io1OICS3r33gEPhgEFH+U
ZfBOEztqKKGLD241TKH1WIFIOZFurW2kg+oC0na1/+me3PzHcPAz1uf3q5gmvTncS5ghCNn7YB3S
o7Qw2Wynk9tZxnokeWlJJnz/H2vK/xHW8aermBxl8E6YDqLAD17AsWN+6XbueMrQKy4nRrZLVbO+
f/5bfvXnONwxmLvKdiyCKrhz/9ijfiKDKFdTue0Uw8no8xpnr8eQYGUgF2B/VrX/iqSCY4Pt+QQ7
WHZCfj3TAln+xSb0h99K2K+ScKNswevzwSvXmrVvDTLgt1IVr0TQl9BvjHz9+W/VZ3/wT/6R+cfa
AKgk4Q/ghjGy/OpHs5kqa4FP2HnYaHGygq7AJE2fZiMJDDzOGH4/9x87wCOcfWqVPkxTCw7GQLQa
wIqV/c3nf9H8u379gyzh8hEJZfEMhPXBJUX2W+U1uMlOCB6/OXTnNnqVv3XaVG4+v9Cv3KT5MeOY
IdRPwCmQtjQ/XCigB1SEsuxOox/k332/YwIw2SnseWO40Ghz/3K9P9xqClc8RA684Xkt+GD985O2
jkLBL+scZnd5QBUaURQ8W3lePzLfBM2npZ3zTioB6iRcze9oS5yl5o793xKJf3u5zBlWJhQLD3Ay
Yj1/fep1PmQj9gznGLFqrFK/oXLlw/vLh/T7VfhSCcFT4KKVK//BOf30IelR4YZx4Fpg0oVkhG6/
6wDLd58/xj9cxGatNAnYde3Zj/XrTyGaS+e1LGD4WLNc3NHLr6GDQ/nzq8yr5C9vpSkdyVsiCHuX
CMw+rDxV2xZ5mXvJCftAODHRzKJyzTGwo01dRv1zoeoadaBHUPJf1gF9Xjo/XprXc85ydgmxEh/e
U0EYgQ6VNj8B36H7q/mkYIFKUAZRakNAbiaD9LsJNYLcWQFJgvh5MRmSDGgb08qNRypk1WjN3b++
IQq2h7RNJR2WkA83BPp5JTlNVadITW2+RPUyGrTRRfaewJFUG5lO5nsZNbX6y4r122drgn6wCKQ1
dXr1uvPheQdAs8oelcPJ9QJzS7AHsYqt8la1EA2loOn/5bP9/f2ar4dRlwRkZdv2/Hh+eolTG/ZF
KTG3pH4PhHUgKQXulrH6/HbOt+vXhwxKlWdM0Jli4fu4GJkEoxRtVoKLriNDXmJE6cw8JxNtZeL5
uTp2bjnc25TLP2qnYdD2+eX/8COpQti5bcOd//NhF0CqNiQckAnRqVz21FhDDVuM+l/WA/1Pl5m9
itLgg4eN+PFVRlzr56XKsGhpELF7UPb2wpwy7SWLFapHDgyhhlo/L792rpM+unYZE04yOvUDXhqF
jqPWmC/TOwLZzimN7I7P78Of/kKAGTgpea350s0PT1t3BhVqyM9PLS3k70BDA5qtDIWcPgi3DqKa
hwK889dCS6IVtsgfaHjiPY2A8FE0mUdDv+CbE5aJ2/R/G1Jv/vMi/FxefXDMs1k59ENtw7JMV+kG
Odm/voVj30W9m0XjMSOK5Sx7Dr+CsQTTsUIPDyk3D0eYaHZg7uwdYYr2mqzj+O3zv+K3x/fPHwH2
ihcFhIH88EeUFbJOWXKUwlna3jsWSEkB0vRvz2C+x798C1yG2HV7rsAMl5v3628lfFXEet0PR68P
ITklHVGEC8cwMn/Zm717T6hK8tyKzPhSxKPpgRRiBoSIF4VHHk8RsLhhQLP7+W//rSxxWPZNx5FU
+hRk9odlp6nifGRYNRy1Ycb21269Hy0YQwbdpb/cgD9cyqXsx9LLLm0b/2wIP604MjVmxnrZIkUi
M4t5sX4k4XA4dkT2vX/+q/7wRF38yMoxKYcMtHe/3mqLdwqUdtoe3XYykPdX5sqtw+IvP2i+N78+
UFJshWRWxTUE1eavV8FfJVLDHOhq0KNHlICTBzP8uGl7s7gtK8M7fP6r/ng9AxKZpFfHNY0P10M1
IyeD6wmpNathKOI1TFG0xh5d8Vaf4r8cS34rDhwL8Rjh6VSsLJ4fq6mmJ52t9J3y6A/YvAxV3LaT
/tAY6gsNzBsvk/a/vqG2joOcOlKxZUjnww3VqzhzE8odvpDO3BCjVt9OXu09p+hlN+EQZ3ef39B/
ntCvT3BegKiY2aCEzsb/6x31q9H3PCubjliEaXeYoY4/zkxz8iD6CuPOMu9HJpmdq0fh3hmgJzCg
0FW5pB5Brpn3U3MvYRZry6CNXGBRuUxaFJJZRqBbVmv+MrY8sieKJGnIYrEyWz9VRINVNNFKEEsU
qCgio24gdg7fJmzxsUN8AP9wLIk9buUsE8z03l8qQdPm81//+0fCjycJhMORcpC/fliP6GsPda25
4hjJugCUOiXbOq//dZ0xH9AFlZRu8990C369xSDx+yzzkTS5OGd+QL3FbwyB4Ovnv+X3tYWr6Pq8
vFLLGh+rJ3MkUbAwJx2iV9rTVXOHld/SgveS5m/H6D/dNk7S1P5wEiAjf/hBk28n0KxHcbRHRC5G
GFZgj7AxfP6D/rAz8os4xc1NFE7LH5cwwG1oGnVNHEOjsZZllteYuyE1motxCiya/XCZ+FPaC+QU
c9kUHhTLus3+wkz504814TVzkOYjoRfy69PTK5vIhjjXj07c55t4oiMf56r/y3f/+1mAl4R/uVCc
H22e/vx4f94aAuw5+Jz1ozGr4ns1tN0yUjXCI7tCbFo2kuFF75nZV+VaZAaYiCnISI3KJF+Sd1Lb
t0YS4X34/Bn88ceD5ZGcB3Sl3A9PWhbs5X3j6UcSK7Kl25M2lbne+H9xFZY9ePeGaaLQmlfhn377
aOEvShqpH5VfzSAIx7sS/G38Bczzh9/CikrnxeU2Sxpmv17FgwbWmoNqjihFs0eNLgEafuJFPr9j
v+1Qs4zehhZuUu0L2lm/XsXWMDcAWB+PZh4Hr/gUrReLrtoyphC8a/o2/7c7FLYv3URsqUsJx8T5
sCOSNtd39Fr6I8Y/fA6u51T3IA6yp7A1qlNujKRSV2H5l4/i99dVoV2giWVYc8/Ocj9cVjijAiLU
INMMJwRnRVaKlVvV4paJX7uBsYkeryBo5la6/nCodKN90FHVMvbx02InJiPdf37ff18tqJ4pQDjH
8Z7OFf6vNx7kCcT2JDGObm/izs86swYfUZq3Tg24uBQ24tOo9M8N1fR+KqvURWuoOZvP/4zfTnvz
X2FSKFDicnM+FkR1GkV8SCiPyIHCvuZ4gOqmAm6S53uEH+q4lbXAsL4JsiF2n1/6t/d7vjR+E6YQ
+Er/F2fntRy5jqThJ2IECTrwtpykotRSt9qc0zeMtrSg90+/H7V7oaIqqlbnZiJmekIogEAikfkb
PsvpApheDm0u7E3fzZ30ezCO0U8F2+jdg1icUxITw+XEvmjAvzqqoyfjKXda4c9AIWD/BjoMfEyZ
fr57GAppklDI3WxSvzydS8EbYaZMJvw+SLJ/M3Agd1xG2v7do7i2y37h4iT3sVdndXRxDO7jXPhg
87OvSV2B6+GFVbw3vC21DJ10jhI9pbb1zhRaWuZZVQo/CVILx14z3kqkJ3fvn4xjsPWoy2EKYa8+
f0w3smnyRPiVDPotuEZM1rJivhLezmwyl5LV8lC0TNwRln9/9f1TtypE61aMklgSKTq3pUEq9SuH
eVn4k6SUFZPchcu9S1b2ooH3ahQnRwhQqQ78Hr64nxLbm74roWNkl1C+EL2iawje+uPlBXwbuYkf
Nu8ySUJoEUhOp1a7mJ9D+VS+EcWV33Wp85Vgpd22eTPdhK6GMsrlAc8EUUgo1B0ByFC05YVxOqKZ
2lHYZ1Hu03tHNMSpigeEUwfoLr24xZ0+lbBNYvvYzhYWOLJqHnEw6G8TI62Qy/Dwy77yg96uOz+I
OihFAE/w9FktAWLd0STzSsGKhjQEq74sPjl17twXnd7/kWJwHmWnsnzvIGyIo0qIieEm7fXmR62V
YbjDMaeK941E4fMm9TqI6Evq9jw0IzgmDf3I9NovXgLB6U7hDgKFAl/ZIE683AqvdkodBHg8BI4C
pVM1N7EdB/dYhIXP9G1sPyxj7PMaYCR/pTF520D1mrGDD4OK1eWVW55lq5/BK/ulSI3AkiVXC4cr
sYMNjyp9ewhAX+hKwjHCfBJtoB514MQxsxwFVzr6BbqQIKi7OequRLM3DwDCpE2fRyBOJvHgWdVt
u9DQu4oe3REvp+4uiAdv55EabOAVBlfO59sosMQzTgvBxvVospxu3BGWJpcNJEiEmpo7scD0C1Ki
/zAKzSuwFp5DrvGmv9koLWrKyDyy31G5ioAcB4uY0uVPd27ZlhvAdClesoCruQyQJItk0s1jXLsf
dMP7BaAU6YOgGg/vHkhwdVK1cFwwe+tFEyYJoVGr4GjlYXccclg+gBYVMMvw7+WRznwek3IzXROd
9gn1hNPP42VV5FlW5h2lFtc3RjfmiCjL8MrCnR/F47vqmAVyS5+OMpFcCDvkFoh6p761Gw/LF0Xv
5PJcznweshqExAjMRKV1Pl3YeGNgeiSPcQPKsKri8jZGqgkYfSCvTOj8ULQmlwjITbpaNvoada1N
njwWASY5cdX8dFliihAWvovvnxUZO/eny3ciaztduxal5kaLEnns6Nr/sioLPT/HSu6NNDOvhKa3
Mf0Fn2BQxFoq33IJXa8ipDUXYQMKh22X2samGVX6oYAto3Za02p3WVcvxmV2eE3Vd4FGrEIi47o8
g7jBvWWWp+NquIFJOypQt0OhAXFBTERTvHuE9yNt+wG5bRUjfo488/ephEizabtU+4PeWnkHZFFP
tti5jV8ryjP/SFxRbhGE7wLfME2Aq8Awq58LtxN9MyY03ADewgzGmPIaZQfR44qXiAX4RZ+M/zkU
w+86AWCGVyCNPvCZnIsNf9X70s5qtncTwvNowXQSedpei27A4rqQ0m1yQaitXvMJPo9VbvvADT/w
/4+6rSUJEvuqLfVP7ViKaY+Itv2DX2t+Q0uvSv0i1OYazHsJpfDy1jm3rjwrSVspWfOyW22dqoQz
PpcYzJuF9yUri89eDCuyy7UnlSDeEf2faOj/H5lBTdBABXPppy+baPUdzZFGr57NUF1K8soe6ayj
Cur4SmH3TDBZHpLU3+GNkfgt//5ql9q6PqEoxjEf0hhWViBt/PuUe3957c6ccJ7KLgpKvMw9Ci6n
o4jRzkOMFCW69PjdgEIcnqycvYeV8H85doR7ikYvS/fSjno1obKuS2foB4l5OL4zjjXmH6hxwFcx
nCa+pSZqH4qm/E/LSOaMNvaCCXJXm0MmYY2UAiEsSGVxky6aaXWMkdTlZXyb7SzAkuVe5vXPMi7L
/GpuczJH5tzp8gjQOUJ9CnbkNJXdXTnU/VM4FwanBldIEUpx23bJNUOZM0992qE88Wm3ofSIi/3p
+DWiR0U95t4Rg6hm11NavsGDCamTfnn5zFN5LDwkdWCd7EssPx49/FfzK8fw3Ia1bGpWFM8NnivL
MX21Bm1XCABTqXck7SuMjWjq4XsKD+P9SYNFL5wyG51qmhCr05e1RdD1k8UwM7I7Wl+irJkiv3Hv
apZ3pUB27rPiZvfyFJEI4K4+q41tSo6ZqXeEXYCvuIHGc0/T+A+mseOtabbBQ9mhj1Jm4lELZ+fX
5U11ZkHpglLs5emxtEFXH7VM8jCzBk07AvBFarMo4XeEY4Ik7X8YR5KFEdB4/K8LZiYcL+QeXSTb
IUF80Dvd3ZFD2Z/ePwqdcOwBFzYIPbjT7RGLlj+P++1RJFhaQl1FshOLg3eXfAAfAl4hCSOo0RQ7
HWWMcuUNvQyOnaGQHBQzLN9+tPeX57LssdPHDU9i4EQgcXRb0io5HcWaUoTVO8c95jHJ+Ozmxp8Y
cuFTlTfR58Ysr3YVz4RpmpZUAJgbk7NWGzHXldsh6k1mOS4dGSpbx6ErUYt1tGst6TO7TnrLARMv
ZTNjNbfeCBY5sEoee7PFlJZb947n7LUi7ZkJefrS1lu6zG9PVoSGl1CTLY+5Pcu7qiqdD1UbeX5c
FOmXd38sT+cdwxOeDfGmY4k8e9h1LmsnZyRNRJSVzzqZApQbuuwYUaNbdXlA8+zkJJBKA01sXgLi
dHtkPV16qp3u0ZusHBszoT0s6KW/RSOM+1RW7nAHij19djvDhb6ZNr23y41gxPKoaEx8boTzD919
YJZYngh3g23F/O/YFim9ZNtByK7tMv2rifEkWi8lztQwIXHJ2VHIMdpN2dpo69dOaEN2A995701G
C3EGmXoHXa3c+dcc8xKdfySWNdNJ/xGEUGuDCpC6sa0CdUUUB/Vpd3lRlm2zOjJcj7RV6bzzDjNW
Ozgapy6ozUkeW61TN1Ki8dlZQt3lUa3dQC4zjmmCfv5GFbF9xQHszI5maPI0D2yJrb98rlcXU6HG
rMLHQx4n3F02lYs+xJgN7fvvJVAibDF8TJfq5ipapy5XaloxQdNW5VZ0MHCSMQ7BGkJFvryW5/bX
Et5owHkeVcd1kKuKvEzzkvDTjfMtjP5ub5SLAFXt2lfyw3NrZ6JlxgudJ6dnraI28ik6tIjOPcoM
OnBfQSgdK7e8uTyhc6NYZLpUGRdv2XXvBLUJdJF45BzDboQoUCcetM3m++VBzq0aIHM2AJ0uhOTX
H6jxYndIQvdYuJG1D4zEvrMroW7SURgfLw/1Fv4KQB6wu8c+py3wBiJOaCYdHEciQBtNW8TRTfAC
1X3sIAYKYwhy4IRJam3lt0p0u3me/LEsvv6HH+Egy09xBaAgT4nTMFSqsNFKuOtHQPG8IKok2VtF
F+x0J8h2EEg6nyKQ2GKrqt/yZbU7G1Wpm0D2zTVju3NLDwiYjgJlcg7gKiBKCyyTNsc87vFZvrH7
PrvtcIfYOqYz7y7P+szVTPpL9YVmIzDcN5M2Am8uQQMfTTbsluZq+BwNyrvVSQV8K3Piu8vjndu6
S5yHvUCexqCni5y3vXKgOEuyALs9eLj37DwDPON/GcWitwhwkXxjmfWrEGbrtdsmob3YBugwdnob
npUS9ZUQdm4uS4wky+Cw07Q9HSW2zT4qaHYdG63Xt7RmkIrq7Ws9pjPPdWZARktbeHmvrBIMLRFT
GOuadXRlZdwIEaClbaEUjhnJtK3tYd7nKm+u2KW83YFgeXhIcxTpBXEHnU4NlLCBEnTkHN3GwA3C
raMdhsbNhrNzLTq/ZEinVx1jEcoMGnawYdzVbtfaASM4kdrHqIS3vxEy9MRhDmoXQVDox1zFsCs/
12mPWJeBTxYKFpi339tdoLsbEWbU5YUeqZvQGnS0EoKqrPYyza1i0zc5FOMZ2j7ShCVUtMu77O3Z
cUmUKNcvjVop1xFSM6UWAdq3cDEI6ZeqqXwYLDXfDqljb9La1q41Cd5uOAakkkHrbCnNuqumZobO
DNj8yjpOCwSw7fB0H0NbXtnWZ17HLo1ZzEssHowADVeBMBnmQebEumMrQ4DjYWXXaAbDn3QmCMeJ
SKM7FLG9vS0V4v5hOvxdVE6u/Ipzc6WCSvEDRCVsqOXfXx1hL0jywEtMCzKt1G/Gyv41NcO1LOvc
IAuRiqQTRhWiQ6eD9LpeeR1PRIT6XPSwbTnvEAqOdu/fJyRTXNZkn3S9V6MEQH60PjScYziEJDgN
JrVEyHKryL8PvCWvtYvPHV6pw06iqMjxXbc9IqM1GtMK7CMWXlA0xxQDXaXJR2AP2ZXc/cwC0pSm
RktdDwTcOgRaldONCIO4RzpLHfRq1Br8FrqX8e6ATseDNwm1N0oZ5HCnHyoQdRWh6OkcFT2Yh8YC
EpJo6afL3+ltpOWPQx+gD0hRyharSJtPWc7Gb52jWTbuHoVemhKB7ty3aC3sWltEx2murSu53Nua
CRuCBxfnmfMGieN0Zm6peYPuVN4RuMUM9afXu69zXS0ysv0ixco/P2pDM0U7q46879kkRP10ed7n
PuJCkKGnxNRpmJ3+BEcGce01s3ccpt56riLDe7Tx9d1fHuXMrlyCCjkxyTEd12X1Xx3oJKkLz+g8
ClGD9Sw1YT7q1YgWejsVV87bmfnA0uOwGSZ3CuSM05Fow9jYNeTBEblVcwsx09iFOUJcl+dzfhSW
bWGIcYOttmQpilZVyN0ckXf1njCfiCHaG+pKanxuFGB9IDJ1irHG+kGRxdbMU4Lt4XhF8AFXFYWW
VVJcebYsX3h1BVPCoG9FEg6+ZA2rr7S0r4bJkfg2Ts5BSTu7IdqmvuMlFO76arx38kzbGB1s5Pev
IkBlR8DTgvr20gR6tSuGWc4UDFPKXKU0PnRmWceIScb1tavzzNkmAOPjubCleHSuczW6zSrL5hLh
rrjwzShAi8VLK3QQdcDBuxSbzj3yB074/r3ITtQR+cZRG0Tfalw7dfLACoPCz3JD7BHOAZQJTfVK
GH5xvF59QJenIECQl53yYuL8ahkdq520HlFRH5/mWbup81hj51PfjzaZNMqbVg2mvslDU/ytNWl9
0kcz6RH2HGa/tKG0ovGaZ/Eu0ibkcmhuCXPr6BVGXuRkbXobojuR7qZkmr9rFlI327gqdfPQd9mA
clvqyM9gJEx9b8AsCbaj7PR405pBaxyQ8UTJmxazQN++i8TXGT49dkKodSMsSjj8qwFTyXYUD20N
9SM3RpACs7HhqaLbbe4S1KzSO55K+o5eGdW7BL1ujO0LHROqqs668FszWvqtjqwyQhPCe9LsVqMi
qymUyHXEgos7dM0K6PJcUSDwHXxC92C6FULxLdSDLZ6dHQLEY4PCrJgxFwrtzsh26NNX6EchuPZ9
aku3Z5pWb2zdcSieg94uWrTGXQzFSzuBhzI25m2czgDRY6chYLd67+FsYSTfmrgeMvx8MouKuBJZ
v+dmdoZHy81tTHBUb+H0GeJoD/VVj++trEnNrZar8m9koM4DtkzmJiy61NOMics8zrJFnwGpqNYo
PWfb8lDDMkzvsZYNa48+aQieE23ZLPtrKqX5c20H4w7UiEIGYUbX7fIBfknEVltvwXKBe5ALoGNd
vZMDCtQR5iR+39dooZURsoy5oz0nXaMjqRx1CF3MCbYfmtYfnFFrDmanOR/MtpYaYtVhgIp24j0b
6IVfSRrO/jTcHcmZ4dlz76xCNKbtLaufj36j7PRpmjvh61U/a1utgLIJ9rkLmr81CIHpTk/5L5tG
pW3xGGT4NSG4l+U/C5yQfwfKwAjD9PpGe3f0W0gTy73P4w5gxxL9Xx1bc+AOKyCQ+qkK9HrbUeD/
YNtlce09/PbuZRyL7AZ0H4zYdZFa78rQGxKz87sqd++aXDM+GqUQB6pIztfL++EFu3+6HxjLocqG
eIFNwWD5La/mVCI2XnAaG9+NjNTcGU7cf0Z6MWs2c5GV2R7VDoTmetxu7nl80gofmt6+R17D+yJk
EU0bmlUoLNWIJaBi2hV4guddgKoNr+B8N8mp+pz1Nip0UyOj4xxioLsBth0/mgb6GnTlFdIblaGw
ghn5ZukWG4Lx+9A5iAEsmnv1UTZzj0xe1tf2lR339pZBC2pBvyHawlN4neM489hhwJV1/kBA2AmV
5n/LGInwYZ7QN4eusnXzYXx3YsWgMM8A7HBzvyFomqKOE5KHzp/SXBxdW8X3IHrGQxKH2pUX79ts
hCoRJD8ehnS/ePKefltkUYiWRtT4bOnFwEcEd2Uv+nfXiBgFPJVcUKik4atTgZxUBrHdqKG7GMVu
KA30pKzkGq32zJmApMy1smQ+kF5WWS/Kb0WM0lrtlyFBeQLejVUN4mdFHF17Zp4dCgIt0xHSZYec
LlvmhpnTVnnta4UTbvRU1zcjzlowUrT6SkQ5U0rlJbsIhJBOUWFbt5WRrKhiZ0l0IA+amzFLMEca
kQdFXzz6NJZ2+5GeRnMPXzNONgBSkIDEvCzZh2VeHi6HgrdPG7qk8DXJekBHQ8E5nTbXrdYiLlgD
rdSqo4162gcNXioih2YGRyycqvpQqim8zYgXe71rtSt307kfAAF9qeUS894UN0VfQDHwjMqvB2M4
5I2LHUeTignZPZV3PzQNe6/SaLxDzrk6RAD+r+Ac3p6XpTi0tFFIAGkwrS4grXTGGfv42ZfYvm/Q
3pr3g2aqK+t8ZpSlyYmOiwlLDEzY6TonIzqAtQC4LbzOALNh16ho6u27T+WC6KX7SLOJwL7GTKAz
14uJ56df6J22d6h6b3XvagQ9MxdwanQBAG/T7ly3imFeoJg3OaafWG2xYFC7PfeIdiVfPjsKkYxW
Kk1pnnCnK0YTkrJ3lFp+VMXt3YzM9qeEzO7atXtumEWShg4NR99dl26z1mvt2gtQY0BI7rHuo/AB
O173Sq323Cj079nhfHyTTGI1maJ00y7UTEwQNdpNNnKbnTYaz5cP88vddXqve8urHRzJ0ll/A6bN
Kq/iJRhbfqnnuOFa+qB9ROTMw5231bea03hP06g6fEEUirlTX/62NBTVNijAFfswzdShw452byYl
titZN6E3lrj7Gl+mPemltrX6odhnlhUdhjoo99ThBsjs1YA3DnggQ68Qy2rRWFPgn68EzbfxmWY3
L3iTpp0FGmlVMOhdkyzdTYVPLwGvY4Qjt00sm81AtWh3eRnPDIWqClJIlNZBdq2JCV0R94QhA8bT
4MnvHn4K25Iw/kWEWDBdHuptMsJUqExTvacY+IYQOAPUbEbePuy+KEfJrTQeS/hqn9MKQVInl86f
WVXzlShxbn6AISCNE+7gXiwh+VX2F2SDOxWxZNByym7nvrIfbChsqPf2hn6lavECeD7ZkjQ/waot
BJ8XTaDVzjdLoWFc6QxY3ZbOb2Y0z3ddGoiGNc1zfdu2lYmQdF55GN45A7EklajUxtVsxbt+mGcf
cJj5XbQ4f/mNt7jU1ljo4bhFbX9jcsv6emrBtgFOEuCzklbGjlyswpA5xRWvtIum2g+4MiHwngtY
YcnEs27TiU7gd8ng7U7VmKOiZ97U3laze1Mc+nqYPl3+0m8iAE8cSkMgBdhZFBtW+7fVqZa7qTb6
phvET0BCMH/Nrlbk33xaeAnQjyHU4sm3sE1Wn1bTkyaHh+DblWUckPUKHypIC4fCsa5y8ZZEcvVl
qdxREwVXQ5xel/AiV289T7NilPh0ZEB00eyMzIixlrAwZEGjcHjS66G/S1SCVKmN1WCEAg6aqYZ9
5Qp/y7HhCgc6Tmt3URV705uO4rnOxRgnfqW7zUee91glu0B/feUaWItFmgzzG0zB7V+1NMYvskCw
BRm+HsJ5UknrSSvR63pvwOI3vaAnyF5pkKzfGW3UgamVburXBkLPWduLQzbmmFpQ5Hhvyr8MtQRH
2Fp0L14qT68OdNxPnZtnkqH6ucenEIOUhCNxJVad2cHAGSDSs9LLe3j591ejwG9zychsTDXHDKOQ
Lku3DaaH+8vn5G1yTIkMuSkuMnCXOq/h02EAtvBqrabE52LGVEH0ZvfQNm1CKUryiTeBl80uJoJe
+K83zHaCirLUfk3pVD7DG8C/6vLvOTdr8HB0WIG4m469nrUauNY1LfWnCghHObTqZmyrax2Gc6Ms
H27BE5EKW6tHm65Uo0n0o/1grvo9b+zhrhqK7kowXpZudWJ5cpgezxvABESJ06WlPBVYowgqH1B9
jPd6WO8B7zd3KLTk29wuxO7y2p2JRpCVAXoDqSPHXxeOp9jUsQVEWEOPJuMuQHpiXy86y5Ymyvdm
i1Dslgc23YSFyL6u0gxY58hh1qH0CbdARNTDfhTViitB/NzmhBS7ID4tG8bKmrIqhpEnEBJ7PhHD
g/LVWOpLmDr4FLqTF/4Wi269HdYdzAbReB+QJ+2bTechbLy1htSIN5cX+E36QFWPjUn/F1jIUmE4
/aBF0TpZlY3Kb0Hg7HsoeXI7pUV7UxkeNjEdYwJ8MK1rL9hz43LDLGoJ4Gvho52OK2ULKNrTMl9v
8IlHdxXLNzxQt2U3wwKJjbm6NzTeIlf208sxWG1geP1EhkU+bOnJnY4bzGlTiS7L/VDUWCTwMgaV
nQWG8cyujrC7kk371FPV1L6GVZT9Qi0CKekhspxfmqrybG+nee4buTND+KmBGW7NNMq+i0xpn216
D1/TbsY7VUQ4D7Q0nYExoFnponQVG/+C7o9/1I1YXJSEyHZagZb8LQqMsIfaspjVHjuMBDc4Kx/m
HUlW+qtRkpoahOH8AW4lglRGox/7SrO/9Hke6PxeWDMbOU3yEaxRcKeXg9FfuYfOhBaetnQeAKby
XFtrg2XYYIt6GHK0Cuxg61Jh3ReudW0nLit/+mWQCOH+AdpN99Ba74isH2nSizzx4xSuE4r+5hcg
I/FzUyirOrSjnkVY0KXzb3TVnQ3kzOrr5aOwFCrWP4CtsdCReGTr66QWWYLayJHSR+Ul5MoXDtrB
Gy8e8t90ytqjQsjwiMUiXhazo12LPm/PA2GHxM6ACgUWb80xN8wCzhOWO4u2BX4IUXJricY4zLAy
MY6DzKRQoXv3d2X/MxZ1QsRgwMGenoXMwMlC2dyTado6T2aCYyq2y0H07fK6voX+8ABCxoqOPoIa
xNdlf7269gvHmcsujWq/amMPi+waT2wt7LvfJaWaeVeNToczFxrt+FD1y8HSm8lU22TuZXijFVNA
8oOQIJavCJL+kpEXdfjSONhK4BaKukDPJfGjt0BJXYkWb28fhP/gXIMZASmAWsfpDw88nraipOkR
syXw2Gl+e7H5ibxIXEkRzg5E1iI5ZDQu11VKsx2pfng1xV24+DgW6m65Q9cywN1MyvcWEshE+BAI
JrDXSHJWV7hdllak0Njwo17q/oBn8Z0R6/hiXv7qy585PU3Q/8nrAQEAACS7PF27oY7xJGo85UeJ
1kFVhyaH7dKY7EsF0BIHcIzILo94ZhGX7g/4FogYoPVWV0qN4VdZj7by0wSFk96ze7oQo9jPtj5e
mdzbiMjkXg21SraGubfLqYBOrttVjb54iQ9U937hSTCHr0cRp0s4RS0uu5GrfMVDdKvPstu52lXF
w7MfipjnoKXA/luXRdDU0dtgYtmMAcfqCs+DXRzm5haa69+muKqtfHbpqMcjrQz2EOrL6aRA05Ls
WQwndLO6czVV4/NYyisn920sZ+lejbL6QNbUZR0VdOW7nasfEq9wcPSowl1FjeFjKrxkB7SkuYNN
9G4oB+nUgnEAH25T3DRX+x6btq5QvVf4roepW2ZkeDVP0b/v3up8LhRpScWXh/pqepGqU5MCE9Pr
PX07ZXVy2+BHsCt0kewvD3XmeyFVRJqGmiRySHK1CZVda2MJYMMfRNj8zMj4/UFShHj/KC5fnNI2
ewJewumuGKqiCeqQUaa84xYCxrEkWYX7+f3DEI04uYtIH4C202FcBRMwCkJQlbo0NoPtDjvEDrO7
y6OcCUQAuilto6gNA3ct5KbsSJbSoj+Y1V301ei9GSu/aXpGUvr9L2qkjMiiFy46taH1u92sbA0T
Ql4TRSDFTdfKGlsk3IQuT+htcsK1xNenPkA1HYrX6bKVpEMR7PrSx9bH/oYLWXlQTZvuZqEK+qyD
enBV115hJpzZeItRJMw12FSA1lYbr69lqU+eU/p4L1j3jhLT1lVFcuVBe3YUNt3/tjzQxDmdWpRr
SZuJqfQ1U5SHqAGmKfWh+w8LyLVEeF1QCgCwTkfJHEk0HcmAZKPij+kw0+KOummbZG772LC2N712
VZHuzFNzYd0CKyOeLtT61aiTHY6FM3ugodhAR0dgbrwJVBnujM7uH0MsNO4MMO0PRq9XNzia2Q/u
UDWfkyq4hoA4c8eQBZDe2wvXn1hyOn93CtDna4LSbwIDhldhRTdV0sXfVWfVB3AX8lr2caaex7cE
rcKYyJ5RPz4dEdbbkvqOha9npe9qrb0X7hTvptEp96mWyXqDxpv2GHXS26vUHDfmUCY3uhxFtx1V
eCWIvmSKr7IhClEoaUhSLn4VrfV1DcgxKk2MdWj7FQK6m9G1AuxJCpBPjWaF99WctVsXqbHnJByt
Z2cw1S6tUPaLYjl+BnjmYIXqae9LBF9+E3cwzeplX1InO12iRNgDn7+3fUPnoZPGkL8a0WmHy7Fj
FQxfRkFlDcFg0MOgdFajlEokTu0ajp9RZFzUG+QhQydxF7SmcSXuvhA+V6tMc5RgCCSUjsgaOa8S
3WjnKbB8+O3R49DlgrcaKXCNC7QVf47bhhczOo3yZ282AMArqzYTVHf6CjvGbo4Pg2yjeKtpoxw2
tauqX0Wu59gxulaTYf8buU9TL9AkzYMW/2vqOM1Rs+vszyQ0/XNYG3a2ndoIAHs65XjIgcWd3EPj
FoouBVffsK1K4d1Jd0T0bTDFmEKJkwGeitJTw9ZCjsLYlJ2igZY3ppFuacAU39Usa5woMCY6Lrbw
wy5Nke+0+6j+iOtX4+wxlqSBFgMQufZCXJMEqAoT86nzWawSC7uWiMGyN7EmhSaZlY8FKEqVeQ91
JsJkwyti2Pc4/t455VThZsnpWlShisOcedfgRkvSdPJh+RlgjehJ0+RaekGnW5VqZ7ioTxh+Xgvg
ZqUV40gxGEWpHRBl5siGyqEejwELYEbbavAj7gPznSjPl8UA40B5kDsdwMFqKyNTEBUxEAg/mgbr
KTWj6qlDveFKK2L5K+u58tQEfkMZAi7jKkcBpdG2iabTgR9leXAFTNBRL5Kby8dyHSBfJsP3ZNfx
Hxi2rC6HHBhpbyohfG2YxvjGSwbDvukHs/kFrqT+JmVjfJn4LDV26nX0A8ZjDbpyGuJvBM78macx
5lOXfxPNlvXcCZO05RdpD9oxNKBPv3OEMqEEbTr7Td8337HhdX7DXU6eB8APHrWuoEF62AvGvYNc
pNpkhcQNUmk21tS4bap+o+PBFu6DyC1nSm6N2R9SjYY2FYUIJGoWUnXcirTX8GaqZp0+n2ZhHO9Y
1UyMMN3RvTHqbEh2Oi51d/bkzl/nTiFZ24s2u3XTcfjodBHQwjpFuXprw/h4LJWOJXssdPjt+OBC
pHLjcUi3Q+TF0b4ekuADMCu8U2qzaR6jGjcvpx5D49BbSQx2p6nQIYPOpEH9n+cu2U1dWKFgW1Ta
8zTzZzdphoEV8aKSfwKbis2+xjR1IUAb8lfhDQhEqUCJjzXTtvYmQh4F3ndOkODJ4JXDrl4acDu+
ZPINywb7HzWGRCi9cHJ0mccS63cH4NU/UlbdgthzW42HumwelA7KDyQLPsA0Qb3us5ZTO93w8mgP
CsxFufUiDcP7uKuzZhsHSj2bgxsNO9yuWOCqtepuaxIO6w2sgL7YFWjx4H4Vt1SybB0rDS/zjA+N
GIMfRlH8GRohvkRRTJ91KMCX6ubQHOZJrw5qpNuwifHBebYSN/9QpXX/OaDf/a1yWmneIG6KRTL+
eewOJ4hva6fp/mLdYxYHx55b7Pu8LJoB17b1Yxh2eDfkiYk2dYaLK4U2LW2MoxyTApkjWyQ3GJ1R
axyGahpvIlv0v+Rk1fV2rObqm97P3m3kNvVvJ1wsw2po7WBb27z+YcupZDcGXf6c1X17h01v8zuq
k7TdOl4mgSvas/4rnw3toQaNJrbYyE0PLa3Ef1sjwdMVAonaUIEv7N2CHsdUVa+Kn3TUKS9oceX6
lJWH9gYksP6UmRpCh8r22n/1okp+VuE0PyZdOf8YEBD4NGFmMm+axALdPLPAG3uKcnQ4Vdzv49jJ
70orNT5XcdMWqIUEzhfJOZg3baO3GdtB2L7AnV1uh6HPMAl2imevNa10G6mqx/3bssty245z+Tik
iZ5sms5ynzOITosZaYwrttSL0LptMzv66hn58LlSevADnTb5rAYoNofec9N5l0ihfcOyTZ82eVkX
w1ZovVls2chi+DjR4vmkbMcNt0UQpyXOygLhdtmY3fgQRgAXd3kxdA8qra1vcyGA+o5Njq0kLIf4
z+iEoFJKeFcNzmu1oZ4zSxntwyAK8RNbgf6zDUYt3hlThaKAa4R6uDFUFNVPfWvpzyg8twvIRfP+
aeii2Vu6dtLYin6s8XjA3jfaTnh95h9S1Rgl9zeOkhs7GafqYYqs9ilKFL+v6xVRakxbl4iSF9rD
lOk5qucIEJBlDLFycOEs4ZZwr9ZbSELDXrcTb0YUMZsrZKjm+gs6OZQF69R+nhzN+YWgcKpz15vu
57QPi99pZbEP4rHDNsPIyo6u9UCZ9dgWcfw77YMh/BQ2pfFZH6UV7+0QZtUmNdB8OBrN6JB8t5V6
QKCoIsWsE73fTK1Moy2dxha/O/RbfgrwyxOOq4P4Aa5xDj/GtqHSfdAXrYfVuNWA3YpVdj8aYAuf
FiVh/cZQTdBt66Zx402ZhOnfPG+8YBMpe4z2aZHIP1zzA4bEUz/dNh1Py63u5HOwDQlkf41+6MaD
23caQCJIU8WvMbARKbaD4d/U0JJ41yV2hX0xE+NFI4LyRwvfHKgqDEAct3XvT9qktEGUGatiG5Qj
fuhBazf2xqsieA0tat1q404NJrFamWMBWo4F94AZaygDmQgJ3Fpu1dYbNiX7UXW6eWvaddmCZM/l
P9HcjFsB36PeDnqoHTOZ9/9A4HW/NPowfwWZoskPk8C2XtexkjyMo2ijA1iVvN1qSeXNm1zU3Qyr
tSLQh2MafJtn4NCboVNE5jZIwTNPMHO/BBQZvidVOz9k4cyd0gwJF0SEFCBvxxHP6c/ONKnstooG
I3/IY9AoO5Gk44euHiGFdIWW/APbJfgag033rdBu4L+EqORvQBgb/4pYecey1riGtHqOP+H6ooX7
GBAPxcBKN4Gqt6O1Q3cP+eZtX+Vl7HdRVA63Gizl+oHzjT1Nb0SjfZ823eT9D2fn0eM2kobhX0SA
OVxJhZbUwXa344WwxzYzWcws/vp92CeLElroBRYzh1l0qVjpC2/AjTJL8WBCZ8PzsVFxv8/54E5B
Zc418fIcundl4kYfu9JomqcZBf9qa2fAWeD/i2hgRQs7DjolsnUfn+yQExw1pbsBUFCyszOivL3b
p4unQ8LztFXask0eXS0GCxN5ZZ9uO+aks5AimwJXpvOnyII0QTDfminumKqODHrSyfs8NgpA40Bo
080i85P6Raqlf3udQBbL4DKBTVbPGKLXbmd7nM1QfJ2drKn3cgyVcgfelJe+aHB9CDAmme+8kM7u
Ywm5K/cr/JiNZzMslZpoI6+Tgydq9a6gML2rXTvGRzPLQwRcOzr2e3xQazx2nXb4XWl1+hB1fZj5
VgSHJegJhjsS1Ij9OmRjhld4ZaFhh4GfNQZKY+pfG3OqPSp/Yn4wAdyWPEbebO+ROK0ei3Zoqk9x
SzEKQWEdeXwtxE/UH1gmHFrnAYQU/YDsKfZGDFOcwVBeJMaqP+o4Sp/gBBt2oCIVgztDEdt5MMRm
81yaRqNu6LfEHr9SmxXAeoPmwonRhzskvs06oLNt/IWz2uHZ6WDasJ8qKVw/cszqrrUqPrEgQrkv
tb786lE9x8ehNGfOW+TYD15mpvxlQUK8adw6/mUotvnXdBQaPtxoivppYKkmvkeiSAztR94lKipp
HQiZhZEfcjF5fjUsX7EKK88IIPIMf8qkGP6Gltm0vlg69D4wwZGGr+1Om0Rt2o8TxjqZX3hz/kOY
SjRtiyR1oHhX3iTvCpz3vkiSxCkY+9CKf4Q2NvcPjqSv609ezmlDM0dQPCELxFY3M1/mMAnRlRgd
Ffvjggdua2IjXGzoYsUfx8zLfknQP3Ai4uG+Amj5M4vgcCEr2uBBOifpp3C2RByUyWjQOgmnvvLD
QVjfYjMDZxFanaL7St5p933SR42vtIirbdouWQwAMtkfKIs0A+pmSWXs5nhRPqwJWVrfLIcMI3RV
i6yNjW3Yl7z18KnFRFf+R2yUpdsBZ79jmUYayfECzMBjqEufUFroO38SuZH58HRHDTJTJf/MCBfg
w05TFzfuXmL0m9Bs6PyytaNnXCHjFCPqSNn39mS4WwqJ1skqW55UFKgmEUxpNx1ytcFCRLUz3D36
Om62AzZGZQDpqKk2ahiOj1nkYQnMXxu/jBBK649eWhDYVR0KUMGYKmxnsysQmHWrKSR4y4cI3VTF
qgCju+H32PT0BFkjRPbwxo7Mj23vDffRJLCJha1HNYYntTX9uNIyevFDkf6BmF80m7TRtWPcg1va
hLkRclxkR8CgKAKdSHjDww/gK51JHq+WH3Rz4O/TRhEo6pQZB61McGp6NjCpNwIMNkbFBxnSoHQS
TWNxJ3I3xqfNS9wftpFYjo9mukTpYZTJT81WqhY8QO1hA2Lih+SbDbr0gWMMRXuyChNH+0mSiGc8
JRRWosZ7zusZv/qctK/ZIudX/i4n2t0bY0y86oDyUfNVammFGXqMxdAv2c2VuTfamEc0qt1cBE2M
ApnvTW4x+qViYy6FIgUN6HIiMfd5ci2d67ct/xRG2X9EFkmG2zwW8YtF/CP2RT4o03OnZd7PsvOi
P6Tj2XfNKjhxcpJo3UeR8xmH4vA/uxm8ferBHNrGsYufTDGxIA/TkEl8q2L0oTdtbZsSa+WEew7A
U6gGU9bO0ItKPjKW2sNobSO4WmARKPPVW4EkRLQZcmmLp16nhhmQDw4PlDsXocjelp9N/LDEIUQz
fLyfx2F4GkZnQfrUBkfY5qX7YLmtM/qTVDQ8d+smDv+YbsbMU3WeHiMlqzuyOnTxfCNFkATjAiv+
zA1Ox5rTgBPOoOVG59uTZv/uQ63YE/WH4yaSUvnijIab3iPSgtFCXrf9kx6OXIMK9apPetw63r4F
WR7fCbPSP+MFZz4aGBO3fxwgXfomU1r058o0KT+XSsvuiqEIGtsxDtOQECkUf5SyoqY5NhWEqApE
Mj8J4K69VVA/ag4IH9jVpmtQSf6QO4X9HQa/HAJBNBziLty6X2XOZ/cjqphfnKp1Xqw0SlXfK135
NY4wLA7ijLYClt5Zz6aYifmVOmwKpDrU+idQGvVeuGqXbGapqT+dtqz/E2PWIJCsS+vRamyopp4u
F6I28VwY1I5d/nJJHR6B+hAkQuEZcFQt6zC6myFv3LWd7rZBpc/d32nxPsM+pgjTg9JR1tkaGFeo
GwtRjg7qaNkZN8q1q+7hUhsBAAadEIzigshYytn/ABYU/AxC3NaN08z/71iKQSyFc0k5ZizmbNp6
Zl5bRGudl7BxEnlLSe+iZkr7kKouopHUsDUAyOfjU4BBSK8CuGzbjQhSZIaDIlK73+Ms8nfKSCxz
pQYEbPAVWIw8xvlYUVuUmMVV6kltLOMTegkWOiuWfceZuiVSueoCLEMhec6swPri3XgBHlyqMjkY
51MnjA+NPpX31C6SLRhO7UfvlTfK21dHgw65tOktKoSrmqEJArsVkYUzudCf8mmxopIUSAW1l30j
5Ne3a1fa5XBoA4GKVCk/0/Zb+/90dWfXU5dMJ+x09Wxj9UWk7KZ6yHYwp9V0o3RRRBNaaXOCCcfu
m0Dhzv0a56bxTSOMHf0+tHP1oXHjCDBePY/fNBufJj8uo/AWaeByg4EBWfbYYvkLZnT1bQpXTpiS
DTOLDk9ekrQFUzhRex4U/X0NNhYduXTq+5TzwBbQaFjtL1cx4qUTdULbT9tOylRtLLc3Prz9+Vcd
ytdRcICw2cVMCTjc+Shx6KSVVBp5smGfHmXtGk+DWVW+pejNCzZM2qZrx1sSy5eVWtTZMXCBngC4
CbTB+aDQCbS2EEKeWqlqQagNfeBR9ti8PbVrowCKoyhq0caDl3U+ihuW7kypWZ4Gx60IIT3zrojn
728PcmVDcAug9rPcegAwVlPpF9E2M2nlicdAPaHVEG8HCBRfsZnod//HUGiQwGWDMEUv7Hw+tVTb
tCDLOiEYGt9Z1Ty+uDYuO71BW/BGRfnatBZ5IfYg3X4Ezs7HmvvaSZAXmk8dGecGL0BKXGIutwyV
3pjW60Y+r9tDHaC/xV6g5woN9Hysxk0co4h77TQO4U7t0/upqb53rniIcmXThNl2ChWKLPawUeZ4
1zv6vd0VHwYSRWvQPwoj+SCt9CPFWvpNLVpMTjM+q413Y6EvDwqnUQUezzqDtFx7aE2DlULLTOSJ
+oT3QZ3b/CUCbfoFHKn5PVZV+0W4A/nG22t+dVSaGqhZIY3EY3/+bbS5jLFPd8ZTjrYdguuz2n7p
kd/5YTVl8SN1RHk3yxQk7tvDXh4d0KpA1en0MmEgOefD4qIVW+049NzJuBBrnYDxVTS3GjaXNz+d
KR7GBXa/IMiXpsY/0cLojmhPhx1UeIDT25oMkJyCXOmFgpP5aQzDd4pmvbZUaaUCYIGpyQddPdl6
FhJ5RHi9aEnR7vOOYqTX1NqNK/Xi4y29GJi94O8BYUDtPZ9Wa04xSGmPZmpexDutGOqA8Dy7Adq7
Ngp6WeB9sWVBOHg1Ch46ZZUto4wx9jmxJhq/aNL+/xnFdMED8O6B6Fz25z9L5EZu54jKMk+tNtXb
PBcq9i52dXjndqMQBhsbDwNgF2B/VnOxiNIzY9acUwJ0e2NnWREMuZffmMsa1rEsP1BhkEWgN1XQ
BKsX1SzcyaMl5JyG0tI/GU2Ba6aYPUJvs9pbLmLx8QwloxxNfevlibuvsb/ZyxTs+dvzvTzVoKUp
rIJahoWOOfb5V22I/0unRHCPsF3ikjYhJAtfIHwUakqLjrsFBZhpuHGDXewYTtq/o652v+qmDvW+
AqNFJOteSr1+8dqo/vX21K49HDR4eQkX38oL8BEd97CjjoAXpyvHO92qi33YKuEPOc3937eHujqf
RTPOw47n0vZLtolRUtbVTrqiDeTqlhWE4TDfCMMuLym+GuIRi/wi3If1WsEtyUrpYCTcDGqxnTsr
OqS035Jg8e4Z/FqXOF78HxMjnrA08AM0zVf7dCzSpmuRHT1pNq71dTd80Z023Pwfgyx5EpHfK4Hl
fA9mYVHVERaXpxrThoBauOLHTlbeGOXqdmDfoTPKXPiK56PIssrpgWnaSalVyid0lTakHNHWTqzq
RhxxbaF4IdkQWEwTi62GynCT1o2ZQzUoTv6shoY8ZhAhn5ikG/tR4uBr+vYnXI7pOnAB4rH025ki
ycv55PSK09aOWPu6mWajhdeMe6riHql1k4e9b41J/qXU51IPSo3U+MboVy4R0NoEuJ6BmD/Bwfno
GELGSQil96RFafsjQuvb3OlTH+1UYDNJ0DSFmgfCtOsb477GmatpYw7BZcrR02HmrbanaDSsN7R2
OOnxnL8kTYyKYiLCJNlOmlGr+7Jv6+8FsjUTGXicQT7x+uqjaZXoaClyYTyndgQjM/bK4g6JSQvE
hmEKRJksT35DcwcRt8HVunjTmmb7nANC/pEmuv0LsQx6qLKUVeo36RCFD3UVI1EWubSVN2av5kg4
1VJ+0ZU6P/Yp5a3NDI9ZBkYRmr/UaLTGB9AwAp127PWkbwxq85XSvZJscnUYv0OeoDBBX0A3N00k
KYfOUYzKYJiBRg7URnb3RTXJCUi5E39H34qSoOXGaGWXg4EaollTQs6pS0wbepnRd0fLu3wXYnuE
QmibGp/joerpbDBd2x/GEdFOw2x/tIMZ37nFwpdCIq886mIKnc0M+OEhZ+MoJ+n2evZQD4r336SE
xoNAKMgJ2lAZPiNW0ti7ZCZ7gsVoiSOJEF5wEj3k5EH0wvzm1Qk1QL3PtK+GXhTdQac5GwZjqYmP
ReYWqa9iovMraw2n2GuVSfHSVXGk8YXQxs/EMO4nHHG69MGVpdBooxTj0ygzoW17BamDLcgIw/A7
WsO3fEiuXPA8IxaVCHi8+EWtEoOky2mPG5DlU7bELmnH5mWULVvg7WN87SDxLb3FToL7Yw20cyMF
Ybu+kCcxDZRl4X/sEQrLPxTV0DyopQOIBdH9G8/KtbIH+9mBRAjCD8z96vgauUZXPR6mUw49+yBH
L9+JtKn/M0ZdbNu+zQIoVerWbQz5QJfb3aGDGd15Rml9LNtiRFRNoBThqppA3HyuNqY9KL/f/jCv
yqurk87tQvgPxYoO8FoXy1EjkZtZPZ2A44nvqiL1Rymj6Jeid00wD8l/qTEpQUiz68TWi7bTaPaP
XhF6hx4HKtp7rk1vVS2DKKr0/ds/7sp1D7uISiMxFOH2WtWlTRzCuYTCBaAh7Skbhf4pUvVFDkPt
vsWGJ769e7wFwoZNE6EwmjWrW2+cgCoqQid6EjmWs3rpGeB1xvAe5MRQATiMohvQ/itvJ0VUYikE
wxZRkdWI3ChWS5FEO5lh9zvL3BK8Yl5vCqdM313x09mI8CIWAt9CmT9/SlS9aFlmzTzpvebCEMtC
36ym6VjMVec7oKNujHeJ6iX9ouC3VDWpZABPPB/Q6iOKGbSNTpYOvEWg+fNTCJWKv0K1jyxe0XZC
i0yH9l/q3GNKmB9VNCt+xfXUfAUlWdGRUm6qKizJ9Gq7A4CFxojiMZX+NWd6VIEKWYNjEkHofOy4
y7Y2bmB/vbSdvnu9a3xSBq3etdHoHjA+6/BmaC1gQpVRHtzRaB7rcE6z90dQrD5Y0sU0FEjK6lNV
Q91g0Rdbp2wgS2hK2ieOlkw+0IFb/P8rG25RekaCCxIgTvfLffxPssfMjZ43zjzVofGfauX2Xe9Z
X812am/ke1fOLkqjS3mTqVFhWM3JmyI3zdCgPc3JrH9LhSwfdD3bJsCpt3OuhTeO7pV5vbIwlpLt
kpqv5iXQajcGeJMnd6JeGxd0XZHKmelgq+9UnljKqUwIFCZ3pkpotgpCo9AsoBWX46mXYC2KdrLo
VQ7xttXCW3Wz5Vef71aDQJcsAfEkcyF7nK9W0i/fLcLmBZFP69TQhtokdd/cuGYvv52BJiz7j9Ic
67VWsI4GTXIJTcPJAXW1r7rJu4NW0u68qahu5KfXhmKBKHbjeHK507sE4A/jdadiRgbWzJDstLCx
CULwoDegwpcbcEG7Mxb43Vcz7/NvN1VALJsym09z3GqfLHPydkiSJPvUxL92ngXg9rdfjytze5VP
WjgcVCDWagGygsOSVq484ascNz5VFXVfGIX8LmJQFG+PdWVjYLBMbZ2sePnfcs39c4zRm9KUBKna
kyjG6EVLB3kcEuHeOMNXEO7LjBgFWgYVyjXzbKqsnqaxIWlKjTrYjDr9qPawz7y41IKJvhHJkGrt
FivdY6TDFWvV8J3mpUshdgGUkynTf8NkfHWRDGhJ2rkyzaeBCupBOo66kQVS1jFA9/d/VWJNDz88
APWAzFcn2/AizRlBsp7CrlI+lcPwTFDT3LipXg3FVocausuiJEbMC/No9RJ7YxIR5tvyFLVDtZeq
SJ5zABfH1nWzD1YD0G+e0BNw3EkBIR1am6kSOooseX830bEe/Bitz6MAjYumruF900U23o2G2nwM
Bd1/meaItiy+13mlRzd4Z1dedXQ5oCASJyGzDCv2fOMVIpnRAs5GeDETHX/869HDBmic/oZ4Di8d
whEIjioN1fFpaMCt7eGQaX+1JorcA5WCsD2JMQVuorujPTy/fSquHHnLpnhPREVQjNzc+Y8bbNxD
0tmU0Gdt1K3spN4bA0CpxEFmMQ0d/Ub0diV4Xpo0ixggm5MhVwOiSgyb0chp13SVQPXKtgGupfBv
7iBh9EXQ9y4+WnOTefUHSQ8kgrk0VnsjzMbqvo1D7ZcCPuUPfXtAmHIavW+dM5JIvv+z8BZDoec2
RCF1dVkAwDIp9HsS5d/E8/UhSnxtki+yz5qtHmu39MyvrMJSgnRxMqJ2gQja+SrgVaTaMXipkz6b
NVL3iHHXUZg8GF6qftJKfQzent6VexfeJfoJWDAsYmjLf//nLozGpgdUlcqTNk1FoDuT3JRRUoGi
H25Z91wZamEpwrikVkiotJqakyrm1MbSPOGsKAhjnBqYdTMclHKMb8zqyg0PEICrHR4UPNk1K3JU
Q100oW6e3Dr72c5oLNCv9fRfb3+7q6O8cqWpnCNvtdrAUL7sMDYJ0jWh93cGifBD1zTGy9ujXH42
/rS7tJ8X5Kz5eoz+WSGIBEUKeNY44SKUAXKJoGwtCGcjzN0bOfflhHAbAqECReZVynA1IVV0Vo+H
mn4qqwTuA61bFM2b+vHtCS1l9PMrnB7mcvQXBYyFu3e+5WypDmY/udqpSMVXN44fIOA+4nXTUllC
HSyXjvA7/Rax/crcCCsoLfHeL0271fNklbMy5Sg8n8o8rDbN1MrNONjq5u25Lb99NTcbzW1St4XX
xjt4PjcTDFdSajS6w8lMyUTFMbGNEWkuPaceoG1T131vMZz+GbcncBQeRa7uNcxmTAkb9CzzDiLx
xgdqhthpI0h440StF20ZxSP7BYoC2oKFO59YBLA91XS8I4spm0Fp2mnzU4fH+FTqektlUpntp0pP
y4MJaJOSV3eLgnnxePIL2P4og8PgWt6o1S/Aw9ssSyUPD05lpz2ILgMaayQL84CEO3jZNpr2Lmyr
h64fyxcN486MApxmfwEhPEI36Z2nBpbQjQUnKF4t+evvIr5bdGBt8vVVRFLZSoJmpRYeQtErzxYs
sc4faJSHfqrNvRE4SLA0R6cwUW/KMd2DDdJm2K27fV9DNCs1GKF5G+EqCWDYjDddZyaIZE29yHjn
O6sLIkUv7E2J8MnPzIu9ZyUdJ28/o+V71HKL7mkPqlz4aUxdGUaTpzzEC2YmsABp1j6cEBVGR2//
zC3NzhE4T1w7QFC4D++IKNQDdBbT26mRk+pQWIE73IWGozxMbRQCynUIoMDgyuozPgSe7vfpHAId
VmOoMQOSVht1UrQYSGQ650EWus5GM9K22hiKZ8FmU6XQDkVq5XdJbcSfmrrXPgpT9I96bsMomszM
DdpKZH+ERr2Dmu/cpH6SIxi0DYWSm5vcQyqEikdjQctIeo9GoEiyZ2GGACLnuqs8v9ATbkf4Nv1S
IezGo4OGcYYDiYYkP9QRR32xizQZ7t05QYxTb83xc5zUVhYUwtSln0Qi+a60SZ/4Tq5rP12rLR+M
CH4MxAAda7bBLRqNBn9tT/Ds5fzHinLjoYwzgd4Mbip/a+gGIM0ra3io9VnLg8oW5anNlTIDnIv9
StClHcZeuJS5gVfK9BuAS/F5tmT4Q4R9DOEvUvKdDk0j3OWCjCQIW6OM8YiIXMPPXOhywoy0HtFr
eocb1KDld2c2rN+4TUmuy3CYzMDORzDNiaNPO28ow8GHlgHDgFJ8/jGPgUxmneF9aDPM1LeTpSu/
KjX0Bh92jAF9ZIjzz20HN9w3+k62wVRFWuu7AOmyjQZl6qnpRPp7on/5zfR6GH5GODbWpppUPL47
T+nDXTebqC+6fVcPgdar8w90c1DeBBXe/NIgVCLmK5LpcwF8DIG0pX+yCSdn/iHRtEt9L2/zggiL
4Bm3NY86Vx0P+rgj2zRykB1K9IFocaZBpuFguW2qIo+D3siqh97NqpfJnCwYkqGcoVaESjIESly2
P6N+gjLYZkP+oZbNDNez0eLfVtVr1hZMuREGRjM2v3MkV7SNM5rGH9Dp1bTXNKU8xbjnldvEa5s/
WVFEf9soWzwEcByufC1VtK+pGVY/LOEVzyWvcxy0Za4/TkU5foNf1r10A60DOI9ptpD8QC5xM2Sp
IMS3JuhyDWeCkzMVjZ9U4/jcma5+nwLMaHxLtrBghXSUeeuwEkPgFlFq7LS2VmbfmCrgmgrcgi9m
kuR/x8yc+i2AcPWx9gpZBq1rVt+isC5rn/KK2xzwonZ/ubXjPppmHj7TQ4KqQ9HEgC06TX27MYw6
g+0spjHF+rrOIgrmgMPuMVvEtiICv/yoquOkbFTh6U84vHDNJXHjfHdCRQ7bQtGyp77RwnlbDcaQ
4YEVi2nDasLIV7zSfgjpMHyfB+O/Edy54JOV/pxZiwQe++onQJ0pDaReRq3f4hHwIVGL6DMJ+gAw
Xa10xccboYp2CqD78t6qo+QDPIUInkIfFrUPxJmaZ42G67cmV/U/w+ClzbYJq+hZJgtDqDOKPoIR
JaOvUBrIaGQVa/DGTEUx/b732C6F5qZPSqyghJjYXfTZEoklIKUmyK9WeRN9jcy4/aBlbJpNmXhY
KBZen3/rw8Q7dFzA3XYouNR8zYasWdmTA31FSUTl51Zef347zlgHhcujA1LDYssQQHEizp/jIoQq
MqkpqnyY54Aidzw/HiB+qWl6KyNZB07roVbhGj2NosgAIh3sapabfOlLa0Z+y7L0AnuyDIOoxsLO
Jteij3A+o0hkWpFgonOwc3qyvgrQ5WHKZNL7LMkiH0etJAkqSebs52bD7pWt1YKg1zoIlmBfRXEj
5LkycQcIq47kEsEPaIXzX8Tdo1auF3mHBD7qwZWu9jGvSuVGfvma5v4bMjJxmiV0xxcnSDB+y1L/
E99TztCE4nTOwZs7urQhKvnJLpcJbjdmk6mbsmzMT01XArO3ChvBaF4348lQQcWQr2XRrwrYShio
poX1Laa7BnIPNdxq2utg+w9abk43Avh1jrosFcV2dKJpiVBzXz7cP784jlGJXNRIDnZjyf2oxP2P
LinK/2rqxY9NnKV/397s66B6GW9Rp+bfkFBp9pyPNxZmD+NaQ94CquuvwunaPcyI6sGCyWP4smtQ
jBwBOt+Y5pX154ABy1iqWqhE6OfDevo4I9zZeQcr5foxlHT6EbMh35lEMqnFnJXI+rWq9Rpe/vMx
4Z8aMeY27kGpC3OjjdLZyA5y2Nuf8HIudK2I3ZGYIC3h0jifS0LVixtWWIe5SsYAM7MkSIQe3jgx
lxuD2gWIxdcKBs2E1RluoKwWOI9DeXfne+nl9pfWjqtdbOj9odRi5+7tSV3uCwYCscV8sJ67QPhN
/agbUQjDXoO98ISVfXifN2b4klE53KBkbfoOeeytkurlp2RUdA28RbqEfbk6r6kmRyqFhnZ0Zq07
1tBVdz2iBe9eMLp+bAkS1iW3WLeaprqqWlXJtaMiQqQS0pJXSsvyGwn/5TPCKGBVlsIfCuWvUh7/
bL40N11kaCYWDKrGKfb0OSDKAwvegfB7e7EuyuE8Ulxw/BMNRQ1s4Sp/Q70gtNwm0485XO9HQ1WS
E0Rg83MmHHLjJIqOkWfB1yL4vtOjod4MKObe6KtemS89VZAMqJOAClrDdjNEQZulAnrsS4g3qSfD
321SRMFoKcWNSvWVfJVGOLuSbHnpNqzVDzM1RctVSvVoZSqvFXa08hG3ZdMfnRDwTTeEd4pI0p2u
OcUxQzn8frL1MkAepXzy6qx6dIzK/fP2Ilw5oDTDPI1vALvgIlctsShBaqhRj3rdTwe1zsGoOI23
8UJBOVqH1vr2eFe+N+xMin5EKVx01uoJtZEs7BUI4KjbFijwe4Xpd3JOt4QUt+q0V95RSgMLBJxa
mcWeXr0SZT9mioYLy1FYqvjl1TWia6Hu7fWJnQZENwmkTIst/X35YKPh8xDi1o5aRTu+RHhNbJrZ
Iqkeo/Sl6lsTMRHPILMcb6mpXwl0qEuS0FCyoWdIZfn8Ku7SWMnhknRHsk54rpO5HUT+rPTaXwWt
ERejF6uZPlcxfEml0x4UTAZvHMUrNxjBhkFvlO7XIs97/gvKGKhZF1vjUeSIAjgObMEpBJX39tpf
2WuvFUskYSmNXmB4gUpO6WzU03E2w/6DacziIzGyFjRTlewyOU837rJrs1rqQ9iKmUvQtlp/wFkR
WDljOlZpprzosBZh6WbvlTZb7i+eTwDStEMoQi07/p8bc9ZSIazJpMZgz/2hs+ph14i2f377212Z
C/KstJNJgUE/rVeoR31In7x5OlpeaW3gZTpBBW/5/fuAUZYOOSj5pXx4PhfVwPsxDVmhorL7wM46
sWu16r34DKS9qdfRD3SWgwkk8nyUChXJFOei/lijzLNBv0fdO4lZBj2VkxvXzeVnA56ycIyW7hr/
WG3sIq/SRXJCP4Z9VB4lzFW/6K34xka7vNQAAYHupJlBtdxcw45QnhmTzOmNoyBofADwEu0ns+73
NXZd+/fuA4bCWpzaKz0AKLLn3w7z19ZD2sQ46kNsbwa9KgPEw2+RWS5PKqPoOuX4BcaAot75KIY5
he4gGSVvNHtCeGhKnhJHKwOM4Gq/b6rk4e1pXUiEsSc4qsh2oxG4tBtXO8/Ua9mGkoVyqMU91WOb
n9yurz9g2jg9IA2j4KqRJU81IuV/hkJSMkQr4Ic69tnJGvP009s/54Jgtfwcnn1aYACxL0u4qeQy
lLLVj20ZWx9KWnv3sdp0uCUs9TFHuPa2qetpw3OA15vWORRgauuAAZAIzFJP401uGIhLqZ02Pgql
Ed+iIdYfk9LIng1jcnwUe9tNo+a36LxL2H6eO/LDwYdZS0ucz7kK6x0l86YJscdjZkXRpu+M5jvv
nvsBgqa911PLDlplATkr1S3s3bU9AzCBPjxUL6Lv1c5sTWusOpRNj6SkjusT96XHNNcbH0kP8yGv
h+rj24t0fcDFXZzGKB3j1ZYR7gx6OXH14xiN6iFXFMVX9bD/mlFE2xlozn1+e7xrdwm9IvIKIiUM
ClYTrCWO970x6EeJ9uLTEHrazvSSWyfhyl3CVUUkSlLGg7yu4zRmid6SXRjHNOa9Krom3sElo6o8
eu9+Upb7CtzB8i/AHqvw28YWo0DnVz8iYpQfc4UaepEOt4CLV77aQgVhGJjYsAxWG9IShehCFWEL
q7aLXZxU6dFDquru7bW5shdI9wEO0E3mFrlA9ntVHJa0047keOaJslGOaImw70rk65Beq7sbaKgr
q3Q23uoJG+tyjqyOvLYqum6bRqYMNAUhhL7HauPtqV37gAuNBlsMqk5oPZ/fxWikp/jdxdqRWuMU
xK4+BKDKb3lCXJsQgbKKECRsWWypzkeZqJ8SVxbacSqKBEDyMBCgdcO+TMV7+67crXiiwASnlEag
sQ7LU7Q9ZAL55Th2XbNRUT7x0wqpsrc/2ytOYXUTcoYWFvhSEaBmcz6jBpJ85raqelTx2bY3KnL2
P8mu2zbgyq93dofXd9CgjfK9qEVmkUzbCtJdWIjqAXVu9ZE0G2qs0o6R9HUtl6hTAi2fAjT83EMf
5XW96RK3+M+cC+W/hV+DXkkoFqzpaPCHcCdVNqQ2NAYw6Z7790c2S+hEKAU5jwxudRuNoo/hWFvu
MTN7d9PJAcIOruQ3Rrlyrjgxy7Zb0hOKsecf0TSFMauZ4R0VRSILSUuK692rAykshBlFmN6IA65s
Q8iGpOLcCHQ11pAxu1JMAYrYOU5cKju1VYb9aMdqMLa2cePKuDbUAhwjeAd9Skh9PrWEVv9omYl7
jBu8CEY6G75Jw28XWsXft7filZFYJ3ORQODhoNpxPhLg82kYO884IuQFB6VHzpc3WbmfNbc/vH8o
NL+XjjhlSnKs1VBRKoVHG/CojmX3o2xVzw9h2PxIq8S5sTWuzWpR8gCPvoghrNH9ta0rjRXnzrFB
vWMbt2V6mEraL3Iy3mmuSnUCBDKxBZEvQSnZ4/mssEKaRW3X6hHiYBf0LcqDFhDGGzfGlQktEhXO
Eu/Stl+LeHTtaM+miuVRBsTraGpKts0TYe4jMXfbdy8Truk0NpYaiAsm83xCXg67Cjq0euzyIrvz
6DFuB6/wdmYov7890vIQnd+CLqncYoDBFcGpWkXynV7oSuW0FbWFctgBP8gOo65G20pR6QNzSU/o
elETeXvUy08JAwNEDYgr4DUQQM7nly2eESmtxmNp2tU2VM36Swl296uD1tmNoS6fx8W5hNyLWdIM
XSf53qi3dAhFcezIXAl4BX3RFqXetyd0MQoBDNIOix40ryOb8HxClj5bbS/t+SjCuYdXlHcnq21u
FccuRyHko7yL+AZzctend8rqkk5nHR5DB8YcFN0SGTVp3th8yx1wtiUWORywYwSXeB4wqfO5GHqK
6W3aeMe6gouWeLJJfDe1rQ2k3XzbIBKa+4ZaFg92Ytg3MuWL94SxQeCRLAMnI0tZxezhInlo/Y+z
81iOW1fC8BOxijlsOZkjWZKD5OMNy/b1Yc6ZT38/aOXhTA1LZ+ONXIUBCKAb3X8oMt+bIgTfssCp
XVOp31TV+Dq2yuf7H+1qF74PBAPEQiyDiS4+2jQ2VTdpo+1ZyFA9ySiTPaPTHu+RYKxX4taNL4fE
HUkGwh/UdlX1ck2xjcVFFBKU5wOjdutIajc63KqVL3drQiSCVOXpwwuRkctRUI7mKvYNx0sSfzzV
3PQPaHLW28HI+5UE9z2yL3YJNAkdWJD4YFetlGGOzaFHvt5TpnA8VgFKot2kpA+tagb/ItVuHhGD
SBFsUM0HtM2ETqzjfLZCzARtNcme/NYxTrmRIO4nzDVgmVbBHx+F7BCsQ17vP/yp6TpS6RFVZfqC
i30FfCjH8dmyPMmWpqOhVKWn8Xu+2/Uw/4ehaI0Y7GBTNOgWIXZsauT+6oqPABV8G2SDdQS/g2+i
Ha7RErDSvDqrwj9L1CGoYGv2cl/hSRICl9B9r5UHq3hOkGpChlIWAIRWT+JfOOga2onYCSd1KOva
QvOvUH+PST28mWOfam5pTnl8iH0/zDctjoeOO0uR8dmPm4xuMWTgwZXADr2FCMw9wMzWcpLJyfc9
JZQScOV+6LdbRLuNeWO0hGhkaUPr2wip6sUccfQStLfiiQttQhp8rLIvamtTP8+LMHJHYPSfpDBQ
ADLJpQlsSs1q8lQkRf4FjFd+98s6qreUfgyAXmOgflLCPn/SZ6l90DMn+aftFCVxFXQKEFzOKyPY
SlHQv5oDb38UEdvhjRZS+WJKVv6jtGs94zoLrH+jIKvi3UBrR/1aOkqRb2GnysUmjaf2SGet+ZM7
duuAa3YkTMIAt6TkLpPeeqIV8jQURmNtU4QAAjfDPaPcNFXZMaDe57ILcyAMjiPYGMRlMGT414o0
CQJBGo8AZIuI+tgE9cEtht7u96Y81UfdTBoVYeVG0zZRNEovswpq31V1ydiCbY2GvVZ1xpsmp93X
kE4VWNFAe9PQYotAOdVttjfjSKm2QW2g8WzHajtBfnbkxwzwCwiM3GlV18EroXGdtpjtbRAbCJWa
eZB8RjTWb3Z6x0lERk9rEDyXGwykuwqfmA12NP78YFVa8o/ZzmABpWQuvpqxHn2Lycr+DDoiNqDG
cvV/FgJh1TaU8BSESGtae0ur2k8FToICs1iZttdqZQUQsNecahfkZunsQO5q8otkpEIqYQjl36Mq
seEcw0eoPCE50A5Vjpz2xsp1aIFGqkHN0EIl71duTh6xVydJcL/QfYGISjRYBgMAKiCzJzSIazsx
zG1HN27adr5t/iocMyk29ihLZ6lLYcFMiSn5J4qelvygB0gPohiuaL2rZn0+7miR8Sy0mhQNCJnw
Eu81O1J/RiMuwDDt8/BnjcVKfVBDu3sFU9n9StJBg/M7FUm4U6M6/VX1bYyoYdAEzyhxokSF5nxi
f84LBMSbGR1oIsisZF4PsvKt4qnln9PAl2PeDkb1J9OdCtAmMB/pEMmFFu9Q3pSTXT/YIGGSOoOm
X0lJYXtanMTPFt5+vUsZzTxkfdPE29QPnN8ylZ7A7War+F6ZStZByURkeJsYVvUcKXn1Iw0ndJM0
KNQHeYr6n6o5DUAAY5WFIOCmzm7WUGl1pzRtElfLZck/mHbCYg2xU49HNP91OKcVmpuuYmf2w2Tg
UOWqnQGAB+VWYF5h4cdoYiak2hvyqjY+oX6bv5bdiFkzaQgaqV2YRpqbY5VsAXptumKDWj0izVQ+
pedaycxgW9pDMW6LqbBD7LEj/XdPBS1An32E1M8spPwYjNyvbmOkteNWflwVj7zEsLnOagn0pRk7
Y3JwUGN4HoUJ1GZU7Bwyq1ZJ38YR28et00r2W8v3/IE7QBhuAjOaGz5+XH8NJosbjGdC51E57KrH
IKh72rhBUOFvoMm/EqcfJs+J/KA95HZedoJl1OanXpFmAKEJddmVh+11zHiHfQtIjim6zYvXEj5z
kTTyhDkrVm7jFqHNwEMj3iEr76X3SHeZIlA9dEi6RTYHXmBRBFMS3A4lXMnPWldqP5W+Deaj7lfd
sAkUIwy2RhLF+pfBVIPv/tAEmmsj7IHm6Vx3r4WR9m8B9hdIjHfD/IiIbm1voiEYdTdHUmE6Ogpm
wXx6u/zappPvIG1OMdHtehPfDGRj3U7OBKxuHsffqIx14QZLZfsfhEy17zGxod+ooT58oS4ZP5rQ
GP4UikVC3aEE8BVzNKxIFarHo9smUgs0ysG3z1WScigfgrCZ223eBvGPOejNZmsQq3r2z+hkn4LS
iIZtUXWoveu5bQYb0+exsxmtoE23cZH0v4oum80tytDqp1qt7C9TWDX2Vp666esoJ3AZRnYiQsej
EmQbHZ4awvV+gvOHBtq33VWgrPJtRtHAeeysKo04t47yUgRS9DYYmfIswz4y92gmx0dZz6OHpAxK
5+igDG+5bRsZkdvLXartcief8Qx2CmbT6Ur6W24w8gUKaxv1OZqwtHE5h/mA4U8XPBEni1/dVEig
OJ1IVVwkorGHnfTU1Fw1j+bQNYu66wQ0Yno2xzT4ZIyt/omf1GDrUTpQFWVzqP60VYAgRjegQ/4a
8iGmjdmW8tv9hE/srYu9xxtM9FyBzaOQeqWyVWptIHd2GXhZ1KqHIbVVoR8MqcfK0PdPnfZzkMbW
yo6/GpS6PMPyekEcEVuGxcupjZKaXKQozk0b6KCyg+aVp4B+rAGNczUmlMT4J//w25NR8a22cVej
Ibds/Y5tU/aJYxS450T9Pufq/YzUdbkSIW/ER0YRFQLyTAtU2OXbghaX5udGU8DkF0omVKnkpzGy
uj0wx/6hA1O5Mq3rxwxNDtQSKfOBA7KWXWADvXGZP+RnTCjQnTfJRFM3KW3Mb4kx08po1yALkIJU
4PgcyKJQdxHz/6tNP4Luly0nq89zW6pfNd7z6Y67oUPLG12Cf7iNKd+rMy/SrT2TBLkxyWq8M/pE
4hVeZCjs3N/BN+aPcSyPFqpammzoix+U5t1YmXJYnZEYm84A7rNzoM3OU5N08kpEuDmUkIuj4CQi
gno5d00eUffgOCIXaVgUt/HvmGMZoEeLAfB/mBVACMcR5WLDWAxVZyXKO+ZcnWHMYlVmFJtZLrC2
nkDb3B/pRpgD0sMlQMeYrrG2iD6zBvM9HaPyXBlGf8rM2cKyzJQ+WlBl24h2n6igkdku8WFobI8W
nFSORYwadU1fwFUwStomEOJXlu7WhES7GR0JzYRUs3hYKqpc+71vl+epUyRvjHT7sZDN7/dX7f1b
X1ycPDJ5zYt4zbOQ2tzlXpBTFRmopAnP8pyoLzkcH2OD1M/8xQwxMIFKQ4GUEG3E5yppfES1tTr8
mmitUtILzwf5ODpOjnZOoffyDm9DuEoqrlVgkIcy9Sp865Hjx8GNl6dV2ye45cU59c3hRwWHJVth
DN+4tAyA4aLnB3zgStGmRnqkUYcpPOMe1f7W5FBzrTnNPmuwBk5TBDT6/urd+EQozAlbNqSjaSwt
dvc4O81s9kaICkfcuu3QKd8p2zo/Pz4K2rsOFUcqZBQZLj+RjYGgYF1F5zyWwt00pPjcyejG3x/l
RjBDTQkGM9c+3n7L1o7StnKfhC2jYOjjzQrvDdVMdFTvp77cq8A9XunSranbXa8gvQmBEBDiGBpC
SZdzm8PZnuMyiM9IDXf7uK/mB27rNbbv9YVHNQ5hTIHWRzNyWa6NDNoRSlGpnlM6wa7xMR9qfX3g
UWGZK8t4vQW5xBF/4TTB77wWZomDAD2xRvOaMNB/Z9Ykf2oNskW4vxkW6+bwev+zvcMMLg8woubs
QIQqkB2ylv3guMCoQkJr2tMI2EeK7JRGoLee5JKTZ2ROsVcbpTpU2Gt8kiJz+uwYub/NMEF5Unyd
t1qSFV/jrliFW4rs5/KHiTYrmHIuZBBky4Dm83oX9ML4PELZf51931TYvGQqbqrpWrrpBsTjdtEc
43IZm52+s6zeLtxRkbrnlTUSJ2TxU0grgJdxiwJltha7LKOQP1tVzsskjUxmHPrTK01p+1+jHbPf
Waarb3Ak8kfsBvUe3taA35ElY6bhWnKn/Wq0gZTWAeR/9Htr/p3GSLhtEyc2tU3Rpjo3nKy0NjpP
c2/9vv/brw8IKAmZwqKAHyELughreA3OVMJm30vymF0km9UW1Lf24eDJNU4CK3o0PBKXOSXi+Bk3
c+57tp8h4Jb5v+XA/KATL2VjkJG01MAUcEk7y1Now1iJME6xPTvEwK/U/Cdad5E7R85bmhcroeAa
QQb+g3Ykw/AcoOa/CJ8JP0eOG+hCU1akFAT8Ot4UdZY9xUEX/4teberSYPR3BXWTUwuxfdt0hvyk
OlMRuCnONcn+g1+SBh+3HAsNqZ0lXkRa+ND+6EydcQrTEXKiPlvnesj9lfvnar8wX1qWhAvBFUJs
5fJC7aTQN50O/LivpvJhDlV4D720JgR8axRg20K7UihfLLPnoSqDuWU1Pc23J9TF/GDjD0q30h16
3xEX51a86khPRJmO61ReTGYMKQ8aah14EVhttR2/haOz0YfyGYqr1zr6gbrpQxEPh3Qs/9cjhG8F
OINrzaewmz/Vhr6ZteTUdsYe9a9TjerYrkjwMyytlTzgKr6I32mBKEYWm3bgsveNfbzY++wjcntn
X85RstMlKq51ofov93fRVXxhKIdLTKW/ofJOWNwHjQEPbu78wOtDFB0tXKLgB8QZKFM9eo10vPJW
5naVF4gByTqIziRWIPUvN5TvqzSWfPo2HapxQF50x5UneQ+VOHExC/Gyyv+oTP97V/+vIRef3SxQ
gB2QPfWiKPteZ4q6mxKoSIkdrEXr632MWiX6jBSuSODAhl9ObnI6Ta7ykdWclfmU+v6Pvim7FU7J
9VsTpTbwgUKthUuWAHQ5SlfVg2wbVeLFA1eOW+khzYchtCtuG6X74ytOOuzUkex5Y1u+VUN977XT
wBvkVU7B3Gzvb6EbuxVdaQFNplZCMFwsb6uQ9AdxH3uUhgJqNJbzSIGODk9rpn/uD3VjfUlaRdgC
nyMAvZczn3RIPKk2x16eZ8iCQf7etVW8Vjq4OYoJa4W2PwnQMnrREdPGMbViz2iSaasPY47DfKt8
lO2H3B4KKjzFdF6XFFMv5zKUpuJnRh571NfwurUaFNaCwViJxDfON21WyJHECMKxvKwp6RHmj4md
eEGkExzlMZCOk95UPKuKujwNwiH4/je6NaJIim2A/gy8pHjR94PiJSeZB9gKadteNrghkfUDB92B
m437/f3xbnwtKi60ZonKkNeWnZcG0UonKtTQK9oo3kQz6m1TnOgfX0cgE4IZwTERjZ7Lr1UWTZVN
kSgIDkq0lxr1lOhquPOL6qWPaWHen9M7enARqQyBnwCLb3KVLJkSYS/1pobSrxeWahoeg3qonjCu
81+DcO69uRNcfXA2ym+jllIaHnUz/A/PdHQdnDwowo3kpLm6F6Xj7JzPE7ofeJc2ypGRmhdhhwY1
vTHlaEPLt8KAva+qjZ+UHe07Q5DHClxowHdP7Xjo5FFOz50eycaG9ulobuHYVFsN70Zz10yK1blh
7Gc/ehRGPxtqmk4rEePGhhJvcHArJsr8PE4ul75iX8eDOcaepDvxIQq10h1ylXsvn/xDn67xY695
g9BW3wHFkKZUQfG6HC8sqkJuUM/27JicSi+d+g3Afv/br5CxyLRU3Wl1kWCf50tS4lIXD36CgcpW
EBIin1zsAH4FIFbSFNKVJUvbyTA7M2puVYQyo5AOWG/8KEcz/cXVpOwJM+mPlqI7DpDYZK/ATa5X
XHRdwICAekcOeXkB0q+O2tjyFW9IOmsjWQ2o0xwEKA9RBLiR9l45wtfdU74q5VFSeWpBIFAW9/oc
hS1mm87sRYVU6pu2N7MfUeVXxaYMtGF0VWsoDbeRil7ZRppe6ngQJ6q279rOCQDchpbosKrVs1rG
mr9PZIxZLTWm3Z2ENHHuH87rC4cfK15QwFcodpmL+kmUdCUvYn5sjaTiQ2fHj03ujyuf/+Yg5EkU
aQS4bvlOU9W2RRBGmj26YPHW1DCEVzprXLnVrkO3gPYKEhunixixOFq+WiBZUxmql8SdvsUYtTwi
Bds/CQDORy2mBImC+ENLhYoGqf4i04yUAm2RqdO9ASMjNzLMbKsiGPTxGXFxogiOYDv14eXW7bo4
o7pVNl7tDOYuCZLUpTptoGsTr5kNXBNuYdpSFISTB9cMrOpi9UIYgDo4CVTzsvC5amJcpvOIl34w
4kXR+w+NhQyPXpxjM31FjF3ZxFoW7ZCLxAYcLaQP70rYlSJa8CYU5fHLW4tXSqJMnVrDTTftt5q8
czMG8YdJKkyZK4FASHMFPJp6OQoC35NZJ2btxdMoH80MiSmeWtl/mAskAcfhEWQiNLa4DujmhLUm
+ZWXwfN0x5g2c9M0a/YUNy56NNSph4PFBVTHWb6cjKOGrZFJee21geGfUNEvHnG3Ng8hgJJPUtZE
B2XszNhFbifYz7zFH6VhXPtuN46gRcESCAVxjJR+sYmsvp4q/A4qD4cBY2OqYXaSEKZ8UNQ+Xmk2
3Hg4GKTn0Pt5grFtrUVkqzS1UO3QqrzAmJDRyrMt/TN9o/nxJ1xcJSjjMQhNSaGhX+kp9OmxBAk9
tN/ub9UbU0YDgPsGtimsSWd5gaZ2h2yNXHvNCJgb+E9kbOx28HcEulW1uus4yrEQkvmC8UROvxhs
1uze0AHUenLk988AJBR8YhCJN4sq84y+1b6WfgX+y6lt8/n+PG/c4cDXid1Cws68Ih36uYW8UFh1
vK17DQvmInvJctM43B/l1moK1QagvRx+7vHLXTwQPKMiNTvPaZ32sRz1eavbE3QKS6/WXhPvbOPL
rMQgEdOJ0/RE4PAudhCVlVQ3+qwHnViq2xS/iXOX0KZDvVa2HoW0+ImqpY3QUg8aB402ZLsAgUvf
AuQ4/uTJiMOxkXCmWkpn+V7HKe3jAeAdUIoNF9GTV+nlckAPYLGSvvfqdqTvqSfZoTeBO2M6k36+
v/I3vi+sKWACgJzJA5alDL3oilEd5c5DqDDflbNduhaI0N39Ua6TsfcmDYLiGi1WKj6XE+pwwJrV
QKs9hDRffCyB47zx3bnW9mmGmtf9wW5NiXIqaTY3BDfiYjC9tDsbBZXaw4FLf2ol3z6UYVb/l1EQ
mge8L+LJUhwGF3n0C1Wl9ux5mj7PZoFZlN61K1nljYMBbJ9TbyEzSOVD3Ax/teQjfZ5bIAeMUjnj
JrHGN5T04m1tTV/uL9r1QCZ3mQZOBKoFqdRiIAhv2GYj8eUBTE5P8TT3B4R95T3e3musmOvNwJYm
rUHEGO40up+Xc5LoewkgcO0FY5Dv0fAbXVNLQIgpc7pzunANHHJran+Pt4j3qKXV44wWoofxaP2q
I3fgdlXsf+1Nc63Z+p47XN4tpqCbUVoXO53W0+Xc4nmSJ3WMG7gxhVz/SEBPfTK1tHJOqLw5Ocha
fKtBoDZEpSRM5//lUE91hOxmPzkkvGBDfLVjrKM7XZJnig5+2IJGUpL4wSpQM961aMYJwT69fjbA
Jx7aIXfCTdjq02tAKUNYX3fOi4KKFSjmzJi+q1Ueeikkv9SdTXP4x49yOcKBu8zfcAVWR+EsFCof
Phy8+wQ2XvRNLJBAl8sAq6DKionzXttacEjrrtpKirR2BK/D4ru2qQDG0KfnrrwcxaqiDG8BCgxG
HUigy0zsbNDJfWzt8LkbOhzs+64/BXMTrZzK6xuGvFy4CdCgZdglAVmLBkkO+gH0aRixlqh3bcde
t7b3j+SNUXjN4NAhVJPgRoq//3X2wbjQGZKkzOuy1N/Yc4kyaAuy+P4oN06HysqIfFgIxC4rEwq+
ZpmSqrkHzid/iuZI3cUmFtohjuYrRd9bEwJZrEIQpyqE6sTlhKqwSWf6jJnHtWAf8jQctiFhbWXZ
rovzMO2oO1H1pNtzxRCqBjVI87DMvUyZtC8TRdBnYQoeuH5vyofOltPfJajv1/vLeONSg3uMySQ0
RnoRS7k1bBgabY6k3KPVjVF7jzjkDHS7J111m8JZ6+SJO3Jxz3DJwAJ9FzTkkF0uZZCqpVMVZs6j
N0gfeEnidQyg9dlwpPTQpX0B1wRFUCmGNte2YeclOL/TnCjSfOWo35w4bxxEsC0eIUvmJtlD3vLO
z2mTVmgKJnqkfU4AUe66NCwsAMySvLKNxLFezl1EXRp6Atm0jO9Sj8eG4WsJhRYWN0ryf9J2fKlz
A4R090+D+IerOvp+0OaPF1AF3oSjIjrngi54ueq+jJuIMYepZxp9eMhnDM+QT8q3HaJ6OwRig5Wz
eeOCE1aNIi8WUIallS2vNVpLuCug+KHk8aam3YRy4GT+8KnqFxslT0LUh7G8+TwqU7qyo2+cVlEZ
oquGeZEI1peTHcfYhwappZ6GWMtbAAHgQcnSD0u28a4wqD/wDOfdz1P4cpRcsuZQr+PMk3o12tZ1
UT7W+jCtdE1vzYV7R8dmA7LQFdiltIvUHuD6eA04/l3rK9pDFOrV8eN3ALwJyLG8lcA+LVYsMHt7
7Js48YC5WAdZH7OTUofKPqY+e3TaxFm56W5c3WwMgXelJKWifHC5dq3WzCEOXhSV3yVnzD4t3cwC
Rz35gfn143MDEUozV0g4MdrlWEPhk+xABfKqSgK6XIJa2QeZn4/cbsZ0QssNEdf7Q974aIKXSHCi
PkmyuVhOh4JGO8PO9QD9OVtba5xtiD7ux0fhQUKhhha12IqLmlMfhTBNACJ4epdLz70WGp5epj/v
T+VGTHrP36nFMw/Ij5erF1izPMQ1TxJZa7KnUFOkUye30+OM3/YntZKjBxnpj9P9QW9sD/aGaDro
bDDKFJeD4npMFOyLygP10R952lFBHMt6m/v6WmS/NRTETmAcbEjECRavh7yhTxskRuElTk1DRc9/
m+XQbKOoXAMp3xyJaQmjD2Lf8laKaQmj6R6UHtrk2a5HN+CQQjc7ZHG7Roi6ORSilaTzNDdxP7hc
P/RE7cFutZLYWfk/LJSqYCElRRK4fdnKKzfUrR0CkxTjKFaR+LIYTHECFR5dW3jioG+lOg02kVU/
t0MsASeVp72sFB/mhSP4RnhhfoyMjrBYgL8SzGJE2VlOpsIr1OQlRTt5E3aTvXJJ3cgPiGCAkKm5
Cn+HxcVhTC16eYleetJQZ6c6mujD2ZL8gPNX+ieJ2nClJX2jIkqTTbgcUcxGGNleHGj43CS69IU9
c8hTSLVc1S9a1MtPUJyCdCuVkxQdkxqmVs4tpp56OxoLN+mcNcjGjfvrHdIFFZnu1xUgCG6cMUaD
WXpdpSkPyL9bD+jOf5gQL4RIhYmfUEsQ8OvLj6gW8ST1eHRwyhvnWGldfjTrttjdv0tubc+/RxFz
/WurTEWpRU6plp41BebkwsppdqYcUxjLU/0UTlCaB2jPay+8W0eQRAuqPwxfcY1dDtuDvvBVwJxe
IN4TSD1BRsp7UAalPoZrPbFbO9WiuCwMYyi2LlMRGcFsOZLpPkQxxPsR/gNP9KF0wwoPyYpsfiVz
vrE/OA70x8BHcW8un0M1vEkMC4vBy0dHZ25TtbWlaK0Nf2NWFHB5mrCK6E9riyigarVVh33Ze2RH
9TEOQZZGZpbu4iZCGXxeRTTe+GR0VoTgGMV5sHCL42e0et7GZd0DMiA777EQODZ6lO3t1jT29zfl
1QKK8IaRoHC7F2jaxda37T5utUzSTymSfyknXTP2oQyv+qMpwmKcxeZPaY83U22zz6sqOZsZwAw/
bv2VIyZu+ItnDaMIXhFPY/rlVyKZuZbjyknmeJKtPDMeysSUX1pzbDBOVvLmoddbDfByUNffJqOJ
V/bircGForYQ+UEiYFkTh/+Y9XOf6Cc7kPPvRjfizVjVZqpsu7h3nGMfq8px7EenO2Z11pVfPv4l
2TEoXgk9BZ4Dl+dcRqm9R0NJO4VdiNylPEmuoQX/5TtC6aBRxWODVsNia1Y29HWuUe3EIy/c6FFi
7BAr1VZ2y9VVyTmDsSRwgXCoAQ8t52L4llNa/sko5fAwBbH1pNkjpO+sfvevCTd9Gnef7y/g1akT
g0KIENZwsKWWSAs1UDWf7oB/coxw/CIVUrahghWeIGuv9Wqu0fVcxyQqVFYAsJMwLybY1Fpaa2Nu
nXoTTivmgv0BrFTyTckNCR3KIPvk10n4iCp9cUjLWjrEoWkeUicr94kjS699r0TdYYjMZuUEXd8H
/DB2EL+PyiViUpcr73dTZPURpgAlnuU4wcfl8zyZa8KXN5YaRJMAAAhEMVXzy1EGVW86u4+sU0gZ
6J9wVtqHjp7Qnznp1JVc5lrb4j3yofGFnrUgMix2rNZbtuDiMVaIHTXPS9imWLAP7WYoMWl1BylX
W1cGcfKjCOT6ycAre9wgmuUbGzosqsX/iINHDGCqfovhcfjKMNkTPMoSJvjkRL8xGWmqTataqMvN
Uo0Sm5OrI2o3hR92L/NkOTuppZg1BZSR9qOhJbHLTtb9TU7wMBBoUP03Kj2B5oZZ1tUuBiHUgmKI
Dm4L2mOteXCd3rEkAj8JromnIaCFxfIbDhsn0czTLHWoPVvUR7517VTGbmdo7d52kuxIkNMflXAY
f82KWs3bQVWD7f0Dd2uv8SoA4CzIASRelz8j1jo45BkGYiEmQUJnI4ZAPoQro1wj9pmtqDOjFaUi
3nQVTaumo0KiOydrcKZdUaMUQFlK69wiq2rMV6J8H6bN+NWHjw/kqHSe0I9OJgrF/fBnQqr67ePT
FopIqAWLa3RZd0zTWFaGFNtXNQJAD/xS3dXDxzs2zNoWisSEbORjlhj3Pk3DyDEm7DsBIm+0uUJX
r7LbTdw5a+nzzf1E0EM7hoYwvd1FTW8yZig/OVahdQpTzs0K6F3TMBle28vYfDWBsVH6KYcsZDtu
l9goR1id1Rzvr+uNS0VI6JN9ws+g0rf4FVItmWXl57SJrEr/jutE/9maHKQfwIlFK9/wKiMU3CMh
98yIGFssx5pSH8MwOoGkTXWL3pmt7NBM1hM3bDVjo89pP66ExFuzE24JELKQcgN0c3lYNHUIGgeR
SK+0UcMJjKo7ton/HQujDysWMjfYeoCIELUEjbIYCUWNwMbeTDoNY1soLtIYEszaXpMwH5qV//DR
ROGbHg0Pdo7n5bTIi6xpTlXphLqb9tT6+bDLtV5/SZBwWQltt1ZQxBpCPJQDdQk30TMzlCrdCbwR
H8izJenRYeA5u/P9tlm5c24MRRrI1UodgiC/rPS1AhCRZWngxYJiPkpINqmohG7roqs+vi9EpRSn
A7CIVKjET/nrVakNA0RKZw49eVLK42TP+oMdzs6jDZh3JcEVB+gyuxaFZpEcoeLPhbrYGJFtlGps
BpHX9Rg723VoHZBdqVS3lKXhSysXxU+AomG/8ceu/xaGzlqx5TrD5gdAPjLofAth8sVjpRNmCrNv
Rt40t/7eEtoYoY5gGKJc20liOHKNDamNubJzRDxcTpyMWnAh2auoBVyuMa+GAGoZ9FWlsWdnq2ut
Ux1nx8lQ0Ek19Wvh1HOHbcic/HP/SnuPxFcjA0pDiE2kLkun17BuLX8g1/NGM1G3Axjv3ax0COcV
vb9NY/V32vkv3HJoK01P0Kt3li3tEFoE3KSE+X42ohzDyqDfByqqxU7uRCvp1a09QQlRESoZfJD3
0PDX9uO5VejaoHEtObXipUGo/8wHLX0zu14+BL1TuTY6OWc0M/yXMkIA6P4C3biHwY3RwwHkI7oF
i0QyY7NoclX4p6aRyw17J/2MXV3zgN5N8lYYWfj64fEsmgScAgpj6KwuYkxmYwjF48g/ZTJOZDni
2TukZpKn2B7yw/2hxM23+PR/D7UEBDYYqibQw324GThy2eWE9hYqeB+/qRiFZysvESrPS3CMU4xc
UzGjWEobvIyZbG9nSSqepxHT2PsTugaNUcPEugKqEt+MMC2O2V97JW+sKG/V3D/Fs1TizQn2yyWf
dk78vpRnVu78iQwKHnJUV8cis+cDRu4tVqCdFZ6iRFXPfpnoboz606sV1M7L/d9343YBdoJ6IgUX
ESAWe0kOzaGWpdE/pV281wtwIENRvFjj4MkYAtEP9Z+KNlzBd9+IFAChiUokwcj2LhOJjmUKKo2X
7hTi3tlpufk5AkzyYMW1/l+GojQBMJhkmy9xufwNFSUH3o10oif5zTQSHMyAQu5b1V+7p28lhNxW
AqWGJCbl8UVUnwe5b3HM80+Ivs67aMjmRyUH0plbGexFPWifZLtoj35YjXt7iKdjM0A4vP85b50f
IaIgKE+Yciy5pKMTlGWFUtipslCBI275W8jyaybINy4gCGhQuAQJD/TCIiTJRQo/I7GdU2pNwIXo
BpfHhibgrtA4QlsUM4uVz3hzRFYVx4z3sLAIRkZOdamTuPLKtIl/xkGtPyh9MHyb5lA6+HZSf72/
jrd2KPQ0MCfY9oArW8ywU/pO8ttO4ltqP9SoirDPbkNKI7H0H248VMZBQYhskMEuN2jn9zHA8gq6
K2joLf5gWEOF0hr799b6oQornr8oXEEUuxwF9lQ+zeC9T4MPF5t+c/IgW31yGrMq+hKb/Zqq9K31
A+JEzCVCUTVbrB+6lmNcAhk8oWw4fA8SSj1FPqsvA9ImKwt4ayhY00IyCkgH63g5tagqalsyLelU
6VPxYJZJ/t3CX2SLicTaULdOFyEQoifhkNflYlYNwqWogSYB+gGR6XVh1HhGmq/hkG6OQm5BYgvb
jofs5YTwICq1HCkKb8DIB7KEFv6EYpOs7HARdxaRFo4nQ8gk7citLPJaOUeeEK8I86Tn1vzQSI6z
sxARRFy/0IcXhBjUDUlOtnZ1XH0tHqoEXfi7YuwrdpVftWGiZyMaaYAQt2MVaMdYKu1dDp1iZWNc
raN4E7MvuH6gUXArX64jL5TYL0KpPtvpaD1qDrJwVTkMK/3Xq1xQOCDQsuBVDAAWXN/lKOaAHnHS
B/XZTxWFIhuqduVmCtUqwkkqS0c6GaX2qVRiOd2TysYKRFepXqtQX31NfgW5qGBmEYCuasctpXkH
J2V+hWkM3ZasfsTESkmsp3iqw/GgxZYD1jAyUVi8f1PemD/CX7z7+KpkOUuKgVOU6ujPcnMG94cW
ZhTLKoKX1qDs7ElVj43d+HtDzsx/9aSRrH2T2foKpu36O9O8dMCKEojIxZdFnzLqar/Wi/ys5KXz
Gwii/iWB0bHyZr9O5CinidIVtVtEJ9BiufzQERlLGVRjftaKtn52Cl/b1fJQvYGz0VwzC2OHzG3q
yZmo4f+cTJsnoaNgJDV1Vrs3uwKkZCLVD5ADslNUpdbKMlwTXPiBEFtEns4NhV7H5Q/UhlRpZCMo
ziFsVOQbcJHfQsVPvpQhvyLRJuPcl7q07ellfholy3yY1HA4AOH6cBZvEagF+EGoYZEfiGj0V86b
2NjK22FZnNumnZ+MpLO9ro6MlZN347szyrvb3TtLcBnTkFQvpraFYiZZ1bZupP9zdl7NcSPpmv4r
E32POfBm48y5AFBFikVPtgxvEBQlwdvMhPv1+0BndrdZZLC2T0yEJtQUKwsmzfd+r6mvhsw6peh+
77Zy6nDokbPsb4Yjry8mVzhRTdnUHkrHWO79rMiiZcy1i66d/L21tuNZNYr0xgkQyPa2PT3WqZrO
R0rnv72ebcZLlOJs4UjD3KOVRnaGWS+jUx5A8F0ck3GdezKcTn75eEK/c1uxWIDZARMNetNbYRhl
E+4q1cGrJNC+2weY5JwMr327D3B+/M3EhBVJB/lo+yk4s3V+3lSHsiGON0SJadxU8+Kgvm6q+enj
S3pvMCz6eCu3DEZWidePsCp16SwrtjjNYnp/wmjVrjiNBedTt44nZuF7d4/lgW4IZ2P060eTMIHF
P3VT0B4CLLitRfaR5g+nIi7enOY2bxTaB6hINojkmN45+k3ptW7dHQTA8IudusZezs38q1jXNNZt
XskT9+/tIo/ZE/gXWk8mNCO/voFL6nskx2TVISGITEPlERgzEnROKVG5WGUT4v+Ke5+dN95ll5gB
me7VShpQPU0CC60sEx7BSrVxSG280MJ1oRGI6g0T8GiYSufHUowKvoTsg689YPtFP0zO+ThMMo8N
ox9seCOJV4Z2PycXNFB6PczEVNwoX9EfrTIbxHZpV+u5aEd0SOR8JaCCld5j/kGHEa+MMvBCGPF5
Gg943RVhOTqFHadStZ/6qZc9HO+8Q/knV7XE7dTPD66wzPTMmkbxZG1Gq2EGrWwIdTX5JRnlmT59
woYVWmuF1WSH7fYwqdAf9c4I5z7LEYUlU5+yANfN93oaE+RvBIfvvNrsdqVN82x/4hnxCF6d5zxm
LNA1qs4t8vfYPs8esHjPchwOO9ZM3OLxMfC8sqatVp/iV74znX5b5kBZRyEJhej126BRZmQTovSD
rgpvF3QIUxypoyG1T+klftcJb66KLgvO4py73/ADe9zGplUwlEPpHQtksefjXLm7ZFAk1lidf9Fr
a/riq8y4d4Jk2Jmtbd+nuBU8db4worodTYEtRJGeY2hZ3uAsVkdNUXuhwmyMY+6aXSJrURcrpp07
2yutHzhP2LcfP5t3FgX6+WC3RILTaHa3n/9lP0za3LezJOgOfu4mUZoaZQz39ZRq/r3HArOfJ0Jr
3eM1eD3KUGkGAmWdVc7Ecm22qjFse1/fa0l7Ss7+FqL1YKZh6oaKlSUIIfjrsSzK1tUZBoFDBAeA
0E+9pYyFbIL7dF0NsfPbTraffBZCFXbB7J/pQbZMIeWpHpt9m4F3VUnpRdJTyX2A/9GLwGW8+2Su
xrBTTtGr+ONH8M6SiaEp+vvNCYb9/GgLaJPag3w5DIei9edfNOwsNzRHPARZuvT1Km28kweH36vi
0cvL2oy0Aa0oHZHjQg5TxKFp3Eo/ZFlFNEMvcxhGrIDmeplWmdXHnUta61nJXTnzmizhoaW+k2Do
ahHeVveSXX6FyswLLObJCUdYXgFSDCf/gSdc+alu+mUObTdLrjW3mIszvXGXL6tJJFqYzEBpvUug
BJgCTgPhotfNHevbep+WtbrHW10hZxOI5C0n7+gnEKrGLZk8bWTZ9sWj7dQLPKx5++qVOY137hiM
PzorXY2oQsb04GQAi2G/ttPXyqyKJ69IsvV+crWiZAlOyocGevbXZbKza8x5/MdemPK7m9pdEXXl
VFw1Rlpou0Elwfe17Nw8ssY0xR25mcefQ+qJKazxcblfyhpiimsnD6jiBekAzmp/TxEmsd/ohnbQ
izx5znTVqHDMFoibRpLW2PkX01iHcwUkFdICdv7sgryr425Ix0crU5jow1moQpVn3BzI+fAAhhzh
T2j03CqszwdyH1bDEzgU14Gfhj4tZTPKh2G9kbWnflL1eX3YDI288XQtTXau007qrJySTOxVM/sq
Gspa8NhaEUzhiLBPxl6WGGdsMvhy1LOHvWRRWHSMezGtUcEXmvDwmUgaSMQ4/dDqka4OK3k9XDlp
Xc43BBK0w1miyAWIlF5U7ESJ7a8RlaZussGpoDnLRkiWoUskDG8Vvrd1hLSwevIn3INDqzS866qc
8LqBjcX1G7MrcOxf/XxXOKXxxF5dL3FjF66M2NJkG6m+y7vI8LvS2NWjX/TxbI1OHSEgrC9FZblt
nJDXgNm7KbVfshi5WJEnmouwrjXzKEtm+wUBZV2HWmLqyWW2TpofjfyfChvhiu+bHiYLO1WYagcX
qDLDJC8aNwSg0q68uVzyPeZlY7IvNCP97pjSlZtAadEjHh5m9bqV8OHYpsjibPGXPidMzx4/F9iE
TZHi6McLa4xESuQtbt9h0i1J8QkmiLzHBLZ6Kn2v/DGukzOGnDJUtft45Xln8ac2BhnAPREJxHH/
rt9oP7qh9MOA0Cvqg6y4TNqTq807iz9KBILmOXIC9B3bomF3Cc9jtNcDSEi7oxJc4woTyrjzjP/B
SWNTqsGr5QBPr/xo+28ta13EWusHn3X8qm4xgApKsZynAe7tH9+77Vx5tIICalCI0GzD2+PYUg4b
0UxwnF0Ppln3FxWdgjjx9XGXNNX43St9pEyL0z9/POg7txIOCbglnS534wq93tu6Fhh/ZXE7FLre
3TUaJNgQQKf9ki70bj4e652DNfRFTmtcJK3zYxHlytlDLH2jH9J5MHbYA5IkM43L+NOYYUbFNWqZ
ywqRyad88aYLw01Ef+Lc+N4tpsFNacReTo/5aGNM8G4Ya8Um5Ugvtiyh7/1M3BZ2+ctpqnIPWewU
VvWbn3z0VIGLcKUAIWBrPDZt8NgXZS305UDmT4JHPLskyzoJJF64rvWwRPDVtJvVcHJyJ/w1XcMc
IdYvzTWNJRy5Xw+SZe+XXYlGO3E33k5W+JAbdQh64u+kj9fPfuwJhEUDvR5qWGrfKcKSc/JjWBk+
fuxvTyNoebaLZxZtZMgjLGnxvSpNU18dBInwkW3TX2/busHWu/TjLmPj+ni8dy6L8Tg+4y+1dT2P
HrJeov8dAOYOesK22mdWtsOO5xQRGWT/zXzluvCiAyXDbYQ36vXtI2kjW+gUD4eO7vgSmeakXYDF
k6hlaEXV7hYOMvTxp6AQV6WZpRfSw+AGfXniqNgZkryOoApXXRw4cp73zmyYB9uZx2IPPdV7bOza
/FNglerFetWJNXSKIoGOIKQp4hSO6BBao5vdEzoyMHm6nObUXBqzHqd6n3RRHtjti5v2nR6Ok/LL
Xd9q2fckGcHqhOV3j6a3JGak6V2w7HvP04ywk2ruIpewTxGVs+bPO0kw9pMqUz3j+FSbdHNzF/ri
3IxYvEvDGe69ypjuG2pc6sxFWda+GWZRcJWldV1zvJjJBoKeHZtEIj37aS6eKjMT5U6tBDWEY2H7
JCTZQVnFkk7NEklOZk3ozL5735NwVUayhsl5SBcNmC+pcr8MR75ZjqKTfNKbMlgH84GbjtxBK135
Y84CUzsTWda/LLXMn9NuUG3oDukAUWGuJefOpMdrCN4FftLeVrgjIU+nuOytto0QqDd3Uwe7J6In
oqqoJMwCXbnqtENm2MufGiyY75PhTOd2t6RpyA6svs2cEc19pkgHVI3Uqn2QOzyCbFhxUNMmXVe4
age4MhqrDPRdxgvlneXTKPEBSjVjPcxluRUPEpfoeIK1+JJUZi4wkV6LCby1Eue6pdQQw9lsfzTO
kI9h5UqKEZXb1T1nCTXs9LFdHrvctZ55q3ozxsFFMyOkxWUTudZKjWxg482f5RjgwKONnAI/nnlv
+utbmB3YCRKKDT+0jzZLZc+GNIJsOgxZPscZuMknqqmiD9MxbeOsStbbKRlysi//BygsJD04pgY6
GB7MsUPX4FWTQR7TdJia3ghhuqaR3stTAoB3ljLsHqhvtqXsLeA1lvUalKYvD42V5JcIFIY7awNB
inqpYtjO8sSR4J2lDAgPKgWnHNjyx8ChcrVltTm7HtZp0nCtKKVxPmrdKRfAd4YBKCS9mPJ1Q76O
immtTMexswqGIRf3sFobI8PGavrjt+O3k93rrRDggtfCxDEXbPKYp9373oC3V6YO+BcR5Fgn0vhM
vhgZXbgbekOI2Hg++JoanvS2GThpzyaHHmZAnYaaV7nfROUlX2mP2yq0tX5AI7Bk9mej5hgfrQ6e
Q+FKFdZEtt56OaL6tXgxkyETn2xiFp8asy/yHVlWaxVPUqMaFslCDVZrOiapqlmKOUoEHG/wMTWo
XeVNhDLJose3XRvTm9Su/ZtJL+WLqtbkl636cs+L2IsQYXG+7LOR4IowzfOgin0dr97QVCuRJWxx
KiCYCTgg4tisyKVCi3ZKofv2aLOxe6Bi/FYwcZJ7vRv1BJCJKtPlIesD7Od9pQmyNfLik8hMc4dx
Rv2rsQf/4eNn+vb4yKiQuznfbNSwY/PCgUTlfhwsJoRdJo/Z4olLMuWdK/SU84nTyrsXuGmP6abS
EjjuvZHIUrrBOssDpbVb7E1ObXc2mU1AjU4Axhm0WyV3CpR77wJR1cE35r7CkTiCuIvSmsok0eSh
A6aZw0TvkqvVtKo/tdQxzz6+me+dKDgcg/yhfaamt4/nYTpU9HHZ7Xyrc+Zo9hM7HAH6I+XWWkQa
1tKFmqVEWOhpv2f70G/lMpdXiqohMgs92Cf92J+XKtefgLM08JeqvpnSpnpOggo6cRr01z2BhXee
m9WXzA3jou/s+sSTeueecbzfLDMxt8FH4OgAZrlj7qtVjgebQLYDtXh5Thk6k++dZucf37J3XoqN
gbsRizlggwe+fuv1gZDIyVTjQZgGDVlHz2s/pAYGEtEB7Nwy0eLaNjB3//vjwjHmfYCPi6Bo2yj+
AnI6PYB5EjCuYbAuy6X19s4ACOInoj64rT7+2WpNeeL9+M0AP1pAgyD470Uajt0xridpQuR+ZY+H
tBX6d7NwVlY8rXWLyGgn+3KA+f+c21LcV926YlFZnI1L6b9sUAvwTovBWFiCKPzIJkucDfmcL1eD
O3bX5LwTQd1D/P1cZ4nqdnPi9hfTarQ3Mte0x0GK5FoamfxcW2X1krveYIbGoH12c+ARynyjbvdL
g6wy+vg2v92YWBS31hl8dSqVYydR35uzyl7L6dBqgUcka5PRZjZPRcm83dU3Kje8p40yDrPm6GGm
rpK6VfvloarHPS3+DlXDJD6n0jE/tbQfTlzU23cWjzJaTDC6IQ1h3PD63WE2dg5k++Kgkmxmf5n3
hZ50EH6rKiwS40/4A6eIKG8VMh7nCMz/N3AWsdFxwyQtyeNpXa86dLh0VxGu8s3PZl5XMtUbfVTn
kxpznYzwlA6WjQH0VxRVWM2bzYSKivBPTe3oj6i/nVSFNAjuPNpv2vCbF/PrW+GX8AgBzyWJdCMY
DrKsDWL9+5P19ShHTW2jIrdQX1hW2cD9M1VrS0H9lZYHk1oB0psa91Og6hOz9Z3Kn12KRjq0AJ43
y8Tri6vXpe56VciDGK0vZW8M5DIqKOaunTUE/BbTJ0t6xnnv58sXXRluNI66PBO6cg5VUAa3S0X2
8Mfz6e3KvH0lKnE4UL8FIK+/UsBVzp6XyUMJNQl6vengNayrXVANpwIS3h0KyhMkGQp/EoZeD5VZ
vls0VSsPeYfMsuU8BNjdSRTcg35iQr3zdnNZtIZ/k3q3afV6rKaxTJE2HMtt6s0Y4DX50tDhJL9k
bjGIKDDITQK5oxli0kcbi50mpvnPQbglnrZuf+LBv3fl5mZ4xjfZ8IHt53/ZG0SqYZXSGNSs2aod
EJ+NtyS/DfsZs+oTO+3b9ZHOOHRmuKLkqXA0ej3UMFD0p0vF/BGWDPlXIvLa+dRb83bBQhYBBZa2
5HbMO8btTL8Y6sRgP89GvTqT/bCb3NEOV0kZLfps3PdiFSdKybdr8usxj+bsZkRUlD0bLNYY8jv6
GoVxZH1D9mlxVc65cWI/f4f4wuuDygBIh72A1v/rOzkSqSw6L1AHVDg4ppA624ZeZtbnneiyz0kj
ZlCPbPbOxOQ2l2r2mgO25EOkS6VOqe3eeYEgioOTQvPajBaOXiBvGJCjrI46zAMB6Fq1XuKx2+zc
JVtOXfY7L9DGSXewzwSiw/vp9WXLIRhb6SfykGi991gip88jIQby2r1BusCzap4ehDvbRaSppf6s
ef74GXsS7EhLC0ApmjutrXcL1Q65trQ2ToWBvcWMeS4sV4BsQP6oCl5/wab2ZkutgIdu6kC3yG39
YhK5d9NNeJnXVj9SOxrDmWEEQ+SMxvrw8YL53v3ZhmUFA0rEz/D18BwLGjKRupEC3BnjNKmts6VD
6PvxKO898E1aiZyTbi1iw6NRVvhlYx2MB3clhqEru4lE4MoIFZKNE/PqnaFgRAPCbyRJpDNHD5wk
hapJKPcPToUNq5UW3+xl8GKHjteJVfmdW8dIVDG4RqGTOzZmTLzUmGz6hodpJVyhmboxlqR4nxjl
7Trhg1xQgPIHhLXjxbYn9IbIeDbZrFm7XVNryW6YbYMuncwvrEYbTjyqt2shV7SZdmBfhh7gGGeS
APRFV1CFapCf9kItGXTTtovzeZkurKl274dS008IAt4+NJRIeF5ADGFpemPhCceuL5BnkfCqzQ+y
w6GtN9uvJHTkJwZ6M9tY/xgEH02uDlP9o1Ww7ZZlqWrTIQ5iGL8lsrPwjYLKE5qV0B7zqk/KfVdX
3nWBXcplJrT+xO19c6XIejcYAQYitIU3vYJeAz5FNd4fRF/64VBaazyYwooKTtMn3pw37ydDmRtJ
woJIxJhH15roWoBqPO0PMpiqKJ09I1onkuv/5tSmRUk/lIwN/sCO62iUiRbtFGhNfvB06e6Ry917
5MzvZJY+fjzQW5YKI/HMwA62/itey68XkbEmmimxi/RgllCFyCzPvI4csRnrg3Ze2iYirLsCPF+X
Mt37Q17eDUvrPJapbT8E6WS7G3+g8OCd1V5NAodKfzjtuGziy9azUbFjkvF3q/fttaZHC62G6Ysu
6/VXLsmczO3U1y4WOBjP+FAJjWhwNz9ktpxuiNbL3ajT+/FE6Mnblwx4GjYt85eh6VK/HtYNJqxJ
2jQ/VJbT4JQ0qKjLG0LH26w6QYZil+DD/lqzb61OVFKAOiy7aFGOHsucpHM22auFyW9RPecoLe7W
ZqYSN1OH7O2gMqrifFmX9CJBMDVG0GvX+qsY1/7eEIOp3Vn46ti3Kk/zT2Wu1V2om4vbxI5dOxMu
OFpvAZQGWhAVGH1K/FR1T4ZJqYufWF4mN5NTwH/Qa8SGYaEtCwzFGlMxyBGCwF5N91I/ysu60OO1
Gzv3UgatsTE1BmoxDJS78kI6aXmXDp7XROXYJuSvuIU17AV2y/gVt+sYz+nUO4dgEcvngEO1EWu9
m/wSo7nc2wKWcmRISh4hF5LtgsSYsT0ixfCp6UZN/5TVWKAwIQp7iLw8dapwNFSuosx0KycixLo9
nxI9IcAo7WPmjfW9tot68/Yoh0uyClMzSqu6SyIUQc6M5yIZZfsRaRYpNmsOa6WeR/+CyND0O42Y
wNmn7tTlFLUI16JKLE5yXq4a7JQcnOi68XJabZw5ehH3zureOEm/yvOAbO81cmw4FDs3V8UXvyV6
5BwatqvvF6PqiKUUSjb3tio6sdPw5fms6QpK4oD7MpdU6kqPdYtOGPd8EDmTLXO+J8GUMMFQW+GX
UNmFEfqibXv2ZTN7qVATkP1ElgqeXtpKvmhSy+lbVdcii8dAkNCzzI72xapLf2+uwvja4ycy7ZcK
nb0+aLW2r/K6eiCgTuyX3PH35VLrWTzhQHvLnbafjFyYF73qvU9mMAW7URnDXTBNzZ/UyfY+EEV9
18gZYr3nIT7rGr4ezjGfF9ccRYT5Hq8Oqhos/xf7J4ZHLDT6Kr95WI89dR4M5IHYonJPzDNQZGs2
6ltjutm613AMnIDF8+xLncniBdh8DkKzYIGLm84bEF6rropc7NWhRWW+NUeLOWQ2Qao1BO0eg4o2
Nhvh18Q3Wq4Iy8kcfvYbPoVGWP7qmOAqBjdqv61+ln2hAdvyyyVao53VJkkeaoRw34pgGHezWPtv
dFTNZ5uswm/csLSkMb86D1aR+82uNNsJOmxVW3UMK6lwo6w37MO4FmkQ5YlpnhlLarR4mwxzw8Oa
liS0RUBTm7gGWdx1E6q9sC9tXYadj1yrF0t37nqdXu1qMgue66DbHnvbljMqhkH5oVtoPc+6hYEf
Vb7fLJ8SRHKwnJQ+PGtuX30Z1kC2MXUfRcqigXaeWWgvbznyVEPYL3CGon5IBA3dtajnqDDm7X7P
UhWfGqgWZuQ3fvqSl7khdytJymnEeWf802AxqUmKTcbrVLObb47qh2aPLCp9yPO18aMUrmJw3UEO
vg7SfjmYtWVMYQZDyyS2KpjdsAlIgg59h9CYnZPV1oGKEqMMkaTl1cTJaEXhPNEVH+0WFlNvj+Xn
bMaZMqrxdCsvKGZFXoTQojFVcBbL3nVMQhVJo1KfSlO4BQKq2bwffKzpI1mZ8oUkRkfhapZh45MO
nIn2gksKzgJN9vOOuqmSsdF52QMTUennK43qa+HmNWtiipVB2Kpa3dpLskxxzUUFoRCLsKN+SXzy
aLJp3HdUSFno9IXf7+bCwam9Q3gStuSUzztPWmsfSqpVXJwTPzVDH562u1tYHfHRlsK3w9nJjBGy
V9ExDRSrb+gHA9RHBNjp49QVpRkWCkJQtM4ssJG+1n67S2sLqnFWYKhWZ6VhR4HmOt9Tu/AfenaB
5Goci/Fl4hW6s1dtxf3YoQMaJVYxXJfdYjQ0vfL5Wh+8lmcqLfeh7EbZx1h/lODUrlYtZ+YAZzb2
Fi9RV12F3cyVLBY45VpisPPCge+ug8Zovk5Gt7pxkXfdN6mZsNCBA7BDGOAKilASEoK4BsE3+olE
VDEY5lJHVl10km7+QLBaaSXZTrI+x6m5plmkzABKvEfq3dfRN+DvarOjUDNu/TO3Rq9+Vle5fu+y
rB4sIsqaWAKVXkOvt2sCEIBcLtrF1EvWG7v/6iZr+ylnttNeJ8CjCrWsXcgdqXDaiqDJMd+VmSY3
tp+ZeqiDWpzpC8eOKJsWg4kmJuuubVoeS1Z1mYyJja3cEHahvO+70lJ7ztmmCJl9zk+27+4WAHe1
zw3WniHk1kw/IFgVw14lgKU3tgo6O3SDQqZxUCXM58H31jYedCF+0Xp3+aE2+92WNgshIFdrNbHd
wni69JVHr9xxZKnFcPFb/6woPHLfvGXWfnnJwn82C/63BxMx+rhZB6VomlZ5dpsVeGjup4QsobOl
MdZiS7lRP7HE04t9r4LWifA+lM45+jG2o3TsdW9H7mAz7AbO9k+Do5f3ubKnX4YmaGas8DKWyMo1
+AiexC2gT+fuWZlV+4LuoiB3u8FDIJS9We5rk+2Oe5da7s5wsqXZmXVb5HFhdJR7QW9rVqjjwAXX
t5vnG1tP82UHFpEY5xbFNcVn1Q9nJHcsLJH0KPpwBP+ww67tMNM21vJGcy1VxY5Vey9iLYKvBQZb
T+209m5s0IRq9hJVwmOfB1Cm6g5rjIyOLkpIXN93AbEW+84agTRKLYUfWxULAbRqrRMtIjnCkjGN
2/oWdWZhRmsOs9gU/WJHimQqEU1wJLPI7SxctCpnsBxsjzrvq2U29jUMnaK4G2DHlHHPKRB3T1tb
57h2+gQ6gFt08JExNLhGEcLWRuwTS2HXGT1Mj4xGbrQmPR4Eec+67kz+2CD06INbHRPRr1IG2p9O
JZw+7DRhzHCCbLMINcPtfil8kL7owq8sSMDudJk7Bjd3FlK77pWOv3oVLNqzUZr6jWHVxhRbs1qS
yDIhmrjDWj6Yi4lth1AWDOBAdqsZ05BMf5XjYDyuSi+/a3ruBztrIMovlP7Q/nJBVq2wpSCswsEr
6d5DaCZqISNv9mcORYfwtTFf8rBJVJ9G5O12hKHJpd4RLONbceNQmUSTsnjBrdbYDnkVS3Es6jyZ
8QuoANHGxSy/NqPRPmjLoNLIqza/yrQ1tO91WkHFqcbEPReJJ77Xhet9W9hkeP+Foktq56LpIzU4
RsKMWIYuxK3KRaQI+gUw6qvpZzYObX0+0Tr7hXKk4uVN5GieD3lAhIizBHIIDUi9D1o9LTuiD/iM
Vc+bLvLqFB5AMDUt+tbawoDd6Fqbw0415DcBggN6ZxPxc+2umMf1AvULliwY/tWXY2YZX31tMVOO
FKPzSV966UVOJbXHRp97Mg/kVL3UyUS2dKsHdXs2UAndO1LoVtRVDZtgIj1IQlNBuMV5hc/Zna1M
ZUVKlNlXR7aTDElZ6IawxELwgj5p8dKoNfPiHLuSb0Xmj4fBKUqwsRVoL/QQpDq3zTgRcDAnnVOG
KWauT76w6rsZ6rIWzjMNxEiYaa9FwuN4XiyLRnoYYYHGOeCrFhWOOdux7YvCPHOJFvveejiX7BQq
iadSVRyL2H6TQz22bnnXJzZrQCZWKSIdmeDTDP7wuGS18p8qNxe/2qaReWQkGDNC34VeEy0VHmOh
x9uZYzuUO5+HMfC+mdKr+vMsmShFUQw4686uSnEtCn/x8dhl54RJtYrvCCIwoPBkkKHWglt26y2+
BtFr7JyWMNEyezTTvNDgRRfFfaXIkw3tsehGnrVuPIK1Wz8U5ibdvje91Nl52YIqHFw8OGXL8sYg
cisMsbQxNm8xmpzHXtalBlKvs79c5NmUnelJKj+DhBpX9jBUt1NNjk042V5P0lSerlsUzXwOqNU9
e3YxbmnPzt1Ay5SWYeMsJ2hHv7kUx0UrZAd4utTI4FxHRWtbj+Oau6N1AZSQRunoKGJlZ3b4RJac
5R0jdfZD4hOXXtr9WS+RBVSdke7LdQkifS6MO6VGdd97croo7Hw4S3W8RH2dMjdc+2He96ACu98A
yH+8zP8r/dne/vfXE//1n/z9BSBqyNNMHv31v266n82DHH7+lFfP3X9uv/p//+nrX/yvq/xlaEX7
Sx7/q1e/xOf/e/z4WT6/+suO91Iud+rnsNz/FKqSvwfgm27/8v/3h//4+ftTHpfu57/+eGkBt7ZP
S/O2+ePfP/r0419/mBu19D/++vn//uH1c83vPWbPefXc/HjzKz+fhfzXH0QM/XODV0hdph0HcY2H
Of3cfhJ4/wToQEStI6PfnO7++EfTDjJjRP2fYG+AtryaSCCBSf74h2jV9iM+DLI4LgMQYvErp+30
x//5Zq+e0f97Zv9oVH3bYvwj+O3X6Ahu3OyLOqAm5kT4fR2jI46gx0kEqTgfa01eYZ9bm2G5OWYW
Vlb/Tax4GwzLO74+9q+weY7Z33mj5UTWW/05hDG5tQn7cy2f05jSPj1n6+Y49pfn8O+r/evVbdPk
L9Po94A4BRCasFFTsKx/DTQVhmotkLbh3AwASujP5do1xusQxvSquZ3d6ZSr7gaYHQ0I6ZCm42a7
CrVywzz/0npsjTbD65+FErlLwVQrXe+gZ35zK0YYypiVpnu2j+5H6pSnrOO2j341NAJgE/4EjDfE
crA/Xw8dZFrSGHrPLS0AfDDjMfcVaoIToO2b94VRuDDuJsQJeNdHd7QmrWZeHUbp51FegO44n+tU
M/cDKVencmWOoH4sjhmLNi7CKhj8LNWvryjBi65Z5dSfT1NLTs+8lTriQZGhGWZlcj81yYnInvcu
DpsQelW0c8lGPoJDrWnQ0DTX/bkXaCpMsiw71+dJO1s85+XjFxMHy+15vHpebCYOGdvETuO9wpCv
r46CXnJAQj1d+tN4ZZaV9g2Ba7NGFPDrXV8XbMJj4lm71p59RGxZGssCP0lAGFv7gYOK9tQs4/Bj
KNYNXKlKUARtCDxtD8aZ47qarWraOwi5klCjUZ5tYobxITNFTtfQqDJ2cKM3HtJezNfmauptqGBR
fkU9DGdcb61KQlmyjLuyF4UK4SFZD7rMbSeExmLhPpqyQ6OfN0BEOX42fYw5bz3GZYAg+rLMDJGe
V4XlkUMhxYqn2IQjj5EBrIHJeS5cNCr4SvK9MGm1cQnOx9rPLlawqtwLA75rE9V0Xb6afdJO53BE
vXmPt5Esv5iZWcLEQ14PhRydUzZWsRrgOjRRIdYhu+k9LaAEzgCcpi9qcnvHCVerTKbDWOQBqiyZ
+Fkdj7ZbA6GWQZDHFlj4N9/LcxAZijjCNK0e+RScGM5U30hrRT4YOmPXA+U1g5qh+9WedznpttBu
9GLRx8vWChDjUWp7+DeapvbYV2SYhG5XqxVdnuHZe9jj6tbkXuYx3i2p3Pk+2MbOKbouu3C6Ynjq
E90BFUnxemgb7gkg6T7HIGehpBVNfdDMpZ7+N2dnthynkq3hJyKCZOYWqooqzYNlSb4hbNlmhiSZ
efrz0RcnWmWFFe6I3Vd7tyggyVzrX/9AKHm+ZqC1kCIPiy1Fd0kNW00hHiz9GKi5RG+uI9CUNIRG
64BKVDpwmZ4o/VGvTTcPMuo2ym4CPcwgx9V8eDFmkT01fucOXxPck+TBTU3EgYlcYNgqBJ3wD5BI
e9dDBQ02KtK23lLltF4L/Gqq9QD3z0Qd3CTRlx9WWrQlhOlaw0uSP2zdjVqSZrtKrww071UGzoL8
aF7vwRJj+2lJFPPJOs3KEcgP0eilsNfF3ZNfK+jP0TS6/jeE4IbWB60yR/8qnejTdl6SgjyvttUO
0di6qX+hxz4KmnT24+Smq0yPXi827QHLZ+gDHm1yrOpdnoqZxj41aiMPa1NmebnzE89Act+i5AgN
jTFN4FAg+/dF2njDFUrOSf9a22LQ+G8M/wZb54W1C0FcPZSMObo7ujnXACW36yclGReEVVuZ8jBk
00S8WSmHZ7OAH70TtTFi7F4XKn32UqsgSbZr80CWsVsfrRYN2MPoJvq6m/k8AHJwAbBOVmWa15uL
MxBqpRBmZfDB4DmTU99+YbX7T0lPmx5I7Ceemox6b6+lK86JjY/dNsTZOunQHuSMsFxczvX0Z4ux
wxDqBRviTcd0Ab8Fy8VjAaR9WlHDtnZ979B4TwEalk7s+lnAkmPqagGoClOK+WiOFRHjYeUWQAwQ
YbudMVZWebDoRYzdmFjLTd8VudzlBhrcEP/8qQoQfmr5MQZ2Mnb5ahd0NFWFPKi2EboCW3XTcGOW
i24huJmqX0uPoxAQl4ashxHOj1pvkxVbI1fFaEarmPLX1YY7pLayOWRd1r/VphP/0KHMebvZa5Yy
1I0qMQPmJ1m+61yvZ2PLZ2TxAJrDvdTyDvPkWGi/7CaeZIQF1vos07waLlBMrwNeDAmUx0QsuKIW
E20pM5gJtvyag+uDFXn3XjWnRhizKRVhadXDXadtzosFyIS7N/V1Qi2SJtILsEUrJoYesXlCwp3F
wQTIWIcz4ts0zMwYBv1mGm9eu3VLpGaPTvtJH/r5Uao0NiIcplR5GMa01m7IP9cg54++uk39HvdE
J/PxnbaH2Z9CyRjl2RyaxAlRxYo3Z0jU93FVU3LQCYdXh7iz2sdhc/WG4Jxu/THK53q39ezyOun6
dD8bVQFhTkO+FbojkGzQepY8ZXapD1G6djg8EfJKyopL5sjJRWBfh4gZB1Q+vWt9b3WPvEk2UiMN
zY5cqSBH2YtZk4SAEdYMhq+VMdXM2wz4NfXq1C5UWm1+yrS8+rXmTfkDJmh+qK1+fvWdWUacfdWL
3XTri+h8qJqdT/YbUxvABN7ZxKFVMVGbT2ZDcnLYm8Pk8nkK3jb61PQwIt4aj20/ab9nsJtbau+k
g5w2Z682TpivpanUl14ggQqKps1V2GhZDL8qJvAhMrKlf5sgN6RhUjmJDMFN8nvMxeOcR9mYDLkQ
N/wyRA0QJL1k4Mk1nfyaxYmNYUHq2Y+bscS3RU/2ZsbsYJC9t1/HOEFBzjDvR5mZxRXTZbIH4LsW
cYNybqqk9yTrtviiIXm+rKYZrk39Krv5YPRltosrBFx5b5ivVdZqz7ryned+ta/wahmuNZl3zJKn
orvqOxvBspfPu8EoOhWqekW+jm9IetVrciKGfKgeWmYDl5W1XhtGM+yqzmiukfn6Njimsd5lrdMf
bRAjRpJMOmWcuwBimvlsVGI/memD9KR7V3mL7+3NcrZ/MwTJ8ZoWxKI1YrbDysdSGxy23w2rX+3g
HjRhpRdPLAqRBA7s3y9mKVDaLfZ95U8DybSjZYWdVuOh4FxyC8mFCe+JHXd1X7UViUNjVfzNvqqt
Cw3DGBnkSFvwYykHZlGzZ7xpWmH9MgaI6Qd3GT3Os/k5m9zf+LaMF5a/mnddXepHvBrqHbbZ7S97
ScnQmTocZ0JnVkkVGq5CjC8HXAns2sFypV+EH4xaL55lLPWbXGJ5YCu7v9C8dUiCbFqxux56oR1L
3+32q8mMOchsffli9uOaRilf4q+sHJoi8grfuXd5LjcNxpAP+py+MQW22Vhw77zEzC25lmAg653C
VfTKgkN7MEoPxnnWYvEalOVi3tDKk//Djphd+HqB0XZGrsGR6Z4pgnaoVo/ZqNHEgUIY3mBM36Mx
QpyD1G2wECaSy5uXlB/SlnzBHkDRlA7Gflrr9V4ip7LCEmdRcSiBigRt2rKkxDsuzoj00EhUWDR9
IYIYrxoHVbZ7iy6uqEJKLPtFGhjRL2B245VVz8OLLPLOe6UIUoxum6l+LKpC/Kh62ahjV8zTdGCa
NMubVCQMuEFCx/vEaZHuV+ta5rdu66o1WrHWyU6aNQ7jq1DotX6mGuyU0yLN+UUVbtW8NMyjLuZW
wMSsZ00AuRU6BiAM7NY5lGOC7QS60f4gc6N/xG6GoZWWZyoYsTN2ow0UwsVfr7IXT8iRLGvDhv1i
m5o/7+KemwqJnaheY2mqFXIeyTPV2I6EHzdG+7vqk/E6T03zglpHPpgg2OJBs30O98y0yt9AeBgn
eGZq1nufTdIlnSKv7vRu8V+Mwk+SnSlr+RzHVbPvWicFZiys4UnZ9OKhYbU0PkhDUaIU44ypDOAj
QRtO7Pv4RbC40F1BI+ZTj/PsDdr8cN929Xj0i+1wWZo+Q51SVZdIrGAf0OOFdRwXfP5VO34trHx5
6ybPxcaldMlq1Yb4dpVGwQ6IobsKsWSI58vKiykJoQfE+XfSEGW/y2zlEBXNDPTWy3Pti6OWBFK9
h+NIMC8wTG7LuCr6SBvN5IUvlmqXQfXwPPeahyLRKL63MSwg1K0qvmtiwb6ir7h94BeJRcZgXrX+
KBDcaK3/AH8YjW3hxvJp8YYWmWE91ocitoZLNLh+KKxedqFVTNNxacQUZWY641viV/crXTuftJNc
VL09YzEGrJxhj4NAJX/GnIEGysiXr202KgYYQ3E1YLQYNJqRBirZOrEJlsSThoFDsDhUFy4TJYqg
gQJ7Ji84GI3J+aoq/x4TDcSnk9HtmaO3v+daOTwH+p8jLq8NS1K2wcCgnMG7TJ/MtYxqv25Pq2pe
dRFfmoQS3nqVcWJohiDZrdjH6yLQ/P5K0hzuHKe4TGJh/cZl7MSMkHoWJSf6qAMWWGOgeXlkJ+IW
hR3bjs+R6tbJM6ZnOHv2hgCk7tUhjXUCqJlzEXx7o/XdIZ4h5gYWpPwNZ19nd4gco/pKpW7tRk2A
HZrpIfGWLky8+KDn+t06sAHZiUWu7Trl39GfFIFwq0u7sL6QppI+pSOEZCGTLtCgIESJT/VP0dWe
MsO7W3T2a5xlGrTYnlYHwqr9r8O42EGdUF3Hq7xNVXHJOdEFbdbNx9ZAkczIzL2uAdH2BoBrMExm
H5Y8HNDReXooeoFOok2PKnbtk6bsKdKG4rGl7AoqosWx0ue9DPkQjtNkHK1uYq5jtl/N2jh4Of/f
uMQcYILMeOhhQ6D0NB87MjfZM6nyMGUR66vvtjfCwmpzKqfkjT+/7NFNwgNIGcpYSv4Sen45d/Fw
h6jZ75npF1fK9Q+V2YsQwiAQedn5hE9yTeJEmBg16Q9nHY2Ta7d2kOlYj9TlFBu81GyPoaK902V3
r9fTY5Jp8Ndd93rxRH/d4+fz2Jfz3IWaj0OaJY14P6hC/1KCapi7vGTawzpGk7TXBvOkD8mAM6TS
oAagTaMaZW4rozTrp+esWtuUC3ZwQdRSssNAKwli37wppr78YtbuiFhTjBl/b/3hieKXblUCqKHr
klMN+x5eB7k7iOADL44P3Ugwieq89tvg28X1TFu9W7MRjxqz2OftFnjU+0VOIPGys/yv6E9e2KOQ
k2azv7cy7Mp6vPYvdOh1YaXa2xVGaTAQzHDtllp1xXzV2CkQhn2rTdovk8MhmKAT3axu9ZtP7aqp
loccz8yQmg5DbMpY0Z56xz0BDj7SfX9p9dK98pvqqSAyLBhMOR6KHqOjZLAFLQiooNSe+y7dk341
fK0Gvcn3cZHJU6lNtNHSfM4HvJPYzX4T4D3vGs8/0GMYwTB7/i0s7uZRTEZ5UVR+E1QL30kyMCdM
6xEnZBKn4H2pB6c1eAdiQjEnqqn5CfPUuXOHkUou0Z5H7LsuS7gCX9zC1g9DkhyzomNjbNVYhnFi
1feQCi3mLZ4R2G7yWHTNY5sW5lfNT598J/N2TPHMC7edL+2Bw5qMMbgU8HXu3RRaCYhR/cYk5pTE
St6Ubc8GI1h1TYwziJY8MEP61qwYApSiwcCmjzly3UF8E3HlvzRGDh1VM+fyG9c4EXKN7Vw36G8d
NrCHiaJ3CpSQy5EV20VFts60SKI4cCIjyB31eHoqsNc51WKofxS6XZnXDq4Has9yJT+30mPP3ZUp
MzfTWcWhAMDC3c5oSX/Rt3E9/RO+akV3b8HdKnbSUQxFPK/6Zuf8qXlo7WORqOJ+wOn6mrrfC/u+
fBxgifASMEX6ITLduRF+7/BQ8/pL2fiDE05SlRHRZIDECwU/7Pau7qma8iqlqzC4p5n5/x5MXhwS
f+qOvWPObzg/jxTVWNFgu+5c1IZSx1SaTZSV+orJQ953F0s56ssOH/HpeWyVMQfUafZda/dEBg1D
Wt0xsnlMAOGCaXEqMrooJEK8R5L1QCoB9Agoblm0DEm6Y7LvZyGfJ8YVy+Ib7l5Xjdq1dZViDZqR
w9fMgGtOkldP4Gz2ayX64SapVr0NoVYuv8UyrbtuXYZHIJYJ6wOnJp6JFNsBs6OyrfecTmgoEXMR
fZP0ho6CVLb995Zu4LXS+6UOR4Rk96Y194L1uzLp6wvWN+SyONd2q99hq98kgwqx6euxyFpa/WFE
sh+HFmjuemFvsCtqWqaee3I5y8cOMTnab9fsXA632W9CbXUkM9q1sww2bA/WHdRhHwCN4hVmTA2l
AK5JbQX9SnLYwZag+lCgOliDNGJQuRgE5FdrjBfafrXS3t+h2q/9S6wTyu2bqKrT1HXWeCAHCAaf
JTP1e+59jEGIQe2cqLZH2ooumQx62Fn4oeY04lbONUyApRmnOoQs170YnUq/tYmgnhT5UpeBEVcz
4CzNF66Yi1E9ZM3Y1HTAU4Efl5ngYdl7AFVQjZiJB63eatAJZIxdiYN+ytjZeue/NlWucHk0pvlZ
i52hPFp9tt4jgZEmB67P1Lyzxx5DQcPW1Gms7dwPUo3oukPhlTbThYmq/2BmQ+HsHNRC6PJVSZXS
DWlzh4BnfRPSkWO4yNQrT9kkLf2g22kRle4MwWD2ivx6QXAt9n2b2t/sNJ+0EO7pWp6AcZl2Z6ky
MCJrkckFrCe9DG0vd8e9p4+myb915Y+ls+W1hWCnCROeNLQqWD1sfBi2NEHZyf5HkcVgUV5hZ0/r
IqFmWM5AdTPrY709DZuUp3gFxcHWkr0imCU2mjtGsqtB4xEvJMG17XhvV5U3UXm3YDT8iHwN3al0
bxsBTrqvW0KxAu4atbaGRFl7AkpU95M5CI0VAWLN0iX4+eCueRbFgOgSDBgAgnm+OTwjqndmFrQ+
91v50ayHpsf0Msyqth4xXNO67OgxG3hylhp6lF8U+Ro0XbW+NC1rJaCLNzd2cGG/rcQqlvsSh7db
CR7wi4+OOT/uH2ULwG6kF8Wg1LJzoZatoVdZvbfrJ9V/0WLLumiMUVxtaemc3JqZlvAYpPfcKlhd
sJKhcfhdM52kUzXffPC/MJbd87RkXRsUrRurcAIXcYPYkMurM9nymDg9MyFIUKnYqbiBZ7Xw5uSO
ghu8KR+z4Wa1YGHc4FKxymCeNkiqHhLH3lO1AdHaZZNZgT5mjrHDH2z9gag3vQYPi3+i1DJgICYN
rBCjTXwRlPCO2avmBXjfGMvl1fbM8Qfc3gkOx1xD70S51vJS122uUKxzpoczrqoqgI68wkjRNS/m
y58xlhynWYi99Ev3jQoRUza9d6t7yBcF6sKulYQj1/70gCWlDWnVakeHrdYZD6Ppjs0Rwk3HooTs
V0KOgZAaiMTSnTtn27OiuMjLMkyzgla5TSuojeY8wYMc/bkChBCN4KAlH8jbd7qWPw8qJ+/dASN8
KYF1H1oHm8Gd1drGLbmWHpS2BGZ1mOiYAALrropKNfZT/5Clgw4NanA3us7Sd2+khWBlGufbdUue
b+B6A59hvLgQ6AypZc0RdXkt9r45rk3Ykcx0xZFOFTngfmHRYHO+BBq2KL862+2hBBqipD/MnEYe
pzEXJ/wxjd+uJO82MMQ0DL/wwHTsk0pne76I/cw9asXkrztWvU0rn8/Db1V27XAYawnRcF5Qfwel
qbd3SrX6C0jw8IMvG52Zt+ClC7uPUdngqiGnM1qy5Ja2KrvOZw8Wks8BxLZViPqLV2vNS8o+IgLc
9dDyJVKvfgJnx0toI3tDa0Ve4mVRKa0Ok6GgUAJ7gSSKVyYLBBfz5rYpPbPcGZoE3IgHwkCgysr5
h+POdr2rMjmuQc+kXYaJJdYHjCgZ7hjljA1mu5puC8ar49YnaEp/F2bef03jRD0RlVdl7MYp1PXK
SJ0vTRZzKGZ85s8qz0QTNpOTZUFiaIQU9CNQXuBKmbyWhss5Z2o5EEI7S8uIehQFt3aesPKkyvE1
wjdo0NHpr94rWjDrDalAne98s16nsKmBowJOcXiral2QV5b+2JkR1qZOdbCteKJJs5LvsOVsdahX
XVyRnKXiCDWtd+KGsBSVtjn+wom9fUyKiQU3Md/+RU036qGxwKQOmsXzvoPt+1cOUAyOX3XjQ/cb
CVSHk2Xr9ZFCJAHUlwksG6/12wPCTxG5k0f5MwkNy02sBVpmLo2uPa9w9Ija7Ut4S/Y2/4mM0qab
qEXjMEkYh2VzRvaKbOeA6Js7rR/4cKFwdRuHstxIqVt0dNCb2G4/rZOlXkYrsd9YXfUSLqJXzzW9
zEMdt5w0U9asfHyenC5nPZvxXnKZKe7hh8/Ohd3CpjtUmG/eKuK2B3wVerGCSXoATnPSs8L8iQSp
u8ybN1xl7JM32aftyzghsECSYEzrwREtTbNKG4h0tjn3z1bu6uAWgqbvLmEaPH0vZJt8BRbkQThD
uix7yNL+W1LSFjx2VuflnKwNkPGkDH3ajz4Bl7u8E8o4NKgruohcXQuhN86V5qEd4zYj9tSl1lbW
yMHa1GZiogXqrFfaw5n4v2IZneu0zUQ9Bj4GEd1eMd6Uh6pwYf/UolyoNBwQSorunJtUZTuVlwuW
1niJjnRHt34ruh+jSEv74KMBeGGc0DYH1cNA3CdMzlqgJ86yE4fE4rLOCby6oC+ubdAYLkuzwBnC
tMNcq33P6vjWpoZcdz3EO3qWLmFE2Rod5VPWGtO1m9q4gFMSJyJYU8BWymUCpu4WZ+AOsknEPUzq
ufwytcJ9qXosfQ5Thb/PNg9mOsHTbOvjYHn9s18VU3NVGHil7WtjE8Essqlh/duwygMgzdHerTkb
6YlO1Ijx2cbHcUfihGBRTN7c3MZw7n725jhOD5Wjrf6hQwqRHRA0aa+OkXrzgbhcSjUwV1xjAW4W
7eCwtH6kZWM9E8k3atSQykkeGADwnXd54/pfoE17VPmzQZ2Q6el6W+kL2hbPi12EBayMAU19bGNd
ZgNJ76weBmbo6IqUaotJMB6qsGINVvdFnPrrj8QwenPHcMR+UrDo5aGW1aLQoCigIZpDHZvYHg/p
oLWnEhIuJTTHUWKnl0qmXX7L47VFaPYAw1PDVDSYPCG+VW3qFSHCJvCIZlbmd4pPnfFo1W+POtEa
6H842921kw1CGCc+jTOk1ISZtmctMsxLI2ZDYc56ogbo1pAwCQ/Kb9HFdWAmTmmEVETGZV7q2rzj
juRVXWqtx2LMi8eEM8TFhGsCmGFaLDzshxchDsoXcURr4DtBumTOg+nLxEN2UaqnEU/VmLz6znhL
UsAXuv21PvydZfEH/QdaBW0QKlGSUmAOnpFVbKHZDomGdGvDZL86+rBgA9HPz8qjn6gyHUbs3y94
Jt+ErGKQakYQFgYf2JmcczoqBlbK1bT+aMViwCa471Nm1zjMSYa+DBRvDKACPmxB6xNltQlKUw8l
OqG//4w/eCz8jM2iycBWBU7XuSmUufHcGLYPR12K8QurXNvJAfEEOF79iZTvD9bRf1ynfC6FZNRz
z/XZlTKdheqiP7qby3yQ9HF+D/ZXfiJU/POOTLExNcHHacvc87Ryp20qbRJ6fxwhTh88XSMdy+mq
aMyy9JO4xQ8vhRgfnt7mxHbuDsMO2zNDzfqj3tf1jqmr8dRlWIY6UGm//v09iY3B9I4DxNMzqKtw
0YXkZJzfVmG3rpsZS38s/MKOsnXRo2nuukMLl4srTtgEAp7Vl+5iLyDw9rozxNhdKEJfHv/+U/78
VPglFilQJr+Hwnd7Kv9FXCslLAEGwMOxqvKTbje/0mZ6xe0xOUj9f1gypkMkNjZ0sK28M88MRqZr
guixP6IJyY8bC/qoVbb4t7wWPkVTQJtEzezYMDDPLfWURTHW56oHh4I5xUc2XLq1UJ/cy0ePzf0P
6c52N4uks8eW5jk1z5D2x2WGQR2pwte6u7Ww4QoJSZlzqdkTg96/v6vzFQphEzOQTbbrkCKP4uX9
u3KkTvspZz2inel/u7bjpDAF5rTYy0WLX/9+sXMXHbCIjX4HRRXrIhx7zw0gvAEmvud1c8TAr/pe
dx3Wl3BP8n2PKfrJ1yHrz7gqPxldZ7/JZKKQqxzzGNdFTs7wLK8MSseHT37U+Yfznx9Fhco+i24Z
veH7R+DpUB2BYuYoWTwn7EqlHlGYgPAb6xLSRMg9Ao/x1mrggGCQah/6uo0Pw5J99gl/8C5M3C7Z
ZdlsGTieHzFocVwbxWpkz10SiSxufqNJme4RmzufSJnPt1ruefMwhvS7xZlx6+/veV7ceoLetkYe
042w6QbjVMIg/8SB4KMb4kWjCGcD1F3vbHFNPdMZa/XnKHN0kMgRKznKrspfkmihNUg/Yeh+dLnt
YuzsxMzAhH5/U4WxQkUU4xKtcQZHb0ngsJnrNREPn7kCffD4HCyK2N/glUJ63j7l/9rhUGjXZNRj
8GR4I1wWUwcCENVnJokf3A+mdHyUHFM+nO+zza0SlP10on1k9eX0Wzm5d/QTff7pNIwO//4RfHRD
uKZBo2YXcF3vbD0QS82AzGK0qlv6SvbI+mJWzaeeoTyV/z6hWHT4lm2miGyhZEKfcXDxJq+pXvwu
alf5K89qf79Y/T9mTW1bDGkZ/HEWnMmSO/MDsHtjgQrodtGqAXDWlpVe1KWvPqkhPnheUNlclyIF
djbf6/sF4IEOYbhPIiS8uHy3ogW+YI+2Dn9/Kx8sAHKaUZbYJpZNjNHfXwVxbSc1lS5RtzTGfSYq
haGP4WhXObyBf3T23h6ch48X6hWEMZu73PuLmXWvo9JRc0QhPwIhwT8k8YTcqfkiGZbxsUA/PH1y
5H3wGOlbOHX4iDCzO7coYXUXCtrJjDbSWW5EWk1RvljeP5qI/+fWCMIQ2KWhS7DO8+XWrKkAfRnj
jpvF671k+OQcxk6v9X8kfW/PkP8ZpHVxvKHPeP8Mm8oHuPDjKXKdefw26Xb/U9AZvmWju34i6/lz
bQjbxkaYlWESzXAe1wW4DQgIGBpVnm1GpkmmxFj3Mmok6NTfl+Gfb4kmZMuSNTYPUN0+2xxaP55H
hmHIsCcnLwNyz7+VSLJ+/f0qf96QQQYUUDZKAItq+eyTynwIJq27CEJC9Dyqmnq+NFrHQfhVdc//
y6XYJDa7Ubqbs421nwdiW2JbRJYmh52fVcyHp2LcuWZhf/Lstk/0/Z7HXeEZ4iHJwdVON9+vCICL
IdXxgogaDEWCYRTDvPPd0viuUjjoewy7vtQrvIWYOcUnu8efr40mgK8Z652tMTg30oM77+S454lI
EQz16K/xAnSlG/+8E0Kv5CD0t5YNnOxs22DiqWN2n7hRBQh0JJs1vjLwd/jkMX5wL9uGjujnP9c5
v4o1O7AmypSr2PG4M4qi3+uICP65KuL4g6ZlUQhSoepnny/UUl7XrLs8sSyG6js5uDaMab78q/LF
tcm256O1KR04Es9NSuHzlh0TWT1KOz/fKaxUdtZsYjpQFPU/vx8ODjAL4qBRTyNRfL8A5dSMbm0t
9jb2JUOOoLuDPiD5/fsX9ef7sTavM052k+bFOP+imLxLbPiUHVnbVDJZekgdqWn88ypACbUZw28m
shwZZ+9H6BVMO7+3o0HkE76P8mec4nXz91v5cx8CbNlsyPCG37RlZ4cuFuYEXBBlHEFY7W8TzDiu
TMLA6ETQnf77Y7OYONMQse3xiZ69HLwIJMMY14pwopaQyqhcsp0yzfGfFzYKdIJmOWuBBjjl3y+C
bMTNIMeRNSKHcyHj1obDBcf0k9ez/ZX3ex2FHfSSzfOLSZ1zdk6YSTWAvEjuZvHsy87SEmDqVA+Z
5dXHRp//0fSLk3aL+sRP0NnKSTq393dlKmWhUdGtSOOURKDjrUcG+PEn7+jPu8JLkTRr0GNM9Y3z
JoZtjfPPz+FzqrrJThOpQXUI+SbWQ5j2y7iHdYrbyd8X4fbT3z9KkDacv1hj7BHc6ftbq4xh9Bi+
25Ex4+PzUHTrANQ3DG51tHDwBcJOVNdEZWwiZ/PA0627ikDXz4w7tzd2/jMo0AyiUexNiXj2RofS
8WDrSDuqHNVdQNUStzZZ9oelmOd7S4zzbWtinP/3e/9zLwGIQHDCR04eIIjW+3vHK46RalHaUY4C
MbShooeinob9369y7uXFM/UwGuS74MugFT5PX1/rTsvbTO+iTE1wNpVrS+xminlT99RefIN5U+GF
WmbF1i7LmB9F8BuKt4XMdnFKXeiCAaiztmCNY49q1+hNu+wksTDWaanm/mvfZ/McroXlJHvb3PQy
GLPVRqhcYt+CETuq8STAXodP1uuf7wwxIIcX/wCl0gm/f3xF37V2Plo9WsBO7ZAVXCYVFfXsLvqJ
1tsLh2TJPilG//xGuCapQFTym1bVMt5fc8m2JFFEnJFf5esDtbwW1vrifxeVN/701GB+0jd8cD2K
RF4bOAmI3B/XIwwiNRatiwZ6/t2AMuyAmZm2X7DTu/CgTz7+fbH8uSQ5CLhDbg5kjtno+/vz3bga
2Km7qKM1fmZ4rU7SlZ+ZTP95V4iLOXqo6l2C2c/tBanmEYdqJSuyVf3vsk50TDrq5CamNNpliWP9
c2kArklBxRknHAso4/1dDe7I6DfWVZQ1unOB0sWJHDtJPoNl/nx4Pq6MJLtzcOuMMs6+Z+J0yzXL
JhXZ/Vw+z0hpwsJL8k92zD+u4hh0DnihAqARdH4eTIXZz1wY0LUjvWuSS6oVwBIlnNPfF8IfxQFX
odoFYcCg1GIu8v6RocPZRr4dydlLWR6RxqVH38vgz5SjE/39Uh/dEEMKtgD6VgfVw/tLlWuiHJFi
ATTHtvFUVK5+wtGr2f37VUh3gJSNWT5l/Pka6CDHou0co1iH2eUNo/V1biv1mVPtRzfDUAdcE/Mx
AIazyg0ey+BKzRsiyD/Wfk4y1CBzXP8jTk9/gMMFEAZDB6wBxNk2hO/zQJhVOUZO0gDTkp+x83q4
Df/+yFz6A4vrGHhBnr0Yp6kxZcRSMxIgJreF07VHj8rnk2LqoyfGMiaRhS18G8C9f/2LtcCRhDUO
Dpy2ULVUZ9wm2Vwe/n4zHyzo7XC3t+JmK6e2n/FfSGa8YgJtzRlGU5hCNRfwaQz00WqBs5C5lfzk
ah/c1AbPYe3LsgaKOft8mj5eBaTEIVpNL7nW4O4c8tmdP6l2twr9XdUCio/uHnQOdulmjPz+nkwd
jZBXNUOElZXID4mZinyfVrWsr+ekMe7KRB/d66kbdSc0Clsm//7lbt0+OBNKEDLyzp5pPSJEmlCQ
R4OSzQ2udSMI+6cJTP+Bs89vE9aZQ1L6Zmxw7jCAfHqenYXbbEozvzASK/ta1JoYDmuq0vvUwJkv
sb30pcE4Yq9U7O/tIvM/edbbszz7EWD3DuAQMBPV/dmHPY6EUVRONkU2xm14Y3XNAc5cfDJmNEjw
GtrpzkXvMn3ydXywbDdIipoU/IaT8uzr4L5jPk9/jOp6TK4K9FU73R616x7V0v9wKSxNaG95qdBA
zroMmwhd9ET6GKU28ytILlP3tiBhveowsvqs9v3ocW6hDrxPVg7xJe+Xbr0UkhGTGKPW9/Ljyml8
VasFfwKjF/Igs5YX3enlz79vAh98liwjoLANJhIcou+v6kHpZAY6jsCWlbjP42Ha1+Qd/vvuvDXV
vqCx1kGmzh6kWySzSVLHFPXFBOVI6t1lij76k9e1vfnzBcnnwDlDhbjtne/vhW9hyAqlOAPmdjlS
Lng5Ei1lYA0lIYjvavybf//744O4Q9QAM37yG85ubDaXFhnROkZENRZPTCyNHSID5+V/uQpVNheg
tz73nyFvHJtNfJxwEJmzk79a7S4py+STtuijpcCw6f+vcoZ+ZJUiDU8w2JAx+ZQNtU44TIa/+/u9
/Pn5mjoeRva2dTF0OF8KqMvnXtoZNgsxntQo0gjYzF28PU2Uev98KbgeYLA08SiBz4dO5ZYmo1pz
jJSf4IIrvd1CynxQJMU/gzn/x9x59catpIv2F3HAHF7JzkFSSy3J1gshWzYzi6xi/vVn9Zy5uONw
bey3C8wMsLExbrObLH5xLXqBNs1bnfIUTc+fxx6aoupavZj4gbq0YKW27/Y6wxF/Cdp/fblZBghq
pHs003hgfzohSjk7yosLUC/T4tqMeEpK2CzEwhZjxbH+5Mf6Q4xymgWNUox/+TJ/vTssglFiLJ+j
ngjr9rv+V7TgV+i34pRowVNsTycapIYehOJf7sFfRlmgAf3wMT+d7vls0iF0kmEL4M6mG5nPLJVR
4kF4I1ZJkjvrqgjAdcquClMAsWzQMFi8QM/4/Oeb53fXe5t/4tRCiEec9OP1ZjLhDs5i3Ogg5kL2
zu1LgKLr+c+f8uuhTxrG2hkZEmElHZAfP8VvpkDq+Fa3FHXGgrkuDcLB3PrjZ14x0zGftcFfS4fh
5b+8vH9zeYwAQM6/pZ23e+rHD1ayrjrf6rvtMCbtvdvhV7OswvvLHXv7kn48kZkfpsnH1TGYxKH8
46doLsP5ARqUrWyShpVm9nLaylZbpv//lmr+7qNoazCjR/mMLtJPH9WViz0OBYc/BCv2FbQOZKVi
9l8Ohv9PSx4Uj2haMnLEV8h83k/PYRzIoafwNmyhmJ+zgkF7bTK+CeJN0GPm+s93yG9+KCr4N/M0
rG5GnW7//r+eu5GRSeo3Zr+dCtFsyrhhH6rtU/Xy54/5zdlC05Jw6pZxUCv+6bljmQvIqk2WNi8m
JIA8VWsmaN2VPWj2azonJIiNNxzwOmR/aZz+5gIdF38AZWMqLPRqf7xAyu1uHbBSsAXW0ayHqp4/
W3kO1unPF/ib+4PskOFNvkb6bT8nVWW5MAwHyW3Ljv+c7U2Nieq1yeZ1uxLs9bz9+dNuX9dPNz4N
P4bTODr+/Wz/eFFOhZCnZEVmqxKripRcZBt5XjtDGP33pDyQ1dj7yxX++plUwm/NOM4smsI/D8TV
psq1gK7mdpCMi1L2kdtY8z/EpMaDjVH6L9HWr78bQTFTEHDcGPljfuTHS4Sx7Mu2pdiYOg11q8UT
wJxnb/XnL/I3qY7j8mqlNkC4T7/7p4+B8TlJ3SPVCfxiC+3sXZ9kHgE5+JYk7toesy92gHNOkffd
VtH/cT53+3TKqbc7h0Gcnz7d0bRkZCyM85kdyO8yMNUJCtP8+ueL/N1XSUca2RiJDf3B21viv55x
YE6sXCD3ZhYCk7eLSnCtbCbe//mnYEDiyKImR03/p3dNrTqhkLBwLZqVHIFKBDtky385G29fyI83
Pg8zcRCYPWqZ9E5+vJRRBlne1ZXcMjaQRm0unA+Vl9Mmzu388ufr+c39zkeRuhBE8vP8XFjKOr10
vLyXWwDamYqaYqquCNp0a+eYg/dYtbJ5//Mn/vbiUH/ciIWYcp2f7oZM6ZOgLwwGtfHypyCD1sFy
QT+jDQI23/3l1v/Np3F80NzyKeVTp/3p0wxWeJdKV2orbUeuJ32WKzcXoISVlf/j9zStW6I6erj8
h4Dnx1+tAViB35sLy7veZmTPyJ8ZDJ32XYyr48/f4a8RDxNtvKE9Wqw8Vz83cnuEBrU2Ub8fvCFA
bFPBUn2Acd1nGzaO2vy+nkz9Y9TjcvnLRPZvjhIKhHRCcVdTyieA/PEq2xazeGITbBleIx90ve1P
IwZJ7SUbiiRiCcpdwWpqolYNK/aQk3+cBPPxPl8wH30LLG+v4P96ys3UMGW5QL0CJ5quZxXr2yzN
//Li+fWmuX0IPlsK4rSCfh4772jQp8rtQW+ktApRIoERygN2qtu/NUd/PbT4JIojkF/5X1iyP16O
gQ8YRNYCxAtc1iZRVN1bcL9/ean97noIHMnheNapG/5yNIK0LhrCn9k0bouUtzXFXAVRkA/5X46u
31wQY8B0RSgg+2TZt3//X7+PtDRlth7vT6arircs6509gO1q/e/7/z944Yf/PQt/4hn/9I//b2jx
D6DjP0KQ/7/EG3ML/AFv/J5jIlHd+09MZP5P/ws49px/ob3ixUEZinSBSu7/ARy7AI4JDynY3CIA
LIf8NP8hHNvGv5g80ZmUpBLIG9rnj/sP4dhy/0XuQTX4Zne2Df7Ef0I4Nm9x6P99sxFP3Zo/jGPS
mafbROzz4+0hQGh6c7sE29lNFXtcth/NsVd+KufBfvZcNVa72NfMi2zj9hA7cprXVq4zrmspePWQ
+IN0jUojrUOFShd03RgfjBSwf4RO+yMxu2nHdmEZNuxrXFnvWVY6zvq/edD/M5Dzw4VQMyaPwNNl
Ep3+kimBS9ZZVp+MrTl6xQ53UPPMF+ihqfRY2N/E+lKvY0YT5pUbu92wKZv4iKkKrMMyl1+VZDVR
9Lp16f1l3PpT4L0EqGee9MBXrLDVo0UX3Ul9luSy5JKKwNyNpjVc4JRVddg7jjRWaWenUEyXaXgw
QE9+iWMO4rxk4hmBW3xq/KUKe9ALkPwVtqRUfnFhRewm+Iub2/7J+0SVjepRN7IdNuBRCaWLb4Nf
pRrzQwDgSpvgSIIGYId+uHHrUmVnT0MXW0d+uOw7oVDZ7bukMuR2HhMpVsrsq4vdCXYhgamdmjFO
zoYmmSPuBrBB4EOaeyufWBgv+6b9GoxL81QIKl2r3mjTr4Kt8U9tntRrj82fla+MIInsDjcYlXi7
T1BxF4Oxang7PCNJVp/scgRLWJTLDTXFkVaFSawjrpi8vLh5AqoX0OlA9tg4Z6PYG4u1N1f+2RdT
vfcQSq0HTuddAgRqhSCtixo5a7tCFPnD7BeCScok21S6nn9n8VVb133KWEOcSyu0E7Nn+dszz2Zn
aSsKm9PZCOLmWnqZthkXXe6KuCjYCoQNWCjIWK3Ach2O4/S5c0CSQOgcqo+pmMpPS5wYx1nvbSw2
ybCZc6t9sXtIb5YzJM8scbExli0JURLDs+Fk5KzxUmcvwoItxQ/CXuc+tiXmjiUZYH0kTcb2p0hW
pUbFM8x1edCYy7nD1Cm2cxlPK783u03WZOq984MVQL27QJdrtG1LVEPA2bEpovYEjO2la0zrvjZa
NB4JL/eyQYNnBdqh9EQRtQuQ+7TWu2OtVfYGKoa2x3JsvJCnqtARVrcVmTGwzqhXb4XdeRflzfP3
KrPgPdjFnD01cNKWSGVzz5a83a0aYx5OC8jr/lALff7sFd0S6lD8vDCDVAROxOmWtWXF1aaqk2YP
PmUPIeEra6YxUNhGrHgwvrQ8x5hz5jyyLOgl9sBut6HND46r+d8svzunACU7IxBrZwC+7zD34Cjq
N8nA0s7CVxYjqn5gk7NYUXpxju1krI3Elds0jQ9dYjw2yoZYVi0sEtj7foqZYGr6Ux6oalNXdbSw
yBkUJqjLuR1eR9Ngtd/8KsvcXFl68k0zntpGA5LE8uVtCIb91ctUZi+im6/SlYc4s64g654g8zya
abvLe7iPCLf8fNy6fXa2QLzF8QQwN2fUoOp4mIoasmkir3WNEysfX6QHGA62AGOx0OOLxGDQ6XkO
HFZIhy+pZV/TwnxDoNudXYAq95Cq4yhzOutBmfnHnCZZEnbTdNd02qmY3cOAM8JQxs4eU/qo3xiW
ysPS1g4NVUgw4Mltc1RGbqmuegBMj6/Aimtuwh6Yld34J0xcYK9zebXn8iQCO7T0aZ2ObCguzk5v
YRRl2LmUnWaRTDtrDW7ka+m6WHZBS5xpcaT7UlTFDkbF1S5i5yAn6BlQKdqvVqqx480a+mYynFVR
zPCIxCcYLP43LbC0nSudQz6O19HJ7DXj5AChnAFoWZm8mhMoQDUEEbwXgA/pYaiW0M5fR9F1W9fo
1wKiRlRwfsJ3A5vy5gw1YF0LBUSRf6vN9hHIURN1Aad9597NYylZEExg6lbPzE5dU/8Oqds1t0Di
VEX9EQOGAPQJsAVC2Jl2RGh3Brzdfnz0KnBrbsVGcx8ZLe9E38kOJdReZp/fFqHfT5N+JtyGDzKc
IIFp58Edh/WcNRd+3NUk/V06QDfWJy9l2Uo9wldc5boHOkdQgnLTtYAtF6LXg9eYnVvprB1hRE7m
U1AJpjTs2+XO5KQac3ExFzDNmgADaFLP9NzsU5K5n8wGYkfAb5VJqFus0WVBfQGZdF9I42L0TOHq
fn6QLmYgXQtOuaZuYqwB3EMDwzWZMsph2X1uafc81E+MnrK3xp+WuC7c12BvFIClwTAArJ3qSC0m
++6Dcz/48Pwwbd2Pw3BqtP5zM9Z3se9E5FTvnZVFEFWmiFVubzvr2XHxcWa2LMiQup+N2YMtLN3H
pO+PlPzu6oXZrVx7caz6ZIxamKf2EqbVcCl4WbiGKFe6N69V2ul4dqz9mEBT6JYg1BvoKniiSooJ
9TTtOucZKAvoIc2DTTH19IVlO7HYHcS7zpCnqXLOU+PmW7v5xvOVYoTMrGixJu8Yd30dOUlerFMO
+JORlG2Uz7rBnsh0TZvRXqGqxPwkTL1+qEU3XRfkZIfatR9Ldvthe9s6oEU+bcmteRVgo+OmH7l7
tCrg/tZ5DXrcrEnn7/JFB1gl3DiaCDQOmV7P1BNSI8TTu+6s94ZlhNVss6riYFOLggACQZvFxTHz
tbOXzBo3DlIxFHT1Zija5EnLOGMoEUzL++D1j7GoXozOvV+synqZvHLyT2jinn06XuCPQMR4IcPb
TJPxTZXOmkHtDZ29IKzy6exbp659QbOcIb/jZ1Ja9lDpt2eaGX8x39lJuRpr48XTvGcbxNAyMEoY
2Plns6IqF8dpAUyfjoI31dV9d6uDj5Z681z5sExxGtYs0c/SPSQLb6TF2HlG9+K3MbjKJH/v5cKp
ZfqbjvlnPIl16HnFDY9Qt6F0Bg7Oxv4Yau+Z9XBW/h04O6opv3hVGUH1AbJZ5W2kumm/aDLhhsK6
nSRQzRJz32juDovrgyqapzRPn0uV4RLH0eOlaBLA2XlOeVfLp15Xu3LKV1MF6w4cT5nW1xn1ZGjQ
MOROCbawXw+Fk7a8x9pDTt0GIJzzzN/4cwB4bYjF3pT6Bipgynejf4KmvioyARK7+57HzTno2oO0
q20gg89Tnj02msZl+WsjdxzQat2jJcoGwGxrR2mTvUEXUKGwWcVzNe+QePPRAN6rqhuXsePOR3oU
b4Wu79o0diO5GFGDOnOZJiyQ2QqAnxPhgD+pKZYrT4uXqOFGDe1xn01pu27z9pT7PeAtTjC3xdLj
wpsIW00+QID4IvWOX8uuMwpCsl8xVAr7YJ6gtE9PiWTgkxgfoajubvy+OeKTjrLeNV8Sx7uZArPH
fOiGm+Gp2aEN4m8toCMATw3NcdgNOpowPWvtjc1CDJ4zvYsQDSRb+gzPkwMP0S1x1fVwk51+bTAZ
sIWADzXXNCBV+QmuNmWYu6wymsgk9l5Xc/qJSYJtWpYHrawvdkpINnKihH3nvQWyykM5pSt3hkKZ
NBDiNMIL7GdZu6FlzJecJV/oheFtKDkpmcBaB22rR/TiX9DqXOJlgfTsjCvhtaTnsct338bfpsZZ
adV8EUwBgrPxtG2pQeOeTb7giTOR+gtnE0i6T5XKMvSuBODcW2D7Z/VSEbrtksTfxxlEp0HKjd7g
YUyFiJBjfTeCHI52LV+KG7jdM1+oueySmBFtQLMTkOqou92ULhaANoUYnwfe/VT6kRBpsQc12YZ0
Ws/AHXzkmM0bUzNoBU0EB7qkUC+YwgzzEsyFqOw+SgQEZ3hFl6XLXhC97thoOmMAihy3jTCnceh6
r1gXWo62wdoyg1OsSqHv1FQ8sy+aRRaWSRC6NrFV9+KW89mmF926y670hlecV1FVOQ9mH+yydnoe
UQzYubYVnfMxu8ckUTlbazOU9XE5LsN0zCz9W6t8XPbYEIjNjmbcfbYUYU6wVEc4RWPEfB8+u3bY
WcpR700frz3J32FoTdqpcn6rW3iEY76883d990ewukq/a7MU1BAAktC0NMBp9fDFr8qLNacnqUDe
ahyZq9x1GsAnTgKcVFp8N56ZHbQFW7uf7DvbOGW6HtZ5y8zsdEJdCFG4Ta61i2Sd1v8UFoj7Uinb
cLTnM6Aj6FaBsU4QyhFM9/COOFwTe6WsR9qiB+nhOnCzZQNeJrXXbsGxo0uXgz6/WuABUQCzh+lY
35k7ATM0sCKZrl1zvmq6O69xV20tkb1IC79C0RLXc+T2XbHqVTuEttZtxlvjvof6fS2tRK9XqnSQ
CdKvRVgc8FyHRdqTMFb+p8Cr1N5IezB3fjduBBSJPZw/99ISdq/l5Em4mnDK9/oc13s99aqNmWXJ
FnGJ9a3pHBNmdTrTmxm9ZVeLZOelmCIQ9+FhnCYjNCY9vs9Zxm2JYihfQ/zVtUOK0fargwz4E3NO
YI8IM4DPNE2cPZBRwVCtp5YsloHBJCprMBrRbS/w6qJi2oxDSWYZTIb1rSDT4MzIjDIkapDfR7e/
5RPpCNASsele2Fq7HpsGR6HTSu1+ghL6IcZYHAeRaTvN8O11MeTjfuyWftcuwN283oUHNtWFCrHO
lY8UTqxNzBh8Foq2dj9B6R3AcrlAe9EXipWb6v6G8SJvM3t+++Fw1p+EjviMORAzfnZlO3w1WVY7
+F3RfAIW4sLIBfsY6uU8HQBfDEWUep6IvNGod2ZWx095J/xNFmjWrtcpo5jT0s3Q+FHUhpY2Vv4u
A8LNgRa0Pq1nMX3vilS7Bx1jAgaLD9M0j2sR1DcEiLPwAg3g//vDTFCuOp34rLenByKLPkDBntr4
dJeMHGZSzmEqcLykLnFyV7hW1Bqg7TszsF/GVjPehcXvwKrut6UOvCdA6N3aVAXDte2U3HWWtS/T
4sXP9AbETaZvoXUAj2p9YWI2TsVZC8ZpK9veJ9nC7QMF7FZn0ILdyJQ4969wtacOKFQQxS0mCIM8
c4ZxFjiHuOlNSHSeJZ+zwE+/jcswvOXuBGPVqYaNrGaiZ7vVzktfaWc9hloq47E7pIEhYJIuWRiQ
72/RbqfvJYd7SyI2E7otQ+ntBt8rHmDI5ntDOOoY9Mm0mccUDhxtzXAwcNuN4HuB/zritU2q8d1V
3auaeATEeExIq7a1tG7Y5cTNvuh4S6His81akDj1gMZsrCvRXEh0ENPAgNOEhvurnYr8aAt7xH1s
ET/elsAxgXiQgqw8fnD1fomoQTSHQQ3tubXdYkXn/p6/9nTN3drdSqNrN6BCZKRc5661SOuE0vEi
mNNdV/cuT7g2ejuVDN1RuKPYLFBAv2i2Vq6YnGCKcjCmLS+b8tIOSfw5Z9po7yYE+/zXfFTYCc4t
3GlS5xxmdcBJspOsDqGuddtcj6gXzmCxlUca5jl3UzFWc2jFdrWhHQgaBtp9JDDFhAKIy7cqc/LP
ZBP+R5+AlZzjMT6Jxm7DNknhDuGgvMajBzC4cLx7uxv9depDQW2sTq3RMM/RQpdB45DALJuQXR7i
usruIUhygE+O2kg55a920NUPeEWre+SIDDbauQ7kwhsvhRqHU+oty1th8NJz0965pIaPYrgw5qM9
BP19IObljVeFTZDs1+6qEHa/HlPgqLxOy+zcDDS0QncR9UevGqJJwtdTA57rwcGoG9XKMp9bg6gu
NbvmSDdtvuqe4oVD0gfsLgAUEA03CzEtYXOzZLGKhK6GI4kLs29e494HbtpA5NMWDK02OsJFN69N
nZZoJQWWXN1RaxCw+a6H7r4a8rYXUacbzbvGc73iraqvFfv9q8Tjj4ZhFt+EpDEqRr16nf0YfYUh
rLXhaPHRMzsYvtWT23rZNogB+Xs+8YWZUdCRfWU/LZ4aItNJqZWyzkWSLBI+Ilm6Twwn9WEwBNlR
irq7tdPsg4FGeK05OWrmzCcWo2o5G9dY04OWQHoydsbo9w8aW9YvySSdE2Ba1mnp+Rm7RSh/NTCT
4kY1ODHGThxKKCz+TZ9rkMztZkiSz1aVVcT+RqWdFqPAWFPXiOS2Gc/vE1Kiaq2PMMO6sarNHaN+
zHMUfYIORJd1d62kKJ7ZfcXQMgdBed86c43vJ7ulhdCZwnFqqQwYTXsBwOFTWeDfwze/aTuDVB69
0XFg9E7NW0kF8MWEl40JnmRPc0JWatWO9yRup7I4OwGiDBBCiO16bWQJu2wqXiWaeaLebVxYuGw2
Ni+5lcra+X7pb6zLQWgkpY7qgeLDgPU1MUadKW21q1pXW5eesXH7mKwxEL7clyCIznY7jVQSiGsc
M6MvNeC41XaDq+Hhtm4pgh4/GFifNsWw1AzT+TlPRKdfB0t+Y7IfDGvXZF9Tk2l/AZxAIDWidlp8
kVKz1uDWa6prGhWMhTtx3eMo6A6Nn2kHN3M7PeIkhbLqa8ENwETtFxFpmU0vXoCyahUnHPHUUySP
zGhgwrJ78lXGi2GFzi5GNr9MxLvK0/JLbFAqXeegznZDkND9nbMuJo8cg2yXFmVwBfu1bLrJU9kD
LtqAspWXMIUqvZbzc5h7ssISxd3ehvJBeJuohoQhS/o1+bXFXTGN21GbHczTpg8onD8e/kPfn2pG
mTajR1DKanIAY5ZSeb6TQxK8uG3hIaKyjM1CLd5lObGdOIGaZjgsTo0PXthpe/MSi9hcs5NhHtGZ
yN2Eey8q53rc4tqw324K0s+2NvTbsjLqg73kjhk1SCeoYrpz9ZEYvdpPtRHfQ1u1XzSCn3tHsYcY
Zvz5jAZm/l7hp65AJDXWM6tvGeCedsmuTWm42zGlPY/1I3ej8nYPljnwfBBqW6M27D3sXN4fc+NI
2P64wuhI6UDUIDPey6XRzlntTl/ZHjCpiS3iKZsa4a9QqZh3fVOPD8lcmat69BTagKoQOH5LaUY3
NkwANxo5bcskDiOgZf8Mlkvbz2yWq9CnVPvJz/uPZJiBR/aCKZZoztfNuHJPmmZGRs7WylA/xEnS
7DTUXesAgPp+NhiwuaG0J8Z4CM61gvJ+rN8VbuMd7QkHJRWcTJ5aaZjHuFfQvzR6zSH3BBb6Fsuv
nlNd4kj8SPqGcrcwrLPlTPKqmrZ5FolOWSrVxuWwdJT6Ik/LtLVRUCljEdVDj9Hby/3oxWjqGGky
N/XIRqQ0Ea1D0KeAw3wiOPAiXSGBL55JGOPj4A7iSPIqNyZkiqcRb+YBnyXuiIGd9QulOXGwGosV
+8KejjJQJEudfcsVUxCehqq4KyzqnmnTek+JiNmHw/rZXxthua954qstvivxLAMtTbcW1eT3eEk1
DYCwg+zCSStvicYarq5EY55CvIdKSZMrtO0suAUqPnJyqQpnzeCsubUook8voHDde7IWoz7PJpNW
q5ix0mK9ICzZVKMU7b2dSXHv603vQVisIRpzDsnPSjj517b1cUm5dZoes0Z1L2aOzwsCPuVmVqC/
LnlTf69M1WwIafpnlEw8CmVgf4Z5DwjLKwQM89QVuwk5+h48KsVdIy+0c20m5b0q+/4utlE0KAf1
RJnZ6b0AXXpqe9DjLCggWy315p7CFTdUF5jvmZ+b9bbsZoJFNhu6dZEMwzOVNoW0MEvUOqkLK/Jn
cZuBC6pNovXpPuMwOhbETs/cFh+qdgkwKFhBtQ66R60Luuui8NuE+KWbS8UJk66MxeIOKKu0vvgB
nQydYiiMQmLwQchhTV+h/qAx0W7Hms1Y2jDGjEpC45FRbR/ooS3H6lTWNAJg6lxkT0HNgFd57dJG
X+PzMA80HtUcMqtarj3FT56CPd5wxskta23tKrNnvBHM1CVfnNE3y7WZiXZlgCftXQpRMGflV35X
iyyv6b55KBVWXafpD24wLXed7pkbFu3MlQdo9FyPOvmY7amOykvpEPOh9iYqkg8IbrSHXF+uQRZc
ZR5PjxU7oGtHc7sp5K/qJKRqTbth92x5Lm8DgeQp44jV/DYJGMWj7UvI1b62XxZ6rpoy4pUh/OZR
+pJ6hPTkqvST+q3KfPXG2TKebHdezjqusWNKqnTKant5TkzeW53nNm8F9HReaywxAdYevpS5MK51
rD6qIKHwK9J401ClOZk2bblQb60Si0BFv6pHgHc07Li6H/LJeocLsWMdazqYkr9rWQgWoJNBtXuK
3NODW/soxEtFUTGiNFiU5Ow57gyStsWdyocc8C970FVzrHSvGek31B2xgNZ81dgqhHbIDCcNb2dL
tkaUZi7H2fDFSreSmoqi9VGwSOmHA7RkGi6FJauInnm2s3gFbdwlA61ai1K8aKz6f3M9apOmoPk3
xeW8IWMez3JZhnU+g5DuKlUfJmkeSy+X3Cbuq2VLiNTWYG3mwogfsrGFitqy0L1tLcCaESSf6q5n
3iNk5PquxEv2NXH198JP05dAUEqTsUM3BMyXU1EZJHVzT00ReGceuFd2DdVtDX+2kbthTwldfmzK
6TMlpoVQzm8slnZb/yVBLbdKisWLpi6PvKHfW7pAdzXW5xHlEy0F7XFQ0joOBSU+MuoxTONbSaDH
FKCa+bXOadHgIEsAenPZHn3YFS4kvmrG3jw5uk+Tmewbdt1Dev4Lye0SiRRctVc9Y+V4bsvF3+fs
E+6JLQ6zNb1p4Pf5u6OuvyS5f1/mzd2Y12vKwCdL6G9xXR/9Vg8ns9wjLXjMp/qSj/KMo7Diq7DK
nR/El6SX3gt8NVjn9RCj8wF3r0l3nxPPuqE+TvprUFEx7TWbClL3OLqsKAyOpm+kNl1JWqgUlGLr
jkTmbGlUXxcq2Iclny1w3a4cRlSinv0lmzCQEXMFXqRNmdgq2wEvLXKQ4hvKa/Nh0izW3EfVvI4c
fduFSdRoyXzrNciKLkrSJY5o692qV834eBsXrKKid2isMtdNfVwVVhKqOQdt6gfA3vM4P03uCHV/
Gqt9J5i6Y/q1eqNvTm5eKrlpLYe+EkPDIe/iO50cdYu+s9kF5H99iH7he95MXIQumO4VC6EjYkZO
SZWWl4JX3R2pLfVjGcz11nDj5W7gLNziZzrwwhpe815gn6C7v1qKju4AGT7bdGn8orcuAe4Y0Izs
bJvko9Cp5IQmZkYA3P64wVXAS0obVHNJQPaOO7axk5Bl9YIvSdCvQ7+2zf18AbIYBD2DhBzNkZGM
+HYavZPPzGcvEWq54jhbaj6RddpgICm01qTcZailY/8poCX5UYiUkhsro90bkj3xCIdiog1loNxc
qvlIdbnWV44jnH21lJnDYwEsVtc0A9uCo068qsfnUlPyxL5g/+5qPUpQElryfsfo1EfbdNNhyt30
Fbm6OkIrFPSQ58zZB/Svt7VuQ6hWTHsk0ZA1FpGXnmQcFL2oUDKxWx4uGfs3kU6wQaFmHo0nynnD
MzQmzApBDlOS2dqgPs2ToYl10k1mfGgTS2sxhtiy2jAaADQ5p7/7VPpDfvAXzz57Po4Ykmltr83I
Tm1vQshmZy1liXoBWJXFx9Q1NZeCZlIdYj1rymgINP+MDcqn7TKb2ZptSf8FPwJZE31OwRODR+il
XNwCgAEH8dC29cWYDMMJx5uYz1wC40ycaO+phWsp9GTBZH4gdOKylGFQhFDl6K4pCAvGoG3mEsrA
ZES0872D3njXsvSpeTlpkt9J8ttj5jBMFGsGrS2yZESUNi9YXd+6ceF9N2WRPSxQ2Gkby8a6t3oe
wGiwgPIrzy1vzFOEA0nX3ucNJyB9vGEDX0JbuUVmRryxuT56lUwUcHnZaA+XIa5pTqdJq619b5yv
tdOLZzeOkx3iYRH6gd9tFteJ7/CVNbv4trUq3qw6e3VajBkC12UYOPrwhDFL7FDvGZ9sLBcPmN66
FbHX8KZw9rFPmGunplYIjQpduFGD2OFh6dLsaVZ9cxkQS5gZhcA1FcSGIhYiJKwT7Eexs5HlNNBg
TReESEteHOu6cB9au/BWHnoOL0qYCP86Iird57MY6KnbBo0LDjGt1bXvBj9ipDt5+lK507zhPLD2
iUQPVySVlaI6WFJaroZ7xqyRMtYQDIemr0hZGml8abTYW9Eldk46fYgDIsn6bq5af0/7MdkkXv0l
jZunMtZFFTbkiVRs+YwWICxVQMEX0FsO5xemRVv61VoawXdVLMs1N/HH9n72zWpaddS8slyTys9n
H80oRoXEv9KO1x9Tv+8vM52ic1YWlFTjpaNfQrctTPUieLI0r7XD3suD93KpSJtgpZDldZV7mcya
4tWySBmZZk5C6flzvUtHlBYO5J9v3P9MkTSd/aKSOtn1i5VSs9KCDXnoLsizZdc7APlCX7jeZtDw
qVpBTcOuBMyHMoMWk9OhqEUKUaV3ddDFK4rv7gWhC31RErpl61UZuHnEC+gkWoetXKM3qSKWRuLs
qYYZD9X/sHceO5Ji2xp+laszp4U3gzMJIHy6ysxKM0FpcXsDGw9Pf7/o605XS9068zuplkrVygwC
Nmv9tvLr26HIhmtKLeqrYsqsiYcR4QAxpcYhFxLWYkLwmwvVfUs9z54GzVnyDVewgD6ZND+uhXyk
b8V4AtYDg1O1fab/iAVxbVRcT0iORCpJO1ejd85pOL+h3mbcNi0dIn7vDB+JspuozanwWM2yOtO5
kRwErTvHxWw5ZgOv/zE4a3VtLUUeKeJiQl1WxrgpO96fli4hP0wmuWlVxqVO4c7K7CXKA2H9qJty
uZT5eeHU+OqnN8UKvQN9Lf2tm9DPPKCA0BsCpRr0UnE9YGMKhTsGYHMBl4z5JDlVq+1Fw6JTd9Bb
Xn4S9ihO7tgvESmQBfKIy6qckuOV0NB0bAnnewKkRHaTFrB7NU8KgM8NIuoce4sqH9fV6m8Wh2Zm
CiHki8F2t0vrVT0nXeY/kZrvftqyvQwUNMyjeptDf3YMWroNQcN1/Th1EhjFqm78pVNHXY7e9aCv
oDqpsq9Mu5/pvh7UaelqbQfNTzeAGOtbeAQ+q2HNxhB5SAcOANTJT6/Q511Z6k0WMYZpvJ5VczOs
HI+tYQHROlM13HTKC96yNPP2hqX6dGOBHVHsXBb3Vsv3Rce7517BkUz7oDfkwE3eTmczNSnuqTk7
qFYNcusTF/cQQSBcBZRVg7jQJY3A4pIZbF5Yea1cnOMwMmf23QSXMznNsCFLyXkwKBVtbK2KR61N
3ks5X85W+gM+ayRBtwMLvB8ZQqdEjyp3FVe0bCC6/OolY0i2Lg8jTWBza4xHfo51KoHs4iQj/HRT
urV67ZDGYPxJV7BU28wIkOrDgLU5pieuuZorMMSolfgynDxDJeAw2l23hCVcj2jKYuyfKrYIuVGC
sqZNyvwD/27b6CjL1EYLoPnGFPLAaH8XOPWLPB+BLWYim/S1wCbn2Td/DVbtpT7nHEz5fkiyFAcf
mVuHvDA5anqIti26lza2US/ENWvb2fcHOhmHFrHfv6cDx35DnIFNHjQGD8Ttzi8Wlpwm4bnWJ3dH
CY8VllnWx7nVFbv/14H3y+Hzn/8gZO4vdeA0SMqvKv+TEvzyv/2XEtxFuX3J8SGS9mLjJ+/vf5Tg
jvkbau+Ld8R0MXHgsPs/Jbj5m4d2n8xL2p8uau1/UYKjLDfxCOHQJpOD7/ffEYL/YjsiJgEzJo40
RKX8x/g1e4OubauiuSaIzabttpMNTZLhgA2XaXJ2k8qGf8828vvPuziqXHIabB8bxB9157S0BFTP
OkguS4V6USNIJfK1lGPwX76F//Yl/Ec1yNs6r/run//45fnjsvHBfN+4xFARaeD96rQzC+hHjVDi
WOissnt4k07slJ171z2BMMZVUWuoQlzv0lNolG5iHEUZICOEokF5+te/zC+2D/JoqE3gezesS7gI
3vo/fmhgOh/Yyk2YdNdy7ysjfSADm/LyhbLAv/lZlwv4f3p4PrcNdY1Vk3RJPJum98sFnltvUFBF
ASD+rG3GSum36JxRh4+BfKJMKDtV2ZrfaubYffz1pzQuR8mvP5o7FvsMqKf7J0dSoVPfYvB2jhvP
mM6Cjp+73nDbK0hItKbGSJzNBmh6Po7J2N1kXGeUBwkL60xNJa2uNA8XDSWkf/NrXawMf/q1SD27
HIQGkca/OGGMpiqw/TqoA2mh2/olL8rKIj7Op48QaQ9pjrM1B1urTfMIw+m868mxPTFz0g5rM/f/
zRf0pyeOL4hED97hRIBechb+eDNU0kmhl/mC6nVBYViUygVuKdo1CCc5TYc6TXlV/fU1+MUM9PtN
4fNIYBzhuQAA/+PP7KVcXHPV+Jmz6s+EbViRi/Q2+uuf8qdbj9cpU+fvYX2YS34NWaTbtaPJanZi
L2ta63owxj67a/RyqKiT0uTHrJF2cBjNymv2dSk79TevOsJXfvmqOVQC4mh/D4q1PBybf/ycuNxY
LxKj20JQulbAEEw63QbRPV6EtuyGt5FYzFdILudV0d77aJc6hGCwoP3CiNjUbxV6sS+RJqDfIpNO
FTd6PqzbDCtPECV5h/giwZNqUJSjZeZNZbriZirUlMVpaS8PzNG6elz83r0zpwVOWeJP+Ab5nfsb
DRpA37guk9VjQVQ4qsl5VrqK/WpYnEd9XFqHYvZetOtey8qOIssWqVvkqbEj8wU2pGFes4Jz3niy
B3cuqYV2HWAJMnXc/rYo85xLvKR2rCCbMzw5ugXTZ3ZZctERKyI3oZVc90bZovlpwc+fvWXm+wHt
lSp4l7UL8gzaU1lBGbaN5lW3GHyCSyRkOSFX7cgJwxpgjmNBaRp924nOh74f29Hp96veie42U8b6
LZfGrCPNkdmH0tNZ21oZ7Spx5wufBWAC4qL6U/YU5pJ+YCAd7s3Xyf69ui7J1tfcJJSMSW7Q5i0H
SbJu26npX0oCsnpODZkNXDi9eJlWDTKottl5NorCozRaIBpQwvim5p9c/K2U1tNURg+94jDcSGXl
wUnPrbY/mbQdoifXgoXgrhViOlw1HVVKl1lKAiKMtrZvHFPbShJMF0TiE7M7nbcolQDImdQo1B6Q
mjQCwRuhETRzgo2zxPaoXi1LsYsnaE6Sw0LQHsKb2h2/2zrI9B8dx6LLWuDUM/HMyN3ZpsvWejGt
S4k8YZpTdps5eq3Hlmil8wNwvcgimKpMf1+RkWoihL2p7hdqM42T42HNuao9k87CHV/PXIQFd8b0
NHD1KAJxekLkdH1iud5MNWeDhvJRBdVpnVKro53M4xDq4gWfZxOLrh9tTknZUyA6J9x1vd1fWsZI
tOkuaVjwpkNpJx/eqOXlsRQ030XrqGVUcvO2RxCtBYUTzd3oC7YME1YI0glFOjEJRRHTgtxnuxXt
FyXCnaDYvYMfCsLCcGQXtnaRPxhkA12R7FtP0UA0BoI/x0q9sM4Ddyukj5Q7UTP9Zj58QBkDkegI
v4OZVmaD1ei6xqdThXmVDQeOUo3PcilSixYl8LRY/ireGH3dZReosi226yyEftMaWU09gFGYp85d
fZ5Q4uq+Cv54KxPLmDaMCIZJSRuKqPOSVZVx6ittrUEtEHdsVsRvVLmztYyvuVVBCfqjN6Xvc4XV
PnQKMg/3K02A1W4EdaMtHYE9eu5u1nZwNlkRwzigJFjIdEKET0uoHq/WxNZX92gZLufYdJ7KYkx2
aWpZuOjktNCR7qWzuW9L4VLYK3DRlF6VoWQc+sbFoQMfTBktIM2my4oRa8TgaEYsEq5sWJWlCewg
ait0RxIfcVwgGdzoTp3SQ5vr/vOa5vm1AI1VAFC5DjKR+QvKXndN6kgtyvgUiW0epnxFFl2UCCRr
gtpeaY+zrB0QvaL3xeq1b60eMWG4pH5N1yqFdUNdTmrWdZoai7OdCms8i5L54Nmh10Tf4+lNMtDF
1MFwsuI1K33kAdIvQr60kYI/R5X3FZz3Wydd/yavcgQsyDRHb1PWtTmEE6t+H7W1nf/0jRXZTEJa
DAcZcoX6HlSgaLkcSUIx4Or32aY3qCg+e4Xo5TGYpvoBwBCVirlaDcHfPdURcOKGyEPKHUSDxKlp
xLabV74bv0I6dB7xfs07zfVypDHoEYO4q4R4IrfRXCLa68aHheYfj4RNS/viWA5YPWnTJv0sM63P
AAAVztLR3W5r5L2xblLdGp8ZvinaJOjcqmKOYaM/0YhWJft2Xlttv9oIjg7Uumf1scm8FqmhaXLc
bLw1s0uIcqcFTqKYC5X0YGoQqW4DURbYtZWdrUbrv1LdqJofQByEl2pp6d21btCs2AJpRz67nXKv
Gn9ClSxs1tZNyx/3fiNglaWj9H4TmFXxrTmN6MPkYtVCweT4p5wQGf9Kz21v1bamC3PfbAYSQ5rT
3K55RyviPJ6gLFW5kcRldbh9FutDgoo4m0EMNEXmnH7Yp0Ti4t8gm2U/Tg1ejSXozHyD7I2PWELc
Hqj8RE3bV7V5pqOiDnh11bkeIVLrlhuPClL9tCRoJ556TbT1WdlSE9eoDuhyTkWgtRGsw7iSrVGn
XWXeCG2m/NtuOCcBQnMDb5PdW1MQRFnbF1Sn0i4Mn9pLCLguTOYJnyZpHYXnR47qB+OZNwWid3LY
PfdUt22D0xOoA9C/nai1faZwxSmx2I1Y8PJmNn3AHEMeJGkmBfWMql8+Fq/zqhvDTfHK9ThrFJSt
qifk60Oly+NsNPlwQ0GvnkQTt+1T2/DeC9VkVfKQU5lrwiYV033bruny2GdONV9hEkm028rMu1tv
TGH0qJm08iNtcc4VGI1YsCjkqOoo9c3T+4BUkG85rFKd29oN+sic2z7drmMjChRVaGw+EnNS6K0F
5ZDPLeFzczijlZhuXWV3t7iGZfYy0PL0lCMyLPZCof+MEq0a0GFAVpeRlfHIPyEmc5zXpoTi2Pqr
sTIa5u6P3pi5zoRVJ95WLw3Y1KCs/BsYAd/Ef0TSUtg3QYq8RfVmcWO0i3hG5wRK6BgdZ0qSJHkT
OooYtBAtM12bRKommIrQ0eFkGiGzsH00wYedF+PjXI6VG3da4N/y5JvvVHZlJ7VeTFKCLMZPk77c
u6ApSnejJVZ7Xygql9kJV3VdJK7XnNK5mMWXPdbpjz5wcQL1g0ib8zRQ8LvREYXBjKPdeF/MjJlv
KD3BFMInN16minCv2M1l3953TqZfFa4/L2Gv2V19MloTNW1ODpgWZaag/FtYJVww9g55l+sjsmcq
ddnNs9R70mmb1JAs+VhPL00fuObswEEZ5eutOjgL73a0Up6D55Qel/kSp2ZqoabazAmdIMmM0Et1
upk1r9SQ4XHUTRETC94J0xt76HE/ycW+LGzk4ylIBGXzpnQCznor+ylK2s4QD+XTgzZY7YyVJSu/
kexSCqwWWX9O0BTPxeAGRJ7zyoMc6TPD5XlJ+YVSvdDR1HjtW10viC+a3jSe1xruIvSyNXtnVWv6
q3RlOhs3jZy89i5wkK7txoo66shVWJafuB86/7O0W6d5IffCHA7MjgFajDYZUwbVAmVTEVEDVTgH
1GoB9jHM9s6yzwWZOm+MRvU1XDTsM96GrGNIF1ZwP2alm52sofSNPnSWQMdsJqsk2a3+mNgcaMJ0
Wg35FdmjvCMJtf5yzAaDVSq9hEvdC50+bG8tz9kwTq/aivh/m0/oYzS0cPI6YFx913KzHbZKWmW5
zZZZ6lELB/eIVX22oqCzZj+0FhtXh8P8WscuEEYWe4ZwUawt/XBToMZAjkqKN6eqCxPNP5eNt2m0
i5iKtSv5gsXBtFXOXXCGm6IKFc2UPuCo8rBL61Ui94uDZH6X27Lk+KWS+HmE2vSitbWtV4xl2gsv
G/tisUvEFJoZa0hYNvn46tkFonzdCTA8+F0eIG1aOtrWyXbjbWLZFVx9L7y233ouAv6oqgvMlcq3
5k+IM4mMsC4I1wguuQIVAacFLmj8AZvaWsY2dBIipkCOOwrNsYn3adToyvvQuU86DKg85cSJ9521
MQMx84JKV8/dmLzNgH7r4GwnHuZZ1FvWtLHqFYl70eRmg2Ws8+68nJ6c/RL0fr6ZPKN/spbU87b1
BCdMaXPuuaEluZvqKR/XOB1q46uvKxvbTKXD6tdzgQDX7Nt1gW/sV/3Ya5r9Atpn2fuE5/g66zPv
2zFx0mwMjJZ5WKB1uIWd182Y6mfuj9Vu3POA024m1jYtssNSjcs3TieOms7KZ35sqoJ8B0lhPsGp
IPf0e40A02LJlyBcIYrOa2345bbwSmkcCSUe2OInY3Kv8j4T3oEIPAQafWl35gVV7sgZpOimHOPR
VoD1c4/KM8Q6vHDg6apHQWcSJbDm5LgjZ/BoD5354cTJGFq+NdWE0Z4uI+QTqVFmT0AhGXLf2WGJ
FYjs+GLbfLSjhPbjN6tADIyryyy9HRr08WUsSt0Kq2lc36u5GIOIW7UMNlQyY0BVHdbWSCfv0CJi
UgcBtNpq6PYmXl7xKR03rT504c/i4Dqt7uwzZWfaPisoYYZFYbreVg4c0g3nk4sjg79wkUGVYx3+
jmf8f7jJP4iV/hdoJ3rr3/7jq+rzfrl+k1///MfP/Kuv3iQA9u9/+TsMfvk//gvPxngEbI1ZguRw
cMt/wbNB134D+yPShEYK0yfa83/xbNP6zSISzAhIfrokpl5SX/872cT/zYGdAM72CPMKTGoP/x1A
m2qoXwA/Kt9ch3hj3AxQHlSY/QL4eYPMiJTwm30jsnRucHLTqPhYN1bRXDF5OtPNMDsY7aaGBfRa
qqWCOTKx0rDrzMAYrbFx+9QzdlbWZMEpc4b2E6feKinxzcrsSJl8v7x6nEjadeBPyqMQty0cJhcz
7eFHJ4B+Ot8TUb/reREMsVryWWcN7XViex29MWA42xkBe0HkxNH3q+bWT0bJNN1p046maUJFeKTn
d8Wzfu+4Sz4xg4za9D3kBMTGbHZSgwA2KXrve9B2NkeXvhiL8I7y2agbb3xsrFzP2VRy2XVxyTrn
Q7CJgAAHwdmFSMBYJDkBg6qbQ0sU5czJJtVPqF6SXmsrX3HQkr7asBQgDD5kyDnlrh+n7F7VGgrs
kTd5jhjO9JsjFgnm4ln0PghugjIIiU0HBrRLCBeY3wdatZghpFp5Bc8BYgQqDaEcWPBtbTvX5Kbb
ozn5qIYtn0jWvtXrWOd5d0JE+zoutLSsjc206Kv9YzTdxoh5nQwvw2To2oZSCWVt0yxgPdHLHpdg
wl8vIbkXYxORtgL9RhmtGg5GYbfZ3iHEE40N8IYMK5TnXOoRqGfTTG2WIdqXHtCZlsLF1xxNZSjq
RVvTsGhHrT5KVwx26CKjJJYAJUiwaTi6ZxbVBDmWLTR6tnwZrGgC9BLpVBpgyXjSanoiS4FH4HiB
G5glZHrJBBjMLtnhHze6BnbaND7rztCLrWGUQYLqjUmOTam2cYEIwIDDyr9JYmfOF8n25SNSHKvU
NjciSNUUSgaxN3SxiwHrb65vcyZt/DMN7uWflJ/nJkvinP3MF+X5LHbgjFsd0ZY8ZYuD2nq0S+el
K6bl3eiDpDxIK728mjNZZK92z9oSJsBAyAyNDmWFvyZDvW1nt77PumwQV33QzNWnslOj+yqqWtaH
hll13SJLQiiAlQvDiK+QvSMldRTDFtb4DZYHGvIQVmt9HHBEfDgCow1tecbsOWE78Ra51lrdnn4i
CUr8EziR6A7E9a1viYU7Y9uYKjN2s+6jLLWquc+2CIEkaujcr4zzulK8e4PRlpYwfrt6fCwyMJRy
6wKbLVrkjPlY37GnmuVjhpWhiszcZrjl3WWse5TvmD03pNV5KzbhVVaBj342LaCHsjpzL3slkeZn
bKqmlm/cMcFtJsZMQzLZCVk/eMtUA012/QJ6IS4WGbnh7TzLY9UOwbFUwOUPie2kOTLhfOU8KOe0
Gw7QIaYRWULLGpSqSzpGU95iXCS/wr8vi2EwMZWpiwtxpbEptiHPzfuBsfGtWkXbRfgzGegtOh0c
Ak56vfq5ZK51ZXp4ApGxac2lzX5F5uclwN60mgzJbiDayQUhYpILu4DLZ8XCGJz2M3dmmhLRBOkX
69wEGIw0WBIG1A698buwLznPrUzXOMeqJo9K+AwSHLxAUIXlSC8UF+khHwc36japzXoMETwUxWXO
WIwYOKXG9qyLNtgVa625D+ib8besw9jLbdHPloh8qVsP65j468aysS8fTQuxWJT6zQL+pZM2uSFq
r82eW39Rl2/C1MXeM7O63IP4Wl+qYfjYLGvdnxJdb9gNJRZmupCSvtsF2I2brQdcmGG6l2g6mH0x
Hkuj69ftKJYgO7nCsAySjwZZxxoi8bfMVXxFNspHEQMGctFqM2heLaZeDqFqrd6CFu/qRoHTFXfk
bFVjXC4FwLeBg/dRNCqpSE9aADwTHETQQJ1L1B1i034/+IWdh6UZPFLliEAUxWg85MTyth2wXD/+
GLLmkIopPZZafnQn5W8YTDtCiCjQsqxi26qK/BP109AH7exryQGoYOHOdD+NdElvqHEg7ToTyZWv
C+1ZzV6J1x+PhO1oeURxX7N3nBbQH5txgcY+Kla3WmO0tOiJkJaU3wXJUJGVuq9LRb2uT8294+G3
z8dB3BcDQg80SstRs2sRg+9tqA68y6vqRQr1JkQh8KgTI0FSIaLpwna/U927WkDGU+EOZ3voA6Cd
BegYszc6XHmVXBy4SGafy0tkgTXMgko+J91VnnPvKQIGKrBvhJRkCvvJpgy6J+WO16k3xAMzcOSx
HmH+Jy4kqMyYPKaLpiyNeJ2XRyhLRD9zswfzTEj7snTicVCJIlDZuOl0a+aELuj6cLYIMdjgxq2+
h7riH5BGaxSeG2eQLK91reVfUtnTRuO2CNcq2eSL+cEqegJ0NG/HQSEL7QCNN61E7moly0GTZA+s
uhOvPaO/MaRJROIYZomEt4ZCjIe892RAHuAGgJRJhVWF6LTrAzpKeUp9XWuipJrxvBvdJENzsU8d
zI1AG9sp0m0cNsOKL1sHGB2VHbVmegTGAh7A7EUKkTxapBsA5swRB9SOoCntaiZIbX9xFXYjPy0t
zVMNxHmQg7b+UAVurrHFY2gsdTwX7J+4XiWkkI3Gdp1/NhLzOVqYdYO+M91UadIf/EQSf8PcRVjW
mLI7teV3gkE09jnwcShOL/bk1ec0GZ3HJOiSQ2N4H8tYXqAUEO0vTN9WGSLkaZ5nMts+3QqmOCQh
b4y11bwPjJXEb51cD/JmqycucP7eAcFFkGJbHTD+hzNNNp6yyYg7rz1JaoeQSGq8kDWoX4gddZgh
gOaU2rsq7U8QBQ6WgbQ8oLhCDSVH4y3BHuTxO5R8WJYh66sqAyfUawO15aDECZktktG6LTB/Yuev
fWJ0KCvZEq3qhGgPCQLFvYjWrvsqdQnnZCiXVDpmtokl+aqokmvhw5Aqf0ISjwOS0sn8SocRygdA
LggArFi4Gw+24kTb1Lo53ykYeG7HHMgUMv+wjM1lIQYcjguFHLHrpiTskvWtJwjvVSzGE6nDarP6
Ji8ib25IeCjdQ68HP/3Rhm8u3nXG/UhPvCpS7XzTZXp9HNrgMGeQdMNs1dFU2re5k93APDVRqqCy
WP+CR4CofD+lehfPOrD1YKUBLz/3exQuiJ2Vqbs5ddNDK0CK1cx3LrohtuzlzKMcWyU7r9++VL6B
ym9pLwH5VUMWWAYWbhMnNGvzd+M7R87CI2/nFMtDPUSd7bLzOceVJJyR2q99WgOe45XdJUl7TO3x
2snd9hWU1P7MFu1t0pd1Nwf5lS+sfUDyQkRnCVrCBSwSMQrssI6VzoXuMWfb2NgiXbaah2HCHA3F
L1iaoQ9ay3mRHAgWb7c9fXQhAzJRNUjzYp2ai01rWVcVfFFY+kOAS8AmN0N/65X2oNWpdrAG9cbM
5z+bthhPdrHelqK1zk7q3KGRZBBjOvWCyt1PHoesWdD6jbbDIb4lWIg8a/zuyqZE8TwMZH4kHQI7
U8Kt6C6GZrSnzJ8jRVS12XQRudySR5otu9Lqh7TWLUWFXZdGBPffNCvmdVcH5uYtUEa9SvbYDbdl
mpDkpK3Lk7T8qwkUOpTl2D6gmkQYmIghKqERTp0KRgIb+JgvSe/s8757mQTCXKk1XPt8Pup2QmgY
xuJ4pZroS+IRKsPAyShiQkudhyTJpk9dmTzyPv2RtzaI9wqexpTpzox4CjQUJxqnddlGQdOJOrSQ
3ke8JA91J585n/zj0kiyudb5u3b0vTEMFilxbne/pJr1IIzSOLj5yKf3c9MlYwPtYTF36rFWCoM9
optL6mFA7FEWvIGBBzcEYuV3mu0iAGwRZejxOGra7Wzr2vWoJSKi4ObWN7qWU83W75a0frYL6W/4
aDHJ1unW9Jn3zE5L9ktiVmHb+idGvHd0W1YoOm0x92lh3Q7TeqO05IEq459BK+5Tqjif0A5ME1XU
7UytdnUtdU1t3QJ4hkogKL2Wc+eKKUYQHpDvaty5P8s8Zb5hdH5AhJF8cxZMN9Mk9K+lGe/HJN9O
i+ntHOJVeAwHfAHbsdQ3qjA+q9Hau1b/6knPeiEOuqSNGt+f6QzEeWU6d1SFyfWGVCuDicNf4jKf
XWj1ZnilwYLAJdRSEVczO6Szn370CMfDoloumujpI0ltMmkSV+a8nZ32dTAYrnW7v0dB0SKM9UkV
rKofi9vcFVq2Z5NCqjuBnTuQWexwArISitDrHirUKVY63hRZ/zti1j3m9NbflIanRXVq3WPT40C6
mNTJ4sZtieC/DPIHUliZOhrDP4pML+KuqKAE6tJzXbpO13yni25bDMULw6/PqG2qnaug91J1edTn
/r0vcwJGUi0ee+/KMZmHfY+wiXa8+Ji7CvStzbP7xS1JO6FFY/6YF8eLM+IL2PIT0gxwj4r3sjOa
Z3BXtjKpG6GU03s6FM7pkrBghaki0wjnAnygexEeAVVzvSDsb4aesAFWbSLd3L6m+SnB1dj1LzOj
0C73rOdprbZELY0RGg79Esd1yVuGEDeN14A44QizprdT5KOw4G+YfV8SXP2SuxT78R3g5m1eIXVL
guLZEeNVaemhg8e1aOWD28/DqZ2WYFPTmSY9vCKqGtVx6Tn4xVJWO6Qf8zE35jLBL5fdT2oknROL
bbvRSHRIty42budUT+xr5USOXBOsJ93UMNiXcxCSOnSTOvpBuMbBQeDeRxWJlnAjKk5c/53ud3mP
HIFfu7ThOfruZMDRrV751BLNpoLsZ2bq3x37LZEs1YExST9ilpEcTxBFsjCqcO4qPL5GsMOy0IfF
JDmrvdwjTa3mebY3bFnLFRrbw6xb3YskGivSpuaS03Sr15ztuQ3nt6jphwaUTeDbysxddVm+0zIE
775Cm676bP1OkEts+fqOQYsJu1TQdbm5uKGyQDRdSL9z50zy2Zb9Dv0ERyqhHYur7aW7Ygjoyp3J
RdwuQcX2f9kE0R9lWejm+ny1kFR1jbmJma8y9kRthUSAvXT52h4tUeg4UvGiK9y6URNgko6M2QVQ
Lgv5YZXpcciyj1xnehsxEofe3GaQ7shGT0lDBg9IMwF/RhIiQmCQQP4VkZ4xEYW6ODdlr5qPQCvb
bdrn01utye6EBX4Mbb7rZOORvleHgGzEabpjhg3JdQZEi7yJedNfL1mHo9T2hctcG5Q7QK7iIOln
OFR21pG0W6exDeK7qbGUhmRWlSc1mPWHadfnwl1Y7R2chYD0pyJN+ygBvLqWKVsT/vSO08Va3pOF
YX/l3n/OGVXT0POmI9658ayM5aotWvFKqK+EGqyuU2NZtziz9Y+B+3bPGfRzTEX3ZdpLEkM+DGGg
kTPZdu78LKyFrrkZyNx3up+OC8ZtL5O+KVqS9/tA4/Jk+k4tekPwuO7dmTmDk4tQJgJ/l2cQREnM
JH8IU1Sh7pF2YvXOKw/6M8ms301RvyS8+nLmcDk/VG3JMaXb29LXf3h5sxxZbTkR03dvEebtXBll
3OuSKt6SzVSSrKPloWyT71xOh9boG0QbqcCzLuv63I5eeu7nYlEEGaQrZlHT2teFaz+A5wXR2CVn
u7CzLZ3AA5lnSh2xra8b4TaPrZ/WOxjSIDKsJL2HMdbZUK3yEjtpm85mvMRMWhMu4A0Opc6Lqpwq
2o10zPSEh2sNRVPXT1Y7mrdI+1UMkX42AIjOfrZ2R4eY3XgBEYkv1hDaEJP2enZ683qxW7hjTBaI
XFLOuLJ7ntvlkm7nfQ3YAraDYkMzx0sMlcedmCx3wp/c+yRI/Ghq3Ui0F3dsn/IVQwFAtAX4Hwrg
afiEQlu5vRdG8A63IMlbaWof5r5qcQVNgthWL7Ehl62W9NWlsba1RV5bszT9GK7CJYS5k4TS2hh1
7aboHd7rlyoocnnrQ+Xn3dVcZlUXpm2tbe3Uj0jRWYptkSb+a5nUap96DnN4g4wBbveSHlc8Le70
gYBUf6jsiSQpcJ3gc5CB4cQEgRXXjrm+ZqX2oyoX+5mwhSxmQHx0TYxl5Ermtykxw/hV/V3iDjKC
srHh3l77FEUH7oBuY5ZQgRY80egNB3vCTjDwaKCjdqbYZPjEI7ooPkJKtiJJFt8WA8SNVpbDNTOt
fYtLr33wG/mVr3YONObNzqaFEzyovFqv68lwqlATuGwQoh38zhx+1P3UhDAsPpAPjF8TOKSHiX3R
ZSw1/8neme3Gja1Z+lUSdV3M2pszgUZfBGNUKEIRocGybggNFud55tP3R2fWSVudPupTQAF9UReZ
SNtpMYLc3MP/r/WtIXsxO/3i5FFypANzzKtg2HFI82l6GUxyQ2588/V+gkaUEBbjiH2IooJKs7Ym
wUayyc12Nk+zzDN/hdA7usOnBWMEY1qgLzvLumqy2LDdyRnCk2VWLJQadrUtpk6M+kapt2+wykkZ
4fAD1jqnbGCqDMmd1UbxubMHerQpQTJABqQzuHkElHcxjXl6UohdxIPVZuo71GPtK4tFoi11FRDj
YKfdzshqBH68xWuQVQnqAxk+pWoJr1XDJJ+rarhEVAUlYrR9k9dKg3GyrXLJVFJ6vAuLuOYoAkyH
I4RWBMkyKyI5uKnRFjZLZ1+cB73K90FGBTWGOAzZCwhq3SSFsqqGkIUpLlJ2pl6k+m4lY3WhgyA4
do0waJICzzZWsmzNu1SN0MkEJq6uZR4Su7LoYmNASlY3dBoTcpBOeKQf6FOXUPaUVzsdDJA4egyW
qFIY0uyolJPWDfpMoBy0WyhL4gGlZPtNlRKYg+rVFW9IAPkEBqlRAaAVWbYwEtQdyMDIpMoDyShl
0ovu4tww9zEHCLYfYjqb0g6xqZYBWySUue3F8lTv0RTjUcEIBS8oLNaNrRD7ZuusSbkT2Re661mA
Y47xnFFxyxc1kTWQP9UA23ees5UEPoKZLl1mnigeEfSO4dJTBRWwMPHjbEntHiP+OESX2GupZXWY
O+lM73W1Gp44bjjbvMTGZHjB0Wb1WDldoUI1YiSKWNxhWzw0SbiHkrxhJKYLTykvOmylFW+4t80y
Xb+fxmzkX2mzVaxhH2eRvkRsgeiYarJvtspbJPIvkVGjOFcovrJ/fp23SsPU0VlAoVQOFTgTtQYO
2IENXsRdsyIQcVJdfxz0AExIjfwCvHS5yGCxqoOpuCpVGsihuX1damq0izXVBx2JBICAS2en9Ar7
Ctu3nS+h49C/96/Koiq3jYlbEPJcAjBERRuH9IEe9KhtSL6iAmFyzI7ZGchuTb55jto2Pk5pvULi
cKVmWodw0wxArDagBRv2n5EzHkyP/gd2znpKsS6barY27aLajlF5GwwC6iI10k6yuQc6DFwR78PZ
T/u7EgPaRZdq+DWwQsoY5pRgAcmthVPEHnc583xQUYkjF6LNqjuvgUVFgdtJ59gdGzltEU3KRe8M
5JBJH+y0qm/OehXDGWxxBDK+CrLaOTmaay0LrqwU0oxlsrJWBn0hJMejvbAgcmxLu6DpMsqEajI6
0/4N8znIBoFoGUzbXPJZ6BB4Mwo1GZ5rWXSatWL+qbsFkhr7SR29+osSNTUy4XC0D3rXzI0k36yv
lYoG56IXRrim5MdFLGzN9Lugps0pQxjpqQmtrCJRl0Yw9Rzp1Wzv6UlG7c9U+Q4GJd5sxfCwmMcI
TO/WBtwajx59tilsqzmWhE08tX0G748cqfwh0HT1saCJe1A7llLIOG2yrRuUqWjkyAqWThHez6Fd
thvVg3g26v61VaJo0ToVCxxlNYWjYFqnzQtaWFYes9f0acPSZzeuxqbuxo5sa1qVajitRoBQLjZZ
tDqDFtUx9M5KnpK49oKd2kyRWwPddkM733Hn6nMFOeFLJB0djqNRh88QwtR1VBXsGUt8h3tTdSiU
aoqRvQwQYU58yrCnEMtUv8gs1AOoCWIU9RYKZKlPmksZcNmqZo91kiInHKhAg8TpONsC8W6wDMIJ
1qtWRdPW5GfFizaawtVQBi+c465AUmHFS2ojd2NOCu0qpfptMKlaQFk4nS4VVWAEgnu81f06v+kN
HSxgQiXJDdAIikU3dsqjJ734MGJ1fh8iyzo48VCu2RKq3zCYt3uGh4tESpL40No2atfo2FTthKal
b+8sBYG0LYGlIaegOhiOE4JCvb6noAzRuHBUsWcCdieRNgujMT0k3FPULqbGAtOtlN6bD44Gn3WV
QPILEkTgmAUEP6+dnFHZK61UQMSK1H4RLc/yytRMT0mRjxRNsVLIda/dgY7rdNUNfXeqhpp2lYP2
HB54MqzCuM/POtWMlyCudr6dcpepfRFC1hkXKLTGATjkDjHiHB7g9G7SDxFAHIfXRa0lctAyN/gs
gyL0pZIbq0AxgUyOxvhGHB5y36ZLhmsi8TTcNaCjQW2E5n2SpfELQqDKQUKZN7NvAZpCO7uE8lsB
CfCqbSboj1a9pNfFWpBWUqF51Wn1xTYg2wva0kcq5vDjVaCwSvSlFqFYA9MWVMeKKjlgdu8B8tL9
BHfquBabgxUH6MesGJxjYGndLg562h4iDVcySdVrXnjsN4jlZhJzZt/HRX+JIfw+NWYVHuNMXEcR
SIhoAptWGztbogTohlOs1CElVt8+gdP8YmPcPcRqQKZCpr8JWnSLtB6tb32ufoUF17AgVc/O2N9h
F3mURpSDIaetIOuciq8C5HjlkXPPglbqGw+P+6JoeVeIiUakz/F3VSRGiJQnUiiGGLMI2LHBczrO
bcQoXU0l3u9FFTfxNa3wr1LnTAWy5SFPKftPzaQetS4Lllih9Qo6SMwWeQQqGbuoRbmV0wgRaVVN
+axuTu2QQl9U3uA5/xrVmbFD5tHBVTAKjxow8CgweCVrkEvtl+pfPkgKhU0EAD0wTe1embJ9rtX7
3J/EURkVNFXUe+sLB0PantiXtfu2wiFBCeo9YxHVwMW3FKsVRI78ZLITn/ISM/AI/A1lMMalatLZ
bkeeZ1415Wh90XnFtlLxMySEnizAGmsaJaPG8N+0Xk7WogIFCOqQQwqrLm8bu0t2GFXV30ZS2LS9
mmTp4dW4VauUE2LQMtC8jKoU3cvmQdoKqI2uzjS+Q5HvFAV4VRInB7UHpgscouTmJdpjQ3bvEly2
g6bbGtkaKY+VlM5DAGRVg0nYgSbNw7ReaJHSu+NIARPuByQrXMhMZT5dJFw47oQwGSUFVvuuiE4U
PWL2S+rKr4FXM8e7ZtQZazbvFu89ay9N+hsjLLylzu54GXpEFVTa0LpWGD7ZYBbWausbay+1mQfQ
aC9qQ/e+sMoYN2k6la5uenAWB7V61Ai88C2YH8gEDTwkkzioaqxeej91Dqj3BPVIK7vUqtGsuQ9y
N1WG99gOYoD3IC16Bt5t6qnv6mCdIa1vW6ujqOSp6TvNvNpe9G3dX4dO7p9Nzrs0p3RoLJJUNCQY
1xUZzQAB7GQ3u7QZBYhrRdyO3IiWFPjGnG4G6CXABZA28yoJL78nXZTUASU2b7q2fUhUPb4VxUhd
Kh+6lD/hQEnYbqB7+rlsi+raG1rOanYv6SpmMNe0NRE7nbUEHIhYIZQ4xFcjh6uEhiF2IZeyBvSJ
JK7Q3lT+1NxiISqh9ZVDfDTEHECW9dEIcSfPUcFVXc0CUBuNUZ7GIvHVay/TG518D6XwKUgNFvxu
aGc4IHGjEePhZ1p6V3ojwOM2aRomQBMD2GZIcPnnDZ4CtyNCNeIDF31PmXygJuBFsoP7yxv2ohkE
HLjmJOhXZ4BoZ6lv3RuuVPCX7Ol7TphEEBzvi1BGKWddtafvMhnl2sE/U6/Cykx0l3ge5VggRUqW
OigZ4fKm+uTJ+HF6jzMsTJZabmtY6X3tVRkFxcTedpq1pwXVA/5VCsQ9ItLl4LV4B/wKiQCKSu1r
gekgvXZIANrV1uDh0arCWdeNrgIERVPrG9trx2++1ms3JQZkaCegwjBa6O1UnrpE6LtiMmSw4JoJ
uEh00sW1kE0FTgvZLqfdVilfMmRopJcMyE7xNCkojOwCVQjil4R4EBBU6GcrIVngKjbzL6GFeAn7
QYpaRyPiYFdQfNDYArcdygMaYYh1aIU5Cw6u+FrqjigofqLlPMreqCk49PS+lzRO88e6itvrxo5h
HyHPntAKsEB4a0XN236RdVb5NS5V3rUx7t/4FCX1SeaYuZPmZKXrQ61RZoQ+xZChyUk/nxFm9Qpl
ex2uGgsh0wIFu0GskJ7KN4lggwwBeyJQHAxFSxKAMRBjpPo9QSVjbA/+nlHNYVug8CBHQ5b2sUiD
EryltFQmEttWMJwJFESrMpXslPyod/xVkamjcY6Sis01SPzgHX/ocOe3GupmdtckGOV9WQIPzNVk
W0DcurSaltlbPFI1p9FKreD+TkPzygzXXKO4RgtgCQ+WJdq5gvY4WOqFLmnzLjrE3+8lnAT9WTgE
WTAZQ6Zalz2HMzdRseWSDoFOe5m0ARZBhHMJeQ6DGbogx/zTwNkcWrmvknrTpT1cIvxL4G/6Zii4
Sa02pzPUBhgKUZGwbcnWcMCl0EtAWZc7W+494qGpDMN6Q3+FXAwVjy1ZLEhpkmdqXQD0cz+TzWXs
9cZZcVCHA4Y+LAhuPTmEGWaIKjVes5hp91ID0UE3i1ywqJ5LRw2hao6eEtAl0KfsjBGMGZp4RFuu
G4m1c2VU7Vi5HqyOWfSADcGt1UaEnwQP/19JlLAmVOSOc7QgAdz6hxhnEshSLGP5uDP24RWTv/eH
ufd/xLD/JlUEor9O+rt6Tp/D1+cfxbDf/8YfYljFMn/HcA/fw7FJ0TYRxf4n3UGx7N8101J1ciUN
zpo0If4hh5WIXlXdIe4V+IpjaBIN659yWGn9TtbyDHYwcQfRaPqX5LBS+9mVbxjGPBwQ2FqIbwUM
AnS8PwZBomvlPMgRaT1Jwdpn9mr4bIe6hi1I53S+KGi6J2wMHHnJJasughJ4WEi7AExjZuI1cnXR
wQ5JUziKhApJHTAPNLpDlgTWNQUpMrFSx/xOY+PY2JqJssWYhKahb7vxnr0hi5HHoopure7iL0Vj
ESxnSOsKPGB6wQMAdqFsLKjMpm8nkdsbs8A/nXQqg8SkweBSSyv0V5NlW0hrfEN7gEMptGWGE/w6
8dT8sUwK3N7FbB8TOGlv7CTPWOdjPHo49EhF2pRGLU91L1JnG2jp8GDaCv3lwGkmUIqxaOkplb2u
0O8bWUp0xT7mHNQGdl1y+OZTPYRyTTX/XlJ53g6ssqkrEHbs+GXawoVFZeEz7b9YpGhwgBNW+Mxh
teqxJlPjIWsIbvOqaVWOTXJqxcMITvBLXIcpAoopdl6ssATA1vc0FkMrAxguCnb/i0aLONe3k63c
ScNrFTfMzZjJ0CTUJYtGOFNTO4Ndas2OHgsLDcxiDLDOLiZ1nqZL6XnMiI3kYGE6UnliQuXI5iFX
1df+1NmrSqssOj8qiqdUCZtHNdWCV5qaJmJHs/Bu1D4H6OOBetIItnOaJ1mSi7CY4J0wdiyy6hA8
x9GjYnPgq82OEI9QolJ0g7wxhmWIVfip4kARL5TUqHXEMSjyOnZY1BKIH8vRauLFrWsjpJbnwUXF
4YmnTR81k56f2mdr1KepyiLuoGrpAEoGa6/t9LOJWybdYLwgD3zUe0RSCmt78YcHgGhS/1v+NxyR
mRjwFzxifnuAr/CPwZuKG935gNOI8toU/NxwbahBtgp5iAtebHXdOCiRfphW/uZSMwXkp0vxekKp
kDpwS+YN+8MMnrTUL1my6U+wiVTQYi0Tq1c4TlTKqg6cEblGSLee/zzJSPSH71f/75jfu29V01bf
fjs8F/Vv6zZ7e27AF/6v+VKvOaG4oR80//vnX5IZ++cnmc0GP/1i9d1jcG6/VePlG9k6/NU/ns78
f/6//uGfTgUctdgXXvOWmGV+Gq/aT/GsaAUE6+av5/qbuqny7rcdX68tfvuP31ZNXuVN+9uuTp6z
t5+WgD9+1J+OCN3+3XZUC6sBwAIhDZgf/be6AUujm7+zD4W/hBUBN9DM1/nPrFfjd4aXZVH503QJ
r4Xx8OcSoOu/66qpw63RHAMKkPiXlgDTnqf4v0YWP8ZgleFaQnBmYK36wJ8pxjSjg5WY95UxS0Gw
fuJTxHKPc++QT46KIT16D0pU/bFtHSeZTmtmZqb2XFsQHHlog1F/46TLJj6cnAT+q3ruSV491zWu
+3S0hx195+ZCsyLb6Fpi3IgoNW4S8OoLdFPXzPrBAvtovZza0V/5qJr27eS9JkI7WwV4gzQrH9OA
uphqNRTThf9Gv8VHAObBTbSL23T0d3Vkf5Wddi4KPdzioIf8nnXM2oiCOKlrZz+JXto8efJSDz2U
zTZL9PYdp1ZEt1KZOxYNEmYiq9HQccp0xujJiacHtfTv1SB9yik8UmC3d2qqPAez3q5N3luafAR3
6kdiP9cqfNYdZaoKKHr9ZawKlFpVIR/TMn4JpQ13Vd8WkNJZgbj4UFOZIptRtJay0rJCW0RZsA/a
GjIGdbalV1ZiyWICU1RC7BeYENasqjShJXquYRAP3syBSVLvjhWV7FglNGGycrPKLHn36MIsG0c8
iLQaN2NH1ARq6mYFq6BZ9Xr0ZinIQBPB9xZlWNx4qm+6ntXT7zGyUz0NIAdAyFL2zknr1agwsc1t
tzr946e+4GSPxzlAPtW1p6RLAg5lhb70cwJQZQERf0B+7bR06evK169YQ6udA1sJDHZcrCQbHjcK
ub41ieLFJOHwsS0YAaFFLpQ+JaQHTOjUTRG+0Ws8O5ZyJQkBWVhBmLpKHrxnSvBOxt17WPRkiJES
SGPPRoPGLfItnUZP1Xo7MRARy/IyrBgmIW17X2z9vrhYVHPZCkhjO044HtuKMx0FE0QtA1+fd4H+
WdfNTR7qA/RzlvlcevdV9AJ2oG/IZkA4I7tqFzVjfGVnIl5ndah9SUZiw/yAAeZ79WYS/YOnJKNr
1V2wZDNzrnU0gwjptI0vzKNSd8YxLPTyNVPIsyuQENKi0M/U+QqcO/Ic59FbHw0PhLiLLYSC6VD0
ynCPppSkFTQIC38+NWhTdmciaF+1iRJuqfEgcwqhBVYawh581ouh5ymifKmXDtzDWXZ755XRizIV
t1nL088j7kGM0JGUWO55VtDHYAI7K5L9UWnDBsfiPHvzT6LvSLNMrmUo8+U0ZVhSQIMvrHyW9mQM
dvTwYmEMxkanxbqIcoaugedkqSi9f+0AA3UyweDOs1MJh/FMVsFR5WkuqrF4VEAwL5SO7ZmWYy9q
KO/S490OU/5U1tMDeT8ErAn1gRgFdAKUBVnMbSL+sFMlVaaviXgIN0WYMex0wC3AjnkjQru+wz9p
zVJi7w7ULtYNrLVIUoxVAl4v1PnulWgP7CqvJ5SkrjU6d7VanPKO8SQc61hOfCcBWpNSEQhM9ofU
Ev2mX5KV0rmg8N8hQh3KJK+XdNxSii8qOboCWURTzSoNs/Sevs9/FO/MhZ7NRSRSOt1KMIoSb3pQ
EHu5ovHyuXFcu2aJqUNKnnGZUCrk6GCQ1xq+1Kp+FgriXyhy+Q3htTpBMOTiiBBbGW4M3F7waWh+
kxaYKjyRvJIDI6qLVfp+WFAX7N0ZnnmT7KZm3ss5TB5WWT1msnpE1wPbtGXKh3RkL9lR31o0YhYa
/YdLPD9ITJc4KQZ1pUDcWDKnPsQmoyebHSodq4DgwyysrHpsA1aKwnvWzeA9Nfpqlyc18Y8FLczv
PxtqdIy1k7D51rrz4slfVa2Il/EUv2CDEZTb0npZQ3VeQJMp1kFP9abptQ1hFQ9eGL3TFcUe5gl5
5XT9gWSdHPEBr2ySUfHOg+S6HONroq9IGXC0o1P3Bw3v9GqqWJZsPXpCmf9Ytal61diB5LAyPRQ1
dQRas8zWhj26Wt+WtGEJRKsI7yLkED+tQkpDHU3VwQFvsw4FiMq+U0N36OwjuQ5nGl0w9P3ilkjd
p1KJ7qMSu6sfMBYQMvswtHm0uldqC3BFIdqJmPzQxDxKQOTbZMqaWy0urJXaRHA5FJ6lynIwtPVj
UvbxVS+jt4IS8qJsG9XtW7xrPee5qwR/0tZX9WEFFFveUcwxgEJrKHUn/dxrsbMxABjtOECufJR0
bl8XPFvPvMvJeV4MiMYWvcJ4qRtqO112S6LyaTDip4GP5Y4+/3NkhC/+OAtc1Ow6KscHhfzcDq3s
JlI7axva1KHpMCIU9qtHANjOzCljerKVb47Pb9Oc22VO8sQ4eCS2jXGgW3dO6rxSDnkTtjWsVHVi
9g7RVmnj5F28IaNhOD74SQFOdaTGNETVQeO8OWtBWZRN5RsrDWaWPHxXBI6CElMGi2D6JBUP7a8J
/Sjw3xR/vvXwqlyjQBQfZqqy6AeERYSrcEDkM0puczd6tMat8WHISaeP6XDTnkijsxL7LKXS35si
UO76caRLrFd8BCN+IxXlfRz8NaaLt7hllinyoN0qRZJvxwKVNL5jok+wHLkAPpxFRrTPRheTuioN
2EpayYNlwcLJ45Mhm+aAtkmIfHdC3jaSdijQ9qyBock7I9vwBST1VYqY3XVS5a41mMrbFpcZdVo+
DfpiepiMfbpuczILoo6e2SAb6S0Kkx5JX813MOhyGA4+xVg6mPD4dcNDG9dJ/UEG3A2/ma2dfUGo
k56HL4Y2O8SU5FRweF4KdKocACmaRrMSXhmQGFNhNGKuT32Q6Sj27gKEz00ItcWZwMHaHIHcqbS0
TUXa+9FvCOiskiC4SZxswP5Fda2th4cQiMQzjVe+TFI/zvs7jrpYI0gLwOdFX16wt3Kxp3KHVaYc
FRnoGmWAWFL9Rx0ryMxW2Aiu1ARlZUoE3Rgby6jLn+CTt3CWjU2DKG2FA/JtlpRlA9NVHDP7C8Xy
VyUSLXw2Wb410NcfRG6RnVBW+H90UomxmZL10PEvtWBoWjpM+Ehn7lZgmR1JVyBUxRBnEVk0WFQC
IC3emoabaWbe6CLeOXU9n4/qdLDAFxvToO9YDCh2L8JgLkFo4UuVMu0kKQvv0BhQt0b+Job+3PUl
Mq7ECm47RW3XY8VARTGOVGheX0zNfwOK/OT3aK26eYsdJKl5gM5DgpiJtxUeG42AIe3xHNt3dqCx
nTazHG+SBNhdgFHoNtOLV1H4xViqvPiCxUwv8ETWCi865KZh930yJHXFXsHdvEoDFF1ZB2ggxy/K
puehK7xm2w8q5jh6q6uwQ5vjGImz7hpGsKrTvPcz1rd5YsHkVM8pgCMbautuotrNR6F+XoamvgzV
AWJUxUoURQO3MTa1K1q2zX8bfPYQvlZ5nb83P59O/788rJLZPtfqfn1YvaW+TB7Dn4fT+sfT6Z9/
98/TqTR/1y3NFsKkiPfHQfPP06mUv6M8BD47Q0l1DPP/OJ3yJzqWQ/6SkLYmhUFh5M/Tqfk7WFGA
KRREqHaqmq39K379D6BWRZU6q4KuaR9YjVXQa92ICQEpz1VtZECGzGVKbmYm5UapclcvcrhcN63v
/FHJ/mVJ52cA518XpFD7YyEUcxFkLtgYu4nSYUnXR23pWNlTiCe6ePnhSfxNLUf+XHX96yLz778+
X3AnzZDafxe+7ANCHMZd3F76SV/qWbPsDXPp+zB5hhcPDl+H4rnSJiYNWNAoGnXP/OQbztXjHw78
f119/v0frk68rxxDtH07EUF+pDWXeApbxYmabkpf8ySoqPKF5+YF2Kj0Oku3n3zvn0sNf115/v0f
rqw5Crq9Uql3ik17L9/QrNsZVBp9n6O+6E5QEvZWbC4roik8dq6fXPZn8Odfl/1QM4upSZSGXeZk
kq2cm/aY3DRfkNVnD9T+gk8u8jPe9B/X+Fg9UYhUwlIN8x4TDaZd5NNOvxmrGwoGS1LPsMzqnz2/
X4we9UO1MUSE7pT9MOx6096ATmTrzw4MODIm8RPJH2z1p801qUdtdmdoqGLSavXJnfzFA1Tn/tIP
D9CEThRMsm92eiIxVZ4AxG2Myt+C0WQ/AB6h5o7q+9I2l4EpP7m1P5c+/7q186v6w0VthzgXYU3N
jvROAAzOkorwRun0jcMrow/expvUWWPxx4Lxyxnge8/jr4LYX9f7MOewqI922dj2rngsbsNv+FSR
nlBcQRNxQIWIaua/eDc/zDWguyJbi7Vy5yhE52h3ZAKyA3a+Dx8kbkufiF2lXctIuxefTnBS+8UU
p36YfYzeU8beq/IdmVOAAB/kY3bIg0OAycZeB6dsp1712L7IVeqW3SsKGg5Wx+zQ1VsyuL3Fq4eL
NYCbeNVdo3Jo3fohOhnKc3etLMDFITDVDuVzfiQnBxvnEofOxjAOyorC/7rit89RtGsOdiG/JCVV
wi9swRevNh0QTHhLu9422hUdABiCi/Brc+kutX2QK+nm17SNrE29i1bj1tgpe/zRw3pY6q7mrcdN
dZXjj1jry3GXbats7dWvwaE61tswvWq21dG5oELFI0N28116UdbtTXnC7ZeFZ917ib5o1/4Gqghi
/X2+RYoJcwCb7Ftyhs0gqmX3os+s3KNyhQxs2FQb0jOjfbut/4szo6r+PMZlT4xZghGQzEq2mig9
ODxsrcajad1FJ4skRulpkMhUYkRI14FV8ckYnAf13w32D1OyotG+j7EP79r59QVORoOS8p+68NSn
wCPUem5yV0+hpB/EtNI1xSkN1c1IGav59A23fjWvfJyhMVnUk9p56Pz3QsupODoufHJAjNFVPXkT
6V2I1ZMvSS/2XlqiIDP8K7KvXAUSB2olpH2FBB4Mh3tAwDHAOwlqjgtzyXLslU3rdw7uhfKCPKjy
SdduORteEZ0SrlM9XGGbWrImtstSxQehIMLtFU7HaiOvUzRJnIzIxKwBGpNcFyX+F2ukSyfG+8iX
uyHEx03vFulpO34FK3tTDwTYNgkBLb5+GqRxwIawtKOkXBN0iFlsWtKsRBmaHgNSYRWo5inGQeCU
W1/WwNZkusV9Va7HSMfyHBpHQJY3Tkb6a/Hi20+y+UQU8KttyNx5/nFijXTNSfSy8HZeCPr+0XH8
F1sRyyFsT1bBHZyQsxcX5Ms2SLM5HY55+JNF7BdzuvywhpFjITojppcgvfIl0EhGsbVlqLEFICUo
9K09tlWqZ9pnc/ov1kz5YeHSK3sITYE5u0QkzUrpcaJkkM+r5iLPLwFd7Dq8BCVBPxEZ9UQlf/J+
/WLvIT8sXhO6uXTw4WuYFFYyGucZ1o4EF0lAacWJir0+7TvjnOWXTy74q2/6YfXStbSrNaOKrrId
xvArItzulSbYzg81wmtHvmZXJSdDslKb6n7yr5zdP7/yL3ZA8sNqNoLyjOvCjK4629mXpMOIsNvX
DqhKc9wX/HreBv3zS/3qWPB9RP+wJSCqJLGpzau7fBSnwBNXtnE3l3xbv763zYydEW3nZlrga/ps
6zPPxH8zUX7fTf9wyQFhaEYnTu46r9kraKi8/mLTb01JcocSvA+ZDb3RuvHY2hp8lHi0PpukYZD/
4uIfZmkd/79GlvKwGzqcM87Woz1iszhEeUMW8OAgkc/FA9iAiPJGc50F8T7Ftw5sXJbVMZuG/ZT0
u6T0vhZaDqfExZi1wSCGsy9ylYZO2dqu17F2VYLwzmEfMxXhil4rPD25Jn8DairWBnULxYNyz+Ta
5DYi62SW3QY8WbLESwSliP3mhZvEHupOF23a98WLThWJTWKw6boNtAi0YbQyBms7VVtrWAsghFtm
RSXcmGzowOuM3n6MHzX12KfYHh4N/dKqd87wpdDfG/0hzW5lt4k1nG3vHUyZetfBejLWQm7gFYh0
I4f5Q9fBugJS2G2Vbhv4O3KyjID63DpChhWRL+ZJGg2Fet3ZIweRjngm1BTbSNNu4qolUqwiGRJB
BWmF0o/3TlHuWgdv/IhPSx3AOnTruHV2nb8MuvJIDvZuirRbnGebdtwJMR11+4tm3nf5HEQ+bokK
cOeya1Po+ygx1gHOvMAeIO1QDLXHWwcQEnhH+13J5GWs7Xu9OcqcNmJi3jladkAF+tpAGLLC4SIB
yIgaMGQNVyapyLvH4RPErnTILx7r116x1w67nLSulkWUPU8C/K0dBueQRPtxGplz9PsUquZEpmYY
cTMUgNSIpsU1yRx3UWntMOMayTeypBdAZxc18Uq4TP0tSNIE4mxH5Gel9YeAXPfIqDaC/NdVkkHR
7c1tiXm0oWUxTNkSNPdVr6k7YNarVJ1OYylcm8ZSVxC86o8bw8SunOztwj7LoNpmpByVwCqdMlwV
gTv5LDf4LIg1uE2G7CbqcBaBLbGk2HlOjsUezXs535obzpR3TfxFixHaTrTdqbTTneiwdqX9a4Fi
3s/E2pmKnaW3u6SoDxixV2MEoIxQw+MY2t90dbhtiwNwHnBuvDR5XPWuRUmtG7eqCK96X79gCDm0
o3nb+9aLjTyUuMplLNRtkCTrkVQ7wNTmeCpjhX2jce5Ef00uA7Jbc9eLdmNQr9BSuVW8fGfgnPQs
e2sGp3QUK/r/e7sp91EbrwL1KxBT3t/hHPi6v2C77UV07PQ4fKYmCcCOikDdLjTxyMy6iC3LzcKT
JHzsk4n1VxPNh42YRP+tg0lvd+W4m+qBGJqO2jRdsgCY9XzcfCcy1G08tlTmdOV/dnr+HnLzN7Mr
WoaftiIWLXdCiDFa2Bp1Xd87+A0veNqt80gc4UUwnkl7rJtFWxyx5yzy9NbrgTOw4RPmLSZsKKY2
xOJyWSQmqijhioaMNNJ5O/TyubfF84SnhnwH8PgJuPgYya+e3dXZVyHY7byFvbpyPIjzUmeNBJls
KxtvDthki0YTZtViL+ids99RE7/EFjB3u3Stu5T0yH9+69VfHMvEhy3RFJBESnZxvNMCSs54vpKr
RL3LxFdWmDmybGEPLYV14np8qDfjqaYr6LBnFSZigvHcDjuRuQNM8Iys1qIJl8Dyrtm5wa40V2d8
4J8svs6vPujHvZTUA9wVGIDSUdsFLMKWAi/A7zd0/hr9IpxjBRERDzt8snNFZdyGQh5nzbXqNesU
CHAVZjzHU6geOrrKDDJSjAUe9ILbHFTI6d221ekXPGoNw+0F6zdRtN6mJlIjhqNJVKpbA46efZym
l60DXvG5vz4ZqDZKHy7jCqHYwjRoWzNjlPldim/YmdxUq6m6vybp+3wEMEzhwsRd1bgbY0BEcvw/
3J1ZktxG1qW38m8AMsDhDjheYx5yHpn5AkuSSczzjKfeRm+vV9IfpFKVmCWRpjLrh2ozmYmiKTMi
EIC733vP+Q5EDZmtdG0CTmS00b4Zwyt5sdgELkpFT9uYblt72ghwKaK+TdpjiqctvpZMrR0srmB6
2RfHtZVHF8XzWOKBEHqnGf1FcQWM3VtPcbPL+fU1Rnq4ydsgc9Ze+5K3mFjcB8IHVlBhXBbdbq5/
clup5Vv5syfrwwGUfJbABjpC3XyhY2tPeKu5T4VzM7XFPsB7DrZT4VuInwIiSqvxpQpvVdavl8kU
AeHbudPrtG0eZBfsdAqEYdMkEaKgX4us0+BO96oaNxjo8L8zpMPe3yVEGNjw1D2wlUl9Dan9Io6Y
+YOjyBxxzJTPALvfkBexsSfaB0vqSJuQOcFEpp8PEo8RVE9GQtmJ+OlDIqpNnLGvErQzV8U2RuRp
5cEGadRKcBz58ePn/sW52fx4bvZrC4KSX4MgefEbnNWkHLB5n03A8zJoD6CGr6rIuxWd/Foa0UNn
7kMX/wtfXBKkVzZQ9d6pbq36KLnN48m4np0ixWD12ITyWWTN0QnaLcNblD0FMkucHvlSRPcBNcmL
QzrwEIxnbRQwJclrTd/wZ6JsRzAeYJ6YjL2OzW3I3TjlxrUBK6scnGNQMuKBqVV13QGPmUSBkM31
qh+hgrfjZYn9f4pKvFn+PssYKfPvynS2fe3sTdhl8VM1xFtnqZiLez8msBpbD/+FswTmYrLHVU/q
oqby/9ni8Wvd82e344cqAbAeQwMESqeI5Czt1ZzTm9uOBiZs2/PUXo8Gf53qPWkLm6oBb+iDKWDG
mFrtTTV5+5+3FX+dIfzZW1nuhD+c6OcJYjstAOOoSYZm8bLP5nTdTIVFOxOtRzJ3n23miugrHzh+
H+35vj0GiT4jVWL9NbCst7eYxUCvzci7cWs9T+njzDwWEyTrXPaZvIQjbf2T8FZrP+UMqtu7uSji
k80UXHiHQR3BIfz4/v2rYt5cdvQ/fBq3hMbcDqkDHFDSGws/2XS0SpjX1lpCSYidc94GT8K0z8V4
dmxjM7cMcf/DF/9QnyRzhc4G6sjRpiE8WQL5mT4XpfeWye4cVoJ5dH8Gpw4vtL3x4vRc87UaCJB/
8vp/UWWbH44taW45hqgRGgDmvcYodrYrBSsmufFjevzwM37tXQ3qhhSBpx+/5p93MMC3fX+968RA
qQvi6WhR1uYMi7S+Wer6pXOScjQZQhDo6j/7dsVHhTF+1ZbkSM8+xk716LA2A8JHAvxVgJ5W+iGL
yk0BnR8kz42hpjM+xrOiDvrxR/3zyp580O8/al/llmcTbHB00MYNmbOfu6vJYdDOxwTUthcYUH/8
Sr82C/79mQTz/f1LYRqdwrmlTqyma2sgrEhnjyafcbmyGLr29beGhO/RitkqG7T9kcM+wNE0tn92
K/15K1J4H/aBHNFwC/+XXGp2y0zITTzZayuhV871RL8BRN7aC8IXGO7vEt7WTz75X73uh4UxTXur
HuSkj42HX8n9tDy7lf/UCJcDzny2uPRObmzGMrkhm/ln1/uvvtoPa6AXEflJ7BoURwyta/qATf6k
JxoDMf03Q7krxzpATUOjS25UcMq1BNb4afDb186ObwL60XaN5hP73o8vw189VR9WsXRhiijkLUf4
B2/Qz7aNxKpkqn2CQ6HIzHNtTGfLVz/7/H++cAjvw8JV2RlT5L70joOIP2tGjxkWVwhly3ql7XAr
IgXj9jmiGP7xB/yL6RLBKN/f4Y0KAmVo7nD4L8RrkCqmSoBKn/xAE+rS3AwTzeLyU+XuTSP4z9Yq
zELf7Q2E4UF7QXTMib0/BzO0OaZlHU/wsizq3D2bDCuBXfyHV1V/KGU6hR6nBtt+DGj9LQtGwXNK
3DW793QWtbnyJQJMcLdK+b+95t9yKDwUGf98VG98Zzz4b9J4WJKn8gcKj7To36j//yjt+PVHfhN2
CEFygqItYjquy/RoGff9Q9iB6wCXu2nyhLu4zJdF+HfbgfeLY9mavxMC1YdU/NDvtgP3F9e2LJL5
tI0ZSJrO3xJ2WO6ysP1rqed4xK8hBpbXkABOeI/f35wNDtg6RYe49utMhC9+WLiwnQgUMlFaWVSS
paiRDwVQWSk8bJV+1bFPp6ezNm7fFYchStBAU20QMW6kQLEg4MevsE7zo08UF3EtLRb8zPI+BYj+
n7K4sVHezg+qpI+QqQlY7FhmD7NRq/3QA4CabDd5J5csPuP3DT8Nbj/foWhkRNEHF5mejYPJyGzr
1n3+RUAFA7Y49k9lz+xGV8q49cvWuChj1wtW2m2qHdkjGW2kKVxPFauLbPPPtflEqDLx4q+443ZR
LL8McX7jJTehfMLmnt0Wc18hBoYxNWP1d7qBogNeyb1sovGahhJ1f12I9spFwo46sxd3nVvMt4Bh
nU+Epy+VsRbZXgTedMhwJWPhDZyj1zstOOsa+zxn0VNp0zIhqAdEl+GuzS7WB7/A4lzRQ9nVCNS3
Hvl+B+xm/ievFxKrQmWtyUtosnHY91Kbu2yKkUYLjUV/jh87l8oILEaQAj41w/ECqeNwzsQw74qe
flkng/CiU6B1fDSakDG+WInqNu1gjTe5qwgls7P8wk8EOQKkhAEZjW60XRK+wMh/Z5aQKofEexIR
BmLQNvrcZQ0fIaW34wRNcyr8esR80JycLCs3Zi2/GoC3jlGtqC+c/MFQhJt5WHJXXdGOe1c5+cUo
SpLB7Dh4hqCZwltWlFNO4zzGkXohmVTd0P72CcZy7YsiCIHYRtG4Gtgk0VTn2NSnvGIkTst1mDL7
kKjZOGEV8bd2bRMjlT1hQpnIIYvrW8foxOVAqt6699pvwFwoItKys66zyU82QL7ay5H3tTWqDuMD
hfp5HhXlZyHb9E4HeYfWuM8OLljLfT93NUk5mAb7dmyfsEYMTyM2RGBRk/lsN/MjQtH+bLpZcEb3
W51KEnd2QoEtDLA0liXtz6wSdCyGSjILq9tpLUYxnEBZi52DgvW1ZDa8b0IECWFdmpcI9sat3UYM
gYFtAG10/Gv0/dVl6em4XbVVnC3TzPEFSSgTeivtrovcJeWjn0YL8en0bPIj4ASiIDhmNoOLxjZJ
Rppa9wB5LYBArji8e8RFrNvEK55yOU9rOrETMJBs2op5caWPwj11nuEQ9jTDHwHP/5iVAXd03LC1
9KLacTCvv7QSuWNbWjPKwsB6lAGuHOjDpgVoXuenOgVOYZk1kSBx8jKAyCHcMI8JHahM0oPiu9FT
Fh4I1CZfuXvevJiWIIaY7hQORbGxGwrWeNFEmwPFPDjxfB/KkT+ZxYLwcl5nHcbd1pxIU2b+bPGI
xOEu63FvZoSJUxXSQ1JuBcVnnp1kQ/OTFSgBEThAILnOh7K+zwC1nUyXHiQZBTEnkb4/KwuIri9k
zHzF8sgHH6qzHdQ0AG0LMYNGQUDulzCOHXETK1GU4pAPnXzjBBnCbcjhrI0BHTarKXcqhPamRSnu
yRsDHpJKYi2LSzyO0Ytw9F1TJC9G1HTbEgLqlYs784KwjvCIMPp+ZpKwLUkJDnMwGhAZkVbwSIO4
HdGsD323AWbKzLzCngHGEVsn9g/eT8E3iNz5AhSbXpuBdD/LZJoex2aMaIFJ957YuGTGjhGciexT
27iDa1GxEV3UmSd5JlqA1sPE6luUvXmcHPMG3uPnSBykNJrt5Iqd0cnXwDg4ThZunEI4Kztxd2NZ
oeCAKboDK0RAa5eQFwVpcZUbkXGH+3m+tvVUrobSPibGsFWuV8J8g91itlBHkwimTlhb/o7hRQ2p
HJMProJnI1Hx1jThWeHzzE1fQWGdNSSQ+AZd5ArDD6xMkXDmskR+5MAFRLPNxcGbm3upo+uJzj3+
EZw7jZ2QmoKb+oaQwODZ9MExkcf32lQzGVyB0jddFtu72sFe2vufckUIgCAHop7Ang/SO1AFnUwl
2nssoTsrTLq9MbhHt612bWCYZ9fjT/4UTPiKAifaBKAAd8FgnEbb+wY/50bB0drWleEDxQsAMATg
oKzBuoqjqjxJJ6o2bqYIiIMx8aUlSAOlDs9p7KCCBtS7ChyVXBiJSbSZ8GneLa1WVU3lt1okL2HJ
QV4amXgw8jrYQdRYJ+04vEcyGCEuWeGhl356mIWhXkhI1BcNsaVbMlOnlazkuS8DvS38vkL4zlo1
Rr0iptIfcVW7Ff7kpLrQ+G+A9E8g3QBK2dYtD9nOcqDJrkW02AoZ5EG6ue4ATHpO1Vpb/Fz2kRDE
PFn5yC52utfpfuxlZ+6cElNIlGIx88igf1SWXR5STNd7d7ZN8Jfpa9GIxcBFv8FpBvvohPW3fpkD
6dCrwVt5BREsJQg86CMmdrcoOBu6MfZN65KWY7o09HzDV3fVrORVgEXuRkvHRYSfM6LTuN1VCwwW
SRBEsrn1LzOtnV1VdeVxnlJwkBbSJyMasD4OTQvuKjYezR4OjYJUt4Oly27XwsOF0BrJ+dELoph8
RYh27zC7F57XhNaqrgZsaewTnxOfMo8WPha9vPDWaW60T/EMay3uo2hFHBh8EqbG6NcNGZxjMw0u
szjRW8eA8Tz0F65I7R1kmIPqTHMHIa46mu1EWoroNjIO71VZyK/JILmwbNnH1LSzC/jQPcEbuFZ8
M7dWNRffRRXhOFvTNvxryLXqsOiSNiGe80Of6uAV0zpHPZyXqAtGMZ0XoP2SDOVUJjEOJAuWpFkk
IM0wJxyrGBGYh0JLC4GnjcV7ACm6C8kVUSQiRcFkQyQiwtdw8IPZVPFR0qUXhc7krmryfdKNp9nz
y9upd9zbzneyHWr6YucE0xccJ0cfxsHcYJtkDjORvouv3CqI5SMv042DlzFpbCKYCtJu8ysdjBC+
KFtR+Mfrght536n62Urmyx6CoCwygoPMusHRRsB4TWZu1r55YMPXRtIbe0Gqp0XKsktcTWbIYwo+
d4OXbVN53heCgMkVi7mJeUZ2EYiZjVF3dEl1QB9++FwZr22ZQy4ENTJearayjT3DqwTSejdN6k77
9c4ZuZJjY0FbjeUFU8jHPqhnDGcFzgFUOWDKboegOOspJVwxv/YmZjTFrMhEYVIMJrUGGwhMv51M
cJtB/7W2BMlCQwudYAFO2gSCT7beBC5n8NWSSGsI/0vRezCVT5PoLgGuc+C3IREiurqrETobNd1C
eqSozUbcuC1+DZeFJnTZH1MrWJUE7gIR9+f1JKM9cVIPieEerJhKeqaeuPbD9ms4jGeiKfpNMmXO
dnDDp1ba28TsXu28uMcC97Wvg29+Um0HMz6EORzNsq/3dcSJZUome2Or6Nb3h450rCy7MEyn3Nk9
h9+u7y6mCYmeRfKuDMQu7BymTGEXbZuB8zWsQ4hBtM7vMY6tqQiw35Bvuwv659AujVWJs+9pnoJd
H0ZXAdQkSL7AbgoN+stOH3NQQKuprLA7ihOKyJ7AqtWkspbGS0xqWYAvXRYn3IHjNZFjw7NYlk6j
X3vlZ6O1H/o5N7JVaEUXBk8zsXGnEh/RNHaHuq4eShWJrfWr9y9Sa1Kb4quclLsTTk+ssMycmYyy
pXwqKwC7TWaIb+kcq9d0hBRVGOtwyk6c+PlSFxAfCMQVvJl1OpZXCbci9cWIzTWFF5KHi9dIVW79
3tvevAtIQVkXFXe6kHJnV+AiQUX1HOBy42qoaV+iJvzMpzsRPHeZ9S1TfKfpr80+0Y+0Pgkpz0bz
CuwYBLFo1tvKALqY8Gs3tV64zWSdPltxw9je668zq7N24ZwW6BUrqIeKmZsLJvQSH57zqIlYWXF4
KfeicFGNInGzR942QuqWViLIrCZGUCx8/KvtW9/ir/boe/IVzqYzXQDbgtrUrh0prgo/OpVRVWhQ
XdGp0REu6/hlqtviGlC0QEjQn5J8WZ0IrNklRO62g74CM2yeG9lXu7CurEvOJRDVhsHiIRh3PHeX
k9u9Jmbv7OQ4XzYe6L3RlPaxJ4b80MxDfOwqfcM2QItu9s9YnIptWlTjs/QtaotqeM8BI1HxBCDL
W//UD1AQsxrJzhD0Pcd+tDFFaF+GUXPXVsC1qSQdHudS8pxEn9LeZf/IGuisTu1f92brfGoAPVKg
e6xvRBEDboQFGmFh1XbA50ptd+c5AcHnxYNMsyfs0CznHhEvlncvigT2s6ZXG8kVz+lRO0vGkXDM
x5T7fNVlkuc4JXXeHzI2XomaaR54n6WHM3do59tsGBjI5+mbIL+ZpYzgiCR2lhiVNtqa0Sy+KMr+
nEq+jWK8f7naE2F7ypMi3RhWn5HPUuKAUmX2jO18C4HBwkyiUKh05CMZyyA/dp+EFeDF8kiSKeCn
pd5FKEj4QveDF8oq4WjOLKykNt/1kxNuZzTNoMgJoQX41Rihs5rALW5b333xufvYb5z0kqjsaYuT
40sruicOR9cdVLobd55vhYrOKpcvIiZ2Kc05AUFQZ4Tg+5xMaDyHlvksExepoCSPKtBE+lX1kFMO
FU+FNxPUGobmpe1EAcBZke45dpbvOsqmU2PTvoxkN1HUgZ9xleq+drGFgJbHdARF56WaWFkj/lRo
3V4qt+n2LtGBwaqfiQGIy8l9y7NZ7GtHEgWbQTE8CTBdn4y5t5/nqVnSbSPjjHZoWAch+VAxUbjI
14N5P4WZdwQZXz6KjmcMYJndcRuOScACziFz6i0QrDHJt6OXqWdi1we567zoU0gm7gUpIeQd0jAC
1u+a03TlVPa0K0xUUGXWfenGJjsGcUF8XIHJNSm12PQTx+McQ95aByCwIbkXF0Yk5THvWnfjtgVY
fjiABEUV5pFVL3rIlRPvqPII5QTOrNBau1gZfdlctTax9SQyEgbkJ+1tRxLYupWt+mZk1H3JPFmX
GCDHh6oJ8oMZwIUVSs1kMvGQ4gSMq+eoH81DawIV5mHsr3mghCR0K9Mrp7RwZjYy8+8B9EBeLzGg
bSHgVXcgWuPXDoAM1VetDioUaLPCxrgrvGoG2taBwGmo6+syV1s7A6sEYlrvAtM3GQlDfGyLKN25
IGH8VVnO4a0nUg6PtUOozmgV59RoRsA/jfO5Lm33bHWNd+IqAp8IXZeoXxAEBzU3PIi9DVinI/Y3
24y5BHVa6mkZ0+mSfC5msAQn2PWu6gbSa5JRm+usH4A7kF4FUG4kd7xViXWtw7La9shnjCU+sz+T
Gu28OFNmXtZB266nXgFPrJLqlARoQ2sS9I4iH91VFiX+Di5J/OjI4K2if3c7utObIiKbpAvX2BP0
wXAeEuAm9ewAhy/LVVLlSMJaV26VZ3L6Kzag+jZ09S8zTijo5GnT+fOxKHLaJPNaZJT4JP4kCBxa
FT7A9FmiisJNOXbWV9W5ZMNIDCZ45+dDZFT6oMqy3Id5Zx49AF0vOTnxhHGlazPPmpUR2Jws6acZ
N4SBtDj1xyw8YcGPDrUhvS+FWRCg2NXG57Kbol2LsGrv1MTFblssc496atV97s7vseGxWgGIXeWI
Ne7gYeSo5EoYV2MN8NqnxcBub2ysTNeHyh17VOVDBYi3dJ9ZXdJnr1fRQxD67pVpjuG+EI1953ew
IRibGzQvhSePc2SlT3kFbkEGBu9gzId5kw3+cJ+kjA3X2pIGcWOpGPO1iuLsyhpL+9lWoXU56gqD
cRRIKrDCj82jzCvrmhzowd3KAKt9UnS1u46lEe9ddypuApBNd5KuDW0BGPAvQyHBDkeRYnTEthUg
c6GJEDqxQgWB5NyizYSHdmsjkTinNurZXxvif2socF2+5/dt/f7eQiT6/2Y24BDO5trMc/56PvAP
XNF9GBER8JYDLPrnH/+dWPTP3/c7s8j5BaY0GEIBpOvXZv/vwwOYRUorZoMLjEp/xyyyf9GE5pja
sizlAr1jiPv78MD+hfXbBEUgHWnz0+7fGR581EMvzCJJ28YkM1rZ6LVs9/vZAVnf5Mfk0fxoVNaz
nMQJTuVtXFtovNIMcoF9tnSw4/ec8ai7W8LC3mEK3/u6eOpsdWkBM6N4QQdsXEZzeOfP/S6gbhny
AWxC9JQUM9k94Ad2jh8fFDrhbV8QGg+BGUHwdD/Vya035E/43Y5uNb1qUo6wtD9MUYwC1yHgyJuh
23uLLb4o3uH4Y/yIS9rvrfdAHPo9YYPbiPyfJZUH7VptrdrC+casl7wnm9Y0hyXLfShc48HU3rWf
YR8AtVzBb++0cSAd+iVDIEfZjvLPLkhfEpAlIOa/10BV4EE7HdwM2aF0hHagIrY6E9/W0IPi7ovp
tcgRmIYjfT6ELqs6pmlOruDnwBrvJRFxq9qieFHM2TmOAQmwiyc9EEBadvp6mb43C341ES2pSIin
aaIMmfvUWGMAMa+SW+S7Oyn9g1fyq5qaqmiQw32QsF0QzHjyJv8b3Lg7Cjpc/H3qrzyPazsiMEYv
3FVrXZio5xTvuUZUkyQNIrrW6Pd9nN0Kt1UkLWYIcaonfpYaWbuHySF5aSqoZDU1j2r5ay3dq7Dg
DEj0HOVQXFXrTFfvccpbJ+snXfdhBgNF0vIZF3ZoWvNNzE31FAfz82D7lCnGNYLhcxpzjsjn6s4Y
zC+qwOevR1mtLGEpCCj1ndU5D6ZHggpOhGF6R+99EwXRCxxja900+XtQsXp6ehd7alr5OnufszrY
mJqgYORWLd2PGHt/Sowa9Zp3oAXy7MX2xRSPr6oLborIvUpdVmhlG9+6sNmnxXwfSEZYHM1L2q1G
tFWTd5DEbq9KAnZRiJAWE1d3lWUcrN587tPqKbFQIbnFU2q2t/7cwW3N76wCqu5QZE/+PN0LLw1g
9cz30RLYRLTTZo5aAIsTpwuAr97aCRFi90J96jVNd+H7BxPJswrlhQfJfOU3RD8Ss/ueWHzDtTgb
YXLbe/4WoT3tpvCAV/PUVVSFOjkk2trqOLu0ouUr8DVpJ2D8dV9v3YY4Jt0rwpZapP5LFJt1Ebbw
ZrvOv7bRa615xl5IWNjz9lajmr4Jq9n3gtlcnB7MksiuJn7xS/N16MBRoODshvTWWpKiyMLjUNN5
D5Acv8C8RFqvjmWb/frWBsQ0uWl8S0J5clP3WBpcHDlYF9ILP0+merBs6zz1WbCZB3lKzeQAaviu
ScZ7szIOKs4Ok+auIDv9c2iUd+RwvhaD/taj2RsquAaCHKtpfo0L55io6XXIs/eRZJFB0e34wyJ/
89sA9X/yLuObz9vFNr5IJf4wV/1tbQQox5mJHYID4PdrI7589tthnB9zCl5IYuWn2AL0ovN4w8Tk
yzAiy3Sd3eznF0HbfIozouMGZ/eTd7EISD6+C+h0inmJi8jdXd7lH2RpGU7lqqprk3eRlVsbrvGK
sPFDBYE+EOkFKVD3cZm9ZoBWysk/FbV9K4II1kT2m3Hnb50B/nLq/9+rDTB/qA04vEVt9J0wYPn/
f9vbDdf6xQHzJ5jTMnl3ETr9pgswXMiCsBtsF0Ko6UqxGAP/IQwQ5i/QAT3JocCWqAMWWcs/9nZo
tczymRdrGLIW/4/6O3v7Ikn5132D58EDb+uarqUZOPGvDzKsWde2MWjGAHnfMwOKiqjYR4n2cHxF
0kcS6hWXbt8b72OTtNcOB+X4JxKk5RX+/R3IBdfIDSz0h+eHyjwp6qp2t0FeJLsaoCmJd7lFgJb/
EwPm9wqI3z6rIz0bOiQlo/eR6amq2vAzc3C2Ga3BjVlSuYQ555cfP4r/fkW5pkpbtrKQWrjqw5MY
6tSkAJHsy31iktE7kb5AVlLQUMG0BM+JjO5SRSDslQMF/xkNsYh+shosl+z7S6rAH6PqAy9pU3R8
kHp4bl7RBhByO9VVw/ywcS5T8EubMSUoZ3SIFbOhph1+/LmF9/0atFxfxzQFR1htmXyfH/WLnsj8
KjVrtTXJ1yL6IYxC82jIlCjIORSlt6VQrumr1hZuDo4uubvyTTUxKSmT4jpoDflYgvKbSM1K1UUO
X0qt6M5VqHIACq44ggYI5mpOmZVFCOiSQkSsAB4oZP4e9HPyQUOfk+REKKLHKNiy2n2tQ8mhrsjG
faQ46K1qN47k15jKn5NPaeTDjmae/xjaUfyJLyu+c1NbIlGrkn43gXBu0XVYkDqcynPuAiR7r7M7
EqJOXZtmjzIhJGDFUQPCu+4M5yVQBMZe2akXdo+JnNK9LGJOuzpno15bzrxYI9qsf3aHkHQha5Re
eeV3qbgPHJc59xS58ePsILrZE6wnJYTokJz1opbOvM2F3705JMh+sQNlYkjJBlTGPX7FlT96JEXO
kh7iujJ7q1xLq3cvdTc3MM9dLvsKzQoNzo5+aYANDSUQPSf6Drs8NkrCLMvEqFAPjATdibYV5Qpe
VhXS9SiDY17PuiIyjwSQJe0520WMoq0Nza95YCDdqSsdRuDqoeh7K4ClswfxbNYXCHLAqtRolr9k
6UgRCgywJusbNeSG6PR4b9KMsFaTMy9ZcTwo3X5Iy3cDcs79nBCmhsIePD6NmSz7VnlQkjC0jUQS
cTl7uIv95yKOJtCa0JKYmWoVUvLqEZ0IR9L1bDQWDYKhdwlwaaPbFJz/hdc43qc66MN3uuH0Fmxj
Me65erY/pXZf7csmbfcM4fU5w1nan+kZyJeqhNElKrsAO90Ieco7z51X7miLy3H0lkyo2fJue8dx
641DVi/ZRRxydwHgtAyipdts/RZNEvWOSQ+213K4Gq2Qo7fMxtzaeEXHBFAJI3wqkz68LekFGgAT
S687gM5a0FVNSopfrMf4Keu5aPkqAIPF2BIfD/OUuZL5aZSxP194yYjRHYqXdxe5Hm2U0PDoxhSM
+/fNWDO/EJNWFZ7L3E4hwBrzjIuzcIqDHNLgs6TpSoiFl2JSEH7JrKTtW6YuhAp+Kd0iydY24Eky
b1TfFvR5HMO+jplB+dgl4ABvSdwtrmI4O+M6yvz5buqm4kWTcvMloH+GG4fJ9+1UEP0cJpyKVpYq
g8eqc7nH48Fq3hnPoM8ifs9ckxca306R1Qbb2DexYIoITdkOZ5Z6kkywXmtaKN+8vAV+5VVp/9rM
2v9s0ROpWFwsCg0g/+QzNjLJzEMpHUWPPa0nTEWeSUwf8+GOLlNKSM6KtRylMU0d1BN1sWTw0Ofz
bpxehe1G9Ln1DMiWcC4iBPDiBZlCLUI6mLgy29hOVo5uLWK5u6nlz5VhMk8VS26ObSlLgDAs4LWK
Qbhy3eOPemGmggGX4jB/U0Ex4kIjYTne5Vk3khNpG4JoTI7YhMrEuhYbiJNhiMq+nqzVnC9+xNog
0vvapoAh+5wmG5JlXQ7ZvutJN1xROJFs4Qo2ov1cjpQPLc8OKHKrCimQrTxkGTAj3C8OoYxvI40z
d0P6W0l8+ljyyVrXhlzOuQFMEjWGPWyAPZjhSfpRQgz6ENs5GfQ6f9NkTSP174B3+FUo7JVNTva1
g0XdWqe6978wc48lEre+e0mRRzxUhkp9ngjmqhQTLsVjbYqBDIa4tIIN7g7ADyJHGLjx6jqBzkHG
0UNWxEiX8sKOya92AAeCTWFUtR6T2nnsLNjfADU49q59p0msn+xqH6zvim6H6Timw2Zhc+CC7fj9
wdpydBe1ZDNu024wAvq4rmd9JoGxYY0DFe+c2YZHwSQ8M5vNaJkNcrEZhcWuYiHofnK2oKPz3cbu
mJaFBYITvkNDRssPgl8NKpXYmlQt0jVFusVtgUb7FEPxvZOLgunHO/qfvZqNokm7DsdDzqjff/S5
GOYCOKLaItIwbgaRzZth8T33diovGSW8//jlxPfi8OVSc5rVCt66bZocnD68Xl3nc82CJrf9HHS3
oQbyQapi5xJIVS+zGEUMcU1DmonINiaOJn8U0C/9TcvoLKbXWzXpppJOucDZG3lJdiFSUZLKsYUb
fT5BJyUfG7U/rfppLUHDtu85+7D7W0X4/6ACuv6vhbe75oLg54b5637o5Vv6Nr39z7mro/T//K//
3STLf+3r6e3rG73Rw9vngiiPP+Pl/fN3/6s3SpNTCfqYHth0myfwd567+kU7VEEorhkmUhP9s36S
9i+OQoflev9gwHMK/1dv1HbYQDAq4zpZEgX+8/rJ9Xi6acvySBLc6QnU398/I5OHqFrkZv3o+PCX
KvOcSWcD5XZTmN2GH2YGUu7jYvpJKcPq891S8NsLex5ZIlouJc1HOhmScVG1rd0+AhPd1gz0Wikf
Iy/ZGgsD2LSyrTE0KELm/hIsW78ip49zZDOQ2AU3kl7pfonAaWRzkqNDRE72GqM1DHEx5qJHh40+
M+42AdlMIDhvhuKzlak97Pq1E6hbppUPRfk5BGbhVNmFLOZtkzkP8dRfIvuKORDPHAWKo5NjjJvH
PaOGF7dluEGowwNVkLuyK7MG7RF/DmW5N5uUMSHyCxm9cbTtjn2tH4IM425dvlAhP0qJ5Y20dGbh
X0Mab0lIdFk93vVOh/cfX8k6rvXVkLoPEVEEy68kW+DYD7yVxhiOSa2vB0RmK07Q4Q7aPyZZuRlb
LlbS7BaDxtgZJwqmTUsSwBaT8QUqwy8TQpVjPuQHprhfw7CLdwn6qr07lJ88BsilPb+OzJZWTWiE
O3M0dmLut4KcPXOB+zK8wZ9bGww3nauuwu5J9jh4qWRDG2nJLkN6kTanEv8RU8ALou22Dku4jKZt
+tON41c71b9Kwl9vF2G6QCcVnVjSPJfb6Q/9oaqpOF1YRv1o6mZjjur/Unceu7Ij27X9lQe1xQK9
aaiTSaZ325sOsY8pehdkMEh+vUZW1ZOqCldXUEPAe7dRuDhnn52GZMSKteYc85g6/SboZphMzsMc
yxyFibpScj+PbnLkzBHZgjF46V3Qw4ZD2j61g7fpZgQqS9a/J+X0WpIOwPFgm2rODst5SGpUlBrk
1Gb2zqvMh2VAxwT0d2ZOyGkCtpnb3Zq7NaCnG47CW8/dEwiddyOW6JhiqDLTsavJvFYMyO9XZ+Eu
xsdJoNs958CQj7pzv8F9K8oSAk/KdFyXJZ6lFD4dLHgPh/P95Nj1NDBHrfpU90gCST6U4clQzu1H
6YjDMhYX6M07aSUPgVvdKtM7Ebp5Tazp2nbdE1FpYVlqx66wX9IMm3BgviBh2hj0Z+e4QlYwR1Nq
XwpTbIDVnsfkO0jNkNPRLUGXxmQEdUMREvYStcawscpq79fywA16Iqfn8Kcl9fb7BfxL9/HeV/pT
SfD7hTWsgMUPv7Ll3h0kf76wYyFEVSu3fxF68Ny6wTPKwQhn72aW4l1wEl+j+r9mkxO1Q34eENW0
onlEHNfYNTlY05X0+q3o8lMGuvouqyY7GhKveUbWsFJ1eyO49NlG85GV3omTxl5abqiX+PA1YzqK
rtv/RqH3xjNnmf3MIGPwVNS3wxuxNWEfI6u27G3N85Z78zEr7iqtZhuX4gB5MrRE/i0GJK5Gjh16
mmNoVa/Cz8NWWrwj9MdZRbQnxfUwbBg5bK2ExYrJB3x6cn1HJhWkFEz3rx4O8FjvZkcilB/XU+vy
DBeRxyrUDCgM4JEkFpIlCzs21IHKm46mWBie9JvcUOcqMLdw9Zf1YACWF3DZZI4jjVjS7pU0wGus
2l1T/Ah8DyA0c5TJW+n+d2HyEUztwEU4yL7dgcy45YxB7uOlfWux8sfa7Z9fceuvVdkfFxzQmcF2
Q7vZ/FvHjlNT5TpZ27/wXZ/lwJKSONtkdta9XdNXmq+BcnZ+nDyUXnxrvSDS8nY7kOutTXyN3Byg
Wj7svIoCO2tXadns2oX2NJIDYWMTcG3A+8XFr2Q4NfKt9+EUWtZLF2ff70+JyXPLEA2FNEaiOdi7
jX8RQfB7CfVfMiH/0We0mHjCyYVp67JF/+WmtksyptxiGV7S3COektdUqFxngT5piv+7BuRvPc6/
r40W3UeLhwj39m+hXX9aG0eiorUWv8iL3QwHpyJ6e+WFFvNJLzkOnfMSe4pZhHMiu3Q91WhsZDWu
DNKPGKbU0T+/vO7fn2dGrfcP7NPbdRCb/d1DaDkwMiw1qhdFG2HJu70WYHS+b6pd7QJScvGUUGWU
9lZ49g75wk4NHMocZ1PxPOmFRI3vXvLBugwAsVmvD6n0Tk3avU91fcvr5NixonKm3TeBJKm6QZIe
3DJHvNkLFpbOgXRjvlTa+OjSp8KgKd8qmV8scOSitE6ic/FyJD+qqtuOsAP8WZ71Erlrkf3s2bVN
d7r2OS9CCVT59ROeMaItkplTkdf1az+eXw1+ZtXF7UdCUAy+BLHSStZ5U3vudfc0WemxLUFq//Pv
9X7H/PkaM7amAc9phik70/LfOAl/usatEdtZmvK10rHYYQDeWmX8+6X7X6j7/8v5yP21/iO16f+R
mCafBea/rvJvX+IrkV/zX4Yf93/yx/DDsX8xHS8IENoQfMf5lUf9j/GHa/7iYmuElO7yN7T+qdH/
GH9oRvALJmGbPrL9x1/+R/2umd4vHMh5Mvgf/8Vx8T8p4Hlrf7oxXAQNKBvIduKcAFjJuQc//Xn/
nFEhmspNCmZm5VNtmHLlWpW1buPkv2MT/uNXcj14BZbuMnX56yvZY+Eamp0XUeEhumul7twIm7Oj
hp7Zf7N+/qOX4gyNJoRv0OG489eXQvsrB3PgQ+mpcUtLQj41Ax8EKtM/Xet/UH78dZ3+/cuzWKRN
lCsMspy/rdPMIzvsS0FOsW8CjuqnnCG9mRrH1qcudvKkePvnL/jXycYfL8ik6h6hRRvk747nMU/s
zM6zIkJMXV6Ru37mitAKSkJ7U6S0xpyU9KV//pr0O/66evCyPo5erhl9KYNT499vEgSWnRb0+NTR
7ng3bZzLnzVjVILakZTSnfOfxqlVF/TsXkSyDCQYhKCHqR29S+xJFLCCZqvTFtVbYGQUHIlQh5Fq
/bakiU8XWDinlHptH+haS+SN6z3l44IhkbzTVU+uF3a+CoYAVXQ7HFt8Ggd3wjYGK6KKPNgUhPZ2
NWEPomhBRI0CQcZcTsY7QpsBn07hfYx6TD6fhf1k1ateu5Kx638n2MH+tLl0GapbQctfFChXBznM
J+/ujvCa8kdajIR3Wd5l7EHxZia1VdcWgREuFk0X2/A8nEKOsSbrB6yOEOXON4A4F0OmvUGw8i/Y
71RkIDXfuK7skKT23vSKC7WH2Seya6F89reWPHtbMGxx9OpLx/e4izvFVtuNffKqu43xJWRhcAZJ
UGLoUzHIVTXP39FGwf7RlV9uFkfhxbJjn0FRxZGFoElsYEGGYYNU21xenVzvBtqzU/ltcFExxoPb
ndLSaWg//paKA6LgfcRPB/uvVM9einXRx+QTmtpCSISozW+MbzTCtHQireokQ7MRZxrqIYgCWqY7
K6F8+T2h/bmK09h41qxWanCEY8Jy5qHKT24jCgTIZbwXma9jtOySEK13f0hBR10J/01uA+zIveEN
CwUGf7hDyKwZ67wqS3zIs7Mp8DBDyPaneJ2VoHVxQw9P6Gs7d1VxDDA4i1beYcid9COBVE3D2CfZ
YxmBtS1pMW0scPuHwLNqNN49Q6FmyM3vI0pqibS/lzsVo/VepYNwV6Up/J2RoT9edb2YIykTRj6E
/YAizK5Z7y3MNRf5g15bc6imQHYg4oi9WVmWMB4HHY0gRqX+iInc3bs6Xy42LGuT9QsQK71QKcVF
h7C1NfMyRHHfvXcukCY4zOTcmWMaYT9NqcPkCEluJEaMJPElROCvdswRnVdUKs3NbN0OWlNdrOOm
jd+YNORrw8zdd82uoJWCdHt1IEuBve7Kz1lDSN7R6Cb0xP9JHnC9GerMezcaF0SCO8zPWVAlj/Xo
uCd3tIOXuCpMgl7g8fW40IhWS+uzztOHdz029BdrSfWrtNr4YjDiIopnqaenNGY0V5Bx8yMjmvE6
OdhdF6yZxyCbigfN6ft332q94cEekA9FGm+j/67RsgCCMTOq2eFO05uNqsdBDzFTLANA0FTEzaPA
8NJtYYF03c6f3Kl6GO9217CTWqf/YGajyrtzRsZb5FN+vY0dH9k6R8emOad6H+8Kqw/yl6KwLKIA
5lL/0Y+B9JhyqmSOkszQ4b/5TZGc2VL4vpdkKnyK/MH+XBhZDOFkLp63qfGADDRQClsd3IyUUzzh
/o2h5s7LCTMDegbGC+dTayuGfLOW79CCT9WX783yORsxvodOsBAUBp/RPvv+gvGqnO1KHRC5x82h
Dubxra50e9warjV9AeN2XNTfPb6zzuyn71LPtWVLc9d6VTIOvEPhpQDs2n5+MgiUs57zIqYkrhlO
SeiS5pLuyXUhF6DyqnY6prllDCEVQfkoksQHiRq/ZHEBYbPFk0/fXQNLN5wces7hnDRYKHovDuUg
cKUCE1iLwEN61ahDApCa6CluOALHXy2iU+W6yvNf7XRmyNem+Ju6AJ0Zt9PED7YcHW2tGbZE5h4E
8sU1bFP9qEm4gjHfx15DZZE73njq8ADfBsLi13opcbw2jrlrNObi3PxPBbdXM+gEcRl3EGueb43J
495LCVOT/VW47i6uK7/lte7cgK7ftgloLG/qQtoQJBbFtnEFp/Aq79/Rkm7ZgSK/E0eoVkc3hV3S
esdyKl+V6t6dpsu2Uzx/dzrji/EoRh17a4jxZLjti6+n4wv70Lab3Z3uJuXeFViEyi6TK6nwnRMY
m5A5IfdN3WwXPPGr0SXLbOaxwQyahK23fJWZODVFcWaX3A4B2KEGdp5lX227DauyfWq68qG2yEMK
dHurXGubean8lKwNqyqN+5Bm1x5wRLYqYARcxjr+NbUVXcDh6hncJEH90Jry0nqmiJo0eBOa2a6D
eG5IXIyrDTCDB7/lPoKH5+ndEav2Np47Jul5+n3SgzWCcogYP2U7y1Xn4NBfytemxSNHHhhLZpmD
I81KwG2wi7r65DgTzlpvx2lzPeIHsBrW3cKglVqt7GH4EiPveEFiV8zXyhbIaGnRajNQcywF/ES3
6YWKcMlch17h6ya7MGlM9n1Lnh3bN59sT0QoW7bdOEFbxHYLRqE5d368q0TFfWRWOwdP1twGFhmf
80fsEF6cu+VBqSGyyRBbmejCWSyJ9QXC0YSq0UDUTF2D5V/DXEMriVgsQcvap33poaE0A2yIPjGl
pmdumy7FuzJDv0oxYhi4edetZYurzLybhau3RYkA+bgkB3kFrqqkR5Md7GwEa9SlzNmL8jlzKA0h
Z5xdoSXboqw3csn2+gLwrU+/SpostaV3NHETfOYp1mQTf54LtqCFUIdt+Smo/OPcJQyetbyGq6AF
O16AD5/XuBDmsBWWvvEGDazy5L8R9fST9BoKFMeVawlaguVUluulV+RvDwbOFS9vLxkhqbT9GvKi
dHFpW4gBU6DJB30AWhQ0znuv5XxlwA8CHCC4x/R9t1T6NmmH4REDewzPuVObSkOHu5jqyyTB44z9
DorCrG5xRmdKj+XaFuZyLjRn390JhJla9iLp4Tp62qfFXr8z5ERvyjfO4+I+1JMqdsK8m7ftPP8o
8PIjdryUadC/p5yQ1kqU+kr295gA9YhTgmw4mb0PgUt/ZkrfwUBIfgawyeRPD/2YvTaGeqxg/wcK
11lwT45MoEcS7Gle8NCfFYqBdeoOQIaH9Gma9YsBKtaq2ofAmg8y60/As1Cb1PTewyBFvY0l72ws
5RL5DOTLjhQ3W+yaSV3xINa0IM2T7UzP7Wz8WmRq51ndY5fGrziQHy3HuiSFOHkEmhYBzAxIG5CV
SYAsdWmts3n6TiZpOM9aZBf+PhjErld3nLJ9QtLBw+LjWeoLEjWSS5kX+cb3s0szGt8IokbXkG3H
IfdXhLhgGdag+dsd6h16e2jlr3lRRp5vbUx8NKKHgwq+IzTSRTu5OozjRf8G6A5URQk9U5uysGH+
yS2rUlxfdywzHzzxQZuiRSEmvcTCmSpZIIFwBfvScurI11pynvVegDaQjUYOXuZYj14HcJq/RC0t
jd1Q4OwG+xjgJ7JoGbbSQwllviBb2deND0FALPh19HHeBwqWsSbMH7rPRSxaJFOaDQG10L63JY5v
J5HuAR0GcIe0fykb+6lOiSf3MuTkJuLXVW86AeGflsgeHNEt6/vkDHGfuRDch8wGMOT3MWniNbOU
s3ThFWRKixYebW6V4L0v689J1CED++VpmUofZzB0qcJjcyKItNu0KjA2w1i+OcMIS6RRH3NlnKt7
7DyzZb7btiJDwkSPY5NKFg5Tn/8wR++bOZTbudeOs2i+4tqnsW7GV5apyAbcSa5DOWxatwhWnWss
G5g7yUb4LYL0ZHwiS5jNpXX3fH4+iluDUGh/Emt89HU6c6M7zWsdzBkC5ThY4WhMj1NgU7/lgbdy
qp7QULPsj/HY2xtgMNp+KSWDs9ho6p2bF/UWT0KuQxxsc2pWgMdGh8nOauaf1YKdsSjHFB+pzFgy
2zoyS3IaB5RQdWhKtDMwaqfXpZynQ59ozvckSIrnIhCXvs/n9TCL6mmRxOMtCNAgGMbmqSqQgKyR
b8lXvfaMdVFRH+tVr77VwvSx3JHIHFUWxIMM0lRIQHK5vj+L3HWkWa3psTQ/DUKDTlqbOa905oJf
vSQdt8R5aljZqrwN56xAlpwWQxD5PZjehCzhx9Q33S+6wtNO2NZ5sZiPKd0vLgTsZj9zuXhDaKGZ
+tTcQFtLW3PYHiir10OCeW/Vd3fSfDrdY0D0eZ9Jo2tW+XSHQ9U1h6bEqMxTSqP/MOjGXeDddfhT
h+WGqmncuMqZLgI3zdMw9M4VHFR1RvXx0SwWzHS0kj/j0jBAc2cDxxs3cUERc482wdCcSDkMtvbQ
FKdWFO6TmGsIIQCsL0ONV6wxy2lDqDOYaq3D8Ko747XObPeVcOYlRl8qOUTNd0Q56rBjnxm9RBPX
xw9tkFRhYWDBtuKMx2ns5Fs2p+ax1gzjgeYAfoQgtYqzuVTZs5YUlL+xriuQCE5cbLhjve82OakR
UxT/beIu/NXzpIjGXJnfJuiOJ71Y2rV05/aYViIrVsLJqS0CBIkp9zUwipXDs38olErAShH82cG5
PTvxUEZlpv+UfedhSgyG0I5T/zmfJuvaBUb3pBCdhHMPXw6v3z51Fqako/9jhKbCGJV9qF8CLvRk
ijDV22Y+OskiH4VT3bsaXj6BIMrNDgj3/UodQIZAkuEBS6mazFupc9/OJ70yLdv/te7hDDSR73A7
3LzUnO89YLvLDBV2zE7xLleDrpcDwj5fWREhsTksHAXdIZpKr7wHf2rGucdjbt9czAlv4KBnMC5T
DsxltJvksbLnE4JhFtdKkTuQJiNytKwptoPZ+W/1TPgW5A3UOFiZMbG6eDx59xSiKXpG8hY3hlF2
J5yraQTnpA/9CcpZM3cycvxyjoyuireSMcoGbYHajVKnPGF2K6y5W/M7EOi3QCcrBKqNkZP+61tD
SJ/QPwFx81e2jG8dxuN7IkS/4tSGzZuNf1mjuRUrKEdnp2jHLR91OhS232458j/N4wRiJ1H+Pp7J
2cQwH+WDSs55P33Y/vIT3SD4APRR+EMHspq01DqQ7bu1xfLoFxxyTEs/JG2l1kGTjKcpmRmHL4az
mSaRRmMr5WEoMnFuB19tZbmUR3LiywNIbIMK07Le48D9PvE8A1TBAo1rod40DJqjLJZz1NT2c2xS
BM+MhWWWB5wozGQgEjZI1+QjucfBrP2142jjWVReu4nbWuyHxoE+UEEZwrEzaRfJrA7S72YaCCf3
WkDfOHe/BSLlzrMnjKwQhjbI0Hiw8HMzm03dB8e2j8KZ3ci3lhPvhxTZOYCbwn3UrRrsXGHr67gq
G+/EowyRXXgWxA5IdSbmESC07WXKmmCfuvqwSewpOHSBMmYAQHP+1jfVaJFZlKi9FOU33MBwTEsm
y65vjFHvF80WY5Md2X3irBPdqsJM9V8Z6I9N6oM7bzJf26Rxku1TFLDXrpGPeZIwuBfJ66jDSfdm
dcf5zCSS3vFe+hjjqWqCHc+7t0smbOkm2rtVMOqbpqINgZTQekdFASRoxAx6z8KFcWZdaHXOl45O
bcipEs1o28qjUwA0sfpCuwNunXljothrqDjW5Jd5q0Qv4pVgLLfyiL05clD70s3iV8hFx9RnaVZL
VV7yiVShLIivPh71lUMQ6YcFLWMPW2RCDTJavxq2Sb5JZ8j6xRlZBcsqeWgHPTv5JKWvi8UiaFTP
0x1kQf3DYGHetwVBXQMK8zNLPHrgziebpKeVwUZAUrjvMarPoV/MwnP2eu/IqDSN6R2mQxD1rj+f
6INX13xSMwedvP6mAf94wDhxx8ij5ftwhrqIWt8gLokPzyR5WqLOHGyFeIQ/lFVaHUx99jbY1fTH
oHVAERDcCqe+0vQXv5NslprlRllVy6e61izARmkbNcLr3hINsLehdd05VzVxxDEi5JW95DQ28xa6
nZkHCCjbyo8vEGswlHXd6yyLZQ84juAp5ocg7EQbmiYBJ4mClIDbd812wf1WQRuxLYJMWv2aND2+
fC+gKvO6GkZEYqkyA5ESwD/ItTIEppBsp0BoByuA57UwAaMJ0bwULW32JTSauEk9Mt8bm2JR04Dg
EuwzT5aPYnZ553bId71Y7GhQuYmcu0FQYo6UoCmPx8oZuVNsCuXe+KzsBgnDgGkwt7Tubo+8udPY
r1K/8jeyoF+fQ7FaB37r3iA/VRdbWBc88CXuPG/WQ7S47l5rspehNF4MPwNkX6cc5BuH+m/unFVc
C1YJbglYq/rKGgsUwu5rpyF0r+2WEmbZLJwSVVHvA1lH9tR+eAAQ89i6WbP/WU3jN0ophxI3JxdO
+cMVwtsPu13sTW73+Altj2NH33+DyR4ORTuTL6ZxyOv0YW8I5dx45sR5aYjjEWzxd7V+H7ZZOUMe
Sya8/3ckTOZp+q2AkHGYVXZ2svnN6uYv8sYlJzY1P8EA7B9tRYOjGwjJXJcClo05mNdWwpHDRq38
VaUMtbIzdZSmVBtoLsFb3M/Tm2ORSr2yfO3cSIrnMsMp307DKvlNuG1PT6hsXwlwPTZGUW7Kew5o
4bDDicRdian7qIm7Cc1YbdtxOngeiAoXSkrnnmbP9j+7mX20SMEQOfVu9OQTsvVomAheKZZHt0XF
Twd+4+S0QtAZkyAGKnh069By8mFdw+17UGRM0wAPBf+ocbgXc9ntIZXssTFcvCx4D4QOqJYZsm1u
lyQ/JJ2985fqebJ1f1Nm1VrP5E42rJdB9tBr8nlM2xcBJVE0/o6e6iadqkjSDgmq8ZD0WVim7kbF
xs+BAUFveOHs9rdaW5xP3CqhUEZYGmy2S0tyXKdFTSKivpmXt9yrdkSjM8Jx1sTfRC2F+l2IIzqe
3jo4Wp6xqeJRrek6bCYCILgzbn5gbQKnem0Rp6aZ+JgT+A90Y9T9aEPqVlKn68ppN4VBaKE2Dx9j
BXOzMJ/crkcJYw4rSwftNgfuS9zKtROYUWlL7qIlDO7ZcAVEEowTKLm0tWuyvxEFo2i/IwL/UVkt
qURV0O+U2YTsGgdlog1TlkWOuNgybd7bKbt6BkMtgaeQNvbKtAtKhHo8DYQWcTDlXo2tUz2oPQ2D
9ZT265F3WiTNR4vcOcnzNftHWKHDYRr6DhRGEfzIps2kvHLqRzh+PNT6QGulZvEmEcFrDKYCBhcD
cbvHPN3rwQGPBEuVN8tqrXWSp+syZW40+BvtHhrBV3kOnPh5GARVxncLE2efZZspK262ImQUVFXY
l/2zG5c3sGl0lyd+Cd1nDjuBOW5kkpySoGHQlJEWo3d4jeh+saNbhDAsHX7HyQVlVCvrIbmbHpbg
c660dcnDl7B50B/VdpOZR9DATXK1p1Mh+nPvt6wX/lmT7bHsu7B0eJa1Zk/m9wbBuQ1gkcHfqlXg
Odnl8UwkJ2vMP1UvbzNWdUYIAzwVfEaG4z/SWCd4ri3DJpZD5DruWUoIH5p2b2Ai1K8RVj9YBZkR
sUNeDeECNzb8h9IdzoKSkowGGggmrTU+fTFOFPvBAO4zfeyyFuMJPpG2hNYjacQSnbgljH7T2sZx
qmSNmgbXOG2nW+2glLQqrESJehyd+SlFC+/l5jGT+riurV5F0rqr9QNW01gDTpE2ltwMmb7D18TZ
k/uKs23k5van5ROpjtjjA+PLq7BZOrVyWsKi9462OXuwR8UPXUl2F/nrlE57AczIBqA/1dnHmHoP
TIxeTKeGezPLT4wvx+Xu+WMW8QyDkJXA/86M80wY1rd5nA/pGGzinCyTIN8lfsxyybDHyII0FHEA
E0U8YqwF+6GIQzcyRHy2AXa72saB8+Iv2tUzqZMbKFqrPrGfZIbRKQbAZiflWY3Vz7yBzdWZ23bS
roGbfgX9qCHqyvbYdtzV/SjX8NGV1lw5m5BKWxydMj3GwfRYuN2j1BnmoWY81G1/Yf/7bLLAXqNo
fymTdAItD3S09IhXZyq4rpb66oniJExZbGNtebv73lU1HatAXkvwnZwrYp04Hz17MhLO4RqEp8uy
MJVTfpNQaYymfFqy6rnI1bROY9okBQDxeTVz0tqnkKH2XpDigtKL+aQMfYTPtFxakQ07v+e54Pko
9/0MdjyZbP9Ssobshs4zXub7XFBPyCSqDX+YV545BPsS6/valDUNH1/U6VZRzr5r+ZzD7vSCBWK7
ZZxNxxkAPfYEXzYdyBFDiHsJ5CPUcbEp0UHHAo4Y6Kla4vxbYZn5rcSvRsscQuEK4aUe4j8y4S1l
zs3yUkJP5yxIdlVc6D/HMaATA6JSshDF0GySeGk3nZ5+K9MpFrsYCpC1amATfWiqm9khVaNuBhBF
BXwI70Q0mIW543d/k2VMIFdVi4eO6SFqOtN7svDDvLma419bbCwXLeiMBl8aJ+YgS3AmjTZhLKKc
brQOrY9YSzGa00neQYcMJuLT4hYBsh6vc8ZwJarQoGPKM1Sb2MvUY8eViWbKmyhue4oqkz2s7pPs
KwAyTMdiQSs14VRiqm5Rj0MCdPNhOjpysjaME/DrNXHwSAIE0AYkyuhyKS4A8N0NOgZdEhb2UZ3t
0czO/uwQhejXpnot63giWmv0DqOj/C9QTezPJl3QpCBtyfflGCq7nF50CW1BWclPsk76sJln2PeD
YgOAWoaS0EQz6kvORCrrsSumn97gDNeM7kFkqKJ7BuelA5xo+vEUTAWZ24ssnoRDY7VVGU0Z+qrh
IgwD4h1+z4JRil7R+YlZKBlK0kB1vOVbzWxQrdIgUPtJ60vcb7j8ISt5G8/vWpRiouYBYmnrEj20
G+PS0HPfTLTdHgP4SwAZnS3ChAdGQ9ZjCmBwXnWCH9dR9YSTX9fRSLX9Bnd22ZdWQZ+sH+o+pIYd
Iycpaahn80j6aUnbzKLVBMPOvHVZ7J9jYByXucGZtvKwyLZQNSY6F81YXs1ZMTKrgWTaYlLsHQQt
s5vc0VuqTeQl67EQS8fIj3Fq5w96430i6Ow29H9IdivckgjDJVgDH6qyld6wsUuISRd99JqMO6Bn
2FQETnGQThE8BSCSgeLJpv+xGLEu1okU1abzlLz6LQQnqrw6DeUCcmhUwULRT/nGEd+zt4vdi4Gy
IGeYLtKEhcaifXKGnW2DsEuGg120Jcm/3eLS6Eix/iHhm/IdxJNRhEGSY430TWE/G21itqEzWcua
iSEdgCFZgmtVSQCE7azNVIzDfJkK8GCzkQzvRk+0bTFmaRg4KqWjMzjnjEEdv1NzL23ceyGITLqU
zlwR+Zs35upflxrFTisJnB7hZUOy9BPdjFmv8cLZTRkb74Gbu6TdeB5B3VPKZCv03Em39v86pEZn
dIwio2REYMV4w08MZmNDp4MW8/ph+68FDODetWhUtDmy1lWa8VprqBhyWuftnL4mscWZ+Dfdzv+C
Hu//Yx8ObjBEjX8SNIVfw9f/+VkPAGMvX9XPf/uX56xqhHb62d/9WL//xf7Hv/0Le+7v//IPlw2q
OsuGJOQBAoBz6yHG+12nZ5j2L3c7N8551E044RCb/V+Znv+LdRchB45perqjY/z+T5le8IvNz1qI
3VxD963/oc+G34dm7T8VnGD0yS6w+I2mgU6X++hvRrxcua1jw+w6ErRQz+uEvttmTgQ5ylpL4mgL
0ybD6o4r3GfB92yxXxqRgnheLDTbsg82DFX0d1aL9IeyiVoLCjP+ddTmggObm+aRwam3XjG3H1GB
V2l6G3IRHzKXpvVKF6ZAMFsv51o2zDYp+tNb43nEqNWe+93NY7DSYOfXlW0XEaSQcoMDdK0GWiLY
uMWDY5XY2Kbsu1BSsnPJVHuukWZ8OYp3wWm/5afbQANBZjUVWEw34U+IzopFRP7fclXz4v7IHNP/
+dt76WPv3v+BG+ZHpPS2lPT68jA7/L9pgunWeJ323PWTvsc7UfBb2UvsKE4kjQtRJU3owAc6ewMg
P0QdDB11MaY/dGnw4Zqx4YMQ/f1uMX0JkV/55A9pekPkQN8tdzrPOR9h4q1RM84besdrbfHoQ9RE
BT8u2DJPST9Uz0Nlth+Z08QfxmRAbccgTwMPd3vt3DAXL2ffVvEhyHHGLzZIVFIiahkxztBDVFtF
5FOGrNy2mQ55JokLRQTEzNlkBKD1JueViT5zqMhs2s1kUlGRjlh0KLCKR2dUhbUyq9F+jccqvanC
pP+1CIsBNZ6N/o0Wj/OZt7q3g4Gd3lJaIs+MGrS3MS6SHdKmYF+MSR3FgW/t9aCKD14/mZRi7nM7
uMun45IUwdLumOs5s/orUIWNbtrBh06CwmWCLs/w01ZXr/Z9LvZCXEPnVzdbb9IffjGTZqUr88PW
jeI2TTL+YHzIdMmdB3Od4AoKUcbOxyT+LdB03JDAntLlzP3zUo/N+5QM+vu/M3cmy3EjW7b9lxoX
yhyO3qyqBog+gj1FkdQERkop9H3r+Pq3oHutnhjiJS3fm9Qs02QSIjwc3pyz99o04tVDHOY2BRB6
8ov5/cpMzfTrMNOj6AOOPq6zgHwok23KUdewOuRyVWiuuzMz1eBYnYeV0uwULEMzPKAOv6YI1q4V
NopNXE7GSzS4gOWiADDu0Brzvm15HwpO6AQYQtlc6UFePdseyCuRaQrisx7e5GkffpuJLQaNqDCb
d7ybpAeS3Tw36WUPxvTSyOhCUgIIjirm5K/PXbwzI+IbO8vAN0MJ+IQ1s9i1hE5cAlKg9ZoUYj1m
/HvD6BT3NlqvLQVkIql7p7mJUJZs8jijWWc2Tx6IhlWM8OjSAAn5M/OK6YrtMboM8Bv8COxY7ex0
GrAcJ9yr0jjlupqiNFSG+TUDvxBTjLOz7Zh1IYfdrKHzEIUN/NtcNCUhxy3xhDR4+PJAeFfpyJku
Q6TIGThICbZ0ZXDZhq0DZN5Ejq8bI1tvNBy1SXePncsZLYAzeOLMjgal6qf0i4hk+RQidbiP+kje
dnQ8Tg2C5JMyihAAe1o9lE2QYJAPxu7YN3N/qKhnXaaGaCllxT3dvkyn59wBJG0bc77BPF7f9PQz
L1DYFByDB32f9akNTKCMDnkgqNBXBhxzUdsvVkDnwI7C4MFQlb4KLfRZBW2GT3zU8kxCuyzfbDie
LkDgmJ677CK/66yrwGpxnuvpydRDNDRm6BKras0UP91+6Z3qwQmmpL0abMPal4U+PFXEs+0c1fVP
VhKPu1jrhh3HV/mYmvVVNaJWazRb3ueJkzzRn0pPBn3MbVJU82GyaoJdnQr3kZeX3u63/fMd1bNp
v5UhuzZ2TxPeCR4cy6HwfQ5YQbiGBcSoqhNyDfXoFiarZmwX089pnvtv0TKGTVtPOSERy+gu46yW
ES+WsY+WX6FqWhv0peSXmbXiTmbQrs2JWDn4DeJmYlu6HECSIFapdbHzQovKa7387Nzu+wPFNI6P
sI4zitVMEOry4bFdJk2/TJ94mUjRMqX0ZXLVyzTDXcuMWyCX0NqZhoghXBjTVn9s9W68JGw8WXfL
xK3iSLtErIIto4v3bdw5N+E40T+OWV5+eLVkYZYVCyIZk+sCx/vasktuh7m6tOdOcMMA9EnvZGyD
Q9IW2waIn0XLkzc6TOJDL5xrD2lRcUJsvwJOh6efXpX4lsanZH4hmsOir8fhtE7uEuOpISGyq34i
odWmb5SPkOwYq2SGvneZR3dF81JMD7VRbKb8IIFBT69Usn2DnFB4b3DnC/Wkd6TgolcGeRlD8ERo
gYmITbVCdXxRJPHG1YAgLEE8wGS8Zts5X+yx2XTxNSVuW+Tsnf3wyiUy5pppxYc030bZupAnx2nv
wtfK2ceY4dInMAlujorlWcse6eiaFJwLy6+cdcx11Pvuyr16dZgyY3zde1tXXSpaBwBA/Yxze1DH
W4MxzgxvA83NjR47IKvI3VdtNtIRM+CJUWQga+YAFwT7jJAPRTFc5cBMqd0euX+dWLuwFjjEcCML
g/Yv2QepXEbtdCTNk/AISgbmwTa1TvpmSre4G0fAGG7UPRp2UG2AoDF0rn6hobRdYbDXdhxOdI4D
Bb4rCyWsdDQMxeZV3sxb7kVkIiuYFEExPXnWcEHTcd1y1qKCrvklE92NTVKA9G0CMcaKFyPss21g
94ml8XMexydRyO/Z0mPQyh9ypsypGV/yiUCOpnigsLaf6vY0ojPJO5APVW8hOwme9H4/FeVVZjas
drG4JtuG/Cdp3deUbR1Z7Ce0FeF2Lk6m+QpHZzOr8ajBDchoVunUbHo94PI/e9iPp0ZdWGRTHMdY
RpKSi2o29PWBBgTYS6262TtuHiNWTIxNZ0btlXCDm4bAh4BunSinHc3Ai2T2XlMoO2MB5bBX2n4k
kofSqwNPunDus37G9fSa5MfJeUHdSAV4pdxXw/lClU9iDnfJOxq3Q/K9hCSiUSt0aEEpEAdFcikl
xA9qu0G0UWB72jy8LlqU7+YqBTWT56RE6msazJn2OCMgLGrQB5Qcx+S2KgE+b0UVH2TzDDEpyL7B
wUafY221QPhactWK51D4dU1nw8tPTnCP6NefMAJTBs3bY0zbsnMWf2E9DNd92CDBFasKcUVIOmZ4
io3nSN003k4+RtJFTOIcsrDZivgQCs4f9H4JBi8kbwoZEXX3OHubCcma1Igwgl48JZseIo7T/HDC
g5ldGg9Kv0kR7zcvqCKIcfrhcoP+C68qwspVN1VIky5aSeftJkNCR+GdN9Bqu33pffPSk4yvB5KI
jPG+QXPEcXMvkzs3Ty8Mka37aVwlRo32H52KHFbNeJnSEQT/xUGEcimvVb8y4mZrjHsHWJCaDkZX
+oOjVrPcKqRNDafPGZSWYzxW2ZVp5TvR/+zmkj/UCL7+FuKtn8FMlqjNRjLtDdfg87Ybt7t1cJsP
S4Vcc/w4AdNdH93wioP6RsYZTa0vVnPjheqU6E9NE/mmEfpa/rPKqFxnnHuTg8yKTUfSzzynXw0C
I6xhE0OK1rPotldgTQn0/hHa9JsiWFD+wjwqvCuiAcrsS4HYMa/2TbgcV7h1u9WjwOAM3rSL6dJy
JNeG/WjDenEunOlZR4mdWNpBCXePO3GjhySBLBW9n2aq+w5aLODeRb2R0UudfBPdhv7/5uOtlcvh
m2ver62Ve54JngbsCI6bMz8zqFMC2HB1nKYyYCIlzZitTddlIsUUBy0IdQUBQoXsiuvGVLlghRXD
tzqGmWmJiZuHkV92QlNHotk5XJRBRtN2JN/ua7CcBLRfhwK1nA/S5aRAmTXbitZOTiJXvHez5oIh
1Sk193GDFr81iaIS5Gwstf22SdSuGRKWN4/Qrypt1DoNk1vWaBpQMXNkORVHxOeN3TZ2vBNkIxAm
6qjEXZWd4jY+uHHAFQR1qZECO3otaW2RljHUD2U6r0uncNaEu1XHUJ8uiiiFgjQE+wAdGMkhw97I
1XaQ0T7DLOC0c7fL7SIcfAnR/Uqk1KXm6ovjoVjGzS4utby/XJQx8HKNp6S5hfN3yKPGNyskkYa+
1t3LLkcUmZ+43P5Fb8szvmYyBDSKA5z6zCbllogQREZfelAO9SkdnSvSfzdGMZAqOSyaeH+xxOy1
bD7YHtKxoXggkoapEs6bTh3dAAgAhbOY7Vi7UeZLHnWH0gpuC+eBG09ElR4XjO33g73L82afC2/d
191pdp17HY5tNhv+ALPITr6UdQo4P/gWldXJmO70+idScke1q9STyDc58nuu+MRFp1Pz+K3kwFyE
+ktVw9AdvIjiD7jHLKwma6waCpgzcnSYxcqqMmzA/TfOQuh49bRG6DbFG+S0CO5hPK5l2YhtiJNg
/evF+FvFrP+fvM3fjaX/vfurXGpD7Tme+3+j/VTAOPrX9lN6zC/dWSbn8jf+WdSiBsVKgtcSFYXH
f/yP+VQ3/gNqCxZSbhNotqhs/U9RawFuIzdZuJzCFvwnjtC27Lvov/7NlP9h0lFhNnCJwUdMkey/
//ONqR3P7pv//53d8PZGBJ8bstJyG8LMSBHtD/Blb5l13xdxtCLIb1iVNlJQt2D2/DYe71xWzmLX
//EYfLcGQwCAzrXPLl7ZKI2hDMwQNbDe39myFV9r7FiC8Iq6uePaGN9FlV2i/SwyAsS7giPlIDyt
QRFJ/PrKEVXFkaUYeL901eBKtyVdeauw8y/4GLL8lFr2BFjMENaVNw4RROgio+BR9lNSbgw5uOwh
hq4954Gu36ODSb4OBBv0OzU6BJxFtCXu49J2CFFZsIZBViTAN9A2A9tK3WsKV17/iaXz7Sbza0w8
Xm+5vNXw1n9dVn9zg6PmKawMad9qRrXXsF86s3tvFg+h9fLx6L+Fgf75oLPBx3OX6mPLg+qwf1RV
eVUjnsZg7HsII0F9Abeejl2TffL93t5PmU7we4hYgdoNUd4CdPT2sh1SFRgMEDZ+uxB7htIbNyGk
u00fOMHWHDjnS6v7J/fqX87nhUn723L5j6cuVVrXgdnAXeLMSl0L2wy8cSHEGBRjS2/gPpKRfUFg
J10d/IX4JsE6bKnGIdaou0V8h80n4z05fTzsC5n/7UcB5iB56zEmU56GK/Z2ADqVupmdTZqP/iyC
a9lH1iUAFTn5sTHVGAxLgdJEtaZHbhjX27XZZsQWxVzw9uiivXwrul6gQdW7wDeCRj3GSPXuzDrt
b7W+9Dhe0FsjBAilRoDVii7MzkxAzGzrxu44sLoatWRY2AgvmtL6OmkGACD4mRzU9NqxXpdFhkA1
SLQD1DwToWBTJuquCgcdxJKOQH2F+YbOd2lBmnOGjIgN+PbJt0iItP7H5vIvf7llFv7f0jo/HKOF
6EEaLjpDA9Ps29GybCecS4VZNa9cKqSujeot0NRrRQDcJzPzFw77/FmE4QDSQ7BCWsjZs/Kuok6R
xJrf29x/K28h+blt313A4IhvEnyjq8mxtVXrSHGlpVq1ISyU+nlSzvtmKIsMPJDWX1hGVHKsahLO
T0mynlKTburHk+hskfg1KjCYyVBgCtHgWP78t0XCddIpVSV5TKT4jLs88WDXtFRyUWeK6i4zq7H8
7PS78PvOBseUFoYFVwpb188Pv8DvqrpTQ7iqeb/uLGQLf2HpKoZvqmqg9+eJNiFRExERdcpAbjcu
GTWb2Gr7FwObNyI9g+rJoBFcWM9xSoZnkaaEuVn58BBpJl1PRQzQZ1vM2Ua2DBQVvYX+a8NRwBnz
dqBmhdUGvAY3obS/q43WTn3DKnjbP/49/ljUyJ6ADeJSqYLfRvHt7WPUUNK7xc/sz6apOJ9P3cZT
8r7W5o47IYamCtndy8fPPMM//no1eDHgsTgOcjdpnU0CK0T4hVSZGrQgRdSfAzUnO8urLUI50fs9
m5XCqD+2DhVgOgvZsGuVIAKnsY3ky8ef5Z1hBn/HKZLjB2xpcfZRKPfNHChwIs0GD6MORtxb3P+T
YvIv14Iljfx8DlqO5NhjcUIRzLO3w5xbGTgEiwC9dCb6NbPTcgP2rI/gONFzWuJpzG/DOGWHQFb0
bFJ3ylkG8+h7VVY4sDKXuNfeDdC8Yg24+n8YAk5t9P90juMLZ+T3V1KVtEki5PF+nQFmtXoiIjne
hH//KbQspb20GtHzL63Q359ShY1W1mhz/TDRuxunxIkJEMt4/Pi7vPOu84oDkxBiwXmev+uO22Fq
mhhn3YjyrQa7dFcDnwJ8YMxXk00byjBpKM65Exw+fvI7myNnTlhwLtIoShFn76uMJ2K0kOj7ZtLS
norLKKXaJWztNjFJoda6JVHTtrUn1O1j7COqSG4//gT6OzsOwTQSRCNCLJPP8XaI8VOJ3qQfiKoW
FG+sFfANEvDOcWondxr75r5qunDX9vgPTadqTmlC4S/VkcbOmdMd9Wyk4RSqgJ22BZbw8cd7Z+Xn
DVt2RXg1jm6eTbOejFEO5riuNDDX16lt97dkMFLERss1XLiZXjXbj5/43mRgM1wWNs5uf+w1E5dI
g2jOECE2uLo6b+eTieDtFZA5+nLdQN1rOMalal319PGT31lVbXu500hd6JLl5e0v4YW9AGdM0JfR
15zFQGH5ejUOaEVMEOtpa4Oxa+vgk7XsnacyAYHG0HRjVXXOqjwwM5ohm5DqoxtBhDPW4TNKwFrf
NMa4tMf1mDy2aZjz3cff9ldn5myHBeMLNtPmnLrc/t5+3WZq8rG36xCD6Wy6TLqy3YOCl/rOtosa
uTC4jk2IXlXbdJzFjlWfGMPRQGvzU3VK0xALwskiV0OIn0RXJsjk0tClb5bmMkd1FC6NEk/Nr3GO
nJVUshrYoRUOFRGBGcFeBBsF87jVM9f94oYmhK124viz183eUodWLkaoKSfzliw5uylPbapaa6vA
4O2NkHMnOnDXfpDuZPTUUqUDeT0jL1EPiDP0+yKxe6ovzoBB3aTfBqMc1+GSSop8dmkNXX48nPo7
bwo34QVYxnEbeNLZnoSZBEKBmHmPPdmdgnCEzKtneG6Mpox2fYhKPMmJRYmHbLzQLJpPniJf1PMS
c6/SuoSwQtxyEhneVd0JeT0Y46dlnHc2NNZwx0GHwsslz5dzJa2wLYYITaQo7B8Jaxpt73r49vFQ
vLOo0thkuxAMh8PUfjuxTK+ZKNHTsEEdX62HfLHxLGCp2nex06zBsGBpc7k4rd0OgEicOuKTo/W7
39Pj0qejUmdzXP78t/NqN6Z9rBTSODvR9CddUhxDbBVefPw93zvAc6GiLOaA9LJYJ98+hmtcLrg9
U0+oLJJTsxHavehJYAjMfAt+EV+syjHNl6aQO0s28datp/hG4j+kcZ3K1M9VU3yNSpbtRFBTg9VO
C0cRFfXJgPy5qPKmm1Q9KNSwxoizAVGeIDgiZYfFyMdGUeB0LCqRPFaU6a9m6voHFSaPGB7tTzbY
s8Lhcmo0OasuR3ieLMkCeTtG8IA9r4zwGBdJbe0pqlrXBbSFg1ChBR8ABR3WbPsnJR/Dz8OwPSYi
Ga+asqfiWkQEE3/8m/05M/g4YILZypYz+q+P+9vMULrCopfXGmkHFm2jEupOjn7ik6fo74w3Ux+O
IqlzYJnts3MTyJypIExD8wGf5+t6Ctt13agp4sY7yB2utflm5Nr/POsioHkPuQsDd67WtPFKc0tg
OfYgHbHNqhnqSKziMoPNMDu7okbvr0eh/vrxsPx5CEFQ9usSKl1D8uK+/ZXGFOVch/XbH8Ebm+wE
tIQFnvzYmtLuk8H5c8ODTy3Fcq2T4M29s7EJ8WFpumJs0GC71/3cZLRYM7iaStgPcZlztsAE+ckX
fHceknaDIs5lbXH+OGblFN+aSTAPvejBMYN6KwKL1VmmAkqtSudoo2EsX1HAd1P8MmbhG607oGuZ
kF7Fll19wqt9b8i5S1PtpNDA23G2/aI3nvqRKxUp1y11ciQSlQ97syn9MZ6CTw5V701IUpUI5oJQ
KlmUz15DIyJTpPEYdIkN8K4fJxX7BnI1jhyeiLx0D3QSyREZi964D+MAoTQULfyEUeZ2zUqg2s7W
KFvinWPPEV3uLKzaVWZHXYKGofDIGp1zeuWIv6PPggfeeZnMZaZw2wEyztd4OzlzLdSdtOezO4M+
3g5JkuxLV3m09YZmRx5MdkkaDAolS5rtJ3P1z62MtYKCx6+aOQN39uiEcB3qE3Q2e9doxYrq9Py1
S/IOPoE2xNpt52XtRZOElvWXMMb5yzToeJU+fjffuXjzIWgE6iyf0mOvefv9lZUG8PN0PoRJnDAk
b2tNQZfMasR0aIOgDLV+qqvkoR4B7SQ0qsJ9UEXikxPOO2Nh6Qw/oMmlYG+dTaFYVeQiL4SFNtTn
Z7BGib1tS6lfxoPWzjskmzTEprgeDoGnjPhQcZ+oHj4ei3eWb37FpVptujbq/7OXRmlB67UOdvc5
IPOO6YBLH+XrJ2/LO6/mknJBHwI+6jLp3g449A3VEQXJauh4dLNIyotWHCqd3NdKe/pka37nK9mS
bZIiA+ph2zw7NyYl2Vh9xlmlMShkEAiPrwKuI9KKvz10lDUZM2iY7Mfn2PPUSWEThstbVAT1ISr6
AbtOFn9Sbl6C2s5qJovWWVrkg9BO4Cb2duycLB6U2S/LmocNpKnm8WvUo5k8xHHZfrNz1CUHJ5UA
xTKd1J1QTyofL/IPiRgYXWuXvbi9TgGNFI6feRySYCnsuF/xjyEHQI0br0rliOz+7w8OBQ6D+x89
ToLC3n5qaomWq4xB87OJhEgytjD+iMrcf/yU5ad8e+MyKQsukj8Jr43q5tunZPkCbwl5ilYg72tZ
PXexbPUHA4fzBWfW9pN5fBYj8uvwBVfW4Weg30VMytm2Xkep1nLwxaQMGNCviBx6lJImgDGTLxU2
EC7jPJguaP6lCDxT6PYY7XFpjoZcV6iiD/0I4dtK3Xxv49PY1i44cI/78KHUDAIqEQVcJF3bfHKw
fu+VQFQomT9CeFyq3o6TnAkiqpwAbQEXI66gTbwn40RtPv413n0K5T3edDqihljOKb8dBSE7ar2V
cY8t59Y6NrMFxFpHIfzxU95bSyy0HcjRKdb+sXnNhM8i7V7aLziocB7jwvZBkiU4f3M4MH//YUsM
CPOLnp593sybZkvkTaYIvIzy6CIeY5T6LcUjQCLe4eNHvTd6vOILl5zSENvT29FrjRQqac3Umi23
w6jXtIesy83bj5/yzlnRxoOhU3GmPEdL5u1TUpSbzTCxmgyxg0vSc5ptOXf0idu7qS3WyRDXn/xe
f34vOjK8Li42D8mt7mxWWG3cVEbPnS7k8urD6qiurU6bPpnhf84KElwMklw8zr9cUM/WG10npFe1
7GNDj1BXaMja/HzWnY3uROHu4zF87xsRjbmoNlgHuPa8HcM+0ZtIa3gWNzXM8y7sg7Bu50/WtndO
mJTsUCsRWcRkR7X99jGpitCwBwVEvaHVvjcZZPNJz8PjbNfjvk+QYbVwXe8EKqGrMY/q00L72VNf
xlUV1qGfJjZkqab/nsKjuAdkUlyack6+tqKAWvXxkLwz/PYv0w/JPUtH4+xYlw2lEefEi/ltF1FB
10paKU43ejRgA/n88bP+nMJUBsBPm+SPcwE+X4NNK6D+oS/yVeEgKi3o72E1yHE5N9Oy9TXhfewC
rv/kK77TvHj73LPv6IHgmsqSiayFFC6txnhJqirb8lHmNQhed1eM4gEyo4WeTXX2tTekL3nqzTjn
tLTENjpZCPm84enj4WCfYyK83QX5YEt4OrcRxA7n2aO5rWgie+iWbRHV1W2L0Ex7III0y44NeXLJ
Pc4Oma1kGOo/3Zb3ETd9YINSIpO7urWqofBWTaMJQlSqzIKF1tfcBYzQvY/RvZh7fvjM2cVhKL8m
FjQstJsTQsRhCG2Nc7FnbTyQVGpVilnHXUTN3/DdKkg04EZpxAG69Zr0OHgzqkj6VxKFtmtM6MDm
WUcYPuE2WFHOEn8RcWHd9R53qBUa3v6WglSCbCRsiu9DCdz61PXWYle2FpoqMMjJWvEpcT7XI9P7
InOobrLXLu3arpTF6KMBAcdhJ1m08RodJRcO47JhnGR1ok4IvgsfANqYdE7H7xPECCpqSEsa/qJn
AezTOnttZB06caGN2S26lPGvhkgCsW6xRCDwjUXfgsAimB6TdpD0G9HjQ/FF2apHi8PCHfjjwh8n
LMY7IzK7kEWpNKtV1+IgwV80eLejHsbZJiLG1Vi1hMFsdHdEVkh+aDb7ohtmkFGFNJ6BvZg/WkAD
cj1Zg3kMg6GER20NA+EihbZGLV8hkBZxw9GjdVICUOHnfa/xJT3aeN3jpDFWFtgnCdZx4tqHQ3Lw
mxFw70rPDQcddZFEtKOSBpB3jnAAp7keuHdjRLPHB/pYYZRwI3NYacQdGLuIcK67fEymJyh449Ok
8luj7hMA1HZDKHiQN3/VrdS/o0AsHwNPm29mwjSByhET+sMdoYut0tRJ8FvQQsjR84pBrExtKNtj
YHBNXOXSzmmLh2H3BfuVQ93ZafWvBSxr9n1AdszgpPKmFe6YSr/s4jE9BcQqou1RDYZdskHDcZ/m
o7q1sV+9iMZWXAd0V3vsYuV+TyoMLX7hhtG9UeRKX6kJ7s1KBKNpr0wEid8UVudmrXnlfOPYQI9z
DH347jCZbUQc50+AnyF1p8BBh5WD6xZENlc2AFyWDZRrzJBYZ0OoX4y2DUo8mUR3hVk9e02TfERl
7nSvqDzL5OCMenKoM46CKP5s5qeut/dlkkQ6lmfojqAmlWJBNyaCy0toQxt4oxJ/hlFW0dbWJ2Fv
Ik8kyQZPLN3jIggA8ymvx/FPOqmI1uRsBS/mNJMNCV6ix+I4B/RlmH+5H+VVtAPUkRIQ6czWvTVo
0LnmAhCVrxySO9fmRFD8LumT4UeBt+lbXbd6up4rgQ2x1AtKHhS1qq9Y2ItyndUtrBuNzuRr76TE
GlbFQi+uQkhkqzYn+W030frBXgy8okG4HaMSjUUNDAXY3JzvtcFKl/dQGY9p05axn+vKOKmAVvoi
Dxt+prpTfNF7bpt+Ly3oAU7XjuAoPMdZzzIaocgSDvsX4KKRTHqhBU9IWcuLQrnJiDgq8L6Jshie
TMizLBEzxW0ICNPoYEbW6nQVc92zVsLr82vQSaW50iLZfREgRJ76pSTRNzaEsMgsSiQPgB6jddTN
3VdRj4jcwQ2117NuqQHwsiWfnSEKbmJWbdJS27i/oxww33oqRMFTIA5RZHXNhtqhSWDHDgxlDsfa
XcJzANjrtR/phYcsv8y+d60e4e5P5nFjEXxpr8NYG2+JKrZea8jy12LEkYotZRCvY91nDtN2TAVV
8Fr8ysAEz4j4/WffWOJRJUISZwWZ7Bb9FuAFDZmHveItxgdhw0SD7ACiEsUpPZi70YXSutIn8iEB
1LcO2QNz16yBQPWXWQ+/bW2ZQz2eAq3Pp7VI4uwLSKra3VHRwmBO4m+IPD5N7oRbR69c2SiYY1Rz
XyQlewiIfXdvymGa96hlZUWJgDKmj4aqexTksf1afnJWdRaKxrGBYoa4UZkfhhb8LCdLPXboI9J7
25izJxZvz70QkNpgzFdV+b2zgzTaO1DMER6OKlM+QIAHN4OvC5UBbeGNHcYgLhSaNnmt4wJtt5oc
EYfXwsihXxlhpFbJRMfDRz6SXxhd0FzUzOWLEahxw1mgBr3W6GZc8Mr0hThoeZIV0Dtshx+37OUL
tV/i2vJkDE8BnPX82CcSr3+g2fY68WKdMJ2GvQqHIvp6CViXpcII0msa1AFefcdDBebVpdn5EXXI
BMkQSydYDcu57LUU3h9meLIcUk3JEjSPBPY40S26z+s6uKPxiSWls9M2AjvX6eXGaYzoYXTnRu4C
8L4NeCc/42sew5F3TWkNDUyWNGThvRtXkj65punrktmnALTM2lVre1EEq6CwX+toscmWuqyv9YqP
v8HiG+2tLnIj32XGhOCtdJIR5qiZxx2st/ouBUESb1kGYk4QTlGjPKqNATIhkVLfQxbYrzMX9x+m
5qQCA4awaTHao7zpbAnElPCRUm7YlmrbL+gkxSvY9Mjo2g564Irr2uzu8tF0n6SzfBvNZuMAXKCc
m0nX6btOIgCLAH4OS04ZOOKiqSZ4gpUAABMqc7F3TlYndrh1xnDf64P3NEi3jw9J3UyX8Ezdxi/I
tfKusgL2LACY3IMlviiEWjww19NIkgINywpFXojqjRzjSqBCT9O5d9cBvCDYbl5XB9va1OLEd3AH
65uwdTFUBqj6f1iNMz5TsTQhvCeBc++5cwLnpUky0zfqOn/hHIiUNh+9lhkNwoQwB2s0XtREMsUq
4pynAaubROzbnDd1P4HVAi2996A82F4ir+y29661BLJ0FUTRlU1QxHUU6Y46Fi2vq8QZmrH769Nd
UzQko09DYqYrd0C5uEpUq75x4MMGV1lkaK8DAQLaB+qZDn5VA3VecTRpbwkAkM9pLVJWqRkPPPHF
tnOVtcTXeWZPxkIfwYWpau8n5AbtpZf0L8WsIgu144LV1dk0A18UYbGVkFKHrWEofW/h1+g2kdRQ
szQylltn8rL6zm4F4VRWJ4fwjvcjwqQOQBa+Is7OzE9DzX0eVYrhpYIImJ1wzOPTc+NeJScHywLC
lGxJgG4jSM8HCPjmZV/kML0rpwYYqXGIqH2JnKC5tPo6gBZV52m+qa3MM9Z1XxfdTmqqx00qi7g6
Tm6SSuqACal+mKGsZOcNpM6mKQHOgJX76SFrtOS+jKU3bRp6B5mftZppQVosmgeBT4sz0GwB2Yr1
NGcZ6sD7biYLM/y6H7z0EQmUSYKcV4qvFvy4L1Y55XJh8EfHcoJLj/m+yhcHneJozVS5aZwUY4YR
uAnGG2NMju7Qj5cFZTJaUjCAMqCwRg8qeB7izh8mJ+s3rd06i+as9pDIxPO0L1KXI5rhEdbsK0tz
LtJpiQHFTp47F1kJocHnMNVzXok0L1yNY+vd6bkzutuSc/GPYehCZwvdGcpRk1k46eQCUVlBTYh+
DkDP+WycTi4z8imuLGChy8MRLayj0ZXf2S4nUImaBfQeUfhtaYwWtZEqv6n0KAoOlQyaZ1F5xTVq
7BRKphjrXTkOKW4RmdOLbCsdsFbIaX7T9CEdc2r/7cUSZDSsrEqo/KKZey3czCLQG7IMp2oP9zXB
Kj9yCvCFsuS8zVrlLNl05HasS0RoFm8YkENOiiEB3UmuOP1X+BVXDVU42/LTPmPZN7Hrf0UYX19Z
aNWNfTQrrQLD1ab5LdDvtIJungXDOtQHUBCBXuf4pCLDVHvLUPz9fw/xththj3yntDhN+ZwKwVF2
A1BKuiut/KTC+U5bj5KGQ4AtEhp0LM5ZuSbNMhAxhCusIAlU6I67H31kcrdTEcooyJmMg2tRcB7F
a9v0zTESQ3vMqin4C7xa9PerOjbNdYf4AWfRgJ5VqxRSrgJ/XEgDU0Y7DIKkuKcF+TQQeqJP7vd/
1pK5Rbv6ohpDCIW14225xTICjtNGxxfnKuaDJWuJCE/an4UmLZ8Wt3z5+N7+jk7N+hVaRuv2lzD3
bKSNGr1CZVJGMm1awtz0cGPO2ux1vptNP4IoH7/YFjkyUs/rB8A31XWtPHPTW5LUu2BOSL8MvKr2
M22aduns0Mj++BO+V2gh9HMp5yI9AVf8dkTQZAoyuitEyiGfchoiLqQebm0yf1ztpqvQV/RFqT6Z
gctvelbNoKqAcEss8Wv00N8+1QnZHXmjeKpR9ifYBvAx0y4h5aH05m3r2NTYXQPna11O6Sc1tz+f
zeRfhKkQZ+AJnNdgJYkFZM/z7GZO1LEkP2rfDnn7DDHrhWNwcDPlFAdaTfvbpgrLWXQ9YCapYNLr
OfvSU6zBaxktDjIaZD3uO/nREEGNj9QzYMGr7InGd/LJSP8549G6orahDYsSlVDItyOtNbqXzTNa
TSNMjCO2FW4GuOx3pRVHF/xBtvt4Pr0z41lY8MrRekYVQZXl7IHAPqe6QvvYamUJGT8hhdkMyMuY
OGOyp9mBvnYmk52SZiw1ylTr2VLQbkYgweqCHK5eHPWpp7dnQghcjdLkVPzxh3xnUNgGWQERmlD1
PxfxQYp1q2hJgdWHyvZHvNBbUV5EibEVtf7j42e904he3H/LTEfXgix4qTT/1jEZNZGRbOugd/o/
7J3HktxYmqVfpWz2YEM5xGYW0HAVmiI2sEgKaK3x9POBTEGVxcnpTVtPGy2ryHAPd+Di3l+e/5yp
rs+Hhc643SeKTEqbHNbEURKk7O3BVOM3IyTYMTUkEco80TAq4xdl+h8nbKjiMPxBH1MCb8+IzbfX
ApzuoMU7ikRGlqk81vKmGXaXpOpDKXXzPcTG0vMSTRtT13gf1VkVhowBWKTGB0EQzV/JDP6k3GqI
O8IJficdELO8P6iv1iaF9bb5PK8wZZ3stsWmAk4nzmigk7wrk5radol4a1wzZQ7D+uoUo9J67RhN
QZdl07uJMqA7Nn3k/PuH9uMG2a+LzhO4J8ZZvsdWdzJU++vABsmKsnCWDRSDjhQI3EKGAOFG+6tJ
0R9tElBW2g2MiwBrpaf67ToMwiS27Eca5tWM5AxdKlraQ88MvLlnBvFKkJ3lVBmVgwGPwr+/2f3D
vzXG3CH2iOYKlpF+27dfjuGp+8rcwNK2deGgwqG7s9n9ajblJ0vKzuMoMBHDeOQPYDpNyzZpRxcm
6qY+5kCnb9Gykby+2vqQYav1V+M3P7YrcCz0wTgoIJPp5Hx7WznlCUE44NnGtotvDqVo7FQCuq0O
c/+L7fKTr9JptTHVuQ+viZ+nyb7axlMpd9KgMnYDlnZzGFnO3AWADCP/0fIr+7p7ie+eFqOjmkmY
S2uaG/v2tuCpSrMpEfHVS1KeNLg93yQqSle0FCvjkkwxMgGRMPfn0hTEAFWHT/KU1g44StgXBurG
o17XR7UDR4nw2+ZSqUGOaFQhfaJSOx8LoK6/uOafLg/8i4B8wZbSZf32kidzAe4Zc5qoWWUfaRxN
JwlGKS8Vty3893v5R4tCT5pnjbYnpg59qe+c7MRwXF4YkDbToxbLG1Qfe8PRZ8jtgIsXHbgtkLty
Hm/lMVvUmGaSnCbTSysn+eB2W9eWtoGkBS0BOhfyXQOvlPmLAOQzLuKbRwhaYleKJY1nTgTA7bfr
oQyI6RXilkBlpmjrmzhdYsmeGdsw7YKq9eLEu0Kor8F3NPvDIpvrEyiiHlRwjpLcwsj5YoOFgOoX
cIzqtU1bM+LXtCPczpzlyKIBJFwRv0Fhfspb5JjQAEllS2YQqbGgC6tmCKaV7jKWKQz5QwHPOQKF
yRIK8H7RehDyZb32izzKvzgo37E4ga2gvLdDaRiY3uPv721NhCpoTq2L4Ivozp+FVlicAr2YZ0oQ
Su1sxggNJHVDPXdy5CcaD8861w5AwPXCQM+yntu0FiarntE47eFUUJ4L2gzwwGbre13PKBpmprrV
tjbw6C2CsPE5K2uYKMVJXQs3W1IYUnsxTf4pFoYbI7MwOZP80b+PKts4KnLCzsQWRPI9szvodtPB
HPOL7f3DUQI6QJqkHIieCSa/F5JlpYxUigawn2PUnLNyNBe/r9Y+cQoY4f0U5rTtae0iKHzStCqD
zsj60U7HBjKghsamnVQHU0CrbWAEm4JHJLsTXCrbLwBNP7iUfdgNTCztStmE6Gp//SuDqFHihrAP
pAYNnMWPx54uF3me++9X42ffYmIGDaa59pP0neOiNHLIOKzUkhI9phYObsCeNmScfrFrfzC54PJl
SMcYhCZXZuW/vRuBn8t9Ca/13DSJc0g1OIsomLhrOSBMmCHTcZo6SSntflH7Y3dI84P37+/0h/iA
K2A9mcUGAyX+gO2ZxWpS2o0rUOVa8HpoAC2dCbMzTVr4O0plWFxVkODSoT14+++/+ge/zVeboKFI
lwDB0or/9uYXOu6jmAq0VWcoumeGTS5pW0f3GB3pbony8hdonJ881D0Z1fexKWgNvldoRhdVBEFL
zWVAKCRcCvXDynD9L57oZ0DdtyZ4n9YmIdpnMve4/Nu7ikiIB/gAMzvVysOb3OgYK0/MvcDfETUk
btbnMaz1UB5OFv3fCrkBRkbXBkDYTIkJHEatTDd12o/vBVVCYkGlj3jSR7UeAxoMxRtF15bf4Jse
sQN1T3G9l+ftHhibfC10fdA9eU710Vq2Wuktys/689JIpuCOeT6pzsaZgtxIEuaICae+JEM66PV4
U68NvAoFqEha/ZUgPKRAAaOPRqG0U8CgDAJn5bzAAUY7NmJ6F2Bw4eQC2AAHjaRhc6k/lyrKBHGs
ejh6ZCZAYGlv5IihaqdrGvlOpadUP9ZUgdbTAqsbwPJlQmwIpDUElkO/FJJVNUMJyfEU9283UFmS
k8TNYXFgma4nVpTyvT9AkUxEsSn1jSBEOzXz2tOw6jksdzF4K1R1xqF5D0txHAUJGpHLO4jjkvCg
w7tjkQ1u3Rdr8Y8YUC7wo9Z9/Wn4nrmE8db3dYNedJwM//um+Vg9IC/8cbi8NN+/878kxwlJ9t9z
nPgv28u/uJ+0+Zq/l0z0D5oTRX1FlYqYnLkcmTB251b8wt3LKzsDAqS+TGSA595P4+/cvYr06gBF
AwkLuC8mCGVe+p3mhJdI6UBdwxqyp5uy8k9oTn6AvhDrYnWZBwH1YtI6/i5cqvqBGBVibrs/oOc3
jYJeXScAGGZNc0LRl6MA+XNhx8wMUcNBVocfIf/eBczDTBBdJS1d8B79q0s/yXD/t6awehJU+BaF
sY0WGKTZN72y1l6XgENxYaAQUI3KN3SUxkUQbnqxz8OIEtwu0ZhS7qdBnlhRo0FwNciQf4MOhpit
WNEm/GL4/2fT/i8idIbqAED+/cZ9+FjlL/n4r7AvXqoP/X846QssEsNL+q+7sfrwUn+9nf/8uD/o
qPc9zUiqIuNISDzYnX/QUUPdw8CoArAMx/15s/++peXDqz1GgO/jwCsalDd/bmleonhGWUum/EAR
T1P/yZZmEgH/8pf/gZaTENFQmGD71u9AFqjuoprKJQvTU3vsr8KNEIBtdUi/jIt83P+pXo2r5gJ7
mzxIPIL1KD1gLqWb6C69Tl7kVpf1zRpE7uKVbnYDXuco2/S2jtk5fylQ/kSy26KV3YQI854gVXcW
D9FFD71oR3Y0VztOYe5OgWqP/H1x0M1w8vvoSP3FR93aXu02aE+9CybCnU6ozoRCAJGdIwVp0IWr
O3iirx5bP/czZ3UFrw60Y/MQHxVHcvJr76eLNV4kpwkbr/EOXnmNrxMjfp7iDIHqIBILBgR81xnN
5qC9ykf9RvPb63pJHC3E8x2LaxpOQeOVQe8XnuoKAUIGx/ouuhWuxUN+NK/1pQza4xB0LqEf90mj
2hUuBx/BqxCuIB3R00tyA1FONDPLaOVP0e2I7s3yW3kcQvp0bsbHKl5vfQzd3om8R8Z5bAZ4ndSV
3eiTZrOuXhNony9DdaWAT3DAdjmwdVt12HuueBudl2Pq137uQjXCnY1+5SB96bXh5ip+dxodye8C
7V136p3SU2wSymN+prLi6X4eSv58ixwTvzXfl3eJt/nmHagHCiFecjc7up37QAhUK/dpXtmVvzr4
VTuysmNypLnnobt2zG/zD/TNnqEw5Dp6p7PGR5u2nIM5spFHOPbn2dNu6lD1IouxBb8J0PN2kmA8
63fRzXpmFtiBQsaBatBqHe0G8Ma5/LC9bmmbT1YM+bJsIWXdXUWncw9X5Wpe+jB/aJ4qtw2XT6I3
2DSJnJIPSW+T0+TLAdQWYeYOruTmXnZRLwen8CMlTEYHLtX0Qb/Vw45vg2ndBxjmbfltdUydg5P5
qSO+UYPmKJ/mN2iIO6sjc7GGO7xHw5c/YqDelyclHAPCCnBcxlW9l27ZiX7kpl7htpwTkZ99GE/F
k3Sb/sb54Z3ZnR6uPqM+2lH1BS+9yR+yS3aWj8VZu9Qn4z676JyA7pyFybE6qqf+F5kQ+gV/c9S/
CzFnYCG1VrfSZbVnd0JGwRucxonsPmDE2mq4hs759GnwU0/nVBZhE26O6oou+q6O8KiEREhu+QL3
uF3YEG46gze7UNXZufU6dVJvtGYbQnGXamkaSE4XcsK8PJACMHTZ+9TVXXaRnTitjeSNp3uw7vK8
FXb5cFLjY+nnNmKI9mClNmJg/hLUd4eTFAgupUY/9lM//VjSd9KPB/Llj9tv5dMUDKfcz5+MzFqC
1F9vmsBk90MOP53u4fmyhdeq0/GzIYjeAVkLi5Ma5nbk1E/Gu/gih9I1RheQvXTRbtiQYRzKj9v9
4V53e2866pdSD+JwOsbn4rRdI6/31JuDr9S3Bu9GMMvOLOmy+AdbYnszAW1H3mQjaMfPP8GSb7+8
K6z3FVZh5ixAyumgI3JEftb68ImagjU7nEneG9mGDcDGKh0+ye3Dw3E+Z8HkZxhW49oGg4d8mjeF
lNQkB0kl3px6lWqtgcl+FE7xG3ac09gvmiWGgFhtpGC5uA/Y8DMS87Z8EU7VefPgN3RnG86sk3lb
2Af+lV+hvfUM17hXUSbzTbaD7DPj7MDx6yDr5qKBaB+sKhRuUMvme4vL+lt8QzOMtAO5exuyIi9x
OQJhG9Su6sO16C5ObjU2gpdXBk8dxKHczplt1ZZOuSvaYCE9CLOs2eq81R9xNb3LPLM1Wp9iPMLk
YPWtxanCg2M6tFvNMONdbSDet0Fm64/6O9ICtl/6tuPTD44SCngggW2ccWuGrTvRvR6iLWXJvhA0
fEhybJ5i51eEaxCrfZsY/uUyv6vjzjoz3woDFZfW1S4brqy2ex/1ZacNSEIEnknnbB76gTZ3wFLS
VzknPIkKX7WwFBCSOA85DgjxVv6ashqvWwtOBLe0PlR2ZY8WrWA78idWUncgwz2uwXgaOYZEm95+
ZOE7dRbn2fA1H9VhV7cEK/Nit8cr9m7ngTDct83uJHnBiV2uEOeKJLmn+ZC/hsYRHVa/8wxMeeQW
HGHxeTwW4f6BfaCxx9A2vS5ey98SjGbr9vwZ3W45Gf7ogrS29x+xg172/dwHB6fm36Ldhfm9yge1
bh2YbAmZr8lClJO42f3DW1cKQZ0GpF+fbyQjUJjY3bmbOIbDJBm7EoZYX72gsGjrVvt65O5kto/G
zbC1riwaTlzxsF7cOWfDq1+yRz6fdZWtzkZOzBX9wUOvwJWc0k35o9lEFUc+j+VmTwm3xVPkGm7L
Ja2feCx243AAfxNFK36IYit56k8tewe+XocBL7twkMoLS54ziSC2c/EqHqfJNjU9pP0kR8XwGT7S
DcQqbHRHdCdn5eCsNkNiXP2XNUNPkIcZezG+gx4kjhHAJwchx3Ae2Mp6iKyRt2/l2jX5PfBvfEnF
PQDPOJyJ553IicL9dvZQafDG0xpgCXh6KEL7LBDvYJKHrVcH++JV4fbWuMzHleXouWqDZ0884Ud+
c07C/tjuG9XRfOFmf9LIGgYVNkBnAyNL7hduZz+AzOYeVjZcZX+CzdmiP2rBOsB3lp/XArlNLrpg
VfZFHrj4nP+A1uM4FK+h5cBz5nIC+TT4WqAFIJeC1IlcM4By0aHXfjsHfbCyj/fvQrmWj5nt2Mnc
5PPGlHAVMxea2Y3fabYQFphLHI+rc/L2LVGdsU1Bse9krIvIFiNp5ws6f2CJiTtsKgZ2725vt7dJ
uNPHOomPuQqAz3W4uszX2d+qT5ZfsPNEvHL7mxkews6TObOyj0pZIHCK952aXg1fPk6eEHReENnz
iRQvSPz9OAy8BQimpWCBJ3clDEkIdTHRthAk4fBexQyb591WFT7wQLbMvmIzS5s6FSuqsA06R2dX
yawl9NsuZ9EV74yn+U69YtN41gjPX5DzZr2pvbPt8oDw1+HTrNyBjQ+rF9nESF7HdVR+sa+HnfKe
lfuvsQiGP/Nc5qvEb++GH7IGwtWRk8BsCQd5tSccBeeCMFr0jcvhvcbxFe9WH1I27O7qNC+CX2PW
an5ndOvXAIOJ+mXupMe5ZDwbUPust8JOoabEkypC4lebsC2AGd9pPJP7jPluKTRc06kdgjm7YJEH
j4V1xCPAUZ4qKI/Ph1vCYu2eZz+tqy3tZkjkUXNSbYX4s+HW0X85Qykz40cg4LVbGxS0Ay25K3lD
wjIS7uxej0uZzgmxxWQtFnJO98mH+rovdXs8cKEFy4D15HWq5YTkhp89RoTYzU3ptwQq9MWxT9Dj
njbtUt2Ud+vHJdgDhYHIJiVc6QIsB0c98iXeZl4BuU8nshIXkUY/v8Q0sjDSyCM49bHyymN+RAzD
L9Yz+KrkZjm1F0QiPyZEy6tn+qA3bYIguOKf0O7w04Br8RhytFVL9NhgFvB6v7Whf7yQFVmFNRIl
1X7jpQHTKLyLaMTJSClSC/oJoqI97BLIT1ob4jM78QD/fAC1Sc5g2o27xy2NywPy1st4Xc6anXmG
M7iba/oDgdoCrb7V8/Gyq5CVRKES2ea1CRQfLWNC9twWw+Z0uEaPsLoP/EV80J9ajcq/q50JxNwE
KTCr9Gl92Qcf2nSyACtlWQzHdLXHCWMSQrcT1k+sLxsFFPjNSBZSneRb0AFgP9MnNZSJ4JRn9YPx
qN6mPsvDe7OHmMvR3qUfzWt30m5LP3aZj4LXDWJ3+uN2fIdSjAsXs4+LJMzc41AJtTg39gW35T4h
MrJjfhyRL5U2oGB7dCLr/RCgOmAdfH5gtXZv3RKbvlQw3lvD6ubn9BxT87ZHT/FnD60Bnj9VA7UN
KvQAQvP5cLDAzPVvZRREnQP7hL/Uj7yZmG9/vMKe9BGGdcSLiCGwhnW452Hm5+dm8oEoHDM9cRKe
CU/ZgIAHowDldyt+pNYkh0yFbn7iMXjhZO/gQnfeLzzE6P3szN7ivkBag1HoLMMyOIlco27rrmpp
lsbuQqSVvTvwL+aBCEMnwm71c9QIAoqvSDakzXOLnIv0Ej0Dfxeg9/npurPdf+oxq3CCIr8Bm1r8
KL8vwzTs3OS6od7+afU6N+Lr9ugWNe+F9AvCUhY2smSOLXLz+1VYph8bgXAne5qHLC2XMRAnZ70V
fyjui+vKuKtX49z2sI4gCLMWsaebgET0orvsdsx67GVu6WicB5QbPIn3wKrv43N4cOxd+2WwFRwt
F2/vh4Y5Pf7bHwDD0d4ebO+beztu9tOnzN/j2X259hRksEih+ZIVF93Y4hsBG8WEzbHgulG7xed9
NihWhgGSWegMg0R0TiIg8zN6pywZEpZ4FybkLcZTsO9IiZ8yG6dGMlph7JwMn8oQyH4fLDppqA8v
PhcLMz4X0tgRRn4PB5lnJNTNXMNrH2uMPyqa/uJ3XP7mCv7+TtyvvdwcuAE1MI/so8c2ZL1wSrPb
v968nPC6sw18b+ZOvhE0ZBs4Un+vvww+Y2qY832VSQEwyoQF5wm24089EaPgMYXhZu6MbyFwsfgF
LphAyktC8Zhes3CPsRmKST3ZIgNRnYWbQZbAbT6SauNh9nRRIKr4qvB2+6Uy9Q3XNDXbn1WsGLD5
tmKFuElarjWzVwSpRJrlZlcUlvDr7gfiFFejYIQPqVBmwJPrfPEBJztRC6JyhE3LsYCqbeLqDtYe
5m5OHBS3e7y1hNLuF/wEA0d9iloSkam13URP0SW6dGfzpgvpToazL1HhMIlYe5saE0H1fDxQM+pf
F4+rSwU2jIiRZ1vDYotYfwo1QXnsL4U3nbqg4j+UBnencRlOWrhbxNEzHqY9beMKpzfLm8W61XFC
pd8/MSt201+yh/7j7gakx92/lRRvcvcQSFaNC+jv9NNivZ843CX+YDdVpoXoDK4fO4+3U9nOdAmD
LbE2XqZ/hAkGbm9DVU1Tizhz9ytQx50ErCHyG0ftk0TgS/3IaQaMduYhv8034miC3aVsJJYzISrf
b1M5sVcPSRvyjH4PWr3dKaEM580OZoL37DFadLd4e3QD4nyPmi359ebsscFevpPdxkPRmUej2/hS
X/A1j8b759uhe01Q2GKmeCI9bkTFO9fhdqyUu17juFs1pawJiz7AeYTL1KkgZJU/UiDqPe2BW8cM
QLDqTq+Fu42DpriLqxzR9AgPeO0pwDH7K/YSPRQ/I89KPQaXcP4L8U/n7XGk6VREiHuMTbbAPcDi
byNcat42F/FNdoccRSoS6mWXmeO9GxHZYv7MLgnCGjDDRHe60zn7npz5e0eqdUIJzXvKiBTHsLOY
icJGFHeLZifHbjcgwZ7aklxzZmeeI4G5xQG82UNEUPLuHuIpbov8N6NXx8JFDdjeA8OFhRtDXCu2
pMFq7CFdQ1hGJYegrlHOe1Kicx4zPpYPt+Zz9L64xrezs2CT9pJDiZmBR4l49t+f1i+0Mj/Wl6lV
f3ta0XI65EVi6Jfoo3SjHkHsUYbY470n8X57gFhXviAH5+yBrIFp3ENLyatuhZuZKvPw7hCmD4fb
+kRV7W57X5z5+af8qntKgI93jaNBSJLcRNSP9+ghuo2P1QM6FifJV47bp5r6ZkzMs7nMbfCY01Aj
MBzOJNCEMaTG4URITBLndcF6UxBraLfdSX/ajtT3nD7Eabr5sWaLpOfyDG7BvLzDORJLOuI1x+Bt
rltRdJFv5XfDsTzjhQhoZXxZ5I0UOVtKE1rQh+adETvz+wkx2bD1UCA/mTfQze4ZDflqReVNuZGv
/UkPSb3dPcFngiP4/Aj+UePmP6O38F+wzfgFHYj9//uOjVPnH+p//ce/Hl/yj32SlsDl/1IM/fP3
f2/R0CY0QEKZJiBc2JE0eiG/t2j2V3ZCDmjHkB2AEuevrqP+ivF3YF2gFekefe7r/NF15CW66juK
HWIt2Ku1f9Ki+X5GguYMWD44KXcg6A4C/a7sBEoX1DQk/3dx+SlTnxaxsxjsc3Qdm4eiTt0xrMEc
kg6mLKHIUaF39tXK/cTlSt96XMbjv7uC7wrI6CbmitlxBcz1ImWyWH1FImhkznxZw0OXO0Z7l47P
pTbYUAEzePThn2/h/7uG+X+zjQ5cdOetZtf9/U4/vaDfk+Zf7++/fu3LBteNV0DhQeMBUaKe+Vn4
9ssG5xXIToGJiZ+HUT63tP9oq8tscPiUGE8B7b/TqP3Zg/x8XkAN7gQyzAqDo/1HG/w7paQvBVVY
juTvdnako0YDd0Hkx8V86dHcg/ig3+cKGVqfCj+WqXIyftZOAMdSPUyhgR01wOI5VOmkQrF0N8ew
5WSTRuIhRi+xXNN1KGTqKkYOefdBqvyt6C15LuXTUqAFy19cpa/e5prsmebdMPUIWhtnXer8HJnZ
TR2fJMgDYeW+3YaWcoEBd5ie38xCtbrMetsG00mKcS8fkg+LFkGupI/8rH/Ks+p9WyphbEIUsCRZ
fWZZr4xMndHeRQ/W6FqmtjIqT0nrxYp+ykaG5jfYZZwshh1D5FRJ5moA3C1cRjaRaIr7j0LX3JvF
7EcD2VyTtzbE5Kd5Ht5MMeHpqgVt8kFnjFSoROpuov6ACog1ZG+j5NPYlyj6GG/hU5BtfUnfpNJN
qxwaVx0npDIHMqP6qVPlD4cMKTkwSneSuLkrEoNm3WePeWnIl+6Qi0eGnm/gaBMAZhaEfRX9M2Md
nqUUTvV0qCV3lefXZXO4broyHzXt0MC2jTruUmaTP5Rd9zxlqT3JCwpTQwebgA6TWAPiQasQl9cg
Xl8M2c2iLvFlvVUJxbfeuN1mqb1Cb8wbpf6xzOf+qGaql7Zzexq3uv64RmnzVApy+qTVWxZItXgu
ZnA99YQO+9T9zsD4j7zof8YE/Rf0or9bCWB2f29cbl+EIhXeJ+mL0PfjT2wMv/27jTFfMTWxM9qj
AAQ0dCfl+d3GmK8wY0wrS/zvd05UeYXOgqrD3wXRzBcIxB9OVH6FX4XNWwdsA6pW/2c2BljEz7JG
jN+3cagpr00GYQmckzXsl5FmTigHMw2+ylv3bCJKZgFrhqdCmMtArFPJl5UsQTkvJVqXC7kJ6Z5u
aAMY6Ys+dfWxE5f4NfTPh2MMBUA2988LzNiouOq7klD5qEF4ZR+MroSlouBzk5JZ/qhhjI0JE/Ch
WeEXuXlMkkK/T5QFPF4NKt2ve+NGiMb5XJhD/vqQ5+rbrqxUwLJrOkKcV6uXtiqekb02bGMDqddH
DQI4MqMxYHQfpMOLXJSdPUkrJeCUMZSoVZFjmntH6vvsAnV+famiZA3qJlpsqVtbqy6ZdrRW3h0c
GAR7f0ir6CHJOpgqJwmdv3nVtOcYb3KMmfdzm1ZvHUh3yMnQ4jkPRU0QUClF6ih5VH9UMrUOMk2J
gxqu+VOzVtX7TQbR321a/Ihekv5aHyRmnFqmxeU8746CKaHwF6fKXQv7BlPA+9hrkY9HaCh0gNbr
jqwS+Wsexb0FDlmyNR1uKa0zNiYLBvS7ZVTtLOTe4+u8a4VWkgp75SEia52b8X2vCAvTOuytAsVA
kcFqsZuPLYuJGDEkJgezV3xVrYadFqjILlNTNRfInarbPOqqIEoBN1pFPoheouWjDxE4nFYwAwQN
JMdXhvOnN2M6NXYNrPBeyxLzhrl44Qz7x/S01jsfUn2gjZa0u8BlWdxsTZ1fzaWlfq2p9VmN5MrR
GBbW0AWNItRG6WfPdZJcxgabPmTQ25aaMDhwYdWQLEDBAqmJhJ1vN8HNk2wVLbETAW2mgw2NOtYQ
ifXeNNbX86Rkv8VosCCrPN0ZZUOntcP9IYVp3OgdbGV9NtAPGnhcDFaReKz9x0MZ0WVTGZtH7mL+
f8hC/nvaT1AWf28/H16q+CdWk9/502qqYLzoMUNdCYPEHur9GZntg2gMZYgycZi4v/JHZCYh+YbY
hgikUYSde59d+MNqSq9E4Pg7dzqQRxhazX8Ume2Zz0/RYeAwv4bNzxGE/tqQ0tKQl7dTOtI3YlLW
H7pI8vMYBV70NUp4gVJQMxtap424VFZdIXk0xmnnczc7B09RnAtBmZ12zShjl3VJda56hqtasuCS
2OCeacqXDmqpMBWi0pMO2wBnhqpbndFrwaIyGgu5zUJjqEcEOcsP+Pr0fVswJVnEcnPFWMDlkZsA
9UxUNLBxJbRKUeo1TDu3lt5p82/rPIhH5AQgOsgF8Vi1Zm1340QoSNR7bKD6do0WFQzCcAaRjFKF
y0msM07mQZTg0jK0OxPuGmvRa+11mzIsWe76GUoq0q+Zt9qpxhl/IUXUXsySCl21LUSqBxm+jOaN
kJnDQ52oiBfL7fo6NZfV2tJk/agjBeeZHcOYq1HNdgU3ry33SmmVeQaUpq4OtlY0nwRRGixhIgza
xXSsWRt1yar1ibi4cI0V3k+YDYBiwD7xGBergcCuMVLD1OFcReASbadD4iZKdZm30eQmWmRZxhhR
EkHuFtscNoruUBs8F1ms3xtVtPpaPW+Xg7xOqKd0SHem/ezlOlh/w2D0Hkn6oNLkt8aSJ67Uw1Zz
UMeecS4RkFOkFt6qqnS5No0GcN7lujcuG93neXlM2sxHha+zyjqn26x2l8/i9YeOWUMoCRhmjJcz
kHHDB0irW3EsPm7G4mpzFoWrjmivNB7oUxoDlCZNQWdm0iEDNxYULEr5rtSU0SrTuTujzp3fad0A
mUaP9oQ5FOZzrwxUx5pROTJmhcgZpGjBFInN60mfm4dpKidw46OOVp+hUeWDdYcgFA3kYl7oTCxp
93ocYVzVtxkwIuR/Abw3xZvPduF/Asy98vf3BvL80gzJS/ETG8mvfbGRhviKaRNkTtBd/BwIfh1Z
AsNG4JLBcoP/2wfZ/7CR4itkd3f2bwZJYR/XMLl/2Ejx1T7/juL9HjMwBHb4ZzZyr358X+HUYZv+
zkb2pqlANtcKPlMkra30DWrsRn6s8jSsGorSzZK8q9g26iq9W6jvWMiWnNulCSGtaSzmVVp7VOp3
khSf+nJ5p9Xx25VmzJgfDfk5QdEPDrQ7udN3ouzyU1Ruj4K8vk22+XGQMrQQTQY8RbTJ1KHR7LhP
QccpyZWRtnCB56XussQzB/M6IukK1VruFw1qt4le5U6z9t4srC8qCpdJVRNhddp5ayAbkkYC1eKT
mR2suE7P0bQ+F4MUNGqyWZv0KMPGZCtSRIPUEAONQ0aUgnb9dB9L3duk194vg/puFdOPo5kQP4+t
lcrym2zagrGDhGcwfisYtLMU2IagVNQRn9ZvMqNweuCdsMs9MLAP44GhWTurmyFns1OTm9SF9Ii2
IZ2ZQ/exV+b7oo5AM9ZulQz0Hsw7ealGx9hgs6nL+rKatJXTZBhBq1H2lhPNW9vpKiLIjIGnBZym
8Qd4x5DpFJFvVCW/bVLFEgTi/G0Dh9PSfGCSRuEzrE66P2A07EMxJ9akDXfGxoxjrl1NIZdCLVd8
QdSTJ5g3bTM133XRYXYjGcyO3l2rVDTcpclNZ4NqyoVWD4isNgTxmpMfi8PjTgfnof040VuLa8Vv
9Q3Y8pgu5+QwpEEL95A4lbQjzXG62eLu8GExYG7LlPfJ0sIWkayCG8OvG0BgQHt+ouXWiLdm3wl2
Iw9pycA27b+1rdxMLyhoR3IbqLlBXjLk2qcEQbQpW80vomP/X1syrMff2zDrJele0uobG/ZnhHfA
EMHsgDjUPgROeflP68UryA3t5B9YCjhmlb8iPFkjL97ZK/ZBE1Jn8Rv8P7kwRWUJ6D6/qUn/yHrt
Ruov46VDl77TvO8VPhJtWKf3tPmr+ciDcFDYGiuo68QYvSwrP9Vllr5kRJnnUoACvshgY1WmafMq
Myo/qElJW5mBZT9KzO1ZTmCeEtcI6U9lVsOvVvEndWd1z82/vzj5c/2degJ02LiEby6uqWaBri+x
Y7ON1ACz0Tya3TgsbsFADeLgafQiqC06Pf0wlfaGloLFUQYLIEaAqxFMfT6sinpLgPebhpaVE6mz
8oDw4TbaeTOrr6USEjEhVoV3Spf28N13B0m3u1wtRAjwG/21HBPI9vok+KsOtaW9pkJnWpmmCZCf
xjCCQ7aoP6zbARRklM02ipEQ40BmqqoWLLWXgzAkqt3p+vSxMBqYTiVRpRwoa/P6CX6WGIxtXhLg
TuaqPa/dYFqlIGa/InXYJ6B+WEjmT2CRQMtnzx2+XUhjgAtVSJrOafXRlaiByrNMpGwW1kzBbxCi
y1R+kBrJn4qJ+uhzVcIwlty3Uw7vXezV+kMEYk730mYFy77AHjpa43iwGn6c9r0d5aljSD3T3UYA
reUvlCv2Pfj9NuA4mDDK7w59n6D5ehtsbT7U8f9h78x64/bxNf1d+nrUkEStwMxcVKnKa+zY2XMj
ZJVI7aIkSvr08yjpOceu+NhIA3MxwAEaf6CDODQpLr/lXZTmty8mmWQkA3unkPXZ87vtqTVCISmm
z0PiBc3s8ShOSFyO+jpIvKWG6+HzSev0bqwQ+q0+r6EBZAnj+4X+qPs4eOD8sRWADCNUDlXSD8TW
enlw/jLRa9UGCFyKuqsOrVfZ16ZaBp4aac9ffFcJUgVPqV3sZM2dV21aX72yN4/KqkIReEGIGJFs
aCV2BWYsz61rW7nqg+qc4l2+lKjG9aY4mwNUxRKFT9sLvaFTCYFfE+BuQw09cqEwnQqUcK2s/pIV
fZKXUNx6YeBiFPjurCsIA1cFcNlGAWBzSsFt4pRxlIvgzEEPRsw1mi98nYOCtfISbdam2w1uq89X
YRVJhTzo2VL2l36g76pymPZVB8+ugkv1ymksc4u7BySC1r4f1qW+LVRWJ6PPi/38tuDifrz5fEQC
uLmhu1On5Jp8/IGQp0VaaDRU7yevP3f7/qKT0bTPXO8n/kgAYDBNfX7EP249RoRkCF8dOWiU0U62
e1lYTTpVjNj2/dulU9ToRuNCnqVqpcXh+cFOhXjoYOKpRAOTMisOB7wpj+fXFIXda4/uhG8HiD74
w7G1ZbivccGlYSHAHi1Vs2teE+5FaCvK+efzv8AJAY2ByaO5lpgtRH3C9ZO7aUytfhmRkE+yIM7O
yqYCRj5W6UWJMus+1T7YmMUFc1r3CPB2HXbcouOmgZ6712M/YfA0hRdIC4NlCodjLIa361QsB496
3N6ieJe4iOcmQVGD0K0qYtwoh0tRByKJdaf3TYY06VDIGYGfV16EyM1gHOt1VaMKnAe+fzBTnN1r
lC3fTvkItjZti0OoqJyuZIEHf86XajfgN/OOjQl4ld+on+liyFKoK8QNmvcy7xDZalrwNyHfby7W
+Te15/9BxPX/G6FYEK88E3hh5PCll18eRl7bT/zOG93on5ujgeBGR2cPpR8O0u/amuv+U/iwMTfp
GvYePfX/yBu9jWcMXZO+Jv0RiJv8c//KGz3IxOik8FNs1N/Z5v/+n4/ciPXJ/3+IY8NA5PHNAnrA
561BXohgDje1cHsaHlz9npGpQT/K7E2WKfwiUXokHPNWpJMb+yzsEGvdt2i9Q4oKveAHYjINIHsx
Vk4iba0+BFEXOIcJnM1N78lU7xdvpG4l18oBR+IO60cH1VdU2CGiy51TTC4gZ/4YNhbF5GY/uHOP
kWGZdverqDk/scw8gPxR65IW5k50NyI4AbJrdiH+pD2M2F3tIgG1F3HmfO8cPo6q/Pm9ypf0ekhX
hkX0p0h30PdD+yLE9RsoavrD5bXejUXWYhZYdGBuTP1hqjCmD/1bV1S35DofrZVGjIleWX5+TXiJ
sjCCiFOBbPK49zvr4KIMk7rVIW/nczRFdgiKnvP3YCvhanooZ9++6KJsxefWF8PrGRulr777vo8b
f9rZuftKRX2CzdmeiOVAAfVc2+2XbghvECiiWayu2i5+Zxfz3RIFzQ7B2gOFx2k3hgZMV3vQqNQ6
MxD3Gdyrbrpl+8+hy8IezEVkG8LfhR/x1iTNSb0IEcNRfMzC5rjU1UXfeTUU2Y6McoI9F63ns/RA
fuX+Z7eb40+llNNRDsrrdo2eZyg1jdftAyvKPlA9zT46aA/KXS5K64dxF2qJjly8V1Nf6WLvzQoA
o+06iK6Kng66kyPis2vbqg138WQX72Tf9zcqshAolpnwrhc6T2dD3YZXZSFKWjFqvDTF1E9Epbm8
H4IhfyfbPKNdi8FosGs1/lmwV6f22Dumx7ylyjN4f1rI+yxuF0wxtCOvSjYz7bVAH4pwqO7sYFxI
DARwwMXS9CnmN2bqSrB+KN7/tGVc4Ak1pRgh1xlNFjooB8K/+ueSm+qKnT+fD0in7gufGDvy6+li
CPG37XSJRH+t8280qrlkLZ+QYXKr4jZTZj1kafuNgB3n1jkdf9b9gttR54VHnVbITsdE+9FlODcz
oMcZb6K9NB04PZxDJsDXTdp8H+Zg+Jibof1A3WWsz02fZuvOMSK+E6UyQMgazQcmKeu/97Ho389r
XH6w2wGKHgLf/ut56jxwknjhfG7ySn/ol8r/utQMvUPzYQGYoHR9Tc5l53jMDy4ODXbn36apwlei
RX79m8BBgD2GEMW7Ja4mBx+/ECXMtMz1V52ttP/yJTNya5i7DUYOGd59Jc0naLltbK49xCshKs02
sCgPtSkUoWdYEsZL7X2psRTZT/bCi1W27pRfN6VX/aC2Zb6ForfzG6eSTY9hQOG0+9zo+qyz0YDn
i1rteJZHXtkdw75Jo/OwyxwvqZdiQG558NL+ataL+MjmYY7cTr8Ux/wOv16kl3aS13dOQjNVRKvV
qOQFro2BvmiGsIheIekPs9hfC+euHMnuErIJjZQ1B8CjXqUN5gJDscBOt/AUuV5VJIMzMw9ohlN1
pwSdD7Gd3qx6aIKk6m3LO8yZymmBYoQ4JK5yW4pkGVr9OyS2nXhflwaxwVyLHruPcbtpqpwMfVfP
JstvModjnbBUHbUjrcW5It4oLz2ntVH5a2xwl64rbWL1eJPBC6IRtaMijPozj36jOY5Y5U47erki
OFZ47bWH3LPb9mCwkpk/5Lk2t9JB6uZQLhUKW9ywAbQvr7fFebRKfFMdM8zd1VxH8TcH6fuJ36Wt
cnRd0IpBbRoVisSUzgreFWAPvBC2V3fdxToaLtpxA3bEJdYax2aOw49xE8frOWLqAgSqiVJ9xEVi
ci4wEF7BdKd5B7crrn1c8iLfQgZ0QfXw0rIR5rquEF0vD6lP0INuUjS+nkstbpZm0eTBLabmBxKi
DNK9MTacdgeRmGPfDWo+INnSkmNOgm6R4NwSDUm7dA9rvhXxfHKY9noeBvlj7YKeAl6h2+UWDeQK
ysjkOvlhjVrYRxPbGGFMxJWSMGsjmPJTHEACrOfY26m+MMOFmf36C9C06TrtzERDOC7HyyorA2hI
Ni1phK7byTkuk4aEs84DENG28dQeRXeOpLYHCeq/rzr/wopJTggY1xA4dTBjgDFYhfe5r5WXHVQ2
2WVi20sPJr+e0aYGc3Q1zq0FE8IqgmuDIgggnjRPYUOPqccGcBDQSdZp9uZd5vZruRP4ApAccbfq
fcy7w59Uom6Tbg6H+Sgi44Z7k/cR/MNVIFSgYzLxZQwnyrdtarDaliqk06vSIkxqTzke+mTLSi8t
kHmczCKnwRakwYwNRdOF/SEr1+Z7RWn16yhmxOu7cQw2W9TUv5bx2P7QXbZ5SNBNXMArT+mYbGG4
dtw3WGOgNlDlSPEgo2+/KXwxLjugSXSP0PwR5Hnwl9bMmA+eV2XRzh2ws3e0ahKtjPvVbxubPk1q
pEla48jLqcj0VTlpXR6COq3LM5qBUp5Fnm/dLW61yuOUNdknP3yf+QXo9cobvyN+u5Q30eTN73ie
hEjcrMzRawiy+JuXbgLEIMbAJkFNQZyYFOm94l4GoEjHH6vHcsxSBKnq4E3YeuKbaIZGYvzjD2NS
26b9hqipBjbW9dRdq9QvYWPaqcBfkZrcRd7NGirMXA0fF9siV0VzM4h3MQgG1Hsi8dNPjfjuhRl6
Qrg9iM+uET56Ayi9jkmz0FXceUVuuPpIfqqkRMjjZ2YoOe1EO7nwvHzQ0btuxY8SO7kBpnzkdzU5
RdGE943Gx2AXr4X+hkvaGOxCM/L5hi6YQNs36JclInB5jeyYQAVrHwkuzYGeFJblvejR7Uf2vAQG
2tDshPZFIsVuCmMKT3RiCzqDlUFfU9cziVS/Ot7l1Ap6h37dZNAMosIclzaMcHiacHZJjGi6uzyV
MICyUeWfObPx91WvJkr8NQC44C9RD7g8yyeCkMBMCvpnPt+XtlffDVI4X6h9NBzItebdWtd+cIhY
onQ5rDyXl03ZE3vMde5YVO/bed6ljUJRMKwmuoVa6NVDKr3pvF2sV/drJKPi68B/B0wtQivcA3uR
0MVjX3q/izP/nVb9YxOj/K/Tqu32HvXDpGr7+7+Tqk2hiUIB8pnkQv/CHvxOqgR4UXxrSY6QOHUf
KzT5/0RTlgIXcAUQ08g0/UdS9UvxyfXw0EPaCRE0YA4nSdRzSdVpOQ0Zb9I8D69BMNsAo7di+8Oc
qomR+9NI4u2raSU2L2PTcUxU0Yz7CdeLNz0GVndW0TvXceulXw0Vv3zXeE7/dVYBjpVhr91zhMna
d8qZTbcfrGj40vhBi+tUWI0IlTohrDY1tP0+nGReH2uUybzjg+V+/bu0+TA3PM0MsZK1XSpqrBcq
un+4PfctsFi7t5y97yycZdnDGtTK36vVA4IVZgddwThR46e/HxZJTEpdSMhuHuuPFy+eWx88V4w1
VbbsiBgTpgZmqrpd5/WynaZXpg9ecmgmnX5YXuODoeb3YMwNgPIgCZ5nY4l22Ma0oWGlrY9UDoY8
Xed+fn5yG1z5j5FYzc3ED6wzoOfHI9m9DKXVKkBQ9EMoJjYubX85FRuYpZ6stwNy91cVjpXw9sZO
wdoD4TGvI0zWWWbBlWU1/jn65iR7U+H6EpNOAS7LyBH2Jj7KX2y/svzdLGhVEK7HzWs8asBsAfAq
yuT5yfyC+JzOxqFaDG5vk5ykkf14Nvi8eW7dqHWvlL0ipolkX7w3qT0mKG47iDD6eY04ZD2GMznz
FHeALKqCe3JtQ3lmjI+yiZmcV2lar4bEbpypYmXd9CP3Fo5MsQSkEVZopS1K12gJ7pyytQzuL9sc
3W26HoYCF0PR8rasY8l6RG0zw8DelslsCxZnBum8lFX0agGIsfy1tnpbZqIN621XLBm6Lr++g7EM
VHweBfhnXpTZPJMCq6uJQODHgo3bDBAI1e9LFBQR9sN6fe6SaMRLx1nX+Scun5nZ5wziANL2KNWv
Qyx+Fq1cMYGuHNDTg2tBt55cfKf3rZjSGVs746lrnfcz/zi66MO+0j0u6aJTAZotnqBtPpA1OAcq
SZjFzAu4kKRwHcyO6MdedhmRrnJqd7o0tUr3TrDO/gEgtttiMlTNH2qEEslgXbeiLJmN94Rn3tul
ENOnDhsQ+xobnE6/trOYmHhIy+qeIndzQe67TEd/1Wb97uPJvqICpyQk7TCe55sZ1EC2842FcSp4
nOW+iRr0srGHj9nYekizs4C03t+VHgHyfkFrMdxFA0nGfhx7Z0qiTEN494GW7qpMFjiP28AutZwX
FwHsgYJmTm9qJ/WExeJm6YoFneWbt8i095euLauKZEezQ7AjyVwqQfE67eh/6Tf0xLJ5r9PM/Zmn
c2x23MXiRyN9H1q8cgW1/WIav0AnMO9bVJeRspB86DLrKhjmhDUwhmmRYA/mCKLZaer6q4qvhg0L
4MnlkOIImILSpyoAvDYACz823Ue9XdDYyM4UTLZrm3zCPTe/7nIKBP3XRrvc8NF22afbta+3ByAU
/vDmf1SLTwre9e5+ja340GZtQOJoS+YW51jXefZsRUmgbeDBIijit1JVUANeOsmn11KA4wiPX0Cf
E2VBsfUfHlyABuqPQTSWX8INb2tRfY8U2KsqohXYjPJ6HnteJdf9SWqXpPGgkxWshuf3VCyy6X5Z
l/MOEtDzv9TW03jQcEMsN4RmRKNts2nnQT25Kv9zYfBfY8bur8lHBbBRBJ9ZE//X+pSDlWPBsy3b
si3gr9/hv4Ovf6Ap++BzJF+GL/+ipt18qX78r39c9F8eQwm2v/47+Ao2uPxmakwrdJOT38Ky38EX
ZWtCK6TfEYq0wTaFvH7/FwkVQ/4BXoTRBykvP06L8V8VbbQEAR8EsHsImX792N8EX6edMj/kUd1A
/PRwnFicGrjUqwrBebruoSrGNr2ctCuvcqWd9HyOJoEwQtO04blbZ4NtvXCKTqIIivlbXd73HAyz
aBQ7Jxu27lYpC0pckFukSqxaLW+NNyF9NGHq98JYp9OkF0hrgBYBuum0q3xW+uGBxaDFIUUNNreo
yhwpEH0Hdjgf1zILPuA+197k1CJfcCZ6ckxnw4jgEiLs0960jwz63FThkkQepqKhmLsfAAsoD7eF
dVN07T2YeO+FMbcI4sElILZ5QsBwcH/zANlt2LqH8/THIbQ1npGJ12Y5BriDErcFNhywnOu5fINP
UnP3YJ+//jPsfWpEMgcn3jRWqTqefEWz6LUv8wbtBdMVV8Lu1FUQru7R7oR5DzNsPPvr8bbmO31d
uv60Wk/G06XS4Ok7JBhEdpVPm+8cHnV9kMkLLGXM72zyUQPoYVD/xDeMfSgwUEKBYfzqOT1cz17H
WsoZH167wPOwmZdbxypfyWq0dkHtn4voL4Xgtw8Ys0c3xh94cO80nIeDlUXlgpObdIN3elLxpb8u
1QtreIrN2AYJIKaCU3cIMeOTNXQtanGB7pdkTankJxpHwnG3NlF08fy3+nP1KIluWKmtWxx79klu
0hVtt9mVLElm6HKcBX01yVsRNG52HC38ZQ6gbXJiWgWU0n8h2j4dm2t1A5niGICO/IaYenwS3EpV
WDj2azJNi0WLqx3e4U9pH1Pt4MUua4REahb6hXvmdGW3UWMAXhiP05qncPR41LVYU8zk85WWe51W
iUdlD2pP5GTr8fml/WMgbjIuUOTkHfYKarOPBxqsoG/y0F+TIYSfaPK8vnPpStz+/ShUBgO0+ION
xbwd/gdxThhR8KS5ZxPaOMvnQlGvTvwsd4K/PGZ4WuGXswF7OdHbQI/HmbqgzVST4kw4BsV3jzv1
YPtOdWsH1XhV85LsQcHgEfv87H69MA9vS+jjoOh+JbPkgLAcHw8bjWmZaVVMkHXOWtQNIkACGmEG
V5xri4RIxYeUHootXtomf2xOGtt8P5/wEZAKZ+TxwN64YBBWaCRUQwFnC/c+OowNortRDbUh8xqJ
4tfiDK+fn/DpiwtuycXDC2iRjwwx6KzHw8LDmgy4Z5t2cb8EB68XK6VvlS7dvC/rxpJ/iwFjPB8k
NxgcbC24ah6PVzW9sbvUspOs7xzqqU1znsbFX3qUUZzCiY8yFGk1YHKYJo9HCSeHMx3RpWzl4l/N
Mlxe40C/AvG1SKNnub7w4v2xiowHARJwY2gTNJ1aDFi915h5zSOst2KE6vqY1m2YG4mSFKaN8oVN
+sdBZzRCQ5v+CoEa3KLHsxs9ytkS9FuiQ7u46IcIfZR87l/QmX1qTgGCCZxCQfoXEG4+POitVLlv
rRECPGkbfqvtpvnm0fTE9pdkLvnLXbjNCCFsQmEsdkA4Ph5rmENqVmUQJhNOu4fOaPkKSIe8pO2y
vLDhn1y8TeiBnMghmD6ZVhYWqwpWFs/NVHsFFArNzbDSf3tLbhPiUCHrTVQO8vfxhFztx2ZUxQb5
mJq3U90qulmqfuETnQZa2zZ/OMrJXIKKjqbw2XZV4CIjq1isRYx5Qn8OuR+weO+e/0ynAhK/zhWp
LZftlmj40cl36i0vnbi/0MMJBvOubZV8Y8C7XxVyKY6OCn6RON1jVGj7shfWmFApQOTaHaHfYGFi
Z1Pxgn/NNuKj+3pbAuKwDYXD1vkFi3vwHGGFGoZLxc4JsVw8Wo7TX0NLAypgcGzq7fG7bXr3/fPL
cFLW/b0KPtULMi6K1Bu06OHJGKt6xT7XCWnVuQg0Gh+x7dKqzkocw99nornPIAC/Gso5PH9+4CeP
JCIiBOeUCngwHg+c9+kSWpUfUtuaxLnTlutBjtO6L6UdvpA1bPfwH+v6YKiTezqq11KalTmOuYHF
kDv37oggH2Y/6E2J6jzS9vqmk5Z7bAQ83Ofn+eQZpcaL1w+MSeDzj+fZwOelnsxH7ZWhyBmv4mzR
cf3vXDr/OcppdaTDAy83UxgmdGnnK2+ERFNjUr33W69/IZh5ckLblc2NAKXz1M6tXPGlInLiw7nx
dFaHYfM5bMaXEoUn92XgkyeQtm9I0MfLZlGH8zPFss1oMlzGYg0vp9RkHwAQeF8ax68vyef9s6jz
3BeW8umRI59nKeBSOgUP5xGd2Mpl5NIUDg1mnHzOAzx+jv7Y5Jdz5/VJEMj1aPqp+Pb3e4WQlyCR
I4GUycljuEqberY1MbSQ6GZAtb+UGB++cPM9dfIejnKytAvoFZsOJrJ5raOO1Ma9fedoQPNzPP6m
3fyX+eVTe+XhUCdPB9bwVRhRU07qcNI4yCt0y4fxpXrlU08H/SGPSkRMaXDr5D28w8La1k3rMiFI
RXECvhI8VkxE5tANU7s1av7S0fDXpflwwJOnwwaXBBXKRao3KMtvNSx49ABK+V6bUfwbp43yFbxB
uohEEycfC/ygN84xz+LU9+Jb2E/LRQ/O6IUn/qktQTWFPii4cg/40+MV7LQHaMvnTBdejFKE7aRX
LsxhSBZRfnh+jz85lIuwlUdi7iKw83ioHnPGvG0Ucvv1JqRaWc33kNr/+ZjmwwuR7FO7D24TuBBv
Kx6f7gvaDWtPUhAmg/CQlmm79kCnqHjhvnh6FPrO9sZa+sPSN4qLQEBrpipPp/DoiKi9XhozXjy/
bC+NchIeLYUmj7H4QkuvuOWzCflc0VT/1igA/CknorPkn+6DNLLlPHH3Nd0a7vQyu2B0lXxhCzw1
F1xk8BqndChIih9vgWJKQaVWzIVMGQSFm1Xc7eKl6swTG21DRbskaYwVnBojadcfR2VaJ4mVittd
P9NPREPFR0gxTbP4hXP652hbEcgm2QWOTY5xciWsvleMRbq1lWhYQ+Rf3Gk9c5SxrQu78cFX/u12
8MF8b1IMAMLBkZ9sB8eVEO3BECdWX2Fes4T4m2SReCE5e2JSyD1s4ShN/62A/vhDga8DEUDZMWmG
rkQvMGxFv4MdP9EMR8yq+Ot9AThQUKegmOZzQ5zc41PVEVLQzEwaafvfKXAtHpZSs3mpHPPr934c
EAaA3KnJ03fHH/GUw9dCY1xawIVA4ZbCfE3rLujCgxNa9nJRxMuwCdFoL2u/6HyIUfCfhEHGBh/b
aqfclFyCXGAJvXuK3q48NiTn3TF2Cpv2WBrFqPezTeoKchoOdZTH7dg9G8dIuX/9eTYGEIh0bKuB
957mzlkPhmToBfnCyJllOB+T3VF4nTzORd3cP7/lTl/ZCFemgKIqnWUYbzR8Hm8GvthK3gP1paZ7
inteZRWfxi4HtJXxczBdojlVf3mqGDPGJ53GNuhTaknbBn2QEY06k01Ze9AA9BpHV62BVkEpSVgq
we8Zg4vnp3h6MdHy3BzU0H2imkMNyX08nB/LuYsLvlnW5yGFCDvwPvXB5L5wy/65khuKZgN9sI7Y
w50MY0V1r5oBMLBVhp1K0NQIfywV2yPz0/azX4yOSf52Yujhbf/jjacmcUoYoxIMiBPlIw6y6c9b
XaOUbHT0wvJtx4cVeniySOf45z1Yu7QDuQdPjrDuAWjTBWoOxi2xLyvtwOrOw4jg5V664AeOWWfP
oDOWdPyI7JRJ8tEtbsu+im6zScwAXPJVyF24xDXuGE0+vOlUkX4Bc4DHZg+ocsdt2Hxciwwoh/MW
WSPvHHfSFB1vlQpUbas4BTFOZB4ElXlNoFtCiqXy8j5fu+EA+EK9cSNb31tu3IG+deAKX4FWadsr
40MYnImt8vNlnGnUFY6z3NRhD3BzCGT1FpSmOROp9C7skuvvIEPlI3oX406RdsuN5XY/WteS8PlH
cMwIGjnfKwUtw4BB/ewssb5qdViiIA95ZWc1ff5WjJJbQqATAFElR2EGZIvnL1+LGQmq3egtwxv4
sA0ImWmpcR5WtYNZVWeFMxa/npLJkkUZLh4F8O6DvVaRxht+8q0dvF70fQdvPQ9MFV11g4VrRylC
QDnWJl7oD+tNpRt1CP2x31toPyAc3nc2Xiq1jWjNNMIS8bwCckGByMNOwAFVB0/jGoYqjn61ZJVQ
+7io7U9hOsG28aiIgCrxIUdobERahZKMlefih+dO7rTHJzCvdvkocdppNrfdzB3OVU68+35oQxSK
LcffVqrOsvAmVwZRQ/Aka7WvMiqRxzSoYJtGMvfDD0KUQFibuLPfm8YL0RI0PjI/+LtWSQvi9Eup
aih0BXKgP5GJqK9A02TjW8spG+ALPUDChk5XQ4sx2wVI+gBVzsfW/KjWMHde64wfTETvBrfh4sTp
Jf+spji5Fh4Fgzlw2yP9K9pjygyl86oTo4u9Rtm352lWev2hQ7kGZEYDWM2tUie4ws1TTTDt8qm9
7bh0/LOw8qX9fRor2UJf78IPhcityx4SlDyMUVZ9cGd17+RLkyzNqD+6ixuCCrdMiJhMo1o05IcV
rf55auJvqzMUr5d2xE9pLHME352seGUsN5130AG9vWeXw3LXa/B13GZtYADYgrDedbXEcnxfm6oB
ay6XJTuHFmt84EUq6PwG6k/o5FjRFd7SXnjtmlfHWsboMzcIWuyKZtZQxDrd3gyawfYGDSR/1zWR
LBMVuEOxb3h3l1eqlYWo7hvSGGotc5YW8zsxzg7nyGD8ulclpDbYJN2S309OP6qjixGsfwhj1ar7
AKwRJ9uAnYPck3nl1NzGnbIwzRu0hZoQy+EO+9nPNDL1QwRQLy7CwtvBy9TvOxN1WDDp2Mo+13ZR
i/MQPTYIvyqzoK1Gg761gChtcC1tdAwbY7FzWp5tle6lLemZTKFepyRuwibaWeEAfnoEcoSbQKRV
eAgidD4T8CrAimTRxVApwa8cPc7qmOBJrDAMWKL2dTRxko75XK6vs3iN6iQNppo+07yQaokuC75X
aa8FLDEgPnBxUuEcq3zATjPqDCIGbbbI+iDg+7ZJZFtudMh1sb63MohGO0vEyNSFUmUIMZVzfitb
Va+7qK9bwHC2e+vPAN6T0e6sJWkc7WEZgJ0pOK9ViiQyprgI3Sy0LjHOzr5nPa9fAloJS+F1gclG
PJOVaAvUysQJGm3rV6MKW+zbOpo+TatbhGdg/mmyWI3OvgTQpr2kajKbdmsOzmHXKan4fZ0i/xD0
VgeErjMG4hy0DHlEBWE+M8DA8r0tAX/uhrkJ8E9ZbVhpmeiWq2VYJzyHoVBhVxSibHNobQ1xu81E
5c4YF0SzSmQwq/AiNI4JXvG2U6NlD1TOpQ2VuzjalQyvi0UuMbJLFjSsMQ4RUPK82f2QZ10szwYh
5xWid6qCHVbAy08bsER+MaFtOh+nPAuu40LyZE1+i6CpiGbntdu1C+aK/apzbtk8/Dk6RXxD6CS8
81yO/qcgGFbMY4Z+pek1q1idey3otf3Y1NwjjfKcH62RE7ryld9+Kqs6YFJmaZqdt2RoGsyhM3xY
YyDl3Hpr0Z4PPB13YAddHogG2aw95A2BHnsaxikg/DS6TunbfLeA6qPc5xhA/aobNDYJHZqkZw5i
hlhHjWHwjU02ZEDuOts5ONAjkG0Xy9SjsKM0/o2DV6ozQPPiLm+U8o95Z1X2vjPN/L1pFHdQFGx+
6iNSMsMRncJcJXU2G3ycIYSWwOGRtNjbrja0Gz1FPKrZDZ8F/6ILviAtzR4pLTEc8l5bn+zeE59N
KakCw70UH5VXFdATBl0UZw4N5nPthz3mnt287agKcv3Obt342vFVViay7dMfneXNGJP5poFa2Ht+
h0A/AjzHgkKHC2lGjreRUwYIrzUWtQwqdxpvuMUrI3jcAvpknSNWk2i0cN4Nci0xAKpEgVmGMN14
9D0zf13he1Y3gZuP79K1kEikwaL47IVrcV0Mpe3uPLkBToc6q35YI3cj0mNDHt81gVnxCpJWne2c
RVfY4lSDaVBlmvNo19g579tkdXzAuIqNSJYJTttZs6QVehe16jC2bFbZHEcWGyJesTBF42StvVNz
aa+oAPnBNx+RRXHVhU2I/Ue9CeHWIlrR8rQXRD4KA0F3zxGTEqNqa4wgc3DP7stJ5NAswkwoANVO
c5NPaYE6GhWGmBBCZjHZROwv5/3S2MembypnH8amHz+6KTf9xdQWSAov2vjul3RcFO4fnquLm6Ze
adjv0ItslwOAWoNtQ4b99t3awaVD5143ufoaulJuvEYrSCk/IgtXnnkmmFYUi4sCftCNCYfRKo71
aK8Z+kdd5qn6DvCpcTE19DfBv0M69/jN7wCk91ReCrf0e9gtodWMB7uFwoXqUmAFukwGCB3yuyxz
t/gYgoxFRWXQvuEqImDzOGkoaB7bKlgwjqhlnyb+UGhssLJqaG9Tt1SXgl8g2K54BeVRe+UP7muI
ZmHXtwgK4sUNDreiDIVgStfg+iZN/kNj3I3elTt3b+wKLNPR81f/DHaPXR5zGpxyN4z8ScIBdl9V
tHV4VCc+6E5w8WX7uiUQeoUSsoqPS5X1nzz+besQ5a11JrphMmdWNQxNEvUEpbtq9IvokFazuSvV
4AVXsymsj+ilcg68LHSwfFlBVB9MBdo0PnbKn3v6SRkqgKJSI/DkSi37yorG6ViuKruEzePUF2PT
zuu7vp9yhN0jr40+lI0FCaZtQvllAgu4Inky8Pqt8bTGx2LEt3xvRqqje7Mu0Zu5HOpuzwoiTZiP
cLCP2ZyP+V646AEiZFU72Mi4U3yfdQtWt22g/CtLWtMVqBkoSPQc809Ak8Unpeomf4tibtGdIfql
bvNZc2P1nRwue/jAOIbG6MUfrLhUhIw0uz6F5exWe5d6Be5xjtMo1jvy6qPt9dHrGrP1n05RLSHw
aj3auwm9EEJngQJN4qkQmlDY1l+5Ed231f9h7zyW5EayLv0uvUcZpAMwm5lFIFRqTSa5caNKCAcc
Wj79fECx/ybZ1VVTu1n0pq1LMTMjIxx+zz3nO9qaCcjZsolPi5Nl/g7XhWDhuggIiboDao3Lwj0V
yu6/kiouKSNNAuRNSQr5PBPKoPyNkOpbWPLc3yHUmLRdqG64n1bo1c4rLfkts0XH7FIJru71vKhv
U8Dj7FBCab02B0giUW/YPJnLLoeiC2esudQ64Vo4tI5fHXOeCEdDoRftHStz6PQNnYomX0aecdem
angtF++9XGbag8jHe6MDkrVYf3BXdG24d+f+ratBxY1y5E+W+XBnQee+a4L+KzkIwrPBnN1MseYH
SNsmiBUPnrK9T/isP1fjlL6BpbX7i0T0GvhIXx9FkZB04ZZg6YhHYQupaKB0SvjGMVMxoVenXorP
fT7U7zPDfZoYhBKwP9yOdhVWTn83a+WesFtTJ2W2y56gRE3XhbBJX/WxMPfcx5llhpQKjSSTj8UY
mEQkAMxcB9K4II5LI9k8Wc+uCcFxUQ1tSt0c3ASJXx/tOQzfhSwgr0LuCJCUNADM3hyN5yrVxofC
VfoJVC99uHbjPjf2ODwMQQF/QIbpR006hyF0IRuwmzKm1/XX1uyrJVhgBFveKZXkYjmw/Pdx0I5P
RejR+WIvw63rFfQC1g2XKgNfufCK52XSZ4sgLYaVbrm2BzFEY8Mnm8qrmVo1k4QQV581JpS579M6
p8oWEtYrqOXpYHQqjNyxphNVTsENRveUCjA+Wx45X36sUs1Prc/zENKHe0l+u7tIULB3U2deg166
8jUtg0DRd3hUOwoaSO3qBKkvFHCU1GiBYWpT+73JiH32y0mdynKyPywwY1EA8+yd1kBOdiI2/bsl
WYZjMwVX0yz1ywor5nuHvkRgo7mSLtldtjFv5F3ri3FIX8PCTW4d0yiiyjXhdKY0hE65Z7xPTKe+
nhtPPwee2z2SoZzFcXBlzsQ62nQc5wANTN6KzjI4R0f5HwbGzd0ymxesmcr3TY+suxA0PthkpHbz
ULdXDKHpzNrVDD+kdeYnRxcWKznrkHaoognOS5zF+3ksaUnzQ3GVt8XyFgSGc1Z1zpVawe0PGaOX
0fwoKmE85qGSZzvuqM9Kk/ScVsgRu8RIs8ia4vuy89p7N7fS5zQVLfVGvbpJpsm4QJeYzrNfcZYN
87cep8axkAQqvUz0r+hRYJZ61e1k0KovUsXLZcna8Tr3yk+auxeThePvssp19y3s7aux0MDR46J8
xvZrX2qjaQ+1XBHKsxC8xgHBYLeqh2PGlTKPpGvkDknKJjtmDPUE+eGXYsV6WMImvHIHbK+RK6iK
WxbNG1ir0T4kYhD7isXspam1AZPWuhzyUV64olRXvfLeueRS75fAmnbwrmnbMxOT9+Myle9FUvm3
WGQeOTD8b0Xm8mwQsXPvK/nWue37np/hE+NH2UQFFSIfpzxMVox0Bv1aZe2TvRTdZb6kzdkxx/tc
9w6fGw7V3VzLDDlVOPfYMbh2ud34IR1SMhoLE/DUy5R4iMMkwnPJsZKoqHBC7xj0S8m7vJCvljMr
ql1BqZDt6ttqLfHuiNCSyljOeVXzyE4n1XFDT5upOcGxhpvO/Y2cjF5z/DKwHskEm9OBb99rKB5A
Vdj3slfzzq1zg3JStIfHafS4tQZNbl+JEuF2R8bWea28olwgdwj7M47s4pi4YSuPyi3JwSy9yG6n
ONQktVEq5A6i4hjva35bVI1yRFC3lNdEit2xCr5YHLGKj57wToR+bODtw0RTrK8U9y3ZKtJNUIEE
7cauRpIdE9SeJDSKcJfyHqp3yhhN9+gWCUKx12QW9al5k9EPVTm9daF0MPbR4vHi7Yx5gow5JgM4
ZWUmQ7kXVe7fGzIFVgDxG46CCpz5g5HZc0LsS0gbbkbsvC+NmPAvuwlofQRtOrLEpjfewBDx5yiz
ivBrUxrtZ9F13X0OWKolo+XG8X7g1P4CCz9Qe55thXPsmrDmjYnXjrK+zLfbQypK90VXBkcbnsqU
rlED6vku5W5Z3fTIKHOkulFVx4GRKNy3c15nh6wV7ZMeypSqP/wYFH8BpeCtwN7uU27PhPLTovGB
Oo/dRF912nkIYqMm9u1ZceA9dCBObrrWgjqiWTrBhUmz8Tb0KgLCugZFEClRVy9+N6Mb66WV711P
TTxv4WvEe5er2FvfKIJEZTFUn0oYrcXFZJt4h5tR2v4N1SGMOPD8AhrkoH7gJnYVDxpbz1wpe67+
ADdlXX+oBkgTu2JGNQ0HlKMdJy2vnh2DQ90F5Nbocp2qipJQC4zFoPPgcamHsDkWRPQF6k4D38Gf
mMX3PjgtCDUDd2wMB814zMBA5RHEv4zmtX7giEw1tv49Zg+wqKEOBHGrvDGLU2m2xnmW3gfHK+zk
4OVxpg4jMixVygPkxmiem5WvWsRdd8g5t9+J2pHf4ownTzSLWj8Gadom1zaXumzPEGtRoRvmwVci
3mI4xH5n8haME/kIdiygstO2QZqVeD+LA/gguUQu49ZLPkiUbN6AGWNfEIvkgNOrrHYGQnG9G2M1
TJBo3YZPpz076hjIcLhZyoaBLBxaBKQqKEDZpqbGSmkjIAVRW5kB02Ph9/ZzGRh9/JZlSlG/mBd2
e2Ehut3oOa76JxNgc3WCYJOtY0iNG/agXV6MY5CS5EchKYdiT/yYB4jpDJ4HA6kSZTQB/AkiR47G
Feuh8mvGAod65GW29c5qMm3uZ+wht7XS2SdrCmHq1qC57+xp5gDsob4lO7loTUeu63W3PejcdL9S
eHhHJoX1PPTE/09dPw/uHksfRSZ5hUM3cmN6FnZDw0h2WWuLX/y+TsaqE+BK3J6nT1dN7guoAKEe
mrrV9U2GsUe4UWLn+cL1LWcLHDijfKvnnOEHzhjsHllUptjFRdXnq6Ddzy9Blxv0S3LWodcKH8YS
01R2X/a5ycW4zidnV4f2WO+7uHep7RNjLm/q2fOtHbKoh92GNoz2pCvVYl7HSm/jzKrasQeiOS60
Is/wNst7v+Mc3bmDtwRRsdDrdj8rq7FuTNBGJr/brmQqKZreRBt3qEkQmK8ZRcea10k6ceFfTAOt
MZgquCm8n5EHKYIbuR0evRIXmt5JQkPmOzhGiUeL6MRC4Cqc/Wy6RMgcuvu2xYx74Mi3hyevDZir
Dr3tAEZCy0wzcSpT2dTPWe65Be8cYxwf5OyY8RsQrcK4TDCFVZfB5OHt42Cpm6cxHGycaRV8uM9l
4lT0RtIAAVYrslLX8E4emyF90XLLBY+pLQE8hk9eWt+maH4QNsIqGawyMgu2SIAMqn4szahbymqG
1cPC+g0+5fRZeUxqEePYhExnzq3IV8pCPuUXyDNd+JI7LLw4yQpjoRYEtKqoAVXFtYFUnrdWK17C
STnT3dIafviY5jbijwUnihsRFQ308awJVeaAOfSUd5gYpItX9POc0G7itkaxq60M3PouMxb4YKLA
VVWdWFc6bMo9q1Hn0kYtimKjNhghvXEIU2bLeRLc8zTbJiq+2nZqd772svpUJaU/H0y/MfzLUUrD
APo0OxVsJq6AcfGuqCfoT349Ddy2DR7lxuNop4mhCP2WxvSC8ThLalgiRVcYUTOH5XgCQ1KG90XW
zfOVLGGPXQmGfGpl+8FVe4dNQcqCf2iynGdbOKqzkTdd9ch2StowYJQ33ObCLlnEh31dBZdKYqhd
dn2rA31XdaVff9IWy66nOTfrwuNxNxlVddqWff9NKf6DQpYf9p7/nlJsm0/f8h8ZEdt/8B0S4f0m
AgzMRH8oBMLegpPqOyQCvB5nIKUWRF09n73sv3KKzm82lnsMJNhUydUJ/tE/c4rhb25IBi0gus5+
++92AYW/eC1w/QF/Jy2xeg6pN/t1mQ/DuE19v2tQSacs2y9evrw2smgegsleXmXZS0YeObTfZt+p
3mnbmPNjPNqj/+AnSQPrvRRAiuaV3Ltf0D2PdWLAYhOy8G6tdYg3VVg8U3tl0jzcekt1oF5GvzNV
c/JZH+p9NzgYGzwSi5RMO11rH2Rp1OURXYjOU9cH+ImRqpzM6zhzRppqmSupFVOpYR3TIMivXKts
IWRm9s2iG0BlHjtDYz+6BXVlAyEMhBCjrL+54FO6nVdMlb7qXJdQM8YKNzwZCFo215bCLZ9sR9rx
Bb0zVX7ALdvd8NyT5YXEOGux7+365ug4fTdHMdCgBaS6BXql02wS14mUQ75UwuqBc5WAEKY+C7CV
j1n9eRJ9Tkv5pD1iwxDckWpjNp77AcP+pRJDxxg4t3Sapa4pTSLaK/RLFgFPSKvwlAMCIB8e6qaW
SQTpeTxlIicbuGgZ9tHU9226sg9yatFHbd3UstXv2kr7xamaw/kjk5QPjpk1dzSkC+eCHRTetdNN
oz6GJkibG+n0n1iLduMZWHTCM73wGnZPbuAne5GlIXhRU2MwyRqHKrnRp+nooUPT/Boa/vJYOKh3
OzZA8hzHte3BZE+D6xJvNbvbkptU1E9dVXJMyuCKE19TTF3ECBuVTENIxgRjGVBSAaKuLD22OpMa
CrpxR953ke03/FwWF1ou8A0/KvIOsINoadLwG+G6kh7nJrahnGRx+XUYSi84dLMyPjJdYnLI/XI+
+U2HMTn3A3VThJymkaMt40vYJUCPEvSo5hwiDrindvGC12pwq8sxG6CfJvMYO5QmZVrf93GV3baZ
OfLO7NNORphBdL0zpWW8zTMVRqC4rfnk1sk8IfrBKjN3sxMOzRkyUj6ci8Ark7u8rB3vxgKbP17B
2+YesnZUzpTwmXUf7MkG1/ISL8jSItTo0DxViy/FidG4n9hwJkhgtrWg/7Kgni4HNrrZY+ZMZQ8U
edYGH5oumS97U+fJ2bZ5UFElXrmaTjhDsTlvxiCG9qDQ2Hkep+Ej1iddnEdtzwtbogU63LWj4CJ8
xZoOoK9LvXNa2xrtri7hX6Fl2YxitbVEKrNo4uZNANl/Sq/rjoXULvFHygP7KjwueKqicAiLv+cY
5bgi+kRfBeemaZGs+cWqXJQgPQwcGxF3mfYwjUCw2nBednz4rP+SZNNuvvj6v/+Bz+xPn2fNp/qn
p9n6r//+NHPhyAI7Wg34cFaJCmPE+f40o1cTBxO+efpFLGAY/3qY+b/hFlsN0t//IXa+fz3McK15
PBnJAQvf952/E7oXW4HdDzYgkNvEasi+rhFtnMvhLw4n1jce/Tmm5kwxAB81DdVJsQa4FS0aHVKm
+Rm2JdJzTLsiOE+WOcnZQ4tLXlgzMbWZU+IlD75VF+oZLxVzZYlrikUmr4pNsUjJrt9sW5LtRWeG
2dFnKItP5thO8TFkYhKXpDsK/1IsrZOInWobp/7Y14U7P8qy4nPr0YKUX2ZaGe47d86BwAFhjoHh
d6KwglOCm+KDOdE+hpDKGgodwmDUkdu80m+zS7PNMXGzzjQMQMw3/TrqBE2bA+1Pa81RsE1DcbVO
Rsk2JclpoazO3KYnSHJMUuE6VAHvd+oDjTF9eYKF2TF4DQPx4huv9131gF7EdAYnhufQXNcdYxuG
C2TkPan1cbz0tumu2Ca9zOZ2vOu3CXDcpsFwnq3ndJsRh21epOmuvzV+nyJ7xUTpbNMlyLL5rs3n
l1x5JT6BdQQNqollwCpa0imlIPOpbV4N1tHVXYfYvHWzAAjUOtta25wrt5m33uZfRkC66BovtZJj
u83IMVk8BmZOXqbnOHFpjUOrqV9c0L08ENf5ethGbYCfjN3VNoLn2zjebaO5s43pc5/L6VBv4zuX
Ikb5ofYZ6/11wudh4aqjtw3+0yYCxHGPIMAFiC/t6thJDnnbmJTDxy1QR2/VEpp4Mpao2iSG2Fnl
hup36cFo5SOPZAQJYi+IE8GqU4A7XM0Am3zRlk6XXNdM8I/JJnD4q9YxBfP8rphZFR7q3uiWcwbS
sI6aYrIITsNTp7ZpE0943nyITROU6CatyE1m4XmO5ILEx6hsb1LMPExES7UKUFCKVa3B90AQW/tT
bF0Em6DjyGqZ9r215LzFNtFnXPWfeRT+jbOJQuEmEDmbWMTatgSeDE40wauU5HewkFYLxKoy9cwo
/d7axCeczavv1YMVfJo2gSp2V7Gq3YSreROxsL02xUW1alu4IJC5nFXxCtIecR2qIEJYsWpiYpPH
2FhXL0viIZrJTUDLh268zbImlICpcoBQ7aq2IZohvLGRRYQzklWQq8DQSFTg1ehcbKKdQpn8FFox
OUG5yXrlJvGpVe0zmc1oqt9EwPx3QXATB7NNKBypIBowMq0CYvG7mLjqiuEmMToB676o3aTHfpMh
cSsgSfarOiltDCL7pPGQ3erJ7e512nef1appIq4ib5rmMN5wmUL01KNCAK02MdTDL/NebRJprFa5
tPWr+YNIa0TUmFtXEM2JEPf5JrOOQvp4sZYQJ5e5SbEK1m8f4f9CotWbXCs26dbbZFw0BiTdbJN3
Q7dC6p1W1TftR26L6SYGMw0gDIPJnvTesxOuyrMLsuCMX2fC+MFZ/gWWLhpzvenNqRxyLH6bDl1W
bcELv+nTA6fHbb6p1jm5B3lMDUyMMbu5z/WmcNer2O1vunew9PbVvKnhyyqMQ8hEIwfqiV7uZTD8
9w4JoTLCWAOiRa/yOkXJYp/mQffYbup77EAyOaFMosp7GD1Zqq9ifS8zzCAzRswhIomLnu8B/Er2
sIPlq7cp/npT/+1tE+BuW4G8c3nPOSzHL+xgcVDWluFgZ8md5kmV2oBKLck9hoqlF/w9zoUPQTlZ
7OyWNNZwza8rpovYfFBePN4lfraPVcU2PI/V4yTcqzyr63sVaPrt2vRuLgg9BcZV2SRPEvsoTwT7
qpureznSEZq2hhuJYLh35hXPVV8Kha0exbIyi4jzvzwXqEDIx8Laj1VdP6BLXILjvUhiroNhW6Tx
zmnf8YxTfAPy0QcX/gIa+13FVHIw+SaEmUSKa/rX2JxOtKu8g2JxIdOEVAfglDGW4s6SoKtC7zO+
imcENRERLuI3Iu3qPIiFj6ylbpY1sqVa44Rx9nMp1EsLcTAy+u6ytlv3W2VNYDnd5KYjEXg5Mdgt
+x7H46sbp9NOJMMcdUMbX4gxea75EywiEjELuyCJI5lhzmVhwvt9J/u+PieNc8vqydo1WLwK08W2
WnHKMRQOTCl31P8FRyctBKzxWcUH1L94L+0peAhp/zsvixI8VyBhT575ycedgw2/ZEqCin6M0/xK
juVlh80ocoZ057bzXZ4WD3mnro1h7kCyUSz9tW+8G2UU2dUSF9ODr3miiHpSe/4gfLvTbdan/XMx
sAuC222c3Tl7GZtU3/BrH3YBgum1VK0N9W0aTwFmViRPhB9lug8Juu9p8MTsnUJGblsb/tlw1Utd
5DkCOE9eLCorOb6/sl3J1rkIz7WrbiQNhk8tm3DW34X1YPV2gDTmPExNTS9PMOqPns32Iyjq4F4a
aPGLMGfEQx7VjNW3XQCIOFIh25G9h13haRgr/eb5VLS4QUlv5pDMx7k3xU1nTOWd2bRf7Sx2LmpD
g4xFbtvNhsK55NltGNHv9a0trbsWfHWG2u3STjzH5ZOo4AarCd2gaLXesZNK77N4GmI+VPlwW9aJ
v6+SQvF07eDtB+l4r6oQPS1JnpspeQ+r3HiwuKoCMbebQ5pW72U/DLt8jL/kefeRtTBXmjU38mTE
ZvksKIg6ylo5X31LvmRmsbzkpBF2wEu4vyysoGaAiKObDkztWE3xzkR1kqtzXDkfCTbbu6l3v+Iw
ioSPR5GL7CENY+PJx47a74dc7KHHQhfM5HVlQyWYupnv3+fOmpbXqh69W/w0uEuc6abFBEitmxdm
Jx+rykXnhhewlwG78+wqtV4uZgO/c97iisISfwwsP7/vRUzFuZM/ynF5ne3kLe0NCKDGOD/bbEA/
xl2Np/KCAk0Ws6kHSIofXlf2qS7dVl+ApSOKeuBAtWG9tIkGI2fOlXlPF86gbmxWNwHLso5Ghbca
wy4URZsGKGc/yrrjd9S7bfvYdBCzLu2iGQcncpMhzN+omLNxy9MzPHZsY0p7qfZTaTJ039ZNkBAH
zEd/wF+oFD6XL0OA9JkeSkAewKe5Ezha3WKM6B22rTVQvkvk5x54RG4XuLt3QYD/6CFLnK5+wnJp
TB+8ooj91ZbEPcq5FPNCXPOUFAnm7OemMCwb86wozEld0/uHeHJPI1cetPeDohY1+wQmOa6LfSsH
+QYPz6daDqsu31KL0fmjC0JgV6MsLCzEhMUWa3DFdOqdSjxmNLMCuW9UfhQVJliG/IGQzW1jZIbz
khFMfHUcuzIP2k4s832VJq7xnWf3X5X2HwyefzbVXvXjp7T7aa5d/4P/mWtdyke+V2du0+vvY60r
fvNgKdG9zo6D0hqHUfifMDnzN4v/RECS23hxa9zrn3NtQGE78bUAmcIJgIf9vcL2rfnqh7nWgVzl
0dNJmHSthw/W/uMf80iz8ntcI5hwLSZNvYsZV5g8TE6mJjI5ZMuGfAPFcFxsya1FTS8oCjAqs653
vWxMKxqmOC0iHStIlkFXSiATaSIvbQhVaQTuHEy2CCeA4UVKq0hEWxwaJfe8WN70SiiGAXYg+sxX
mr40cTZjG5fmGo0hNOTsKaSaLldjKQ+EIbAeAMbFbFoJg7ATwZ8ZcTUESB8QRuOQxBZbUcphEUYx
qVzCmDtUmG39Wl9wYZkoWaka88aQgQjOus2T6yYtXFZjrs39153c9L6w/UVfjESvEx7nLbUAoy4D
iHBadgeVz+mduXS3S6eCWw4S48YO8SzwAzZu9kCcNf3AzOXxJMfEN5wNzEsTG6T0PplC+Q7Op4m3
iRvwO92x7GTAW6f3RU6CZV9t0JknaJ7/GvaZ4R3yWOc+Mz9c0EtCIGNM/0RD7wdnitzXc5nic/Kl
y8MnmZvqNjbm0tt5Q2DzsDYhx972Q8IuUeCpiQZkrzN+SWtBQkuc5EEnYc81PHa6c+UiOd53Te30
h9HBp+LEfqCpYyirq6mutftZYNfHm2J19ptmgEHtDLN7bsqCCxWvMnb1VDxRPZ9ft002MGZPy8zf
HRoIsUDcNfbQqfqSqA4tTdu+++rF9niGnI4Ib8/VrefQkSpooGe/yXrX6TwMvu6lzJv8va9QXSJc
QyB4Yy5XjGmmd+gzm2r61M078iBWerDm6Y4GYh5S/biIYS/NWsdRCN8Z5LnCwH3Kyr8k8GzMp58/
OqzAbShGKIcmwe9fJCG3TELeIku/r+I0Pa4Dz8mm0qHehcIsRmwkYiBHUfIrqh2A2bsJxulOay3O
3uhUV8Qp/IfKL13y/FVyI7WF02x95Zikpr9Ky/2yi+Fb5Hv1AUihYrEV+hX653azNBVF3vuY3ES6
yzJHqnuZtkHAbzpT0y5DMMYjzJWHNJ3dfkTVMacrp7JVeHDqdtirhtgibnh3aXaIo+Ob6ET8Fk4e
2Qm6Lc4G/d1PdqJyJuuiwZHtZ1l5ldha7HWi30QW3DijX96WfBCPeA5R7ce2V/uYMs9v4exlD1W1
dB8LTBo1qommPQVbqONHbWLJd4VnGN/mWJYPNdXht4Ugw7KTtVP1iGb8EVHeJGxrJ3LQp75QKOSJ
kTP5/XCs3//+u/0RLmj9GgZcX0ZhIiYKVmdokus//yG9Ca3cH8bE7uHlpN5jWTTDa1+LF5Wk9nmO
8+7CM2MV6SaZDzXDLBbWzicy2Lf3BGfpsR3S7kVyo9+rfJivAvi3R7/u1HE27OEvfuV/8K2yHbRA
fwNZWCHyP3+r4aAT3H0E8ZbG7t8z3KEcZNVyLHvTxvki6iOJUWJ3fJT+qm7xjz4ZaLL0nKLXClKu
v7xMYdgkQTETYYonT1xohSvRQgzBuT5Xz4ExWLdOYXfHIW2L47y0eFHKcoAPzAKkXJYDe71vsoiN
a3emi4pZ2L6cSKv9BetsA038/PkNeMLy4mCPA9lq/iL4BxkVI6VI+n0e0IAMFLPd93Ern/Cn8uxY
5jaLWpb7CdNdbwNDk/1BDs6CaKZew7gdz0Mq3FcbMCO3Q9u4baTRHqxgKM4Ce/F58vP+FGubESeR
yXcU3t+6bP1pzRxEky9cR5s0Trr/c5N+acq2fOv+1/oF/vX3f/5LOgC+f/11Ef3TX5A8QuF/6L81
8+O3ts+7f9YHrP/m/+s//A7gfZ4rALxfyl5365+Gi/dnEu/K3/nPtQnX3z5/0n/wX3zfiQu2CLzV
v28OvO0eBXaRt+LKkf1hD+5SlmCb7HkQ2H8pS3Dg9bKD4NPDzU0Ajvg7qwPLW8kFP7zP4CStdyu4
QmItoYM1+fMnsekGApqFsqJJpF1zyGhp+Zpvy0I8vuoG6B0qb9apD8W6UTR8eBj7ftszAuAODvm6
faTNyRojrC35S9qN8jPzgu/uCb5Z91ISEMS4b0BjLEiQf4xXVQxX21TuTGWoa4BHSh/jpliYoFuL
7fJsLFNDt88Q4GtmuZpHsbAI45khrWF5HXovOg+z52zQ6lnqATlD44x8Kv1xzXqxxbwuin58pkE1
vTWGfu6o7Uzj676xOnHksS0TqlMgaVvGZDa7wZub144+c3Jd2HNpifT6+DaB11NFvsCD0w+UVu4b
Q+vpxAaS5LKF/ZO2pmnW+D7zkuSV11fcLOZRfYjT6ms+Nipbb0EHfocM2DViITv+wmRMdOuQM9iO
8Te7y+zc+AIHr5NYt7nHkvxgEO/TkZJqPgZO7zN09l18tJOSipmgq21KBWyeh6YNE2BHdHkQUTuZ
5iVrco1fAV35o5ebMdtVjvCQm6eF1EIElU4bJwlyJ7JinXV7/i7OGBe7QRRjBhRRYuXj05AFrHpb
z7xzTCYzfrgZQSIvw4yOuY5PMy2clilPAI28x7TV88cgkEV4skybgiNJUqTDbabHQ5GXOCWnVkx3
Wd+IPIKrSqGDQybJxfGQ9+9duVog7HF0PshpDOcIJinL7dIv6nOP6PIlLwd6z7mN1scZ1MNbAT/x
a5og+l0ubHysSGlDfOPlYiI1aVbHqluplK80Fxfcaw2CDWFffG7mtjKOwmRhcnAnNgI0MsdM1k1K
7z2LZaJllGio5iFtyebtOonPmFtIIJ9NZ6nf4JO5OsKx3RkkrVX7TDS3eMpx5+V7PLgFmHinqi+b
dX8+Iby6J6KxrNW3I+Rvnab/8Yz86cT80zP3p8P1/5PTdO0a/8+n6V3xCwZ9/dd/P0q98DeutrDs
OCE5Ojds5u/H6grj/j6p2lSoBwIPkuWsT1DOm/+ZVC2OYo/8BTdj1qlAAP/eBvbX+wzs8RX4AL4z
9OHS/HqfSTsiwUUG4cQyAge3K4h2dSQiYtIwO83WPf4To7sYhmCob0Bnhyz2+gnNi7wACWWjahxc
tOxp3ipDEuWkbkreZnY5yF1d9FicV2FlzVRZIUsOQGxfgrZDU3HioQK/GgaKRIAqqKsF8+I9GXoY
3plznXh4zMts3vmNrd29G1bcooVZmw8d3P5XvSweAdMkWFVbbiHTDm8y7d4udC91BodIQUi2lAn6
XdtMHwpCd83enhqiwyr04Qekdd1YR88zRH7oOqvsj3aZeZdQJTN5KmoqgsinVcsCz7FZMw9za6lD
yEeIqcLLU3VsVZo6zyH+bGpyFWI5qlbG/58yTMhpjIlnLSThqAvanlAIdEY6tbA2GZd+KW21V2Pi
PA0WP2RElyP1oZbf/AVPcBuUfnhAbkMJlUREmU3L41n8y3UxlxZXZPCUyHlhpc8Dhag1BTVFMZ6F
zMVDxgG5lxTn7Ts78W9NCuVEJPKU4I41+sGZP1j/BYf034EmOAfI5ABIh4cLEPvnZzY1LHGRjCEm
K3bEt5YhJgBSI8NSMnWXNunk4w+fuj+YLP7g62Hh812+KPOO7fyCoqFSZsjtpebr0Yh2xOOTfpAB
j6SCKswvlp01vzsq/yPG7td5EFV2NRkgPXEfsZH+fv75+qpVAWjUYA9PfwJGGo+XQHJp7Etl/hc/
GgfIj9cfZ/tSKxKTQcDlxeSE+HFmarHTCNSuYG/MJOfxpZdf0rH6y4qPf/syHD94Pfhf2w9g1a6v
8A+jWTp29PTEqb+PDYACEL3rI6slf/fnvyfb/uU2B4mZhmn8lnjN+XK8Q37+OmqcqBRe6FXppGyH
8CAmj/Y2Kx6d+RKTYVq/kF8xvQ+5a1gGMEk7feNCYFcHDNhlIImkNR7P8tz1Bk6hhMqBu2nEm4Gv
nDKoD/QgwluJbcp4NNmGymZLaRej3AHeivUZH4PxLYRoUdyEsWMM535axHt3JFh2WLqeN5DikGTx
pl0WHDuoEeScl86D4jcG41J8SCyXy1KUhMtcHANFQoe7oiYzc8TsnT+NjsEZ0Q1YJfZZblfhKW1b
6T5oo8bcRl5dmOy2WOUV+DmHuLliKsLugfmkNwi1sdYZAg9/Ifb31bydeDOOYWPyolgJ1g2GpsX+
qK2ixFtB+LK4tRbyqPtO0Klc4CpG0rrqwbfyTiwKZR5i0+qy4+CnFc2S6ClUIBeok+nBI+WR38rR
rMSLKOQwRAH+cu9zA+0ERrHdVvUpCdpWX5mllq9sjox2Hy544V8nAE1fFkyND56ikXzZUbSTdvcL
zpnsXfF/2TuT5raxdNv+lRt3jgwAB+3wESBFUpRkWY1tTRByI/TAQd/8+rsgZ72SKJUYznHVoKIi
s+xDdKf5vr3XdqOkvhZT1fW3qmvLZOvEaRlfzGkh+xX5lnm2WBgHutx+QpKEtjGaYOq27Sz7Cl/m
mKT3IcHByedKbysZeqKO4su5KxQdbP7YTd/RERX8lNap3Ku+swKY4rlTRxtGdEqaTjIGVREbBNqm
WQb6JJyGFawVs8canjTyJ/yKFAVh0oZOtzWVyRWr2ULKbtIyqxXlTiE70r6DaYFPPo47J9uU8ewa
1CSp7t01UVcaNz1wnvEeB0RYrJvQGaFW5BmoWs1Rpv4qq+YiXLraVRZ8ZWsmrD0wq7pdYcnUigee
BRb4bdQOtoajyzZ7/VEPO1tpz+ie5tUPAhHsYfBCzsgUQxw3XsK3Ra9gVIg13bd7FlCkmjTOwdWn
oU8rpy/OMxE41M7qrpm22N7RMqFWsM8gcAjrTBolTjI5Lh3xlofrnDV952B8VxRhr1t+NxLEYiYp
rqpp0W9pxpXfJp130p+7dAhXXesSjovGkn5R1oRBsI7TDsxOMkyy9RAXBu3eaY2euFVJiXZtUIMe
yPl0cIBMQXhQCwAL61GY8UwBVGnddes0Gs7Rwahx59rSQEAxov9SgoLSeUevJ/JzGmrp2VhMlNyQ
uiLfLKIIg6olsU4c8Amg7VIdrZ+2kS7N86SN9QJFZuU+xOTPyQ2WYzv0sQolclNVsW3trLyK2pU9
d0uri6MoelcECEun1iku9LR3w6seLbF5G0WjrmxL0ak93kG1uGx605bMR7JMAUIE4a3Rc70eXggW
F4d1hm6m1iUiny8mo5aZAiLIFTk/ebZ4uPzyzGacRXUUxRwlL0eFoKYV8aGx7m5H1g1mIGMOa3bo
wNv0sNoj1Kz0vPMJuM0oXztx1fioemVunMVDEWjhqfLc0RpgCIBupBGA6WepAYh3tJFgCmkLvBsw
uEZMNQV+nTQwLsGMVum6I9pL3o+5Msw7nd5jfKYqof7Q8pm4h6Ks+vZQpRARz6piVB2Pk+zkAm6C
gnP38RJytPQa+iJWdFgWwbYaxAkdlZ2KIgijuE4izDuFceWOau5zVh5WYibZ9+OhnvnaL3ZWz2MJ
mwVxWejZhB8tVuwmJRMDUmu17osNYuoc4+0w+IZemvcTdLjPEn8J/0wPLwNHUdfEGQe0XiK5+/iX
HO1vlh/CGXU5RDgLFF8cXTRsq0a0i7NLNyZy4Vlqwu8G8yHS9UC13YNTB8YpKOLbt4FtgGaqiwjU
cp4TmV7uCBIq6oZiGIOvVcPktwWzazaWf4h4XN45GHvPwlDb5IxytJPqR8Q1ssf2WA5LEgSxGGe9
ixL+4/v39loMEhO4c+w52JMeU+iqkn1PlsdoFqNWBX9l6LtBaewfH4+y7DJfvi5iSQTiqKaRdqgj
wT96SqLRh7HKiFjuqoykeFLdPVNm2oZ8a1aIReANbC3+/dX+9+z9v2jJX9z/N+aea0qn9auu8fL/
//vwrf/FsZsTL91ZB1TpkpHx9+Fb/cs2VQqUOrVLkw+bV+Xfh3HNAT5LXZMyI9EQ/KF/tY2Nv8hf
Ws4Xf6uo/6htfPQ2CnrPy8iUVWmBMM7RO28bzKKaDBq/qaVxodl5so9V/frFzXjnSPRmEL5ck8qY
wQfMjHHcXus4bipE5NbEsNMCNUHJbKtqCv5sYgJ8zV+/tBDgtNIsOc5MSJxGKZm5ah/klHpOhfY2
Qre2iXuFfZOqaL8LTf/x3MUTePmF/R6Ofj+3DkoqqbOvTw/BGCo4psbaD9r0sbMb+l+1K/3ZmTQo
Kyb5ztoUnzhfL/XlF1/132PyVfNZmzbV6Ndjlu2ipREqY2Z9dkiq0CVQtJ7Weit6eLFkoKM+2iKj
n3aJ2UwnFuWj5e55dJuhySgxLE5P4vXo/YRCLs8Y3a0gPgwDHmIqKg0ZS2144kLfDoWpkjFQlXNs
5+15PVRMsAPh5wiewO9QrlDZQVVuU3sm5kf/45dTe271vb6rWFkgnfIKIgAGZf56sJxTRdPElJYy
lOyDV5VdDtreDm9QhlvFmm1g/eBQJ26o4Qgt9iYYBLvM7PKHrAoEwrloSFYJKCHMwn1wTxchKv16
SuMnFEGCpO7C/jpWaQn2YiQEixZnojssl7UAtyNLzmDeLJvm60Qk3hejD/oHRYvi28Ci4eWZ6dxp
XhC0rerrCNoDEkMj3VxHxojLyAmREOWwnw+RY8aBZ81Be+CMSWy90VVGjU5Mme9NlvMfwVx3xhrb
atbwT3XW6z7S3aexjF3Fs6pmogpfNSF4hsIKzu1EA5vWu86Fm4gQjlbt3mO7C57sMuwzr8tk8ZNy
VaXthqSBLN22WX5HyXnOfLg6i6S0m+9iSr23kzkZd1Fd0vIvAmvktG3r2AxCVvRvCdFWP9BOarGf
m0OiscvNk8vYGhQkUIkN/GFqI9I6Q44rnW8SN2fyl5gjUuGxBRE547LwzRYh/8rATUEHGT/tIxmc
HYU+K1IrNvWWct65nKf8QrbTD2kV4S/VVqqLPk2q7kytq+grIarxrToQ3rkStWndzq0Y2OsmdvYT
PSDVeQpe6sWQKJCgkmlet7Ya5oAY3MKb5yi6wp+s7nOpG93KUBQF/23tcOZne0tG3mDNCnHUoh02
wBdp0EylBnanJwKuM4WyRWRpXWqiacZV7ibuTzzJzXWsLvZjFRMzmuKspg4KmAurL9q+zovknNwH
dFHQOco2cOkG06cmEhbwipQpnhXsxeZ5KoCRbTT4eSqkajle6Q3QyHWv4ftWY9xw28gySj8MKtIW
0Pik25ZspZ/AftGLjtPcEgepZTRN0eiPTyjqyvtsSKbHhl75F0Wt5xIJxIz0nTkZnMyoSeurY1b6
YuUve+Tgdq9/4dideQLlfL6Jy9YCzlY7WCvi/nvntOJzrcrGj8u5f2rbBtHyoDUGvpxCvdY77SSY
/LjiwwzmLq4jh9qkqdErPurfwSLFDkFl1Z8qVChwNavJgb9zV4Q6pmjSiRFyNwD/lM6C03kjqx+D
OG8yZOfupekexvwKo6ZPJ4qeB2UaApo2Y5OdPU9I/91F/S9C+Rdz85td1A0t7seXu6jn///f2jv9
L/YqfGeYmamu05741y5KmH8xDzJxs6d+Xi54qP8S32Eq01iwbP4kc+BzO/nvXZTg70MUQcmUzfES
EOr+UWdYfS6zvlhE2G8YeNPQvNOCplXyBkffmfWYtAqaWKHkoTcLouDBaKvi1wK4pu2KTgJcTtzo
+aOWF43qGU3SbYRD+N4mA+QiV6bECeIFVgrSFSdRPq4h4HYtzAMVRW8Z8gPO8QeoumdHkHYcOOrB
ZqzTYZZ4qlpE7m6nxG3iRWYPB1GoQXBHPly6hEPXKjJoGGYS9FlsRXZEWLJqoY110fNW8XrS2qr4
YeUFrcMV3+iiqMWZ3aKv1YBndjex3Y5IupypHVv2G5aFGjds6YY/id86XRdHKm4iHMPbHB1z83n8
regl3Uz4VV3rSH3dZ92v0J5FwHoLd++iQ1GofnIULfieULzXmLInXVBW7Uaar/dVlnfFzirGSj+b
Whu1Mcpn2iMZplmnQuzvzIGzyilIPwANnm6zxGquMH+z/AUgh4cx3NqFFv1oFOu+DMRlG5JGj5bl
oGftGSkF4CrFLwBv1xX64dij4kjBtauY2ioNb27r5pB9yguFwi22oKYmW6CpD0sTbY1VFziRqxz4
WV+C1OCexrjimhRwRRKeQ5d5HIfLSVIlLaLzNLf8tLI7j37ptMMHDVLbiOzPVmse3BASne4cYNFQ
+jVAmqWbqrEwJKbyfpqrC1kPvX6h5GW1H+rmagaf2fsTDpOVPUTXA1XpDUtDIkCkdvtxbC7nQDc3
jb0oIkmaoJs7pV9noxwvrcg00BNqB7WlrMKLEdiUrFLzZuBHrrQuvLcgY29rUBTXud6LVT/1sN9d
XNtDXZ/l4xSux8XSQkXkrlVg1/VYn5HzR8FZL9G5V22wz/BL8Qcb/SIdM8vdxoFQDwCObzgV+3qd
38sUzKu7QM6xgZixZ3WjrDxnltEd1JNyb1m1i5GiciLisqNz1f1l2U7oFxRAcoimuMzSoT4MSuXR
F/BowOt4qcAmT5dhAalxXQph3JYhdOW1RMZVI4klFgJ/PhiiXG5jE+L7on6z7aDY9PV4Gdvwh1ye
Pram8rIXKobx1vWjxPUwyZRbvBGf+wrYnIxbf5jb4gw17h06gA3ipnaVB/DcWfTlChip4bFt5F2I
FwQyp56dmcqegIp86i4yair8w2kfZd18HsDB2jQd/2U3tgkYAItVpwQJsRwVwqoiKDBsIxUHtCK/
a0Xr60UVf69RUEmP4vZPGy6b9CCpPyJEEId2kKNP+ofYx1CBz22LE50VQxM10nErA1GBwO3Ajzvp
rEfeFBhyNcuhJsYe8OWci4uEPfnKSpTgoukM14PXZPpclftJj0OjX7uJZpUUycfHVMt+DkKDTdrm
2iWJ7FmxNUplOpS91M6SrBjZJUf86aqQtj8QNLIeFGp0e3LbW1iVVhR7Sm6YQNXbHQSuYV10yIE3
ukgarABFdTblPdDUqugQtyIIphsCbEX0mAXCvjsMwC7zq7xSnjSlu2oi+UTYq459KlYAsE1le9uM
veNTOb1NbSmphs6rqG3v1AriHImw8qCawZ4C59fJLjLlO/l+cB8tZ1U75S7RVMSejgqsRwsK8QPE
A/KboUAnrNTuBYHel0hBAVnCHKeDUiqfDCva17G8jKHNkQ5YrjqZGVdZDxc+xSPKjAYZR+0x8Coq
TzOkReJJoT2hG3VJWHDSleirX/WQB091ZD9krrLGF9JDA0vzFWh0ZzONwZegny6o/ypYPjCV6IVO
0ylwq13Si0u2lCL1otLAxdzIPH0sA6W4Cgs4bRosHr82aDgVCWy6/hJ/Ug1EIXWQ7dnwMRR0L/g4
S8fjLOmsZIwLioYZRxMTdmQ6nGvJfNEYvVjzPfGvrFH9olHD9mDERXhj6Dmf01TImGoozhMrfGO3
JIsQM0BvkjaXibSbhMLOiWgeNCpQHWle0l1pdzJoG9+yImfYyoopg33/0wg6jTmH+JOGBSMsm9yL
J/smENE3Mxi+2mZpHybOIkW1LUk2GftK0stpDjOapCmZd51rdV/hialwV7tdUR/MeTe6ELKz6iqt
wKVCJANIYvLul9V9WKvteQij0uPY6K6p3Z+PTTp6XfyDmY581ig0L+gyGZ/FaIQ/Rf8rg/qBRpM7
qDRN+ilmcqC7c+22AK+18awN0oNt0zBQZXUVzwaSIFBCD2ZTfSY24pBF4rPlPMrW7A+hCqGkqbf1
HFxx8rpQIepvEedwiiurbGPAuP/uht2VtM39EGkXeavtpyS7TvUdQrPNiJMbDgReVm9EmT3WpR+p
wwXo+UM4aZ0HveJumsxLSypXVRvlXljUu1wPfzH5DuEOYkTh6SZQdsTXm9pNDo7yJLXrrmRRabIN
m4MvvTsTJmAlwIs4ZbgydVd2nJ4ZeZzFPpHjPyTzZClvdfHd4QjcR8aqTn526IFD/FrsDTYqRgO1
vkAp5I2Ll74IbxET8ZlpTEUtsCWcrI2GhTbeWi0Wl5tcqb9U3S7Wk23HUg2F0A/nX44FBElmWKIU
vxurDXbTbV50l9bM5PMwQzbpmFFsi7Xdsj3buUQKc8En+4n9pJflbHnQrVYz2LVuYBlgMib1Pm0w
ecf9vtHHbatVZ5b9I6vNKycWn6K8XKcA+sGq8RpJ9hffTOWQC4O+WoVTwkkQ4/buRd4ts+KXNLN9
nPl+5q5142et6sxTevwJ2T73K9yPpaSlNVvrOuA8j7LUUaqDS7FhFYQDVjKyH8rrGZiLERm0gvRN
pLP/GN0rSZO5SYkfsz5VcDGx4pYciSMgNkXZEWkwUOGnRi+vE6RZQD/YNeO/qwcPiXbtL51vUC35
bhZnJvK7sRegAxpfk7wtGUdhTvL7octwEAbYMB3zasCXi6dQwyDhSskyHM7N9Vwp+s40hmJfKma8
DSf2pU63IWChuSiTlm+/aL9iiha7ZIEvr0igL6CjBXF9rQ/x57y+sqOk3PY5Nqeumq90pznX6v5c
b9e1wI+h2yWNaKB2TJFl+tkUOb0dmChbK+QJpHYvXW8RrpXGkz2ln1x33IX8ESx0ro+w5CZkJ+JN
ptltUZpDT51IKEjr8xpdAfjb6eCo0U0lYKebrHd8f7ssOyvhl2E4GNC5gcMz0+KrUQzRHrMVb7cR
kG9SW2x7EpVyhaNHj5Fu7Ww7+VKGqH+LAXvHFK0jzAiigvpmNzvDzG51Ri5qoogVSz2jwnNvxJ1P
YBOqY/3SaK8rfXnjRebLTmziwvZYi/0lOmYop4MWqxPPlxuD7zvZRbaSsGJACXW28MinzRy264DN
8RSbnjvwssbjNoM1HGUoRIH7YFSDIRfkG6moXwU25XTU/GCSNxCLLsmrHQiJEHeNWn9Z/pRVZ/dY
127iRHmAh3Zh9+1nRVOfWqW/G0ixWNVsCVYufo2WlA1kRa5yNQ8ciAmYqLJkk4/VhZppe0XkezuG
V0pwHlgM/UYzmrsRw7IovzcZnxe95hXNxXM1s3gDrAetGb+53fDNqe2LsFPX1lxAAh3dDRi3syKW
d2MZXBqdue3K0NrQ+cs5jBQmsSKquBvIXPcsSwnWpmNO/FkI0iZCLIWij2fiV9jpsbG2o9lTlS4i
aV5ak5+HVCiS2QGLHG44FMReRY/ccN2Hto9rXA1jtQ1qzZfs6GkurTEGrbu2Wrciuw6DvVuIb04w
nqe8K+0YrvMAYgeVJX6svray2t0kpbMPUTwouSS8BJKu2XGcAg8+OxZOcnje20KqoAeETyAX+Hks
SMyOCekZCDv9qHmKWmOPOdAHt/9oN8qtG9i30IAAA2orRAq4i6zxu5meY6F1V4ak1KNrhHFE7pWV
9KOPSx3AwHyeuOoqnE1zTyc+ObdGdteGKbeu0JmFBDtl+vypjurN/KoO6hlN7LWuE/EzSMxJ5bCx
7elzbMc7SjCXtN8JbeD0wE6FWWZdNeVDllpryk3+QNqOboNdX5QaZnZAYbeP5qtSlSscQdB41qJ9
Cktl3c3FdTz1yOo6mE01m7/WH7lHRnGl5pDhCyDxJjvjYGBXFarXs46fxuy3BqtbGoKWSlsfv/YD
BbALxVLum/YKHPZNZUYXTchhJXwc2E/6ZJVsQsu6gLfgJ+1wX/YCsHTG6jGjmb6Vk8P6IOoZmnZ4
mTSLuztWniwBVRMwBIW4eRM04XRuaaOZ+YAmJqDrU5X9SEPX6A6BbbLNU9OSEw5ZKPCnQuEkX+wu
tZkIjZG9OGWl4AcOaSp/KDnG+TMQxYzyZCFd48zGtK5hiJrUX3aT6D+0oQ0/11FhcOFabD1Gss4f
XLXJDTC6bf5UB8ANvYpcwAtiJ9zpBgKMTfpxOE3VBUK2ZCee5cWoSYrUQ4BRQVh9liCDetSues5w
oH5NZCReYokagEHQ1o8ojpAy68+yZjsIDQUrbdAoFBd7pM8agJqBNQtFNJkMkG0b/Px78SyZVrsO
SrD7LKV2kkZRvbxadNb2IrlWy2Dc2FaNGy591mTjSb20nmXai2C70yP1QTyruLtnRTfKOODdowKC
dV2NxTqq2STjtTagZ8Ibg+xC4AIicTKZKKDKvA6QmdHiPy+4ueyunuXlCn7Lu/BZdM60H16aMep3
v3uWpQ+LQt3Iu8XR9qxe10XXWJt0EbXPDgFafkDuyyU/bLgNlU4eBl0RKXkks32T2zYvTbxI5ZNR
preoN8w7VNXDk2IumvpZrd2Mw12Rxh6SPIxhgCc5WQwjaM+VmZkJmhUjYwOnlwb9+Rmw6UxR3a7Q
Tfcm8gmbCcNGIs1xk4NybX0OkKjcOsmMWCWfeoq9mjQH5UBpEh47ae2mtWmsYqBzRoJWuhZzMYLB
s2JzWBFYLq4MQ2Z8/V1nXzkATCkzybIj1ylxdG/W7K700pHFEsX4BCCtDQeT9JpYS260lrYjWwII
8Oz4seqsGqcPH2P4mvdanU0hIdtprN4Mgxkvs56hfqM4rJke/noq1+Rf/SBrI+MFTHPSlZAMFIo3
DRNusf9WQ38DtggW/6gaelfE7a+f//P/6sfv/7PO4/qx/dW8Lo7yx/9uMS/SbfQnjo1KbZFnIw75
u8Ws/YVfjCIf6U62MCiA///iKHpv1XLxEJpYWrQliPbfLWb9L+zMuL5YBlFCOOYfFUf5e46alphj
NZTjJsQCsuOP2muWS4RWBpUBsIvTwxR3i11M5eOErOJta3S5PsRCS4EDRc6RPgb8byxgWem+rgI/
V8pBPChdV7LmqfFBs23CK3qyEOY2EksbozyhMn7bsLTpOvMfm6h6cgaPhocIn5OhMSF8Rt6xJpaI
eVeLBGlt8lSS4XK/XlSaeYbLUKgJGEYXlMxetytFRlyMroyGj70HUPp8O1jsEfKkrFaz3cSrHqvg
qtXjby/evk+/B3jpmHznMXJ/kS/wEPkfz/bzF6rcuq8VE5IFVwihn4qXq2xkEPS/mx//sat+pC56
vjgECUsHH2c63NHXF5fqwpqdACK1ypnwMI1Z8aAw7krD3n1QYYP9+PiqjnVVy4B8LyoKcQv9A8jU
1wO6kiyDbrCxHuBP9zSzzXcKdTAq+IFeoiWAXt15FseTTafr1hPC24cYHepGFpq8O/FbxNsny28x
yK63aCcgrH39WxoKHSTbhcSU9b2k0EKgMkknAZXjEI6EJ2bw8ZDpLkx+M2RxbdXFpfUQJlR5FLWr
vI9/zjuv9KtfcyQNcfJGjV1DEb5J9RuNcPOoBqFKdFmjRic+3nfeLZOYa4IuUJbrfL6vL7yFdz+E
Y718PY27o1d+k8lG/41q/I+v1rvXw11BPcGUiKH19SCZTVWkKHSeNF/qHoMfNQk7ibZYIf6mHP/j
oY5eKkJLnNFKoJqo8G9xjUUUTjp50YbNH2rWfr++KNiX0FsszcZRRxPxKTUmZiRfUkpal7ZanQ+i
c/74VUBWw9fBvIbl3DyOukWk3BqSFBMioYS6K/J52vXYw3dsPJp/MJTByw820iZFWiyvyotpBmkq
OS2GLWHi5u09vFZlOzsgorDz1idsw2/fOoeljaYiBGW6wsdzTduRyUOZQBKxgp42Kjl7c6Ib1x9/
Rstr9Xq65tEIDKvPSwNrw+sLmkBmqKLUyEe0de2X1Yjk0MyW66kWtdBBt7Tvid4H248Hffuuvx50
mWle3MVutKvcDtizWoHm3FNv6qkJqXa70mArnJiy397G5VFhruE1REmy7GpejlVWgOZMeBY8MdQN
7egiFzba4ESo+NuFAXOr+fz2uSwL2rGgUXPYWPdm41PX1LaikfaW/r6xEkPObdQU8/LjO/jOY0M5
uahNiaZeXHGvr8rMRjvCiEWdr6mWctxcDl5gj9SHqR/uK6Jx1m4QlicmwneeG6LN5SbivxP6c4Tx
i+dml1Eo3BwjOylZwEiKOt9nZd36TqLVJy7wnRu6GKl5MeGgqqAkXl9gFFXwXsaeC1S7/qo0647Y
CAwLpaTAakQuCqWP7+g7Sy2rLFhYMo9RPGrm0ay4xNeOehXXfqrSqtSbtihZ5CocYtmAoCwAIgxJ
q6zNRwlYNCcVq2uvXW2ormO3cvoTE80y2tF3yb532aohALAM+2jmjFvyVvOsrX1zsSsQPZVpxVpr
W/B/URFWn5sETN5qAs+EVCTREuPE7XjnBWNeZs7G08YNWZyYLz+bvoCQRfpN7XduG2xEoUg/G5Az
caZ87BI32lXd0J645jevF9VgthD6Mu+hlmBf/2pMfEPa3LbQHHSNIKqmj2nAEiSCJKn49acPm6EQ
Ri7weWDM8ONfDyVbETpWw5kX2Hid+bmtB2cO/apdTZycSvdgMIiQDJI1dAbD9vQgsnfOYHR7Oxuq
2P/417xz3WKBZ7jOoqp1lqPOy3sNaRRHlY5tqM1rc2UrdvXZzDSwf2aZnFhU3nxWFvgnDjwcnJbX
/FmC9OILngs8JoqZt75Uy2hdxwkyOiUc74KISkk4dc7Xjy/tzezLeKTQo/FGg0b/++gzthT674Rr
dX4due6PlDP6xoUHvPt4lOc79OprYZiFfIXhgaMH4vXXdzDpgwA138BlyTQ41xoazLQQSyIslVin
L2XU9Todu2bRU0QbMKjEd6djvCcSqv0E/y4kka4LDWowbbz++Le9dwdMY3GdIpPGcnq01llg/CgR
oS42YXBh3BPjZi6z6MTucbnAoxvAxLxsgRgCl+Pyir14rnEXKGFmzkjH0lhGxPuRsEr6bRj4sur0
M0Fn96JhSvV1Wq9bsOmEN398ndpyIW9+glhsMbRudP3Yn0DuJWmoAIX9MEr1NfJ/6FFBUdI/0M3z
DjwqUVkRKdm4wOw73lH3UzMAZXZStMn6XGtbidDxxLL87m0xMeuQQMcm9HhGwd2o22nR8WWRvUo7
RaqcFaZBbWnDoY/ZwjYdt1Qa641e4LSayKQKTkxqbyZSC/kWSzXnUoud4/H+o84cbJv28mpCm7+S
3I2VlU7prkO8/TQrzsg7OmsnPvM3YBzKaybCZCoNQtBcP5Z/W506KmGZDfAxxRejvizKFlWg4hcK
2DSheJph7YQVemM04QvfUFTcCftnj62sGch3oGsLnf8E9/7tnUDEz8aPqW7RvB0LtCNXGyO1pulh
1qI70OjWLxupVZ9mHH8gGGZacZMtv3/8Wr6d8HglySxhL4EZyD7eskxVMXTwKFS/gCN5Pj2lsKNH
ma9Z2vI/XTIXIxhgecG6iQTdXK7/xTeYD0aB3iudffS69TVSYUJ7oXDdpPRtt0FGnsSM1/eEFP3t
G74MSpWMkgfrx7FfRzMiQGC0cvwYpqQPBSvZ0xZtttkkMR3mhRNvA5oeYpW53XTZ6nLefXyD3y5e
jGuwYWJhobJ9XKGgi2WiS42XoNEu8PBqhueBXTbfBjL8Tgz1dioV7AgtKBBcJz6vo02vTOSyH5sn
n8jL4GdeBPE9CYff/vR6DBVaj8XnZ0JsWpwyL58iWIUwDB0GGdSuvqk0U64VcqV+pDWdrY+Hevtu
MhSnAOCqlN3Y5b0eapgwcpLBOvlaV2c7qzEk3gwtZs5uwLsQvuk6f7wYLSukqoIiYq0A7Xg0IteF
sBImK7xodSvqCrDg0Jsnpry3z2kZ5fm4hReITfXRKGpYwwrN+NCVFMd6gmZmTvJ08/Hde3cU9sek
QFKSwvH3epS562Pyc5vJzzT2LnmTWOcw08cT79w7zwhwJo4mF7sHEtrl37/4qFNsrVTXsHoM+qjv
yrKydiRWVZ8NI4p8DQ/UiXv39nPCFEc9mgoj6BH9OBxkTLuEjgXj5aSf70WypIrXRlbYGGDHU8vj
excHfMpenhLb7WNPUpO1VJ0b1E9KQKJjQt84IWlNVZNPvD3Fibf9nefFuYqTxDJTLWvT6zsJkr62
qok4CjKAXM5MeIJbAna3H78V79y/5VvSkFMb9BqOWWsl4tEoVEzAeUZI2nhssNkR31qmpLN/MhAd
CM6nFGiPX3Klw+2rSQH0uCOTsRrgQAJOmA/B3P35jMTbIASgGR1X1dI+efkKKk7ex06gdr7qavKT
KE2xVmxF3oyS+IyPL+oZz/h6E7fUtv89lv56rNmI9NCxOXZX0g4PPaqm2hPomslyLbTgmmyr3iKh
R9Maerv1XLCNkmOLldlm4ycmGByeHYgc/JJZYvOfBr1t0XoBy8FoVI/F7aAU8leNk5+Q0CVG3M/n
MrX9jy/judxyfBk4gfl8oGdhmjq+ZXWURL1S9j4UCHWNZLi5IL+p/TpBisNumrtrm9g7hMGEaBz0
Jg4IGDbkP3gVl5tpCMzIbP6XDfOLqaObONBOEMbRBqHfCoHIcuqyujPKR+aJod75kJd9HjsdGEls
rY6OWRPRVHgbh96vsiq9KNAXIzcMFXmoUYavZCSqU57nd0ekpYBRBdfiG66LWWDv7dO2J4+jGXex
sLpt7YbILEOU7RcildGnj5/pO9OHwUaF/g6bJPp1x9PH3Dg88AnLvVuWqMcmZHy6lZx4c965LNyS
dJAwcbAJcJd//+KZtRlIon7Ayl0l0JiSIev2VZrU21mN6ytlYbB+fFXvvalM+NigKa/CTD3e0xA6
mZB62I4+9I1+FYIDQUylI/sGanqLzEN5zAXWLt+hhUiih+t+dzo2Qf/gu2cPR42elYCyk7nc/RfX
HYallYmQfFvVarV1nabFTqGmDlXEiLrDaGTRlSic/hzkuu6VFkqINhlVj0Y7wWZZJz9BKlepQE4L
ZLYkoXlo0HAT+OxnpLHR+K/oU80OCZcf3793pvulH6VyqoBfQXDS6989cX5B+6IMvnSmWF3B+hi3
bj5on4piGH58PNZ7byBvPJ/0wo/CU/t6LHcIFZWYUO5RhPAjKiXBqqMZbv7BKHzMDs0+QArHy+Sg
uM5MhtlIJVkG26xJyr10++jUe/f2MEa9AF8Rm0B66LZ7fOOKaIDeuzAL8tD6OWRVQyDbHCERTYmR
3al5CJ5bp7B7NwV5gRYX+/Rl36jZDvzkkzrYOSGFIxEWdhp+Mo0eAPJElWM7amp///EdefenLliH
5QNHvHz0TY6xaYxZyX2nyEEogIzzQxbWCZIxUjgG4NyrTpPG948HfffFIn4LnAWFK6xYrx82Sbsm
hPIS/VqbfqnR+HuqiqAvdOd8/fFI775WL0Y6uryGCmeiloxU9AU2UDTUF9GcDScqIe9fD84v2taA
9I5XxA6GMrkvNXQxxwlXNepGCB0ttPNChwl5Yjp595Kw2VD6oFMMJeD1zUvSoIP9xKSWDqm2mRbt
Xd2o8sQlvTfKUjel1rGU6493r5U9smCYzegbw9CB5o66VSrHP7aV0/F4OcrRupNqalNpAutKzjnu
pivN3m/Hcro3ZAC17+NX4W0PYhlsKdHy0rncu6MbN2jGpCZhO/AaEBkaGg6+IKVohn0f5s6XoXa1
/Sic+uso1exOT1F9B20Xnxv55FinZohlj3S0h0KRAxSBb4AupHX0XvYIuFzFaAZ/0rWMmZ50nFyN
voxw+c4wnj/1gnTFDgF53DbzyhrjcDM5fzM7/mOr+t1nTLGI3AI22sQHHL1JXRCp4zwOPogmuTV7
rV2VVZOfWEXeAQNyWKAHCl1FOFTFj+47UCUHiSu3vKlD+3zOw/SaSCD9krW2cXw9sNp93IT2OpnS
4jv01twLNNv5qlPSe8QNop3ah7/3tb78PUf7V/inEHBH+DlO4JCBXHMD6GfIdalb/+RbNVwWAUr0
OiKHozucpmxLaIWwEEyiXQ2BgShZkhH08Zu9fCXHLxNSr6UmyWkTovnr51h3g/N/7J1HU+VY2q3/
SkdP7uRTX2nLT6Vj4QAHl5BMFKRBW97bX/89orr6Jie5EFXj7o4go6Iqkd/mfdd6Vm8Cc1/FrNnB
vyMXNLxh6T1dG2qCOJwUFWxPU0OlSg/iIvlkW/3ee0SfB9Ige112hydfMT3b0J5Dc1jB0s/Oqj6u
/TLJ6puPr/KdGjhfCjIr1lL8D1fv28sUlUxwulL0qPVJPqfCDKMVdn/lbkLKeK4VI36hMe4bLFq5
/G4m7ihJwkAcs59bTXmY1dBRqWfMNI0/PrP35lDu5qIlsCmHL5mXv67vqqRCUN+rA2UMVd9loTrh
GWvt4+w4UMQLvIBEEpl3Hx90GSFOH/qyojSWWhAODfH2oCQHRiLJGM2mIo3WkWywDxax31nmV6jF
Xz4+2HtP2Oae04BgPY2d+u3BRNHh/Jr4UGgVizO9clpPjc3ub8w5KPkcaFqMSKxG3h6l1xI8nhH3
UR8tZP95dpzbvr79+FLe+1hsizRO+gUQtUheefOwIiTVLK7pDKCsbr4EratdZs7cnOVK3T4FiuGu
40AnJ0kdtE8u770nZqNfAA1DdgRrurdHpjXXxwXqoJUe4n2CHibPqhLcxzqzEtypmZol9x9f67uP
DZijRTESjdUptLMqiGjkjMbVMLjuCpugsVLIMtp8fJT3xlOuCA3dEq9KAfTtdUWyFs4QaeMqCHCE
6s3oEhs3tXsVx/cnI817D89B8YSkleIQ0tK3h0prg4wtLcFGEerDJfh04z6w23w31qGyznjsewI8
hsdcBPrfuJUUW0lcRqQHvuvkCyhVu6E3CiM008foS1SUup9lkN8+vpXvPTCqGVSi2APZbDvfXt+M
hT3qU50hroEjk7lDpnuDKNy/M2KDs196d4va8DQvqGT6zS1IhjhrR23tAhbfWlNZrT6+mvfGRdqV
LCHR7nDTTu5ZFfJG1sY4Yr8KhosOuKBcD6CZvVp1awtMTqYQ8pIOn6hb3t32E7qkcegF+HH6lpR5
i2dIY1U5dAZ+XjOv7GPQTs09g6O1C/qx3zeIP7dzEfdXgyvzYzpXTx9f+7urTZfFCRUVajiUVt4+
SgNMeqGNfBUpeaSbVHP7bW+p5XPcBNF2mnPjhypm/Ss7hMYf0wYTRBi35jFM479IndMXFtyvZ3Iy
4sW5ZZUJ6T0rwyo7LHtSbGK3rj5pkr/z6qIWZ26gWkBR/3QRAMAC5q1ZsLCee6JS+1CfcXukpfbJ
033nOKxWWTdTyWc9cNryLTNNlFnTaitTNtlhjIt+W9PX+WSz8M6rS3tX0BJjdqUpdjIVEbxZ1SZx
AyvDUWoGTWv6Dsk239Yoc2j/hSZGLJQO249fGpd34mRO53WFJ2kLDkkn9+07EwtJ4pFMydaspLjG
ZSQ3IN1HP8Hx7XfBVJ8BW6x8NZDTwoco1U+u+p2RHIEM9Ubk7ItY6OSqa1nLRIahtnK1Tj1mbIHW
dl5Ptzbm7I+v9N0jUQ5jsUjvhxfm7ZU6rjaHKT7x1dA403kFsGo9E551q+qwnT4+1DsvDBoZiJVL
G5f8jpNDReTlDEHkaKsJYZk32taAR0cGn4x17z069mxIKxAHIPk8eXRObQY1SGgNapmNhsm1GvkA
+SjSN5ZTWK2v5jSAVGZqIGAa3pwwz5P8kyt9R6nD4umXk1hO8pdCo5U00mrdSKy6rOxfEiBgV72B
2XaOFj9nQUraVu+GbG0odoNjwBm1rRtYxhcRKecOzt8igqtCYmLz/W88AkJ6FlnjMh6enNeQ9zMx
WVjhZAF4dhqndGVPlvjk8v9Qwbz9flh8v0ITl445O6G316/a3eAqDbiwXJntYWfDT3mc8UCSzPtV
n/CppU6dbM1XZC5YGXlXvIJ0G026iIC7ICeAjX6KTwAedC5sg61510W1El4xJOUXYzdjlevqHjt7
T9qzelYBmm69yRkdax/qC+A3eoX9WiH8702Bi+wpAAVde7jZCHZrlQk2VyDHiVjYDob2BFctPGSv
OGHOAbTw8IoZBgE9JdssQFDFnQpxtUSvWGL1FVGsibBB4rKAi8faady1NqQAjbVXuLG7cI4ns5zv
h2KOKarlM8cf4VRD8OmNIVw7r5jk5BWZHOGwwGwnE5y12itWWRDvRRX2FbcMsywTK+A+xdf6Fcic
m3qUb5pXULMsY9Ne1z1aG68RDTDnlPxbSUNmgTy3cgD43A+xvY1fMdDOH0joVzx0UtCtOm/0Jg1X
yHfC0O+NkvS5EXfLyhjbAXPiK3Aas/ZI0n0Tmcm9TnSveZ84zXwtzGGCb5eOs05ok6oAie8iCkas
DcnCiiIRPQhqDXiBgGtcFJVSPppmQ96EIPagfA1AGF7DENIlFyGncpEgb1/iEpSeRRPoAVIUSiMw
NS9+DVegC07QgvkaupCKLrSxCjbNTWNGBiExpErgOG7pJ2/TzkpiPyPN5xBbNiQbI5jFuG2IZHsQ
YUbERGsSRUBkgwRKIxnw99R9Yt23W0FAL9HpaXUgWDUTGK2benH3dtW5qwfI6xIQe3LldoupTwt6
u9r1jlp2V8LOlS9B2fePgAe7BAw2TYNzh3DtbxNv7LPl5MNVreGkdLI5o/usDsJju6Mu3sh4uFON
DEhGbNQDaRFY5onAjrSWBJyibcmyHrMRo7sTOpdq27jKbiCTdvzaOU5rejG8JkyQbQsWfAADGK/S
XtVfRiJzJMATHYquUisvRUTFBUYGdhXgATlvrAoZ64YRE2zCnM/Zg5nBYvHykFqJTz1QPhEZ7uz1
KMp+Fk0dHQdt7OOrILSNhySq4hbFDalp3iClVFeOoQc1b0yGUDdzWyzAQwgXZJ/ZU1N7qTlFD3lP
qipCiSEojqOYlWTldDSASCuL6h+glQuY7SmmXS+wy/6pjeRQ7io4XMnajkPzgRi6od9qwgqETxdJ
v0rk6Jr0OUe5kchplHWbunPjSWPio+xzgpXWRuKS1GrXdhr6QpndqyRMFZzNAScS4UwigJaHlnqK
O2k/avY7l7mr99/AkigK9CozijzTSYyHCDE/+ZB2OZNGKGNy4UckKPUaqZTm7F2c0uoqch1WdbkL
Asdvmjk6EgfXhn4Vokjx+wCngY+TPSc6E0DP3jUiwwBYlet0o+qO6OPaErAK0hFOtifCGAphpwj6
x6OMOqB8Ktj81eCYfXxhCWUgLWWuXQvuu6w7zr8nqaBqdFmv2L/kj2JQwet1fVbE28mt+TpJpncI
+236INnVg9VB9xGYfVfU5DGRRKRyousi/uN6HB1SWeRQCVgDMw5t+IOD5s0yiQZCPBp87QES3IkB
hzIFxEYNCI1ZJMN2tOoJPkMVWPNZ1je5Fq8yIBlIfjuTbPCE1Bgl0JpvqOTyUblWAYhbUNpUsEHp
fTES8xhx/YGgs/Y/eYXNzkEkteqbKL+k9OXemgxFd0Rakz/dgyNdk5aZnsUAEQA3DBEDC0CqurLF
/SS1mH8NsfQewlTJG5UWSv7JQvG3WpiD1IPGEmYB6vPoZ/S3M12ItrEHE2IQzRTecrtgEGgBWaK1
mq5Iw2F1mtcVmenJD2alxCeL1IbWQtnGNRhsyq65f53h/wsu/Ccah18WO7+BCx9+Nu0/vOc8eePP
Xf7OH/5cEIWmvdhzUWeSf/YKev7Dn6sb/6IJiVRnkeQj+VlWRX/CC8W/TITWiCuWjiiyR/7Vn/BC
7V9Li546BHtqBPb45f4M8Tv+sRQiser/2wFA4MKL8suSiWBJNjjo/tCkUktE6/j2RbKSXi9lhMNC
c5OzPjC+tLrVHcsIj2lHpXpnVQw7/WBrnlmk87kzj0dC6YpNnqk2UXiGXbOqgJZEu/XQqcQGqAot
MDfR52NhGSORAnEFRHUUxpZO40pv1emcmqy6iTKrhd5UBV7T0v0QNIIgTiXFusuxErmWYnsoCc7r
KW1XuqgKc6PLVrkcZvuLAtR1TSFL2bS9Fb8EUFWvRKvlD4kyacei05VrMLP1sRsi9Yz1fnYw+5a1
f5FPhIozXLE0z2TzhNNMwsSa12QnABy+CMZibdONiN3+Z7Xwt2Rn34QMx6tIm/mQOsWzsj7Dd0Ss
qVE/iehRdNEtSMWDNOu9SLOtOQGEkfvkGVDhBdrko1nkz4FVPeVz9a2uAemIbk307vkQlIfCHjeE
6Bzt0DqSN3fMcnhypj7vhkC7g0G1UqxyawXrwT7mTnwr6/I2t1HWity+ZDGxxs0PxVRb01c5T9Lx
ODiPMdE5OjBgZtatM7oHqxkP/VDhxOhK/DXKU9VaHaNndt024a07gYS0zfipHXFFtNmD5cwHmdjn
sIy/JsX8MDTpPtCgJRbNPbKiNRESG73Mr6ewBv0QSBKjWQvZxdcmWw8jrlRTCa5gUYPwRQA0qF/1
9BBWPyHKErwUk1Ff3JB8VUB3CM/twt2MWRv5TijOTc3kTCLnQmrZS8Uey2NktRT3EmjlrmqcK1Fx
RFyIsz3Fu9CJSeswfRi7qza+ciM4tNpVF5rrqg6e2af/yO15pbTXioivYpkQtwzFJfFDbWeKY0dw
i1Jv5vlrn+8dElSkNrM2x0XQT1CoVPFcFmKXQFiA4u0joN66brqFfpED0mkflVTZ1Mq8acLi3gzu
Ch1sUHpTawEuB3LcRbxl/o5ldIyUcK9AAalFTIlNXBKJfNn2AKpyZ1MVX+bmIci7Pe6Jp9lGlpqZ
O1pTa+A3F1M/n9mZ8RTV4VEGZI+o6dVEFgmJYxypwsteQeglSXmvJE9Nr52xkNiZJUs/dfLHibdT
g0LYO9tKiAtK4OElWz0oxYQeimfeoPO5bjZar35NBBzmG03ynKpdHgSVl/XDC1PitZoMt3kPkM+R
2zCpIPzoezt/JEGItaNlnlMXWTtle9AH94xNyX3UmaumLbHVXjTY15yk29Tajdv1D1psb4zhwgEJ
Yp4LC6TWYE9bdxoPnUzOawuLYnymhulGX+TjTOJ2rm9F1K6bJnxy03SmgBdcT+Qu2svHJx33Tut3
VXdjVD8zXPd6vKkBcOVmvBnb3jfxwg/O3qqrjaM2B72IN1bpXhSUwT1WH0XuD/HoFZEEBpSTik7u
TAqzSs+uTKV+TG1zN4ngniX1uinLg5JkcL8U97on2UWxrvuw4jaIbeGGe8Feapi3eVavp7zfNWaz
NuXTZJjHpm1wakAHHkb1S1D1l0RcPNAI/q45cQgIdmDRW8Ola9fAlEyriLjmcNs2JWiPcmeEZzLZ
GP1CvTG8TghsHfEIoNBw71VXPepu7afkA0Ghi3K/pkPsWVq6GbVvkzOxEJpXoWtv5npb8fqyyseN
038RKrusug5eZDD7JFuQ4lkk56gT9p0e214ZBudlnv8o8dEwoAegTyExqcIgs7HfWHK4hVU4kLGr
9WtqvZGflKn74ORlw8hfPrmBrA8kRZYXdZtWfmOr52zTr3RlPlRTyC5oUPAHKL1z1QV8rbSZ5NaI
4h8S+yG5cQfLBVFLdl18DhH9eoGceIWm8XLYu4y/6pUW/tVWE1+TfL5tzfS5K/rLBhrCeSVrFt9t
ru7MROsPbSnwTk5Gdmkw89yYWSOOw6Rrl0J9xHBmNkG6ImplNcSqH0b3MrQiBOFhyrtbaVsnsjeN
ezG40XMKrgXFQzZDZSNoMGx26K+u2wxwXDwV90o2EyRfblNacOf5VklAqMX4PNqRjECb3b/X1IFJ
c3s4d1PV3WEEJn+jKtZVGD0w5qd+Nt2KgFgjK9qmanEuYuexkv19YQQEitb2fR1V8JZ4WIlNv6Or
ukOWH6MMHoKIAnhBJnWKJhvPelH8gCT3fe70O5A6BJIPlR+Eyc7J1StDaYAlaepjaZXBc1nDoJWk
GLURX8d4lvcrPnMPoFLuF+B5fMleAJIduog25wMZuhp1DtspNaupTGjWGvXyA3TAdq/ocbh3tPEi
np9BHj4OE/8V+Yd1vM0yB54PTo08Vn6ouJWy3vUiZd66eTWsklCfKHvMoaeZ6WVeTiw84EItGIu+
nx/VTn9Rpqr2Zs1F50pANxNiGKCAYKfRjcaBus+BNPk7bQ6ekiG4dkt52efuI7LC58EVR+RYG91o
f8hxX4mbsBjgpC2cXialu6GiABarqrLSzV4FrMh2TBRqtB0KoPmytLIDca7s+ZMOItc46Azf6S0h
NyNTPtDLPm0u636utkZjVhsSZmc/ZW3uCzcNNkWqdRcteQjrcWq/5BUEgN5ICTqLpe7Rtg8PkUwu
Iov5u3dCChIBxQ/FqPqfhtLaG4ee1WrsaIuABXLIjYzaM7uVP3KL1Dg3mQ+4LRfGfwSwSMv6PSj8
5CAbKyFFfVK3kaG1G0oscEGb1vGmmPS5rt6JrIYPrXGXHZvV0sz2znJG6J1Gsx2sfJsSF+er3WM5
fq0i4xCapeJnbnDU7SHzdYgPLC9Mxinnjqysqyat9yPDiK4Ou7pBLDK2tacjXQuTb4TLWB6ArW4t
zOnSGapb5OiJNygwJckvvoZXHa71MrtjL3k2sTtzZFD7PXl0m1LPb6tRHuY81hjY2hQSb12ekS/s
nJMGR8pBSzzYZek04wXt0/To1MvoWSVsduPWNTaFNuXXGRUwnNNnpWpeO+Hk7AdZPhIsFm70aNeo
sXIzO7p779pimj3dLWOVOQ3UP+XOYD2mPPGharMtSP5mKyv9AXqtve4b5eV/ssLVNaXXkWnr9q3S
t/tJJVHLUSiAVEq3rxSQe4s6dyynC1GLb1GTrUQvfnQsNFEy+SL69/7vv9utf1KK+Gi79fVn9jN/
s9Va/vt/o5AMgEfI77BJLe391w3VH1stQ/sX+lVqwqjV2XItm6Y/t1rLruvfWytNkDPu8MFiOVjS
J8Vf2VkJa2l7/7Kzwk6wmPgXBTe7PmStS1/il2J8CVPGpG5peYWrSGWrx6zfjwQ7S2acsHXD3kvT
cVkmh1WjRAfkLJm5RQAxX9kzNaO9BfKSyGxDKNVW6ARce1E8tzjFRUYl3SYknGi8Xrf9SobTA4U/
+6tTJDN05SApHhwdlI3XDViwSxBnhWIPfkdFz4F9qC/Mr6B2jB42aU17FCB3Mk38EkkE471mhUDI
w7SSeulH5OkqL0naGVntG73UcOurlIUSCmYkO2P/xQQMeUgNSfT1B51guoMTxGAuqyaXh1btlOEi
HaJcruZUFaAG0ynOll2O0xxNNbKMPbVQqefeNNfAscuJtJRnp1VRuznS0sPay9kXyLVmKwnpGnZi
UoLDfSzFNh7AThxk17bQsgNE5Jiihs58ptTuqHcsNExU1Emtz8CjIzNSQLHHdVxkX3LdqfqnaWzG
+h6G/qj5ZT1mgNzIs8uWumwi4pXr4kzLCMq29OlyTqFEX7tz4D6NqJTLPXvFXl6MQHis1BuQhcY1
s4oyBSZOb1Ttwo//CMfD7rZE5eE4AvkZhOx8NjX7WYE9vhiooAEOjMs6zNiMARpgbApsu5hJhxEz
cJr+RY1oGsg1SZ+dMFZUcaW8VwbAQPSvY9m6/SrUMxwiXm+2o94e0grLB2BZSmHJd9GnPVTKMs7B
T2Zta2S72HLq6KXqDEXcMvbl2zmya+mbipvcB2rZPmM+iEFqpqA83bxlNaIGcXpeoUOP9+Qu1tmF
jbyZaSi3zUec2bW+Q7hrlWf5kGnhrpFiCvxiNii3dm56PQRkbrSGW12XXQflzpKsvb1msLRrJp92
34p+WFdO1t2LcnAfWzUrv8EdvhJ1aT+oYUwcjJXoxnWh19l3QRm68g29M8BHYCF8BMKKd2CMjfSx
VEf1tgqxYed96X5F6B9ehCHF8ZVZsrv0K9MtqBJ3+WaIlFu97GeaOEV6PkUplQhjMtunwRzL61QO
xpMwamjdQgIzIRMgAqWdzvrGGYAXtwpzYzaI6DzJVWWzUBH1vMz3tHXQyDdQYZ2RRTRf8wt7x2IN
uJCt0aze9WkL/7cT1sFqY36FIeqb0Mlv+tfORGqML8CC6/NpKsSaXCLD5+NI1kZML+a2yRrCVt3R
jOFRimrhBydxZq3TPFEtttKpLv2kDeLkrDIjygtRpLn6yqmH1tn0btAkl6mqjfFat0qZPfIexMOP
BRLh+llDbPFl32dpRRBPqFhfw7iZeLzTSCgCSGiTlZmcg3yVzzDALucxaGZfIc/DvnJZuVgkQtCu
9oo5kS8JtfCeErdV3vRW7x7HMaq/OVrS2p4kOlb6ztiKlt8UFfeugmcNWC4tF3iNbc/L5CKGX9dq
r6ko5du5XBVEsAqs7K1s/SLW2PSqoSoeB62vAXZoOgtFMZTGxFceJ/ZGGkWUP2eNTOqzxBiKeKeU
c6itU8sGj4sCP9QLb3QH2T/oVuWM7Gz7Qvh6F8byUJUOjZVgrJu59eqgstKf9pCL+GiUVVluWr2o
a3U3V/U037IgIOnerSqRntd5m3F3Gsp4oaf3Pb2UX2a4fxftPqKvIcCmmeGClIClAZPmpLUMphYx
st0FALZJI/dzG0X7qizr9i92aV+Pg98Y2REiPJA+bycskx7LbOtEqc/wmr+Vcpi+abX8jL2ytNt/
nRaXo1AxZ62FMNYCZPb2KDPcmdSiA7kAKPUdRu6IjVGa37CUHb2qTJqLKeCj+PgW/iYJWo6KwcFC
VQWD5jeGRTrkrsMTCjxBzAnryVGH7K0CVjbsOV53Rhxt6VyTYVFUbgXatCSyqkQP+eXj81iqqacX
T58bQRRRasi+T26xmxZ2rDfEPYR5SEEgDg9MtZRLnanef3ykU9UDcED24VwxcAQNPQLLnF9XHw7j
ZlRoMNzbMHfvzDnQNnMzfSZp/P16UKssUecY8TAJnKoecjIDe+jl7M9cvofGFc1KhnlwICmm/Mtf
AZV4WF0Gd44silMCxjyZNOKsPPBMWunnJO39kIP4zB/0zvWAk1i4mEiZFwvP27uWWqbKFi4mHEoJ
WPyEBskCbQDGRCRp+5kh4Z1HRCQi7yJyP0hEp3pmcMRWH2JVWIxpj4raUw0Ik+iT9+C9K2IdiqqH
d4Ay/8kVlWalK5ExuN6sx4X0IPq2yXnS5zPrqgJoyScymPeuCQDOYhlZrCP6iUDTAnmGhptrSqym
24ga7ge+onT98cu9nPSvnxGcTUwcFu0Rw+Ugpz5uG8EiPAjD9aRJ7azpqSNaHR93rfTdWZGrP/7y
4dgW0IlxMcEh5T/5luzW0SMSeG1q0kr0MLK1P1dSV5zXnVtc6tNkfCKl+32IxPJMoQ1eFqMxYqy3
b2E4U52qmonCuistL23DZ2Q1lO977XKyIHOLPvvkiL+/JRwRmgkTPsMc+uuTI0ahDvuYI8I7Kzaz
XVHx4D5QPUw+Q0u+e3HLoAGvBFfEqRnSNPKmR4Fte6y+YX0nw7CxTNHd2YTMbUItju7tZkBU8PEj
fO8Cefn5Chb/JZr5txdYW2nICNLZHqq/fquQxbUWZVJtmpLt/seH+v0TgKnG6M5Pems8yLeHoviX
Byx6A0+jL3YeEZXNOrPpdx8f5fQTWCY0HAeYzfiDL+FkUZCTWw7eOeOdT3v5LakTBetzlq/bKe2v
Mtowm79xPBteooFHfhmA315VTF795MR061wbpoY00FF1aOkfe4YVog/tMPvkNv7+nrA2oHGKWp6J
WztVYEbdrCzadcfTkI/R8rJYegtpJ3eGGIczvLr0cyarGj7TQL57XEYVdblOPFonF9qOvVYTiMgU
MGTGXVpOmp+nhHTktdl+nzBg3ioFgqqP7+7v74ywMEbD22CCww128noakTvZSuO6S2WWHkeTqvo3
gVJm9fFhfv8K6K+gSEbd6SLHEyfXRiGzh+UoXDprhGFg3//BGFRsY3cMPrmgd4/EI6HgwsHweb59
XfpYraniIvUuVK2hzURBzzPmBmAEkPrPXFbLaf86HbDWgT3ES8KHwIrnNw+rFdadZqE5KYJ0K9LZ
8pdQ7SHUqeTp5SdMoN8fFaLjJesPuT8MkVPwQGwXdTArOQKXoVd9dQwoFZuF+8n9+03gseQSCgZl
rgijA3KgtzdQynJMZW5Tyg3mIVh11kDjrJtEN60spchdgpIc7mnc2/KRvkoNbF4lzMvTFWmXm4nP
w1zAekbmdWGufsaAePcmLEsK6AQL5O/k7Ex2mkGjc9V2aVW+FdDPn6zgM2rk758i0dEAF5jtMa8w
9ry9Bw66Xel0tBNkkyiHArzOMVSR6mlOU95Odls9RshjPqF7/X5pwBwg+OFowazI9b096KDYQQfg
zfEabutWmlO2atxUfjK6LcPzm1cWYwAHUXU8e3wfpyZeOyUvTxkby6unvP5uRqRke1GaUImKRFZV
q5oQP+VSVjHoaxPIymfI9N8+GRg4KEss6qTMUdgk3l6lPTdR1lolxydo4dCFM2ULo9bQa+QT3d65
jT5zYi+/8eSKF5QQuHkW0eicT8aezg3KSDLMe5UtjfzeCIpg9pg7QmM/a/HgfjI//vYY0RpbbHww
+uLJA8b49gJFSYqmARPC09pBrNwAfwU28L88SS1HYURlEQ/OAmvc26Ok9dA7AEBML02SBpBnoW3N
xGh8rRCaj4Kk/FEFZv/Z2HBaWcbBDFaA747lE4d3T46az22ABpmUlMQllC3XxsfI0r7krn3pyObO
zPpvBtIMw+7vZIHa4+M5RFtWn28fJKYL7F64qBcY0OkHkhUiS6IpNT2rk8YG/US4z4hd9pPZHI9W
RRnNrtr4umq6YasgDN51/pCY/fePT+Pk+bJ+xPe4nAYrOsDwp3aTWCty5JJzRtRwTnBdCy+VWvhf
9A68HsUiBWHZ3y4xryeDQZqE01xGBIGaYzX5USVBOc+J9sktPRnncMCzq+BJwqHXLEwKJ+NclAuM
o2KofZdgMSJDA8t9bpvIIeoy6upO9SDuoBmx+sb5zKZ08lUuhwa2sKx2WIkvnOq3L7ApwtKRc9n6
9HOVGyaNnnhA3RrFRqHz2/61zShHY1rDRor1DDDWbyAUi+pYmI+4IdqQDkTCXSd5MYm7zLPswfkM
N/O6RPzlTeVwC3uLDwXtHd5z42SQG+kR15FW9r6qOwrye61388Gz6sYetj1pjO0ZOd+uWDVabU13
lcsJrUlccZSt5aYEfhu1i2IYMkbfW8+1iit9ZfQIBVa2CLW73ioyuYiW7BJDez6QF4b2s7NXYE7U
pykVtbqOE610N4C4yZ7wWhbNBSoE1YifXz+G/7YD/2mqDNz/909F42/qy8viH9lz/n+af6TP+Y9f
24Kvf+8/CkyQrRSpWEgspZ1l6/IfBSZoMQYPpOIsNDD//actqGv/YuMBfUwgo16qM4yx/0+BSfXB
QUpJhYO3y7D/Sp/Qfp3qf3lLBSsAzokdI/Mir+spxj/tB7TWJlZZMgr2cXSoav0yLItvRSlILhUp
4wFaMt267wLnjLrkGZ73izL2UiM5h51hkRKqfrVLzfYVCwW6Pv4MaVVMWXgw0IOhBiocouCj56YV
T0igJ9+IitDrDaPw47597iPhVzg4EgJw56Y55Cbxn2DKfGFUz6g2hdjFt258RTxejQjc8KZyEzhr
q/CLM7fEqLo1nbPKOV61dFFsmzQvX8oD1vtuWxnrTEeLvw5aX2jegFa83Uyx5zU2KWn0LgizpGm+
Vo1V2R3d5JrQvKi4CeJzzDNV4ZvBaumAJpQltiK5JHDNNfbpbXobrzAa4AZ4qe519QYJleqRu81P
PWEqng/pJt2YD0pA1ruXPSGKKm8pmyACv1M0n3iWiujJ6KfUbvJbUk/vqvSyUL7QcUBwP3sIHEJP
0Qt/9lJRXlTxViW3fo79Rhm35AMu+i1PZvNqn44HyBk7q7suFOxDm6ojpFvz0jz1IQt52hZifSvA
wPrd4/RdeVKepu/q65/q65/LT/ncvvzxUz6L7+2L+P7n//uX+JmG8Nb43r8Y303GJNQUgvFrAhW0
CaaNu62SgyCB2XAJgCTqTu/gO5ylZfaUEna2Uan6ieIrgr0ZEhx76Mf02dD9HuVYcgfq62ZU90lL
8OnW0/xiL+c1meBDuHVrSBVXQNg1czPIFRYFq7iqK3+cr1BcAJXgd9nalp8dTcXiyql3Nn2VmUYd
YdD8yM2NVNbQAr6OvoP4p049HcPiWcXfXoyLt6M/1l7neu5T7xtXXr3mv3OeC2NNPKf9tM3qXVzS
67tC0ujJaa2r27Dzbdu3xg0ZitOR65TkpGHoaleEPQ+ecTcd5bcAjVVzzIg/zs9GscvPA7IxdrIj
yLFZ8h1uQuV72Fxl1kHs024Tbvnrhfwyjjej/mTmZ0dL3cTKI69qaDDIgyYnYXUF+c1fonudqdjA
/YXADC5yCSPt90mymgo/Ms5r1Kv6eJTdTu+36ozaZlUp65wLRrdse211ge/AVxDE+GW4NYMLPbgo
D2TLjRvy/9qDc/1kUpF18ZtK372q2zMp12HB9+1P4q5Rjk2/EKSo5terWD3SBBxe5F10ebHarJz0
zHnZVMCHUEc/XyieGXnUX10/N/x53pBvXjZIkfzmElhfQydy7eqHGvXBnXLVyzW/UUxrM1w303ok
CXnJ8BaHJHsJogdMJV4yYRc8DL5BpDkmsYaWuKEi0DTZ0CumZ8J8Ju2IVNVFiqgC5FB2rjxPiaLX
om9E4pFze1Yj/W0POTLxMjm4bFsDmqacm9uuy6P6zCI2wpv1BWVgdZNVLwnWjnDys3Rc2yxHbmZW
DLIE0UhemcMAc4UsMW7UXf4jQjjHStdH90lK3JKm6iOL45+dH1coGDg1nmjsjXsCWnUaPr5mPyXB
5Ev7pzsoD238v+ydWW/dyJal/0qi3mlwCg5AVwOXPDyT5tn2CyFZMmcG56nR/70/2s5MyTm4XKgC
7i10Ih8yLUs8OoeM2LH3Wt/a5mKfV4fZOFmxhXnlOdFtrD2YjuA33ZXqNivvS/VezYMKPtu586in
NJxjomHx6CzHMT8x1ixmJ+CA7pXbPr9U51uG/2a1HaLT/sx+GFkPNU9eFVeuClXCA+KmfPmP8qI/
a8++/DF/9vUrKssrQbqlt6wLGjbRr/+K1m9f5BmgyHY8sDAuJ8vDTHpp5GXMnBnXbSB/oki6rM1z
VGLa/MRtD0FImZ7avGAofS7mnDvpQVEDIoaSnmeqhjJHiDzKKi9XSRhHNapc243iR9EhqhROgyWq
1EOL18oVtjcy9HbmI1b2uDo04q4IwjEYnU1G0zhdekI4Q+t9q7KuUtJV17yrJY0zkkTheglck+WT
44VceUOs5+LqyEuBmjXuTpKS3HuMs93qfT5a23xT4kqzKxKFPffROk2f+tGvs9Y3SUCU51Z0L9ke
Q2Zm5Z6K0bYxB22X8wrFuemTETrp70vChDpOBtGgMM6dgsTh2UGw4OhLMGf6ZUdUboHAQqkf6VAF
5VHw0CbdgymmoIL/4XZiq9u4AmS4zcfqcyRyvwLjpdNMSXvpkfe8yfS7UMue2Ng/pDmDiEmZPBPJ
CoKfDRX7ZQEKM+wtXzVnb1muVMkwPhr8yDU8p9f83tQObWkFSl6drKGsYnY2hkJUgmyCcfw8RqdO
i5th3FkWqb+JGuPYv1QMiO4x4luPmfbGnJOrRJRmoBBePSULzXqIUp7WEq/rXhTTjYZskfyLINNN
7HY1iHyb0UEVFd44LFuF/q0yfURFep6l2inxlxd2Pt0XufWslygBzYu4/E9UqRfVS3nTNS8v3dlj
9b/WAveTrNAKRHH3v9/+LzaWb/XvWvW9+Z+g7JJuvupfmvn6pe1zvpUfFL3I9W/+R7/4y8uXn3I7
Vy///m+fkH1060+LYAO9riNXbiPjnr+uQHeS0vOXm/7pOWm7JvnU/cl3/1aHMrlcp99ADjmKfKtB
xTvaFLSaDToIdGRf16DGOyYyFiUrfUAmeA5n4F9rUFL6ABlT1ILiFT9Tf3KQfHuep/5kNUOADr0B
Sra5auNeT4qTqlYEPSLVr0N38erCMv3cBeFEgMBhcPJtqsNWt7UH/CGXjcm7isZzlvYZfVgzkF17
IgprXwCVIh/tQlGsoxzMczoYJ86Y3ZOXcK7Gy90wWRPboH3M6QoMTbvXMhK+S/1pVqNjY6rX0gQa
oWRu6YNKei6YexUDDhxD+2w5q8+lLcZdnqO4lmn6ZGeZ9YLhtV1VUrp2N5VuvxOixqvHOe84OHaH
yl8zDlPMhIQA4v6+y2rhGXo+fVTnkOBYoqZ9BcnaVYxNNmsfo6ySF4APqSwq61OlJtOG1G2gAU1b
HCN3HLYlNtELzIfx3kxb1AEVHeJ1OIfXwEhzEmsa63qas5tIFfITjtLVQQumQtFV87xLe4FC2CjJ
6oAPQIZETQZwVjpo7Ev7oS5YBmdcTX5qspUVTg7fUzQoU9TqEiPzwUinwgvTOtvZfXNT6Sx7sKWB
XOVh0Ej+DkfaY1a00ZVbVIeuxgNRsKwyTPBDme3coQhyOR/GQQJciY8zYd52dtKO2YmT4oExGr8p
cBt0B+kYKOlKTv/Sc8RyniS1V80UW2kY38/RwF+Q57HJduM2HWeQqn0Skb0t9f6Sj/7DVC3BWEW+
5rxHCLhd3NpLzPKwYJ+hFlJsLByuT/OceKOSvGRcVEh6Utc61WIFQOvUX5b1XH6oUot32BhsrA0a
mrlPrbGITSooUTWzag+aXmb3xqokysvwHKLaoVnyZjuV6scJBPPdGn5NrK+6n8I0vQDaayjyKML0
xRxOCFPf8rBt7RS1h6IvGQoJcTMgH+IG/tRkbX5JbSP2bZ8cU+jtWchLLOpBgSbDyMkY5m2mwVcz
tPKZ+0DxF5u4bV5WttXVsDop8vwiD21UcjrHnrYWpxOc4INhzgi6VFLk7bplDNlFF+aylF6UxWQ1
u+N7Wt22//NtgX+1BRe2OEGaa+TWX6+5t3359MuhXc/87evl9vfv/SYIFu9ozwLEWCU3az+fQ/zX
VVeId/SGv7Si6HlhN2Fp/ea9JBt17ccjtQJiAwNlBYR9W3XXLxkw0Mjf4hWicbB+ZuVdu7Svzv3g
KawVD8R+wDiJIf93XT9NL3g8BPZqW+38rDdbb5Tx+9TInoo+xnMGPWgLDODVG3X59ce/1pJp3zX8
vlwV2ZX5RRCCIfW7q/IHiUVCudhoVSe9jmw8WgY4meekOA5mcj43koLRMnZpkV+CubExmXCiypr4
LmWV3bCPkLFepub25+/Vs+RTI1v5uXtbCXzZ3X8vE/7l7mg++L++l73H5unxWb69j/mOr3ewItx3
Kx5nnUPRp6Uhxe799RZev0THyIGXrK38v7UP9es9rH2pHBBJ0b3EJMxf+e0e5ktMnFwqETpfSLac
n+pefRmj/H4TM56jcUZLbR2FEuOAXuVt8VCmblvqlYnhUWinlDGcl8kGSID5iLDHBV+YTaCE4A88
d07Qpretoit+bIqGxCJLb44xXK7PYhl63UdjNb4MyjL4SyPNKIiFXSO3NbTxGfyG8Jq2su6kKNMz
5ByL8XUi99/RQx1eiJ9rXn6hhG1/2fbl82NH2fj9TfumuP3nqGa/LZB/21L9x1P/y1nfUtt/LZAP
z//+b79/328LKzhzbi+HUGASqdbK9LeFVSUpgTCPL/cdg9TfbkpdvCPwhdQ748vgba1bf1tY+RI/
hmATaiaWf0wZv5b039a0vzO1fxla/H5TIhrhXkTKRIMGP/ua7Pv2plR6AhvXWBlcstHRmDnjzWm4
iUODHB3KRVyaaRaMIr5xCaRXFmvcD0hBke/juhRYL8Wizfspsg7lwtLcCkf+Jzbm/5mLHVoAsNAG
8giHyaQD+PdvT0//5zq4Ca7vg83//eUBkMJLw1GK0+Cbm+9Pf+RvRypWP9Vgp15z8BC2/Hofgl1g
3dPWHZ4zODTFV619Y11SWQGRwLCdc7f8dh8a+juEnxzGEPp92frNn7kPvwr1Xt2If/ZevD5asYoY
TV40mh8VIeuXEPsIY3YAPXLZJ10Cg2Uc4h3U6zORK1epOdzTM9j0Ec0BYWKKNuLMa3pseo0474fM
sxE/9G57ntVt/tFxptAfFJOgDbQXHjZhfccx68Fo8HwmOWj7WePg5DSzeaHiJwzSZPmci+gDbJ5y
Oy/OeKrkIZ0ZqN5qXlyPFV2XAgvQVd/NWMkHaR4qLa98t6MHMY/lBohojODMTWjrDLKprxudc1o8
adhr+mTazfhxvNwGWEfE5FZO0KFKelyFY27dATpDGleXZkILWJAE6IGlupWm8Rg3yXlZWNdqjG1F
qESi1A5mhjQ+l7j+FpncgzS7wpd5yjj6LE70HT6hJSiytofr4GAiFAYs57RafKGnHLBsd2eqvR6U
rXqG4/Az/hWACBHmQjAUp0W/nM6LCorCZKRbDE4Pp0B9aeP8sQ2t8yieWsYfMB8MU8nwKzRiC5CK
U0rrHLBmwkIHyHVaVjSLtIFOYpudGFWU+WHp3mRhfpAuJmc9WnZFJ6eXpq0/o/Fs/VhEq0pgPnQa
ZuOMPJvSeazC6RBmeJf0DTaEFLWHx0k8GEP7okzyz/3cIJGo+o7jUoHhxW6qC2tBJdnnNArTNIf1
EKs05tqoaw/6rM5e3ijmednQvGfA2exM3kKvb9mEQ3Xay1azb0btyYaD7/dxmxznJL6JI33hsFcW
lSdA1ML8Cb0edNhDkix3RWwDryJdCLBwGNTlJC9nXBanXTOOl8vqbhuUUTkuZfuhbWN3V5Cy5dj5
p6E06i2+CDhgehiYYrCPHCdTTr8r+EubT21wCjtlmO7abvUAZ6g1fL1iyKD3nsSbWen53rWLiyxt
bxmfBnSE6Hz3OEM/48fZYnr3U4NsHHh/Xtsbfl/GwVAlXhxVB8mQppk/4l31sr6mL275LQ7RrtR2
DSqqoahO6kj3S/XDwLnbTadANAVlCol9+NCIfCOgRPBw4F9x8p3dXKrxtBtXLghehfOsd7zcQo5r
3JuJOCuBl4SOyshI0S5s09E9UtoCFfhYOYCmvPsvLJP/CSsOlt2/rn3/kT89lm8Xe/7+16Vd16hT
oU1j2mSJRkRIIfG1xNDcd7CTKW7xAIDnRNT7W4lh0hZDEAsdGOn+miL+ammnWmYzomFGvB3zXL70
EyUGP+f12Y08NH78OlDGI4DF4nt1Ud3XSY03LvLX/BWG/0APPHtIlUDmFVSJV2/Kn5zZqKW/vxwn
UUwzNOqA9CA5+q6gqQVkswi2nt9RGL9f3C55UukiEZ7c9vLMUcy+245OiSxVFvr4xIwGBk8e6cBt
UuyLe+BqiK1AdKQXUzhHeRDFbe+CkqvSK7NHsL+JOyvB/EQA9UlrdoX0i7IaD0OvlqWfuKAVvIkR
9vuM2OvQM3E5TjSg9Gb2o1CTEA/0tLgXccMaotFDu8qsRl5CLx54LTUTE3wNNnMZEoAGPO9O8r4J
K/gBFRmmnk1N5vqtmY54H5OqEp7alPxJl4X6R9cgsNefZzu+bxFLMr0lxRyndVkAxBBCWedISmcU
GxoAIK4g8Q3nUZPLh3YKixM5Vul1BDMn3afGbA4+Oc8VbMKxJk1RBY2peEpf15fDgKIj0LpZG15S
O6utoEOx8TGSrriIw3gdp7MPvAdQgRtxaHLd8txcH9GZLmV9Dyl8SvZKWwyDRyrsfGVnsMtJmdAr
6TuVUn/QTTd8SFyCVja0YXPIRqXagmZUF7Yg3PTjR1NN2lXfrDkP+jxMBti9rngqijkZt9Kc2S77
Gh6K36oOrKYpcrWrUYkKY292ohVM3bT+KoW4qDBv6YvON/rEYVpomwMJ6ZPV9345Ns4Jd20F36OZ
3VuMB3HF/cKyjBupQmMNcsn6GMN00r2i081HpeCw5udLakQBQO+42ZaIei/nsRue0mbsYZO4S8dy
nfSTwM7YDrVH/pN+R+wFpv1smfAe1vUS77ponFVfjuN811UjrT/mFhAKLNMaLoCVgXhph4IJcxhL
Qa4h9JLSov2xM5DMvCSkKZeBicuQqcto56dOE49AFxrHesYemmrenM/qbRlhQ17TgxqmPNXAeFBT
m5Z5ST70781x3ar0OSZl3GAr0YOcEIiPbPZT7YWTBfC9kQ3FflTbjCJNhLbCC7HNFIeCjGryI818
jn1uE+XJAewYb3RFIbCbu47CDngztG41DtNukzlza3gTdZP0+lipb4xGsDgYzUTRpRmEPWFtRMJO
nFPJWKytx+nJGV3csnWddZlXwZjLgmExaggHStLqngqwMvN6LWsLDyzY+Nnt04ohjpPzNPMyboUx
jagQiACwA2YGpuFJZSaneFRnV/HXoHNtq7tjf8sAw0DXntS4UjHSZ2e2wOiGj3tyzgvogHEQL6J+
xi7dA70JtR7EX+3KOWjspHusoMwnawwfyJzYGfOP49zRQtL7Kmw2YZLYUWAukfEyGkRgn6XVbLfb
qWpauVtiLRFHV1mYrTJQGwOduLpyK5K6+5TH63QXWKBqnNEKwG4ip8GhjGziHjtluzAWN63c+rhY
APqB/TQ6ShN7vreTVr2t8qG8jvBrYwzFCHEp3FxowVI7OvOuzLCLzX/h9vtmmPWv1qX62ybVP8pn
zK1vTmW/tai0d7aDfo7DFDpiDvGrXvTbRs05i4MW+yRtKE79q1L0W5N13ahxiLG3E/8JzWs1Dn5r
svIlE1X0+oPY6Wh4/dRG7X4/3aK1Suj96uNAnwuv6LutU3dhqqG7S70wlOpTQmL6pTnJyZsppP1F
RXrYsl0cQobCd4Odd/s1XekurKvT2lDRwuQK82CgWvydtJgHKrzR8cyBDICpYUNJsIsFqKcdpEnM
rtJp+FSozUfg1sNmUOarkDt0ZxtFHky9G/uLLrNDbi29j1gfAFQERa7Rko/15HyoRurjUhon8xTe
qVZsbMtujndh3ZxoTqGsuKq7ytL6c+xhLyGbYC0XmHbM80HoFw/1PAxBW8/2USfybmfo3RxohUas
jtI6XqdN3SdTUa95KcXZAHp6lGMDlozTTgkqCR34rF9Ei5NsCw2JVsmD53NoZO8drWETKhLGydid
dBA3t3PUl8HiWMu2G5soqKTxLM2F6T4aTi8Txa534uE2zatrI6qew0x5MGGQ8k4n4rMCiMyZkvg2
zBpzzyK8dyWlPpO/2q+Kajkug1N+dbf9VGvvVhb8+32P7s0j+x/ryOxe5Plj8dJ+/6P+CYvvNfjg
r6tv7yWPkr543edbv+Fr+W29Q8Tj8Mz8OmL+9kwDplxjztbWCfxJ5he/9/eE9o7ej8U8Y83MplLl
Ufz1maaLTTXOo/6tMv+pvgqXeF1801/kYcZCjqYT5TIe0LftPeSzU86YWnCrzSoylBLZRP/Q5+ZJ
ODTdVl9+5Oj7Ehjxqo/z9YrI+8mMQb9Mz/PtFdFLyjGlF0oRRnWjZY9JPHuUHrdt2N/obn/lVD2i
ptF4cHvxSTWa6zSpnuaipqxQjG3Ti5dYCDRQpW/V7XtpzHnQDhYbZuv8IB6BA813b8+KmsENxcGI
mQB90PXte8WdASseWmoY6uTQjYvP8z55rVVn53HiIlfmMy23Fqi2fed0+m1jZstVlqDtjJtxly7L
3SxLPKdR2XiDESYgX5oWaZsL+lLX23M4Ex9EAic5NZBRUdwbH53evWqgXRmsqEgQY/24OBdRAgir
zoxtiy7aazrbCIY+Gu5IjjQ2wi7mjQyTPbtHOgRhND9Nenc+DabtAVaDAKho0FS0Eo1VgxgV4eU1
OBDT7xsD6onL2L/Rp+iU6t7eqL3F9NqWH4sFsdmw5HSjWqq+TWmRLhaLVLuqu0G5QjNkkaZQcoQv
K2PfLxyR6sVG7NCrASCLc1tb4fwFEDbIZbPxwrqVvbTSTLd9RO5Lpy+TJ3olUB1Qv5RCN63T5Nu4
KB/iznQPIGDfL2Z1I1pOYRH87HbKMygUSbpLe5XBfb0sp2x77gEI9b02RYA8JpiE9cQbpLpRQ9SE
ruz6Bu2rSgxbgHzp6A71XTQX6vUyUDYVywD1QhmUs4xkxifX7NNdOBs7Pj93X0vZX0Qq2gJqInGW
FOahiNNnWCfFZe6GySlnjh5Mogt6L0mQp2ZFnO3SKtkN80hfsatVcRBu6CQQnUMThz3nlATi+E2t
lwBJwhaESpwGXYrKKMFahuiOI9ismndJVgDFy9yDu+iPpQu1XAM94M+lO7HjlUWg5caloN8X9N0C
R6SF5UZqkEStAXt6yGQdyKrCJpuJbhMDmjnLOQP5pRN+Tq04eo4m8djOXQ4hDsQ4WJS421dWIa8W
aD2bIqLhqFjcoamjyU1tNwagT5Ne0xBHW6qQT8BAk0fdUe7HODcujDbJTilJ251eKcZJrEWP9iLz
97XVqjfZ3Ex+zKQL5J8I201lROYZTggl0G0XrYBI4xECR1UeOcGeuwz82btDe5+iC/FKJ8IsVtjZ
QQGuvQFGC76lSUa/qayLGD3KbZfYKW+O4FjRlLZf1TI9D8Ou2ma5K57sBKe8Us8CJNvUbM0pvpQi
7wJboItNC9fds/ZFd7U6XUt1SXlAoWY23bzPZbgHWe7CSWxI84OTsglJlw6iKN43TTEFTj2G17mJ
iFr0ldih8JLniuouEKTs8UO/hOZVPmtoz5q4APY+xOFOTzhk2O5VW7Y9IEZ4+4WYxzPTnc3eQ6wA
h8oOd11Pjx3TYf+UT+LC0prSJ9U6gKIg6WrOZ8lo35mz8WwarXmK+4JuonT6QGTq0np62nVXQxEi
C1aqrQGQaqdalFfjaNccmTS9DdrETDZZP9XPw6S4ftSY1ocwbO8LjsT7OS6TDUELrteKKrH8CLr7
vVn2j4teVOcaMtK93VgPKQjsuxq0/FVr9OE5XdDojCUo8eXQakEGgidomXBelJ0r/UbO+iWUY+fj
rJTpDvxVf7XyX06rpEQZkmYDqdwxR1VLzIGeZJk/EN6N1ZJkn7FokSfJ7nMYM7hMZju6ECbnbTOB
uzjqnXxfg2CdC8TPRd9dd7Oq7WI6/ScF/VGvV9QLDsq3im4+TEK9F1lfWD6c4Ogsg8W1z8xGt3w9
HbTr1lCno8h17SCctN3kLJAv2lTaJ1ATwn2lhf0KEtUa2yurwi29IWWkUNg1d+JAoiVcwXDe2FqT
7w274rmmdYGqEInOXjXKeVfTbNc9+FErhnOuq4uqFsQCGFMNkaeu+g82ZWCyzcPeRDAWx2QOgHBX
b+UsJ97ZpvxsVn2xXzrdCFQttNNTO9J2HZBbJ0zyZypTfZPUjjwxq1HuJw6/Bbby0EZOGcktvIqQ
xELCEYgP0sjFhMx7JAJj9WFb3SaUkQAmm1ZXYZNnF2aez/toMpVDFGI/gnqof1pQLdHTdfrwtrVR
WzKvGDRYQtV4HgIaPHZLW15Faa8F3NYHeCMQ0rOWkzB9i3mrqHLZ9DEWqAjDkgwKzHibwl3AjMbC
vcT+W6/vWI55iCjRyhVeEQsLpKCk3UGD4Syr3PBzLc3hsgmt0d1qJQp8npotLLQFGX46jmhJZ7gv
MuvpwehL7p6Sxfl5xAJ+LxviERT2+MdusJE39+ZY0QlYepTOcVadVz1Q6DFPi40ttSLfLMVQXFRp
aD4pc6uCxx+X/WQON3pdhsd4tvuTCHlfUAGPCyq3f4mLKD9vp0IGeK60bZtjprfbLEB40l22dKq2
rSgemkZmtPzQbrIbyHg/JyXAVPR3m3Jy0rNcVaMN0FuLZYLJkCdyV8UEQdRMhhIWWTLpEBujIsVo
VcZ+EBhOcoEuvs/xcBT1RUxGwTnoh+4wZOGpww50RmUA53UiCMLLBzbJPk2zTd7k401lF9VW6ZKR
0AZoM+ehm113hQnGstHDU8CUxoNB3eFXS1leCKc293Mv9sgHwZql3TijcVfUeC9H2zmtc0M7ZKYW
fu7tafSI2ZUnMFKbPQKuZi/19HMCJuiQAOU9qWk13ictNylLNjjQeNOSGdEc1bQapuuEhgOc40jt
jiTWOXuQNz39YCPO/bxsTfDScbpZWms6M2ul9nTrs058nebFcnG3eTFdzqIt6eBqrb3p1OisiQH1
ObnublprGLbKmhViZiDH00qYbEmWOB8bUW/ynjSTJZnCfb1IuW/NMTyJp7A5jYYpfSD+DjJ1BSQt
Y/s7aYaJnlLt9tPWqZv0SPRB9WTmSXgyAmh5USYi+7yxiGSgF3I8G6PZ2hn0ca9Na7zqxj7elCX5
Aq1WHgZC/oBhq/qOoAbChMIi8sQo1I2R6d3eYfkJ+mj1xqUyPZGaYlxAS7N8pzPMU9NyCFh05263
CPsyCTXXzyfsR6aTvQizDrdCydS9HZf7DNTKtu9h1EYkavg0HHkAtVluemOc/XGoy/1AOsm5NuUP
2SCS09gMr4Ep27djgUqe5aU8mqA3SznKI51szxKFcV8NQ3cVDcs+j7msVJvnhnm/XBrNCwfovpma
Ub7H6ZWtDGaQVEN/1Ts9fTwohc45O2l6j0AlOwfUJlkd6/qkw3aTqui0Sze1XgiMrM6ACer3SRK5
D04XgilKZ9cnL4i8R/B71mWsl+PlaMwQbYdogoZoQXfx5NiTEp2k1Ylw05ZWavreblbdoD4CKnZw
ZetG3pxrc0RBqOQpa7e8DLXi1myVFlNVqXoTwypincRRB/l0k1XWWZ23ObPQJuhsJT81jPn9yhry
OlyNh1Trh61ssG+56rAVlX3DSpf4hZ24gbDZyYY4/Vw1/bLhlPec9dZjEXa3s6yuFs5iZ3nmfKos
45GuAOlJ6zhYi/SzzClu4V0qxyKJ3wOy6ywmwGsqiZZt1BFZvKvkVJMFN99IF3ub1cOI1S2sfaFV
lZ/not8nIbL7Anb5RqY64+d6qi6WYrmB2O1skY8jNm0nBPWRxvtlXvJJAk6cm7MqV6vrSscGQpwg
xOO+wpgiw2fFIkClaqfFHyg3gSVw2TkG0Q1T0K/ZwLwUVgrwxJW3XLbVLbC9+DSzQmUnLPCXmoVv
oR4OatsWZ7nIC1wRTAuXngwSo8VsMAyOfqkmOZNYEyM0XfEcS0jHiN8et2k1OtscBuD1OFXPiGJ0
L5xRs6bwOjs1xfgjXDTKlnGECqieQyJhEF8sRmBHNrkESkukZTJdmAUi1DHvtlHqLCdlZdKvIrkn
PsV/vSlHKIhG26BRzZVNNNvaVS5ZI8ldwLykmKdVYxSXcYIDROuAiDMw7o7tZPcO6n9GJN2KLiyT
5TSbJufZ7eTDkpdPar2MG0bwduLRPwX7rKuE0mRr7Wsb+Y2O/Ft6uaNzo06i2ZdV4/SHuZemL1EB
b4hrGAg5AtGIDSzq930N/LpX9nNJm4hZTw+jAvhgxa3HEXMJu89RpooAIybLMTRNgPsd1iKd5hne
QvVD3eKGmKbDUDgOoutk+jCOg3tBUpT7ScmWZcNIbPQlFRKpTbkK7DqatlMmix2tueuWkAm8OMZV
k7lPZaPe5F0cHU3J05AsHCO72b5J4rTb64j2308lMG7CBs6nwrrrXEcC9kw+Akacz9V1pbOh0Xtx
Gk4EAth9UBSmgxmKKfXsUerLU7fQDs4M2zvVoU66gLnJkSpusgiLUFsKdWdG2UXOwwdNEqm9bER2
GIsV7JfwyurePfKaPljzPQGD87bU5AWHdf26sZk+W3mJJ2iar4W0i62T2u0HqWeckp3I2vVhFu9U
xlcetEiOmhMWToJtyfVZOC/x+oatSr/Pl0CXEa436Qa+PgL4nF8gQBlxrIqs2HIDBRbSqJ07UQKr
0+mo5+m25Rzu2+G1yxTiDKQpW5YbYfXT0eLZObD6jg+d1J1T5H3VdlHdznNYFxeUKTeGjJV7au7+
dDCs+QCyNvxkk9TjW07eHwFgbRaAfw9N1h/tDMR4JQk2tF3MMpLzOVyVsTrCAq3wUxmVetcmQ7UL
c1U5W+hvHLpBa7d2g7EbCnv8shhz9WkxGuIA0vobq+3/txB/4H+x/nYucGhevjder9/wtYWoiHdr
658BwAo2wIK/+u+/TgYUTcX1Qr7lOozXIC2tCItvowGk2YwKSNJ2QATwra9m+HQYUW7RR4Sf+PMz
fKQFr9qI4GTgSrHukoFLOA+bLS/hdZ9Mi+y2beem8mtd/2BpAjsiuR9BuhTsAOWvoyM6yBiP/mSK
/50q8ev1eOWrXHLtYK7t0dfXy3ROlWXM9doyw/GohFjUKkRb24Gu1Lazho4wRk0i8hLNJo4t8T4V
NZtLZ8pD1ZbzsRsxqmKJPSY5jRyFgiQgqatMfyA3eCs2+PI6cSnxkWEK0jSxGpJev06wx/gSaN77
cIE/1nKMj7FRu34y1/UPUEp//ASIaHQRMfNB0xvWv7uS1rcabYAKBZcb17txmjhOpDjWhtSRH+2J
k9Wr/vaffARvG8frb4bHH10f6BCU1Exm3v5miZ4nRaPLBqXxCEQ6XairszLxkdnNZ/3IfpQYivN1
ZPiXn/uf/JKY9Lga8yxwLcZ3Cuk8zYs2NxPkQAaeUSVHIlG1GIcbzhJ7Q/4oWPV7RfaXX5JbBCaK
ZuPaUr/rVXdtQy5MwhzVXMqYQ32SDXexliFskmrZvk+xSpD01msgkGkRuJtwaaybOnfEs63KHI+5
UVGeRDOBgQGwYCIeYwWdCHtFQoRwqiXKXetqzad4xG1T40Ac0Wotzk1aSK3e//0H9mfvHTfIqv9x
8Cyo6636qpVNBIaWi7hCFTaozmnZAJ0rqOhOi4icqBKScvD31/vjrY+uB3zleoMgIV7F9q+vJ1JZ
2WrMHA8weX2iyNAm1ClVg6Zuf4RBXD+G30cK673o2CoHbwx/HN2s1YDy+lIojyenLWTljzOeMzhG
6d5xoh8mwjLAeXsZlljcA9BryHRYZa9vLyOEo3Ds5DIq+TdBWhECqqWh8zQNZP9lK8hOZCHE7Fgs
gciZG/aVJBZPRwn592/tH569VZSFVmvlnEJCBq7/5veNbKtRerGa7oYQD+zADUrejDjJJ6gSxGMy
P0DUcvj7i64P9Js3mYsCP3UN/rH1P6IYx2aoiW+VdI6M1Dd4+r2wRtNidhEVmW5FYGA6OplJlXxV
eP/lU79Ovf9waWChzGCwCzmoXt7+vtpcGEJJ+H1jZtMeXTDXT1PaIaFS6Kckymr+CK3kPLUa/aQf
SFylpCPlMdSnH6w/f/bGc48xrONN1wCpffdC+lDpMplWflYkra8kkkQSPNoxck2s3i7aTRWAw8++
7yjVwKqw3EKI4qD49ppWiWKgrJEr2QLH5jzoNVW9Ko5lGrkIX2TrO9IgbgYa0A8+8T953+EYrbs5
iH9i8tZ4h9fPFbx62pzxSiex7NR3yT856Xot3hllxMi+ayA2EPTpdUqGDttqGiLNzGLTN/qPsrz/
sJbAc4StRLmycsGY/r99IVPqZEVTYB0ghJJCHD6QL+CAEgvgFD/Y1/6wlnApxn0Mj1BO2Ggn3l4q
H+v/R915LMetZOv6Xe74oAPeDO6kgKpi0YsS5SYIWXggEwmTwNPfD+qOaLGoJo96dqMjerC3trIA
pFm5fjfZgxd0MYLS6kLWiEI9x1xe2Ryfj8IsYjlhbBpQfp1LfRYrz91Rzy1uMWZP368pHrQh/Vem
6/PXBlmf664b2WDJcDmfPstgzTrM6M/GQiDTn/KmOuZutezMCRDq5Vn6fGVwphArikAElJuC8ulQ
yGmnfHQYigu1Oe5n4RKRU4T+vin9CS8ufJ/iOlPVKwaDzzclDjRA8s10iL3w3AgP9pWBZmrqYkWi
xWHxwKB0nbbXkzUv15j04GXTjTSuhtd2Q3jlPNGT/RCpo0m5TfWDtBH8/OkTr55POG5NTpwiAPwy
zcquheGFdrcoTJEnlaWKYzdyR4dSja2b79TOR2yuoqtOZiPfwG2c8tZdwonk37VssQwkAWwi3dYv
Lo0y85d9EfgUHTJqlx9OI72PkpwJOidult/kqsnUTmNHoI4i78FGVVY6+36x2vesvwFTHQ83uWMe
ctPHetuDW12hF9wHmOhgfNRnb8o0AihRgY/ZiBvmNATw2cMLAmuW8oF0bpAKNZlfZLjQTkG70Bs7
AmgLIqEXFT0Mq8cccoYW9QAUmQ480dR2uNPuIPEewSAAGLKClGd1xXSQnCdYWfSCC+1appJ0vlEY
31JCqN9TsUPvo5SSH2uxqvtqVB6uQliBXQTSdN+stAbL/TRn5oWizvCuC93Un7qOdLJdWJjya1r3
4SP2YqQUNnkWJbPjaANXmXRwCYHy9JjMpDJ8mx1pf3JJQKvviR9xgiRf6NyjE60WAwGBhh3YpHSB
CZsotj3d703CGkKXCq8H6J/3hC5acm+JHDYhhN78JmiJqIWmS4SuUUzzQjgNGEvstQ4+L8syKyJ3
ay+8IThR41wxVZjddHUWFhfjJIwgwd8CGNctU7rTEeDK4wxpP4pznRvYkyJp+aRmE2R9Euai4kWJ
ydsvauo/N6aVE/WbdYrri47KfQ66kWI17YIsFbbFabTmEnijDRVvwkZhSg9wngnSaFfXpQ0xDLTV
BmTZ2OUHcJixePTyxLD8ookl1er7GTVNxjlago0Q+UdfpZk7qMG+a7YfIgBmoFHiiD/V6Fixp9L0
Znco8tc5joLKuR6acdxyTEv9oRezG9EtiQjdcRZz/oRjBrOoRyrwJRAeOpm5HeR97qkFIUA0CGyj
xnDN8oPryvV2yeFpbhgol4ly1DXeUL4c8FfA8ySehk6NiQ9L48Jf1sU/ACMpFQtPYlrgwgK+t2mw
FPtqGvChT9N8yfZjXsxAqXX1c1oF5lWONdUfMKuf7/2NwkZ5vDp4BwAp3dp1Cxy3MK/nQ5Z2DVE7
g6zvRGM7jyaJZ3g3hLY45Y2DHVamUFSQ+BhNh8jXc5nM5Hl8zZH4vqsEoo1dRj4zzgReW3wPptGC
KWyp4VMFsobRPy38AdQW5/CYwD7wV9OQ9DkxKdSnzVE0Yl1qr90XZYg7ChEb5k9eOaXWMAhvTdZl
tn5Caod33juTMeyHsV4iAj5RfwIQE0Mb40NtXOVDaKE9clPAdRT+8NKavPCwtppaVnlOBPu171XY
xUz0Fkn2dH1dx0NTu5LAI9MYErBiM4tbz0CX0Rq1B+sWzcnX0vFmB36OLO4HIxywpxjVPOwI7zIx
2aKL+pFokqonDa7uIS109oxBkJSo+CcZfR+tkR+b5oXxrh2q5U2DfMo8TsLPIN6K5kKYZvqwrWf3
6C+t9GN2pumT4Yrog0I3U9A3J59hNy7tXNBeQx+FsVoT/YjCIV83C5n5SmqLRJE8XGx3l+eyYNbN
Nk0DlWXd22IYoZsXY9cZTFFbEYo3eAtdAdwuIDf2PsD9zG7g6xZyLJKw7tEeVoDW0jS9794AvX3g
Ltwd50l5wyllSSdWZuZePDgTt4QhWLQTl1U3PvgthJ84G1o9HuaJKCHav8GEgol0y+mUK4lZmFug
X59EGVkxNhmmBHfZtmcrn8tjHqQO9kR15nywIaG/E0tqDiTl2uPnaA1kfXIg5Fd7azbcj0veQa7P
q8br98RcbQYJ+ShhBkNB3rWrqn7kQR7dsBLF53xaum9+aas58RS5uuz4AagJ+VjTlZ5mY7niFpbf
maGsq73pt729Y0v2vq8EfcIiMYT9eQQjxJ9JReKuHCQ966nNlja2aGDdWGOIQVfO9b06TL6nnDhY
XB3+5HPO7cM8VLiDpK7vwvlu3GVhUmX2980nfd31zJsEKDN4VIZRf15zNA5Jbli6gkg6j+ZlR/dr
iGlG49w20A7/yN2vwtEsWL070KzcYbcOmu4inYrQxP9nAVvgn4LvyqjX16IKUX1ZIvW+TaDX9T5d
WAw7hAsoyQphTyRxhZqbOdgw7iEhtkIeh5gB5KzNxThJEnrp7Eu9+jtpdXjd5cLA+yst1/a69Gdl
7mmPFTU/KHfZzIM1h6IvW8M42m5X4aiBjCSRfVEb6LrT9HGh76Ji3cJnwTbEqT9waA3svLMn9qBn
2JmUIl2/+lWr8j0zdHnbjKbkbTQ9xzeyC5EdVr9zoEN1ppslI+Bfz7/1u2E3NRXeIdVA4hWQc1Cc
mlT5645M9+BrGKSVwxkwYxQHXZ9t3cp7rEX5tvZ15+c2SH29PQI9kf69dGWXJ0WNfQz8IxK8wKUW
FmVGwOFuUN36EQ4b1leOW5tYkyyB87MhChWcLRf4M8O5YTsdjbr9BOvYKIFduvCbFWX4Ha5zID5j
bS4bQjwW98FdeQTc3J3ymtoKTpGdTta3QAbmD99oHTwfKKB2pprSn9kUdljEhfZIMnTTpR96btJE
ZjuO8JK5AR/HwMr57qzzgGXiCtFtXLw70qYwV1krp7+vK8O+MTpNAhkyhU+BT+x0WCDyjD1ANRxY
tDns2WCqQ1P2HCzISg9VkHWnAqQN4kVX4rAFpjvsss4Yf3SiWD95Xu6+Mzp3vrIDWWT0SFWf79tg
VJ9mtTQeVDACzKDueP6N67SuuihXb/4wY+UsYl6ceYP800bYV4bjh4ki6Qv8Z2WdcrlW71KQIvZV
FBybnqBe9qlbD/JaekH50fVSuhWRbNXBlhXeg0Nb1aDBE3UuVuYFC8skje6SdDB8ZrqR3lMSbn8G
iDxafqZjgwVhYznCwt1SNvQyIMy8XbsFL0DZLOsH2flGlyjtLbclYT84YFeam+rIFIpotuqof9Du
vJGz0y54J2fBzmzj1I2rXkDcSB5DH1LRoYTxohN6YumX0Xb672pW1Tsf1xABpD/aYmeWZGY3+dbY
gTrnfWTSBu9yAaLBOZcFu6gJtJFYOmzahHJQRgkaIB+ry7orQNHncLB2pi2H/JCWQqT70qpRkEZ5
XeSXZh12J6lMXRwJLHUAiWvb/mgskNNJKDeEE0MYwTZzEXZ+becQUneBV9lfaRCIcYcuBrAXV+Py
KxlYqIfQA+HqJ33PounbyOLKXUxd7/u6jh7MUfrRhatsKBy26am3Q8p/GEPPmR+t1SsvRnOCL458
izjCzrMfuPFE30WDDZ4VDOR+A9ebeteaRUX5JYIV1qhhpp/SeppcrIY25ZxTG3Z2UURz+0YV5LEm
NTZBBSdV7tzJXLlWnBIpSF7nnLG/Ezc/PxatDwyp84U6DXMlEmRtCgHEI15k3PdlRonmw1s8TVB3
kfwYRvXdrYCid+uwiDeLldoB38meLgXEd3MXjBPejFQERXTUMBgo04gWlHuC58IIzqRY70sDvhHV
QSC+Y2GTc/WwbPixaaEwvhTZBPSX+f6F3xEooqvQ3qPYa2GHWYt/0dGC4MuM43Svl5zqPJ2UoCGr
lQtAbqvlzvDnacKhj4bMGxTt5J+kaz43nCSr9QOeJ7hKbsDnEsjuCavLJF1z3aSQZQp3rhS5h10+
X3RkGe5hPRR67xNgLOJglOOnvg8WUl4nk3easpn+kGEW4Ag5Wng7lRWMzBA2HNrFxip8XKbHPEjI
MAGj8Kp26ePBrlrmErFLX7BJqoEr04qrceSwM8PQsDCuRq0T3JRSQfgNJq3ZB7YI5z4w0ZbD5dUV
beatBWcspvnGLdLF2wWF7JwYzi4ARr0MBHnPUg43gbOgjsiinmO0UnhkOZz3VOX8aSIrPcJwU8OZ
fviZ68AMbgBIqYYbPqHu1/5CI2qok7yHubyDU2eZqBQn/a4MmxnZWFehzKLWP1UWmqrdxEX5JNuJ
CZfWwn0YJ4JFsAawPkwWPFoq+qZ1qO6l/pzayBfIbTflYZXUg4AHwoYoBY+ACxxH9V4Yrn6TokFE
8uxXwbvF93G00h0EI5pdMCz3FlCKir2GPSc2qAs6XEXhEblLy862Fq51n3Wr92OwBsp6CRtlB3zf
/IycQX2r8izUeLqu4hP+Jyjv8qDMaGqlxdDHxEqL5s2oGufj2C8FKkj4CMYOhQ1886KPYDLkyA3h
OnTmWO1zzlx4PU5pyiRVYv2ALMzVV3avwaJUqZ1bq26xPDRJdgEiDgx5sfYLtznNtCfjtw5cbECp
efFmKZoG4WkPXyPSK7Hqhl7698Zik0rJx7fu6t7CSsCbkJXXoyrXRJjKu0Q1gMkcTEZY9Gsb5deR
yjo0qJ2PWSZ/HUFwM/7u7yov98OkIVP7m6yt6EaX7UDCdzdPOyl7fyUSUNSf5qDXb+YsNX6U4aY1
XQwvrS6dqZpx9GqIxyYLU483a7btKXNaztaeOmm7qEAQBc+XIjzaEjw9CtpaXZhLW5wGR+nvUbQ4
y5FoNjwZVGgQArnCqaTiIejvqzs6Jh8MF3pCmVGIxlqGNR70NWnh+yBdeaHSMgKuytIsYxfqv8Q7
jPTrAydiZCY0Do3yMEReeJHDgOoomN3qy8oq9pLFGJvr2sh423k+Fbe2O7k/S3wcfqjC7q9IKQ+m
C4o3bnCarPL39hp4jzZyQnzU04bIMpG35d1CsRAhnVW1ilvZ5qceFxt/55e++xNDTZwS3GDQ2ael
9Vzaz5tyMJlUb17Sm/BIm+8ypHej1VA6Emq+nDqpsT3LlG96h6mUQsddocr6yMla18kwE6W4yxEQ
hfsKG9Er7RaoA7kOlew9xcQ92Qg5LinhxLfBzksEel0231ZOtX7WwzBcq2IxIFM3xmfcDej9IdOy
OdWXqHUuMymJY4s4OYfYmEUvL3GNXzL8VhfxhQDGlDipfl3sGFOrrI5HUlbDWxcO0lu4VcGyR1Eo
aDM0vfl90CE+nkO0XZM7J4cWrVSXoQyug3FX9Vb56A2z+5E4wkCfmkG6P9Dgrg8Sdn4WRzXKCW5T
mS+2PEqPDGwvhSeSSW4gm72DcVWxCfOPqy58hODQRERzu9DSnW5kS4HcrqodcGHN3HSXCf6HM4UQ
o6uCNz7l+cmB5ItRhZtLStJ2dL6SxgpsYXeuak8Y33hTEkDguMSvexTsvvDyCXKrA2DsVJPzAonZ
ig7BTMttp8oSQKeO/CYeS39skr4x5S3gV24A5zWLd5RQYd+ngervZOHQnIYHh9ffUvute8DzjpZy
29j992Kh0CRBzvMxG9Hm+AaRhpEnflZVH0F8uJkWMzTMU89i5ozpMDzbmyP5Wpd5qSglMZPlfrnz
oFkjKOOwwVSfO8xwN5ed97WwgGmIcFgMDsN2LD/Y+dBGAPFuHyR+k9YopbPF6JiSBmaGFo2+n6Bm
uFJS2qsdy7r5yhGnr5XV+HmytSTh4sPYIStTlilWZ/zfPsPRqE3coWsixKWwkrd41fReov7jeoDJ
pbykf1JecaFYFLJwLpSxVC7EFiiVMz7MEz2FXTUJNcSRIJ4dFfoEwe0tOsCSTNnRcPEeDlD8DHBd
EumEoxtnzpTPsIzt6SvnLyp9rOryG42M3js1HdEVp5KAVSqgwO+8PdGJTMqSrDJYQqX++D+QYS2z
HQw+Ll3EezHJ9WEOs+H2f9q0Wla/mYF569auUcHkwUVf0yM5/GWTPKBZ7DhA595mdOBv/frfIFhf
9ooAok6ClBsuzYKxvTYwok0UOvlb2Rjp2xSzxlcAjecoDqNiE0U+jk9YJtl7T0ed/CJT2Yj6EHd8
rMU9opEx9Kz7Y+/Kcm/iW4MHpISCTis4KVq42k69pWp2nvu3eAS/BMjSBMdywQrOk7kML1Sdk3ki
XvVoXxZytI5LEeq3vjmsr0CkzwCWbSiM2XAepCkMYPv0oVcvnCzNzSVeiSe91PATMF0JvePLH/SP
o5CFCgix0S42Ad/vH1R5ubJkQKXvZNiq1ENnvG078nL/dhQK0Yj7BIq5jXRxNm3oHdKF3ZDXEZby
oXVSG94LoIP9158H7Gt7Yw65aegBz2DWNq8hvOdDF8OntNBA8SAoYmkRDkvxylDP4KINPCE9EEgT
YR2P9vTFLVVK10NuuLXpZ5frqubYyGDkWtDTMc8n6XIM+n9ZeP5HHPlPiI1Dgxp/4A1zc8+ez2nm
XFgcBnS4ucSNEwX6XEr/2HvtV0mYQ6KAWOO0Cl6L2PzFdTjHimBBEHuJlZcFT+Hp45oEoNJWLLeq
xZ5xxK/nOt8Bpw4nu1s+WMJ0rg1t0yaDn4d6uB+vOoAZXITXUCSrkYnXEPU/vQpyXJCwAHKSyHMG
XnkKQyXuGTI2g0o8VMjrEnuirzbr9cc4zdN1Yzj4pK9ltcMSZDpNLvqWyFU6rvLtEjdBTxSZsNFN
BPIemmv64Kc1PQSn9V/ZNJ+tsZDVta2twIbJZm+cuN/XmFXPJqGxeLcHttbv6gi69+KY1cVfrjFG
2dztYBeQxQSc+HQUL9VK+AKvFrexw5u2Cz7q0hBv/otBAmt7CshadnAG5U8j68ocay4xTuVezJas
76e1C1+BYq1tNj2ZbduzwFciFwzCLEyVp88yOrqfmjZtAUVH99aZJ3qubDDXlNnGToEG7KyoNw++
cvM3SM7KeFVjharCK218msv2ovEIZA+VNnCInMIvL7+EX1G85z8vQnCMsTJps/Z52qaN3t9OuQ8h
Ufd+mkUmP41CPvjz2l05EdVYrciBWL2RTkgwB+NNGLooNYNxxrB+geXvajqnpJx9ePl3PVsSvDXi
vwjBIjgGp6QzM9c+GheXdjtuPcJqDllX0NiarAyPfb+6XOX0I6vb5mAt0feXx/3D1yKQb9sYPIdW
Z3i2N3AJIQraYlJAl6ftn4bUjylt19lsXuMDnCV3Q5RiRljeRvdEXe4CnD2dGTR4sQSVBfBq1YCp
QvdPmnpx9k0NeIxRnRlPWRGh6muDWy/CEQFqtfHKera3WX72/V0bH1V7ow9uFdHTH1FHC9X2ADKA
Z1Aaw7zEQAaKD3x21XOzXcqTtejokraO/iIMgnacSP/sB9+C6kPXSNpGfleFqt3nUgb38E7REtuN
9N/mMOd3megNC8xHaKJ4ltKjjVGYIQ0s81/+Jf/74ySEa/bLszU0IYucfzj6qYsprBEOh+WOPzxU
2g8p5fPeG7z2YQ1S44MFxnKjHe43L0+Z7TOdvUGC+LaCABIkZPqz4iZ3zUGYNFTihpG/zmFqHk3I
rw8QdkjwWaLXlsYftmAcRnHpwp2WVfKLJvlb3doCuNpmbjdxDYnwAT7beLe0pN+8/FR/WAh4EdjY
9JMRB1/5bKOHy1GUVgQC2/Jh35qY3rFjZcUdPlTW3ctDnSWC/loInCcOhruwBiFTn81BPXguO0zf
xP1g5bGFsJ97yDJeWZMBhDVkYHazadHU3wKOClsc+7l5bxXpNZVKemVP8pXN5/kbJssRNolt/Sq8
zrPxRC2zCt8eFBCGVR5dLNrBOJvXEtmfzxvYORBWqCHZBiAGPV15kZ0ttcMaQnyoiw9tz3Vu6qP5
ooWqe9u1NE5efs3PvyjjbXlc0E4hn58Hc7oI0eB1MZ67WQUo0qoPdOLTQ94RbvJfDIV1KeedjRn4
OVO3oCVao3Kq42Ac+5O3MZHIHdUnrwjLV4b6w7fayGhQ6jc6JLS4s7dYgWgFNTNmqovuQGCDe0QS
a7wyyh+/FZYhTFPoVECfT0cJrdys9MwDpQCMfCavv2rpB8WDdoHn/Oq1DOw/fqvfxjs7hgItzSLs
JU+FXu2t9EOcHyyzPOS6eY2u+6ehHM46DlrHszBQf/pofaTS2bB4NPZq/H9Ico7VUPdXxkh+6d9P
Cw46vLkh2tGc3d7ybztXZs9CWxOAVikG9zRhg4fyurFuO3MwkpeH2lxwz3ZlePCbXYhH9Ai33LPL
YOO1IMdbVk5r2dZX6XcwYt0yvBcY1uPgilQpHht3fKwQtiWVQh29lfv3PvEVOH4LiRpNpmEyQDIH
GxmETFBUvBaP+Xzybj+SSWVBXiM9xXn6QsyBulGMbLK+rkSirTQ9ZLSYDy+/i+dfGNd/VA94Sm7+
1Of0Rpr2kLRxgIpteBjHPG3qk5Sk57mVJ18Z6tlNMkTxYlPv4pSzXVvPJhN+eX6NBAGNZrG2VQKk
ErzXIfDjYg24R5pY6GbxFC5/X8USkk2ba0syhRv7yyvrt5lVhDLjFuXRrBc1+tU2yxT9fWu4mKz0
ihffPfDx1SVTfb21J7IylirojsJP0eNXmUlrqmu773Ue0TH725cP2dn3+XX0Jeg0n72RLBq0MAcI
B70djm8NPOZuRpPuQZ4Zr1Hin7/8iAsZcwmePy8/OCtEZFOZXOSLKq6NKPps21W4mwCsdTKbrpGk
QU9rfcmXV1ba8zlMwA+6AsKe6SLQTno6h0sBRCMFjOROuuoxRAf8QGY3SriX3+P2459WWVR1jsX2
ETDDiLh4OozwUq8LKw3XnV7r5aob+GsjLU+IZaHeiGpAiNMczidSaTYPS/Dxl3/AH56Tdgxlsht4
Jrff7d//NsUqtVqR3dCto4YmSasby31FQvDbl0d5vlYjysgAGIJSkgiDs42fDbKHkEDEnEydCR+N
6Q0CiOajRyTmf/E8WMZiQ0c+E5PzbINcJIL62ZjgephRekgFjqaBGYl3Lz/PH66/EMTRKUDTp81j
B2fTY+0Eipx6LGNN7O6+tDdjRSyRdRIsaZlg75PtScRZEtceQJrqZdxrf/42eCo8ovWvCeRM4QqW
C5lDyEn+i0nFtNpuX6SThuH5jxuJm45mBXpb5IocUGwV2gpIY1UabI0lvbkbpC2JOnJJTOm/sm09
m1K8FiYNO7IfOHyIs72BjbFPR89J0S9P1WNuRPhWqrR55SGfX/Epq6mN6EBseg2KzbOZa8y14jDO
yQf1bPStQ54fcWqCo9fWdPX9qgovojKEJGNBT9s3+frFtfIJ86Vh3BvFOOx7ow4ec/CX5Nfs+Cvt
6f/Om+7/N9PJbZ7/Z4M6QOTuzB56+w/+qS61w39whJm2iXpqAwj+7Q9tW/8Itk4SZS7VwtaB/re2
FBNojngmMe0ECp5NgwnYPOT/9/94wT+IWcNdnc4iGzUI49/4Q5/NJuoUbmrhNj6oCQKDXyZtv+2D
qy1s0uJK/LboVl0Fq/ooMCA6GlBmrod1iS4Lq2mvtjPjSCMlODr9ApobQDAVgKhBBDiajpeYb5SP
v73C+3+eBb8HAD2t+H79MFIZ4K7Tt+Pmer6YgxTburl2zYSbh7xqhxEbDxiU/FCWWewZkDZfHvDp
8t0GZFcLuFAFxMRwLpzt1a459wW9WtquIsX2sg/7y94xhvcvj/K0E0ZRbnrsmhTN+HnhxHXeP3RH
7EhCSvOkcEbzWqerM+xqWZiYmTn2Y0s4wmOGed+9WOb8tZ3DeXLobmNz5fHRI4DZbE969oRp6HDd
CXS2d1a/+pw1XX2ploC2DmkMwIGkvpEF4M9QrMtmhxlni6AgH+1j45r+LXuLfzc4bfjp5RdydqT8
81dRs9FqoTNIZbX96t9mYCDcLHLSLE1S7RgH0oCCC6ieasA/AjcxEa35Q6nnOxAtdSWWYAvatfIL
35/MD1VbMQGt6A08BKgiPT4Q/Suz4gxe+NfPo+e7hXMhtDxvXodrAF++b9MEL+vwMFSRk5il23/R
3agvgqWyoJAaXbHz6WccLasEdO093FDxJLoS5B380yL0PzbGzpcF33DrE0WowaFcUDk9fVv+6kPM
2iiOHlwhmGCwG/eiz8N9IEzjY+5Fy9+1c369ABpibEIh7rhY05/NGmiVNTo8Wewj2dUH0EWibis8
qN/2/TLHOJshz2vJApV8Akwn1HC7CK/aI3gRl0aaG7D59WvV29Pa+NdvYipv5bHHzkCr6elb0ApG
k137BBqgX3/TD6neQ0adEjdLNR2XScVB30SvvPrzDQKPf65CNr6ilItAa2fnuz0KZ8SfsNx3QZod
Q0dNuATV3Svv+w+jEEZD74N7NR2Xc1V7i3t0VADh7XWleKH+UPo4PzrNw8vL7tkbRNQV2CEwAfgP
0vazehFnGs+ryhKzXH+pbzo7d08tKBPMEqqoIzm5/rE0Gv/+5VH9p3U/H45hOe94NDo8Dv3Bpx9u
cNvIoxniJh0h0emFkXvGT9faLMfxb8sPzWxBcV3AyM1kNvqFOJC2g9fcr7M9x2FI2mNicDZOG8oy
vK0MTN2OnQOBalNWeUQg2TOSIncRDz0KIrIO3FU/lKVHTi0V+l1J2OYbSQfL24sBqGInl1RdE0OP
MyPJlwvGLY2Z3uRh2unjyMMclVna3S2v0fN205Tr/dA6ZL4bIC27XttwNrNIYXbj59bwPhfavzWN
Zm43g7XuknlSwmQPKErjysWdIMYBkxRwewxqXDkLbGBCi4QPHHJGMZ1qe/LbNxpqP66RXR0eHYsA
TPzpp/rz4HlQ8yIMWd/ryC5SEgQMY4IxgmU5UZkkC+BNOAdf0UP1fWJsscH+KE8Ki7e3MwZG72u3
hEmCm6P6Z9X3H3ekP80ktiMH/gPVCpvT009aw5aja23j7W83RtIVdXpE+envfQmRx1nr6TavcS58
eSJtC/zf98d/zSOElxhm83eF562WOU2zEc9m/O6c3t9joxiR+SIEbveYwr481B+ej5oAladj8T+a
yE+fDxuoitIpYihWxZW1gO6lGNzFwhHuJfN8OcCgrF85q/80qIXnCO7FeBsDnD4dtM6yKdVrhQFP
Fw031aLh0Qd1gh8ctPKA+sQfevPv3ymtNZdCkEoQHP9sUyXiKDeQBPCgRUEQEh88FkXYHhyZBRcv
v9NnpxjdBZrlXFO2HgCF0NPHU6WLCcNIhoLydYP3bdSfzLYg+QmrzxurafQr421F9vl8CUE96AZa
LnW1d3Zs1oEnuxGNYILPEgVOE0Y/w3Wuvxb5Wrwbq8b+iEKUxF+z6y2kjj38JTMNtDialYcT1irC
7uhvzMGE9WXeywypYkLPfSEdG03WK0vqD7MbKz5iyTwQIc7e7Yz4rSRKkfnMxtBBkpMtjovjJhwU
qRn72IT9F0NRj24u9j67snM2u6dpUmgYoFlbGATvZtijp9IwQmh31msf4U/fAHIWK3YjawBPP30q
Mi1UWOJrn6ArS69hGmNSRs2KmaAq/N08QFEhBe3veu+/dgr8FDAYgXngb/SDp6N2UVSg+VyDZAyq
lh6PS+QSRHYkGto+/u2s5gYBv4fmQ2TR7jlrauV6DWo0pD6c5dAlXjLFWXodCbcqwYJJjqpfEWhv
P/3pJkjDAV4F3DNcWzANffpoae5UDZxJP+l86R2UsQzXESfsKzPk+Vrlb4baw0js7kBoT0eRBbQ+
2CleUvgYBRpWMR6dJh9v8YrrYr+Sr/nQ8Fc+fy52Bp/tj+9lU+0+HbGuIhJobHz58BoynKQsdDvQ
+HcnLErRvbTwSOHD0sHPBTZxEh/ucR5QWqXKWiasMsnSCdIw6vcKF5U60b6P5T6JCi2EZScl/xsm
Y9wpTRlhNmt6AZtyek/VjmEegcz1tyLtlmNeOPNP1RSEbaOQsg8yGDm5sRWfx0M3c7aiH/WybE8K
T3ELxbn/rEuTssUI3Oa+E32U4Sun6k+yxC6IuJmMlJDS7PE17TY3E4RkqIVmhxSktKP8iiNUPANX
6lJecUkzv7m90Drm0zePahzlY8XX/lnlKr3FegOC+DStaUVCzmAinJJG28SVDJqcxYSlNPF0uvvq
de6QXkZB7W0vMV3uPaMIEKQjuUgPqiqQFixN3t+6Rq/xKDTGAKZ8tWLDh4lpcOWMUIQJv870D3uQ
CFXyzG+++GKQDSERwn7HZWH6AJd4yVCYzVZ2PdYOnqrRsuivONz79U6JEOs/0AkI2RNS5A+IqVtx
GFaHexy06aY+VIVUhLjkMHePhcZB+kCq0ODs+FFsSJpYwm/roowHVE9liatvuomaN3H3Dg2B7x5g
RvFPKAm9b5te4Kdvb0aZuFdm4wFL6+yhXupUxDYCqbveN8R7SrdhwNWqIE+omNY23KlG2lugvKGy
3VwZToa/n11qpP3IlzEQUIOxm4Ytcs13WjO4rledjicoj8Nj3cHkjZFNE0vkkAh+OdgIFnbVGkYP
2I/K6ChpgF4RBkWYEIwCbONEFEGtjgqlil2BOuuKL6itmOpz7nYLXHkEtpkR4PnaD/xBvI+KlVRz
Z7wdQ/Q5SAH74F1ptoZIig7/2ht8OrqT4bX5d7uzI6zSOyc9rcOMy0FVyvZUOC2c/omUkDeTv9rv
GMisY6367v2s2/WBeV2gWcnF9EN2UHWOVaf5tTZ+5STtham88/viVd7e85sABcTWsQ7pHoSok54u
ctwJrBonKjuRyLiPkhylhCPYvhl9Y95TdpAwaM5zEqRzT2viNezyjKSwHQtQOzbGLJ25iKvtWRe1
xRJBYiVrJ4I4oXZnNatMyMtCo7dAOW0GTxxGV2QUKEabCNVHd5HbBXc2HzwJvXG+FhYRWy+fH8+P
/Y1FzLWWKoVK7Dy9YTCacDYay09kyO0CNn51b5BrhHN1VL95eahnfT+ef2vf8/Abizc4LzGiqnNG
ZBUOegp/PuluWpIF1Ox6Q8uvFl+rLzhqtYjiEL9ZPaIrLiBdvKBjZTnjqR/gCnaFg0N7ePmHPS8S
gGUgMHH9hcj8DHIsakS9VtkSl9B3w7U5ztG8g+RjHLpQDLu08tv3cCbnV0rf510e6D7MCOot7t4h
7cans3EthVl4+eyjFJ2yW1Gw4dMGFKcWqwi0Kv54wLVxSx6rgnsypoJTvaJjQhZYqM+GWJuPL78F
oPrzM5CGMbaDgFOOtVHKtvf0WwmIFE0jHyPQTK7TeOkSPeYdKp9r4U46KdYECNa2gFEYGbcZjgVV
TEZAEyLGMxGhMIe/Tws9U8xh2uCkK9SecVMDB/w/9s5jR3Kl3a7vonlc0JMxJZNMb6qybE+Iruoq
eu/59Fp5LyBBEjTQXLMf+M853ZlJRnxm77UBBZuG4jct9aUXmllb72mZOetKGc6HqHZITm/RTtZe
HenmWzYoyk6zMih0pdqM0i06td1pKeGVLrdkTnQYsqIRgj6HpDctpvVOfmgJYWFZVMx+maaHvExD
csH3GaPA01RWsoWTKR1iUGF91+XMIdMXzTTvdStvLfyf7fTq4IEjWs54KNlqY4r2Kr/Dh17r2Gr0
CTYH+ZyFs/APQ0H4bqKKtLJiGRTnkC9snXBNC0dFUGuTb1YZgZ7Y2tXU6+7VWqe1D1RSy64D567u
hWjfosBIFwS6yWy1L53NKMEfNJQMu4mgC8CtpnLGmG6VN1hkQFbm2dZVr4qV/K0ZIh2mCJCpLQtx
Bl5x3XXlpsFBRLhZ0oPAmCEFm54+NP0NDIX5L62cUmy5F/PipxgXpX9JVo6r11XGpsZGt4qLB9QO
mJuOtX44cHF3+xWP5+Whoh1PjZ1Kw8v0cIUQBdnCIKajb9rtEvdZEmC7adUndsVDIAB6NQCjHCV0
Z+QnwFPQgmIHyrv4+kBDWFhZ0ulFiWZcVFbMwoFfM3qY14dW4AxKarXB/hUqWtDqSvcdh+H0xEUd
feP+B8O/gt3/oui18B7C0dFQj0L8RpTCRVli5PuknxwYXqVtmHoxZuEQ6OyUQAzq8JBuDBzjW+DC
SeomWScMf2ri/qXriJBFR7Lk236pnM6fysJ+qZrJhr7W5nNQJ7jBvcrWYaAoXZhlfi/mQQnWkscU
22sGHj9GH3FNsT9oXmaShoURtI/hFmt9B8HnQZ8XqYwcwLYJAS8rb58atDAXX3s4hwVJPZNJeSfG
+mdaHlD52qiHiaRJFatNYmXAdfOhxeTR5LF5SteWjCu0to6GP+rx59iL6HblbMSDa5LSAB7d6Kxt
HZK+5/Yr1pQND+Fcn+YuVEAeljyA7EHElzWlNkkIsoC03q6IiXcVqOePyJynnSikE/lJKGfwvsSU
fKzlYn0O/bCQnjiED5tixjJhs3SYXt1+xsz/6FpJgFkWZWl4pMr5zyQYJG70OZ8/VrECO4skT5rL
PhlaeDs/KpvI+RAw5Ilx7DJZbhBngpYZ6055HeBGAMbhoTrMq5H+mHZHWE2Hq9qt82T8AtfYKh65
h8pn1kjxghQZFAZVpXgiGQGCScKY5s6rHvabyRrzzyx1rI9Rk8OLqabZ74QD9txGNVZ/0dVgHwhq
XF81WUdfeW/bwoX3hLYmzXqI+mYbA4rmPRsKH8xFlft5o7LzZAJHUiWNdd+6jjVDTgjDxTbdyZ5B
Rj4WTb4G3DjbaOEDJ6QPuXrNKaohSGDcLbaQKPU/I4EztpdnzXJwxgkU0mDiu9oL0RBrM+DhZxOF
XOwbb340+RNpiPPRxm06Biud5S2cm+ljLkrLYN1cOq/ZEGElbRpV32g57Hvu8zU6q2MIT1HNbHXx
mpyQxE09kWpAwjD5Fwcwqrq542Jhhw0QGYM4skIl2deD3QiQO0VyKcr2kZPRP1xzupM7qt9a0Uqc
p2qFT3VdVW+A0BBPJBI3o69pY/dPF4LzzCGM8orANosY6ZfD6PV8sXjI2hRTqpgz5W3qhQQ5xFvZ
buXKgNNLNCN+U0IY71wpuOcIP6yXLerfqkGPkrG+ipwqy0id60tr4yCTWcg/ktGvvjSZtZuqQbzz
S7cE6Gg6ZNEmniizzSgHYIbAL3mYnFX5Adu0dwEHEXufOimjAWJ0yCGX4N1fx5CEPA+od/4vUVcF
O7Wws/deiZqnBhNIvEEuXJ6aJcHjCsODEKxuMEgeh2wTk7dp9ILYGL0sRrd1qvkrsrSKjAvq5o9Q
bdavNhbhuIurklu0H/Ws3PBjDqcZFAc7JswriosFabH9kD0DVl5gBk7/qM6GalA/ihbJyi4udSvC
Jw+MY5OGyWSAUSWt2Z0Llgf/NSH8/8v2//ZQyfzfl+3e+vMd/69ZzI9/4b+W7arzH1hMcKTBj3xE
vz1opf9Fcla1/2ACxEadw+y/ohz/57L9keCMLpqplINhijHY/1i2G85/mEy0UVmgpnzsvvT/l2U7
M87/vcSHdotqDycYtS3Xyv8xA4syR1iWfNjdK+de4X4GEyt3ONRe01J0ewTmjbukTO9b6iuvHey/
vC7OLSkU20cIRliU86UY2VPCQi6aafprozuND2Q98ZHntTLLi2nIo12kpYfGlcMdu4E9xAqm1mqP
EsYzRr3GHT0f87bb1bEKcAcPq5nmrqw4f6szcULsFauzNIs/VqF8V1O4M/r2txMSQYt+UGr7OdbG
YDD8OH+L5U81H0f51q/KzgwP0QQ9MzmpnHuNfulSst4bA5M+u9xw2UpoEo1ufsv6i78djoizAmvH
fQSnF0lx6+XM65P5DidRws5iLPdLRirUELAhPnYEZ9jG4qXrfc3PGiMANKeTa4rvNFNeV2vdT3K9
OCSnz02xE5KoDRZomnlN28+1NAl8Iq6du5AkGmhNh2iuzovhtbD0gYkZWJ+Gt6io2Se5D0CPTLAX
XLT+0JAH0zuAVjrzR0RgtLpB8wrQU7lxWwQ0KtG9tNFf/H+uGiL/vofAV3It3anNHCx0uCzWblMM
tzbWQJgo59iod6sSGTiCDfNsM/gQZvsdztGhw4brjjPO+nk62cp0jZfWZeG7G5PkK2vJC/gL+Y8k
XOWBv8tZkScbTdsmEaiQUt3JUXAqXo0etg0mexxwhpI+RfyxMXVqpgMbuLXaW8r4iHGDV083ghZS
bHEkwAeUzyTaxDLex0N1GjOV4gnBvhm2z4yqPFu9hSXWX1sn7Ka9RdZ4b51scBtz2XZ6aT4IHYMr
luJzBmXi2tbyFFXOUR+VHISG45bOGmBFld6sGEE9Kc+dyZe8Ysym2Os9je7SWNVfVfkx1N7ecDif
l/RN6YptBFOqs7ETjO81DfS+hwuZmliwUwq+ZtFeu5CQ75ARMgCDYoEAsu5lP7pmXx5BraTe2FVX
azkDavtN7fnSSTL3WmgyfbUNofSZ2WdRt5txmDadUxyToXON8rjEd+7XTaP1m8H8uwz5axvJXYQ7
PGevZSrjrQN341YOKMwB0xmRBF2CveJfrK6BoebvvTbcw6QEzDy6IyEBy9Jf5PJSQWExEvMJPgtg
rHyfG2I36dN5qZRvmZufqBu+0/ZDrruOCU/YrwB42r1RveHZPIwgUIry2pr2fdCZ080Sq6PCY2iN
OycLn8Kx+I0jk18FW6lnTKrKUz5wk5mXYR37v7bWfsu2OsT/+WP0AWU6LHF4CLOANYBa+uAs6Sc3
4bt0eEmEqf92UvlRNQWEmzNKzEQcE2FC/nJ61ETuD220SaPihkrDV2bnaR5EExTmijc4U8iRnuY7
AJBPgtnXTdRk9lUsOvXd6uxjklg94iOYOzgiCuY4v7IorTbq2L6CvfGgfJwVJd+RB+GW5eda+4lp
kute7hpy1ThEIMt9q+ECOKlYNxahE3Mdf6lOc4lhRmpU2Yzl1sTNcuAACXQzTwmN9ZoP5vzMOUpU
kr2c1JLXmpXfP1iQvlOBcrG1o5bbzZ1AiFNiKAZdqTS2zfI6wMhZDW1k92NTMRSNO1bGPUMMQWhf
4ht9x+gZPJKrhN19AbtT4KZ/Krry2tTZFvqhV1qzc3By5sdWVK+7sIXGQv6QFawxryYevJRaMvmT
ad0RoqM/VOHVGaHmiezkEK3+YhbKe5svN9b2x9Q2L2pJjpBxHEQErmRMfsA4PtMoEnoorZ82xHsI
DsNhTJ7GO7loNFi5kx5ao5g3hTnfxsEUn3ovGXFasQOK0YRM1y0QXUdyKQILYq5Nnj2D2PCE0Lq9
JE1DUT7CRq2N/GSbYbML+wVUUc2o4QKAIiHMMUQcIgffSXTLVXQx7jUH7KdS669gsIp9GirW3qFm
vYvWHDY2aeOc38o5BM720Q+YWCyLyGKqqSkwme8/8YCk6O+i5ASNYT5GpK1uos6odlbeAX1w6sbP
I9FA0IRG2CxWyK1ISlqjrme7lUGz0qUt4C3FEG8jXXgca9+mMgGXglPiDomS3SNGnH5Lo+xHcV3t
1bXOwVj8q/vorgqx0xtRBYv2DPFJP4UQuTdEfA5+y4l1A/bHazNKq7y0ugFkMu7HL5SfCKdyY1H3
6LUJaUfJw3mrlRdgWdiA17G5YkICcGm9CHOu93Nqcz7SdXszBfPj+ou0P0apKJvY0TZy0otDVvfz
Nnc2fMk1jVETusucZfveLg3fIrsF4Gr22c+xEpgTczISm97zKHcXzM/RXA97GHH3JFvKs2Gn2XfP
9NitxZQeQibVblWYjseeot4sEIpco6H4H5Jc3U4wyAK+d8oCS/sq0rSB6KTywFpIeUXV3UxDjL5Z
5qFn4Cb0zbrowXE8/muo24BHtcW1LLW/OhD5rUmGBIGn8a5onBcWH1dTIahLr8zmNCgUCvYbejm5
hUqne21KHJKoli8trQdOiRnLLEglT+mcZVdQd20BmoaeaM7LvFXgGCbrb9Qn6obhuOLlVvtOxNo/
gmufMEUopMAXnAZafkZ0/Kon3b6LlnNcqE+rsANdL3e9ObxojzhQuGQYRL9nO/tTNVRpAncaX3uS
5FsE3lvLIRB0DkLjxFKH3fyjZjIPSWduZdZ6MW1Mqk5oW0Jv6uLDWjgJM4Zhm4cPpUlzrszsIOfi
GsnBy6dr05m7ssQdVpMWo1s+FE+gJBRukMR8kfFqGGp94bungrgLI5WHOi/tT0gq43Ed1wjMS8zz
HysjTawQg9cVU0r4js10Daa3ZAKgGOEeWICzJdtnDtpyJB82roSOBc8oE79vVqyb6yRz31i7Gr5H
N5q7yGZLBIA9SemzVXloat0+PvAJX5mggIyVsDqy3slwPfTKtqrX+AkJKzcjmpc86EZkIGLFN2lF
pOhpBOCxrOpNX+80zEgrF1Mpm/U4wn56VmOZbodpNXdDnKmnsa3SP3RwzXNVdRWBDitVUge77g55
CEykvtCdQb7VDYgp83g1NSBZTW0quzSfm/fWQGlmTLqVucoI7ZVkzBLAab28pOuiAuM0h0fWmvlb
qHiRq37qn6Qi/ppQ9KjmmrS/OD2ioTmqqGcKuspLyiggGJwyeWEUrex1Pro7xor9hFjX3qQjeJRc
tWuyIRtaWzG23hpqPSdfrG+saTa9SZ2KQ5to3B52oy8B54eu75hk7uYcOsMokw+t62aDzaZivqs5
EWfrqJLgZw/pDdYtswbmQQA/LXiiblo74as1DnJviHLlR32YctuQMoUhiKcWnTiWGbDkNX1kDaZF
+FHoXX7Q9QkcelGslIpIKP+uTDhc0aiQ0wy7G7aTXQznuRTpB6MsZz+rJms8bSqYa5V5Pf5boY7t
ZoKSPBH3f4BzKxyIutjYYjDOWuU8J9Lcmow34d8km5Z44qbVNhhjDk00PuiOM7m7RQywMhJnFF0X
p53fjAwryzJdNGaYPErjPB8p37sNQxb2XYuAVJyFf3RjCnJEu0wjylOiqCcZcwMuTr5XhuoFuuir
nq/glgkrMWaOp+qFe/Wgd46vAIrczGw2faY3n2JQVcb3asBUqvYbojP9Ke1uGohDr8FnbJtwEyXn
Jer98Jxr1blW471kDSLWilnQVPvSit6qjPCnIrx2KMAoAJVuX1VxfIChL91MG+E1gRf3ish4XydF
84dR48u3W49QnS85WyP3ANsma0mIS1uM+kXTGqLAmKe9rHkyeNjLpWsh5veMVNUCyE0toXzt65qv
8jnLMkSx0YpPMbcOBdrrIbGjIAzRIDaktLh1xoP/4LO6SIRqf67FIbKNQKvl86L+qRLG0HX/gJxt
Q8Yn3Ci+jbbOKEu+mXRWXGDh7iDm7QwKDa1Lvxm1ITAr9usNctyIsbVRdNFFquM/OOIPgGpfQldW
2iBnneeppiKI7uqTlk/IB6YHmLKjsg7jZgZviG4pGzYDdSj3hCiQdEcHXBSXSHQIyJXhVscTYbS2
6WxzWHKMcuNtLVqQuQa7fsZALPjLbvbzsWAxnKPvC7gd7HM2mtRXWpTszETX35WWI4EUQbbPatZZ
gVEo5iVnKuUTb0OgJxRoH6xVwqYnco60crwEUBaLQIORElRKbuwAw8YHQULj6yyE9A38orecfBWv
B23+rmOj31pK2257FjHCnddZvjdkAdwsJpivKXrKu20O2k4xxz4YGD0nnkNq8rtmogCJx4ZU0lLI
e5mL2ENSazxI1Cz9lHRq9qqSFO9TvbQvDyLC39nO+6+R+oIo2EEcFFSGXTA0av8KX364DlmZHgT8
4j8QroBJj9k4bo2yZSRrykJe5GT1H72phfcM1OSzOiRcRCPTztUFCVm8DPqi/1kJWSeMD7AB63at
CTe6rOfdkIL51bTSfjGxMAVOmc2XzKyV46omtGA2D6ZlF+o91JqH6K8V5xKO5L5o7ebyyOMlu8Sq
OerTXO8RcqyNdeLQX48g0unaHLMt3/uMe1I1l8Ublda4g7WIP6AeIl/Uwce/D9LstQD9pgYPN5/3
xL8ZPprnyhdmyn4bpdIcJW2PW6zVnmcVkCh97GButHLJ+GpGLmankx6j2vgtTw3Db6wyukltjH8H
tCSq20UGgN2wWgceLZso6dVsCAkINTVYB5vO0Bb1csTTxJ0gMwetycgqpSp9IkN0P53KU8xTm8h5
rz6cbN3KypqtF/SdyTV666UQ7Y17tnOhhLRs23AGDcZdKWJamCzc5OGU7NRZML5tBKnF5ar+k8VI
Qm8bboikTzyGxcXPMiT9ZczTfRIWo1/SoPuDCecmFADsZPZRhVq+1ew4mKRBOC5ntp0lT6nZSTd2
Jsqu7LOsZpPWXPtoi+JSP3QuZDhHLw7gGVcxURmPJdGThY3Gti7X8Zgjoi3i35VZCfY5eOXK+xCH
eznk/mSog6t1IL1bbUX+iOWyz/UDRGWWbtPKv5dPp0rLgxG4nitpwPS62NCNPvrHJ8fOcPOxAtlZ
4SA3+OGs9TVFiLHkTBuYJzlwRqshflGSnuGAXlUbKtS9Ylc7s22hkKMyoeFT67NW//Tada2otFiP
uMQMX5h62IzPLZONHGgBMTHJsBv4qs5GymPSBLrW5LxDbKA6JfpJ1TJIC/unnpP8tSzEuZun1rcf
aTCyCI2dqnVU2Rr9VJbWVzqpPV/lP0EmHFbFUPhR1wdZNP+1NOvGIccZjz+ZT/sPxLWv1B+hACGL
U4xJ8EgUO3Aut28eTVkK9drJM3MLE5+/PmNrLibxxnbFR4lCTyrr49CSo6xklho8FM5daEm/daJ5
Axh9BOPNkNAM+e3ICjWck54Tu5l+NpZ6jbL6W8Ry2mDdJZFAZAv2UYzPRVkZ8MCYw7R5mfltVQxB
HDNEaZYaRElVNHAa8dkXWtU9RcCROfIdjpYCVnn3giDkFA4OVWVWvbVRs5G185dkFFYHZZlsVSU7
jxnpmUwlWMa5WoaIs1XcGOZCnMpzFCo69uyeyJeUjWgdIr/udNKKO7mQMKGckNVbF87syY/K7mig
ykFzUEm/lBoxUJBzCdc6KcyBfHCq6d9oTXkIrYYc0Gr+VSfyWNdH40nQceqzhruwIjpI0ioYZvzN
2YSdjMg6DZ0oGZyp6nUoLRidkz5fcYrb26lCNxwvxwp48ZAAT8Md+wuGnUvGlmeL5wC/0122dfVG
ZjWkzJz5Lfvzia8B5N88pq2rxDVrA6LlT4KJ013X+W4i8n28Hj9Em61bQHFPRUlJr4/a20KvzWJf
XnQt4vsiT1VhJNMRd4KeohiB1VbRKwqNfAv90TpaIH1gLMb7DkSZgyDGb+P5puaF+VIwXkwcfDNR
Qd6Akcf2tqoaOwB9lW6RUeSkZ1TOk4ghk07RTVuNA3+TN+7E80PtVNjOX0nMxA6fOkdhyt0YRglg
B9aJKkrJuS4V3xTVrQmhlkGEI8IkS7Ysz1AgkyzhL4ZzlFQ8TTkvf7isyD6XiT8yCjoNmcoQVVMI
a1CW9jYman2lNDirfXe0Hu/FOBnIT6b0KZPCxswd/ahjnPlolL6BWGsui3nnPucrr31WPQm95ZBs
QftH5IQ9ITzMqD2q4cE3Hh3kbKt2qM3aJHFWRtdKaMmuU2USJBNSPVipsEagqnBx3XILPVhSWwR+
ZttpQb2r2XV94+LZlo0idyoL4WtvsqwtOYNtM72qVnF3iLReRv3fWK//eSvxi4RLA3IZpizMimxT
ps2rac/ZLjI4UZc+UFhBFWCf+qF5060/CTiPazQr+jUeyICvNrb2NMYsLpW/gjnc3alMEl0s8I4q
hGCXzsu4szzOtk6/ji9lCLdzdebhmpa6gNGb7VvEHmczHgizSZ3PwWkoDBPg8YzEGLNz8LIPo2Wa
cjLNJYIO3OJ8UvbOqQLnWIb8n4MWZ8e4Djelch01cz6komoAjduuY4++NgoGpQ2RBJWBcpYXIrV0
SYm75BQqDGUxGGQy3CuqIJEbSSIExNoBIZ+8PmLOoF0gaGhF6ptmDyWThpix6zt6/o6Mndh0jcLG
sgGp8AFQ3racuVmKGiQ0SAXX6Pb1YteCDZ5ri33FR9b05Lc3lXksH8EkYTIYu9KQMRMDyq6q7zq4
u4VJZNvCPZjWv7FoNnOVNajJlJhFyZoGlgbclyG3MA8sLdlImLYSdH3xrUX2MWvK02xF+j4bso92
iZTjOFjtIcumfVFE9S5VCtsdQrJm3KLON+wsAEkNnfrjKHm/nbThlD++djb1EX10cxiTvPfVBair
pvNdtl9SDdMK5SFLydKcTuRNa6ho7ANrmjYoHGPc6MR7HQq1+x6w272kofUTl3BkIuPwiJmd4lIE
UK+5kSI5gUrFMOqWvaJu5qzovhrH/JvVhNxkctRfamd64TG4DQXkyVqPfqh+tBMhQQd9sszjbIpj
NKYFOdWMgCW6DB9jCzSHOST3IEOvnAJvHsS0j2q9JC+aBrIq9HOWzjfNVq9WFL2LAUZ6YRRbc43S
bZNqhyJKSrdtqAXyAqB7Oh2MwgI/qCHaBY1dEJhBKzvj/DZyk1zilGylSbp6eo5J1i12dvZSZmdW
qVfaVKRpdsD23uLut/LAJpkGM5BX2sJ2mxbpXkH3y8wwwE95Jp3nOhrq0yCYZxLa5PftKihu5BVk
6eyuhHYGMv8RjgurdCIioRLssOGCwwbe6Up/m/v0bvZFtEfcd1UB97ZTtXiGtlyGjLVRo/wLrYST
PklQKyZ95KX8A1d7IIYps/oCqBog21xfYML/UVrll1J7ZwvnoTlGi7M4d9mkp3JJrn04/CuNRD85
nSFRmha1r0XmdF1EdETRmrmw59/7yMQbVFdc3JdC5E8y6l1GhV6yyoPQl13ZG+lmld3WguY1yU5u
+PoTT51IxGqWp9FRrvh4T5PyStgT5R25FsW0LbLO2Zh55Bdtd+dndSmUCi8cKZK6UN6W7PECY3Ac
Vd64os2uRrUehwVLLL9mFDEQI9kkcu0QqWmMhAH7Jax9jQFwXu0jU77bXJsuiK6L3SroDG7WYz6v
ivfBTADtLul1rGBrOzov/5BW6xVzsY0Iugo32WCbe2YqH7gMn6qRzzLPEvkdy6ho26yENsWg6QpT
fsJddwee6UnP2HkO/0Z0ZYRZbVozyK2LlPDlrPjBrz035LZbuMrIY/frgfde/cw1nF6F9TXF4Z+I
u82qJ38tUUeoL0t7tkpxNubhwD7YcxRBlJR9TZLwWIVOw1WcppSARNADR/BbZm13TFr91qg0ZxM3
DeM3i1Y5V9a7ZLH70iAPuZNfBY4AgumLXk1pzAoxCkeXgVV1pFk+GOTg0aoBCYgG+jvMN0Sa8xSn
9B9MqI1uozWIj9VV7Im8iDDGOj+y5GgkMgycsraSIlPFXNzjMrlpQ151VqieZixIdlIH+gFNUD2U
EGKKdCPH4YpumopKWSR1YN7R+4inbGgPIo+e2hRcgmNcY5FnhzYuthCmIPjL/qhpTnyQhpgCIu/e
IS9flzbbqxEE+zqfbZ/xne2SUjx4aZePfD/zkTQX+5XYil9FYaS6IMd/BLHFFOXybnMCIl3uGXKV
ubHFz1cfhdbvUiPfVOP6XGiEj9GpPI2ENTzFfcwCTQo+U51QTGlSnOq4C4qsv66Nhhs4pcZZUYt9
90iVFfO5rMLdUIwQ7LGrUkhfnLwKtE7bGkv57LRktveSfu5fR2QFZf2udzJOFo6ufZKmAYKYLbC2
IGHc1kQNW24rkCh1KrUl6wZbIoovdfTs6tiX9SY2Xqysu5LQdIri5pJoYjMDXLb1qX78asYnIvDO
R0tleP2QaWhXLVKxrIhehuA02M7rwKeDgBMk1kscLV7Wvhn5EiDNvBAHE0TtPgVJP5+gJ5LK/i1p
w0lVAfjMRQL+mSvWNfNfXPzctoBTMkkiVfJh9XOg99+xESh6/YEC72+4iJsyPbQF+iYaHxlmTIDA
Q7T9Kc80wOd/QdR6Ne1myjHc9AGwZL8HUYol082tz6IgjBLGOxBLifcwOaCI2dQ29oqG8JaXGnsV
W3wmd5mh2p415Mp+dWi13bC2lOc0t6N7G3XNDf0NfzDIx33XCrlFyqF5mt4mX2BLjC0hZzmrGs4h
r+3g37Opx4LQMFpg/whq8Jg5ofHQEvBRYd+c63ogHlAvp20/kuBTFaXxViYazdvccdSnyFI3sjUw
08b1Ffq1+mnavMFmvfQMbvPotzPsaK9kHNGpoVTvg9ojhJ4UfJ5t6tTP5B1a3pqn1zxSHTdL0ofl
2nCWA9kbJFRpJOpRDrzMFPWYoPONrnYs8kgTlOGOWKR72opXu0cBxCj1E2+JX5NssLFzDlGw3U+d
YjhcVm8szKtttWCVCAmudwvahDIRHsRJDAk8zgeSgJtNFubfWmrdWNa9QT3aa3H8ixOCFgNkfA8J
rgd8S8ny3DvOQYbMdevZvEoM/+wk9SvJFEya0GThF+ddCj845ZMNuVnMhPUNIhN3NFkDIrgn3Ejh
bZkQPrLFMLRqAk7QPy0TRhanKm7t1O9WqV+i3LiShfNHaOazPolDqvegztttaqLZh9WQ8VOuYhdl
6S0n5ZS6MLrPSnoo9P7D4HYlqmPlBjdilG65CJiPTq404nsz67dCAZAumEpXuu5NM/vGgTWNmp3D
sCJoyh6+zOy3VQfhKRT3Hl0qShJGvDohOS6d6G+PsJKvk6uNSCXUCzWqNP7HMlOc5uRCxiK+GPrw
5PQovMM13Opz9meQWUpGSv0zhPGXrlSU1yRG4vMtyWUVO2jovTvFWMyFutWNJrDX6CAt1j7gjNho
R0eCH98oDC+6SuwSIUa3WYHiHi8XkDXuEpokPBbFKdW5Tivd4e1rI2YEjzNZJYUKEVs4LYtbIpDd
kZahuBjBP+rV3jrxeFCN+bFQDN26lBsFEs+2NmlZwv7PUhfXNOy4+534rsSW8Bqo/NYYPg/ADpVc
+1May97oh2tfpkHErAK3x69mCCWINPnySFuYuiboiYHARq9sjKHZOqWj7+ylXIK+mHV/TTXSE/Fy
ukA5LjOVYl/ot7Ho9lZatOSERH9xEDquYok/JM5h9+nU31TFMVam/7n1ZojsDLd4Vq9oWC+aEl3F
FG6srie9rruWYxsIe3m25ZccAozRF9aFxML0mU8mdUIDIzf59Mh8Q/2ojDuQBD8m61Bi6BuVd1Ih
5k3DFS7UM0mortExYim0PRZ2Dwn48zLcHXuPYn6HseRpLu5aJjZ9bz2kAGbEmsxskay3tG1hto/k
fGwATfjxpBEpERMLQITog42S+40aXtOENFIyFVZ3JdLSq+hsmShT3Cp9hz65sbepTSgYusejJUkU
Ux4Z9VFh/RNrcUL6cTeHxBerWrjVMOquwrSu73QWMukCEZC5OXEjqadGPZmdywFd6b+o7Q8gIZ5Z
rW3s1Dkz4zjQri7sw9hr0l+6ldX+d9LOa0luJEnXr3Js7zEGLcx25iITSFGabJJF8gZGdhehtcbT
7xfsFZUobOLUOTdj08ZuRkYgwsPD/RfFPugzBFrQNrLy4ogIwxEnK4yE4lpx4xYdD6GdBzK+L9ly
dCBJw1B8Lfq7zpb/0mMsJXXtc1VmP30ru52c/qVLq78kyT/KnR9gBMn1rXb1n60df5AMnDi4Wz/a
Btl2b56jEtsgNbhz4oY2FOyiDsOl8JcMV8PTrRccTD5jrvMAQU9UvDL1oU6rO8w0HsNhlvcZtitl
72R7pyCOdogVYy+CGvEIxKWM068kuWe5qn+kXfh1aHyNPoR1Ow7Kl6mvfuU0crG8ySTK39InmaOt
UIA6ztPLbDToGRREyUC1951t/qB8jCZApHceihZP3MU3qj092Tb0O0wDBCrDSpUDTf0BeDraanOX
zBjPWsIE8C7Os0dKdhYOA2Gxc4byTsKxUfgNoP+mTL+ijr5VTabaDnbnpjKd2bQp3UAK7uqmhMxL
xWzXqO1EawNGr9VRwSswubOrXsZVhZEqZbyJ0GVBvZfKLdgU5VCaziOig/Kdn4ThnjWCDmim+0KV
fs5tCyAq/NRJ1lGJev7GPg49LbHD2yicWL6SrligagX7UbnNaTzsa6gS+7YuqXdzVrkeYCKA7TnW
Zq/vfTX6ZcTOHxMiNW4aq9TtsqMT9N9bs3Nt/S4vacFMNQsdxpFr4ZWaY/Gn804ID6U++Tu9BJJh
Gl/A9Ls0SQ2qHE3vTb2E100e/sDM8LMBKv42R8HATdTU+KlJ8i/8Dompyo9h4J2VleU3NcKLDhoH
3YhANKR+to36rZCrvUHnNG6NvcRZAE2Ed2P/dXaASQwpSZSmZndArwEyRGc8UJ74XLeSAxSNltJT
nOpuiVdeqdKTSME8wAncTeFj19w74cPYfomsWHdb0zzHankT4NBUVf1HO03Ls1xytAzF/2S0JuCI
DhDMpABqdIYbUxu/GnGF5sOowqBu5T/mckIQIrtVxv4BDuUnOGZH3AcOVlgfdCpiuyEzpWMrkeUE
2je/+FDjVUuDbj7ATEWTvqOflYUfK2rTlOR2euh8UMA1tsH4HJjp92oOtWM7xH80UvJnD+DQt140
0oaGJu9gYMZIvq+2R2k4lsl5MvBQi+i6Jum9OBZxcUjDeY9SU0dfz+k+RtQDBi/R3anmXSvT5Cjj
HWSUgzYBNZyoGbVZpN7kBkaQ9pDchRaQMFv2PofOXnk0RIcdMFqQfKiwCvsUVXjU1DITBZIq36hT
G71AuZ5PWadJLwj/J14a9vkfM/DHX1poc8OoUHESbqJsiMKHKDOGyVWxoqbVOrXP8D2HB1C0gPJt
GcPQuYtvJ6m1z9NcaQc7zJu7iRToDp3I8KefhzVXOu9WzYdEpNDOPGS+XJ8kxPl2Az3Rr4MZ/EBD
+r424h9WRS9JbYuGXgvspJ1kqR5wwPKuD+f6PoVP9WBpmXxWmv5Lk7OMsk8V1NOk/ItVJpidqmqn
3SipHdDQTP6qg3pPzMUXRTrMinBGNt0wVx6LJnzGhBoQm/mliUCYKlFeiUfUk4XSkyvlxDcUMspP
VWxKHzqHwqf2oyCxQHjBQolFvo/L5KlKjF3QIZZCAeJEHUk60lHOvEqftVPUt09VZH2sQzv6OJil
C4EcvJSajzc1QGnMTJtwZ6XdQ2EqX6OovS3UP+NOxhqWFwidGcg4Q0s/Pk6OyQRQnR4VnLavtnw/
INTXD3eKGRwsei6B+VRY/Ymm+K4isbOUF2mgtxhKp7iTMA2ovmvxTxD/1JC/cG731IMdwELzd9yb
p0MnUe0L8EsWGgBcNNP8Q7ME8xXIqWEWJsYQQ0m2aN3g9wgrIX4IYsFMo4k7BQAG1ei5dvxWvF4q
ogoGV3Hj6VApoAoCx5KeCpsXA4FPjVxdPeMm/FQJPoYddZ6Wyv5XPGGyg1aQWGPPM+IQ4Y5z8Rzm
x76Mboto+hCLYhK+Xb43SHZznhqHF+6I5XPd/5F2zp3f284uwI0JulA0ntU5DrwAORm3hlW3z8HN
PvmyZH+hMhgetNkh7y9h5TmDfOhz0QcAt5aUCVBQXbNcmKmekoicpcaOuLK5WtPRtHZpCqPDCO+D
ZD70o/I8t/Vt04LNzY1jNAWAlWPnL0clRFJekb5ZCsThCcbdfWziLGhL861UDEe4HcdEghAvRYiG
RvHYk2ep8J/gLQMN8/8KVTqALThXyenvqy68s9qXqJEB5uikSLoxYegypj+4cjk6A+i3YvyKoadX
5EBcba50WuXJbnCKcgePzE0zHEPjP+uyAYWuOveDRf7f8Q8YxTg7gyQ7Let2j6UaFdc0jQkkg+1F
Whk+gKTbEZshFsJ8kvCd9gIn+DS1QeGhTWu94OMBCYl6mwsZ+Yb2/30dyV/ocIf7Tk8HENdGBs05
bTJ+BW3a38yCd3EsrkoVIpLzZ0E3PgrC9l//q/ShGO+//7XmX//+n+O7P9ofF//g5W3UTh+6l3r6
+NJgEfavf/9bhUf8m/+3f/h/Xn7/LZ+m8uWf//Zn0eEGz9+GR3MOSeL3H53/+ue/WfBJ/3eOxSHK
0x/5X8v/4G+Ohab8A5qsBXEYMUNErQVz+2+OhSr/A1Us1KdlBJBteA6wL/KiFqqFlgz9QoUtpquK
JrAE/Ef/JWjo/APjHaQMIYJrmgrf9T0ciyXBQsb+g4quUE6UdQ311UverKahVebkRugBI+3ooqT2
cEOeF352Cq09v1qUp7cShYIU/Fp/A38NSBxwlXVYI/hILPQ3UJVKE16PkQeTV/8JOa0xqXubGERm
Ch7phkTTacYmHIh5niYb4h+rg6OSYbDMiomcyuVEZT1o4xyJT+4BKbrNpQSkolNpro4dLP5pDN3a
fnYDp3DcoKkvnC5QixHztqGPQ5XW+QULbvI4dDFG4So4BDnN/pjqSUJzoBwekFQnQ8gcDUjNlIHu
D4BH48KTmPuh05E7uL78C/Ot//wdDkqGssoq8IMulwD18xJxOiv02iaKELgq6DDFRntiJ84Hf66K
X5mjooJuy10DRiVJDroZDHdmHDgbLlJv6PQsiYVqpGrL6NsgaLzYdrOv1BmPQRCVkxTfxzkd5j1P
DOdsyiEtyo5O+pM08Dw/0B8uvjkp1nCtFgXmDgQ9IH6L1+cd6B7ZcWOgJvnWUgltncVWtWwHeyZo
7uKgLbR3RtScQMwCpa7sIfqoy/1IbU3gE2rb8Oo8bI44w9S3mE/nB7BtkctDodmwDVv7XujEK3gj
6EgNESMuv5eN2hscYjv2Qr0eMfIrdfTB6vQBxoV0RlHUcicjgJY8BXVyl4QJidmIsMYPywSCe33v
vA0TluVoiBFh2sbOWVqYwR3rnBxlLy9vYvUv9CWSAyjs9tiCpjxeH0p8+uXSvxrKWMy69EM/oEaa
eKpcwRGYAE3eVJLvf+fmmp4goFobEgorcxOrS4Q2kYe3loJsbQ16Tk3amARXafF0TbtjYDYgB2qy
l+tzEyd9MTcbUh2CTppGNXJpK5IbmSrJrcy2Gmgit4nwhJsNXklULXawcH9YiW5tjKmszg+mLqVh
wg+6R5fbKJYmKUKUJvbMLM0OXZZMT3FDIMxSqf0OXTk8GOVIVxCPHh68Lelj3gOg4HlpPSVIfhwV
NBVJ4QGYfZ77kUr69UV5+/uIArjvINKPsDniJpe/j2CFoCs0Va8pWoouVWmThkcDlRnd3xjq7d4S
QopEP41LACX0RdhB8rAd6kKPPTpq/V6CG08R3pI/BVXau7NlBRvilGtTQ3AKCS/HYo6G+PNXqhTZ
WEBLNx200nWaJ1wCBgwqeTybpex4719FlGp15sYlS9JwOVSX1IRSPFI9ckgwNzUddy0O08M4jFve
dW/U4WTiNjcI0C1EKYFYLC60RG+sSA4rjmjiAGTNdGm6KXrg2zsH6P4+HsqJRwtaDw9KUU8gW/Ty
PpBoYPm0TX9VmdI9g0ZweIlNw9e0UelESO1oejpP342b5u2J48DJ+EyhD6KqRLDLZbEGVXEA3SWe
XyrFYWh5NChdkB6IcQjTCmR2mwPje/+3MNFUB7aEqSBmH5eDAjrzsTmeEi9qCloXhEzwf3ToQ1xx
Nenn/9dgS+HnylZnBLOF/zNiZrcCNZiGqXmS5tHeOD0iRbqMXqwl3ktsLuQONWexxWwT9V6f//G0
Ita5AB39PtZne0M2diVeXQ6zWL2BnnGtYBbtJT74w7CCrRRowJWVgD6yrYHi2FdWAc3FhiQvnBHQ
pRpHHBEs1B9u5DCpPkgjAsQFIqF31Eisp+sLvhZE0F3mPiSrM4CoXn7dHnbm1IcFyCvy2ZPWIRBd
trb5R4d/xvMwqP7p+ngryRILYiCHDpYbmTxtsYcLuUStLVcSD7yt9bOFt/0y9ZZoYY6tQa7YOMPX
tg/zp3wwbBo0ejeekTmlA5w6yQwSQPXlH0M/g3A0I93YEjRdWw+k9RHHFRGBXOVyPYbAYauFPWZj
XTv8Mc2DJKHjUUlfiLHJbW5OxcY7YuVMk8JaJq59qB4he3Q5IOJ1mjVYY+bFgQIiJ1O4NiKYLc+t
xf9rY2es93GfOxsaUGLfLbY/vlgomuJ8jCfYUoErCRVlmLI28xI2HcWDyfcqFG0PSJ8Xj4YCVnRW
lXSvaMG4KwJL2dgGK3cJw/N8+B3NMMq+nLUKISprQJ56qp1j0ezIONSXUHvB0Izvj1+IaLLnUL1C
VnkpcmkU5MRpO3AjW4XkNkXf3MZtY1FtHtoth5i1j6npSJuyr3XECBYfk6q+iWt8knqOT0PezhX7
kKSIqs68Gqj/+egKdzSyrh+plbU0eOwiWm+AKoSRermWPdhzn0pW4IV1F35sfMt3AWNPt0CX6sP1
ocRnWewa5CZZS0xpbJxwFtEiQfRQGSBNeH4Xa1CFgHf4qdq5RhiiZM8LBxmlNjvDaf31/oENMSDp
jjA4XIRRtuvgE8olVzWD8WuqhM3XPFTDoybQREgkqkiG2MnntGzirefTSkQgQUCMCydJWYf1e7m8
qa7XOnJIgSeBN3zET+7XjGTpAWN3GoHIT2+kPmvDMRp1DKIBafxiiRG35H3iK5ILf45aoDJZz8k8
l1+qME8/4iqlbqzs6nioZcgKRhOQURcJdWVKlaZKg+SWY9vc5VxWu0YnqQx6werO2o134Nsd5PAd
bU1mMPE9xc95lURCXQaA0vWhN6MgJl6+7U2b0FudU7k7SmH9lICGzUOj2lhW9W3AY2DcHRBzVlFY
X+qlRkgrjp0jhx4Kc4i4mGlGQ7yzSmNn0Qvud1Y8Oh8KDfFDbww420iJgp7eI4MzJbclMMKzFZP/
7RtDptIsj0G3qyHQ/5UWPrrkgxY7XywIGI8hcHow/X5mNruiUCD8h1Uu00pODPlpAq2HCAeCkJIb
BZr8XSl9oFpVOFESLp1A30hyVtIPcNkmyr6GsJ7AHehyuWu9g3o8g++sWjC7aTmWGL7qJaCiMXYT
G6p9P1PShW6cur2AByFRggIokmoHFVGlvZRk061orXiSKm35QK3UBPht7HT8T8Bf4Gd2+evUaIij
wQkjDxapum+NWf2IMrQMYU4xTrIS0stRTRwjU0TP1GHojlM3SgDbQPBfDy9vQ6hjUsijnASGGdOz
xSHINGVCJ8jAv0hBTh5plXzfQn07Zz3cx+tDrX0SUxVlUKasGVRlLifdOC1I+V4JvIbmaLNTJq2+
QZXFwkApMhRA8y2d0kZARyoIlH9KUggfbhgH2zXN2b4xqxbD+TmjtWAZ1gH9Bfwnrv/Et7eYsCs0
uVFMjHmRbLv8hT0c+LBsg9CjF6biBaYmdHSj+g6Eve2pUhDuIBhvZQQrgYEyKqtCTo4ipbYYNGjs
HrSgj+ahOo2f2zBq93GkyScsrYDY1FjQfQUzTU0V7uPG1xcR/PJWE5Xs/xl6EeFNSR5GSBKEO3o6
59TWhLws2Jf3ryrwTbI8hbuTl9rlqgZAqRAIJABFhWaejRlWWJcMvWf7oUFrB3mVcUT06vqgK+Va
LEJpMuNMyFvHXgYAdQ7nVCn00Oszp/igTkDZkR5Dt8CQ5o8OKPWDLZL8JAdSDNMHtQZeyFtbXny7
5QITe6gTWfQHcDG5nLpT+jxhxI8ookx71PUxOFkQOR7MtG0/8Gn7Z6sewhuDaHNuwUCci9Qo7oYk
l+iyq+q9YUx5s7EyK/cB1w96UKTeGNAs71nF5K1ZW1SOSMlLrxnrHMCANRyi0bbAnZTtXRtn2bGN
6FZ1FGfdjQ+jrqwJrgLCzYnrkAr25Zp0yhj0ks/4jVk1h54X9iGDBXnn1OGwnyV1vC3A3Mn7QEnj
nw1S8ffAr63anf1Qp8JQahsX81oIxK6XjENDP4u6+uXvQduy6qsabxnkNqaTgiDOYQzsL3YANfr6
1FdXnl35uz6JvPhiN/DWy7RJHjkISWKcplrXv0GyLQ9cZE0DwQTuKXx77YQ2Yvjg96P67fr4a5EG
gTDoxSgs4dS2nKkG/QdYMeFNp/w3Vf4LGsndp7EeuhN92/isgvXfDzWyTtcHXoszBk5zPC7RHubx
c7nE2RyOFloqDCyXAuHjpLdQtfWNnSWWb3nYaMQhZitadBiFXY5iFvSqbKWhQSP4W5GMNkDYGLXr
FFbwSasBxlyf1drnRIGe1Bg/B8j44jZ5ldFJcyPwR4w3R+p0AyGv3Te9rgAWLYCk5n4l3EhaRXmq
Uf4+ylmcbtk0rd1XJuupmbJhUIlerCtCN7Mch1IEMWqKjr1qocIyyY/mEP3SpEg5Vab26/qc17YQ
94Vu86Jk2r+dbl7NOZTAtAc8AxDOmAfXnn2TvHWyOkjzivnshALvKin2hyarN4/P2kE1RRJNeVSz
jeXtHFnQsS0nidBJyzO3ywrNxQI3POH1o2/EhLWt9HqoxcWY5+mY9V0GYFEIQtlmbeyFCi7IoLw9
NLTgNrbu6ofkeeNgjWbRZV5+SJuP6CiI2/kpWXE9o29eIjsJHgH6T4Ql6i6b0uF4/VuurSdD0Ssh
EWULLQKxjs/9gARA5M1w2AWGL9oHOIIdeLcPG5FvLQAQYImu2BQpaMJdHpUEXr1DEkWjkLIbmgN0
KqcyiL3rE/rd41lGAJxLKROjmUNRT5zYV7sTSdKq1VlCFB6i+mZSa/9AA1sgnaKqPIFbuutlVPEU
C5C7pYMzdKqy/YUcTHdUkSo9kRLCROnhBieSQr8KuQBX17LBs1Sj3AjGa5+cviANe0vFvtRYpH0W
kvd4Y1SxN0MRQ9MHxltZGxpQZCy5kTacgXua2h8bKyTy+cUKgRBQhbsORjv68tE7jVaBk2AdeRnk
tDvwXM9aG81fJmjbe2lihytdlZ5qPDT39tyee1Md7q7/hJV507oGO6BrIB9ojF5+I6lp0wA3qdBT
o7zzdHnEw3mso5OjSTpKRFaEslExbiz22oOLwo1K1Q3MAuRl8ate7YwGwaUgrHl7dEbZPst+wBOr
t0I4G3OOXkraJwLClkHTbfsHScmFmkwVxYeI1q22cRhWzh2/xXDwTNGIZct3UIcX7ohWSuDlZiAf
dGL3o9UHmquhtb7RuVq5omhX4QADNlST4UtcTrtLM6eRtCLwKHeDzM0QhP6mZWamoAohK8c8CJMX
KUzjmxJHO4ncWAVa/f7vTV2QL0e2h8fbMrRhJ9COXRF6tKH027wrtDM+ItEZbsmvCqk9cN99d7g+
5kr4plTGvMm9VfUNVEMZeS2DZqRzg8buUYuD/owFrH2GqJeeujIJv1wfb+VWdEgEZKiZXI1I+F8u
szXqfpkbKAxEABq8oIjyAxc/iGEXTisKPXcJyr0bV8bKLuKy4ARRKzNBXyx2NMrZYzzm9Fe4jdFS
1gfjmGpydNBGI/lwfXpvlpO3i8yNT7fbsFReVJfTq+i5zTzqUSeWwJDzWGtwjCJc5rqE5pUvVxtT
e3ta2avcTPg6U9SFM73I5GBZq1mVQlYI9Q6qhTIYXqABjRAew85jlCjTucW8zGtklK5wnQmf4WeB
DYWutXGAVqZOU1uVuR91lebjIlo1SKL3ckvRqpBRd9TlJvcQgYOjZRd1dri+zG8uSTFr/AkdbmMq
Q/bipMQVYStAo87FjA9sPPT7ydxPJWD39wag3wMB/xADYV8nJv0qGAZI0PA+awGwIiQPQwCerK+A
WQzh4W6c/rdXMu8cdin7E9cTi/Lj5ViFrCDWLvRS9K4uj0Ztl26N5ew94LjwpWpo5MZqrN+O8jh+
AzrWPuoYC3zL5NI4BE0PhDx30J4KIliglZ1/q3KrvksKqXjp+7rb2OdvjrH4rSRDdMXpDKnLUOUE
qKULcSNY9mN+o0pa+HPu5e6bkgTBvC/RYvlWTHnpQdOUNtbpzWkWQ2s4RIpIzVNpseONrMIoCJsR
V27b6dzHlfoJ4WHjUDvx1l24ss0AHJKNoa5v0+9bfH2ElxNzQN6SzuoU3HQpNhhU3aMv797M1DUJ
iPT2LPFauPzusz8UOp5Akmv7anF25qq77cpyq0W/MheaTjRkUJjm7DiLhG+G34yY4eQDoq7M04RU
D+IORnp+91xQu6J2xdtd5tZezCXCNIFvA28LPrp9yispPthoB228OVa2AM8qXsl4zdOUXpqx4BgA
GdxsRQ8rys5Ab7UD1MTUBSysvDcAUBgHwii6Hrhq8ya//DhmadkZlSE0Raex9kZdi56TcM4pxmXB
n9fX7s2ZEsrjnCeZeqpGC20x1KCDf06DgaHqWLlB3cP36sQIScYxWmwQxHiEH/gpG1p14xJ5s5zi
TWzzuOHRz6HGMPwiyEFwAAwGst0dEjt6THPg83rZ2ShyqPbG/lgZCstKB5s4AeUlp78cqgzkwA4a
BcF8FGD2cdsjrWPwKr7tnDiZvHcvKP0+GoHA+GyDqHE5WG+CecezB5kf/OHg28X2eFv7QHnwj2is
H4jJls8G5FOBFA+2DDrXZkrxCLESGcDNG+xIAum4zBRUvOrW/h75lC6zAC8R2wev8v5pmgZnjlCF
P/YyFs9aDFcWHxI3HlUThV6sFVxKdeFHvcOtYw9ZWEdlw8mfA7+Mv10fe22WJiVH8F6awkNF/Pmr
+zEyeoxSelNA/En+EXezPK1vDXjOWGleH+pNADNlnvuqY9Lpp0/vLDJHHxCqhpCs4yIIopxHee5v
OslsNiYkQvrFq080m4CgalQXdA3q6OWE7FEJkLXUhCJYlt+YKdZ146TlD4C21FMwNuZ7bzPGI9+H
eozIqnBWvRzPAGFQFzUCEVkESdsKm9ijey6doE4YG/fM2tQA3QOWo2v8FjCXDJEaylKH1DEV55u2
gMePYg1iBIVKuu7qQ9tHp+vf7I2LGlA0Xu6imUqNiOvNuZweQlq864irrtVSCtr1E7bOOwz3FK+Y
gv5jppgDvLN0mt2p0uwa1qGEqpgzK4jRI/fmmIXmmRBPPl//XSvblp/lAGXiPUDbcxGGeqnWGuZv
c7GH+XeZK753cdSdjpM9zk/vHgtMgFh3SAcqY14ugVHo/jTmiI3h7AwOoYDdk+UZWrhaph6uDyV+
9mLz/gb/kRECLsUk7nKoOsRPOmtRc6shAh9CIYJGDFcKtEqQlw21uv9id/OHxsmKl+sjrywoI3Nr
CfdzEWsvR+6wQyztiUnOcavsqh7p7xLsL9L5fbW1p94UZqi/yaTifDreygjnX46FIgcWxYEQ7cvA
WlZ6o5zRLB+OCdKDZ+SxssOk9f6x0sFkqhac6cDR8/ffYzYvZoGJICrhCnL5G+IZ65yyVYRoPzCo
fh70mzRXFNfIe/3r9aVd+6jAaajR8cTD6Xkx3QCDO9QRcVFVdQtbnmiCqUwfGo3pGMlUrMt51kLX
0mO0996f/ICsBfwKg4VjsuTK1GoL8MypbdfPypdstgYU0hmZdsu8Uepa2z/k8lRYAQ6BIBXB/9U9
UulONWGjapN4oE85I2h36pPipzkMzsaXexsFwQPg7EiuQwfEtBdJwQBQD8I/svdxBqCwwO/UNYZa
R5q/MO/aqd/KiN/OjPF0C+wMz2KsFMXnfTWzziySqRQk3nZoXmrfTk99Fz2OlT4er++TtYGoqQC2
pwkGxWQRalEjt4y2NFAdBxlzkgNiai4k4itr6yJZHYm31+/DLtNluJxSPjkaDEkUac1UQV8nMlAE
r7JxP+RQT98/Ke4sXvsW6SJWlJdDofYWT0gZwZaFs3imz5AAd4TJHrXoE7x/KBJScSFwH1O/uRwK
XpaoiZamq/lx6CaNHu5R922ANaim9+6h4BbwGlNJhmmKLfZEKVWUnOfUdI2KXsKu63zlVKp58Yhy
z/Dz+lgr+13U2+jri2kBUbucVgcxGXEFPLfK3voKlHZ87AMFxw9JiJACPjldH+5tlgZaFOwf8xIN
TGOxN1IrRwVMwSfTsRofu3YsQWIrjd5bayLw86n+RmpxshaTcjJdmyg/m5QfaF1muPzxmerm7Mdt
cQIeSB/j+rTEE+jyZr0ccDEtHSd3viP7UEkQTlB0pHUpclToi836QzRokdc4ebmxluLELgcFCGHB
1OFuhR15+ekg4/pjjUSz2+WZeY/nNSar+pSe7DGMDugT5PtqHq0zjCT9nOXT8OX6nNd2DlxN6h6k
En9bZb2OXDwDO6QSdNOVxlmIciSoSuhtdsj4qicwwMoGxEZ8tDfTxVqVXgfVEID3l9Mdip6Tp00c
QLk2vsV+K5lo0A/GjZ3ZxbsLe+wglhQCFBQJGF6LHVTxQE20hsmNeUo/ZwjGMz4w0wlYZbzR/F7b
O5wJi/6ZyfTkRWDOrQ6bqRm3lAHRYkhI8I1IGBpXTu36Ixc44kdYyL3/mhMsHHHxcO9QKb1czDaQ
+saOOSHV1CQn+kSti1E3Yldjrez7NpbfHz15/VEloZlIWWaZ5eo2sVmNmGTZZuWhN60KFKQunR25
CD9c35dva958O2pZmJ5aZJrAmS/nlmvYIdYRG8XUJWfc90qXQnzH7vxGB+L8YOGA+HmsSYxkwBun
UalbDxY98sa8MDamvRbu2Dz8HGBwNknF5U/hvZr4fa8x7XKK6dYiz1dYobaRHa3tIIMzIRCQPFuc
xcmQqiY05ro3kI4MbJcXVbLD7b3HhWrqD6Zv9G4T5dbG1SsuoeVxpHRC5YJsm6L+YgfpFUp4hm/y
li9xZ9BjFcQ6Al8HtJWlfTuhzhygJn92QjxJrn/gtcAjXhIWeDvwict+75RxN9aVZriGHWYIa+cV
alGTMAulw9yjSEGVMdkYc+1D8kSl4ctbzWSDXX5I7JMkXDQmwwV3FBwmFfVP1IrlDXLWWoh7Pcoi
6vggtSOsaCjx4Wfg4QLbYyXpzPso6LcgPmtDUZ4HRECiodLau5zQoFWyPUeKQZlcAxEm+zNuLBAA
8tKIvOvf6y2AkPWC3cyrk/hmK0t4zzyilGdjT+LWZtjJ7jgKc4fA8O2viNTn8TlOQvWYdYqDvBrY
P/RGE2v4ZgsK5PVfsvYV6YFBuRdaAaQIl5OOcq0rFIUSqqFBoejb1sLFx56fr48idv7yZIgUkb4p
gGlS08tRQu6VBHq96fYDtEOE8GfjHrYdglRDO+DZoFdh9xPB+zTHidBvbnpJT7Yw8mshgbxA8Pph
2aNhdPkbuBfTMpkT000d/OfzdpwPptUPtQv8qjxipINUk5kD4rw+9bWjCUbob1UDkMmLBdZio2gD
m3L4OCLLVdNY2uPQU1G56jWkzVQftfL3jwhADYSxzP0J/ONyonmhjpGJWL2bF7L51MiSvBsK4niA
CJXXRjBANwZc20MCYAyrzCD4/N7srx5sktT7XR21fN0RMf5JD4qHwRn979entXY8bRFpqGRAIbMW
8aZKA91CFMd0gTZq+1QPbK9PkcPHJNf5dH2otW9GxdIBvg6FiDz2cgU1FVnmfiCQm6EPMdeQVOi4
Eu4sJVj+esymjTtRUfkLl+fj9YDiz1+tYKEidgYbzXDbKulvcdxzXK3Ts73Z2dgoVwhQ686QHGSl
se/xvvtuD7XpmY6P0iFaSxvX2Nqv4X6mEA+KhmqkuTitZi1hR2zy2JqrvPoegZVFjbAucaKJJCN7
KQYElrwQfxQoWImSSeziKLsrtUiiEJFLWJ1MM/J7G7ts5ftj8ipSUJGDKvpyjXBsUuyR3H6C6uiN
LbXQtjbvprGw3h8TL0ZaHCCErFTfrBkJ7cPnsk7y4zhL5sZTZX06pCiiHcyEFrcNqn2zrKFQ5Pq1
kZ70eiLdxL7EbTBg2dheq0OBbVThGvOKVhcnZzbyou86me+Zx+0uoctyUybVp1lDuP7dB4cAT2sF
6Q4iwvL9NcROAYGeioBVY92XDqiNy0DeTraNqZ5mxPHGeCsxHSQOLQ7iHK11ffGluliySy0j8gwW
9JuosbT9pOTyKYztCv0n7LM/WyjPblX5VuIDgU6UVLnRuL0XwyqD01ojZvEuTk54hWgmgoeKwuMy
mf0HvTbmjRO5cn3SbqR1Lyo6MPUWHzCuphq93pmnlxIP1Fhw2jLqDi0eTkS+t/MuO9bBZN8Pkd7s
Q5RQNsZfXeZX44sN9io8xX3XljMB0R10fT4h9Jl4TaraN20NtF8DUb43pniLSrCSTdPWhVtBdkLb
YZkz2HIw5vqYYglXNOUptHA/SAoZPEHlhKfGb9KzpiTlHrkmdeP8r02XnIg8nlDDBSD+/NV0p7is
U4uw4kIWD4/cRD7GD5G2j6aifpiTrkILu3o35Ir+NekJBTP6n3zsRXgDwJFwSXNIY5vCII8FLH7S
PL4jkL5bzeT3UDDENLawynP+cn7ZVKdaP1H3nM0ARnJvtPsJLZ9DTxdhYynXTgrVmP8eahHlpt5U
eiO1TLeYWUq7ipVTqvjKbip1tMxIhA7XA9BbIryAAbBYurhOqYIusjwrCKWG2h3PS9+XXqrB1G9s
nFYwt5jDrNzLNS6AWOH1/W2h4WFqJlMUuH2MAYwU6fUzzlPJQ9905gPqy9bX6z9OHNPFLc+OwvZc
6IoAXlkcY1ubqhQlBssNMr+7qzP/zyGoqvP1QcTHezOIuL1/F6Ao119+XF2uutIaOgvZY0h+aCzG
xzEp0ZaIrC3e8tpic3v9z1iLB280taPT+YgMmVONJbBTz5biSmY+/amGTvMSVWOrPMIVwJUXaH3y
zRwaHbMiXItxjUVT2d5ZdBYsLxs7rH5KyazffckKOSL6QJSoufuWMcRyJIR2AcS4Ziy1N4NUj/u0
Rls4HCp746H69uPysOAygvNEQYd0/3LdkeVOZDtOsRaRDPVhiJEYRYO03UiC3gZFCswkDOKhL3KU
RWYqma0WzlLMG5X87GCPmOuSiFHSSdJxgvtY5p+aYdBclWbDeyFEvJx4vJF50ZWli7g4WXULUYUm
noGBNpdAo6gl6kTCjr1NE/e9e5ih6JMR+Xmw8a64XEu/8lMtTivDtZw8vU/CWD7NfpfhxSN9+X8Y
iceE4CzZYtDLkQQMe0SBha/mYLabm8j0Qpwmox0VbSMLe3ur8PeTGpEukKy84Q/IRQF6PPV11/Lz
+BQ00TdCWXuwxjgm2U8G3FKTLdLC2/B7Maa++GbYNCPv0TDmYEi9K9sBBnimWu0jjL0PUTJkG3Nc
OwSv5rjcntg2tgNtHMbD4dmbLbU6BDz+N0716qy4oEWRnSfnUqRurq1Zy30DRH8/YKvp4NKEpaq5
K5J5PEmmHRyvb5LV8SjTQG4jpYVid7lJhiE1e4SZdDdEd/yjMjX2wVZRMqqQ13UDo9kqGawecjqS
lGNIL8FgX47XtVkaUSJlpyR2dpANZP78cBofIZqjF6529l6STAwKay3euDzWZir4m6RbNL/ePErM
uomHJnZ010ja4IRlNE9Qqc1P9SjXZ2WSvl1f2JUyGORVuuXc1kQU3kGXM63qHv9AjTKYGkr+GaRN
ceMb7QwUe0Cbykg7z2+CCi+BUPppa/lXhSrSRqxZmzJ4VcGTMYX+2SJuc7tNtWKNPL1L9OkrI7YC
fBUl49ygRXGepGQL4fP2gmbOCtgvi2Y6b4PFnLvSwe6gQr4E3ywMh2yI361ZTl7tFz+uL+/q1BiM
QpBQIlq+jqo0MruqpIyBtNh/cHYmO3IjS5d+lR+9J8B5WPwbBhmRk6SUStItaUOUhuI8j86n7891
G40MJhGEVKjSRkBZuNPd3IZj5zQh8s0VYylQfY32UjzWmh4fnJ79z0mK7lLUhFV6GzjrE6GrUmFQ
iyfIoks7o4I66r7upc19ocT2SROz+Q62s/5iaGkRDrCJH7zD8m24jn9YMVUvWSZSgWVJF/UieNeB
hA70GC3iaCci8Yz5Y0DPK3GV/kOfgHChM7G+bxntvmNwRxkOztP+Jsjargtgilh0c6CKfCxQBkc0
dewGjzpy1+sfZsso7geqJN+NUVF+WALChQLS/GfdicbLMivTUU1u95QBbpBTcVAvbMdx7bQ3ljVu
KDt6+XhX1nnyBYXBv2K0/863T9muJVldALnmMsew8VaMqVIMiAhJysE1PkQCZufRVPr7lfrGwd7u
mSKml7eUaiPN8utv26p2LBQVU7owxV0KpwCU/wi9ibQ4eq13TUkPDEaUYH07XB83itnPKZ4pIwk7
JYxX/73meRZE9pR+v72B8kRuT6zEnxB/gHuB7Pd6VUUxuN0KR3sQe173jz6mvDFmcjQFuuMMYNkB
7AoaVEKUNnvXrdqgjbTkg2xOutAeO+eLu3TTk2LrH4YxFgeL2tk/2KEkkJdZNAq2G3N6MS+Tpphm
UIiGWbDcRnuO8d5/lHqcj7pfu7aYAQHPi8lX/FDMms5mWaUcC8ZAGFfWnYfBMr8Z3pp/uv2pdl5m
3mRSOPJzCUzcfCqkWWFVc4inirExzPNoGfF7NDXRmYB9tjNgKXZTUIue8sBY73xw+vc8iwk6WxZl
+Yz0cq8PSm/letML4oJZdbLznJndmz4dzEBxleFjkRfwKjgZYowxfumhyiZI/2soz25vwd5my0vB
KYJGifbq9Y9Y6ki43ULEPCjmgLyCnjZotTNjAgih6Q98y96hlbSr/y3uUSa9NkZfWp/VqCTdyRHg
jTNaC/5szcO5G6cpD6y1VcRBhrW7vhcm5RF48X4siZjcQfRW4JnTcN9r5RIOWuK+i7T0iCRz9zQx
2weVrUN+uoVlGkutJkVLyogANhJapFzthfdzQG/MdRT0Tu38U7Q43WfFnrWD0GvPNnQGruwP8WBu
8bw0OOa6xWEEdZlqT54HZUqsa8jF2J0RUtqcwzEu/0njpjj4pHv7y+HhaaLNSnFNvt8v93cd1ony
rIkMqqNenBTBnKkwzEu9iDX8/aPKTDmTYb+mke2ND6pMqE9Wm2q0XQ8/Kie3nku76C/MvVgHi9o7
p6ZGbZ1w3YM+dpNnKZS2IcSr7aDEuQZTP5nP09IxvyhUpoIX59vthe3gOZh2hfTGYMSbzu22yLOA
HM4KCZChtpWg4dM190mbIUEa6dU3j1rtR8F8XqDUzJulymy9LwVK1znCnAewsp0SEL8Edygr/nLx
G3eQepM+2h0hH4p/sa90inhqatDra6d9aZq1oTJvp4+t2cX3VQSm01NLlUNmN5Q4cwjDYmSPNfQM
Trd3SDqGzZuKi2QYgRkksHXbObSotqwxmnm+0aGbz2BEnEBVYwN9emKGaWE2DUbKIzbunYf8yujG
WzUFLIgRJV45qjOdakfvLxHA84NnYO+sSRCPgbQUIea2ilhGXpTOc2oHaaN/Hh20U9cBmIClZk9a
pFbvb2/kTjgty0yyEI5BSjzX11Uo+syEnGYHalRrvprGut+hP/s21abyLlabRUp2qL6RUP+bozJ9
vm1+z1tYFgcAyBCjHlsssOVlkwN8BlBWCqNl1Ke9PyLoe0JKurr8iSlQECDGiVu2icMK5VdvSoxu
UyNHB696FZL1t+8yDRXa26Z2PyFDJVSdvF9jmdebakV5U0JBSit7TunnVLH+rh1nLYC3rwjsBn3G
2/Z2d/GFvc3BhM2x6WfI6lFXVxDwZPjkRHVxDT10WQ5M7S6NxrnkXqLhuM1+XFekS09RL4jh/3ik
VlEsqKg2UjC7aqc3lpn+NhMpNAcU1BjEww0xMSMX/+JBsUuKdslAxZ+pbudUjqnutxFKLV4W/fYQ
9caUXPwLU23voWWP6FkAGtH2U20cg76tpt/PYClaM0tFZCArI9LNvLDS95PWIWfoBIbi9dCQe8j7
5JHmPRR6rF6shACwaDwkdNO1+Uf3ln49+IZ7d55EgWBaahswXLD5AVEk+gQW9gAOERcR3By8hTFN
3s+yNpUwq7jvtjEpZ0WJi0Bz0yNKgL3jiggHvTCeUuh4Nm9KbUKTTIAnPdxYCSS0mnL23cQ1/lrW
NIsOnord1cpBI3YbIostNpLJ0aKyIqzpvbYgxDyP71aYNoNkgLnKTtMSzkb05pxGs9+s1nLUr9kL
xOgWUO6mbUVRaHOm6AZqldRyZgAxKTNfnasvo5opf2lWNJz1mY+bT81w6sq+P3B4u/mEJP2n+kXy
BPz8+jsvTj+qnRTW8rRx/T6Zy3CmGF/fufXkoYu8sGil7tADsl2gqUx8UFZpjjoae4+mlDrgS/PN
7e1ckKH0zMULesvUsd61RQRRZhzN4v/pDv1XzOf5v0///9Dofob/Yuj/9//s+SXakFDASjoLpkuv
11pksIRkKnB0S+3/NYteOycN0mxLYQ4hlYqjkfvdVf16SEBH0q/ZHuGqcNNoABzZm112Whe6T/Yq
jkove0dXRgDU25jrJhi8XpQSI6m1jCS+rR4vxkkZOvGmKyC8PAsY0VI07JD7C7noEK+SImtIqznF
8gdgRp5n4O40amD/gczj+mfAEYwCikbJDZnW+G+VlwaZs7l6UGoH+el4cdAcGZuz6taGb5ZFfWc0
Y3QAhd/7vi9/w9Zpqlmb5j3gzVTQaFbWpHvS+lK/y0e0TFXw8He3n9S9D4yHcphoY0zp1bCyPS6m
7cSUjc26nu9qa9DvPKQK/rptZc8TUmqA2pcpG+xsbuicUL6k6WgF89qk36OhNUvfLYsp9b0pmo5g
LXuuyDVlPZ4hGwiNNnuojc4gKoRbA8XIOoZMUbt7aFKU3U5uYiDENGgpUwWVPWSxP8An7QV/sFri
BnhKcQYQGV6fI7Obp0LpO0oL1uyem7IXdyuQJaYZlvkgb5Ebt80POJZymghaDABl16byWdjVSv8m
WC21jH0tH7yTo4gqGIByhikUrUEuyqMRil2rv7rDOj2WV4emraArKmX3NreL+r628481Q2cXFU6G
R2WGQ7CKuam/v6kU4SgE/8KXbFvgtUky+qs4ltTL+KaL1fWTNqXDHQOnh05271LIgJb6u4GC6lYC
iNrmMscOZGNFhzJm3aj5m1mr44Ort3dMZcYGFEoyzG5XNBWdOcIsbAVJrRv/WlVfzUEHF/1FpJUZ
MFaYPgzQroEWKuaDwZS9+4irBWPPf1y8zWNtjrGeWMy9BcuYILeeFLofsRsPcRcfsY/sm2KCgQgI
eq2tIpintcD2YBILoJErQ+EM//RLNIXwIgwHAdCOJfJJFKSg8ucl3jqZbl6Ql8qBezpjap6gioke
ptlFhdi0R+Py26cRGnY64AwCUzzcupg+1qYFaRA7GEScBoOpKTC1uuJNkpNd3ja18yJgCogTR4Re
23YU1zaZhzIyaiRxPSo/M8Qf0LPVk69j1zpgassjfOrOY0zLS/pPiG8Jq+SxfRG2O9qcp6qNS9Fq
t1LezaWifmwir0BiY+6b+SFLm8JFqbQzGVpcncJXlln8fXvNOxfwl0ASlXAQImRg17/BLWKDYJnK
z2ja2afJG9ewZ0rz520reweGwj7TnRRWaCls3vtuJXuF/tAKRCm8J6YxvK9Fln1vlHI+uOp7lpgS
ouxAqowL2+xpUXs96oOLidB80t0Zbms/VzGBja0e0rrtmuJBQAITxCH90uutEyrF5YXxMFSYmxXJ
zCi5z0cGuUcnTg9ilZ2vJNsUHtTx3AMAVNembLsbGSZFXGgy0uWcpIVzSR2KGre/0s55JBbD89PA
kpw/myzOHF1QJfKxIUMewrmp3VDMggxnyZEmmebyu6f038wot+5HK/p9jCEoF9QPKHAwW0I0cb3G
znWKqKbQCs1J37xDPwlqXm+cQ12bj8KWve2Ef0Q2ttDR0rbAJJ6iwdJWWk1pp2t3SH+PYRvn5sF2
7lsxGdP1iFDITq8XFLX50NDQNYkL6uqOAEV/chmj+/0DL6HtkngP/CJJ4bWV3BtQYGvprsQor50R
+l3J9Sf1zeRk/9w+Hjvn3WYKBpfPYw1n/mY9ldrVAxQ01OF703yrVkK/W0SSnnKbfudtU3snEWI/
SAogSycF25gqq4rOTk9cWWkFEslxY/hapCR3SuL8bShFYvqIrah33bjAM2z1RLe37e8tFZZBpi3x
zLJRfb2pRFxMYVXE6gwFqxfmOT/VZk0hMzFW8fm2qb1Tgg0kWZkaopa4KZeqUZWXJfwBgdl2veSf
F/BMtJ5eHCxpb0tf2tGvl5Q3+twyFcflFv34xUH38n4Vbsu4Y1acW2cdLlPZWGGi1BHazP2R7sfu
jsrMB7gyVeitbxmyxp6HnhdgnaviSUfe4i9HRZTDirSPtzd0zxLamjKoZBDlFXfdsq70UFKddtyY
53dI43ofkp6cHfZc+2BPd6Jz1gNnCJGlBAPKb/viAV+8BWHHns4f9BPFD2801QdrUPN/YuAND1Cd
lW+txZj+4MLToqCb69GusLbtsB7QRJFBqxmILDf8ZKBFMlXRcOeBOwhub6V0uZucRz43ss4CASRH
dLM+Q2u61WBssh0WUps8GodLCp34Y4Jw+LkbrOYZEnnlX0/Nj4o8O7GYzWNHmwiYFXPIG9OdrjeT
kiR0OnOducaa9k/lrLnPG2GEEG12B2Hm3lIJ+qhsyIk0AD3XS1VSexCo6XINc926n6D58fUl6oLK
iHvZadT9eqi6ME2GMby9yXsOgElHeiKStA0i3mvLE8MJ7crVC7DXnrxlSUpf9ar2wHvvmSGylZU7
ym+vqL3a0szSspFd+Lw0/6mRXLg0hSYOApW9G0EEIblZ6VWwouvFdAlTJXEEOdlqts91mVuXpi+V
i9MoFfhtqzllkVIfXIjdlfEccU5h7nmluzU0Rq+bKSujR1gEs84o+rR6P25/pb2F8RhB/gbZO9W5
7VeqlcSjrwTFjK7SgKnnwYexsz8Rrfd+WpSNP9bpeOBfdlYmHz+J/2UK/xWRLwzYaq0KhVkIaxyl
NJLaPHZLuhzgtPfNSIAxCQAYw83a0iRWWqWgeo9cgfKzEVbxSWuco976rhV6yCDBcScgGK6PRlIa
tChyxvidxlbu7FgRmd+Oo3lwAnfeOQi9pZQfNTbAZZvFmOVUq9lIU85yMvNtpSnfIjh94a83Hgrw
We+GbvqqLkg+gD08qtbsPD0QPNJZkvz18BJulqg1QCTKKJZMbLH3WPUt9LJmbi9+py2mc3A4do1B
yyuHvHiDtn3WFtbqzkxl04ec6lmNBifUrZLmsTo29RLePv67xthNvh5ju0SA1x9v6uNYGHbuBHXb
/MQ5tn+hR4rqwZoepQF7x0RjXADKX0gCoTu7tmT2SgVPQkR3o2y7MwQl8+qLtRFHHc49HAKeEBoN
WQqX9AvXhjRrLlgqhmonUkO1g8OyEXryNDVVH6bCme6Kmom+oJhXI2jtFBXGZYr15wm6/nNKuT4+
dXPRDv44F+tRZLF7ioEYU1tBAoYqw+bHwf+vrCODPzrv69e8S8aHapib0W+XMTqzKa4HWQ3sdH5r
qHl6svOyaQ+C8J0nGBwMD8av4i4D8Ne/oc5aBuDzDgQG2cCbci5HYEaN6medvZy7WT+Mund8LBh9
6FTAa1Iv20bdWmpFo0Ghg2pu4t7XQ61chDV2J5vD9x9IBJeTHqf9H5xskncJTiOmf0XBoWZ27ygl
YMO8t8VnfUbg1tOK8WtJavMHN5Y6NZU5F3E3IFTXG9oBgC4glcY96PB1+5EeOf/melFWl7HtVPN8
+8ruXSR4e5lzleo6gBSurU2oaGRxzBFKAG7nz4XbQGJtto74gxEOUk8oGgAWcUq2vmGEFUYhl2J+
bG3eOZ3mfm9h/fn39mr2DiOUCHLs+VdderOaeLC9Lorwdio14kfI7bXniCnBU5LqY+XPS3qUL+15
PJN6o6xEUMTZ0l+h7hx7gAnhRPA6+2yUwOuyfBjPYxUdsZLvmqK2Q4hNY5RKwfWXomU9aYhrMNit
oEjWD0Z+103tFNZucoRy2vMrNK7/v6nNnTY606m71oPrzWB2YbDpX9jL8GVAdBOi58Xz51Vbw8Ts
Br/MnOagh7J3JAHxQZEGThDXu0mr6yGzdIs2WGD2pvU+ZxrljFsZDuLBve0kKyNooqTJJ5Ru5mVW
VpBNzxmYi1zE3Z2IBKLsQBefYBmfz7dP5e4jwqyxHLD7ldxuPl0W12Dp29gOehWy1ZPeztE7jy7u
ckeTaPxXGeiXn6Y2xlEvMaXlt/YaI6iC4kbd+rawtS+g/ZeLXrXzj3kwlfrgB+7tOOPuAAWYeyKf
2nzvniGnQjNkT8Asm0+iBv8BAPgPADXoelBQAwYls0XjesfjpIncXGOofuy0KHTM/p9abZW7WFv/
xIXKkUnCSNBJlM6vLRGfL9asA5uEmhiBC7vs4D4oVA0N05zi1QFZwO5JonCnaXBukaPJv39xkvSp
Whotl4x0Vpt89Sga3mWFqn/Mo8I+gPDsvX2SCYU6AtwEsK5em1KZuUiGUiJomDQNdfLfAC2a/v3S
uc+zMy8Pip0on26fXvn/3KT3pLyArghjgO5sC5SaqBKTYRuuYzckT4vVOD7etan81uvVoOmnI8Dc
rkGiErKoX+iRzX5GSC+4Zb3AdofsOtQgmvetdWBjnnoDzYzaOOod7W7qL05kDoa0e72pUOconlBp
vsUIHL4tjMH6pCnleJ5Wo4ANpU3V0wAd3lFouXvpXpjdOAWLwdcBJSec7Kzqpy4tGnpkzdHM3/5m
8jyBhKHhse0JlIat6ImkeKjIOkg/LU1QToN9+sTUSzqdSBRhRr99YvYuhOTR1n4lcDiU6w3Nu7yf
AADRzUxM+20vSiOMZ9N5k7tuehB97m0iMFEmBoiVaNtuTMUqqiMLnanAGtM88UsViJcPi8Jh0rZ3
SChyIcVEHMuc0MaQaEel0krG3/upRv+jtof1HGlz24SLXtH3KDw39MZ2+Pv2Vu69xA7wWMRdwVKR
rl5v5QjcJ85JtBgzc6JL5g7DP2uXAdNIUuPRMhT7bAOpOME23zEWa3oH/maHNRx4FKGU5CyleLJN
x2F3syuydKDu+jxapDZa/WwlCPj56LFrXWAbo/0RGJGy+iYZzuLPoOZnvxldszrZk5V2viVob/uK
qpcHL/jeJwGqjmeSIR86dNd7A50237mQsVddGE+gvuMzqXQeeINaZf7qtFoAdVB9sCW7VkF48A/O
ECjqtVXm8ad5HAgxM0OVlcba+JnlS/YIy+P6tk4pyzGIecQ/ugfMx/1qkg9PlSOQm3NAhwrVKYj3
ggRc2Bkqt/7UV13yDEWMc0pAGH/xQPI9VTx7iEWoNlFDlP7H7eHoun0g9y6cHFLiUADMMrehgu4k
9oQKD5s+JdGFzAEeO9U4Sir3rTCkD9EwZdbtPJSyFAB8R7Jue16ze0Ofiyc7s5QDPyU97PZlk6w3
nCHa6iA/rj/lkimG0clswZuLnmqMbV+yJV8uc6av98Po1H4dwY9vZ416ub2LO1RYspHOqBWZCkC+
bRLrjBp0tU3uYjUfn3VXUU9RUYrPkMbPY6gwFz5e8tzQG3+y3PkJEdQcojf5wcvFejZbLTsC5+6d
axInkmoiGOp7m9CijloIIHrHIYqJxDdjUfUUSJiLjIvewH/7ABxiuYOy9IiDaM8uCSHVUgrbNP83
txg9Yc2IV6mFEJVj9lZp+iLI4l55m/dZ/x2yldF5VpPY/JP1yhxDV6nsSD3J649PlJVa/cx65yjy
rDf64DjvdQQN1ff60urPuRi6sLda4yC52XmPGQPAYQHNlWO88uS/CBbNphMZk2fQqzta9q7Qub7a
WpY/+k75z2pN1YG5nfcDyQOSU0Q0NEkffG1O5HXeUpPinI2G/VyILgoWxk+/2lFliJOYPPMRWhvt
o1dJSflVOSKh3lsuhZpf4wgc81+Z0YvliqKLFb0wXdmijRpfmSA48HMKq1/XbvRkdOWuPw7ulswP
N9eaXByYgORAs17dra4UULN0gxMsfZN87ttJvzhzHj8zo2P/SPOx9IU9NLWfWso3QxhDAH+/fuAm
d1wLvwHIDoy/YMC3XfDezpBgWASVUKdaL53dwELA1NpdtDqoedsM6DG87pTnvCuzA6+2E32RyNHr
lywPjPduDvZYWjZwakyLMhUf2qFxPzPf6t5rq+f+e7DV8v/1aqtBWNPpkH2cLY6mNCiAJNCgBJPX
ZG+JCLyfUSd1GMpCWT2/c5zB/JTG/By/UrO+DlN6S5As9mWCZ+v05mjf5fV5/YP48NQNeCe3DWRb
GZNyzFOoeSNHFMjgDOUTRWTjIPTYM0OtTAJD+Bf9gutr1Vp1qdYpR0yLkqQORFoDoWuLtfjr9gbv
XR82F9gXIAPyy02wYY11NngGXGVgwPL4pI1Z+1Ht9cgfSFMgfIk/3La3uy7mXaB2QPAa93i9Ls3I
K+G6hNOpK6q/AR2oPxx7PIK87K5KwqFAILOmLSN231SmKhzoncp1nd+adUbrA1ruoFWc4T08Fkc3
YueJgbDA5BpS3wA9sbkRtUvrL8sWJ2jmUSlOKmQc1dmwkiE+JetYxpdaA9Eemmqa/Of2fu5apkhN
JuvIPzaPm924lvB6sgZXybOPwozijzwNHEy9sXnmS41yYa2IAw+w53xo90hOGdqBryqF7VIXZoq3
Y+TLbpdL7C4iPVMY6AMtM5T2nKZG8jPpUi85VRE8Bwe+b88BUe2ipAWCHMDbZrvtVavg/aZWbvZa
S7tJreIvXpV7wjeX9mjKZu8sUboCBARyFk2FzQ3pPWskXCOQGookP6O8mfuRLdqnKo6+rWTxB1u7
90Fh/KLATJBE/2nznrrGPOu0dV1mXo2nNTK6u2pU31miai+eAMTeje0R/nPfJAku9ABE/ttBlqhQ
7JKiIFJCUI6BcJpbpuMHV0DaCECytrPyEcEk6wCRvGdVMgUBqmBbuabXnkAvXFTgEpXWkkFNolQS
JVSseLiP18z7ZiNuckIm6pDoZe9rvrC6DYttGIYhOKMboYheffZgBTsvpSq+isps1BNBzqz746hT
vLBT+62ij+a5hcYx0IZ5tSFrAvZoJ6rxiW3s/4qzWrxFU2B4vn2p95wkfFtS+Ah1QF73660xFBH3
NaD4IFni9VJ7VfS2H5fmctvK3i2CxlveY5dXZpsCdSJSc4veT4AgAojmsjJPam6rAdHacP59U0xn
UFWkrUY9XH6VF0GapiLa5A3EpJo3oSutZKafUfa6QEiVHtyfvb0DpCCxjvCbvhLSKG3CsSp3mV/K
ivyMOpVyLnRnOji8e3snB7J+QTfBEMhf8WJBS5ajjW3I0lopfgLJi+/0bv1K/fcIVLJniMSR+EmX
YsNb0b1G1camaMGrKR0Nsyg35pNZwfGUx8T1v/2R0CxiOoFWHVnStn9WrXlWTBLsWDMk+ghBfh7q
4NBPjC7+gQMnmiOyYQvJUbb8Bqaem8y0A6Zf0zSCpn7MzzXl9G8rdPK//1ZQTXNBxdF4oDWw+VLx
BIvAzGAvAY7TXCjmJ6GTwnLQZ9pRmXevlkWmJ+dyJHoFYpzrU0HGk2h51jhBkan1RdNb5ZSiNhmK
KR79isLyacmdNuzdSfiRiBmvK7X2kqxL5SfqKO77yioOMDU7/o5GF6KmkhGcpu/mORFuVXR6xfLV
MW2DgYJZMNcaobFupydrHo8YaHftwQnCzI7NsPQ2buXJRi+tBaCRzIoCglSz1lB0i/FZGJFxFyWd
fhDA7lwQxmmoKqBrztT2Vi9j7A2oECcCIGVu5p9ZVsf3M5FAiLJjewDp+dXV2cT+lItMWQnWZM67
2cx8LiJgezxZilZP9qke2Nq3itb19amlp/4+yxX731TvuzFQcKeRvxJUw/4Ch1XL/GC2TL6wSA0D
5FMYRZ57p/lAGKw5YbJ2per3lrc+NzMox1Oz6tOnjKmIyl/jgol35neSzi8I45NTaSrV26yQDCSq
Og66H8eohvyotUW1/LiA1+KcEM/HDOC2E9W7tu3eF2sz/tSXrlD8obHhNxOiUtuT2g21OBlJm7+f
13psLtDrGWqYNb2uBHZXdn9lmW59X9va/pCUsfehS6JuDXrox44aCfJ2XO+u7NtpZKXgIPhTBgwv
fKo5QkZiaROwBFdv/u5bgYBOag2X1rKqi+fA1dl4BLZDFmk8h+rH297v9cGV1nmdCIEk8crmiRpR
QIqaXN7dPorfLF4z9D6Jp/XGtqbePM2J7v74A4tgi9AEg8yYF/h6vbng3GgOQ8wuDvmtDfrjJGyj
ftacpAn7ZnAPPOHrgIuKKjkKjLKslPLFtb3asxJdTLT2BuTe4DRJhrOhu8OpRiqA5FkT54w5qoNt
fX09MUpbCMJxxn2BZ1wb9fIsLg28XmD3dvF5WFOdquNkvY3ADh+8ydKTb8+PFNamxEjZGOzntak4
G5VZRKSWCZfxVKZK9C7OVOugOr93Tl5akb/ixSlNhbGklU2dvEFi+6Foq/EJKidyvr6AtdiAD+lP
PhuNJwB9TN7wbF4bjFytUGY8PMnrMIS1vhYnoOXLpcg6EJ9Mvd5nCFP+diwguemBYUr4m2wMXRtl
mtOwmPGhGTUk/QfbTCN/jKbyeW4Px1P2TgjUYExZQFNKIWKTzNXtOPSKxbUfzQr2EnNqT/BL2j5s
MUdMx3s3AOFkSZQCooyn+npVZBaSCANgVzwgoVxNlncidog+wdjevLHX2fJttzwadd87ML+mzKmP
0gfYhlXp2hrdqrOVKfDB+bJoafd+Klw9hDugHU6tUcFPcNuz7K5TsorwKsLQ5W48qQq/x9C74D/b
NtXvEYSdAmYX26dSMPZjoMdxgaegvvyJUVJyObBLVXRz/czBTeFEAu7SF2rNMP/wdfSIuxNFGU6K
yOdTXmlHC93uLVPQcjSG0I7Jb9z25uxAOsPEYp6vITXXKujzGDXzqEpOTdksgV5660FVbvtE/bJH
0MowAP6T2PX6AEV576liStdwzofuvewuXbJ8Hr/mkWgfwAy6lyaL1fdeW0cnXWvh/Lm9x3vrZcm8
jpKB55U3dZoxqXR7Yb1O8tXJuuV9ypi5b5vzfWkk88/b1vZWS30HeUz8N3Dize42pKZrQhspjCPd
RMm5TR6yplKrc9OL9i9VaYZQ00T3JRqX4mlYXP3rbfu7q6UxzLwtw3FE8Ne7jRKgMnX9tIYUKFyo
KKw8MJOheGOPmuYrYjwiYH1FKyI/LwSB8JNRw6MXL3/QC98+o7o4RSZDlPlQaXfrvDo/ZFJ26cdB
C01RzoHSKHo4ilZ9NLU8+SsBq3YQFWzdIb+Bu+OAAoD6Fvjp5sFc6F/0fOQ1NAtPBDPYiVNmZcUp
Y0opvL2/u6Y4SeQHoLKo0F8vd53jUq9pj4RwpYxvzaRQz0OlNp+mpTqadNwxxXXhkpJf0lveohjX
IbXcvkf9Azij/cE2SlKDOc8ey1w52L+t72P/qJjAUMVbAphoqyI7xZkCZiNWQ72wk0BRV/gAF6F8
iwnr32ZQTxp+ZZb9QVSwtz6bJJ3QlH94Nq+30miYDqpQHwudXnVOEaw0fkS/877NDmUI904pMCLu
BZAJphK3K4wGlmhpyhpOnpz3WJxFUBjI7LuSnscXYeTF99UVDuS8ln7W1sZVIceBofHAF+1stORH
lXO6AGNeTWsgBDK63aCo4ZDPn5XYVB4samiQtFbinKxTAwskU1sHRnf2mfhVFpEgRmQiRf79ixu6
llahq0WshaQn2kWLY+WcWEv6YSHzPXjPdrwfyRQtBMAB1H63Q3VlRdFds3MtjLTWDV3+uLgaRNRp
qYuwNZrxyXOhTEScowrqEfGN372ckmiDuUEEzqUf2FxOQ6kXVbEqLeyQOgmWMk7+jr2iC0S8rve3
Tb32s3LemaRLKk1Qt9i4vbTssg5dES0swSCdnLIYH0ZVXx+axmt8o+uHT7ftvd5ZTUW0ACw4/kBO
qVx/RNftmCeEPD1cmATzO3We7npn+G6MTf5saXXzqPSe9qDypf21qYrgtvXXR+gX3SXRJsP5lLs3
r5oeFVFcm9McwhZfPSpp8m9ptfGz0+fq+balnXUSncBORZVDky2E63UKexSucHFFS6cvYY2S4AcI
+cV9bFUUvMXQP9YxQpeKntWBmc3eQbni13DGy4SI3he+FrIWTio41S36ZGzpwffVJEI71xPjYthR
rvpkfDps5nacvOkpRngnVLv0726j9fNZdgOzU6oO2fuC1Kl81yHOmfmJHnvNabBS5H3kqIl4HIjV
m8fRLgdqWJBXpfdFn0Wd37Yula7cGaNLUc5Vc/DpXrscmhP0gulgsTa6FdcbSh+81eKh5vZHbn0x
O3cJtUaVm0fdpIibFG8Y1fbP259x3yo3UJf0iq/0jcqugONaxWpajvqFObv5MohxeeuJavi3W0jb
y6lK/rltdOeUgi92JQcozNoUJq6Xas9K5QkUFkKriBjtyWfj3rGqJVx61z44prumHFppLjSEKpXL
a1OA+ozOHhw1TPvGvDSgnk/4YOUEr2R58AG3fUN5IomeyUmwAxRnYwri5bKqk1wNS9vNT0aaiYsd
uamvKq79zos8JbTT7pH6fRf+/nYSzxHdgah7PQ86I6omGhB+YQXP6Qkhp+KiJQ4ab5oVH1y7nfeZ
28YDLZ8o+jdbXYYGjw5MJiMCYZjmHiDdF7F63bms6HXk6tLeDd3QPSwGSHi/6rL2BMhyOFjvjkvn
xpO9g4MnL9q62NSJbQYpO46PiuR1NpbjQzplyfcO8NdT3UL2cvAw7xiUrCqS2BcoEMD460NkuHGs
G20rwtFc6o9xnVHhjuPqPkUYLlRIQQ/svb6UcraRhhKRC73Srf5GblOPo+muhq6dxo9K5Y4A14wI
QobE7s91sUwfRe/oH28fo9fnl2BHauc5xD10LqXHfxF+mONguEnNto5Ai06ysIUgvVJ9TqquemSY
5FtVS5yZpRw0BF9fUXwBXSY2l89J+nlt18gJ6kTHi6lbvfc+H3IatHlaPKR5kRxc0Z2NvTK1uaLx
MppZXuMNPDcrga7BWlnElvtO7Yz5vEZNc9KMdTiIQHbXB6BIZV5bEoxtUCHMrBht0vA1tdrM/gZu
Xf5wLN6TOSm9g5vx2hT5JE5O8sQxzbyNnufGjq2hF104EvedBIWiN6uefDAbR/ltvwo0guMCnJtr
CET5+qNBoZHafbcC8ou64lTC1Hmue9f0nVRRPtw+l68jDYnCwNdw5yWxxea1aFIoEplXw5Sjj/fN
PA2+4nTlWVsyiiGcR19UaOVBncP4u/h93VXIh1QTDlsqPyBgmMK7Xuo8lmuNwnUfqmva3g/VYn9O
JsfwKRZpb2t9qE4ESf1dVTTjex7R9TwwQBlMwA2KU7zQ8TjwDnsfGUC7JuNaCeDeeCMXoucugjE9
LJt1hrKlVD/RHKHrpblHQm2v74ur8W6S0uIUKJlujq492VFprFEVxpZRnSC2/DHbjfeQTUMf1pOx
fkjEcMSw9toNSZtEljJ+lfHl9XarhRO1BcFdmCtRLFWhdd9WJvFG5MUYpFIdsBVCP3t9ciQw+9rN
w4QB7T5fm5E2GrjXllfQjHFZ6XVYF4lF5Kr9X86+q1dum+32FwlQodqtypRd3e3khnAlqU6RFCX9
+m/JL86BR3uwBw4CJBdJzCHF8pRVvPNQJfPRMbBGXBEovX19Y19bXaSXuOsRMmyI1svxmqqjvfZI
X4atTUrhxnUOaTBRJqsip2qsP6Oaeavlfm2OKCqCXr5JZOLivRyzRtCOkM/tS9rPfl7FkgNnxHGY
3LnKWZ9Ef3354eT8Md7unrBhrNJeeH05k0Fkvhzix37R3dFNhuhGbHJ1aihywbMBDydyg8up9U6t
BqpsXxJJpgwioCgidIPzXEMuA2rF6d9X8DA1pD8Q6UUgAo7Q5XhLrxqOHAVLOdfslNT9z6nuYUo8
QqpyNGF6YyWvnYvfqAJYQyBu3t+4yo/GoE5MV0L5LPzE0PHP01iIoocfWKGkFz+GaqzzugraG6/K
NpHLVAtNOmj2YzJQfENr4XKiBPzmpgFPp+SUq2dw0peHqJ3qG1WmFwAD3LN/DANEyOUwbBiCxVvC
rkRbX0DdWbMiIKN6SCh7S+FUfMfjlpcccOh8ZCBj8QqrTayxD/CW0wjrZ3KDmnhtR6E/hNAP1CFI
7e++8JgM0M7SMRTn18WWstKyXBW8zV252kPC9a2a5dXxUoQIIERvpdLdDlYmgr0p6Dfl6Cf1j9ad
4i+D71s3nxbV1hkX/fT99Svo+ohIWvCCb4XF3RUUVUojTcennaUi2YjaXmkElQePLAyg8+QWjf3K
2wWZoXArq0E4BGnu5TfWCwH0NyJd6bWJX8ATOcmTNe3OwyD1jf107XbdyqR4TNAsggLy5VCJ6WdI
kST4eAlPH4ldbCG7Pn5PVWsfIACGO28xAL+9vqBXRoXyFtpSUFrd5Jx2CzqhGBnPU9CXUM1V536e
nFM7ASnbI+DPTR95eYVu1Y1BtwO4O6CbiAWEC393qPbKjxWAudWaNrLUXjyhokHoY92RH+EUmAK2
KvaOhz77bVxzr6zX3DglV6YMKScUnPCaIKPfq1sq6BGtNoCYmWepyTsJhoBNGQTS/an+EEejlwvi
3zJ/fEHpwisNHSKk3MGmaftiobsOlbUoGJICGOEhKtFJWSETLKfwG2JjcmY6oEvZwkruuZ0BGb5f
Kk2/pD0TQzFHjnPj7dmvwfZrttsRAlOAAMLY7XKzLQTtzrb2k813cjlXyphyHWVVhnpU6KdB1ZT2
7S0C1v5exqCIveGSisoNIAF77RCowzohrxtaxJx3n7Da3edlvMkG32+u36MAgATELkqoL0B6Hk1R
A5taCgmcNnjwHYf806apKmjAzHkep+aggiHMtBD9fTclNy6o/YWxjQ4l/K1GTDa9gW3h/0hKA2NC
OMWTtGBmWB94F9wFzJ3uBoti9esn99pIiIhQtwEQYaO+XI40j31gIUaRFAOyHpuFHUpSWZJI+Y/b
rd0NOMfVwYDF2RjTv+lMu8FkGtp19YFsD9da5YRGY27RGa3ywF+XD6/P7No+2Ti3/2+w3fut0tUs
jgGifNTDAMhzMh5jwGSO/2GULRtEcwRh0b6l0EVL4NFpQ9yCQ3PwhQpPPNHxu9dHubpwAISgQ413
Avv/cuFiO8BzFbj5AkKH7Vtq2Ufg4cxhgUvvjfm8KHVtW2+TxwS2Bwnoi1YUFC5ivxoCUFWBUkVB
NGj+laRLczwi5n4YuZdLChVt6NLCNnOckjcIlP4Wvf77N/zGcwDbhJrpLiKwg2xFooDPh2KkuJv9
2stcT0ZnCF0vsPN01jtHE3vj5dwHBRgU0Re4HgCw40rfs6Z1VBHuigqXWTSYonVHZfOqw01KqT8e
HaS0Nz7qtQERQm/NRRROocxw+VHBaKGihuQTOtAUVCcJEimW2y+SNXLuvKpOi7/eRBgNMCpIgSLU
2msyTKwZKkNSqAhrrz/FQzvdcbJEhxhR+421vLJfYXOGVwrk741PsptaR6cm7WySFNS3XeEFg5tJ
lKMPkoDP9x9mhVAVVXyQngDV3K3iHCELaCbMqpL2zAf2bQAZ4K2nkAi9PtKVJwEUZijcQEUK1ij7
IEdXzuTBCwayAWMTvV0mf/yMfrDIUx52H5DGRvcdXVnuMktR87bsxvBX7jO4TONUol0CGbo9qMqf
mBCdB6STXGj1IagXdW+T+lYkd20U9NhR+8Drinrr7qbh8CmK5xn3WdqCxSyJk/7j1+lw4yG4tvUB
Q8N5A3t3QxZdfrQhgi/vCAmWQo+2fa/Hlp8Fq6acKJOcPLTt8r//dECAbh0KsKch13E5noHZaLyG
aLo2ajLHNomGHzIc/DdQf/d5BtBzfYimpHukkZGfu1ixWxYsL9K87XbZ1DE3VisO34sys7BphCJv
WoBo77KDDUeaU2mab4CVux9HPnSHymNWFXqIyAxzG6VLGB+m79HKbaGTnYr4k0jZdGNTXTuoMdJq
mAhsudALOQSK5p7u1hSKr2twAHdmyZKAhmeJbuCNg3olWMTRASYWbnHo8+1ho4S5SQUZirRYJRQG
cMsN6duFm8TLQhaap6FSQWlkOH97/dNfXXlAnYBx3tr+QHNcfnvcsUGiQK0ump6Lj5X0+QlCVcOz
5Cw6IivqbRbM/uadPrgsY27YfRQa7u1A/E8rSruu6b+5YUtv4WeurAcOGgqawAbh5dlXNhpGGmOo
TItk9PpMY91Oq8KAfEGRc/B0L7IRDq+H15fjygfHvQy3ka24uVVwLlcjHGTNanTyC5ApV2QKAdTY
w3CCqfC83nhvrtyXKJwA2RHBMwb7f/spfwSxNgRS3WvxvlnhjCW8t4F5iNQACnWtc40U4Rw13Uci
26ZsVyhZvj7RKxcZthnYk7jHkJTuu1c9U7qKUp4WACsGpxGe7sgTLb9xsVxbTrx0kPTY5GSQE1zO
kUzRGtAabyoI8l+7sGMfGfbgPSxTb5GgrlyZAFttEMFNARdB2uVIUkg2dy3WcAJqLe8lJGt6aKvm
8ao2X29ZnV5fv2vjgQ6PxxtpJliou3fVFbId3UClwKnoFoz0+oNSTB4d2Xf50DS32si/u3t/ZvPY
ILB+3bp/EOlH0Wk3PzWxGh9pTAvT8e4guJggyByrXPr+cLcoZz1xmUzZCGvJbLP8zQQkcx+bANs2
tSo6mTD6AVE9P58jFNDhw/e39g//+4FAR6FmDYO/faDhG+BS07RJQakUAbYzi96OLWkygBZp+fra
X9tVuKn+/1C7tWjwaqq2w1C2cdtz5cUtGnaBeBNCcOLGIb1yTBDnI9wFZRC93v0txBk3lYW+RyFJ
zY5k7dDuXZ3+xjG5spmQH0EtEiIDkOfa62YwwH31ALNQaLw6+K7dmrAsZsorB2LBWdJJ9Ov1FdyX
jbfrBtiH38U2FzCIXfKHrutKowgiVRSuux+9BLWomDaPziCWLwtKf0+QVNBZt4rmxkyvfDpEaCjx
/UbngFJ0eUyhH9f6qQ0x082/IOF+m6VopD8RJtsbFairc9wEljDgZha4Lfof9ytfFpRNfUaLCdI6
P0G+gLwad9xOQkNaVl+WkPlP8ejQ8yj1eHh9fa9OE+bCGy0OCJM90WUzugliKIEgwK/8T3IBxmhJ
QtpkaT/dIhFdGwv33ga8gPIxcLyX8+yrOFiiOcLNkLR+BlfU5K6q67tkBbXp72eFosuWBaKfjFDt
ciTYMszIMwcK3TMhnRKlHsASzdT2Juf1JJYbT9S1XBuAh80lBLo+m07T5XhuKGBKnHBa2KlHqTJt
Q/1P5FcG7l+JmzlrDToPjT6tWjZwZmlJ3nVquLFhr1wA+A0b3AL09K0If/kbOGUEJLAOc/Yg/gTd
Z/lRqvFW9/ZKsIPKPlrDKNz95vVdjoKH0+kjqCHD0KZ1qzJpeQ9WXbjJdHsFgYRQeHA85f2tRyqu
ARRMsEdRzkDEuVdZdP2+rgVxabF6Y/hP6NroQ2XZh7/eNReD7L5iWvFuHTwMMgeKgm6Cw+b3nB1a
ae2v14d6IQH1vwlt/FrotkPpcHe91KqldRyY7V5j7XcT6+aj79frV8+JxN3izPVR2qD6xPxqzgGs
G/idSsa+zbQLCPw0Lf2t7bNNbvdsI0RAzQTlXyDB960Nx/LAkNWjheFedUThdj7AKq/PqKQya+Qt
DZVr+2hTEEN2uvXn9/lKsnhTCGsBDOczTutsBNHIZCiOrdMZfbLkzTyhRvUE4IS6FaFcuYYA20PI
jpOCes2LHnJH5hT8DKdIKAEcCZL374VsJKyz6oXcCL6ujbV1xyEdvqFN9vU+x4kbawMNz/bG63NV
SxdFYCFL67Xi/PqWuvYB/xxqd/49UOqTXlmn4F0bFM2cmgOESKdD6hidd0jPbox3fWq4xfFobHHe
LmL2UkmtDBcH+jcS/XHqkR++mD+3nok+vT6za5nfVuxCj2Czk3uBLJ9izrTn44stab98XQNIgWaB
O341EkLEsx/577eEHQq+Dc8glxGfoXRCMukCE6tQP0L1kcji9d90bbU3mCsqcAHIqXsL8YBqp4kd
1ylUnIK4Bb7h9Czh0ZZ1UHU4g6xr/tahfbsx4g3JgzwTmf4e3rE0g3TcpXdQBq81YugYNltmGkq4
YD2tadj+h8sQdQ7IDqF0izrS7vMKQ9FG8CqsedK1p6o18JFJwHoRmwv262t5bSfF4PbgTAI7/KLV
iWC8rm2FuxBUcfqxqfovgK2kBy9m/2XPAnkJSgR6b4i0dreul1ZrK6LZKdbZj78sE387ktEWQvi3
KMvbn7S/ToGpAIQeWCAgTrc5/xHTLTGvhyXF/qhnXxVDTVRGnfnWyl3bhSgAg5CEhUteqMUjuVxR
38EZJNEyHhNl7WeAAmnmNLo+sBo06de/1NVZoRIM4gWgwhAGvpyV48ZmsZsUo6l7t5jjSr41SwUY
+uvDvNwQSGGAIQCQCRSuFxUVd4UaYedUrAx51H9uRsCG86Fb+rc1Xwd1I266MhjiJdCf8BjhH/s9
MWt/hvlmz8rVa9c80Gl6dOFcl0+xb28E+lvYebkpoEkGwwVAMjZ19T1EZIDIAHgXBGfKBvE3cNbY
sRusqzK4R5ozB3r35MnQhNkaknTOaLDYG6f65QfEL9goM2Cu/OayXX5AWJ343MrUKbzZNvezbr27
qoNE/uvf7+W23EbZiLUbo/0Fmz2Y9KKqsWFA3LA29xzR/gPZ0KYquRycD47XCb94fcSrHxERKZSO
NyTIvkRFlwF2TLVmKECN6blaBYUChCQlR2fjr590TO6PobbJ/3GyzcJsn5KRlWNfN4UOO/0wUCRM
Povou9dndfVrRRCox6bxEf3uygcwFPCTihtWqjmB/bSn1HuXpbeUdK+tHfpJ212/lUP2bCYjSdpF
HFKuvRjTIw+H76xl00HEsIV+fT5XR8LNAew9YswXUIuRBmsQzJSBpSnYOfKo+64bRNtnrkDx9u/H
Ar5/I+Li1cQbdvmZvERU7qwdp5CRawoOKN1JLWouI+D5/rpJBj2VLd3EN4IIwF7ukbTBwBdH860I
0p5WFrDT6EnYTIXzLajMtR2BBxlQ3t+lib3nixtZ5vXG5yWIqLrUavY2+Tp5eH3tro6CgvZW4QdM
ek8+7RMtkpiPvKRppGEfZ+VjPSbrjVGu3BIbbhR1ZRSWN2ro5Rea5pRbtPRFif4+e9Dw0DkEjo1L
2bbNETCk6M1fzwrMD5Sv0PUD+WKPzAXivPYiGXKgWoh9hmkOe4KZc3Dj7nuZ2GxkJHhXgDu3Ibd2
5VbiOEwGYyrK3qNBbsZgyiOghMGwr5w3fsVEKRA533hYrizlxaC7i4LVrWQTjwV2BNyx13m1p04p
c1YikCxLhlnfYEBe2SHQTgbTAk8ZGtB7lw5jfeX7DDd6q1SQ41OmZyg5suL1L3alrrLp7G0mHdCh
w5bfbZGq34QmoK9dru7qYDcmKp/jkZY9bpI8qhz/PHUdO2rwQe/wxeGb7de2fP1HXLm0QPdG3hFD
U3XzNL3cpun/LPFYXS7hwItm7adjoh16hEpz+uXvh0JmjXsYbzMADLvP2Cg03cAIqErqtuN5mB2R
rd6w5mpMkhvbdKu17UKRzaYLFU7wStEv3P79H68YaHx+2/MG9hhTstzFeDbfwm6kPmq8pM/S3coO
U98IxHgt9BJen+aV3YqxAQfCX7A42n9VCOPGHgvbunSYE5XBOvebP5aXBxIPuD/YWwqg177gn+Pt
olbJaLuEBOOBIqzypLJ9njAy3vsmaG4kxVdOP2o6G/AEYEaEcv7lsia21W4TpFXpr9z9Ordo68+k
qd5KQeIua1D/+xeZXXt8fUGvThDJIZqBuHVe0GbN2PdhBbGNUoZAS+K/a06AiHh3qTT8xgSvDYX7
c1MpQp8ZKdTlBF21JSIyxbezwhaUVeKT74zyOEJa+cZQ19YScQ941iiJA5m13UF/bNF+bJtRocdY
ws+hAzdW9gfmwviELxN5Xm3dHyPQE26EXNf25p+DbvP/Y9BYh4ED4w+ci9gd7iLNvHwQTX/XGyPu
kkn/rewNTvqG4NlyKVDmQda/HI9wiPjUlDclqHmPbWvxnht+ROgVHSlYyXmfJrdiiGvrivcJTfTt
zUAmdznk5C9uJFMrYNwt4JQBNKQP89aQFmBehzzrcQUdxZj8fYcVqsxg/QA+sTnz7E99VLvMSf0F
b1SnTDmNMGxw0lg/aBP++PvjANjlxgbcBJr3ztBO1QOJSF1RgigfniqIVOdiDkw+9I76DycP8vWA
fgEQ8hJ16Rs6TrFUomxGwZ5D1jVnoMeX0zIFtxr+L59c5I4AkiIe21BL0e6zmSpBJ3yNqxIQtO4N
wK79A9Hylp3vy/2PVQtQ0QN8jmwoi8vNAUWJiZqNMhXA5xb0f3OIEgMieu9+k4sIbjzwWxB++Qqh
TQyVdKQfKDtDtPtyNOWtXSoGYK/jjrdHuTbJYWDOc2hqmcV8sieV6gaqeZoeAzLfatu8PAjAgKH0
Dl3AjVa5r8FzA7tCbwYXrKY0hHzftNzBZ6J/T1KjoSMsFbCS6fj2bzcnVCh9lLuASIbW1b49ntRV
TLokVSXSnymva6WOsEZ2cvjG/a3tO7psoH8gAcJ4QPTvJbVmmvLJSae2BA0S1rCVYdAOZ6pL+8yP
4uoGhvxlRIHRfrM/Ng0A3Ne7b5niIovGGoqaNJB3FmCzYoWaQ+7HgAq1SfeupUFwBjzl9PqCXhsX
cOdN8R+0N7hwXY7bjWBvah/Yk6Bq48fJbapnG8HyiFnnPW99fewqHxNesJVfH/jlUwg5cfQY4ciM
DAZKDpcDC3dcJyxsU7JxtGdvqtezHxtTAXXduLecV67OMkFRBdRJiLPvRd90MMvIqLkpFZgS6FQY
T2Wxat1DbZbnWlr5oUvbJa+n6Bbi7do00SX5n0sKHqrddyXz5KP07tTlELqIB9spOEq6zududNsb
W+jqUKBigAqC+wtH5HJFYf2HW1SobUWTAF0wsMVCZ2TPRA7djWN4bT0BKQL1F+BIoAv2N4+s0qZy
+qasE7AjQRxUx8GZevCBfe/TFAz+cfFDU4AEcsub/eUNi0rBdsNiYGS/e1V/6spRguWP/WqIOIQp
dw+DqzzozfLwA7xP5o+vb1Okt1tQdnnNIsjYKLeoyiF22ysiq8kqVtMZvgjwKZqCDLmOxzI7wKMu
U9xrIQdHXcpzGswLLj3sPlkYJntSOHPlFwwWW3MW6HWOMlk58r2H3geFSnQg+8xaS84t8PkScvKy
GbIYXKFfo4P3vuwWwr4tMVhMeZzOaZupPpUSpFj4nWQDiTUMTuGVafNFLHjJ/JYLjCP4bE+gS3QD
4lkd/Ds1tWzP80QTW/jaBDo3A/5LDFRDxZa3wEJndhzqkxvWrcrbgflfBITBx0JrvjxBtYJVR8OM
82+4hOmpi1itMm8WIjkyzLr0jQAnT/ez8XNUvrgqyXaXFSm8PIvBqRTol2r0AEzCEp5d1bM2g5YK
ZBdtClWWTEGX7FEJTn5V0HUd8w7q0z9ju1T1uW57/UwJs6QgZAk+xG1VuWcHSB2gSSZkltnSozx6
pEvSvJ+YB31FwVh8rImGg6hKhvQH8R31HRCueis46ubOVDom94NMBM+sH002p8SZzvUQSO8pWSL3
oY5cG9zzeWWfkHX4b6dV2K9dK5p/IIY9fgVQZwB0RzTjv4pDHvOOqhBQMBo60VcvRtqSj3Fi2cEd
kcEoz12e8ZCNwxHPv3jrKrCa85pO8kSgbQXBay2iJp/8qZXFJKF+nbmQWeDZ2o7Od+l0lUH9aKA+
sIN2PcshaMYshVzCkDvG9d/oAJil07rSxua6MUFczkHcob8Ac064I5AZcEIFPaIkgzqP/uRxRZ+8
pdaiGAeiv1TcmTdMbR2zPJmn5lEiE/rpV4gzMzGAeXCaABv95hrL61z2cxA8+oZVMO5iDcRAw6Tu
TOGJvv08jSnt8yVdp7tRMT0U0Dnoz1PQRQTuZRTk32E13cdmYhDrUpLOOqda4huwRsLyDIAM8pMg
/AMWCfzkMYsMmz9HVNb0rsVg38HNCdocdhMAMCEbR7wBRM/yzUIy6r7uZPQDkl14J+uUrkPZtlAu
LGsoMdVlEJv+jUoDJ86Um45uxiLNDwpF9DiraGh++aip/uBuau9sSOvm6Dqr/0HHLfNzp+8ihTWh
LmJfeLIdsG2hWFMRJpY8HpqUQU/fEerA+DSPhW1bTxwWd+p6yBj7dZtDNq1f3q6iWqOysSxqISHW
Rw9jY02SodTlfmXW7dC9B2z3bAO/xkM71PX3ScLrM1va1rnnwcS+QT1meR9qH1UbUs2LlzdoHDwo
BYBBDlawIN/dWKTxm6WGouCACv9UkFhqyAOQYZb5Steg6oq57gd+WID05vgaSOrzjk2A1hgTwXwa
AJz0HzI4HnlL/TmAq4jSQB9mOra2OU++N0AT0FGS6wwMmPBra2D6dBjiqOl/AYoEyPAI8Qy3HJA9
PBuvMm6Xk4ZTkuNH0P6OQUy6zkSsuX1itbdOGdA29iEea4dAtrkHdNE641h9CR0C+MbsdZ3FUXLi
M7R6xikznqtUHjeUqg/TTILl2I/M1Jl11vAnfEPZI1T+Ih5AMNpb3rAaQVYurXK2+p2dGQLipq2/
piCqjRk0qk31rGGukYxZL2PuvasTFBvyNarEx8F4TprFREw1rAK9CbgKqBVBI2lwLICXatZ9wVkT
BFmy8EUc02Ayn8OQ0SiLa5b4p3l1ECMiqoj5oV3E7B3WFYodhwUa+v7DAm2g9ue0eoy+D0beqXc9
7cn7FbB3mEWkRPdPYeX74lEn0N/80TjU6+4hmpDyp9idG/8LRPL85DGZhtorUMNz3g0DHxpcCIxE
AIyqoMmDaPaDnCx1JY4KqP6faRObh9DWVp+kh+vmEA/QpT2lcS+ROAjDJeSvZL/mXVRF+IjCUXDL
iKw+Bpza6gBXcqhatDQ2P7kn3ODRRm37axZ9uIK2E2mJS60z/mPVrs3HwZk1vYsY+NPFEInkXWxc
ry3RqWvHAwwN+1+RibsIwC6+fIR/79TkBuGmeOBazNEhxe8JitWkcK8jizewOzeiU5LNjXTEqXEI
JPxNAhUgyDgpdR8QEbKvi576qhi7cF0L0jTDkLla1f47JUXH32ADyjqPdNA4Mm9dbLenGLEehOxF
DPpKszR+eoyGOpJZNZJAgwvN4vgdUBOOK/NImZYeei2cuZigLgthM1WPizo0mIx8HBQD0tYVptZt
Dm0MG2RiNNE9CrJTe0qnNU4Pwm0XXJvObFCno/DnI2XCpNA/RLCyf3QQVipnnUzisjdh8LGJXTs+
VMxPBKCEsWXvAR2PqqIjEexnII1sAvAiEp+bdYYEUqpWxCMJx/v5OMVD64DCAP/ulEHgj8/pLy9o
uPvcNJ47ffaAmOJl1azgec9oZobBIeraNTmMKrLNBnqNxhJyrxDeUJoBunGwrbfILy6DaKiTcQCd
6oOjnAkyYR2Bf/1RV1U9ZAQ4/uonwlLoqeJlXu03CTs+eUSr2+oPkeOOS64GyXErQobUK2zc9UDf
87XGmxcsJsWR9/rgUCUmloAAjuOQ9cB52Sxe48H9NxVJ1WebBlYAxfJ5SFGJBHU9x+3V2YwlwTzk
MzwWUOKGfVWcu36NG0C7cPTaijR6eQC9BrI/y0T5s5midim5oQt/9Oehvx+dpqkKMcrmwUtrpz21
0At3c8827NtU4RtCOi6pG2D2AbfKKyF9FGIabWDT5dBwKbhp0/lOE1xy2eozu+ZzM6svC2RSnqdu
SYHEHuOZ5qYTxs0ouFHnmW1xjaqFxuU2+fqzmXhqYFESsSCrZr08d5MOHaS3rs/yBVfqp9SOsHuC
V0/zDCV1XLkt0Fe88HAV1FloiC/eCFcjefJI3bZZzbRIC1AvTChxh2mf5CPx1/aANkdfF9qxnX9Y
aIN0vYYuWVMEwbI8q7kbg9xDwU5kPY9mAgF13Uw5qtqRj824TuyJgYLDf6i20nOT9xOtgYVH3a/L
wyZBCOxV0OvMcCCS6tD0c7g8wMtJkbMiPPBPTTeL+RQqTw9H5lCN3w7gSrvAjmNs0+iDHJZI1giB
jKIpwO8yZhmpwi59lKRv9ONQcWLw2wZQZjM/XheSZAuJHfkFAaocPsdy6OkzbVOGO9BF5G7hoBrW
ZrifrL+iWO7PWp88GrVPDMAQVsSy5vpMaKLYWOBvjvg5ctaGqK13aiomyFR2ZeTUI75LlSA6w+XQ
koyNHtrzEBpRIltSeJFn82SS/oTSz+AU0PMP7Dt4MZOPHv609bgC+cGy2fHHsWxxDoaD7y7J1z5a
B5p5GqjQk1QMvgdIVoUqg5TS6d6SVH2IVxRSSxLbGOycjsFNoQqVHp8H3ThuNkfxbxaAhr9NjAuC
Z1UTKtxEDpTAH2fBHcgc4mmZCm+k4ns4x8mC81KF//qWhjK3ccreKsQkfgGMBzk5kQuFs6VJ0dtD
QsM1nEw86sM1jagH7D/qHIMKzNgsRQvkWQVpPx87hX/XJZzURQ0s9i/4rcABc0An9p0gdv5H27Z6
kk2AQrSowcd/qIeGIP6QlIWomFojT9xVDCSVHmxXn3I6FZFXB7yE0hlpynSYvI9hzeMx02QBXg7E
8+4Z9h/gpjoNGdMcxAj/jZzBnMjA4Er1EUmX/LGuur1PTZIMp7lt7BcoD6aP1ZLCpMdMwMYjevDw
f0RTuqiTqOODqgPnuSOdwRXMg+Rs4Gb6o4YfbPc2scZ/xsYMRqQMzHkPNEUMD7C2qe8AqKAfSeu0
KquRR7yjNWVuQcTYf8C0CL+PeccwjEjc59lZUi/vHE8/ptHs+gh41Urvo34mn5WLKBZToYs+VUvU
B4UKQgiAIF9bP8OFAyc+SM1CjmqEGeVZJrKJs7nF9ymSno7P1SLHOKtNxaDE0E9YbRdv3b1rffd7
R1iNdxYaj9/g8+X/cHoGoclFp9XjrCVetsRMrsiaCddPiaNAvlSN1F0pQbhP8laHYZOLtIeQ/CIq
c8Sh02vmMeGdk9Hf6lQ2YRBRCxqVp7M7+XlAtInLOpi8h15gj0LKO6RtVqlmbXOUfWl3Si0hHfQL
oMZdhn7l3CGfcNgh6sfoOzcOUETrNLYCGfTa1HhhBrwha9Cl6gmRmOky1qnQOyi8AODto83xUy/9
DOPCCeJKxzqs6Te9mgq5gqmCsAQPIIqy3gcQKkBmy8Ag4v6WTjnR8j5QiYd4EwIe94Ov8GcDU+c2
0FPuuiiv16U5robaOetEG1TvzOS532HpGJmcybjuDm044/yPSJ4rnF8RKbwLkfe9jtOGFX3oIciv
adR5SOFDYDV6VEbnXEeND79WWHPXmQdSns343E0kb3qgmFGemlDGjawF8N3pCOg9UkVfJ27GucSz
zRQe5kZ6mZe6khz7KvTrsptlNZUmjKGpInqd5k430QUfGLWUE6+ivsq8cTRJHhHGx6eZNsNTC80t
nUF/J00eKdLc09S0wWdAvqjJeqt6BZeWNHhfcWCnUU8Sa8Gb7W0IjA8XVNcdEdb7FSpv+Wxi8y4i
ClRSE3FS3XUSLcwMhHLyASaPajmpoUo/r4gfH6qRef/CWKJrHlYBRTO8qasccts1wVu/g/H6m6qL
hq8VcZrusCKq/YmufMPyBj/xVw+iDm6SZY0fbYueVoYoUYvT4vcG6xk4os8AmfY1FEF6kWYq2eQP
fEEQsXRr9O/QzRO7a1QHV8jIJmTKwd8L0Y4jYRtDK2pW2KZwD8cTFqkmfTKdXWIUcFBgeYYkbG0y
UBjUW5+1dD1Yd+5/tvW8THkSzimiqZmGqAJ5hH/bMhI8brix7QHp7vQDD4EnIKLYCcjWNQYLEiUz
qljy/6g7r+U4sitdv4qi77MnvTkx0kWa8oWCIwDyJgOO6b3Ppz9fQj0aooghhhNxIuZ0SC11F4E0
tc3a//rNSDQ5eMDsZkEhWHu1DeUT1GrpJi8tMXTEfuq29ExDTk2GEV/lqjb1diljjWbreFGrtqml
zRfJV6MnWanV13ZsLbrfflmsxxZfM4cjG0dxldOvxhS0ql1izn1jt7mJS2dUlKnPei5Nr6z9ZuEk
dTd8UwpRSHn3XUBbuU3MU7b4VULUCrPnQh3aYa1mVlO5vFNSVvRAl6/9uZAlexxnJbOFAi/5tZJS
C9i84/qxFOO8s+Ne70Yb5kdxa5hFe9AQIhR2zkg41UWc3kfYu71GoeZvqGSFAdfbLKb2aPRtMszV
w9AjQLHLygIkyJUqA5EnR5XesNEKGQVjIu3aKI2itZLJAWhaDYhukxU5Ys1lBSxz8VAP0VYn+7x0
6DxVoVe0IicBMSvkizYzJkKEwq6veXBV2vAy8oBIIEUtPX5Hf0NCHk2+OFOqxA2moWDUW2E9Uga0
5ROAiyFSiwTjdUzxnhNVhOORHQ+6+KLRPA/ssIxTEyVU2jxlKM10u6xrzqxjPZoXdV0X+NNmsXSj
CKL0zUrDQXLGtpaf29QqrmIG/OxoldzvzCkoDUdoqUC2eofLMWikVuzIvbNMR4hbdRVOnGvtifp9
sBPJHHXPKP1BoEAbsonFqYwecAVK7ytLSh6aWAR6aMQp0FatXw5PTR8W11ZcgFg2lt7IrlZq+lc/
HFNeGmDTTOtaEZ8iNVEOAyS7wRFDgeit2eiDF3MoqAc7zk6sA7ImftWVsATSCvqA0mmomoOOJZzA
QT2ZD2Q4z6HTWzOsL9kq9FupidWtnPTJQ65h9OWFjaa/Um5NzEah0m8aA7dDNxSn5B7QNn6SUm3q
UJkV/aOEelYGVpipgXTS7EPkHh0cMnLQi6dJgv9tt6013kEPzVoHvxedUUo2kewFZSFRPfkZZ7ey
Gft15ssZHKRUUzeVEQWinSbFBCZidkLoJn69rNhE856qVBoDsDLNfB7DqnntUZw1dm6aZMkoLXC8
Y+B+dI041kidqamqZ7Fh1fUYVtrrxLJ8Bwm9uIu0RgZ9iDQqCF8oWEDTtCprx4gSYfBmRSKRqjBi
7jqpG9EEhKAfiEeh1QvuaOnVshWa5bbsB5aCoVOikyUE+GPqRju4SY8bpdOrEZvQwIHoVWopolCL
5to26zJihDnmqHdtDDXoQks4GDps2K3B9GgzXNnbMB0xhMX1citG0Shf5qrBGJp7QiydcBi0E41V
/K2ULozMTQ2+y+mu0NVwpwAypl4bxumuVMa+X2Wi0Fq2lIna6HR6X0qOSdYGvZFR1XtbbnTjEXpH
zdcy+Z0MZJNjrScBKq+tWBoUJ6BzgjlPEib7lNA14ajEnPLdXrGE0jZbBdzGCjQVPkWiSFTlvVmA
gjdxdTP0YhK5XaGOrd1mVheeQOuDb62MAzj6nKS9bDNNam19zvVTlpdpsE3Z5a+LIuzRQoQU/x6S
+aKzG9RxDSr5kXI1lwq1dogkkNZt08WpV019dlO3BkfVbjQo5n2qjhoukG4dC1y18Sht2+ECoSA4
kYWOebblTmdf01LNqCielTmxs2aoSlsCbbyR80EIN1YTx1+phzgHCn5pYFJuAcqgHM0aFiS63ldB
rhRfI1P1v3TTOOgLiozZfEsnwnSGmBONMzeNtjPypOydLKhou1m4cBf2SIGWrcdMM8dtAVL3lewl
9SoQjCRyKnZ7yw6Y+6krDpLU2Wrnd8dAGQ0ctQBfJBsfExC23NSEryPHi1M4a+1t1U/JZZGUFFe5
WZi3TCu+pNL0k30x+Jzu0V+Z8rVoCUK0TeRAgf3blvlyrtB7/ozQ75uADsskpVhANK3KmVDlEBH3
VHGTxqnS9c0eUiChw2Xs0InS1mrQywRH5YlasEXqxRWrR35Z5OkYsysgz3JrX5M8RatyBRyrl46U
bz1TCbmWZh7qEoz0UHNmw2cQm7CNNoz9lTZI07cu79poZ7UNy2DQNfKmyfTQcIYlTsUpfM18FSpN
OgUsNUzhMmgTLzVG6wvmPRI4bJQbXye/gsc4WK3JAPM74yZp6jwm2UJH+ZdndWnYkYUHjm2S0hau
o0HupJVoggewu1UBnM48zXzwPC1IbKU2umYpY811WgDfuWNcSbedqqZftKBTL4i4nUjrqrHjdopg
nNYwH1Q6T0oelziMChZuXVYYPtRt5zcb2LYBSTtW+jxFSC7saoa5CmRviNnKrP1U9PTc0k552zE5
wjGmbaMH6giwSa0pur0ellcGjbDvqlz1Ma7GFEKs7OCsthlkUB/SOdCeUrWNnwjHg005Y76zCciF
TA5F3nHSlNkCOLroxrgDesO9uw6MJrrKlUU+p+V18QmP9QNWJB1E9S3gHitN/MXet0mbtMVcgKgN
wjLz6ULxm9FJGpayoCE5y5cS4C2K/G2WNoMbCr216rL4MwPlDwzsuAnYkAs9fTFXO6OjMPhadPxh
Bpfbr/c0BxV9QXOUiyaMh97FPJ3SLgywwrb7OWRDaFqWY5dzj3zCOgXI9Ndtzp/pMfQ44VARVgZE
hxD3/UtpZanIwopAT4TU+YEzdXFbKVn0CdH2gw41Qm3sJhfJCObR569+UhsaFXPmiQF+cTQOB2ak
ru2DfA7Xv/tAkH2Q86vwcShLz/vEIf3JKg2s3LPS3rK7sBz2tB3ET1ruH3BgFvkpRgTwb8hXXLrV
P/DdiowvzhwzHqipmZSZkb4Wc1Xfar6O8HQmvK4WqvHm14/20Vuk46BJ8HqXwIHl8x8uCkA8QJUy
M28Oq8EpzFHZqFbhr5qwyD8hEX44WWDYLYpzyBo/aQ4EUs9mCPO5p4bBXdnB3lX6vnForeUH0jb8
jYwr4gpny+auUObaSVO5+Mw29OexyaD84R7OxmYgC4EytBbPO+ISRH2T5odQSOXf5zQsgetYMtPr
xy3lnJtpkHs8AU54XAucoBHjJ4BbkmXnXn2iO8L+HCd9+BUazWc+yR+RGnjBi00f6c64zb7/RtFA
zixIce7lqdodIqOCNjmFNY19LPtagY7ur0fQh9fDb0eHKo2PirzQO34YQVGJCF9Ia6xmxXTygM4H
RxMSfdVrdMe6xXv319f7QILKV6jBfICbYrD2Ll/xDxdEkBmIk5bmnp+lZbhNJq7kFLLmH6ZBjy/q
UWmvm4Z+WU6ADeHMA21cJRFm3ZbV3vSCItN2WZfI97++rw9HFhZmeLThOK6fe911uaZEPmaSHinK
yTehQ0Eu4Ods//oqH75tkrQhbMOV4ZD8/uHDbmw5kskQyWYO5ZElFKdEGmgVc+w61mzzn6zlHyxK
xLmw0OLmBGJ7zoMP9arSemp0j+RTayt3Xbuiz6gBY0HzEv1Wu5qNuuh/9ymXcAMs/DDmwSxZPvcj
natEUikjc6/JS//V0OLkDg3UdFFK47ydVPS3nzzmz2vT2xWRUFvwqbGPPlsHw2y06mgKC8/Q2hi3
XU29VVMLLMucDSeC1u3kKcN7mlpwNMmA05BBSfn1d/sTEWq5B2xRdQizUCHPWdZt3atxPAkMbNHQ
8ayazV2iLsK2HgA8TwN5ZYql6cRV2v2udxxXRpTBK8fQgRs4G1X0tZTWjxsMyInW3nRtFXgwQxq7
nAYCoHr1Mx/wn0bxcj30WWTPs079VDaxg07BNGcFATdy/GiGepm6BueapxlT1cqR5/qz6IyfxjFX
XJTGSw4KlKpzT4Uxs+jKQexGudITOmfozakPYYtEZO3s4RoYFxAajE+WhJ821+WiMN8NDJig1p6H
bkddn5u4vhVeV5q5bVkzUkhaiVAD089KlI+eb9m+ucpCIPjZWV2QVdoWuRcZYlrZmpBV2QZ/MMm0
lVls11Tyybecl7v+9Zh9mxjvCG08I77BsOaZqPgDnQ2doofZAT+n9ARkYtct50pAKovY7zQeFNzQ
MKW9A3yLvaoMzHsoyDntn94PDiG0KHoEcKy8EILFTRhKvmmnMh3I/8FqgjpqqRHpC/yk9aX2VPpQ
9wvPLIt8I4BueVCNSbm3AGPCeepPv34nH41uAE7o9ZRzyzb8fo0OrKrNVI7dXjlUk6NNabgahVDd
Y06XYHIVfyaD/dnBhO+A3XARuaFh4H/eX7DUM1qTWVt6/qCCA4v+fElxEYx7n5SqkzHpc+vVU6h8
bQXZuIjFPLvU5b727aye1auygef++68cO02Wb3YqC4eaZbj+sEf3bVn1Te6XHlG3mWc1RbkBCAk9
HLiklQH94JP1+4OZJmHsQRIFqT8Imc7qLeADJQ/EgVceK9Gmq9snbdIDz8QaZ/XrL/enbZ5yDhk8
5ywc3GD/n11pVv1QDWTaFzHFcmPrYqS8Yon3mZPhz3vBMn6w2+IrVZdTwfsXGAyEsxDwVXlJXoor
KDc4SCuKsDPnFG9FDcJE5RvKlhPDZzZUPx8nF2UIfFxWEhRh+Hu+vzQx51ZhDErlKbQGIcQmkCQM
I3RbjKt6r+xUfdsWQ+fJIXWO2lrlKay65oET0mfJuj9/qyQgKnDYJU1iJp0baScDx0gRggR+AKa/
EcZh/G4h0rkcWq3qPhmxH16LupJTPAg8Vo7vn5rDsAnlmWuZldja6ajgrCvFsz1OU+L9egh9dCl0
lBaJ4RIs4HMjtbzTymI2tcoTp0Z1GWLpVvazL4lUxZ+szj8P1mUWorbEMBhnyvOViN6FAuXU4qsc
k7mxgWnhaIZNUAafvL2f1COMGYzjJV4fkV/sB+/fHgKxalC7mLioerprWv1WQPDgzn3ceJpOyPSs
gAcZCxmgEqrkkyn50fvkEcE+FncfNtz3F28KUZnCmacchNRa1bRMtrCDok1Sz+Unl/p5m32L/iOe
nPlPLXH2nAgNpBK6Su0Zsdau0lLULycqJ080/BKiC2ckjd6XVX+CdXw4Jw0aWf9x3TPmv6xXoZiQ
owqlizVhqPpgm2WmtJLzslnlRE66OBrW2yy2LHaYtr6Z1dp8zAmm/mxl/+Blc9DDAIiaEDDkXDQz
qwHOwklek/PR6Q6kcHFnZKhxq9r6TB33wehlyDJ8MWfW+WrPXnZGAkLI+bz2JrqcLmhTuy/Am7/9
9mxczBYWrSgXAnd5P3owG5XYH6vaI5grX5f9FHrE08n2mEvjJ7vUz4UBemJONJzeEI2xxL6/VIFF
XmBWMrOkSmvPTAniDBolfx2ZVLY5YojzybT88ILkPIs8g4zG+GwbDs1RgqBh1LR98G0cEFC7aaK9
0N5HAKAl6Sez46OxweKJiRhuMfCMz/ZGIpdDgl6KBkuEQHGiXBNt/AtFZ+KlfjIjPhobGlmtiAvZ
HTD7ff8q4S8bY2oRiVHztq+kgZgv19JjdFy/Hh0fXYeqmnMDJi061mHvr0MIXBkmSYDXbmuanuW3
F2gxPgtH++i9vUVhMq0MNIVnF+k40AqBP9TeEFr4woLerwKjm10tZ57/+nk+WMDI61qCKSgteLCz
haSRtLavx5LIN1VZsn3x1POjBtJJH41HDOZ1p4v63/aAZNgjJQJfXBBY4zyejDytsOzjofGkjJO7
VQ/1BqXIZTk10icb3gdvknVANJe8ZOqnc4cACSFhPlh545kx2R5DQo5djFLYGUy6YL9+kx+MDF4j
RkDGYkeAhvD9yGgWlTf1U+OlJLZc0hYybLXV+k/G+QczmG1NojABNbW08wBPPcfja5xVxnmaTF4c
FuEmpxlGoAJ9OKDk/0EZhAYUOBj7WBbDc9Gp7DeKlE5d6xUhIu9OHA27yikD4ywc/wk6/Nvz+H+C
1+Lyn4fE5h//zj8/F+VEgzpsz/7xH6fyNb9p69fX9vhY/vvyo//6o+9/8B/H6LkumuJ7e/6n3v0Q
v/+v67uP7eO7f/DyNmqnq+61nq5fG4DHtwtwp8uf/O9++LfXt99yO5Wvf//juejydvltNBjyP/76
aPvy9z9MZtW//fjr//rs4jHjx1aPdfH6t22TPuYvzfmPvT427d//EPQ/ZVYbbKJlTnYmVvJ//G14
ffvE+JP1fJnA6KkROi7oZ17Ubfj3P3T5T/oGaP6xkmCxouD7429N0b19JPGRinM3FaeOixcurP9x
e+++p//83v6Wd9llEeVt8/c/3oz1//PMz5kR12GwXnD0RdLKvvJ+6JOWhkFWl6tOZETNVRNb0hYX
pltowZGHIaa/BUtjE+hmGtCloK1hdUQXsZ/KuyiG4Cbh80ZoX3gTiAmKoyi8MAfU5/Tzk6tRMi5/
eLl/3f2Pd6u8X/L+ebe8F6Ypcmx805fa9Yez6GCWflwIueJgjNjc+ZxADTQ4tXlbKoUOf04l6xTI
Yivjd0FHABr+dQhVkMAAI5a2iDwI7MR9IVvFsDg3ChIoaNNpWwDodHFoaxHyAhvc7hV3lPZChKp+
EVeI8spJTUIw53i+CnUZIVUxazd0rtGlCSMMOFsvtPaZ7ofxrZqK7CHEbyxGDiwklxDmRCdKjVJ2
chqn3yzUa5/VBtL7I+byXvivTGFFKMQimz3bCtohnSGpVSjtCphqEP8PYVL0hx4iZrMJB6hiYRkZ
CopMUrWjQIYr3NThgETEoC0T5BFsBf6Al4pTKHkw7OSrqEL6CkFagxuvKp8Z3r7ZX70fdwgmcaui
pyoagApnd0wjtiF2QJOcWoE02+Z+uhULbaE0mXlt15EW7kS59L/ArNeQFnVA/voc1CsDvTXSi6Ay
BHtQxOlOrJT2zs/KMnI6PxngrvlNeN1D17mCd92R3z5PcM+oW0qHRgQSsUEZ429zjKwaFnmK7z2+
fKattQMkfcZF+MLFkt4BKyXrSRxy0+mmdkrdsZoG/Outctfpwrzuq2DyfKHsKvyIp2REuhDeGvng
P3SKFDu0wLPrNjLKx07kCWJtRvM5W2W3yccghBmWmcLXUO7qzSSZzUtD3WBDm8cVuyuyenL7GW4I
MKFwicitPBXZlEa21UrR1a/n1LKg/SBjfRs7VF+KzrmSTgeP+n5OCagga18UJAecIFrXhk+IlhHz
cpTU9CNnDGp8OwbI17aQ66aXS4FFJk6nXgMKppojCHwzDWmEat1fRkZsIGFRRAm2R4AxY2oq1Qnx
k0VvEHatZqOBjI/WVILXVrOPGdYgldOx84tNGeb1YNdYkEu2qFL9jU0XOIPUHya/wWxCSzuVHxJa
GCgT1h4heofHPBe6u7Qv5naVJPiEFlDljzlhpkgI9SS+aYleQCLkT7WjiHhWICsNioSHmtAjqIMw
HWD521KplgjM/anAoIHMaUVsyMxs5GyPjXBzRCuo6WRPyuXFLIwiIP4Q7ophgEMSjW2auHOqVocw
W7iDHUqcy0jWT0Jjjm4OSyTcVMmV3FUiKq45XIng5StaIca9PmVaA6tZC29qc0RnYUTCXiyCDnM/
rTzFGEF+1at0PGCFll7Ls2V+doj5YNlY2vsWRT7nbf28N5PKM6pWqZXhfzO4oqlG5kr1d1ERQoAw
QdFJIoOSWHD0/KRB/tYAOZ//wNsAGbQ2iTtbVvofVnLYeCb8n1h2Grkk61Yox68xGNa+1uR9Y/bp
Fpp4tSZ6I2MKhg6JvyVU3S48ChYGhFbJUBka8bMEtjent7Pbwml8CbPnmMoB76x8l0a1GM0UKSVO
LqQYqEa/jssGQXVkdPYcL2ZqpcJZGVmMrfVCwtQP0i9B4bdOEaKN05VeXHdY8hGMF8RbqHAodXuE
VzX8IRfq+Jjh7688UxRUTtVon8V6GEupev4A3D4o45LtwWH4/XudOhVRc4iUwBfU+KDn8TSi9pKn
fOMn0IZ96jonjmvrQUwzoXXipD4lZfkdvTdajkQLQeyNoTNim5QFmb9nmXhSFzgLAnMJ4TeqxxVE
T9hTEhRNZxjYYWw/x0AItWrnTdHcXCDvrWBNT/DCeZn3UNgmR8L21htwb2POlGK5L+ppepFFBMLQ
h1DuNbVwiv3hNOu1AG1UN6JbudVpQIiJVZ8yJvfXQZLm2Inicjx2c8r2nnXjXolV/1ojifYiyyOG
rzjBZq7p00Mk38PgR5smDJa5B2xWY4e6IFo1BO1s6oTlSoVM9CC3ZniT+rH0kEX4c9uRHPa9Mwty
sp6bXrTzOJx5mwpiUwP5iytNje76b9sHZ2E++/V6/NFeDneEtRifmKXWOTuMdLGaJxJ/wUSN/Fso
X+rGGPSSHUTP101L5gfSImKZoVHvifeINpIIMpQEc7WOuq5YpZmI7FGKV2EVkt6aqai6U8jJZTl9
1uVUPhhteMixTS8tCxH71fejrQn6CXqnyN7RZ8l9VSnmXoBvrQSqtMpjXV8xipQ1PGpyAkI9cOqq
+lr1ybCzzCFey+CZjDNVcVoBVmqOM/QW2We1ByOG+h3EKwnt0JdqmjW3mVvDC/RyuizDWPCs2ta+
Jmg74Wbr4RpZXraBUvOZS8fPy9TSQYV4AdxHhQw14v0DClHkm+ChPKCUyJdFKZlOUczDPVox61Bn
ieFJRTWyX7mwFXtrjDxdR5MKLoykvNNfRPa0z+b4GYLIjs1NWSD6LFBYbeBb9P6mSjPzc1HPJEfK
1fgSC7TeE6a6cyQDxwJTSjdRnVt2az7osNko73djN1i/hQ+93QNsucXmB3OahVLw/h6iCI0fFqeI
kMrhWYtUfdNbvbSCXT9/0tB+y1R7t6SpDCwDBg7bhLUcU95famymWEhFnOyaYEwv+8yw7niwyhGQ
PKzxihK+RUQCJg5+heVlI+fNt8JQgjs6yOj2/FFu7F7ThD2O41Fro7yRnpKi21hzG0R2laq9bs8T
fQJYEPM6xmYjt5FnJvE6Y608yjrlUK00amnXk0WESFLUjzmygtSWCAHaGYE1mp6qxJ80Ht+AlLOn
pgNLH5YGBkKncwCOIxu6q7wSnYGSx81HUo1oUuaHITRn2LyqSv4GehU2pSBu7WZQT8VC7nBJIeKP
anF9rINZWetxG3zv6Jrqjj5JwlMwRA1OI6i/IELcZjWGlnZa9kgFp8ysHyt1Nu+oF7RVLwRFa0tp
QrmtIXYfaOlKHpoF1V6U2K4Keu7EqJNOSjaXLwNmNi+ilUVfA7JEH1Lwmr1Ci/JpaFXq6hIW0CGp
ZL1AAIIIGt1JgeNDmGyluaXJneUGfiOy+TWT+/ShROYPE7n4wnGsl9Zl2BRrVYq5kujjXt3I0T9H
82/hF/8lKvEOyfglyvG/EL/geP/D/rPgI+8AjEP0+hy2r3nTvkbvcI+3n/sngmH9qSvQ9RbeJJgD
YV7/QjCsPyFEwPugUYsnnMgM+heCoRp/Mmfp0GODSR+HvtW/EAw+IusEaGNx+l+aL8bvIBhnEwV7
P12CFouhqbn0izhPvl8eOhHBhlhXaGZkZAmdTvDj3DIbkjhxB7/tVgHH/ItQqztEotVI/4yQSCWf
ElcUO/3WSJSWDHC1O85Fo66TuXfkNngS1OjBzDjfyxrBMpmunQgoRDThsxG3yQHyrS1ESX2fEEJo
16kp4xVjIDaI2WXttI4Hr1xQF7siOL2xg6z4Hmpp6apFj3dllvpOJHTzFyEr8ohMbGOLACizOS/r
dh6Y+QqzK/U0IVGwzT5r3FgMLwUBbpYpQvCHJdbbioKJQ5vnIbGEebj2q9i4VmGouG/D4bdmxm2R
8Z9zsO7dtPjvTZ71a7HgZs35r/pfOG+Wtud/jfuto6f6MW0f6x8xv+VH/sL8tD/BW996GqJB1/tt
z/oL9OMjzpwQKWm60emEWv2vOaPofxLFx76u0P+HirMc1f9C/ZaPFiNS8GPmDVC19Dtz5q9wjx+2
F5InlsyPpeuyOAXigfh+1pDEGsb0rr9Lkh1u5215m11LDwsQ1mL5Y5eu7r0ku2wXOvMBj6bKLtbD
OtkYe2s/vWqH/qXdstde5LfpVjilL/GL5Gqb9HYOPeN5uGt9u3psPNHJt5NTedZGdsptsOHctp+3
/UuIeQMzw0Fs6VZX1U5/DC/V79GmOGoH+RHnAjz7JHQ/d/Vte2h2wgrQ7tS66Sp3OQlukzv5qjwM
nn8Vb5VVcS07spdeTl51VeOziVXCbeZFGzVwrFV+Kq6GLwMgEEz5q/lgrsdDd9duq2vhpDzLO9UJ
VzhVHPR1cqGtqrXvtpvEow26QiT1Pb4sdtzlhbI3Nv5ddr3IiJ7N70IBlRDvcyfYdDqBWzZrT9q4
5q7a4eIE0bA+WSttI34JxlO1K63Lp+4Y7eCC74KL8HLaWafpjld44Bm+y16+8rezHe10R/S0fX4y
bMMuV+kNpf+WXc8Jnca5RajpZV55EHfKIXR7R1wBtN76u3yVeIWjuq2drYfX3F/VnRc+aJtiJ62s
FdDWpjv6VzWyI2HvfzM2yRpHGZCsq8VPQLP9VWQLjVO2TqS7i7MYfz48ktkTPKXSXsmdYa9tO0d3
8hUnLe5rhJfrZI75tb2ZaOOqDpoi7WE+ZJvoqtxXa3qR8bbaaK7uxDwXKyGvJd6GW2OVbYp1sJd3
+W3zTbjIjuYlV7gnj8S3RS/ccm4zee3JOlrrrnGtbFg145cAqfJ9su9Pw9r8Ph3r1u7vrWvsEu6V
fXtTn0zdlsI1pkGquLG4Uc0WNuJFtJI80S3XVMSr7tHcTbs2d2gpetleOgk3jM/eicL8FGUbYyXZ
xZGfdyNHttGY71mGxZXBN7JO3fIrlmZ2dQWwVWG4ZSsXvLQsd3R33IToukVXuh39FYGMQrYSI6c8
9KsBOyo7e9Lc0a3WMG04qR0vM8dWneI6XoGIrYxN+rJqb4PA1u/k3AUPG0xe0zdgkNA2PdxAHBB3
TyArg7uovmXHeZ+v2lNB/CruHfyKl5hhJDrjlpaOKuE+EODUcVhgLbvuVpL+0OGIYLXfqb/syfqe
+nuNzUXDAmUzKsfWvnxuVihURy/dk+Dq2D65ugj1vvRX0432JWPTye0y2/PvNNxpJqdIneYZu397
/IJGUXJQ80G6dybZ0RmL6QGXspwSEQ1droGw4eC2SxFVThvxeVQbJ2Lsip6/Vmt7eqx2832OVYW1
C7zKlQAjdv5zcdtdwq9GT4DSyxl31Tb3EuMx3UUn7bYiCk3fTMaNf2GwLrWraZcf1DXhb+Kr9qWi
Q+02p+6mdHPDkZQVbNDjZGPSNB+1O3UlOZGTuhiekZqcrwrOpcjaY6BfKvoIKz41sWNU3OE2SJ2h
5YGP+nyrloaLpOG23jGFbf2LKON8YvfFVd+7BsYsaWqbGIUdi0v1xUTK7o0rXKjkXRWtwnFrpMf0
MboRtvrakle5LVTr8TvxJI5YefdF4Vg2KEhyJXhM6i2uW1rjtcoj71d8IKxUVu911/Kd7LWs7wUv
Ud1kXeISxMY/b1Tdw+RJSb38aRDQoW8MpFSIr+o9wFLzFVjZRqhwXTnktEuuHu4ViZOOh4MDI4J0
TOSUiXQP8OgkxbcQ5BPl4eCm/rMfpStlpdx08yYLL0cJYudO9pI7hOrSV3VvyMf8C36B2X13H82a
DevI3CAPQG49rEXY6rrzzdDXiwXSXRKudP2OqBxLvEfbXGyG0BZbB+fgBsFg7s4PneVq87qAPbud
rEfe9XSjJPzC4Wa4Me4YU07O6L5or8XeIREXhLnetVeJe0MGleYAxOXIW1bT8BKah8BClugO9829
eCVqdr8SZa8TVvgtrDvB2Sidm38RLs3rZvNCimduZ6KLPWN5FNRH4ygKndM9VCfciOxmpfnDUQqu
85VyAnkeNTv/ZnRfOryGospYyzAdi15wxmfCHNc5ekLb2ELCcFo3uh68ydN97N+OsQugHN7yex5S
J7wKDZxMhhWTQ3KFcAdfpDzK1lF/ymx+rRt7Pcaj4ZZ1ww4IFNPvlcVDYV3pvSdVXjFhKWib2Bmo
Lutbhl1Z7wp3KaKwr5aKxt+Ws2P0IOYP0qluvyH7NvBxDA7Nd6Ud7ap81uov1klL9t0usw6quHYr
r7OZVJ3bj86X3vOG5wzT3BhvICe2x8pW74P5pT9KWO6VJcpGFkqvPGL1weKOisceDRbWhA+uulUb
y2hpUatHkXjJjpXb+nNj2rOZ36mRutKT7J7ctOGIG2By48cOYlyr9/I18v14120HF9X4k3ltXgA3
Rm57xIurwZL8ib+1x3Q3HfyT5mRu9YS2d8ul+FJLB8u8gwmOjxpxU251dhf1W7jtnsrKxv/rSbkc
NupeQ+7cY4FjIzg9mJWLQYB2KW10t3PlFc86YO2wMsY1/weMTAQNJCSPgVas8nDDWKWZFHUAoRvN
9AxCA8ttHO38mb7fptXuB/psL93Wr91xBgD28myHFWMyrgpjvQt3DDJGc38k6AUdZ7eJ3EdzE454
eax0czXoO7+9FIsd3oxj676ItSOq6/8nRfv/T+U49ekvynGYAHnzOr2rxvmJv6pxmbIavgUMD5GY
EtRxtI3/qsZlWvCkifAX8buwDhde/189eNX6E9AJyr9Kua2968HzEfEtIg19egVohLTfKsbPG3B4
qRsqDsB4ydKEwW/5fSlOT67lSBowQOrQ2uuCn9wJVRdfGIUQ7jsY724baYbjByXeQLgd7mqwIbvQ
IuMTTE86b68vd2LC0OO8wpsgQ+b9nbR+liNAz8f/S915LMeNrG36inAC3mwBVBWLThRFipI2CJGS
4F0ikTBXPw/Uc2LEooY1/e9mo0WTTSATaT7zGm7nss1jlX9LXCu/thZd/cIpjzPPN7Nv/uJk9ATA
JoZIizoH4Uxo1Q2aQ9y4SOejvQ72hVQKCFzvGvm91i3rmerYX14Ul2lQt+CqN9DOSZtGuYOVTNS/
wl6NxV4rNOsgqMURfm8446j2k+5MFfKEHEGRwsaElvwLIJJH2fU3kOKPhhVtUl8lJh3Ilg5tvWYX
nt5mnzRD10LdXTBRcBcr1pLxS166aPtAX0caZrZQmcnRKPKXDjeOMj9MpSP+Byn6/1v+/f9b8Spg
K7yz68Eavfx8tef5/X/2vEnRClTEVhMy+VhwsP675Y3gP3zAzYEJZI3Hr1Af+++ON/6DVcRmwAFS
P8D1k9T8v/m3/R9gkGT0W6+Uzgy8jX+DunndN6Gd4APtAVnpASClSvYGx1KpvNFcRwsTFEouk9ld
PyDXlIGLDyQmJ2K8RdZNfexSSztIJPcuciq0F39M1l/ANFuX4P9UAP55Bw/AJScjjOE3rY3ZzSer
Fv2mIYiiTbvq/a1naOIKrIv/zwqlAvR3lNG2HU8fxbwyWk5SeHnbdv5j78y1NjgKXYdQeAR70uxR
n2n6oTzncPgbqPfqQbjDAB1xYVNuAO3TVkEpUbP2dcbUoraEaGU7X0DLBdZQSeXeTghF28BY+8IC
CZf7xKRL7WrH3huXF8dZihuxTM5DguLmEluu6AijQWE8lIsxGxeTaoCr9JO01jBt0UwGaaIGwA+e
KqkZaD3s4GXawre+dLuvc246u7bzmnw3V4Y17NJeTj/QN/V2wzylTaiKcmijzPdyPTQX1BB3qz8m
CvE0t7sSjbTXvdBoy0bjlHnZTuhrZ18CERjO8ULffB2wVFyOGOHxr07V9uTrWGaVYLqaRtCMXtx+
BkZKZ/uMm9vJ+Ynq3da88X3giJR8Kddub/HHGuh73K1yDWmtzdj+Qkvt6WpJZpsk0vAfA2WJnaE5
iwx9rS0ugtQwPkzUX6NcYGpeGnKMa9zHIul3BqEdiyl8fzecgDN5PYhXVORgTXr4Up16mwuzlMjD
8nrrYKIaNyC0Dt4No9++F9QnULV/eP+B5ukZwBMBam0kY4wPweBvP/9jQuZ6dnIrQVfKbFX+aNTo
l0SZvtYXaVv1LygVdys6c6p+8sysQ+LUV+MzfEE33xlF7qjIm8BImUi+1HtVUqCOKmFrRVRU3fLd
T1YzO3RmSd5IxIBgiN51vf/v52yzmiZcALRNY+5kW49rQyl8bVg4ev24ikoecjSw41HaN50Z/Hh/
vk6PK6Yr4AomIqNCCl7lZP1o9DSr1QL1hbhUcpPYq32AgYYaqpZYZ4C6v5HTfx4j27NAw9ggMy0E
HE7JnlmTlJqLsE7YqFyH2Vp1Qb5XbPCdUxractH7yLWESWBQn18cO/25OiK4A1TkexHcOAPp2irV
EdJ1tcI/GiCVHodg9u7cwsscSgy9ZZIRq9KJdRv1y1hHFfQWOTh/jKSTByqikZfP0ZQrddc6nbBD
Zc1AnpRpSi0CDqUvBDqq18I2bcw7lHCS4AM/dD9O6+I8z44PPMKWWnfZNnTF0b4aOKjQEgU/keaZ
fgvabMkuFAiB6fD+ZzJfR7PbPgcM4OFiDzh1iyNPvlPpB725gThCO2uRjDLMrhaEjTN1DrTkncem
rcQXVFQDI1wH6VK8Q0IcDSUv+DAjwgPGbRzTL0g9i2fRBsmXoW7cO7cv3DvPVXZDSjWV5r5CcPkH
WvxAsHpU0b+/P4iTQPifQbACvC0Y2BAA22L8Y2/KSsDrddBfQpGxqPfO0ii6mUkbp8EAVrvJPOA/
6KUcYK/JeLAN5Hfx1IDB0CeIUzYFReFUuUAY/fHRcjsrnjSunbiWpZGd2YXbhJ4uVgA/m2sK5xco
jNfvmviCc2Y7WIvSmmIDbG7kDBgavT8lG7L29VNQQgD6vwXb3KunCNMOBe406ds0MoCuRZVspnux
ivTYzZN3XTv1FJmioehqpSg+Nr4r7t5//imrn3XFC+BVDquenQnw8fUw4S8qlVVdGsk6W5578pLY
gXt+aztZ+ghoDpVh2tzI408VCkeapc15DLR6PPMeb+8J3gDuCKc22Qccw9ev4fU4Oow2oYyWreM+
Q0Psmk42OtdLU4IWbYx/6fr7e9ygxElAAJGTlZ3ezmujFHjENDI3zV3smt0L6fbo088DsFbpnXMo
f7ucaMpy8gE+AAn3huguWToZeFcyqapXcWeoJkKN8tx1+9enbCQcXH9pz56Siqs5CJAWZlSZCOyL
YdJFDBXeOxPi/vUp9Kxd2CogpqztrPpjG09+g6hxwFhA28He1so+1lAmjd9fmn97CvAnyDCk7+yN
k5VZJxzTyOhh4NFrqMwDa905Esmk/8FTsF7jFAfsjU7S67E4aU1JYpM69bqxUsCVrepikuN8//5j
yJhO9jmwInISc2MfQHA7mTLdnHPHrfkwmAJM+9aarX3Hrx7oprtHtvXyGZVkGitlY50Z4O8RvD5i
LBIR6zcYlX9OM2xOEqsXCQcZrjXWTpdr+4AC8bivsqXZtWtAH6KUa7TKsdmP9gsSrA8EQkmUJHkb
vT8L25l58ioW2FSO8N+koFOElQNoCOeZMd8mu/uOZw99FMvuLgJ7+d/Umf9rbvR7qb9+FgkL2Shz
bRBEuSdxoIu5zazbKJa26K19ZrcHKEUWo/Iisgfbjtwmn7x9Pun6pSPK3Av9qkiuawu3VnKFMfvc
yclLPtT8lfvZHiE7wH5ztH09ApCORzGuHIprjglBYA1FE9pqURRPjTIZwgFxupS6k64oG9st81gV
gXsYdIF2lK9QSP+387pZwtmIEEDsQmhi20p/bMhZdNm0JCb6dYrQukktI9JSOV4gc1af2ZVvD2pC
CBwuoWdCYn5LH8P4bbYNOtFa3ek/p3aR15pMkbc3g19t38gzcc/bFYMPow2BhvwBdQp/+/kfIwuc
urbWicctaL2EBXhmitiyMOivQkM+M40nCMAtPmFQ5OwbhAae9O/L8o+n1chk2+VQJGhsiDXsdK+5
lP7QXa4I9u6TtdH3U2V5n2twKffjEIijbpV6XBpOeXz/g749LlwEWEgff9NtQRW8Hral/FzZm9yu
B7/iCYeD4ZDPwm/DXmzQ59FK1mNV6Q4msbVzJkx/O+Xbub4pRJC4vs1by8U2auxmklB2yKoWK7n9
gFVDhHvRuQk/PeLBSuAp+NtUEfmX4E2mk8CTHrSCDkwxvoC61OLEM9MzS+j3Vf7nSUCyAbByUzVh
YOgknKyhonRatPP1LurWWoEvgq1ywPaPMpFaZgROXat0rItVx1vg6AHyTpjfRlviWc2GQx/ZD2h1
1r1fRXo5AAHvRNNf97IMOvw5ZuV95DCg84MukKODltTyJwVNFAihWKf2Lh37EuBBW+PK9P4iOf1Q
jIs0lwIqqJbNdvpkkQC174weXG9UeGt5m66F2i9zpl0ry2nPzOHbDwWqhZI+CTx6E+ZvsssfGwNJ
8S6tVw0frKGWF7OmBXGrjOrMgH6f/6+/FNRoyiY2V/GWJ5x8qSWjjjNWgnZxo/qvsHaKAieNSStI
+Zzpgyqc2o/0QI2f5NAgld4ojaMgq7Lhi1XhfxItGL+HJYLp+yXDmRp2/IpfR06fo5YknKrVYJZl
uayi3p5qJ9aauqFfhjGqBX/JagCyNqnMonEtknMR55tQmwCfcgSlBGB1ELJP1QuhPsi1hySAd1jx
YOC58n2YNqTLknuX9mBzGc+OeT93df6QZKq/ds3OOlPgf/sd2XK0RHywU5uJr/n6XBnrylNVgp/Z
lKhqnyfIzxj5ek5/7i9PITD8La6HZBaNoddPSRUeNVPbyMjoMxSeIdMeVaL03fvL397W9+vVAoIZ
wCOulgTVdIxePyaTbZ6PmJhFNV4vAvDQhPmd9ErxiTSzA6xvG3TQ5+G+83K06Ityfuxm15oOogs6
VPTRHaEJTF8oBSGrTxeetxY0YRPEeIEABFZ1WeKOlu5FoepvWOeCd8oqM1/CAPpeGRmk649UtJWM
ly7pbvVUBx6uRJ/c5Jkhn1rklPNwShY8GtJhnm/WUmDdl8/I7kTDpKqvxQDP6ejM+lxHSdOr57qz
1hcsXPI2NMbNW0SoABu3tGxizE8wdXh/Bt/cd3CyMfAGYrq1ygK8GF/PIKBM0iBjFhGB2fTUe3Xw
a8w9gO594j+MuVXGwhzaeRfkQfacIEodN1wY+AWN63iOLH4qWogm0RZReFz0Wzb6BjqHsyMWVA1S
1ZZ5XyZhhOGFwoGAuPXcsLfQ7/XCoba2NR/ZAySdp1SQbkHzKNUw2fGC1hmv4Xiu4HjQYuC7QCgq
cTxSaRMJvG+XXWeOWEG5Y+2Zd/qYmg9nvsGbVcypasI3JkRl0O5pzDEPWZIsm7US/jB4sCUOPQzW
yxQESP/m46/Bc4b5wHUFzDXXc/OKhoZBDQyXUB/kkZ5/piNiW9zW2ngmEni7Png3MMpkkhwVyIOd
ZOW1AUWj18o2Smd7BgG15MluxjLql9OVbXXM+6Ay0XvW22C/LqBfQNX6ctzZuF5ddeCHz914/8R7
J5+O24G5Ytk6JpfF6xU71qMh07TGjMws8OQyk9WhnBhUq7Gfq8nBJhzloo9WkwBFwmJo+lrIRuIG
Unra1zpf9Ec5tuaTje/ap7pckGgJmuqxGk3Qe4E2Tk/Y3s0PVK6SB4TB6jK2xGLcmFVmtSHxNQPC
C097sBOc7u7aAQFT6FKa23KdWIV/iYy1c4NRjfWtzA3tV20J+BTKdDb9bz9JPm+GKRw8XeMd8WMK
Xoil/Q4DFXuGFOevOCuBaLasyA8yzw4zoif6IFgUPG90hsuEdglWQSZsL7TaHe1nbvYTTnbSTnY2
hmHYEvRO2+FJOssvUzClK6CsrPnWO5w2VKoNAKKjXlH/Nl3hqb3RL85LD3ODA8z34R5gnChctHIW
fHLKNqgAQKLgpUeDw916PSu9yo9+vTjfHHTot0pdBiKFngbnVOoiJhGkmJ+GypymHOMJrA0Opsr8
4qLAP6IJZ1XiHFSbVA/iBMrw49A0C+btuBvdj1YrHhMoyMDL6NgBI8uQIw/bZCxvyzmXny0ukC5W
mGT+hOMqv/nZUlxjcpJNUapj4Rm79dq86LPb7Mx6qZcjbLU85aBq3SEWRS+uApxsEAluW+1nL1EJ
jkTerJ/pcbOEcX3UzOPgmPRDyqZSSWgOlZ/vcbmD6Eao4D1jvTd/XKYk+Oh4I5KPiNCbiprxOH6X
BusH4l6xppElRfW9dppuwbxqXW8aTF7hNI+6vKW81HzJ0F99wjGrxMpmEYaIupEu3h4MhUn272pt
hs8GheYrxCWKSHpWUt8gHRXM8Tyb7khJO4Gcsox1fRvU/eDv1sYictCrdhS3I6iGBfmaauPPLwkm
lI4HnSgs/L6XkUgGhqq7a2DszBa1pLi1Am6Wehg9ZJQdjfp4a041xdlSzFiKj66L9xLl+A+etXg0
7aym9g4KyzQX4rfGLen0opTRQr8AdFZh0LpDaNZAxUraNmEYYvfQe2GfbdKh2+Q1K/YfhtTjwtFX
L9SXfCpjG67MldYGdg/cs/Tm/Vwn8gFPREUPpy6yL63osEeY1lV9q5NKYKfjzX22H10vuZkSiLDX
yVpkj5i6ZeLzqPQF3w2rm/CeL+1xiPq6BBNqZX4zIhXfFfRIHbLxKCsNah9qdgNxRfW7e8xzB+IV
fo0We3I1u4+YUpHME58tP2fle1dlN5jVAS66eijrRgwgrwj8eZ26+SqVkaUwzb3hOsUAi/BA1drR
AGHytUqz8cvc4ZkXbvEXliVOIdnYhgQ+6q1B+TDqi2tflYsrzbCTfnOtpi7IDlVJHAozk7MXmxN7
oY0x6MAyjXmcv8JvXhAMQ43pLp9tHQdGT4z2ZddVpn6JvHEtr/Q0dejCFiNw7tm3AEeqsrnPTT9p
jxO2kS5IxiawrvAm8Fq8IXwk5RM864y4H2RwkBoGp2GNC8m0H9y5GqMMYX0R01hob5ZqpmcyT0Ww
kIuPmFDkRaIfkG8yQHkX3bREPoadP+a0X9Nd4yfDXnN77xJ9e+3atCgfRgvuCs9kWsDUEpAGd1Wq
uiCmB0SIjEGo+ZJm4Hsiq9M0H4l2IpPQoF9zg7muv8N8dbYijoki2Flw3Gd6n02R7Effy7qjnkmM
siUkj+5C1+v8UUrTzlALqmn6eImFYB9H+IS8fyDBZcMwRAhhwY4Jj2OY6mZsS3xu93YgYFYlZm/R
be7G4Uce6Jv5ljlZIsSYQOoXc18CP+0tp7n31n75WTUekE9PSuuLLRdAM2NqcXlMQx7gNTab6GqX
bjnEVStWFdf10uIppzyseuSKBWqMGJW93uGUmj2PXuVP107ApXchfX1QaIlNdH3ygEQWU5xiTGKM
X1sg5ly7YTbm668VvY5Ps6mR1pqpkwaA9ehZGcsap5p/UMXYf1r1woHEatxQl4Kehu2dJwYqC7V+
W0O01DxYOp33XGOG2KT0kIpkjmu2O3jRedfZWliX40OTe3ezbB58xZqhYwl29EPe42dhl0dyyN1U
lj/1vMB0zz46So98Gs+w/W8TbPNGGYBfN+q4Zi37DiYf7hwcvMz9VPT108DlbnfD1QKn+VOLKsq0
qCvHrZ4Lzwgd0d6sxtd2fChTBJ6tF8xVwtrwjjZ/YVjyfSWzHXYCe25Wb4+XdxnntjCYVRcpDks4
wM0ZBv4tifUtzbi5mo46dpfoH0bIkDX+FNl4nzQesTcFi/mCzsMVODd+1wIkikg89iWDXt+liTfH
eg832BseRiQ0dUiRxli3N8lUcexin0M776M9V0eJhSojrBH5EU/EGw+DVlJtlNn0TW88caEv3qFd
1m9u5uz6IbhJTfgKvri3zPrR0doLJ1dLWErz3u/Sjxg3HJ3y0U/RsNhoWcjqIlGap1esMoma6q+y
TwFsbS4ggNkwcH40us2r14RfNU/rwVqz4zBbPv3K6VONuNSkNGNzNz8K3XpMhuK7IZqol6YTV6o7
NJO5T2j5hCQze0hsXzBUvDMyKnEZvRq91T+ZuYyDIMGR0neoZmvguIXYzGbNgwTIZYHnz1AgiDWV
FiHGerteq1Je486tnS/KmJ60/osFETjVipdCVj+GZKrDeWhuzGK+xvx6FyBT4Af1h6Sax6jSjGOR
GtY3P+fDz0sTWdo0XxoZeP9kuZpAz2drEU+m/qNlAe36asXz9dtE135ylg9T6jxV7KcQOYkYE52L
FK/O+wnsoKK85cIESMxpp/vtD9soL5ZZ3VIOODgIfMO9LigUSPHV1IZ2EyC7q3Jx0TqsiiLVI30d
n9n4H1rsFo/t0iBo7HHE4eJ9PyJmHyaWfCnHEjR/ruHUjikPvligfjezmuZmkp1+LfTE23Mx+08Z
S8c+6pNzA7DiAovPCz2BY+B34rpUtJ09/7p37DaUmOSGlaXdugX0BTCFNFbx+kyIYw7ZUP4g5YVo
VIufhVk/TL7x1RMopAzDd6VcQMND13n6cUpnsi1H2nqCi2GbXJe46312G0v7ZoIX+VGbVbpEaLks
Y6gTg2CDOhTgBSoESz4GfoeagUOqSAxJgBXEclj6e0y6+uCIDqnZYlm3LF4EudRAqwT9qhx1zSq3
otKU65dirY0k2nydm1glHXImIlPlreeDcNwtGBA/VdZ2twx4HvJ6sK5+BlPi+rFVtJNCJ63VMcRN
bdoXnWbE9mDkH5IA3nSEizV+5xkIHC8a/Q2UhKVt+TzT5X7W9bbHBdsaVkRVarVQtm8LlCfgocMq
X5Bu0qLJtHpFZlH3l4uOhMlOX4U0QorAE2ekX7ZWyKiN77VuNx97M5vvbXdSxb7EnRxKQFOIKYLl
m0DDGVaIKL3w/R8ZakjfpK2wNZ+ttv/oKTZX3FeYikcC/2mOL6k50dThCBwqakIwbGYYOwnWqNBm
loKwEfNUAa7bW5OW+Lhs+2ioKsoftuh7/FG5XO43696VexAnOy0YdmuZT0aIFBtaHyMIeMBA04gh
gGHPhCHObIiXbrDhJmCg7t4HePbUUDpdUPCC6wTW2tLixeupzliwWOsmO6yRh/+1JPjHsNWEcsK0
r5QNsCfwxtiaLEpvmofuD7NY4l2VUfBSVz3lFStcDGXdWxX4j9ueA7YEpT0O3o4mVXoVFAJvTUuf
cARU2uj8Kpqez9f2Y/pkK5CroeNV2bMRYH62c0spPmsSHZt2GcDMgoRaaEYmY8+w10GHvG0OxY3n
15vGUSE1gZjD5n7WFunaRhPo2j7qvL5m7QTdcLfS0ux3+Wysj1UBRCoGiZF89vqhecaYyTTRbGqM
7+j1wD7VRr37YFMkvykXy4C+oVbYpPg+AxfK+63NlzVjUOwJNrE+xDUoWDD8TAPo3UMPUoFyrn5N
LUT6F5Q8ShGlbpDfl5OBMk5ftU9e2albWMMMftEks7xZaW+15WnyQ8RcfXgyprbB5lYaVU7bEJ2P
ZWJ+4/A2gygxVm52f1SEb66+8l98uVk49kmXHgt0DL+kc2PBeChyDx/F2gVcN5vW+KzbaXuni8Ji
Y6O4GCI9X3+eyqotcLnder2gb9BWqRJ2I7rkjf+lCIDuQPT3oW9VTTcdN3G8LULS66tcupg6WxSy
YDEWSf5RSwcoKlTE6OLmLp7wCSzfFar94loXzirUrbBqH29t0UzP5Bm4Y/jWKuW+U2V7Y3h91odW
rWXPHf/DFxdtwZo72DchItB4H6Oubn1iiAEmocdsyzsjqZrvuC3R+lOjZuL+m7Q3AJNGhGiURj1N
I/B+0QicP+YGJtph49WGf6gHu6jIl1APigg7uxFdEvO3yBKp2F6uo+GFwtYra6+1CM+hP6SMYdet
6CFcpB2AxjvL7kQXe9M6vlCc0WXs11bwyU2n5o4/q75WBjovUKeC5VOGWC6JNokkVJ2hl7+Mvknu
+7YYvkrhGimevNvZVFA0IAnq7AyTDtJQdVNMMrsQosmqPW4fabcT2ESWOF4hbI7wWk7ZAzWmpYun
3NbAnpurLHaIvOZPBr7HT0kAIDa0vZmfLV0p6Gq59YfNmXti91cElFqXwv5oKBVAUaxXsYSWrKfr
XGhZuVMLuu74r5OyRyDG2S+KMODopyQ1pBIbqJ2Wvf5j8vQc0peji6e2s1tJzQ279ch1x+xyxcXe
jmZtkn6MWjCvg2UkhJ7SrN1D7TlXxVBTPxEKFRNsQ1BxIkul2+H4N5U+5iMb1xhf8lk1TdgAcqnQ
ACJyHHQNgkg1amPKki/Y4MLC5YyRFPOL3yyc/T56YkS25Tx+JqLVkN1EGQuf5tWZuVUyBz7p0qQP
qe4Oj+2A7QEgznqyd1QsWBN9Ibm4AxwucZ7QFk/uMxQJ0QA35uDImivn0K3nDm+tqVzwKXKczDg4
ra9fGhKsaIz9CQyZws38IZ7WIL3LvKWF54ZCHj0pWS6YqCqHXGQIWlRPVluTV4AgLHuHLxmrvcsU
HCu70NKdYfTe175BBDMEG41CDeeZuVed0L+Orlh/movqnpM0sYfjOvfejZxwUwutKU0+LlkemIdq
EfKTRiTRR9WQs8QSsVlNFLaX9geS6K3ChcTXT6MaDRZD1udLPA1Un0KE9sfnioMLrFjVLnlsz32Q
I5QxDojaylEerEoJhDaGdURt1B1XuFwYIKL6pLnInrVJU3ykHGDrlwtXl2Arp+twwOB3jcvBTj9I
at44EugJwU2WKktD2rmpHNYV91fcYpR65wi8IG/cgZpoWAa5lUfFsqJMPGor1uOZMKovtRydH4bO
JcP9NKILOlodN7hGGXtGKWc92KvbfivKoLZ23qzqaKm0tb8Y66V8of7o3iAMLm/bYTOPK4mJXQqN
YvruT2V/o9KAIhMAw9/oABsj+/eLw28aKahYcszr6FLiEAD4+nW10yxWo02KvIyCoSmgIk7zDcnx
GQrG3x4CZd5HCxbBQBBRrx9iqICeckN2SuqZI6LKRKGlmJ3paL8BKmONY9nortBogCUAYej1Y0zN
ygSlni4SRdrdLAYewVMy2E/NTCXKzCBG41ZsfbAaytrU2pudVtUPJmY+0UJ0fIkojhMvw0CqZxNU
vT/Pbzqpv98NZTIQ26gAnFaV56b1m5pwOFq28pXZiGzvtMk9br3zmabViQzVht8EZAc+0Td9mBRI
77yeBvAShSngHHF8TIjdLIPwfgUt7uxO3WKuaKk2drYAry1cuXc9K4jkWKZfkW5C+QgMNVRMT+rX
qEcvu3Eum0tf6tS7CooOrTCTx/cn5kTH9J/XJa0FW45H39aSff26M53xykAIMNLsDDZ60dMh9YJh
P4vBPI55JvZZpcG35MC5dHl57Gry8TLXk6egxrGzJHy5p0SVkthY+o0/pKaFIpCNDXDnY2UyG+ds
iv6ymsGZs3pcEI30CbZP/UenmqgQs/cFVI6Not3PoamC56wzZPT+vPzlKSYENySA+YRAmk8Ws27h
PV7kAyRVmeTXFHZlDGlB7d9/yhvQLyEmzSHaHSCm0CjRN5jIH4Mh8cBnAmXdyC9NqOO+GSCov4gf
Tm2adECy4KaZYWevAhNJzKfdm37eau+1WUO/Bj2roS6nUiiUBt7zuvT8aE209YqiX3ZZVd5wGGbf
+WS7y7RLCV7j91//7a7i7ZFPBdgBkoWm3uu3z1tz8Bu9byLHXmw+OHJqVtIivODAZn3/UaeopG1X
kfyhZKgDgULa7PWjuqkyJol7OhCP1tu3eZpGadCyn033pR2hSL//uL80xiA1grjaVNwBczonq2zU
NZJ5Y24j10nUbcHlvGttG9uB2hFHgDqIXoyrfj95SFdSKmtjy1PiQH+6vnv/Tf4ycMAScEw8tEZB
8J/sT91Y6tmjVh05xih/asWQQHeZmr1LjY2ye+OeAYK8/aawKTdVU4o9NE9P8cpzgh+3WMifglE0
H1x7aL7UrvKuJ7ssztxLf3sUt8V2NG+f9hRz4msZdYWJwjRl7NZGPxACcZlQBw+bPDinu/Z2Q5PQ
Mo0YmyGfy+BeLyDbGWeUfziWcwF9CmcZO85qroH3v9bfjlO4bqxQrgA05k8b7m05FT72O+BoZpk4
EV6vyZMP6CzZmapZoVaVljFGXCLzcGesYw551QEUgmWyBujQK2eNGLBT/a25UisPBQSVD1jTug9q
KAaN2L9ex5DuQ/p5Vbo7nTn1/vJFIIKZwAX49gArTyYJF/Oc4kXWAX1AOtCcZ+02b4zmOjFG9/P7
M/V2XfPn4cxaRAywBU71/nuVCGPx1zrqplJdZKJcjxrS+Mfeoh9ZWl1x5qz62/M4bcG7wa8I0CZ8
/f2LpE26kRwQsePFOUxjirIA3dAd0mv+h3yFRnTmxDoF/gM959qgu07QBShokxP782hX0pg8Y+Ce
qkBqkwWYyafC9PsbTxjeoRxKympjihyM4SMKWjdlda63/xYW5wLSAeWH4wCLEcri6zewycAl0Ng6
cmVT/8gKI7hCthxH+7TXHDtOl3LSAMXOwsSEu9R/iCC1h+u68+EHW2xDpINTDI93tdb5T65RwG/2
EjFQ9Kw9WiK+3iYaeeNiUFUvbFoEiaiyFw8vNMRM8sbudq1vD+6RdifG0M7Sl18tggmkV/JymW/K
PKFMTbfepsSad2KOvESioeQFhe7FY9mh7l/2s7zJpId0LeqX3idjXAFvgYnDat5aGlO/4pNvCSpo
JXyYTZ0aIWCH9PM4BuavdUooqBeZ/TTkfa7CZCyGX0OzDs9oIWKbDCxkRmu4hOkY4ZLu/oTLaRQh
thFzH9skwcGTErIFI2lKiOTBJrQdz82YYC7nTvlXaTb9V6of8i4lKdRjbnn5ORslRdmlLTqAw5T8
zH07AAy7Xq2FqM9MbZhMBFxGFmM0KFEhqezqi8hLQKmtcLyC2hYp98VEdVmDwJchxpGvSmLn4wc/
bIwm79MF+NeuM5r161yA/g81uTYYXC8TBVHTG/oEpqTKKZiTTYaLT+s7XCBlPmG3OD2aSKlpNIIL
eo69co0e+WSD5HkCKYMMzqyhYVNpAx71UDCNW7tqwIQszTqnMQDyCoHuMWs+4X0JFiujSHnN6Ipf
Oqb0qOJ6JjJtw2jnv7Sx7hElnQW10nTOHorUWo2wnPz0KlfVEJadoJ0qEpuGi0SaGJ/UxquejQFx
3Fw66uH94+bt8e+aNheowf7HdvcUmN7PZh7UeQbFx5mHHa19c+dOsMnef8pfDhlSIPY7UYOPTubJ
nu+SprNZonVUY/xya+EUHzdmLy5TC/mW1GLe33/eG+g/hwz0JZ7IZ+axv2VY/4gfp7TVM98mDkIk
5X69cL5U+/qQXKy/qstJ0u88M76/XG88j9mD6OKzaU9d9toCuSJzbLoo/na8/3l/PB7CXXQxhfHH
KTwTHbz9Yq8fdXIX0XqqdaF41Dw8zSj/U0Y7N5q/fK5Xo9le4Y/ZW1KOIH0bzdX+Yc9QDofDr09X
H88M5Ped/wrStH2kTYIObjyexPYJpKmd9HRg6yDashse5+s+Wu7UhXNV7WckwdoIXcMDUI0jXfI0
Xu+0ffD1/VXy9lbn2dC1SWR4hTcUNOoaAq400iw2VTw03ZV/DMy82wu5+mfG+vaj/fMIiwVCanPK
I++S0dJEj9L80pvp0wCumYg5+LecASI5DAGBvyEAwPI/Ze6ZfU2DE7MVgqy8eujTxrlf7IJmYIk8
2/tz9xbTy7NQFmS9w4UgHT/J0FZ3mu3F6dHzX9zxcgZqEolNWbIHv1HRt9HTbwiCT3EBqWJfNGY2
xrnZuWdk3//2CWGa4waMaRbZ7+lbdBoFdz4k1WpD7ujUTUe7+F+cndeO28i2hp+IAHO4FUmp1bnd
wWPfELbbZo7F/PT7o8/NiBJEzNkb8FwMxhSLFVatPxUfThPJG/X/pS9IL51ZQkeKzK3VZEV/lZQm
cQRuIsXDEX4vHofjrG1tXMu15XRNQIS00eaRz4PjwLpOhiVjq721pAXMed8drDnE9WeuaNfttJFo
Z7Wbmo+yTUOFq3Euf8P73H7NCVl7HYkj/qqHtfMZ5ArWUlG2kDoMMCmclwL8msOybv97OwAHBpRw
FrseDdy1CF8kQE9weJYWmqAnuyglrbLaCpK9NCiwOi0FYQofey0K6WRHKBOQDBB3n98HZmG9RFqP
HyTv+d4wPTVoAqPYmFsXvjhCP74GlT9V/1rsZ9eW5GQa7UEj6oyjU1uVN1lBvjGvLi2kpdHhoMlE
B4K37elmGysZ4JYWpm6C+TZGUGOajG6o1wn3mdwUDlf5KlL9QAtz9FnlDD/XTrL+zqkmWWys6gvL
SUWSC8+HDLBFrXb6WzCgFXgGwQPmopl4tkoDFnrndLDVJvKubyAXdn/aR+wh8KapPUx7OYT+dciE
Tp9D8ITmRaYLxWk2RT8nSqZml8M1OtKhj/12zip/JCndLeq48XqUQUgwKvK208a6S2wxPrR0X9wK
blW8U0Qo36OThy3ZOJXX5k17q4UBPnliFF7eg6Bcf4ULo0VvcImptuGjsgxO30CDYzoqkYLRo7Cs
fdFAOIQYRcQHFeD1J12aJNCRWWS0+JBTKqvBQq/bG5T77LbazF197uFloZuuniRaPi9Jr4dHdY6a
F2ItzSM0c2BGqXAer/+Kv3fP1ea09P24A7Pb0g5Z/YrKHCHc2Fw/xjY1xQ4HJywRy0mHPR6IypPs
6E8zRpofhql8kNQhfmF30D9HeyTShCY0f9SOJ8ocHXCZ6cdmRgiqwDzBKLUn3wJDxGLs0SmBLCck
iPi9vND78jr5GCel2BjUC7sK0Y7w4IHNOJ2t1dsESo1AWJmY4qVGMCkK0lcgS4yQ6X77ijw47zgi
RBtjeGHOIFFWbMjYHNFnctisbGEcDxybOHFA2+iU5F50NTw6O5I3LrrcqZmAq+8FhgLyQBAXIqZ1
cQ/ynEY56Qb48EGv2RlKj1NeFHGd6XGHRtXVlwDqQpfhtsH5Tt/idHZ8OdTqlyISDvwAzZucTrpv
uiJOKN6xS/cKQjPeZnMhJRptBqmzW0i9fp0MmcDTkNaGKwelZtyG+Dr8UNNS+VERpPmzRKCT+1I7
qY89JHeJC6OBe6QRADiiLBM5Rh9KieNiNI75+xTnOYVZhX3+DnGx9NxGypC4Sudkj4hbzX+ktLDu
yrTCUHQO5PExrWfo+r1dK4+ww8PW03tVilyrravfndmV5W7M1RJ+9WSJBnavVGW7qkvMt641lK9k
C1X/aLDF60UkW01fJMvG/ZaALrXzrLyWbtuhApEEMEhuHSea/gb65V8yOTT1HfJ9LYDAMxDpQftT
MjALx1XED/VWxbjPCOGZINq5BZyDhUnMU/1AfFZcexBxqsCbJluwmuwB528pkvnVS9/FRgmjSfjc
BjnUPieHOOVSOMDcM50CxMZQSQvfyZC+sfaEe/lkh4YR7sQkCMxwxDA9duaUavtJ6uGmZ6lZY4WR
hclHE+Th5IFJNz/MMsdGg8SsNPGtDH3YzswK/lanGGfVQ6Pe3MOXsiUvmxs52hET0ZJIJLX45UuZ
DsGF2VWh+tUr3B/tsZ3bAx4O8Arhts+lpwAW3A5OHkxeVdn9O4YscK0kYLLaI+yoOmZGYOX3+djj
WZUDC+9SGquftAjmmTAbOc68tDWjh76LTcxsEY09ZLUzqQcBMwsG3CjDiYaRav+OaLTwbXm1e6uS
1conT91hro6pMOAt4h3n07uQsZscpBImg16Nuj8Rm/tJo2hMbxt1alQSoWDhGF01SR5U8tHwbWmY
v1VjSOpXK/dD7MWgQnAHSE8wMZeNYdCq4xJBQweLJsZgOOGT3E4E/UZ6oBWoJJsJro0KiOmXspn9
YkehwVaXaSHt5mEZ6tJU+vYgxWGb+0SCjNV+RluJq2Yl6vomQE1mQ8QWBLQAMtfzPjcHHeu3ouzN
mxlRFt0aoZAv3JMAPCLQ0nKwtajU7uZe0jGil9Ppe9MoQX9rqFXbuVJqZhbhKQs0REhaVe1mzYlQ
NdeFTo+pyRzDraMwnQ9TPzakcMDYqB7troAy6UCrTm7SPBhgt1SShUdlE1vFca562L0hy5cYysYe
XkOrDEnv62lw7+ImHu6JaDC/9hxYPyJUNY2fckjCw8qdmvQrqFWKL4Vmpz05XYq5VjyqIdqJOPyM
W7l4G0oSND1LKEZ5r4uBjbKROyZLYtLl8e1e7+BwN0HwU5+m9kNYqUpi7jBYv2tKJ4RuvUgHv4Ca
ej8ocSl/622QV9I2QPYQFATON3iMAYSePnk24Ne8S1TaX6J8oGcgY6+3kEmLwpXsbIZnYbTKbdLl
jeanshl+Tijr36FFlB/Xz9oLHQxkR8jCqAoNDIO0pTr9V3kEtYnWvBgyt++bRP6CACqvXNEpypIt
aASoDKSQtHOw7W9SpJm3Uo8G+OBwAfAr5CFU5OEcbxxeq/SaBRRdAIm/no4yV761Z0oZ2V1DQFkG
hUPo7xOwNswOQzbuzLLAM1rkuv5r6LKKFMSu52gwQyVzdmo8wB3pZC3/YUTy9I9OpNnkTlNU/Lg+
aBc6uxjwLW0YCvflrra6DiKHnCylh8erpEZS3NNmhQ4mhIJgJUP5JLzUsvvPwA4wL64n0X4aY2Dj
fVxJRuu2idb/QCrUPPe9mBe2KSlXnFJthSpVmedDpqZajkjPQCZj1YSVH0gyT4+mHdi4eVfkEHl1
V1dio1K+cA/hXRDKoeMGQVm/lKETc0ciSuyi17DdjMvAYy7J6ef1sfs7oU6LBf5utGWMHFd7hIin
E860ibCbWx6DFZQ/ey1mutmDdsQixtO8Yl8/OI/KQfqS3mBVvsc0au8cyIbyFb/cGz5So13xMN3Y
PmyWrVl3XjOd/rLVUmgqqyN8i1+WYmWfeb+xy/N/w2ravab72EPatVEYXgA5Tx+4/KB/rb0S6GmI
lwfmu59fdsdvrv/ycn20t15pVXvGUwh7dOQJkoXlcn0fYnpGJNr1h5xPHEwxwHbMxRSS0mD1Gkqr
taCGFG4VYLRv1T1ni+ZsaSUvvAo3f26NtFsdcO/VqyQCwmSEX5SbSllzNFpD3pvJmD+LqtwKfT+H
jnCZZOPBI87AHWPdg0mNAoUFPj9QqEtIZmEDwlH1ZvlzCGbzNu9HZEWYZoi3WmpCvJaTUNqaGueX
BlyaDHBAg0avifj6dGoU8xx2KCURraYpYH7aptpDEYj+s5ma4ZmqugrcPlfx1ta1qfpFTk4V4zRY
6a9SNJot/C6NxBgC5KSjoaTdl8ikJb6za/wB3QJ5hO5fnwMXbo4WvxI4EYcfm/NkNQlo/dXd6IDv
ZQtnBnu/+dXW8s6trSJ9FX1HTAI+Wb/mdI6/R1z29+iL1HxjJl5aUYhFaHComGiyyayuyl2FFU+I
lwxNjsGRSGuiF+VmqAMjaPzUXm7Uzw1Kjal2XuwpbwtC/eZx8HOaST/EXKQ/N4ZlOQlWux1EJIS0
XDvZ89b2Kn2GzV8K6ucaTYtNZ9WWOxXb1LtQ1cfbRKswhrdr2U+LeHpuk2h8h3eDPEdJpSerCAJv
oJXjg+FON9yncKZXAvMAsq0/tMD13vUfu6yg9W/FphCCFmsME4VlTv5rO5LxB5toH/Nbuzjcd3WQ
48JDBCQeAKFLEqnYGJwL+4aDCwsdLwd0kK9/+ry+GxIrD8bMNcGGHmHtVjd1O40319/q0sx0rKV3
iDEJDM010j3XYe4kYZy5cZzR4glGgTeBEhoS5NVRmkPojoLsNMtsEZNlcl9M5CnH7bdwls2NI+Z8
hIm3ZDpANMQjAtTo9I1nKxsn8rbRnXYOhstKaRMt0E4fxmxotzA14/fr736B38Q9GGYZ6Vcw4dhQ
Th/odAV4okbzq2hsEey54AJRtqkk/0nsgdCbvHHMX6ZWFSrXx7Z5NtAt/MH/vkHWZXZAxZZW6g84
PgwN6LCGI8gMXZRap1wUWLB36h9h1oRYZ0/Wz2Yw5dHvkPpuogDnmz/vgTPK4rlG6s96XddBU2o4
qRNb2jvS70xgpsAOrbzUCZ2COsr0B+qNGqmD3pNcYiTHwLYGog0Rue6kScqfZxLlb/BtokE0B9ZG
B/fCFKMYpG/GZ2UiY8B1OsxT0jhqGIFuirSEo6oFkUSWRxmOLe4qlvYnniTxRXRD+NHQV4UF30gq
YcJNuRWxeGGcVLrICzVPZadYf2+hyiIZJxXa3OgYNy2SK5RYrX4HgrBF6TzzmlzYYNDBdOyRYWid
UbRULZ5QoODaKObE3Muj3d4Ws5m9Gth7vCr4zHQ7ln944FDodsQ7iqdMM8I7oZjVjVU0/RFSbvGY
Oq2zS+O6PEoS8aYKt690o396vgfTBqO5DowkU7avO8BtBEWhxRXTnbRB/qaNokVMKLd3ZYK3liWk
CGVtXx2hrepb5sHnxziPXqgfNuU6KNbqotDJgdbMGlHlldX0Exs51jj7FNInQrgxKyuvtuPxqZXD
+C5I5hYQ3qqdn33SD++O3AvZ76FU20jaCnFfEP1DCInILWKb+gkGBjmRirZxCJxvynDcLJqvAFrE
V663KEv08xyxU7paamf39DJCz1Sa6f/xSWwIOgTDLc4KawTRqbmodz3iJDss+9eUGFTMIRXzc6R4
eW5FPXIlDgSxPFRiGw495zYoMNAoqcDrmAtsEusLCKz3TBrs1A0cHNwMnIDuhJn0bosY6w/8wsQf
nTIY92iSp6fMgRG3SwKtfkfHYB7iXAQvdTo3W13iSz8L/oCmM12ItsaZ8nQPCVWnAWUksYiOSaJ7
RO2FryXZnjsrdTT422ryU28MlD+5yibWFMpbl8rp6OPYZB2DOq+Q5IViiyB/YUMBBcAhEqs/2Mnr
m7g0QrBM4Za4c9LNrzldGJ9uoUFcK3jh9cPqwqO4P4BxYJeD5/oafTMnRcOfJRBu6eBE0eDbQHB2
nD6Ug7mFqFjLhnxa6iw8O+JA/24I8IxPBzsKOhGQMty6Y5Xp0xNawdx3gESJ/FLC6hFJOEE6aVSh
3pLKFpSnMQNUpMLRvqZJQ5emJEnhrYZFqOxiuYueNbsM4VhZ/EtPt6RFApjMJDtYyfR1VjV8sB1q
HQNxTi5bj3bfauae6AnzO6RW5StWK+JrhkbzQ5GUX6pTyR/o7uTvjSlugSqz/dzXae/PTh/jYFLM
MmaStc7hQgRpeCgTS8j7IG61F+EImaChUoZQ1NbM/12rxeiPECHhtSJlULZdqeqBGHspj0iaqZzg
tzKgkjykmTMqpEDR6tvhvY/hTVnkZPyUctiP9PSLdHb7TG1p+kKC/YiDRiV1h/iPn4PJ8O2SYSS6
p4j7+asxjXghKDlCLf7zWKJewJsDwt+gjX8ylf3koMPNmZCXmtmbFprm1g3ufN8FLMN9aLE2/ZtE
e/p90bwj0tLpiTKewZF2lu7pjTPsq9RQb3AvCRE2jmJjU/uLjq1mFb00cJ7FyW0BWU+fmg5jN4uG
OsSZ0NQZkMDuDbTyz3Mim7RnR8v0BHJOqHhSfzMAcXmgst0h03L1pZGdeQ91TD+GKLW41sm1c0+y
tLFRgmrnNShHNYxPmFjsgtSGqx9ZDbIaRwvjzkhKxaPP0xeezVz/3Q1VRb+q1o3Wj0ZZ+zIhiHmb
7DJWCU8rFOA32Gg/0rrEmwZ1fGzCXoxxKXGqMnmL4mCadx3ZBdRhyPUeNKVPLFjzBOx6ioGdBXpj
Ln1Ai9pgeHrdxc4N2njLdNGATrFrx472Gc8Dmso5TZOnZjKDX6ItOpJQHXN6wsGlvuUQJPhIDTTp
d9uiZ9k6sC9sDEtjavH9WyqGdSWnGUEudWANroVdgW/JTupxGGcgkQtXFqawDR0TVEajYn8qKS3v
s94kjykKkEde3w8vzGFQNVjnizUUhOBVUQmPMbQDsxauPkudV5da+0krVvGaPAwIVVd60Kxoi6Z7
tglbkE6ghdB9haytr/f7QBCQXWM/4jaZlB8DKxG3yPOoXyprq1Y9LyB5lq1i0ydDuKDHsZqJnKnA
KWwsrl1gH+UHo1R/Algob3EQJd8lvaOCNEIc4sFWh1fIsgRO0Js0HiJ1Vj4bVfljNp28yydtfjNq
a/odmaJ9ARiYv17/Euf9aCghULhI7oEjQDW3fKp/34wVq7VEVVcuydC2dZjDtiYucSB0Y68r9RQ/
KAk6Eq9SKnIEqfiCAZ+DcQDetLuIvhh+jrNb0tmfdl0Sd+VT3lfaxiXkr1LoZPfhR4Lag9s7Jl2Y
tZalYD3w9TS0zpOe/hjpGf+ZjBxarpOrwVfLmHHmtUZz+hVWSfLRzzI+Ryi4KW8KSPO6Gyqo9dzM
ymqYsMqQh0e5rxA+DB1eiUfMKKndneXSqDtt/wSRGJciyjML8z29gjGMu0zae3gg2ZWv6ktMoS1B
vjw4WjnrG1XqeaPHIiOH7txiL4e+dy0o0622sIYUGpDoc/3YJwqgi1brezuyetosme1hBtj7HW0i
N+oAERwktGjvQJo35sbZjrH8EpwnkcfRzVXWAq6Ws1PL0LzymPybDRK6Uw1xiFTpNoxD5aD24x6u
zdGa8MGs5xxMLdvatf7u2atPz28wYUcZus4/V9f8gK2zFNbyG1QxPA4hhEcsklXzmxnqdrATYU4I
PXDLLrRk0KYQe5hBVshLgfLwvHBLPBEV83EoAutGhJH84OiAkAFts/tmMLp9XAQ1hjrjeMhqjeiT
gMYeaJqMhD/NfLPUmz1LPPTzukFQL9p6bxd4IZRyi3F5aat3dtO0H9cH/nynUmF0YlvEXRd6v7yq
l5MEY0rhGNQzwgneMJft/bbsrH02yfWX//4oBnbRFMKphB5zuvxxsUmbNkZJ1+kDaHNmjvuqRQMO
fb3c6Fb9ZXudfkruXbA3WcfEIvA1T5/VWtIU1nXCGVrMOOTWw0Sphnwlb5TeR5JseWXpFABfWC3t
eq43HuLtkageFuagLGZh0rh42FG6wo5MDFeusu44lxn68aGsv6oaRP/Y5nvaoaI/51EuPYFDKc8h
Oeq4aMfVjV734X5M8y7Dh6GQj5o5kWtKuMh9PZXVFnvkfP3QnYKYxtjCpgaCPH1hZaomC1P/3E2t
yfwtR0VWeFgvSc9pAJtkz0HdS4dsFB1yY5pn8Q0XYzwrh6wCyGAc0QdjCljrVEx5fzPaSf3Sh3Z1
UArDqLxx0OWbSrHRGdSDFeVYkGTGh9pW2q/rc+TstAYyICOI44xFSDtkdVpTDjZzNKdY+yR9/Kh0
wfhUddZwdGY1hTDq0CGZ463N5+JDaZyyDBaFydqgmGyONtYJW4IcO7TPshbot9jAfm+ZXT/mdJzf
9NbeDJRbPshqhtLmkuHtIbLCR3TV04hLjA/p8RGyrKXlDWkIyk3VUM7v4Kw4t0Gql+7MH1wuJIwI
p8XQZpAjHC46pUG9kBA5fH3oz1oWDD0zhGYSFD/KpdVOoOk4UA4ZBp9GzLNqwP7DQnzdWJkXyhUV
//fltTluzm27jTCuCkfHhmPE5/8VT1HyhuUgsU0vAX2+naIB0kI+iqnfR+UcYUTbRwP8na4e3ykt
ROFjeNNFvtRVUGTm0J6CHa1EWJDcROFURFFFs+X60JzD+7RwqPZNB+qjye9fTUv6DGkKYAXPfWrs
exHn4fuk1pmLmjM6to4wvCDN9ccSZ7XnSYf5iZHMeG82vdjjNTV9u/5zLuzZtHxo+dOg/JuIdLrW
uzkeBpzccleJu+SbmeT4hIdm8F0OHYqr6886b8ry6hyJfCkgNBAA7fRhE14CLA02ltAJRj+KzVvE
dXs61QOmFUS1SlP8jWmJt5ONhUSeHTaef2GdqCZ0f52tbYnmWw29lqVwXHGfcespyV8To6ZywoYG
+jpHYzUnw9cJTPOJQJjOV0SlH+a4AKCScvVNDMa0UR5eWCTcIgDe+YNlsu6uSE1fK4UWEZuswMsJ
Tcm4MfDW31okl77w0rshlBSwS177X1v6HKkR0cBuwm2XDCRbfFEntfmnRfxJpFdc6q9qpbaZX+Z5
cQD+JDhJs/lZ4yALsu61NOM/0Dnb0kIOE9rKeVb717/MhaHgGCeNx4bvQF2/+jBRZ8twavkwoUGL
scWH9c5Ma+N4/SkXRoJnMNJ4EUB2XguHURtNlh6T7jPZmEDNfUxOXpbALccfYWOVX3ohWBvc1nQC
BWAKn850u3SAix02QAIUnDsd+zxSrtHZvV5/o0uPsdGVOPQ30FWux41gCgzcWq7B5Qxn1ha6c4dJ
zVYQ14VxowVKu5zps9BmV3etMipVm9zY0k2UsMAMTha+JukkSEvWrGwsinPPDLiFXPY5NXgQSP+q
cG4MvH8iwHToLgO3heVKQ6FVPBU5jqZZqWASOGuzZxel9aBqBC2mZSGRaKs7T+CKktfJPdVx47Qv
IySwrWbEhaGAsM8PBNIGwFsfbEo1ORGqswJb0CYgPRwC6m91Ds2fC3PKfpgCSshjgor5sUo0vfTb
rOi/8DeBclpMuAAvJzkXJL6PFEmaytm1ayAjb5EVLswLNMsLOx1O1OIvfjr9yjCmcwifyaWP0Rw7
FVn+rG0d8uf9cWAmm9sevtQ07vmrTp9CyIsDXbRr3EJucPjHVpbu5UwuNvGBMGzj2LNw9XpMShE9
ltjmZh5259E3XHO/zoqkeSad7K3dbllYq1KI5Elt8Sggb9lcJ/8UfdnAbNWxUCqt4aXS28WNrk7/
YOc87/Vh6m5gkfhSkv9uuW77+uhUh0Gh13x9YZ43HpFScBleZgk80rOr/4g9gwDQr1HmmjKc6izz
wbaS54bW8JcinFt8eXEnTfppghY/fKa2+qIOuPTYTa//aeQalxG4ar5Zl/NRSbV6Q5Z2Xqei+cZn
iPY+/2dRn347fG4doyr4bJIECbYVpf2Amapzl2kjkUho4w5SNtgbQM+Fh+K6z9pGNEHcir6alnNV
9MLosF0Swcw2jwfWA1Y87aEey8mtA6nwSpDBrarjrL1KRi9TgqQbFix611V13EdmquqdqN2xycW3
iGnzWsKL+seuBv0Rq0c80bB/c36YZoS7LD0XVXELA9crpMlB9mFGbfRTYO/yCHtAXWhG1vStUwvz
68aUuTA6CysF0g10HQqk5d//q6VVQ3+oE6OqXb2H+czWTspfpujzP7bahDmnlJr/rPRkelakcPw6
4UK36M713PaCqjX8GKK+elNyiid+Q+V62wRJ+hs7xhxzo2TE1fn6770wrMxvCD2UjXS51j+3zDoh
tTI/t7Tydt8EUnAvRbn2PppW9xXv/HRjxp5vvVhwmIoCb4dqAHf+0+HJEL4tUs4FQJAHisYwegxb
mhsd9MmN0/vSo3BvWWAvrr9IDE8fhaE3PUGN5k2Pst3HO9HZVXbS7yYsbTdGcbkJne5XkPRkXFWo
SxdeyDLK//roqjCnERVKDf9Ez+AEzuqXjMX4c9bU8FZy5AkDYAywKVKSTPqnUg1nY6e68K4sikXA
R6FCH3U1rLh5ZXgdyni2KE3th6J3vEIv0p2j9+FG/XVO0rVggEFBWYpIgMX11ccuEng9+vKsIC1s
t4KN/bto0BkuAaiY26ajxs1ZRV3p7EcrMAbfYmeab6rMxExfkvDA3FHBkUGLmkjC2jYHmzRzOwpd
DPEa9RiOc4HTdtjVvhOqdeBJWKd+r8ykaHY9tHqHgATq7o0d5sLCBSBeVOdL6Brz5vQbVrUDdyIP
KjcdjeiDCrS7W+Sz9waphF/glMhePifJy/Xld37EUx5B7uS6z20GcuTpQ+2Qxh5RLbi31GXgVzQj
d1oyyP+9HOMxoAJwSBGAwS85fcyoEDUvFAfNeTypyBcm88UcZ7T1CFXmXQw0e8RXE5GkXtW3lWzU
TNqEXOGlB4yZJO5ElFILy1Haz0KFrXR9FM43IR0iFW0qELTFymC1Uu1MB66qZGQ9RBt8N7MIMQKu
RN5kYum6azMzOlx/4IX6FBGwvJjHmcBAXFhOB0QifGMi4KBx1ciWe0yhTccjzsFwcOtRZsdNogFx
QUTUrLzTQ83ad0pXLwFNdZZhLhpY4a4QmfU9kvP0KQ5Eh1dll31s/Mrls5xuK0yzhfmLw8PigrAa
Fzb9sG8lMlbzstZ8DObMvSrDqGATsb5THUcJyuDGJv9Zr2+NbBz2jSCLEX/58AssV/MOQHqL+nbu
AwdmxpfiK1HZcfFdbTW5VChYD6t49pDrU6GdtK1faRUl3yKjmn+XKSjw3qE5E/hphQDF78uue6Vl
lZf7ILAJT8iAU1CJYln5VWpa7ROOs9A9W8yK7I4zpH4F/OHXxlCeV5TUkXQMmGcEt0FQOP3gQw21
TW5kCa+UnqCRXmQATZMxHlWwUx+ur46kMRr3SmMOj7VjtYbXy5X2iRuyub/+W8736mXfhEX2tz4A
pDv9KRVuvNTc+FCKsPqBRlm5czrtF5qhduOsPd9ceNBi2EHXFHzNXv79v04lKbLinPxQHtQMgaso
aQLgC2xx/XUuPQVeE7MUU54F+D59ilCDJKpbLj+piJgUfWH7Y4n18/WnnA8aunqwAjSHzD1O9NOn
qH2Jo4WppG4clY270CT3mGCGt0I1Pq8/6fx9gAfwUuKQA3OkJjp9Us09eXGdJyM2LYo7Rzfo6A9i
04jtwgs5iEhRrlINUdSudv6WJCpNqQO0uEPqPMTVOPwOoYd4jcCxaWBqfg2zNtmhxyU+uZsRwChd
72G8Wrth0YB6Yqxzl4UxlvBpZ22c8ec/DiqXQh2LAwvK7jUGBKqgBEGWITzV688gzVS8L4X2JbHT
9vv10b4AOOLgAd5Edb9o9NcLU8P4hy0klXa4ErYsv1lJd4miilson4k/JCNR9RJnmgsHVvUCMxJv
nWjCDwpn9T97RAD0oZ2HaaJgkQdb7PTTJwUXwQGciOMODoYuz+PRVMN063a7fNrTbZ0q0eHaDa9/
CVZezeVQ6qYgrfFgLNQmfXcoAnaxDTqD6zLMFV1O6Ejglp+2ffepca30MPHof14f9/MvDB8atQVA
GNg2Sv7TV0XCjNaRIwuxgxnvo4mrIs2MDnv+emtUL3QYeEfuQ5xkaC546OmzCO5jz82JLrSjkiQg
o8yWPn2ctcpdXxoFPr2RYfzJytmKd0sR8zBNHM9uIOtQpnQiaonqknuAkFnYieVeH4hLv45hWKrm
v/z89UcvJi0YFJHndFk6yq8eM8aDiu73rYVj+Yaje3ObyL0cu6GGXAViTnjAovuLXdjoRyYuFMdQ
w3Nh42ed70Iwf2HWAy1QErEyTseMzIkskto0J3mly2C06fnRxIn7vx5FMKshM8Nf589lQpw+RRmT
VuYKWLggUtLPKovLO5D0GbTfkDeabmcvxKMWEdyyidMsX78Q1ld6VcB2cp2BNL4+0cIDd/b/3LEF
loD9ai4uGJg9ro2qikAipXDAxx1dQnUDzQrb7sa2vOtzZlkcJwuYen3xpWHSsILPGt1xZs1jgO2t
m9nF+F6nsfauYUf2YWlCPsJ+NnehKTc3I87sroGl/X//arpm6oBPfLLl1nn61YwgJGkH8r1rDmwO
neQUh8ruEA+Pwtj4ameXIrgg3Gj5bITXLZG3p4+iX5BHksBGRFVLbLfyXaEqpFPdRlTKWrtlhgo5
6XxkuXyhRON/lEhrQpA9sMnbNXEg3NGJjBg6/PZc2mgyDJRCHRzXSEfiI8ZcC5+w5Ca/boJG9iNr
6I/t7FLTP+MQJuAhMsLhx9xq0x3gcXeocUJVXWx1VBjzecERE1bGhPAf9HuGpuPMiKnVDCrnHCrd
F5gPZotupJaNV9IkOn2H5ACyFn1QgrciZWreokBtDVcPBwwngnbA5M5qhim/1S0VcmbBhueixMaI
TQ4lEpnbgcQYv2j1NPYis1QfheQECT4gvbjrcHvC/b6I7N95NPU3ZjVmEjlHyYwPPmxShNK92Twu
rlQJhoYDWYtO02mRC44v/UiseLhzIgh/iOBjjWZ7GJKd3Q2W9L3EIPFraAUqcXjN9E9nCe0zTErp
eyXHRrFD5x6Vu05NLYd9t5MeicqVCFrXhwqzQCqS+r5fzHq8qm8x90QdhhtfKs+4EEF1SaTjLEfx
YdTxDzrkoRnNuxoMChPSskLoT3yc7ElCdb7nRA3wggjF/qlIv9V3cieTYyVNaLee2khnU1CwSISQ
l48kInXZZJp+Z9TETGXJjIUzprV8ppHI9GQPjlp96/MyV/E7FzMmY20yvsHXVXXPwlDgnQiGvPA6
pyWrBM5tY+1KGOi1h9QFiMFQJqyXBDrdajdMVfcxk2z4hhE6uHJS1W2xz5glIWTAaix9h/jE8nau
FrVbNRc5/f8Oa1niCWimez2m2/2OWWYaHpbKoFFNYxJwNRYVtnhcHtXRMxeRGrLlOftMZjGyiLC0
V3fhaCvfNAXGyS50DAKGYFB1H52TzzK2gj1VHY3f1CbDbCg/4UV046sjd/VHqhs6vD5YUMwQbn33
NORlxW0VAZc6pmCJIERp/bPc4rboFpHVLEJ5GxOOfIqqJfs8xUCC9RTtwmCw3nH3SEpXixz7sSLG
4l5jNPnrrHDJk9N6ffZnBI5E4dbzAIE8W/IJmIjWwrdLyTIrS1I16Mqy5V3fYs+pgYtt0yLqohuj
LNeL051H4BTlVD0tsxw3CURkTuGxbvJjbQ42DIjZ9NQ06Q/47GquZhPYhVqU5okNM0qBG7Kjjo59
toj+y/UfduEcoxWpoTr8P6vu1cEMj2gGH9dxPJcr+6kssvFVCNnZev3lr1kdMVxUF/BskXNAjjx9
fRohao73ZO5KA5jDMO8D3SGLWH4zQmNvFcYHTJ77xJ7dfCJvddIhRNSh/NTk/Ubv6KxQhNCMVhf+
NXoShaL19IcoamW3g4p2KNCm4KdDHoNXlLO4q02ihf7r0DIV6e5j6E+BTF/m9FGDXg8Z9d8SGlBZ
h0rLgj+VsP5zagBw2gLm0MNEFsLsOn2K7kyGJYByCK1s0/2gh/pbHItw4+59YdggtSwOcBYtJtC7
1VPMkTtmRX+kCfqUmIxm3pMsthiOWhs3qPMJCTtqQcrg0FxgojQaiLRFHrZr2CyKNLamfVBBi73+
bc4JL3wREikB4/AmXDjupy/UkUgukpggdQf/D4KKCvom7iynM8RtjaB6wjf76J2ljI+LlEzD11qj
PIHZPSSLxXvdHTuty/qNdXLh5VkksPFoqNDpX8MXIqozvekH3D2awvRRAtp+qmC6s/Hy52UJmz5F
Cc1JepRncwbSnxWr5RK7NMSECYxR+oqlS+uiDq/34KbGI70650UZNQKwCwNdmiq1EcZllfFsKVny
PnY1uWW0y503LXPMHX3u4b8Phcl1UoESg/8D1fbpBwrmMWmSFCTHCQkZkeWWIthBonJ9KM5LX4Za
UZbuyAKtrKeBDi1r7jKaEEqNPNGFWRPtWa4cRHGsv8yjMb3DIMQ8igDYXU7H+3j9+Rc+OG/3t3NL
Wcod6fQtU7UWxHLSuLUyhTC5/7F3HsuRY1m2/ZW2nCMftGjr6gGEayedTh0TGIPBhNbiAvj6t5BV
3Z3BSIt4PX81KYsknXCoK87Ze21nEDdyniu/eNr/5u1FW0SeEv9ba6+fxghjyMxRpEq9Rt20gHEQ
2WHLaHZ5qJe/erbW+/L9SI/iY3240EkgcPwhASCsKqbzhs2ENcqXmMyYp3Rx5schMeKduoT5ZRiU
7C4Ko4TwCtV81sfMeGhGNss/v7R/7nR/+CYUvZABrLktn5+gmL6UHCYI8UywYslhDhf5Jc6G/itb
kQS5F0b5zhWNKO0jQDDtSRFNGh9GM5lzryCo6z6kUfOoZBXRf2U2yG6uVsN+7q0pDnJQo+/QZNGT
qtR4j7kz191mWYT8LesFgagsWymqp3VR/GGHolX9KqqoJyb6Yj7+/Dx/vLn0WVA10mhQVu/2p0eo
T82pVlAZenByU5+VhQ6eMFVfFEwjvzjUj9snzOiAXNk7IVYCBPT902pQQcbQ0nMoTUvUQyuri+3W
aaXf2Bp9s53F/6EMF0bzqzSRvzkyZhP6qxR5KB98Vv+abTODgyFWaFJF/1SmYK+J1eg2mtVoX9Q4
mzZ62GRPP7+yPw6TVM/IcuA+Ml7Kf3YO/1Jw1hal4wmC5movHYrRUBjGMzAv49yFycJKJvuVA/lH
Qt7KyYVeSv2Cpie39fsLnLHlkXMdM0WWKc19YS/EIyuYO7VNE9mDtp8jLWpJaNOka6w6+ATtrM7v
LaccCCPr8/iSiJDNTlVLAL0UBKT3GUBvXyNGtENpAAZ3T+Onea+6sr3Gi6joAhpx8kpWkwO0lByu
S4fnmYTHkj4SQVjS4GqDlOZBHVVZdprCzJRcgiAbHFtD3WIDs6VC8U0d7YzPLkz/Q7LmrtylJEHr
LoMqANymJaI0WbL5pZVaK141jeGwmyJWKW7JXv1XhqgfXggEFbz2a91kzYX6vNZsDeJIiS4klWzp
uhN1/gGzAtHJOj4F/+dPyKrS+G6IoWJhrzJVbhrQAWcd3v/yhES4rWw5GQdK2lZ+zlQsYSueq92R
StLs2HBHGCgs9SasMsCAPz/2D1MHx2Y0Z/FCuY+29adnBcuXFOGiBJ2CKeyAEIFgcNXR/jlB/Z/3
6d+jj+ryz5Pp/vM/+Pd7RWRNEsX9p3/+5239Ud737cdHf36r/2P96H//6vcf/M9z8k5yaPVH//m3
vvsQf/9fx/ff+rfv/kHNIOnnu+Gjna8f3ZD3fx6Ab7r+5v/rD//t48+/8jDXH//4jViZsl//WkQ+
z2//+tH+2z9+Q5jxlwu+/v1//fDmreBzO2glb+38wyc+3rr+H7+p6u+s7BlB4WXQ6OZR++3fxMf6
E8X8nYUV/52BduVpmAxlJRWB+B+/6fbvqBUZUXQEavxg1YF11fDnj4zfkSGsWh20JNin0Wb+15l/
d4/+5579WzkUlyop+45jMiZ+/2QyWGFZZrBftauom+1PC/aK2MKBGFhUTbb0JcR52OT3MQKnXVfl
xk5TV8FpX8gboLW+rIY38FzlnVVQWEitWNtQyjS8jDguP82Kx1CdzQ3lfJ0w3bRwJSFkNywrbTOl
i8A8FWnnWlP7XW2Yb+vm9WKlVn0wgUkim63wO+fmKya4b6O1LYbwrSW9fc2dGo7EVy4XVi7NwR5D
zVMJUTyqiSQFdUKCrBvZk3NQNSu6TFE1eRp03S2Dx76vJxIUFONiSM6XlJxYt66XE1i3k6RM5GOr
vbSFAVUH4aBIm1GStPNkrqUgqWlBo5WwIFfo2oa81mIby112ncxInjyiQu2HKK6aQO67LCCJ234i
cD7cEaQKFFjrklG4Lbg41TeTQX7AiA+zoq+kh9rWWFJMLSFLuhqNz1k31W6eUEojf9ogMnhocVXZ
VgTysRlkYN2WIz0M/MZ6OeteBKg0tGCQe0MOoF2GpVvoIjwmEqYr9qZK7CkyIcNWZEYAOhNR+FFn
QEiU4rJ6oV62La1KCuJqrr/g6Ig2ZG9h7iKyXupoYlrZvR6NOgWTaiEDcCDUnTTdNHIAoHbk7Cxh
Ip1oaZFwO+bFjCw0SYKw59aRTpLJFAMRnXmDgqAX0RH0pnmw1OdxnoZ9Gs9UMbJm3uGRf9dm7aPK
F7BDixnkxKn9kVM3dLNYGtBkpWlzFstyVOo7BaKi0hc+jIuUYNmc3GcSw5hUBhojVjzML7MSd8cJ
rMgbKa9HBZbWUhNCx7ShbZeG7Ft71u/nqCr33Wi8Nw3iQEl6JYRpr1rh1yqLbqEPb8tJ3sEqvbaO
xQnkPXc1ms3LwAr2o0N257bV0h5a/NeeueZ/Tr08YVdWfBplZNs241FN7Xw7KIVz0QvyQ+EKTkYb
zOHOSazhFNVasbUVqfFLo/1KLXi3lJr8NjmSTgZi3EaLCxUl2SSjXO7JFnRuzKWciG4d1PlpVgf+
nCZnhAmoZX7CMUbSTdbcdU1ee7ao7Ye56Yq7aR5MrxwNGKyjkHaUXccbp7UKlxX4inW1Yq804/mY
lQSaT6BULGRHlNqiIGVBEeQslx7bJqITafTJaahR9iPwDfcm4NK9Gub2yyhV2lmMlUR1dqhHT+7r
R/RJrxaFR/SzLH/gEeInHkbiAukrSl6D0C/V05daFBVe1gYcZ6rZfqFDhS6M6hGAVnMjl1GE0hcX
GQDT3Kt6tXUnzUhOVjO+zzmhgiSe8L3CdI7RL6zxM5082l6lk0up8F73CapdJ5dh0FYK8YR5RQ5k
H0XXpaunk9FJ8i4fjPKUxY75SnoRWDPVop+e3kNBOUi1xkBFBfsAQiq+TiihfQvz7V5oa60LYmDM
CWf97IaZ6tX9GZLBGGhYEo72IJpzMUW8vvdVWzhBqpuEYoeRa+oId5dUdVVJUAodVXljgCe5DRv5
NMjC3IKWmvYIMq1roimKu47Qh5phn8dPjwIDism56bvcTQgpziLQhWUWCMHmbLR31ATPJMNuG7vc
0r5icDDHvV1q57DnVevE+5qe4rGX3cwihQkJVTMkS270gX+fjPouxg4NbbcNWNBlAe10y5vszDyF
reFrs/LR2GQJcToHwrbJvSkFdr84r6ky07VFYnMt6iK5c4jAonCc5YcaictmAtwAmjJatS6ZuLB1
THfwr+oHwmRReE5+kpmJF7fUwIfiCVfG4rYjITKGcSjHPCD05nVWZEYJ2zr2uQSQuUIxo+qds5/Y
1cAIMJOHuJjyEJCL3O8bozhMxNsYZWoHqkBOJmdlSOvL1mdfHa3HqSz583YiBWzluAcror4aupjr
T1491HbWz3m45gaZnjZ/65RUbOWhLra8b9Mu0ZbncRxIZ5UM1mdzMzwbTuGPWkWANv1SwfPrjJe0
hQ8aDdFmrvo6SMd+BcAb2HLIuY/DkjAk8gxmpyaje1Fv5lnZ9VokXRSifi9hQ4+J5J/bYrHv7TA+
ZkrFF5Mz3+qSixTWr0KbQKb3MVGsapO8GFGVM9YWnCQDj2dhNVAt7Bn0cO2D1mGkNqWux9lI4NFS
BRkX+wbDgradhbacnVSZnsao6Xd5vuxtkWZbA2kmj4c8+Ig/hoMWy8QhyG42nKA7my6B3tSxYrtW
tuHsqG7cdJVbM/vST9nFdIrdtKhfxg55ndTX90jL7EM5W+S/KkyZUTuFe9Em3bYaipDhuxW0Nsq7
EvMa2p2eIJ1yW1RdvkPfKB/6edEfeuWG8jf9vWU0fSNHax7rqQyG2NZPXfq64AT2Zzm0LDet+qtG
/PounHm22l56jrss9nkIlZ3VyM5lyOaEkaFH5YfvlypGOnsVYJyNXNZJ7HEK5tYUIsTz28pgNKQo
5dMjGdZ24S/GcJYLbg2tlEctTbaa2QeNTvObXQ2+z/jWiQqoAZaPpIEpIw7fc66FO9j9KzB/fjed
hIc6INyYSxK+NNIorhEwXhJhYaqY5GxtFyeeTsiQe1cezeYLEh8QrQQ3h4HFGiwJUoYbf8GjWiwR
vnNRC9epeJogO28Y0Z9F02/mXtnOiXRc6vQ0ZS9RwVyZvjh9fmMa+S20WGwC1dYAbO22sXY16Tp1
Ggk8832ZGndR9tUp6B/AhIkcWlYtbI3s7IS4H7R9Vg0v6sC8SgjU2Fe3+qDtmhWCn9nw2JvJDmiB
MS5q/VWEk3xoShMF+tQSdt/uzTR61uHG0J4xr80Y97tYOBVJfdqlmujRED0qjeTJ9PQCg6TeakR9
VGZ+0JOXuTE2g+yQv1iAB5nyW7lTAYuo99RZXmo5Phj6cNP1+m1bNZeeB2YRCRnYrVP5nbZ0QWcl
bQCCWtADMvYSK1b0weQdh2PoQJ5Rops8jnYLMAK/k7hHkAK9vCi/2NDP3Tixv0jEfAWwq2dy2JkZ
wM3bbsO7NpEAbhUbJrHKHTOiG0m3MPZpY6o7kZVbLGavS1PT66f7DRgwvDSWlOx0s1RoV4f0CSf9
fsi5lZk8D4GlJc21bvlbZlNH74nUfonjMQ1UNWeybjPjaAxVuXUGGs5WOXvU5ELMQfG5mKWP2LHO
rSF4uDAeaE37bSZcFCsm3fDYd/p4k63lF9z1gZa0naetX8tqMM5VNn9D9qK68RObxZI0xfNLrvTc
x3QsXnjQCvLC6uc8EzeDbb6Xg3xfsIO5keT8g4VZfSAeW33RWu2ukHu+Va4iZIHuLt3rhXJnIzHc
ROoY3iqduDaxch3CcgvgfNtV83oRtc1gTOV25kA7WY6qtxnRxz2E92mfpB8D6WxqYW/CuS/PS86C
p81Nb9C7+YtMoO3ZHjN6XHXt3BZ5lvGuFM2Vd+piF/k3oUAr11HkwcyT9+MMzAodN/DAEau431K/
OWlhB3cXlXfAlvtYdR1J1TmWip4MCDKws3l+tJPa+gr80PbiSmSnkFqfT2weRuDZopvb2L0P4YbB
vGoGX6GEB6VJy12WUqXrZEniVaZ5K89kZ4dZxOoiivdjpdanqspUgkeLAaxA9jqE4RUFWvIatvHJ
Yqbv69EJAERl92acN8cCB+eGGbn19IzvqFT0vSsx6G9aVau7AoQV2X2qtK9siaF3NcS7aTTyH1PR
HKl/P0j06sj1UPTiqDrEriQI5wLFWkv0rTEcKlG391O8dLdjmJiurFvFgzQrGbampujdqOBylLRD
98yWzVEmSnCTUIhylVlyAg393YAcwvli15A9+0gl9YoxfbsIzNpjkdLS7uzRjQQo3cyphgMSm9xt
dPVNqYXzbeb9GN0sSq9lDqw0bbAxToQkr77u19gG/i9B4N5D6igPRTWQMxdZQ7tvoSk/Toq5+INO
Wj3wqfZdDcdmk3XzsayjNnfLTHEe24F5GK6jiYW/tw4aubt+ZRdzYNvL7FrFOHsD3+pJokZaeSjC
rFs4cZGnCsXaZVan7wZTAEOgWirtiKgIPdHPz2KeFD+yah0hNJSl29Sp512UTa8xdbfSbxw7hS/X
kJEAjD28bbNMhQ9izduZkTLoaU2ds6FzfGUhZ2juFu2LIyp1M5i9OCgpiwEPBJpOcKgqo3OIEpfm
v6eOpvBJAxw3gOybQ+c40gGu2HBUu+XRUjL5WYyq4hl0gJ4WVtrkjdDmF8sA1jo1iq1il8XOisrB
q+Ikv8qTAQ0JIIR8DJuh85WynILWCrtzjjTPn4ZUuW2Aw67PUfvHqPXCa5xMPbdav02U8jo5z3kZ
Ez/YF0+WVVVgxwv0zhY5E5EWqjtVykt3KZt3p+z0rZgjp3bDGXpNHcX11pIn7ZSicfPMDlREkhiv
GCGMx2pUWhTQCOJIFoyeYU2wpzFMYkqjYtqGMRCp1V98Bgn8kLbG6LZCN/YY+wqe1uK1L3i+wnby
yWPsDmYOZoLgAtvDumAf1fWNnDLnKVPq7G7Q5GmDoU7xaz25aFH3Rzn1LO20Aui6ZUxnNubTpQGD
ERDw9jIaXbgloyY+1WMGUFylH93mkThaMvN2KsJ0DIrMCBO3WtJHuZqXm3wmG6GNWet3Ui22zCBL
7JAxMar6zUq3fLFBCO9go5pBMobGxqmYcmRhWbtVH+RZVqy4wsQiYoC/lBTOJRzR5IyYUvZ0VM07
LXLmXWONxbYiB6L0y2YxXlTSJe6QNKhXFmrGV81u+5tJHpKBRaAmbhvGdEaiWP8m4Qg3tWLV7tWE
t4RhcVeY73GzA0ZwQc38HgnHJ+hRba5x1Xu2udP68uvMnH4gqDb2nKoudo7VNRsHsCTLTkE73sH8
dUfPA7J1lo1Pms5UK5Hi9s4TCb/VbqVdYY/RSRoSUjjT5ZoiY3rhwqfHSbOyDz3UJzAjrbG1Myd/
yI2ZgTVFeNXIy4Pal2wXAO0+xYXivJSiZ98i1OaVRMxyP4Mk+dLqg81SKlQYdsYWZL9kFdVuHhQ/
q+itjEOTf6vwdSQeYjyypyKhLJnXDiSABVJcWfRpYdrGr4WWon41o/4I4jMiUNKWZGXb4y0ga2fS
pevEopZ93dhGL7oegQ4vjHx4jaYGI2wsT9W1NMvqknGO27xi2Uje6pydZg2VQmCUjXJbs/TbJ1pB
/sZsN8VKvI2VszrV2rOZpMXNlKsgupFtSo5LjmiMOVWE4n6YSrH4Gockhr0xb2Qwb09Srej7QpGW
a9F17EwVK6/3dMUrx5/iJnyIBWl9tK0q66IvmfERDvHk5yyJmcRskutFt2YhjUZqHfHHJdtKHWYi
DZvY9tmIql+NHGmZPIXSJkNhsWNcqgOjwfg6K4vFZqFiy5Q6rUvgc3+QYZMkLsWMJsP7LirJY/fu
fI2c5VIg13ok8GY4FGXTHdU2pFrD1splmnMsH1VQZHqxbbZ+0sxxAg5nIY8ntMlcqPbj4CCDgj/I
aF8SEU8N4BBjkvY0YKdnwFPT3hjGw5SyYUqlYxlrD4SGeHqjztgMmk3PdmSIQGwOZHjsdNZeXlNW
nYeUmp37MvGV29af7WXb6ue6kNHZ58yQoXrHWexVo3/RTaJASENPBzv2B7PZ2wCt02p9DF4agSfF
UraFg6kiNCHOwUcUNxFL1+tsW51v4HYw6Gq6CeoOTDRH/CzksiU5U4xIStUHTwNFaiQkdnrKcvOu
nhdfLcQmme0H+DNB0oSjJ6adyD8y6I7eqAvXTMyrsXTVAzvDcStP9h/QGUpk22xuR9vodXfQoDIr
Y7Mczdg0D4STmGuyzcaWo3cRxR+aMs8nQnt3xmwID4Q3ckJ1Hmk65k9ULzJCgDlOGmIFcux5a0xJ
uSUJ81jKxC4VsXG0NeMd/jNrujGJcdzZDit42SNmtnd15oS7LCZiEF35x6yy+LaqpLgyAwdWPU+e
klIDtFAzSUZNvUOlWBnr6oZF1G2xDnhGnq4s1XTGJq/ormmyzkOt+abVQKRTdUNhLyhISnRthIJT
izGpUrHHEkg0ZGy0I+NqlKOfUkIpBGLBpPumTtbtYitnFGf+UDuPJU0nT0r1+NqyBdzwgL5VLYDK
9XmsFKXjcPNNFc3sTWxw3vLMU1HS9NfoRNxJ6owVu45Yv6AmM+0pyDUUc6Z8rxtVYONNUjvjODnR
F8veNQndpWZ0c8t5WKS1LGYfFQGnZSCDpmAla9XHxR5T34jtx7A2ro2kkKJLFKbopVvoQNuhmt7k
ODtHKWfcqxNbATPQ5+kLrWmXdcNmyi0m9+ImDU8YZyeSmsODyNsrK9WbTKc+XOVmGpSh/dokhvCX
eR3Toyvm0MZdEYlYqdT9PFexW9mhnwgSRVR98Qkw35apRrBvqziAlymkVG2j75n1n1JUNyFFR3+c
uhPuy+u0+FGu7kkZB0+jwekykIOMleMlNDdcY1qobusaTyMGt9E6UKpBg9paDD8trSepzHZ91B9M
B8lgSSOV1RLiPAmsuTGCu6h2wipPplzsZu1C0ZFlv4CYVTGbhIIoHFGiPOXSUAPrDznIpM7sarfv
IEHmopx27Vy7c02LbZxAUlH3uwg733RZz7tGDHQ/OqNLDcKlULYfIz2i0H5dNHlL48yPzDchbDZ6
bchk7nyzqnwLeaQnmOqjbkNq9frSn2WSq+9aSD2+FdcMrUSqeFOKMhpUnu5XuprsiFIteZah2LEP
esuJ5yr1mKe7ks5mwYCXTwhIx9FvoyBcKLEN5SFuGmLM9Ne2fVLsyBsd51Z2VK9JnI3V6LU3AvBf
cr9VGldDhJCcnMT2q7FNXKGHvlkfHKH4onmulQ87Ud5YnAu3U5o2kDr7kpVauI+M6YgrgRee+K/j
NCIlDeVL0Tfn1KDayiD/tZSnW3Yg+0KI525qT/L87KjdtWxQ81BhsgIBznEHZ+U5TdJtzDbFrLkp
ddx5edgekqFnwp2kRwDlqKhoZ0xeKw9HmUxxu1j8BRSwKve+UZzmrNxLib3D5RMdW35PDHtNmUgU
vRD8tanGrdSedOpULIL0g436O8wfqTu4WfjYCMLZGFGs5V5RB4r8/SZxtiN10bqnAz0jUaXIMsmW
Fxb2mW6KGw/HtHlmKHJZc7jUINwwbulfXMHLPk66wIQ5I9nQLqbxaA+dp6ivxvw16x7ptLDZYzvI
fNAx7lbLdGyRUVv1prNfOlny+lrxFOod8rpY6MubXqLmNmTIoBjT2E8+T1JHDGqVHxd5sNwa3MVD
R1SCP9A7D1QaNV6u2g9j7Oibkkgn3Rrmc9O17EPUEBhW/6FP1qHIqkBXh1tM9sXGSdrsoNe0GVi/
+FJsK8cqFA913d00CJZbMql4qktuWewUbBoRHcdWtZz0sPUXjc5/Oli7WGYbqmK1l2f7Ll10MzCl
WdScA/u72YyOqjJ8KQ0tiaiXDdZZK/oHGSHhzu6N+UQ5S8/vtLz/YAqi+mGxktHj4YSsTnbTbB3J
+9m+DdN+2gI+Jgwyo/DB8Esz4yWMIuyJxdLdCfnRksC4o1XPhca7HGvmLan35p6mNCXc4V7PqA6b
bGsa7DTWauddwuil7/X5ZAHQZG1Nq258qevZhYVibbqqOqnqZWmZadVtRlY9ypPJ2UAGEIEyWQ8x
YDywqUc5lW/r+km0IxXu4iGTLLcbex+9hO2WskJvQN+IguZaufxZNFXn6JCINbAlt8MNpXBwXU5d
UwJc6rMuT+Y+6+tzIhsUc2s/luNrTSGXMks0klTn3BXwe9jLGBOfZSkmUXGXNVj2YUFNCSiaV7FF
cuWMFkfXsdKanTQ/R+ExVY1hB7E9Yh8SNjtnqNo7xbFe0iRK9l0HeEFpE+d2VUceEnBgMVfBM6za
OjtNsS+S6jaON42Gqhs2wteKj7kkb5J8OWahN2NhmVyusbIrqa1uFUeYLpmc7Y4YYRZAPIQWYr8l
mntXM6VXg7Vh5kjxjsVDH6yiDpf+AYBbB1BlY7M4Ej3S+vzJHvqbiEXzw7xK6wc0JC67tyuJ92+F
0LdkXZ2EaSfbRS+f51y6oZTwiBhiJxnTTqntuwWds9/LAxUrZ6S6bxxgot1pLOuGjjZtPmhuDJwa
ZmT/WDS0xBEoedrS6xR/E5T7WSPOStergaGD5gGj+UfMEtpdUrvdLVX2NZ5DVogG89WYsa4a5OQt
td+spbmzjCSj5MDrJM/nJNIfbXaKEuX3LZgFqhwIbjfs5fdNDvSpmFRs1LUeey2qmpDYvoR+xJIf
OlxNW6eL33ObLl5MrUBhJozk+8WO9+VCB77CTODJM08b2nnXnni6w8qXo+wkWdrMECPoIeBDjg/m
mB4osYUbUY3zdmxCkyBajHWRrm0rMghjs+V35sozTZKlk6qRvAW7/WNU2ArUbPNmlGVWN2btAHfN
TmMcKjgsUOmD0DegOa7dtuaOmZaYdjyBnjM05rYpxUc9UKIYTLTzYaYpmOIjIqyRIAURpoabLNdu
k1T0CLZ5ZtveLvZ9WxeHqNEYb+ppAAHaIhTqNGtnKv2XMF7qDQUL1RdtGGOaKDaTpNzz8l3ahFIN
dSwUdKSRBM3S09Yl7McNYdS/mNBdeHNmwU6tbY4il9NvZqtXe7uJ28OCa8WdxkGngjerm0RJJN/I
ZCAjoI02rRmLfTMZ3V4yMZY4ZZFhKoUkmGip4qppStbg4vS+NgH0RvLdIFei+DokZRO0EbK9KXmW
CtZ0bZpulRG5gaoBdDZbKfGhI75EtIwuOOVrINgKfrlJLwPKRqkHJk/yhT1IZ23R6VdUI6KqdMKm
7KT389A+kNL8mg+ytNHbxTmxNMSw3dP1TlrEO05XsjmRzXPFBjix25a8XqndY01OH6tlhMU31Ma+
HahnI+CnwjzLF0R6zs1S57eVqZbbxOmrb72lI6lSW/mkNpHzdRad9Eyq4/SSwAfd6tUwU/eMqP4X
zRdFKk22OstNbca3c6xepVFdi7J8Abtaqvup0QTFTzoWqcZ6b2paHwvzt6zW/NgZy8BS28ajDM3i
J8kc1AksGQrW4otbpXq+13MbwYAqzGuU6KpfWPWj6bCeSVUbYYEejkE32csuKp35oSfBd0dwePeo
St25UOTkC00UrGZ4gl2lnc6FyTWstHQ7Jkm9txIkb8iCz0OJiCW0EtJx62JDESqgD6cFBDUV+7if
gV9rItlXcbqpQvzHVL3OVZi3t0IMb6HR5QGqB0a0blE7T0Akd4m37Hynbg+OfJoj+a2nehBLykbq
Yr/XyrU2xdsT68ukwi7XNDJWjftO7oZtBalkR66j9k/F/f8XXv2G3Ppnwqv9+0f+Vn77Tni1fuKf
witJ0X5fpdqyLKu8BCoyp/9SXlH6/h0LGhATtMdIRRFU/7f0yrR+B5Cx2gxlPmWRaPDf0itT+x3r
MrgpPoOQy4Av/r+QXn0vVAVLYOrIwVQW7LaDh8FQv1cEzu2MZHSoxsCik9hWSDDmtJno55P57cxL
TnIUCbV/uT7/kn/9Ve71vU51PSYIFOSOQOAUaNfKJ63XYBoxA3PdUfLtkjf60+VGEQpQcXu8jEI2
fnG476Vl/zwcThPaH8jekMV+Uub3co+cUWu6oEQCvu10xrNW5QWX09r8hb7ybw/lyKvcmKOht/v+
aoZkd8qoxbsggq9EPIUTG+xEZ9p9MgXW4OeXEfXdX8Sc/zovCH9QDHTgo58vI87oSimUqgvIkMpu
Yq0dtglT35eG7g6dJGH6ba7SqlXNoT3rmIx+cfy/u42rZg+KH9kCnO/3J8vcHZpYJRHom3ZxrIdu
cWkUtad+GVL2e5L2i/v4t8ejU0ZS1p8Uik+PjcNWX1ULDa1IGNJtW5rmbE7aeJSFbR8daAk/v7x/
f7gV76ZahLlpq5b2L1rZphgcYUR6G9SWZPmOlDc+9QCVrrVt7IRj57v//fHW5JYV+AvjxVy/z1+O
18018DExI9WyJ0JUIlO5yCJ3zoUaNbdC1epfnN/nZxUQN84yROrrCIRm/NPtyw0Kj3qGgKtkj3WB
HpJu0DnGNLjL5PXnp/aJMoHl/NOxPml/HWbXtKQ7HAxl2e0zE8t7lOMikTPSG6UoGliSqxdsRuOd
Xjny0amEvrbAMPD+/Jv83UnzwMrInFV2FZ9ZCCKd0QvmfJHZwaU6W5IgwSZOjhTnxdefH2p9Pv5H
a/3nOaukbaDoVlff0mdjiW0odWQscRMYsTO7ScLOyViU6b6fq9zxul68R3ywCOKoCTc/P/TnkQFq
vMGUs+p2MdHgk//+UaqVzKEBGBVB8ZQE0o2uesOLtB1m/1fo1B/OkZGOyY1zWSkJmPG/P5BuZ7le
pk4csCxDDss+8ZZ2AFoMy0K+WjiRtSeCRQviFk/uL27l3xybi4xCHNQpNos/7TR/eV/GBMKwVFGn
0vMxOWoxZGy0MtMJkBno6Uj5JmK930dLaf1i3Pvh6ioErZORDDBbtpmI12fsLwdGFVdiFIjzgBTM
dsdBqNfQdT0QAyOjZehKsJnSuG1GZChaxM745zf3x5dJWa2NoGGYz5hBP+NT6YQ6Shp2cdAtxrJR
I3oYWoixR6vJGgvU3KSoo82UPs2+t3cgoSmOsrtxlbj6FYf7x3sA1glRIJOQxTv12TLa5WUix31T
B4RPrtLt9FsCh89rzLjcKu1Y0Y4unY1Q5PYXT/jfH9iWZYwEuE+cT/cgFEOXhkpNIgfp9DtDFBgP
afpuFxDIN1E66I/TPF7NRUzez6/+DwOIoq92FwICWZdBqvk0kslzqCh0RarAAq/tk0lQb2S76DyE
n/IvIgT+5hxtrBIOMWWUTUwk9t89Z2gr0v7/EndeS3Ir17b9IujAm9cqlG3HZhuaFwSb5E4kbAKZ
SJivv6NkIqSte6W4T+dNsUWyyK6qxMq55hzTjmt/6IZF3M8lJkod+/ai2gyXpPa9z3Oq05cui/4b
HenfX5nZM2UyhJKTwv2/fQP+6RMeUP6+aHduD0EbIRXWTv9NuPW7WsPgHPSOuIaGTzmmwuz5P/90
//zMJWjtkV3i9IJNSZr2T4949qlOw5+P63RgbVnNqXdwaSS6S9cAB3bmXP7zy/0JMMvxcXvS+rcA
E9Yb0Dh/ej3ZO342VNrJuXNvP7izeXnilwZAopzdc7oU433hJJggFG0U9yAs5UOCO//DsE0+DLKp
d7RxhRc1K/3qkIQ9Sz+b/8txc/s7/MtzhO946Ls8QzxaiLkv/OubgXeQOiQwjijpZbmnp14AJJr7
cxw21RnXlN1zGJnTf/nJEDD/8+tSkojX968DFyNm9qcPQUKXhhHQGPKbhNqCqLHj9t0L+qD5I+Q2
PTwm7EmW+3aRjnsnjKwCfILVFp+IZgTNSW2zX52WeVmaFy0xrUeIdcC+c3cqfPl9KibXfQTRFXov
BRUzGUtVLNIYxHo6Y+ulK/W5CIcu+m79te/OyE9bTaJ3HR2DLkXo69AmTbFd0zJom/MUeO7M9lAB
sSL+1bSPAZ7pH4RV2/gLbItSPCiW8iov+oBOrpokUrOrHGM+0EchXDulsLAoNKYX5YzU2nV81iW2
yWH7LIJlQr2E6ifRDeo6PCwBobddoXucdUHJMpeeZTw0Xeat7uuUzuHvWvXL+ca//bqKBbNDimhM
gZ3NxBu3I2hG4F5vSxI1p5i0M6f7tJUBiwanHDI3V00bIztsyrkfOAVIR5hW/8hCG6hjGY0zm15m
issgcImjAluu9VuCfQ5VjP3PkCBIjyAWv6/UEtirGB2Iq3YZk8clXRx8JlyE2FCmRaROdUaTGedY
mSjkgsDpsSg1EJ9cy689LNKvT6O/ymCvpa9/dCMY8UOYOAYdlVgMXDJqqvaOGbHNVXS0/sAHbR+n
Ponn4+yYwlLCssBtkpMqIYpLjAL71VPTjJWGDu8GIvq9tw1IFfx5w94HMPWIrN3/EUSu6U7+CEr9
ssaOmfb8uyVq/Vxu4kwzkH9JihFQaeK55ZpPpQs6sxSucwAJmTmnMYqMOHqbs1ZAc2Qb7iOzxtjv
ChE/Jg1mU6QyM8hcwYerDhC+RvBus5/Qa1CWqX+c4yWprzKsMDKVzqqPPPUDOLZMdOIUtJBBcm8t
WZS4Gv1vCcWtAmOohCGl0HaW8MkQyl2zeGRwMw/R+uivqviNc2p+jDX58H2V1eN8SANHZJTEbPY1
UCPdGVIppvB29ssbg8yhrbqIbY8PkvXdIRyNB9uE06w7hmy7XoNOSN6G0RSChqLCHINNmv4zyT6n
yT3ji+rZnQN9ACGxtHf4AWV7av3KpE+mZ+PLZqvXj3iPA3E3AA94wTvvOLuyp/cLV61bpC/KdOO9
2lDZ4LFgsjgGKJ4pdcR2Yr/UroKtZ0k/12lcPWzr3VT1pykKi09hAwTkzOBQYZJTleXrNOiBKbhV
MD87nnvwmJfK8IRBOH2DoVK880C7gcZKF05ikBV4p5cCaS02MVXWbdNQexUrn2wzNYv9Ryw0DynG
UyfcJXO2SmAA1WA/4Y+p3GcfAv5wQOFonm/mDucU9K46QlLF69DIsTf8ONwp+7SqeMg+cetB+4aN
GagHfFDLCwZHr77Sazndy9Ejh+6zGfy5sLiZqSGebJFHaV9cOrlgsl0Y2WCSSEA6aLy+j92ncb2K
TMEwAdYvgqXPu6ydVirZmwjvJ54Nh910LH5Vxne3g9hS/8FpuP3kbJnKs12Ra3Dqp+6TQRQuKnz4
JSJzsEdTLHNOE25OJekVs3cb6sr2U1t54xfhyJj9PJwfe7T1bc2TDokpnyblkZCiuEOV17qdlbn0
/czXHNtRlhxXluTUnfnNPB+jVRFcadosepwAW65vta1DywyCTf1UGcjkn8NoiGweNq6p9rDi4Ca5
Fo6/jLkfH2Q8FMEuHhd3t1TatnsTqO2Fbu6URUvnLccNB0mH+p+QaMCIT4amJmPcIfxnW7FTbK7d
C/J39dStqmty8lgieJrccHpP3DFxz8Kd5ucsE+Vrka7x15YMzArQAQoMNmuybxSBgJmK6S+DILvU
Kttp5kGZQ6oJh0OcAHzcrQurrty2xO/2hZVq47kzz0Sq6Cp9q0URrQdZdNWneKy6bNcP5YrW3CKy
HtSQti9Ln64coGvsvSRdJ35qml3VnrkQ0Sxmzf+7XhkjL33Mjv1S8z0Xxw6/XH3aJmP1JQQtxMqk
pMo71nLicZRK8bsV9TDue/K54oQFLnnLFlmy9qP9iqtVusLgp2rVgpyJNhoEVbOeqHzurjHG5g19
qTAvMJMquYMDOt9tmlj2bq2KBnulWcR2WgsIW2wSEufrqLftj64NFqy4lR9752kr0r2mWo2tS1di
KmnXkY0A6lErj3ykOJaEv1UPWzbOGrdd4fz2ysg8k75Z1WW1BZ4skBU8Uj3lEvOqKtzkpeP6V4x/
dJdLTOpNHgRFOhwLBvdqN+sgAucUBjyJpq5fb/Yij7B1Ot+clWUcdMUubC15biEZOvh+rP7HXDb6
3i119hGVUT3Q6tpl6S0COBxXNS5VvvQtzoY6k9uH8Oij2feKPQ3uiZkIJYvU+GnwB+o8sz620SFx
a5bnIl6V2ZtiJpnUlvpa9v0v6uW4tQZJn8D9SjS6f1v/mERTXnVUdm5OEj28Wbii7iOyDWgyB3vm
A09BbUlYrclHHw7a32UDG8P9Mvmsqk3WhHhe65Y22WVLa/demiHSFBqM+iH05PYqkmX41qzsFncY
otPxZU3mIoMtl8JrT4QnfjmTSOMTzdle+daOW/3E+gOQLsHejb1t1PjMo05T/1wJMl7GWEzxoYgL
An+2F9nrysc6JPdC4wKulJvyQh/pmI+xrX8WRUWYRHlTSXliiuns2tvlNucGjD5JGOPNmBnh7tZk
mppLGy646+cNEp1rvOXbrFb/rNKarV4VYqrbU5+q21ytXeccLKaRN7Ek9uiHHC6HmS3f78K4MyEY
sjoz9b0cvwvaQXneEuuhQDVuioHIwQiwV12yNjkTU3qFH2ZoCB5dQSVFw7ulU1Yu+8TbRu8Bbo7W
x2ZS5LC2McgE8YWUHVrYeJ04eTE03nyh7lDdOZ7uJIesxW0VYYbbt8vC6dXEYxeeB99jT5bxhXZ3
/mbX8uhPQq3XQTTZ+9yrXVakH0yTYUAPbHRbQJekkQKDH1GCY9tHi/pivUW+d6HcxE6MvaiRDRNd
7awJlzcHE+EhpO74tduq26JqKNb5WjJ//5oZRFGD4tJ/7RwrXvET6Z4Bv2m/QECb1S/M8YQWQ7MF
IF+WpX3oipjQlGVFL9mr+kvNdCsGc6/xBdxjeInUk43G4VoVJEuOKukUpxgZw/mykblKKNBc2/Pm
tDHWNQKxw66xAMh2a2Tj7kpreI+JJlEoC848aHqjF9ncCjWM0z6O1rXlMWXdtO3nWNvprOaBCDEZ
pLo8r6KaA4LDIdjMRqVU64h2hhKD+jYTSooKUp9lN6Z3jLxGnqsx2+wOjAY8rY2WnB/Z2rLOY/VG
vkHirLu7ldDrUy3GlskmLcSZlHqQUBqv4AHOSxmcnZmy5kODmxTEoOfpDyeYvJ8KmBtzkcAUuclo
DPJ5YsW9t2XYij2ykvfq4sddd/FGFnffAMOjpBdbKy6nUMDsWJKpPSYRth4HPzo765G+izzJhpkA
TwiRDm9SmfEHupvm9KmZcve+qVN7WFaac9FSVfVcDYYz0aen6kxTwbicSYMrS+o74zW71U9/GRkm
lCJip/vplCEuH941Tr4knA28QrVWC7vNG2zSK+UgManRT7EbrHOzrzXJbPK59d1iNyZV8D2gweKH
rRGDTnrVEofYlHUPsimy8bCoRNJ/bYPmS4Ww0uWmHvmGynRKaqSq2b+MKjCMndAbsGDgjifHk8QA
GM3YUpQbpsOQsWNMIT75VU3tYJctQ8cg3I3VJd285OSyRYZNGdaRecLPmlb7UJlb+WKoHaaQeWbK
vvXZ5ew01HpYVwdfykAU5Yvl2bXk5UiEZAoXvKAUFTSEl3FMTzvWn6K7Lo1rw4PPqIeVn+l1Z4N6
+FS2U/IqFldfE/az+ITngote7MJj78PIcQ8TX+2RNYicXIYzx4Q5Zg5q6yixOXcgEu1ucqbpvUYU
SVAu1eTjnCDIeuo9jNF7nx8rH8zk5k3E56Ni4CK+/VXNyI/X0Om0e1fJQQe/0tSs59ASNDlUjew+
UpwY4ZHKxPYnQPuFbwrdvzwruiRQeT2z99uFDk86SpCpId/pMGnCW4ptOyWZwSGCw1bgfiwFAfal
W6pj50/s7tVs+ouzxs12tknr/ORnSpoiSjoSklTEksvrGktxX7+sn7nFTjzAaere0QnCt8xz/KV6
cqhcv4x+m3UwT8R2N0QpEcVpCJz57NgESEJTLf3n2irD3XWOMkpBp1txRCv1PLKVD7enfqxD+qS5
d7/ZijmB344ziL8SvgOPwePdiZto3Fv2RC7Fuz7m55C8JLAfnph4IAYKqOjwYfQtl6K9nxAPSAqz
WHurWxglOYcsxx8C77TjHiP9nd803M4WvrbjOWsCDH3bbBjpStXRhkdenYnFI+GwMJ7H6VEbHjkj
V7opTxq/kXtC8+VL1JKQwXAq3bcmbfFiDqJPD9OqLbaDQkOMWAcH+rWk7eOSSg5IDMMu0G/cx8vR
qHI8TsBIsUgtxo8OXkAz5y6SAZoza7i52iXBnNA+U9bbuWpjPfC9wmGAE6HzPuJpKefjgPXzJdW2
u5ehWdtnty3TYk9n9MKE168ZlTleavw8SCRPvQBZRDyxjIpfw4mSPzxv4CsgpyYU1grfZDuGgjbB
I4dwcee0zdrjrpsKdycbp5wP/Wowkilr1CNZvWm9KOXP4siWjR+d1JigCPX5Ka66oUywB/QlsHPy
OH14asFvEQCgpfzAT7QoXtKoqm8X1D6S+6lqQ32kc0CNT1MMpPZ3IysBNSaaOKvziX8VSx4/4LI1
tTRL7liL1tllqBKx7kaiVitcIIPD2FR0wh8a8BjbSfSM1+hugATikcQVnK3CI8qWTut76pKGPEZe
MV+KviPp5ywMdPDb5fJ985UD77fkRIpFxTPJlWr6HdZ6uwf3vXGMEC2Y7+UWl9BHSx+nblP32ssl
Y8dy3/sezb9sCiY8Yp5m692nHMO5hvfhXFTqV9MhqO3wXLgUtpL2b4V+6hye4LsowOWOtTIpcfLx
IHPgS/mJOHfY/Qla1k42HBtmYws+M0tkvjnj6u4LXbeMZlRbHC2sedqEg6X9I6RX4kFl/uYfyX3w
lrhjCBwhtEOcx1yxMNMLhOl9IBApd3wM9LcEOSw9pKSKMIdrKLd5kMGLvMHDhu+0PTChLWHpxG/L
1k4RV2/fuy4TJZ37igX1M7BSUZK/C8d1H00AInK4m4b8Wko29j6LF/9n345wODiKqxGfXg8/ZKEy
mxRwOI6EhiMJsHTpeZgTh3Ey/8jTihy4NTSIsuRS4s1lAnP2YWdHLPpGg3uK6tSwgdvmtDxRc1HC
/YBfBop1cGhb21rXwQ26FmVyqLEja64Woy9IttapOHiMnpc64LdSGDJPD2gJCUazpaDYuSNIt+Tw
Ekbs/6kPopbs0Y3iS/r1x+Lr6bFkqOWL2gcx8RbkNIEvl+clF2kAsIQKN/HutZK7euEtyz0ZKxIL
BH2T+y2EBg6OThV/SE7ej9bE6dvo6CXct7QI8C8ILRuXLVXjCy8ZrVecdP170Jc0oAZxWfwqV8gd
ZwDGjn8uuUnyRNERkJJODckTE+K2nmPAswCt8B3jIWfYVKQHoIbsayQQzp4tHRPOZaMfK8qsSf1j
uPxIPHkDWDCZ/XbWJvlwzUBAetMTqsWSEhvQXQy2pGlQXe56hJvyEJRRdF+BKYYAENONfoFF4r5T
9me+hJaswm41c/1GeNn9NSTe4j+qoUMis6U0Qe6G/MbL1szi1KtBxEfiMxV+RUE5CsQNDzfmFv5k
X3hSPG78vRUBLA7yuvI06YA7bD8y2EOQ9bZPMU7Wy1qt9a+AgG7Gk8HxPjg+puEzM3QZnylxT1Ls
mQwQOTpDzeed61h5IE7NNII0BAOTO/LwS2iHckBuzbjuUcjcQ6QDFBudbLzRIOyc77B/Wy7MGfnL
U7Li0buTG6HPXehakgLZzBCFz1DpnAf5FnA91U54Xl0wBGqSqsrdoKGdZAvG9Qh7Ba0B7ZHAuGr9
hKtrvVlICDIxX4FxOnbvBDyNj9az7sdEPWNF6ZXDNizChvJSAeRI7wgK4h30Q0Oq0KuamU9sxkXy
Lo5S9yiGiah2YgRZbVckBjt+cPvOEk6zVx5MbX3ks5DSU6aaBbJRUD81wbYwx8Ba7tHGaAU5+anT
BVCKs4lyhzDmFmWRi79z1BHX4/MgHus6E78TR5TYT11dYUpzuoq3bEim+YR7PnOBg/F12E/wzlk9
DKvTs7wHp4G6ZbOJegi2UzVv476f8CKevSHgPoXFrWgOgzUZ0Itx8hqu2ANGxbZJRqLgtv/myCrc
jnFh58/dLQeLM2eLR5JSN0B9Ui7LxTPtiOYwxG17rjU6Hq+gOYcgxqh3QQ7fu2SWQ/8FwWbMDu0W
xow9yJjhEcRYBPlEmBKlOuvr/lh75Spx6Wtu7pwU3sh82vcklX3iHvu4mAYuLgR3AzYC1jYnPnTm
ye25EHtRk3E1lN4taLgBDwwLBYRg3UqNcptut2iJIwgqI/C2j6WaSqSoMtre0XLYnqUulIxyK9A1
XBLRX3UIyNr4cfllyiYb7aMqtuXecA8ZdoKgCUzw5pbeGFGNC2IYq0WRhNjzq+LAQlRKwvVEZgiX
YxKlw2mux+GNnw6gzMBpyjvFqirbJXYzd0nPCLTTfhedOBC4ydh5W6a9apu0z3FNkkbnxqewtSrM
rTtHxWPBvsVP+jOThctosQ2Td1w8hfLeMT5zo0mrdMGUuWEngPHnJXsWn3a6N7VcnxxZFNlxbbxI
HznobX8PM6VNT+kGRf+8WLe9FQGalHBvJEdz9D01fEPPrbkBbRCYc2G74bwmfFz2M+sxe3IGv3k1
cHbacxQJUgF4fzx8mlP6rUbNDfcFFarPcTBG/V3VuOKBn71Z8iotnKci6gMDgaCgd0fVpcv8IqoO
/VkX4b1cC+Hv4ghsFwkjwCcHVC7g6SYJeBtSlu4ZIPW2CI+Ne4u7SyHqzzA2Sm4hTTr/KMHcRDvZ
FYlziwbY90WmDgmSjSj0srENypVJx6+OAMMOQL5MCohHXtLlaRJ1OofNW9IbBRRjOt/aH76P6+hx
HbK66x5MBY5gR++t/9O3qrzl4br0Jy2+/mtI9oAAGlrvBCKIxk2+5n59FGsZ/E70CJBqJUr1JSZ6
eSJzhZSYFQ5eYJW0K8V3zG9AnUqymKCgmFqxMc1fMTfYj2We0UkKicfb0fPQnNphW9mOEBKlfQwJ
BEM7H0sBbaxp4kPf9WV9oPpS9ScAB/Jaxwlm7UxsQ3pu9Rp9zrgZVZyjU6w/ldyUPeQgLZ4RuLfP
UUYx7QFbei9PK7BA/4HpjxsLnCRb3IUgbYrPkv2Ezgl4u/MfAxWbzchbmejkjXULDT3Nyiry1IOq
CO6cdanKZ78F5/A4LYtdn1JqxLLPPc0uyX0I5sd8j+osIPTiVajLbCn1JxDXLYbY0FPxf/NU/dv+
mg0tVogYwHVKz8af3ZRhq9aYS+OSB4WcL4shM+JixD9wyAVHUjzmbx6Y/y/T7f+TYfgv3MP/yES8
vd7Pf6Ip/v31/1dph7fis//5h7H132iHF/OjWf/Vcsuv/5vl1ktx3CbwuLFp8F7cDLJ/Zx3Gf8G1
Q71FgkGKEeGvqM1/sA6Tv2Ca8rHUQiWPojBm3a3/xjoMor9gpGLdEmM0ob8PauY//l6f/rao/xuA
8v/OOvzXdX4CkzyI4hApgb8fpqU/V3r0XEA3AyoTwIuZ76rE/RGTj0N78oPzxgefmIxX/heIPE6B
P2GOXbwUCZZRDL5Up1Brc7N8/JOlg5LkemS0d4lZGg4q9s5Vd2mdVGFtLJgRcqJnVXzfF6uibLhK
e6Kqc+GBwgvDbrirOicar7AVUAADC8PkUGhmw5vwJbcL+Uc2I/xsf3kCTgUMRiAYezjlWX+sYE+4
39KmdwOm3xFui6tlyywUVApv/mAXeFh1EdwpbPUSArGvvmAIXH85lNQMDMmuzEXtZsOuSLT9auuq
tGDj5ebv/Yx25k8V5UkvccXNNLez2uKrR3tIu8M1XwSXZsvCrxFXQHFyUpBz/NWWeSJugfwUHHR2
C/Z1lfRoZYQ5Xe1xYTgBwbq1ZqhZ8F6sgDJGmdyV1sZjk5ukGeudP47hfDFFu7SfdSYp+OiFzU7E
hqfnqvS8J1+IFEg77u5vbes+OcNSYhbaxPwAKLI7lmju8S5GKbitr3S4i3od9p9ohOhbII/94rzo
ADThwczB1Ny7FGRTrxJXC0mP0qu/zR7FuYvrFAcqrHgURqpV31KVjk9ul84fTErcSCKuWUUO+Zd/
aD9Lkm5estJ+6/a6nQ/hEPGPbgJkBzRhBIc9sq7vnWH78d/HoMxyRjrFg25wgfRtqyAIVvjBiy3q
JDoGXRMQvgVScBAqNODb5iagyxzj4fRJrqu1L7pNec0ibodv5HCRkkEid/tAow2SxEy2a8Wi+rG+
DdrXtG/laxL2njwyvM7dgVV29dMlAZruFjlgcMLd5cenJWBe3g/bFrost9quHk9cMpqt3G/pFkA7
YYCbf6UBA1RwhSZasRkLxeYq6JETDYgG3aTdT8PtMdC6vfpGrxX/s3ZC3nsbgtU6GtmwrtnB9+77
J156HSp6eQuYd06SFSNGWS+osX1MpgZF1i7wjIAllNXJmIDPlxe1jCVkUByhdj3OlWnOZ98P5k8u
Q3311irW0vcRH3s+hXF9+9W0a2k0k93f/yMyqrTnJUNgJaxHySQj30IHeD7WaazZrSiRblxW5wKI
Si6zTkyXqC6S+DtgBrHmq0B2Qu2PS+fLiNYUn7YSmvo+kJv6ZqWNA3wKc0uOb574V3eB5v8Uimhb
xw683E1WD/rbGhEYwnkg+5xvSh+RGEJdRR0TWQc0K+T3O9No3FOfLF79ZpuRr4qrFmaNcOqb6p2t
81h/muNQta+GkQm3fys5N4zGVHeosoxm8yqu9KsMB4c76IoilA8rJsOfTGBVksfLpF0woUP322hH
/tEQAP9MBFRF38ou3eA+9p5BD/KuwKfHo8MG/T2owhq/YaTDVzHI5LGfPPdhWJtzKRDMXdAQHJT7
chgrknsUEFUo1lInl8r65vvEvZBN0XTcREShVI2vUPBWGdI0wYDJx9gp+ZQBvvs0RMRrpzaVLpsD
udwFtVe82w0Ly6H2HZk8k3N6RZT8g1ZZbna9XKKTS9/aBZgc++ROwsXBU8OFoaCWbcjC+aXzOAgb
Wg5+MXpyb1rc+LnpufwscjwmIvpiq4zEZwfyExDRu0r73y3v80My0LhChw+Lolmf1kEVl6SbPjrT
PhFFAUdoZi4fhfPiVNlt68qeIbu9MRnrHmhTw3VciUQ5y9sszUkZtzzqEiZdSrHLg8VPwseBECJ3
MWeVVE/dKLfx1D+y9uZgBeMLi2wS8jGryveURBO8+G3fCN+QJ8HCUVdSffWERw6sZiW23qV+QLbQ
E9dpY0x1y+FqIG6McY0QcFPKxuKeDRD3rJBnQUAYXJCIP7LxrnZTAZbUHeDlDoG5C0zDITZVkGZY
o489X1kRtldfcYxWG+AuvNVf0Ozpe+AiZNrOPZea4vHC38YLVR4XYRpUG7LHRWG/q83p93gqiFMP
Ib1FcdyjV+LNyuBy7MQE/0DGuy1L86CfclTNX8RpLo7H/kD6oAt0u34raqDK+6LkXSpnJG8E6aPy
nHu/Eq9BRrIrakHfZfiRtmW8ITzTdqBjV1ZlDSkJd5Rrg/R5cEERsVAcHkIRX0XdZY9TET27ys77
kgwrJc8TNMjk2a1KyOZa3pssOtu001C/xKMvCw7uJWPjFlYnNpcVwqW/AlZoPkU0i+eeZq+AWV1c
MwdzCo9JHlRO3cmLo7KPyupl3oWMycgmNnaRHzgfcehvWC7SBQ8xZ88hmptnmiKdKhfGHQhYamP3
S7p2P2azcTQ53DlYUyywNCU2NFwBgx0OirTkyXod4YmOsCDeIqDA0yJSftRYu+SOyPhXIkeCrwb6
1Q7qELJP6U81JeyLeu1M4v0gOSy+Z45SFFImI8hQb1X3nBzrEzI5zfekGr4m8DrwHdTdj7LQo3ek
1QtUVwst4bAi3E/LKABoEekVMbUh5CcDVR2mgai7VrDjd2U1l/CikPwOGlQgUOZBPmAqbzgbxSZy
d7H621Ia70yPU/JdAcQ89H0jn7loBDwmamuP8bLGT5OX/XCjoTmkwrlhPWTf1Cewf338waXEePck
IQEUp3QvoLQwLJBDTK1CObPTDsBQvBebUz4Nnlj+yAbp5xnwNpSQ1ZFfohTTSk35a7wfRuDB+cTV
G15mMdxcYkUQ21zHBSq57zYsDXgb0y9u1ZjHloY2rvTwUFLcUrX7jHyBl81x8X381dmRCwyxj+1W
xoxcakxOk+0CEuhj+YRfRp8KfwZM59r6vLmze03rOtkDIggOozYmbwSZ9Ft9HNSCpWIjDHFt4Ojl
SooFInpOVKSROWhfxfvi1MMDAQO5b0qbDCyhgc1FYz28DJg0zoRRLMiqovcurqR8VHm65qlPRP8n
lq/1FOjK+zooL2g4EgGJ7rsQ4hDLr6k8C6KdX7mB2gOkOwOsxTqZ3rWDdN/ZHp6GjCItSUQbzWNs
L27rLkTgWWIA4CCySXtd+AAfJrkKv+1f0iX5gsDq5lpbr8EaqeHlq+5R0qy6N1180pyLJyRQKJlj
4Hivoy78A49YvIRFh2dxWObTrd7mGeKOhMM49bD2/eoig745ghCNOA6J2FOxru+SwRlP3RRkDDuN
JbgMryMAWPvMIm17nkask7Bv4ztDZ+fiLs0FOjKH8ACQHKVqGvtDRTE0qJReeA8VNSDXWE/bY+lD
FKLJvYKvLIq2/TmkWrcHHFrdJSUl+7iBIkBQLk4JO2Hsrhu1YsyBpk4+Gyr0wJTGVXGC8wRTuq+c
DySB8qs7EuKhjFA1lwT3cnFOYJblgLXZBrCKwqwR93c6aWmWRk/8zTNVAxg2Zj4lMyyvFTPrNY3j
bI/lHEI2GKBnjp7p5mGSEfgEfCW7tByn8+ahy1lnmyi813LM2f5jrtNyuRY3OGPlb+bNBAHSa105
67nSbnWH5mOOrT8H3zIuOv3vsC9il/V8nE13Nt7MU62z+V25XhgeVRsjQFKEzmKe/LN5Se2QPgRj
AsSJ2qTP3Cih7GxOgsOxsFzS0kX06EETh/UKf4R9kquX19n1LNxWGE1/xK3LRxp7rP9dkC/ba/w4
NbF6cMhDOFLvMDkNqy3yjlh8OtoydjF6PftIcuBDYNcPNfuqOmZ1iUQ4xv7yFM9OijVapHI8xyZq
Zgx2ok/uiIE8N2YjariAE8SHacfkWnpB+wohnfA5VYDXqQ6Wa9cCetB9Wh2apPqpkMuHfDOevY/6
mxWBlxqenQU/ShXhvsrGoDn4kr1M7YJ9Zg84k7QPdVHvA8uh3js3/KgvEfChTgGsOVjGHfFU8vaL
3axi9OqKazpQh7JGcR1aefKnhBJhPpnnIIl+aNuvn3ENNvSAzZW+tfhhZ0QSbx7monMubPPF/VTC
e5usfKd7WN5xqnt3AFuiR4spEzJ0HJ6ydICNPEXFQ8gp/hRhbz74qXSYAYR8i2YY98mwgSwDAvUA
05e9XhWEP4m/qS9UZeh74E322SHRf6JA4K1Cw764a1DfR1HbvY3LQFGOgn5sXKFPDsjHc+H7ozhy
BrHGR3QDRuUiJbEnnB9q4/OgxrzZH8BmMOiT9d9NyczhNCyfN7vEp6hzGTQkrsIxLxvK6+8iLpQH
WMk2D0LPUzvJI/+0+IO9uB30Qyxv4M9uasc1ZZtDC24cOxBw5x4vbgf+PeDleVHJhKgygET7YOqj
91inqKQd9+5K8K2dIuPzEN/07VYJ1gTTbX2qjSc+FUscH2Gr+g/N0CXvoli3P6rMIVJuXHd7at3x
iQukzvYDf9sDFE+I2LbxQGciz+0X40zZ/2HvTHbrVrIu/SqFGhcNMtgPanJ6HfW2GssTQrIs9n2Q
EeTT18fj21jKSv+4k0JVIYGEkbCvdBqSETv2Xutb56j65AI+qs3zIABSZWaBw9VqGLvDDfiMhtXd
yIrKfl8oI7/x/HoMV4ZDBNAadjsLWEwgss303EqOQ6HAGYDembeizeRaRUX62tagTMvBgdSQpE63
U6WRyF3VAkpe1y5QeI5RtIKVr+jLNhwtLwxZ+WdTX0ar1qM92tQ88g5myBdvGtwvk5rmY9H3S1N1
6KPVmA7OtDWnTBAPyQED5EQHLXCL14CmtbDjR2b87ZNbxCAzoHR9tphTbV20RWdoFtIjBjebG5JZ
xd2geqZZXoWgZ6HLhG9I0bM70/TReGp23WUmBv+pH+01V564AVhZ4nGKA5BJImvs750p/Y0t2eAo
AwrOnxqd9HqUeXOezCI/67t03BldwoQiLxiKtlBk1wxVoA/Hvayh9cD9yFOr3Ah04SCuGHEZ7tA/
srmVZyg46JbOWh46cq+mlck9I5ijV8WXMIvzy8Iu0rvSm/IrBEntCg3IzLcfnPtclmOUdTnQlklb
zK8BiXIA6igUOjPPXkF/0P0vhtT+Pg12/lyUBm3/GDkkGSr62LhNs8+qqj4zuzBFfhl2kC76nPkB
e3GsbmUX+bSCE7/UZ8NouV9mX4nx0MBefJQjF50hUG5fqNw00hWn6ZRDIMXUeT61ZgGCSmKdGNBn
75EytCl5IXl6mwnORCBwhfetsOJiWNOzKZONmBuYIehjZXHwRT5buwJQ1wswMVJXc1fNPpaNWdtn
SZ9Uz0U1tc+mUc730CwX2lsN85XHiLqUby8xukvlVOSWj3leOud5PqldmQXJY+I1FD/soeZ86Kg4
3yjOAHzVPkSrlZEa6cJYj4cNZofuWtul9UR3yoxX0lVAdVI7emxL/479GyCgSTD2q2I2k6CJBHXJ
nTX1zzkx6kcFvW+BRy79LbcY+f+l2VTf2RfG5EwZhn8LY2hsNqyW3X2aEx26EomdJeuWlssBQ8Pc
4V9rxqOBqXqboOi5S1E0bNPSRTZlhhbzqiYojlmB3xy7ihs/L05oVjIjAtqHANeg16BVYxdngx1U
j6MnSneXzBbdNUP6dAbyKdEM7/2+Zy4jbQwOTE34E6dgSpsicehiydJKv2mnYIPphppOxKKZYf8v
EyQ90IKt5hj1oUTUq5LuOz9N0Y/6lpCJvGieZGJE51XfYA0kADFv8i1nN35J47JFbYy4Ncdd0fjI
g6MJoIbTl859gNZjzc7Ef8YzaXPzhiOMuNguMxJgT3+PjWL5oEvvRKSlfcZI/RjHFRqWMPNEcYYa
3ywZpqmO3XrlReVgNtiBiB45FD2STMQrIKXq6zLO+DIEUwhzYiRITi0ZbKOCbdlMirYTACFj3gEM
zeFGa/QlNx4aLfT1oW6eEDbwXTUYxaCRBWgTgBeWojynZ23W97aoerEQ4OzivrMmLn8nSQ09SAiV
wM2zYuINkiZs55c9SWXtS1n5tGDKiA7rH60c+ld8SUJmtIKGskuLiyQzUheqK+ifbVjaigQFhWJk
7blDpm911DZPhmvzC4Sb8fX97O3YCOPKc8NImAKq3uQaeE3Mh/NARNJUrVWbb3s3trz95KL/Agva
hXxRA2w/RFu9ze+XXCc6r01T1deGRYLcikabVZ63XVv2TwUcBJbnJprrexMxnL5luYyzPQmwTn6J
A49rlXBcz2GTaydz1wTED/mVxdJTXoxDPjxS+PcEsnlY+3CcmIB/VO0D+zbHOJLQlhzEW4g8+W0E
KPNGO1W7xRWROLwrTHKDd0Yb0GjXVQlznC29r64ybC5EqvMe9HmgmVHR17Jp2wWeHTlrZTTVgCui
5iPqgkSVlRCD0hRIXbxPB0QjgF3LC8MDZIWixnlAtiE4pQZQvFzynhmNl3dIYcFf/Q8TKBvtNsdd
1TJyfWhg6HzY7LK+uXZUZQEeqnv36ZfByh8DjH9P6/AhjIfCCdDLwAjxeA4/eLwzRVKBmdrctcJu
ryttpxb9lNHTKwAlXbqzrYEYiN+/png/SONF+dlQQDdhksZUxvswrqCYZjZD8YT4w2ie6N6NiKa4
G350HO82YpjdozP1LfPa0ahizj0VicwTrRbAp+TRFKrMiEodgS1lohqAApnlbrJb91sLF0eBuVxQ
8e0MUAK1i11VHFxkcO+g0vjitxaZmlZrHQlKspBoe1lX/iPv+unjhcGSIU9wLEiYj9/pbIjGYvtA
eExnk3u77s7iJG83iyniplOOurR9NLbwXdu733+z//rFWsx4oVnQTrCXUdT7OVDLowawGAvEiPrh
wgT2ekbXOPmRuA0HCAbPMNB//4rWYon+28C6fFiKVtLH8MvjFSfx8f1LdlXaDwuMnUWiiK5mh0n/
yjVCaLmzi/AiCoMLqGj+teGOzbEKOuTDnWbebA5Bb2B9rJW1ShJb/NPcPXNJOQ54fwwEGbj5H76K
qu1E3rKhrwrm6TcBlr4bApAoFzuSprL/4oovT8n7LyGAJOLT3wwYvvE8vf8SwinyagSHA3L9ksMV
GTY2MC0dO2e//7bf+9OZXgqfOZtv0SQ1yYQKGGP+OuebxhnvDcYVHs6ebrtJr6jYdnVC5h+tDPaG
37/c8hz++rF4OazJnrCZkDIH+GigriYrBY7LItacNp5Up8wepokm0D6IchZ99CxLE4qNgc7yTI21
+f0bOEGS3r8F7imGusJxGal6P//9l8lmqkSqEU0zbZllO5C9UswG6UeO9JhAGvE1NQf+NYNIRaYF
JLM8RTMec3o87UBDz+9MmoPkP2C2Y6h4hbIO6U1U+UGzlSInRtMOIIquI4lmCPx2hDEkl6wfICZU
yhljFvNB25ki595IQN1FLNFgtc1amAe0O0aycQc8Mmh1adfv3FGy0TJIWGpQ5A71taA3DSWf6pas
dUP334J4ctLzikJWXDGJ8BoMMt40HboCktFNoTQXEf+HVd9ztmBDZXLDdJCUFzZdidAGD1Vl8s33
+MIA2ZnpsvWqiD9rUrPybV5H7nnr2/4tljT+tnV91111yvaHlcOKZ+2V6S47MZp1tvex5M2TF5ju
pS25lKxr8XPcwDneIf0MjiV6vmzjSH8gDz0P30yb7JA133FKDRAxZjgOEu3wYxUCNFuBBk4e5k7O
t74xSTZT4fAW3CJiKoVYiXlL2jVs6ITxUoTIwNDzIXGnafjhFg5VdB0mg/FFZ3Ykz6Z6ZLvvBxfR
LY9TZm1wtKblrrYDfo+d0knairmtJqR1lFSA+BOqqBx8T7+jT5PuDZ3xXUZMc2YwGbEhz2Sp2aAx
v8GQ/VmPuC1usiNqaEPvUlvSSgVQSEabtJRZnmtflR6qEtKXVwORuu12PP2GIXV4kYErnm1qRDX4
XWIIMAdme6cvwedDw77i1Wuj5s3O1Pjwessx6W8k2p4nwp3R9YpGR3SaSaRBju4/ChsJrchM5hwT
lpyrSMKP20YNmuwmMoLnKNeXfVYxW/BAvF5ZnsMBsuizyTj+rNK0ysaaCzs6K6Mdy41DZ/PNIhDk
lixey1kC/xx3E5UVnEiOTdhbfv+wftA+CMtjqaCECll2Xc87hZz/8qgiYALKZ2E7TXGT63XMTPGW
z8g6FTjIudZWm1xlwcAl+P3rflx8IQ06bLM+ry8oJz5WE0JxPowCxbwb4zeyQmPhHOGR0ze/f51l
cX23GuJZXja70MWxaqK4eL/40ld1RpnV3Qojvf+QhFb5IzPtrj2gwnSxAFUIkVcAMAmEiGar/ip5
KN5+/xb+5Ssm1BXKmc8IJ2RTO23Gv3zFJFcLCPUegxsV6Jt6ooyn1eTfWgJJ5cp2p1cgxnwHv3/V
j1UFnxh1DF58BBOeH3z84MzgsMHRNl3ycbNz2+J8w6q1jLtB5DyN0Bas/2Ld/5d9js+JfiKEXeUi
aPkXOArPLp5MxsBzAmMWt5VqNrG2f4RTx1Ly+0/38fYRpsseA2cGtQ40gI81U4VoJZQasX8cchTB
nNrkxm0tm7l6+f0L/e8uHrQVD54S+hPrI1wmGeLK6RzAlHohwbokerR4OQr+IhzxHvpdoF9/Cjp+
/7o8+R/uXLB4DnIool5tSm/H/njnJnXl9ZFFWqgpybky+/44OSZa4nwqKig7Tu29wvDVb3gerVfX
kCO8bAg4z3CRU3i7wdS+ijrrBHA20z3PmSBOmyYKi1sf6ds9Ls7yItR0NxehfPaARyx7LlMBcbuO
goAQR7p7bLXjRCMTcqbaEEo6PhdpsEh2AFMfXW6+eiNUOD3b7tgTlZZBW7hgdWbE1Hr1i5KR0e5n
S+gztBlVcLPYidGyp2TYfK3RfUuJZ6EFsExEFHrBvX86Xw8UBsa6YZBWMtjBdniGXpbtJhSSZagn
TrA5qnp2fMZp1WgcENywahMFB320GwwcoPhoWM1DALNs46fmkmFzroAOyhz6xhknfkNcAHe7MmUd
fc5x8jLGxbpklkc4xkQG9oFsUA8NZcmZV/TkUzpVUgs2TnIrYvToyEoCB7HKTFwcxpVxvGzHjnSq
dHZYyCrCT6579AEYOZZGUBJ3pEkxswUtUC0dtjQ0r3u3lHwQZDr0nCeKBKJj9R7/q4Ngu0LXY1Uj
2ae2Cx0+JwlrLabA7Nc9eDPzonfhsGPbcBDJd83gHOqmmuhwGm70SG5lBUEAg9JBI1792jepeljs
ZNQhhke0Akmd7nnVxRimpyQL0i2e7X4PtZaVSaLGOzCuDgiGqCO2wClzpLMOtBq7c0KxEKc1yj3/
uSdgG+XTmZjP84ufTaHMSav+qUnUcqnCgJqggYaB8eq0hzAJWjw0qesHeK07cvt8WpZfNeLgjR+Q
Qn8g6C/0iPrsjSeD+cydg8yG7pFjRvM3ZDH5eWUZsNvHxoAeKSlz9y6ZUTs1hUruCvTFYHHw4keX
WUUDeteVsm+3qEDK8jJVCLnXhfbI4XUR+OCAsV1u5p/ylxlWhkDNIeNm75XBoiSe2DppfzcEXnU8
I6AxThc368goWSPPrsPzetJ6f3ry/5GA9K4u+d/HBOxfJaH/b+VkCw6g/145evzR9T+md9LR5Qf+
oLWKT6bwTHs5qXocn5Bp/qkdNcQnXMYBPC4k4ODubPEXrNUJPwFJsMIQFJ4FwGohwv2hHeWfKDqA
a/q+z88xAvgn2tETqvTvAgNlscOZFeLbAq0yAw5e7wsMcuhplncOeF+O+IJ5ZN1T1Bh1s50cBVSl
qKv8CSjAcOAMSt4LoYxggFuLvoiplH7tc0ViUccxFzpDfkevlCeqpRD/GiliIiLddT0BsGX3pFrj
2UG7/v2f32//nwqWBVf9N7fdc/XfLp+nH+8j3Zef+ePO8z+B4HUhrtmhTTsiWBS6PxPajfDTQgcm
n92C54gofgmC/0O27FvcXyY/GCJ5NmHwofv949bzzU9LU8Ne6MHckf9Esvy+g+My24aOxo1HgWBa
PB0fqoPUiZu+NTA5UFjC4oZqEiOZsxx4dH5+YIaJSyseUyjCndENV23sDum5OcMVp6+excUBIwJD
njiywdrL1sV3l0iFHMpwyJLEch2mj6OLX5ioAV8xqElSf5fISFMJZSaRfdoymSlnIob8w/aPKq2e
kTKLxr4BDaHfrHNahcykkHTZwLvCAffafuY8ghzEaarnbJZMdMwoG75IiHbSpy3CgKw37xXWNfgY
aVie09+eu40N7IlORUuEJYEwij551ydH5bnZd3LXCAME77TOhI6PjXY0rguvGR4orRi2QfJs9z2x
7jtamlaxr0J5F1ZpWezQUmyGCvsrkhTrxjHTnE0OnTfSTMN6FigbJ8JvIeQQny2edZPJbxVKoAMY
VHplEhPUfx5DOZ29/s//TpPtd4/hxTODwud3q//yAz+fQRF8EtB3PdqBYKm54/96BIX5KUSkAffT
NylJ8Hb89QS6wScTZKFFc5zpNQcF9oU/nkDX/cTBky4vi23IAYvn9h88hXQL3xfptIltelxI0+H1
+rzSovH/5WyXa3+iL4U0FgND9VaGMnyqSppWqM+HfQFH7EdejTitMagHS5crH7bBNOjLBbvl7CwA
NA8e1JgGaZ3REUeT4ZXeTuCZ9tncYPDrOP5rYsFyn/BlPNEok52CTMkIK+sTkz4XrgH3P0leekAY
0w0jyrfSzzGgkj4IIolE9HpngeIX6DPxBa5zleR3fGsyX2Gw1d+1Q0tuX7qOpAJuAgRrMTHpeNqV
mgqopSR8rcBDtASotinDj8QxQfvrCGBehHjlq10E5CI53hKV1E9t12xtO7HRS46GzWlBt5oS3HMw
4tZOZx6Eyo0jbqcJmaOab8Ywqt6AoxjHHEHyhshO/dkv5u42cqnKNyZ0fb0rbVE8E2oTDI+TxTOL
CtUMyaMppytXTKTWYVqdHqZJu8lWw/s4C0lbLXdpF5AaXrkjwYaQBsNdS7rX1y6JG1pOYdU865wK
cwUHCzZYbpvEt7J0kyCejAZIvSCT/munDEBBMxQSThJN6l76g4ccsm3JYd/gcxzeEjdOH2KHlyGP
AkzPuuqBUwPKjJMCBZIyLi1M/kjrpy6+nxqns4G8KOLDU3LqVtWQuMh1g34uN2lsDRLXSR8/SBLb
4nVX1mGLdihA0elnHrLXxquVPKa4dhHlzOwS26pIlmiz3GLGGc2oK9RU4Q+Mx8x6HYbQPtqNUQYr
ZZGPB/ghJx25aBKxbwUfh8tr0yh2iEpyd808DsepFEPDPHlAo5BjmHJINyrhqtElJiENF3fTHUZG
qaRIB2240n5nE0cqxs1QG5O/BSNYmqivWiZupuiHiwEcSLVJ64r3gJ6QRJzB86cX23Crr7RXa+4Z
fO0vTmMWgDAcZG3bwXHI+pMAR6K1HCJupQ71KbwtQNUXHQ6LZJOkfXvrGD7JUtZsVms0pvnrok/i
PJn63n25YBK2eZBhSWihpOXbUVVyBbs0/CqJLslxIBQeG4W/XPoang95GuHQtVuNa/bRmXCeHFBN
xG9mkKtpX1GUeRtl92l+rRFookkMRdVuKt1Me/x0oDIt1M2ILEWXPERzHPbrzMmijpjzBrZFJu35
oeF8ReNnEugg5NTjEDW6jhi6BL9ysjNyRG3rEsoLO2mmIAbhQM6gYqrOWAHDk9/00NqPEfEe0YZu
DmqShpSx/tIO8jFbYYDwyz08zqw81qVfOWdxXBOMy+ijBCJeZE6wJmDDlXvc6ml2PSljMAlPs2bg
C/3MNbeMhCQLp4tQhXZFSEz9lPoxOu7WWQBXARXFuglDoptaEmb1EbRDdAeAhSfZnBn/b9ImHW+D
LqitY2o4hGtoRqfqiwb3ZX1LK9sh5A+U7DJytXSzabu5/4o003Ug3qkRnE5nc8QSUwZ0kspnAlaA
+jLvcGai4Gmu0zxxo1uIOMRJIr4C6yXI9VYXA7J9soRGQtOucjtM36QHgXWV5CFypkoTuL6INe1+
j8DQfLAp5QICipvse95rX+4UyQhig5/Cjl8cmGHfYALEr+Mg7dcuKc1im1SDA6diGBdKkWeaDwTK
kdzWsI5sO88iCCkQTv5IDrMnVy6d9nDVBV786Jeiby9wO6T+tmpc+VjhwZ42A+0kxDVaE9IFhxTK
nuvSpV87NZSiLXYuL74VUKcYVWPGKsGlvoSjZehlHIDkU3tqGDZN4M4wrqrUvptBVpBaaVpDvSlM
32iJUBk7BDeFGTEutRAK87L9Y+sU/Yutchkxe2p7f0UEg4HywnJqorSkgeqocwfkjoSTDxYp816d
7gYAWptuKKzszDAN/42aUy+BkRG6KqpNezpDAhjayM8t1qs0gl3I7ZQzkAmc1t+iYoXYGjRNiYIj
0Wjh3MRTiJzoSX5N2QCsvcGx6qUzSell8cg8c9MJMuWPOLQlY4Y070Iyshv5ve8wP6+0bOc7w4qi
u94Pgv5QBsGT4TMdIh85m/dkt3vHOerUC/Ho8fnghTgBMqYuoKwE/M9a13edE8hLhdD2bYHjBHty
NqeDRLjG+slLfG8yt3nThsYEVICSZzNRBdAEsqXZyVSRIZ/CeaK/sXz73srnFv3qSsdSdwajl89z
4MnHoLV6wq5TPdz4jgNQNJ8j9ZjDJmIK4yzKIS6Qu/cBw/R4DqfiDLQGQUywDaZ617UeveLKzzSu
4nwSYsNxA9SmJce90xXulxqRRbwpR6ZG28TFEY1TnkIdWZAZPo1NCaTDCaPkOUdkHKzqJjMLsHJh
3e+CiInoemzo+q1YjuY3Pg9dHQYVYbifspF+DOLEjGxB/BKIimFcXCddMgF/zi0NcSdGVrwyuwr9
a21FMHiwzuWETBtJkkL9Ik1v/Z+q+M+qmFrx3x9OaX8lw3P1sTDmZ/4ojL1PAaUnc3IkAyKwlmPr
z7PpUhi7KDVC+h/INEAH/l0Ye58oVHG2W5Yj6LH9WhjbnwJGJbRsXUbiy6/7B3Xxh6YIjtqQqph2
jeWxIHr06d+XxU7kFqy7brPx/agJNw0D6XplVqS80/+T+aaGMPFIHTLedVp/Q1oS0bWjmb3DulpY
28lKiMiFV1aeY4Etm+3clz7LeG0ExlaMsay2Q9qO4U0VE49+rrVlTJuu9/TDL1/5zc8uzq86G9v/
0ISnvucj0AXwbNjnLhP89x8E9q3twwcCFYQfKDzMcZsMEBSA0h1bNJvxys+L9DVFMnqOpL79kbLd
4xFpFWIJNsS4gACXLk8b4ioESQzd7yVirhsvckp7TVeoONdMjLINPFD52YyBL1MGhV56pt0pWGSd
pcAMFARFfACtpNtDLyQ+MdxMBqdvFcf006FJfI0GjB9MK9GrBrgHEwQbmRJ441T5QOq2Bi3YmwXO
gBnZFiW+LL43QVKOWxX7+tSAjsjvM2tQtV0qR2TyWgQ2fHAvc7eVCtCrpdOYJwzEFybDiKzEXzu5
QUeVdn5zk9iSqLOwyZmc9/4YEHkZRwpuHRf5gn02uPWCYnGE+TYZe5mVhmo91j3SS1l6Vn/wwthA
gA9r9AL59hQcOU9FzR5vFBudR4D1a5D67bGdQ3rPXVBiKsiq7qygun/KCOdyVqCubL4ko207DApW
hQXGDudD2w3xk0tv/2ZMJOS1QgtIZmwc4xUwJvYU8lSpXoQxG97WKny0nsBSaHMYUzyQ0gkZ9bpM
8YEhE6nm10gCdibpWNlvCHeo80Zwn3dWMYzACu1E/IjRR1PU5R3q9MnIroj7zMR1rStx0SpvsVQU
NU+A4h2Tdd4BN/czWISuqea7nLxN9dnHwjszjwXjvdOt21+bJQFtuEsBiq9qexT2xiaw9yLo6X2C
/K8XfgijCtjaneM+VMQbfk9PazGITdbl7LRGU4KzXluntTs5rePeaU0HZc/6Hi5L/Xxa9Y3TDjCf
dgPjtDPo0y6BQ5MN47R3QNxkHzFPewp3IvtLcdprnFElz+q0A9HPDZ8mINH8GwbEJfR32a9iq1HQ
zjOw1oL9jMYvO5tx2uV8qBckAEYFux9lBzshUjp2RdpUxRn3H3ulWrZN47SDFqfdFOSoeuRwzh7L
8GW4CU87rzHCTYqW7RiqxqzubNFnX7PTfp0yx/jmgLvTdFsNNO6QqWALulXlJWfTadcnyL55M5ZS
YDhVBfNSIJRNHQR7/KzFW+VO8pIjdn3nUVOwyVJdjKdKo+AhPjeX8qNcChH3VJNgpouAdwVP8lSx
zMkU3U1LGZMnBnefWoobIqqa8CwEeTfzfC/1D8pVaiH0mtRFvg+nbhqot/ZG3wZfw2EY5SE51VPh
qbYKT3VWj4V7C0WW6is7VWKWG+EQH4wIaWl+qtamrqFyo/dAFRdbFHT9qbYblzIv+FnxGb60UIQu
laDZdVSFxqlCTEwRLQHFS+U4h+Smb7uloBRu3j+6VUyVaS8F58KMyff4bKhDB9uR9WYsYurTRSR6
B6GEh3k6VbDVHFPNovmjssW9Rn5uJOpqG+kCI7Jw4tvaxlu2tXi9nF7EUienaCXq7XiqnzODm2YD
fks+5iytIb47yH2cCwYOKIabkIQt01GR3OqX5RZTUnhk4k28duJF+WPK8WfCEAhcdaV1CzumIf/9
cxKiw1jjcaSWtfqgqlDzIiCh/QE6beW0YYRbGaqOC1fQHrDke7on59uzUusmppCOd0mZ0uwxLQtj
u8cZA5ziMDr+btHLpjuaLvEV1gs8bgYEN74hnBEo7ehWFEwrC/WMiSW5C2zUp+uqyL1XMYSO3uLs
GMcLwNeqfPVSUHrkAAuPkPNIkgpg2fRfik6E85GeLo5IoBGls2lENZ1zWgrKjQpM/ZxDpLtMtWxo
DkQKHhjmEs6xADJXhKGxZNXoxEwkM1J8CXEAncOdme6TyS4KbvK+uq2xKV37CcoUEen+jYMe9Oex
0t0uz20XPpcacglGr0dr1Ye5CHnCaKdwzsBPvIX6ACUHG2d8jRmOraJWbkXwL3cXnpUoti6CRvbP
nPRzjktD2Nd4aDjZkZXaIOtNpS/vQbJyuNKI6NN1P/rudACnM5v8qnRod8E0ym9tYmYgfugsELae
5KneRsrNv4NXA0NXjQEO/xY/YbYBBOrcpdHEf12UcgyOcgC8t3Z4Pm48uwSV7sYGRpQWPtu0NgTY
ZUTOqPexHutq4yvV06sZUoiCo+u4+YVgHHijOinvdEkAD1w9Fd2QlboQ5wmk4ATRQuTb/qc8/rM8
ptX6m/J40D/KFzoY8fvGMT/0sz72PlGtOVSfS53rc//9VR+7n3ymfwwNQ05//lIg/10fm5+Y2tNR
phJm7sPk56/GMVNDhzgaCmRGfXCFqQT/QYH8U9T799iQCtnhPbin2t2nWW0uUS+/NI6nxk1ie4id
lehpvNqDnrayJLchrIvue9sQv4s9s0SlVFq3E4Ega5f0vm1mZsw0rBLnUT6zrkWUe7Q5xZ5mePAQ
iuLF7WeJ5EKpDcp/Wo2xfE5L77nxo4e6c55mRHdJa/s45dI3uFp35lSplZcUnC+TBpt9B0NEVhcS
B+nRn+LPvhG8Os6C+3Wa9kzP6ObIvAEFEbCFCFEY54SwMrBMopdWh+pJWnArYW6lX6CATmuEgwNF
pEl8uLVkEHhTBWGWemek0bitgAzzOXssxFU/74KYmIMEXvy1GZnhIfKUvljo9us4QbTXEz5C2PF9
UEXf4nKUx1zkt0lkM4Viu4EL4I7tPnOn/DgYId1LGoHrcrC+cVQidyLTe7am75DsimOIgWtV9vVW
W9F5kGgEh7GNCawuX0CS2vtUUtchj2gxsYbRSvXevDMhRa25OBinG8ymBAkDHS1daBNe8KyANq5G
cA3YDBJ5BAQen/cy+Nb0XQywuhMvNQ1d2tud7x4cUXbnSTbTX0CRuoqVf18t3c/KKKdLWPOL9IXg
iswWOU05mr5TMZ+VgXGB3w9PFOX7larJp5XEcqzhuqgNvcjPiaMxrc1hz2EL7h5w3svC7TPe6OLJ
TBNvhTGiBEvTPdiTYNJAjc0fSGbI2Li3s6mgJzpNKLxxKQ71HWzTgHmYnjdYvh9YgyXMvunSVeTT
UwQOV2JRQgFNCBjacTbD+oOQCJ9vSmA7TD6Ao4k1PkpVBxtHtF96q41WIH0vpTOA38BytjVxqECu
nXbAgnfu8g6yoHiOGphgkYVNUy4wkDJdt0gQZ+ytGyzcL+YUe9uBgCj0pfWugeYzeKStwfhYWSUw
BVaC80KSBh0vMeTE/7x0I8eOopqvjbi6pz+zy5dDjtCEFvXuY9Ea0U6SmrmDZtlu5UgTtG50t+5E
JbalTfiyasidshN/1UXOa6xc9q5KPXq94+AGMA38aFqviiDDh9kNTxwK7xqQhl9c9JyHNCaDCaLP
HpqVt5kccRR9cEADT9UbNd5Z3fpC886ZrKQ1x1oGQpyfGoCqZmWFQJG7J/ZTh9Z1YLGt+dEhg/cC
UHM8QsnUh1HaZ/g6g0M42fvGrUg55v56NGX3Ij1cklYFHKNeLkKc2GrnGe20S8fgmznE3/FT34+c
L1fag1ETFDTSe97TqgzncE87EUMk3AYI9MVVE2p4Pg5fdN375zkUhTPOsvOFpgl67CtBnUPm4SbD
tbyyl+4r2CD24ogKL+C6JlqYdLHyxy7oil3q5JA0e/XFdrOnNFVbOTfzJhCjTTcQoBM5tIQmWFT9
rI1i7/Q0FesFRB+WbcJJ3IIkHRjyyu3m7UTvdQ2GNV4FVWMfXKI7di1ZTZwzTUqSIHc+T37v3gFH
CTY0009cAmyyM6v/xrKm89KWZ30mOh41L4URnswrkff0F8b01hT2uagUq4qRWuvq2VGz/kzswFmE
mmxtwM5EmMs0KJxNf6WEvArj6aWLVL5Hg47X2o1gzMbg3dtmQU3492EI1o/mALcf1iY8xfP9UPkv
I6ztYsx5ROvYo33b2jviVB8LFeYoyZIDU+p4W7bmyxxzlQuf7Ak6+hGxHTydHeEVtTFMcMsMkECK
preMeD9LwsghSv0feTeYQArzBaQ4XmqhX6FV6FVGzWljYDwjQ8vf+ohNfgpQ/4/pmN6pnfY/6qvn
8kf/URL1fyMmz2Xc/O8rl8u6eK3H9/Pu5Sd+li02FQi9JsB2Dop+kjT/6uotoDz+MrQJZ6YMWVp3
f3LyAuB67O8hmY+IqpfS5M9xtwMnbxGbhJwtA6QqxAb+g6oFrRUF0K9yahNK8MLz5Y1gM/EF3L13
ZYsG8g7Aiuge0xvPR2Us2LJ+krcZvvNxpUarNfYUHjeYCAJANb61xdw6rn3lwXZwzDI7cMww+103
pEFNyE4ixcHzfPuRAIUQzer4Cj10WEmZtTuzB1IAxoS1q9fug2mxKtddcw4pOPqKiJuWNZw8DPyV
s2Hidel6Blb2PO7B2cFu6ErjTTRKX1re9MXrm9dIOCAfU5PCio1BKrWycEFZ7ILt7BwTlmpEpGK4
n+syvnLcqN+AUFHmDfpaZpgWapp8k5mRYPVplSG/1yNJm3cYlYtkR4iFdwDfmq9dsOF3c6m+gcUi
MkUKipwVGljEKEuyiL+zxtA8sLwCYqkmAw9Q7NY00mfUm6A5JnAI7QMMepAjQkzR56bu43k7ajca
1onhO/hSdHpmGQPoXS/zelrzLWeqXt4LXLmPQTw4F9rru2oF5pN/jBHxxnYVFnxasAugnMmnW6Zq
CjFvPrnk0tXmyJZa+dcYlfFC+Drytnmuo+s+KZuXgEi0Veks+0TjOQeJw/ia834yHrs4dO/dkvkZ
vcm2NLaI0/RdaFjube8UMMslkbjfTXaljQdtOSRaoe2PkXRsqqtcwLwww5FoiUENzy7RgRdJb7hH
Yj4cA/IaRucidLL/xd15LUeSXVn2i7zNtXh1HQoRAREQL24AMuFaa//6WVFsGlnVbeTwccaMxUJl
Agjlfu+55+y9tteazcQBrst34MUsyt2u+sgjjc0Rg0Rta929zkP3esCMr1FYdcIZV74+7mYrmg64
QTTSERT1BbZ7CMBHd4a476hn17z1OvyOj6t1qeMa+3BTTZaLkyj7kBEYOff5a9Hn8imfllVj1NOm
TGWtFHZuB3g8R0yxEtfM9GNJXRWFP2aNmLkxtyKzmEKjz4J0NULr6w+450gdr5ExleOBrKrXGC4D
3NSYw6pYMzesZl/gGAtrR3Xjdj3p+apQmqnQXQ2iu5tZCywhilzA44zuTDIbOGZ3euarKzIRswdx
0Qr6NYrkq77ExpHLy4XRrqBNNjIGUDhEa3IAbQRVxKFV23u8bDKDea6GZFvXoEHo4rbq5EMHnh1A
hLo/RYgSNlQG0GPEFB1vdkTRvbfy6wzydkdzDn32sNGz6zV8yVhf9marxp6ujMIe5kZup7n1hMK2
C6DywDYbC9lFojuE2lLcGGfBFZFxRVhS4dWNqnoz/ASwAwLA5qFvYnfRJZqxRTzRZTewYunrAWjM
uV/T87pExwidOgaqYfZFVUTx0DlarQK5KV4ssUpfZkBOu1nNSH+SXow1149TS7MRjj43RCejzDQ0
9AJK+rNlxOF0UBq3xtD9YupekH/R3mmN62okb7E1Faea5E0EYRvJjHSfG3tclmvSbMmlgqG4i8uc
AmoV/VTX9a9hYhaJY51TiIDV0m6EIWwFU7yhcecOrCrtBWlKOdFQMJDsoweAuICOn9kbMV+6RH95
nBY5LGORgBk9h/xF1Tn5TY9EBtvYw7ZxqzvcvFEOGguyBKKiqXhB1k7clDz2MCLNKR/Olam4ANiP
BQzfo77OdCr7UoN9XEAyAmpDE+u6gfC50vw2nXSOf4+QnvdFopE5IqV6UIi6gJ5D1huMcwb+pZQm
lYLu6NDWbViQikgUS0NYh1yPNQLrDQN5xQV/00DNFy5O/fwJ2ADICoFJvMLCo8Q+/Z/WVlqVYGQt
z65cKHJjb4P8roqruau5uD2s8eq17HtcfuXQ0JwpuubWCEXEQpmIiuZrrKKmV6LKs02ZQ5ksmGQW
LAYjW2/Gsx3M4Kfw8ZMWRXyGtAPyNFInLrTHkvVe4hc1wpeh1z+ZoETAZApCbBJAaHCaErgN9Ck3
5soVSxYDGPqh0ig6RQlUaIisMhCnhpbWtERsfAwJpty4I/mt5ghdAxIR549H8FbqEQFO5Fkiixyw
uPiIratz405FboF7TXlMGXPVcACwprkDeMsPfd2Mc7uMli9qZX6KgUg6zD7skdvw1Ofd27zupoJn
ruldiG3LS0ixPDW6fqnHtvY6ke+Nimk7oGkqzmQC4Srroo6YiJooqoI5tNPqaumaoy7j58h0cC1c
q4OK5qcdhNcqioV9Ivb1pYglzZeyNbqQe2baqVJ5OleTPHIqU/T6CIaTa7WszuVEy7YDs0yUUOvn
E8G90+yKRcF2JwiupskxUeST4iGqWY4R0xG/GmmeitndMSINe72n9RqBegK69UTr9SslWthJJ5wd
WB26QFtoOUuAM+DCrZlVeMiXLha8CrwLzYNuGhf8M82e/NdhNy6C+pQV7U+fSz+TJNXHBsj/97qN
tOykFs5o9mAABAjaGoWPxpX32Aq8aMzP2xNcH3oVy0CqMCFpvtHLcojTvDwiDhEvnKqzPQficVeQ
nuHJZdyes6psLkIh8tz7UvqSzJbyvYomX6wZyluZekoNC73pWr/LGOlCzoxcj6N86wSYfGrdsH/h
ysEpocL9U5II7gINxXFp2mtL7+up2LL4RoThD+7F3JGJRCDYY44e0uYetUe/x25L6GODrj9OS3P/
lYDWsCOnAbxdLHxZV3wRLUXYzCJ0+3aYRadV+/5UaclRKYEp3nleDufTz4SI3ScR0MNTns/NQUfO
wn1fbTuxoVAibAL/uzaWHu8HbgtLfy/Q5wZ8SBHxhKvEks288BipDdAlcdnXwPWPoshGnnIw3Ol5
Oe3qdSu++1lWocqtIsqT+aWpjVsWV0AmlXk/SajuwGFUF2OKFo+Wb+0NWHdfZsKlzhVF8Zk+1Ytk
cnLBK+syhIWDyLb+KKxR6onxVIe1aNWHjmXlCSrIctgaTuVpHS81cY2M0kjMM9L3VlEF+ifcHVqQ
rin5c6gQn4ZBEIAH5VrllIy2D410ZyIPXT4fuJEK4qv0uvgkkQp1Wt1Zn1tn1W9YTtMTFHUT9jCN
Ek9Qiu1zRvSG6Gvtx4+yj7VHfSEnmeFQfSvRWV7WEUmYDpCDGafxQsNHCxV28wOacToqSyJeGWPR
vGj6JHke1yR+n/Vk+smXuPLokSP57kpGsKQE5A/bSMbDxlDrp8EtREZHxfG8zYhWEKzVgxhX/iqN
sd2LQJx+GOb+zsoxcqpZH8MOTRus+hzkQDzrj4OiQQhl5XdUo6kxRM8lGN1VBWOEN1sOV3WiBb5p
pnAamBQJLlFSxnNGnBrxOjOLoKgUNdK/SoO7YVk+ABRF8waN44IdCVm2izRzOSwDUdJGnzws6Qgy
zWRlFIi4YH0aNr8hI+1h61r5O9cbjWeES6Yatv6HewT5nsqUyk9bg+H2gPh+T27b60JvIOuy/Peg
sTbXhaLfBoxYB66/5gJX4iszpni3xJQLmUGgqiDrtdsK9N0oFseXho6er5rpu0E/05Mla/TNaaJX
Yr7E00pWmbhDN77X9IlmWG1EARo5YJDz6FZbfixHueUdFPtnooWe2qF29Do5sd/ZQ5ZdxH7MSa/Y
nHHrH0xCHuiwDkYQy4Zlb1ECObnqL5UpjmFrbJ+1KTykRY/KdCDBoiEPisq2jFyVmpK5PGrbVpY8
Qe2pr2XD6/F9YSwLKEHSXUVb7Y7MDEAH9rs6UfM913F5rmZlDtsJXb3E9x+EgbsOCrjkCytBc6No
mNckLiA7k3btl1uWnOoEHyrQMoABW2WFKfxtlwExuq1FYpFLlhsot8qm1CEFLp+OyAJlF6jQd77k
GdAhXMuA6uhVrKO3LIpb6IWnLLPXitrqi1Qb4C1HD1VVvid+9EfKmn3LMHoXcYhwhFUpn9AnRLt1
loBMW3HnlvlU7Ie8z4GIRNZ+ZHrsQ7AV3DohqGfbQDkuchR5RO6loSYJe2Hh+lbyqAknjSjqmOh6
W9U0BrVi90XoiEq0y4JvjvzlTqvQEG5zfmxHiGXw0BDScj/31A2IONZh/mSSl51K4uXPrMSv1dB2
T1WmEeQyyFRaa17QI1dDxtuLyzexoRegfyfK42PDUc8mwKcETYQk4+6VgJ52GXvTulsInotElrii
rbCzDLcGPDGbC+QiRCJRly0+JsrbwHpiKYJ+pKVOzLkKnxzbPb8HFrvH/EDZdcqCo38TWEDrMQOh
ItzjjKovodVJzcLZ7BpLZR4lWY3Oprm+g6MqQ5HlmXaPm3SKx5aPROCkEXgaoipGDVlqBrGvSh1E
KgGNQHM8jVwgv1PFNsTS26LPs7qwWJsXuoGgu1phDq1+8E0rSV4KIS8+rPiUmowBECvPJo80TYcK
/JY76ISTR1nC2MyKHtnjJx+h8FGa+cV9A+NRjkIr5iORphqtsOC1MDk1qXrR2owtjj4aNUob1rRD
PXEe/aUDKw2Lhtu2RGqfr36XK7cC1ga335zv6LONB2EcZk6cf1gomZIMVBgAcpxc6veLkflyTnSR
sWWVHycbZbdVPFex4AkiZX5URmEHb5lm9sD0AWegJ9HtTMEiusJsFgicuxw8tlz4gjDiG8lGvDEq
T541fycj21EqsoCzVdfsCctjuFV9i3nmTpSTqstaNF2YbyMxKuVQh2vWR6GuWQMrNyJoea2pNw1q
5c3r42rdZQu5V+DkBtJtsl9Lolx61S97PbvEmpiFc1smpPIMb10jCY5SKh8tr80tpBzdMkvD0SrP
4/R75qxqC4o2824T15OJbitF7L7NW64DdtXLjzxr4I/JdTgXM12cqXHESv9VD+WHYMgTP8JJWC7H
FzgXMgOQnNkwxGTtNI/WQ2rqr8pifkWxlYKL70mK1vTDkAM3m7LlNK/R4liJtNiA7BCNZ4zdq27b
KQ13pdAQZsaObrlJIi4HyFwD3LpWsUXZbEBulRwhRiYHW4zVTtXq1VmnDo7riD6Sc215SEQRca02
XJGcjE42TA/SNrwb8po6ZIM+kVmuemxeE6dKaPcWgUmV2M52Xqdke07mlU+n93kXYB3TNxmTPPYK
c9uRhOPljAxDQxrgd42Ik3saYJQTiRSSS1xCjViR69APe+OOeLhLvuqFHBnZQC7KUJ6KslFQMpsG
7Zqh9UhQnZys7JlS3Ewrz+8pD/NFpm/FiofZSZXqQxFpMIQTi4wrqLtQNUrBbmHFHKRysVzIbpQz
fcdBBTotLeLYUq8rK3VF3qbUtqa3Ipt2F6FF8tSfy2Y+Q9nj1Me+abb3mX85k39uzHvWm5hR9vJH
q+4w3adi4LQ8jAgUKJbynCryiXBZxvRaMroC/T57W9vVIcfJBPNcq6FZas0dSPKI68XmPqmdfp6O
ajPnIeqTs2U1KFx7s/lqZKIwlalJH7BSJci0sh9Iy4OTtWKGqivH/axt9CgEXtuikUCurCyZlSYy
j1iqjymZOWpkvHXpoAp7SRD1fYlOgh6L8C2JEmuVWm9kNTJ7qIgiBrAgl0EtrbKTaoSHJWjMvExh
Ajamw3KONtEiYQxDGYeO/EQZfz+RKk9cuVfTHP01j4YT6VICrY948rCx89Ys8KvwGj0bTXSaid2J
au07avtAy4THkhN52A7pIwMyWo9i8dihNjvIxbpby/hq1hVpnyWQkKHzYy2+IXz6RZZC7ksF1meC
fTsHjcdsq01HCqpazxzjdEgqDGbq/lVPV9VP5Oxp0YlD2/Ty0prrV2E2vzUoAYBwdNFJiFC0swb1
fiaXz21j/Fij4beIxaple6jL5RhLRtiL1b5V50+zZHMgunIK1niZPFiWIhG8Y+nmROj6ZXVX5XAA
ZrQhvSuSUAWqLFz6xPwogFlw8Wd0Z2YQQ83FVDGwZCxchDW2tJbG9WdqaXNgLgdTW86faxEdiHhH
ro5vGidrlLpjS40kL9EWlPWKdwqlR5gyIfPHKf6EdenPycKMRAWF3zHWypiETuok06nLObJAz4Wm
GF9xY7BRmsL7ZBYfqDgvtKBVtzOK1J3i0S8lwV1Rm6IDIeA1G64QEm40IHAv4ZywF1yAd7459y9i
TBsfERvTlkdBvlbngSSwxXhd6/oHQwSrjqEUdpSUF0sns4oSrrigvxUArRVtkICCY6BEcGkKuUpc
+6BusB/pfWz5+ipxmqCWSyCLxaSBiulwGguMIFLe/l7k4RZ3vb9k8uda5sS4RyYHI1WmIZgaYUff
xVVoeTns25DIinJzptU846r6oNX/lYDQsRXsKHQcsu/JaAwu0q1x53gC/GpRTDKiypG1I9Ks5MFf
Ub7YZqbthlhYnE3qHrF7YaYQ29irFS5xvCFPWC0yx6rk2ltXHec9kii6me3oLBIt4AimD/Ygobb1
on0RZvEjVymbogUnAvEjNw5oyH3x+PC8soe2Fp4ANXwAxfk2KkLfJQtvh4LZQ1pTWLW0XpA/yp09
KcYvvLQzIOqGiLcEvupcnuHvFe4S66lLczp1Uqm6CvwgDVw5csmmCSKuZoxXNEMJjCckD4ZUBWbH
nlXIluK6Sp6CYpCqPCehcxNirnggsvdgQr9thV9qROKcnGqIrUyS2Ayl4mXV5P1MFY2TREZbJqts
+gpH8Ch25Kb9UQUsUcOdR9WXLX6diI5iLArhSNOUk+O56JgrqvFAfB/mXQfDzD3vD7cWyB/YpgQq
0MsVfoxs2glt/ttEgQhAC9xvvuuM8TM2oRnJm3JLDRm0lZKcVxLoOiGByDAcip5bbpPaBT7vDHSe
nf+c13UUElDIn1WZ6JP+VrqQrFY/gQ3jWTSrHC2r4aej83CMJX+kPWFjbnE7tdnhSdNvydgdOG99
cZCeg1Q8TssUJFZ3SWP1hbgd9TBN8b1THO0Xaum++A1g7Buvxj7RpreREA+p/Uxl6xUJ6sekRvqt
JPAQ4fdm7CWRbadW7wCPhBASFh+QyCOIY2R1QK5Uxe2NKpTMLVgG/abJ6tcwSLc865OQUZLLu2US
hs7OX/82KakaHHWxUuSu3K0fA3pvIrjlN06NJTMLWXOFFr8D/Szi3eOqc7j23VlX9r3efJPGc9dJ
5MueFNk0yBHA79QW/BCnCi3Upfk809PDlEzh15bddR0FWvHFszkrV7MR3jTSxWwYM7UniwMziYbK
R9O2X4lILEQ0CXwO44dZ15NjTvdxK4h8UhOj3AOajqKaaGh/2UxGsAAxD3TSD0thka1mHXHCSE5q
bCAChNmWa9J9a4ONkPy0vLJLof1tbPNCNEWX+J2unVVDBhge5ddlHBjDqOQ/jPFzHakXQMyXJYsv
1HyLB/rS0cx5C6tSOw81g/sKD6eNoFRlo9ExIM0Dqb5UF5BZYexbKWUZLp7rRDwrD45+nEw8F32b
C/Km5+LCDp01DKST3kA0qaPgE83eekxoTdDSnutz0fZffwxG/6MJ8v+nZAKNGe2/mhFXn9/1n5Rt
9x/424jY+C+uC+zQBr5erNWQA/8+I+ZvIAWBvGDa+8ck+B9QAlX5L0NjDoxlGtWbiWHkHzNi/kpW
YRyIBlbqP3gF/8GMGDfJn0fEsmgC5cBeQqqZJSIi/YuyzUg465NROFGxXmnxEoNxuGou2G0/cTJ3
Ck/s+KPIsvlkOlgWvMotgzQg22z1N9beebUPtxjHVVk7gRIM3oQC6g2N1n5EXutm/vy2hkwJvWE/
x6Gm78XRpYDtH269R5xEWIb4zvytO6K9tBtYAXoolzcRCbejIHCj/KVQscvTpD02qT3xxNCr+ZNr
St7iR/jUPjR3dK4jz+JKBqNnuUWQ7HQvCVI3t+tDclVmR1+P4wHwz2jfRjs5ig/ytdiJvByOer68
b456IAeNq70fBLfglwiu+KqG3R56/1fqR94Y3nBYPyGatu+PwBnTOBPppRwjX0m91LDFx+ldPo3O
aF8jp/ekM1JUzb7tr7ebZZ8O9/9Yne5Y7HrvQ3UIH7W7Y3ek/7bPC57VgQrJfvOfn2P7a3GbI6h5
r3ys+cP81gJFJrSdpvpBxCVItoKboq0htPyW+BUtA363YX+k9jPvlZ3tBnfgzxbX+IYOb+sOC+FX
9664+SOkKLs6orV5WK3MSV8kdGgpp9QgQ9I44h01KtaRa/u9BeIOtM/hPoyj+6v4Eg/Czx21a3qJ
nSboQxLlz8PGSKz3ktKTz4xrRjIS+r1unmfj0r1tfuGabnqMd1wHt8XDQO4CEN+jt1YaymiXcT2F
wHxpSdK9AP8Teie/Nl/qzKzFHn83ZwmT5W/Nb69jgDffHb6prkiOO1QpH5ui7T4WvJgCOl135bOm
SNl+TycNd0JwNxEGHBpfSYa2J1t8UXg1vHGnifw1r/ugw1i4ebJDiZPsLlWye++WXfIzUhiTIYGM
zY+94SDuMG4cu/f1Y2ZURdOfAS4VNig6lfTemE3LleagFV3j2IveNL1usXMHHV8zm+iewHxtTslR
PilP3XEOxhfduAhf1hfUDVc0Sa2wbIocvhD3+UPiCmcMV04mnObZE50uZ/Zki5pf8v+mw9cdTEUO
4k0wH40dpRl+XynBN4j1j4bKSel3o24TsDT+MMCkQkOMNuMRfx4/SafTjsOZllxX4zbfY0etk1Bx
o31yyXbZEfnG+BNd+ZXuF+Jo+3I57nn+rSM+EarOElCjimAM90YRSYQQSV5MezhV/+gf+olzfEA7
0ETn6Age0Rq+wAV2V7nSm//GVc01IAUuTRucSE5U+xgFyImdbJ28HHLQ37jqWhLyXiVS4Rzt3WWY
HD2J35lvowa0yc0K1ROQf2Rk6LO+eWF4hP3EH/3LGiJZd+L8gJ2FdwcdHo3gB+UcvQh+7t7vYFF5
WV+THFuG3X/xvCheK6d501g3DGd6Yxh4iQ/LL9302t/CF91figCOmL3it0uoBVX82lJFrs+cyaRw
PVW+6virt3oTDePd5p5J2jl8CTbjGcbgh+xX/qDvIXLpn6hP7Px3hLOBzpdjvhN2LthdKL9f4pP1
icWWtnF2kR+VS2qh5USb976tu8GRrspJfjePDZaluLax13yLO2k7mWdvc4zAfCND7ASF28Gg9iVf
dspjYDjSQ/KjPJiXyWFm96TsH9odqh2fiYOIHDjfMWFUb2rHC+oe7qf7MHdZlr3PzySkhWPtRPsp
CevLnpgr59Vr7MR+WF1PQ4PrfTN0dGOn/yUf+coWXfWt+nxXWMxpyBNB5A/e6M5+8kl/3aaUs8mx
9xavCEHre/PxQfYl54F6+NYnrnre9rwEO52cclcfR3fwzDM5BnxLw8829uToCHhsi+9BFqTbxYO2
n12eEP97PRLvCZoppCaylJ1aOflJf89JzdwPP5pm82Xx824EfzyLh+HGKY6GTYDM9WZgPUR1YDO+
74/tEc8a0l/gwfb0k8n73q0Q2nT25qw+er6Rfw1euePLoxVMKO40tqphT0RNdCb8B4mMFIyrP7r8
DO3doNB8oXA301m4PMWT+h0zXGwId/Tiixa8A5PgNViqi+sPgW3AVekageTV7qfy+ZLZ2f7JCX+E
XQWQ+6AfTP/lgbhF7BIoJbRPzeGUwb5pnKSHHPHKJeUtGv3WbV0luP8DNfBqwCX4YI/l6RsBJ774
ufrMS6e3gv7IkzLfUIQ+zEfm/KSvzXZystqPNXKEX5y9DQgaxKio58i7Wi6jJMwVAWqNKQ5VoszZ
DwueMq5zhRrW9BshVKbQcqVBxP6+14HG/ucF5P8FSu3/JXGhjiLwXxSOn8XwZ2nh/fv/VjdK6n9p
jLEUS/07MefvdSN/gzZQJWjApDpEfExF+d/aQkUHpQOn1TJkqjk0df+oG8ngNUVd1kCyaTICKuU/
ckT8UYH+s7SQQhGMm6KrxDTDtALP9mdpoTjHpRDnqLI1kCIpIhB5JlhRY1qpj+Rg0vlbP8mTukjF
J7Ibc3wZ62DgMKSvyVUcs4DwWmfJjjTVvL5/mpHG1D1xcDdq1ZAmCcIiyYtbMgUzJMZbaErXTSZq
XnvbmpOO0OT+0HPzLC8BkhlnOgjNd01XUqDRGcYv+nIVi8DouNyw3hukd1e0UegaArmWUXnVkVvT
OCermz1Vp1tQJN2+5o+MQnSx88IyZ3TClJQ2S9r9LsrMZUxti/2liRluqURhXXSaySkjpgnBXN78
bDOrhPW23jsiZfslRet5ENcdI2ZbzRE3x2GnKaccjH4q0M8q38z8y9BoeNaxY7B1C6xMeqq7UoRD
yvI6VBVi/i03zbHWntAxBsn0yaQHMmTskcvuayvzdGWuwzK6ET/mS03sl3VywPPsGeh2pEXaCQDF
4pY5kTT5NQFzA23E3GhCHAmutPwsM5oAAj4QTqXYLHdTsqBJeB/jA+kvtgZUUcw7qM9E3sG4RNUc
0RqZo2/WGdIhbE0OC/G3tH2bUB6sT0lHs8OUSiqRPq5fd+QFY6ALbINn4ry83Ai1Lva6PA/EniLe
eBMJPl5JgmBMyKiUxAZt4HDeO4UURHXi0YMA0u1aVUGKXx7QJDwTE8t61dJOX/xckZwxUYJ1aunX
j17XTJ6xNA8Kh5UetTgtMZGEywSh0Szg58IukLSfFTGkdBdtRDyOeJinZJ8mPfQmQJ2M5KY1PTSi
jA3jSbkPf35x3ndajBuVMUPo3i2manfdh4iCUK4LB28pTbjOEVhc51gJFmjRxNJ7lRHTN0O4ya9S
4n6n94FQi+5i0ZidjaNeInSMkVcRbkFgbLCZ52bQHMXwYvKHKrnYx/ptmt6brcF+fCqw248Jz4E7
4f6IsfYhjdhZyIgqq/f8vtkt93n+Lku/ceV6Tbe6k7K45OPZJsOMuN3ciX1pQ5+7RrhnVcHvEa3D
vQqr5D5Gm3n2YJOkxaXb7lbKd5mntCIYai/VSo48ya20qFrSK/H4uPQ0mHVddHRKAv0n6anJlzOz
739aCf8XM7+BQvp/LjCIqon2NVAE3pGQ/2y5ooNDOvWAlUkuflIOJ335klOJzxG92tnd5At5M8gH
JXfrzKPaZrvVKD1pSrxmW3whmoO6iHw68P6kSP6EUj+m6RIlvm5J/Bh0HOmrIk8M2IbpDr9p16Oo
YwSB6dpCR7YyMKz9OaO4zC1bng518ri1fm0IDgozUlEYByOZNJQPhr2yQoSYeLPu/SbuZh3exmRy
j9NA2o66+otsGJv874PeH1pEKkW/y5JPxULUSmwO9oP5ueBJVGaPhYdUax0l7+M9HUX7b1gp2vv4
d/2/vKl/wKv/ycf2t1X7n97Uv+AvR4O+dY24zt6KF3HIL2qduXf/xrbkdll9rA3GCfGNfvBmBtLa
oQIr/83nqvy14XDfOFS8an/0PMBP/6XhAAJYMOe71DaXDE/RabOStEWzub9A4s30L8Y/JY6txPC0
zuP0o8mPqr6rhLfW2C0R8P0zS4Uo38T0yF0vrKAXDrEZFGiB9ZT2bNiI9MHH87++HP/K5+ZZW6Is
ci3enzkdmT9fjRJXTAr/jWGR9TXS5x5FZljGcc23f/P+3H/RXz4hHkhBRC+rskrS+p8faIzHYhTn
crS5y2TO0ETjxeB8g9QM4/bfPZbxP14WMEqLlrUli7qKTFj986PdrcaCHCWj3QpHkvEejUjapf0c
xmUdTiSgVurdK5SgwlDe5gZilqYEkrYDhqRBDsvnU2Ggb65o0eRr9nLH0REl5cd0wdcCX1MskIVK
sN7dmiuWYVHVT1mMKFa5Jdy8OPB+obj1WP8di8jAlIga8b6aj4iU4oe5/5ZUQhO09bJJbm/Op0Xv
9stZFa+tOXoKp8F4vXaJZBuS5lr6z6qhOVAsqPjMq42c2QmHQlrXIigoPJkfE+lTtbgclwJ1Emw+
eK6e0RWhHN+IOGaNbXdECt0HtmGMr337KYVLnPf7Dj9Yb9CglXHqL0g/H7AkyXVvxyWddgkjHRui
2RIBFj2LBFqZDcTJ0MCDraDWMwhIQqQiGcS38DYYwNzJ3mteBe1234Zpe8NEfiW/i5HmCqRvC4mX
ZoD21BgYqdMFxflpXjgsr78k8ZibravfC3nhec1QGRW/VrPci3eln7ZfR6Y01o8p/TJ4CxTRExAr
z9UnzFvMYWdDeszKMzCCUdzlw+PEzqFPGx/9a5xPzK7/2AHK+nUYCbQ2NUeUmP0JjdPLx1lylQxn
P1SHsoa1bBKvm6zBpqyunjQMvIAYUbQNJumai9sjsBHvLAI09yrHLhUis47RaQPGtCm7gTwmsxjI
mTLZPwnJUpGgFoYaLjhV+gEzJQILXrySN7bF1raNI5fUt9xy3xfSYeMARR42yv4EYhtW7SySAmP9
zpLWBVHnKdwnd8N9zN43ojKPj0VsEVZAv4Ta7J7Jleh4/1QArBE+/lsO7m/W93IfVErQJ5pd0XBh
MCJFsTeNbWjoF/B2LOVGeN9SSfK6D5eZaLFyV10ooocrCt2x9Act/QWK77rkXoSfQMqGgEvPF3My
VN9MCauaxo+NcagsahBrpjPhgjApHtdkr2XWDlMFHjjdzonWTTacHgiaq/5xk7WnQnmZtOmkqCSM
GPpeaoIofjGTym5NkoVjxekTDzumC1fBLkGk80pM4ZJEEnwEtKnfaISovmC4iJARxP1EnvMEHmE2
/Nns973FiZAqVoayNZN2b+oeuIBHUPpe0cw7idaJ3PzUYqgPj0032ZmCSgUbLnCKmZFGjnzSit9S
BuKrmOEZIICtlneJdaH8m83fTMAd9N4IiRxjY4uUbq15HjWw3lsINABTH5t4abFRC89a+jouz6Ii
7gTSz605ecoLxN0TiIdqwOV5jkTBM9DijP03XPSgV9/mkYhWK3HXed4nUfx0LylR/XijdQeyIT9J
Jj9pvqv+tckbiJbsGflZ1UV/GN+JeXlR0VpvDGB05qrUd0ofCtGpt7zYvE0GO2WXOGmMN4lSU8Nx
mxrooEkyQ/VU+ZC3QESLdn0XBJc6WiyDS/VSYJlUCERW1keAh8TZvhryKWaZ7adX5Pi2mnJdwmQZ
1M1Tdfk+0HRX+a0W972AVox7fhqxVu8q+m2RMPiKfJHCHFEHtgs5ubVCso/vIdB1frPg8xDvSd68
dpfOOqNUnA0DWwfWUaXagraEVoMYSlnpp42qWyYFwRKQMQpIgFFPNrZJMPESZhbBkfpO6ahb9JIi
hNuYVmm3+oh5dnxaCN9vY/YiVT8VtZIAEFvTUY2L6g4sA1qnWw/0dKslN3sqll8ax54WivYCDop3
QRD0AFb8Pilpm2CPF5PuKvSPbb7tSMMGn4Y4plMdPQ3TbcZ7SiMD9RBMDHtTFs+sntgaegl0/1A8
i/Mh6bhKi91kHv4Pe2eyJDmOJulXGenzsIU7yENfbPfNfF/CL5TwWLiDIEGCy9PPx2ipnkjP6syu
44iM1CUrqyLMjEYjAP1VPwWy7YwIwbyVvul3jnVXkhoVnFdIFO+BcGwtzBpRQJ4n+DaOwTZy+Nna
UIq5WxEy5oluBl6uDSxSYdg22NWmDrEP1qGSky0J2H2KxOSK12B+rH25izROxrK5LKLvDk4iHnlD
4lxxID+mjBgyhPJ2Kz6i5dLEp9FHxAluGLtcJf1zaZ9oD9iY7liak7G/kELb4OdtczQjIS8CnwKv
40RSZLzvrF1uTql9VMml31970yMerDY5VewKIudadAqcYr1lvHTSSNDa+qGnt4SzF3ufOEBdp0i7
xBRdBpsiPI7t+yJf1Po6dXWuu+LdAmdigvY9jOJtMtCT9gJnYxcRxGZ3f9DTUyfSa9LqO1wmFGEx
9i6Q/FJ7O0y3Jfxn6CFboegjUOJscf5mwH1YCON2pnmP8lNp3J01tVf9SGpsOficYct9ak9PFOw1
4dmUX4x4d9zq2enCre/8rFGYZhzFRbObM0JQE/cpA6gsAS3EwSRzd8s7Ma5tuRyQVRMORFl+4WHg
s5I9YMHNgP+PnMRsM2cRPMBLnkQKOsP9whdWLAhnjthh9tvAq9xOg8b/QRwm3BT4yxwWGbw4sGkO
7ToGRtrPnMuOh2mgjnXvnYzzvGDZcptgP0VrizcT8c4cpiheTd2vLY/6scEdyfEqU4+Tvh4GjErw
datEXTvVI6nFTc+0OBqzfSzeONyfvQidpH1Oph+WNZ+1V19YDD5cvPazLn/iPty0PSGb7ELGe1QJ
vpgvlkfOMo73MueHV1EuZcubtYoH4jzcwYG5L8f5pxHsAa515IVhrz3OK9zWKoR2P+GQ4fNHM+ej
LAVaRkuF3W+bNj0OsniiS5mnybrIlZcLoe64J0Rokn0xWfvQJg6EbS+m4hazPdeHUNp+bQYtIAJM
XF2PTxhgVGgXeeO6ah9m2b5iiakM8xi6rAowhE1c43jDPVlc9jYQGTUzgsF3iNXNa66MZPFttlVJ
mQWa+ZwHWxrlzxa/5QxdpU9+tlO90251yiSuJXEHIUgRQom8NbbGZ/GAsZLi8q2dQPIp3eBYd84m
aoLNUi/XHid+Kyl+GDuAqhthdFLHjqmQr6tDbUfnbN2lePq2yCeGRfYu90+0sR0AIOxUxd1jqxs/
bWhaIc+ZNLtyeFmbKwZd7MOEO5V5kOXtwmI6VyXbzrK+Uf1tXbL9qLv9tJ5aJ/mV5NiZkMgFNtRk
U4OcWUGw9fBd88g0YXVJtvUiDdND5I8cV7vt1N4tc77XAGGLcLmI2YjiNohUuhdh/d0DQgtkYdtK
B9HlHabBwZ00/sgWWz0NVILVgapZslqHkWsU4ZoxuMapZLOvPArbQGZicMoPfviljh6JCW1NyvIn
37ib/WTrzPbRrzUoXODLFg0fabarknftsDOx6pM/c1Rult3YvHTuciBeuq9oU5PPHApcRTnYEhz8
auEZdujU17RCmjc39WK9pR28Dx/YfPGWRm91ucKizHGcb7ypwdagq1tr7M6gey+Wvj3m7nhEhAv8
6tKwdapl/vDrVPcvWRb+B4rz/8zV8P+SLr0eBP97Xfr8o89+dNVX+V3/wdWw/ql/uBpcgg9AMOxg
bUrkCPkPddr7d9I2UCnXw7LzC1D5X+p04P074Cbb5g/6wepcQPL5B+jdxvDggfBBzv4VfPf/leS7
+0k7sinM9LHoUt+10izRw/94rMWipKe5pAdTq5aDkg7QfHvUWNjjWEB3ouwxgpW+7veaiqNj4QPq
2VPXvppqXA8D3TQgP47uZRQm8ZelmORrO00VSdueDMUB8h74h1TFyZPvgW2OlY1ljyPL4ber/k/k
mvVt/qYFrB8jgAKAuA7R0vuTN8P256j1YDRzkl28g/IM/Bc79ZF90z5ZDYbtQ0Oc9DRacXlhL7a9
/evX91Yt5k9vgPLDkJmB5xIA++N1xPBP4SVILSxMVXHdFXZ50485p9i+7QmQJGs6XacmuVRlZJ3E
AOQtS63HKkT0lIpR6dIJhGP6HX2szYsp21s3nvRx7Nr4qCLdXXggPf19oyUPFqksssAeDEE/jL8U
g178G79zCsIdgpU/+BVn/nWp68X8zUd1PqMSuNYrORSBByMbyssnuVFCIDECtNlmyEv1UJIcP+vJ
poNwWVQcHrJmmc5jRGX1ppygUSJaT2zASj/xthVpiteYHMlX0a3JSHvyYo13A34J+9hgCCyOSwV3
3F9/O469vqc/fj1hhFwJ/h8TDyIHP8LfJdLR803l9MD8+qGtzo4z/SBKv6Cle/4e95y5qkkfXvbx
9OhO/nIS9cgRPe2Dj7k2CAHeJKtdA0eJWUDWHsEdVepMCHy4AvkyPkOFir6lWs39vlk66FBzV7fP
GI45/xfxeAnubTh4obTvIuiPBY79I19je7DqPtxJpdHD87L9KKe+u3Fir8Oe6c0/Gy+2HlqnJouT
k99KEkUW11rbncjY7oWZwCh1pb4CqiNuo1lGeyq35KMITPy9SZbnjsq6F+Kz8rWhN+vFEhVDUXjq
mzCt2qs85eCWQCTF/SyrVT9pJKtiPV2ySodnNSt90yxS3nZuS11DYrxXYvfJdeAshB3i8kEY4l9J
n49Qb0WtDiWcv0fPow99Rz36RTsFtVy3FJhyzDzeCIFu5jIZSPWCV77Qt6aKyboEWHTg/MWD/QUf
aoZwBLlvx24KOUOCp9v7VWzfO5ANJXsDQ7psAthfT1HBMTElvIg5eZvEODXGsFHzhoLjdWOhXqPZ
4qAcmv6uFQAXS3u4bMvWOXRT3ez/5v76/PhxVrkzpJjWx9XIz+OTUqvCNJ+aAH6RjszIwHsCcxY0
Gm4XU6kOv4xrn+Ye37ZF9zmOzLK7mUPx2luuxfSsNHioJygHzs6hsW4XeinD9rjJT2b99bui1lhG
hXP9N+/6k75MvY4bMpcMIAGv4JPVb/f7j4LWF0+IBgm+Vpa9KxQo2BgSEA/1OT5hYn8W8GF/OPSB
H0lNewRRZ72Lqzz58tdv5PMDZX0fPn1XdJ7EsGA+Pzsnz2qyRTArwKHbPsU5328h2nyXDbNzcLs2
fPKV0//dd/bnV2WxEIIiXwdwtOuuV+c3UJ3thKlrDSQ/6tklkJaZsX3zRZd+G0ogmJsQaN1IBIKt
Wlk2MZZsgutqM1HB9sW0BHv6LPa/tIPW1xZoZBx5TnQVttOOuSXHu7++QqA1Pz3AHBg46/IWEstE
X1/3F7+/2w6epmQainWJCeY2GMQtb/4jmxXqcEkd5jHOMBB1LXAN2jwYIJvwymRuSuik4igGccBB
uHK/gqNoAL9U3bl06bUIO5du2qBydqOfdB/Ss07wZ/NLY3qCG4F89eYWD4PT4uWVOnkMQxfTR1vb
R9Jqz1QeI3cuUTIffbBeuyRV0WOXZGiIY0oZIHoDxuheDOfI5r9siRa40Fos/xhTRDthRKeVCSlv
AkW5WVozvJKtJZXiI4gFDsyIbkhsOlQTwFiLvWTveSzmyyaEWAsHs9vrOE0OZVp2yxYaLQ6TsQ0f
NQmzkwWj61gSUsYjAqQTbgYrM/GmL7QpBxC/Kv7ypXDCt6mxGGy1TYHaN5fjNd3uvrUVIVr26HZ3
QdDq+96S5rufgjLjcVaebQXkilO0WS7rbACoXChX7AhkYiWcWu8mC1yYosV4VK6n3sKE0XyapME5
0EN+ZxWee5kmkgMjm7+LqagSujkw0EzNirgo6wxbd7dcdtR4HGsmycScDJa00E6RZJOxwcSlRNCc
GIv4H7oNnX2fhtjDrYGpdVB4pjkMnsqPUMPGTYcxYTv7liaJGM37KC/zZCclJw0nbdSOluVtZC/F
RZ3mw3nOx3AX5cl0TR/wRRTm/aFOgjfXTrwrr81eaPCxNi45ALQ5suEzO8W2Xjkno9Tnygqaa3Lr
/RFsbYyNS9BJFbar9gcWek07qAYlaeB7Dpropo+654UAzY0Gi3Eb/aqgKGV1I4wk1+Go4IhGdmdr
6z2DcfswEyRa/dzYWJVBMclaYkrQTjtuefdIV4ra6SJ5S0uvuR9HnJW0WMMSZy/0TEjEeSFU4l40
IOuu7LS88LxfMzsCm1lUzk/kHaxtSt77oZ+n8opgKXjHInyVnKnpnfTHuy5U852JrfzSkhGx2Jrt
bNVER4gUIzMYwB47CKwgXQgp0B9vIskdBrGwyOXIuG7q3/kOx8cq6N8TTslwGif3zhhQ1wG0xkuW
OfHWlhSGFKS4D2HIiLhOabr2BkIJ1kyLUTNMYL8nj1h5ISv3cmmJMtfQ+LZhgTpNFv1HA3SGoFQt
8sNUIowq4zwlklRJni7tzWCzOz10bmPd9/xg7kdnKT9kk97ADZ3AXHTNN/ZiJG6oO+IOisLokmIT
BooAirZL1A0vsnUfC5X6l9R/2O2m8jg0u7DM90veFMh+ioN6PcCurfgCztLK/K8OD/1XC2LDqeHZ
8xxVi7pV2m3e2Kpm+wU447X20pKdcWmJ4ogsgG+MfKbcw1rJMG6QiU8JvToMsMo4S94sgBDEpIv8
Ryc6r971WS1vcm3hdWj88aJK0Ra5x9oPJLVvopXYujqXALYAAFllcXh0wEbhKEj7q7zKl1vtdsGV
CIDiRmJ59fLwZ8MvHhVBH1ka40Nqu/XWIfPuVkO9rWNCiknlhMchFv5Xk4d0hDNVscEq0qoTl+JF
xKsfBKB6zAZtyccX4Q6th58BpZHDudNiaYFfMwLE+zYTrdjTwYetRI8lARhpluOQtmhQARjqWPXk
houZkDpbgXOWhTa/vHK0zmNr5GPGmJzHgtL5sWLvwP7aBou3DASnQFlsjNPTbxXNE4DtFPFXNfLG
yoNSbUnsF+Agp+p7TrnwVndL/RrJlFBnF/ofA91aj/Se8+Cf/X2iqfqOjT/eFGHbnfhBY7CLVbwf
Rcw3YzC+hMwbIXNemkn6mEwFxaqpDFDCcn/qkiNEZAKgrP/NFwKWg7eDkt1dOjzHii0me4tfwFo/
oxSOS5f81wlCan2bVytFSwVOEu9N4rnzPoczPz3nTFUPypZ1v5uCYS2O92zn+zggpt8a4h7qP1+p
GIvwBtNDSnRz/RnMMDMuye4jeg4DOFjga/Po3ndAjZrvA2XxYBhD+2yaxKsxVXtwRdLQXugM8Yne
8lvba6iniHkBC3BRUOeu5DDdjXLWmF7okzkW0+IAYFERHovVXxLw8AVDUdfMOZzpTorG5UFM1iXY
K5V2lAh0k+8dRpO3K1OGPcpVkw8V92tfc3XtMj+OOYaXCZ7/Net4/MKLV+2DXWZF8ZFMMvXu/LB1
h63PZqRkF+woAJRdQo8uIVc1YNiu++9G2UBwa+2cVZF3p19vFeaiz/S2z4+zOzpPyq6xvMrKOdcD
tzF1Ws4Z8v24iR0WYw5vXbSbe5aqhFXm2qkl6aRm/fRQy+N97ZfzQxfPJI8jt2meG6KluDzSmS2Q
15jprg+4WlYvQvMwWTUW3KWxMKimjv+1gFWDvjrNmFl96n2dQ8GBkmFzOeZHnax/kS2r7qQJxF8H
gSbl5nnVF5qeeR+UXZGKtTv1JR66vt12TaQeXBULXClV2kPNNQU3LMyIiyEf+CBaLnwbWhV4OV0a
J0b+WaEKFwXhOkx9013VcSIaKmtcuT5jd+q0G9w27BOZWjoxNcZSwmCpJhtGrQis+CVOGy4dgIhl
ozpXf/cbEb/My5xhCSclx/CK5ravVeLYr05s9Aw8dJrUQTW+uSNylPxcIqu48eMmOgATEjTaxNyg
2bSj2+qSDizm5LSoxXcyXqw9mBgomMIfm30Z9tUhzi3wTWZeA3Hy3u4W/2uFbWFFHlyMlgQ4s2gJ
cGViAGYt4zkbMpJn2iwYhCeRPBE366a9XwSYAXsHiwGnKVhD1XwC2F7eClyH93DN/JslXpuzK9TT
qve6y7Fy8v0Yx+tJDRwKse60OUQiER+ObgmwegqjXUsX25XTz/RPJXn1XQt2Ha17LDM7Lq69OWKn
QqHayXEEM7K5mW7qpLehy2ZDSZHHyr0N+87JD7JVw5elh1HTe4qh1tg4rCBJieyf1y0os8WT87Fr
vROqis+NJyATb2WzVAxgs2RmBfXyK7dlmRZURl0UlY9lKVROx9V2EghDKnSSkz2tdBltTT+olNc7
v4Ih0HngJJzC4ATwO5ciUk7+p8Zf0hu/5JdN2Gx+Abz4yh7zUWQp7go331qt6q70bDvHaugffE+g
9ntMF4es+0gbZHvQPwGgLpHeqomN1BzU1r01zuzSIeIe58W6z0YbD0bGWZJG65nRBHjECiDXtneD
6TbtzXDVNAWwuHqZTqgI0buXSfeu7uNma4+ld1ukkdz7kHT2TpBjaqCe70ZXZXIOGefcy6wtntHg
X1Vj+yePkrqzJ4evlkkQqANFysXKFDDCIs+h+PX5KU70S9q04RcQVPFW+2n3vctxHyxLpLkPesJI
SzgCBuwi/+ha6rBEGAaZ6Pf3MI5srBzUG+4zxxNHAFE+3773PQcUF7vzzULgFBG+2/9v5rHNWBC5
3gQ6OnN4Ibg7+lhL+uhZsu3MZ/vWBle4kRMnNs/pPjQT9mgg6VA6r9Q2Ebu01QP9fo+lVTxlGea/
Mv/qZvbzr5PY/9fBn2b14z/+7VszyL6bH36kyD1/ULRXg/R/r4Mj0aKB/+kP/KcE7mLD9gPbizja
/2er0z8k8NWg7fo2lNcoFHaInvh/JXCfHiieuyT3UFZC4n3/JYGDrEc096KIdchf24v/paJr57N0
C3YWNZN9rhfZHmNc3sPvR2ubVGoHY8veWuCal723FHZ/KJxUUm+SWri2aqE7Tl0lSfylxRHj0Qsx
Hd2BW/5vbGafZUreimdzpSi4DFBEPsuUhuRuqz3U6aHq4OZXcXGIvO4b3RP6bxSFv3ulT9qPgHIy
D8q1t/UEOBHgKewY4Km3Ye7af6e0/JMLzAQjZl6BPBYjkf/xAsOLpfVeOvZWLlTjlE1JuoxM+y7O
RxzAGQYO5PN+E7ozvnBCwZRDVe7X325H7r45beT/kkN91+Sy1//xb//s8/7+Hj7pJ4vPCJIJCDgJ
keW3nteyk0dQeZgcrEF//VLrX/W71rx+iQ6VCqGD5EOR9af7KZhNPbLttLfRMg/XDZA93GMR4MJd
Cl8uI4fndPPxr1/zT2IWrwkaLuDn4DCFiD59PCh/pR9kfLyCbzHbWNCL9q5lIfw02jpbJUeHJMPF
/Nevuv4G//RRIzIU7NTDGH7z+r//pqHNaTvLckBaql3TvEbOMFzj3VkKNiZjmBwab0L074R0cTBF
HZsF9tr2RTd3kXmfF5sIa5CiT+5rO+ywokm5+Bt4ZxHRWQMu50bhgSfwOGeNuRMg2cTfzDL+2V0R
A3wmJBL5jrM+435//1UpGxNF2OOFjxwGgCozx7iqc5vs3tD8jczJVO3Pl4shDZcKNCCPLu/TtwRU
l5rRCCMJohORUB2STeHpkuf3IGwz0DBDppKd8Sur2o6pK65F0LpYIiicI320JLiNU6tJ0BymFSEN
dg3bhOWHgo1hD2NvCKTXn1B1Pblru54qVcrIp6c567Becs2bZzOJqX5eWMCzbZwOlBAUQY82JqAP
mRMjhhb7lsQdTOZaEvis8RuDqjLA70RezLvZi0g5CcWY5cSeAR5CVLRG7eyB08pd17A/PYFqof1V
dq1TITmWy7uE2Yt7oCBbfdNFAy4xAajjsQsM5806yNQhwX8VYMVJ2H94LR0fdqIAGbHvjb45qQ2Z
zedHQ4Iwaum+miJzBCqBkax3dEYOMWv7YUcnWD/sXXe0yt00OOVbb7fx3eCxtcS76KvnwGWtuRmN
ae5BSwf1cYbtytO9WsRz3Kt0oo66cm9Fp9svXCYwoNHoDt8jti7zYUD/g9q2JNQoa5EGP0ZEyor6
YZOQqakq/S30Z/Ga10P45jkhAQD6KcNLFfTLN+0WC/ZNyJNvQSmXM31H6Q8IPuO9aTrBJrZNyvfS
iygz6CT7KgaFkMf7cnKzXd2o4GXGdoiQ1sD7LjqKD7ZqaezHxbJWI0LSmEfmHdHDgni2thq480gg
I4JuhAsEblrA5p2zdT3gRLWjJd7MEafZjexES/A5FmuA0hjxLZRTUhyX0qJptvBxtBa+VV5T51QT
Aqlond0tsy3MbZBq9xIU40jmgqfFA+ulqPYhzRx4ADkC+Quej9Q2x9Ca/PCSTiffv8wj4ya4ierR
IPR4UfEsk84V24gh7UDIcyzpVmhE96xdlE24yLGP6QQ+FTgLttvNQRhNu4UfZUQ+k7wIBlIhDSgp
vDW+zt3zKNfGAszKKaHzLgg9itPa6T61bely+MvMCpZk1E6hsYdjr56a6pv3q0hp+VWq1P0qWIrX
riX1q3bJ+lXB1P+qY6K/jKxh8aumqehpbPIWznP08K1FTixqKwn9V8ET2xz9tfpV+9T6CHojvYH+
xiwFUqKJXeuc1lkSnNysZZzVhWk43pSgOZgCugoLh28GIhlRrZgLtl7CrdBHs23TSQs4QV4FI5W6
z1Rr2LR7WwaPogxRJ44zg9b5JkHUsG7cbpjn1ynyYrMn1Y2apWQ/TT8SDVD5Ih0z/rMRYiSCRF3K
VH24/Mj8LWWw+twA+x5edJhk5tbt3TK7RTVESsSa0FzRopLpHS0og32PV8B7Deye9OUSzk2HTzC1
tlOdS0nfFjer2PbQK4Eo23HXn7kF4lebkWJ44c9WEuPUpKV16yLvLBfAQGH5DPGSPywhNWk7DDv+
o3TcDHjRmHu0RKrYhh6vobRkpU0uvs9n8kNNG1vDiWEmxyTj2DxBeGg2gfMaWF52h+du/HCCYSG/
XKtc9JtSUj7x3oTI69i5xqGU9k3mGlqf4dZ1QX2VeEkrToCHQ3JwTEBCsDmqa13lIEQ4wseoZA0z
Bnobsi9sYMh9HBQTq7YNHed5+FQNAf6ueFogk2sZ+ORBs9Adb9yhrOvj6CtuwsENrGaXFOkQbSkX
7p9a/BnZqQYMRwrXjkwPyYu/GXvhVL7OAQ4yoEIKVpLVA3nH+jukxwauTn3ja1W6J1oKdPOI8FoD
LShk+FIOoXkKjYyvLacjxipCUOZT6SRkVQI/vWq6YTpgy8jItHrUFNlMSbLFqGfdeMmjn02Q/lAh
URsWgmpYDGv5NcnWiNDY0tWC6vWgM6WfGc811yaeycaOkXlJrHng57yORiipQw/p96M13VRZO52L
ovoKLgdydcvYfy9HelF03+EJ1RXGrSw2B98dQaYmEHmy3gKYlHZ19aRzYygsGxz7agag0NL1trdB
FSxj8SUtwnSHVgdYasj64NTUVKRYXRy/lQO+6kVwJjd9gE9WBVTRxclNvpCKAfh8oO0s3YyTHV5Z
XUR0q1nMgQdQeRlSD79d5uURyCX0PQHzWjJ5RqG1Q+r7anqsfbM3QtPQIFbMlsHta0eg8bBO60Ne
0pjQ2+qUiPa1XVaakq+m6KuuCQWLpqpPnL6Gi7JLqi8xhSWkC32mPD0PLqba0ToV46lCd/m8V/70
DbnptSyT6tSR8Zu9liXARbEto8SoA6p1cYPdRm1y4WnUC+Uxw3WSdx+jOQODkUqBAV3mw4nHC+Z6
yamU7rdoVAFOstp5x1BsbXsgwRuhi/KI/87OqGjB96CS5jWZxvA10Yt68njq0QSwRPfWvEAdMaQ5
PDH8LDIV7q04u9K6/Yag1O1MW9038PORxYojFMRX4Yi7MaagqqpZpcv1WpVV1e/T0sem2oEL3iY2
LmqnkuYiyToo8wHjr9x5civPR8ahSj6WbUu4TItTQfnu5Vy6hAXzFrKCBdFwYG8Aq58Z71uSez3e
1i6dj450vXMRSap54QCRR4XEThzJwATBV/PuyzZ7lC5AIKJofRvsumSK3L2g7JWxUXiAs5tcsIt9
opXEOY95wIrjtvI2CjG75vGpVi4qum4+stE9F3Fy6XaLtU4p9EXUN8tlk4rbHNLdNh70dUYz7jYR
sUUV5/pYGbN0LnZsfa+VkdlPdorRxy8eH+VEeHXDGN6V5S9XxRJqkhKDi4+e5ANPA5KSPlVamE9H
1mOW0+tsJpYxV36C3JNdqHxZHoPRux0K8cMe+DO9nN1TQFeWaeyfowwPbNL6W2b9/dbI6GhcT2+V
VX9LiP/s/JXi1Hn+bQZl7W0KtHXhL9l9yYkXP3XBdItaRWL5ymruF5vwhNNRFwgM/+Bp0UHWA34T
4ZUVut0P4YS1eFi206jdTW71e3aDyUWOZQwlMTJ7yNr3jd/RKynq91Sb6NGTzmUZEW+y7OFI0zdQ
kiS6oW550wv11Y8NBxhLP+KRvejjeavT7K33KBylegI+GuipxnZ3+HW/1gXrG1oEsNQ2OdcVrtxc
tQyU2gzyNUejhF3P0DvfKKDHh0uD1Fa0jn3MSrbLlLRGO7zVNmdTxsCxdvk/m9RPjmlReOu1z8M3
yH79DgjbT7tCJKNEdacHAHZ596Fqj0FY4sqdDnPatjDz5mJ+9+0MBYwI3mLFONSjlXAwNzc+G2Km
BHkabaolHZ+jKc9p95yt7ig7zxAMCsdxO6K9Ues7dZbkdmdyuAVJSJauZ+/4BnERBl/mZ/MHcyZC
sFM/89hrk4JJAk29p3qgBCEntv1IVbJ8zcbQTTYCYhZXrU5r8poeM9CNGV37h4B+yTA7pIF663DP
tdsqD5kx0ZbRQ6wIBi69rMaATl4Vygsn0y7wBStYhrcY0nN+xI3dxhdqEf25MHPiH5wEswF8YgWd
P4m9U23r7NJlBfYBRYdEK7rOnS7ssopP1gQ7Ge7xwChR0usrNgzGvI/UCanpDOxK02Hled1PLmMF
Ib2XWPmzOf7ekS9lYJYMPsjTVoAkBqQ6Zgc99uI9HiafmZmcA3OhcFSeNToPl9Gyk6fCXv3ZVSbc
h2im837rWU5xtnts5aAWvegr5gWHhWCFTnFTBzrHBhEyq+RTFskewb+NdkxMexK2UcLO1w0WiC0w
Dh29M/gcXzj2PoJnS5lFgGtkmEHxKCN+mRWQdlLFPxvfELFVxsp+qsRh/j+gr4I10pbqj4iujFnD
waIUh6n+O/OseT8GifvS07fqHorB0q9jLDqIqLPkKsEbRLKiW0ssWxWl4XVeeb1N/td0/OuMkk4s
+wI8Ep0P9Uso5vwlT2tuVPBG4smJJpaxqC8BCWZhaoB1JEn3rpUuuFZzTXFzYg1EDmch77K5jf19
OiQZa0NaTry46Kt3UbQ4YYx01InIwjxc9K7f/khcCiDqUZp7TLIjMDny89WgSO2PjWy9vaji4LXv
sJJtK9kux1I7DfxUfxHTVo3IZRu3iEP4wMvgfJgsj1/9JOZ5VAWrIaEvrXTZeQD/nrWyCMl23Jgk
CrxqfPBF23wvDW0OHHBbxnzD1AK4ajgUbP2lMxxXBgoK9mVOd/fB9gYKKLpo9t9tjA9PXlgzjWpc
HDO0NgTU95URRXg7MTAiOmQToGN+i3L8Hg7SY0gudaZpLGBi4Feiv0+ToM4vNa/yUI3sDjaoQpY5
+kFfsl6OYUVUXDOByL1o+UjqoLmfLTweW/onqpekcdtvprKX29Lz1zIgK1ABN0PaPoEG7Dn5wtmH
CETOATw2RgXEJVygBXsZunspBFlSbxcngf8eygQ/Aw60/Jul8RWx5CYgbflAGuANsXE4SJN3j2eE
Zlm/F1oDcgyWt2ihEpl1RkgO2L2Z5VG7qnqedALjypG1/A622Ac8kHbtA7XTHFDtRTYganjUghiu
pP29TZS/bJPZHsVWu2lIE06OGX4/zRRXbJZlBE26gP6+zj1jjTviXNaXijw47L/FUhAtqiSBtBRN
usTTYE1wvsqKEEvfz5yqgqSz4BCOjC23fRV5FNy4rBfZWKRYad0qePBwH+KMYYv/XM2C/B3lxwNH
tV4RhcU/W9M2Hdqy3Vtupy7MYOb0MPepM+LmD52LGkefc2Di2k+0B/UF3hbjxnRFMtzJNniZiheL
sIbYiMLP7gX7VmdjBWNH5HcZtdq1bQSGq/Fqib+RdidOMl25/Ig8PQCDooSFTT5FEw9RZgN6s+lD
hA2Lt7Q8BKobn0PsXqRsYj4mO2zZ3jtLnhLiGOdSnyK0DOpaoEbeU5QX+9tl0jZZkzIzcEQzF/mY
ohysx2LUPM+BhrSc12hBwsQAdx9s82uCT4wGs4Yl6pBWiTsctJOUf6O7fs7R2/hVAXJyPA1QJlcB
+I8SW9j4oWKsTihCTvbDEijwA9pl5r+wQtCLOICT7/G7s12JqE7ZcYBuzrR6gOUIlfXk6rK9oSgs
cw5/rV3+SaXlfeF6XzEvgF688JN0mceBLss1rIHV9ovJi4ENOsGKZkhzwOmLffcvv5wfgKBxiCbh
N3Q+aeBl2nbhMEF8jbER7tyEGbJBfTjBtfkZBbH3N3rwp2z8etVRoB0kSNcX+Cs/2dF9V6Zubgf5
rl+yRH9tm+T/cHcmS3IjaZJ+lZG+IwUw7Ifug+/u4bHvvEAiGEHsuwFmwNPPB2bVVJJZneyUOc1c
UiSFZLiHOwAz+1X10y54wtFYb50kMaYvviKL9taOut7OrvR+Men8N2NVJjNsjxmzOL5DOd8PY9XK
LGvGjIgLEw/xVcA6QvTTMwkB44f6m5+rT05CCI+cK1hGSAk/vtToZaDml5fSHbG4trRz4tfYTCzp
UREBw2T716/3b3615ZcCAoABCN/sT9+jP/SF6S7DfQFun1hooi+473kSG8avEBR/einiGAwXbYur
n0bC7572PwzXbVv5HUxoXiqmtcE32dVULucDe7bci++/1d9SNf9n0Z3r5pPGmO7zU16+Nf8vlFYu
ct5f6ZadHEBv/6hc8k9+Vy4ND4AUGIvQ46umy43gwz+lS8O2fhO+hXAQugAoeNz+H+nSEYveyQWC
30L8Dh79Z3qHGkyuVNI7LmIndte/17a93Ef/Upp4BYt3B8ZKQFvGOf0zIITtUzETyPHXcZ/7V1Qv
p7f0OtAYP8bpiQxYjWrpUKfYVnl6aQ5ecv+Hz+rmz6Ka+FHZW24Ea1FhQ881gczwePvx7lNNnFYJ
4+4179R4NHrJfgyRn1et9HFkALtqaHQmWC779Aqvg88JhRHNdg5Gtpkw8ecL7XrNUzl5r1HasCNp
ta0eKPDCCmc0hUsqrvK3lcaQ99dv/SfVd3nrrEYIdHxuyGaW9ZMW0zK2RBfm9Oh5ky4Pk5la3g4H
GeeIicHoy4S5CpeNNix+p2gW6RE1y8ovJi0I1f71m/nxac178QQQE28pP8XizWPlx4/RyInztUJr
CgJcTvhxNVjegVImUBtNnTPGyHmcZ2srTkNFFtRka/TXb+CnTM/3T4MnTEgaIFwAtz8/Rqn668uY
ImUImlrN23Ac2GY5IK3NHQpp9o6c4O58y8mCTZSXc00L0jhSIxKW0tzrpkyTE71zNAsJjFx4LQ0z
K7aFihlOO2mf9hfCVOpXUBZrWcV+uP49nvnclkSf3OXT++nyY6yeexadKOyZk6jEeDsDYKJJQq9y
PHyMi9s6zJKTGTmjcVM6U0h/wkhBaQzFtfaAP4hC9VuJ3oaobxUchA1KC+XTLz7cf/M2udw8wbe7
iEXeT4txEKZeamLNXHMn5VhY2ITem8RUds1gEto2RSthz4uhFodsNkRyBZcpyfZYpjlzCHNuNWau
ziI3W7UBpN/eVuL3BeC/xR3Zf7qTPR9h3ncDxwwQKZaq3T8qoVzmYupq2Oxh7cYdzGu76dZ02ixT
xEl5MxFvokvlGDpsj6YyAHcf0NzoGIHwD9XQcJaKMfCc5joa3vuEkDuTTxrGWrd4z9ps4errvLur
XUmRg2e71OlVrJnUGhgqMrdThyuRuVFWjtdIDhEMThb96BHLknr0GQO5K3NYzibeUAbxL/YQS5ry
x+uISSQbVFiAHOZ98XMAxZ8L+AmDj0QDgweeeyDiYVWaJrtmZZbU59ZRi89XUbq5VZMwn5NgBHgr
O4bdqHIV4w2RkQH46+sG/f6n9+XzZLVtthoUOeGf+Hnv3JItZ6ZGFhN7duEfrVq1R4VJPaPio26r
dwoxONpjsauGi6KUxyod6mybKZuxoAxuwsrEG26NWh39hiA8Z41dn3Xd02AO6mGyw5ewcu1jEaUK
wbfEGbuWZUMHFz2T51BWnE0rcF2+qK5TCwPFKhX0/tASKve22WWQTwLzoR6rj6qCNWD7xWMRz97V
1C2JdwZk2daI6mV6oyDatmqLeriuLUfC66GyvSuWQg0PRaSpvmizw8VKE0xzoYwO93PZOOZBdCA4
2GiVF/Sr804M08QSKOd8zeWSfOTf2wbHlvfLpeoH297UCRM+Khwvw6lYur6w0aFKDqdJAzAzQ5f2
Umxvc6Obe/I/9wy4LRrVSWcVOpsvHV20kMiiCg5N3NKHpr3gzWgLa53FdnIZ0WYPoj/yvvAoPfU2
jbY+Sv+BwAnA7kpUJw0bgnmhv3TeSMvHMunGIzTUWLjPrYfCnPvG/ZwxVOwzWR0La4r3QELLXUl7
E5VLFPz49DfTjSwew6jNr0WDrG+lnIhhtQDGLpHa0uo84Ut66UptfOloFU64VjNkMTOTM6Ru5Sn3
FHr58KmHtv0oCV+6ut9y7Mz3faGLGyOQetsGUXmPZ/9LSs50Zw7Vp61F229xjFJMrfOeUeZkevMt
IlL2bnZWwzgXqdNlJhNl33rZ+x8tZ4Cb0Bm8505HwWfTzZBnmFpCLZaJceVkHk7p/pJ9h3DK4ej5
c7VUC6mVa1YXJEYZFjJ74gzK97B1HPDBFM7bIem/BF2eUN2tklId47mLjnTmlfVeZXV3NY6c6i3f
6xgjhsjMo6LsvQ88mMhNtRejlzzZEyPbarYvsjhS2zBUzomcgRGsVFk4+2FMgFyOcXGYJ1oWOLRj
jWja8euYxx12S7fq3gLL7d6FsgUXqHLmXZCK6t6VjFskowUohuxsGFhSwvoWVogOQ7KkECSuhaBv
5DO+MfiBxmIlEQTQmKwJw6zXnFfUTUDYEYaxRd6uHQpiPV7uDBl3Ul7R1KQ9vzsmvU73Q+YA+C7T
l9hw7fuAEdnWGAk38GDND8oR7ZeELuAb3K2wk00OWdYEpoMPnQhCiZMi5wH7AJNRELDyPUYlgZNg
YhdZR0lVLh7dhUOUdDHPck9zy4ZohMeyHXJgbe18GTNJw1Ji0s+ZpJeFC4Y6TJzwsLj7L0iiVOtU
m86+VcN7Y87DoyW4YuGcC31ShK52Y4D0UJYgCYpI3SD8vwKHggZiBuTApyBx15wf3e0sLEVJRJ7e
hmMUIUTn1m2Au+IOXcA4ilFVZAYYP3WlD8JFJd2DZpTRb0ofBAabmhv+L33KaAk55D7opxXcPP+I
gho/gFzT7yNDwRdJ1gh4EIgI/DZNfTWN1nywcsl/dIK5r4um7sOqcxoj/CyrXmU+jYeJrlnyY+N0
iDrNJEcWVIms7KorHvNZ39oFjDBteNN7OMdy3U7yvXTcz7BtQYo1tpFc2PQl3Zddm18NIhu/6bQ1
2fvaWX02nJhIYUb/SR/MgPxnm6/PzlWgNkhvgFtY5x7LfsZrmw4vjiHru9IqqVEq7OBEDlBjk14+
BJJzydcyU/PRL0vogPglQ+j0VrnVGcO1mLL3ZfVwpn1sJfHWcpjCW8KAlTaPqWq3fSurJ5EHNqwa
LPuuT52SXffewTKpMhQRQTEZjbc4CLITA0O9R3L2d55LQ2enPXPbqI7hYtX1T1HVROdCdeI4BdmE
A2QJ3tIyft1LXk3xt2GEgQmiMJXekFFPWx89eB/3uITYgaln4CTyKu/K0d17GOvdXVT03kxjVdpe
B7g1VmmnZLcq3Tj+NNNG0v1q8tzPy/TK6zlIKE+GWwowcX7T0qnn4hMr4nhZBlW1TUuvuxmysVwT
zgrWtMtlSNzTE9aIauPWMgKpq70Xx+ZfMlxmXke+HVhOROBu3ZuZbUDtc62lQ/M27kR+iYKc3Fkk
BI9ZHZHdIaXNrA6ZKj3iHDKfWg5m9HjTccgUH6huhDucQWYg9gUWIRoaaUGyam187fzxMw1hgEWp
CE7s+Cfg9SP/8SOeaEuXbLcJqzRD5ucc0JHj2dKG1xGcDsRDoy2DApTB+TB6KleCpIQy4MhhvCby
sFu03cxohse+rKy9O5reQ1O7Yid1MxzhMokvflju+sBn6JzI2fp0m5DLn3Lcmwib955NqH7VQzNf
IU4MV8RyMTHFaX/0GvT7VdtQPkR9rL6w0xmCbze1h1G2iycFYz5PAPsiRWLBctY8j3MYngw7xjum
fFwDTeSAX0qocF+RSSSLxalr5jrZY42qTk5lj4dSjwZRwKLu2HaIz8ZzFOqfotV0ebYEY5mtg1YH
D65le/G6GwvgTVpYuzJw6nvu7OJixgLXr7suhwrJDhxYi0083Jid7QTs5wlaonmV1rn/SmW4DzIy
IthgR1FITkczKx5zDkItQtiDGdXdUxub9ouhNE95shHq0+JgeuNVMzprXw7x1tESphh385sYnfsy
oFumYRHSvgzvo1x3X4axiO9HxoPf1Fznn3HYJLdpGuU7TxreIYAbEaww6ZB0axB31wx79dHzJPp+
k3xID8RRnsP5tCPAdGkaNnT1JkAmlu9MODF1AGPFWpWnTXrIPFzLecYtYk9me1+ndc/JwmF3oZ3A
/h5WWiMwwnOyxzS+FaKrgdu6eQo3MRQXQvQM/ZvKcL82kIfvI3uUzpae0ulJjQ0RhYYN/sbAy4V4
FU6AplUGhQhg6v1ouzgf6hQnb18GH4lwzWCD+5InAFwLbCiVOd24NeCbPi0b+zTh37g28E3gdKoS
JtPcWDCVQu763aCn5FyOeX03YGAFb2xOH0PtUtugy6kTO1RM/1XEamkVsZhir9j+BY8OPhfCZ3aY
RRsu1gEyfZfJXUiBuT6hDWTBEw5TINDFELJiMl7kbleMM0Me2l0JUojjeMjEHGsrAWSNy+h2TJuJ
YPUsvSY5tDEGzVWELcg7IGJON1wdeXwO0ylWu6z1vHCjzGl0dwIfUUmnWlAfhl6GjxY1dB/CljS4
ctj7FrfAn9hblPJSD3N8U84WIapxQWJ1+AUHnjshla+JT3PXaqiqy8Qf6MRLrPCjMmWwsAVHtjyx
376y8ibnhjnwwUyzMF5nOsVXMpgOCRizl6wbiFgeBZzUazNsb5JzFlpkBrsMIGAu2d9sWHnq17KN
fb0llBM9el3QDzvsgnNDxVpRqw3JIdhzvuG1YheHY/EhlR08Uo5kXGnV8YOHRanmZ9bGW8SyBXEJ
byJNwYEfP+Taid4IRdEdOdlGuccBQ3V1gZ3zUaW5qvbMVf3XKodnsdaGLeXeCqew26RsyztIgon/
Fmb4O/AEsSOkUAP7B/ZDX5rJ2qz7/IqiUpTwyXAr9GOMk8GOnGF9p9lssycJ0PJWpkFSaqNapBMy
8iI5F/VoEPpzk2K9LNfFelIpZMQ8qoJHq7W1ixkydK0LhK6GgOWQh9mXCo/umVu5Mk6mSQnrnu3B
MO9pD63FlkEPRG8JGa+4UMkMnxMvK+n7gVzeU9DnmBIQ4tCTi9jgehUVxmT27q1br0GawDp3qgaT
o82+JYU9VfpPOFDoaDU03+iWVJ+rdn4bsDmuVAn6NKplyK7cLPxbCAnpFVxHjJhhxrdVFGYGdQ0C
3crFvHJpDDp4TTqwGptoIH9VeTBsIbUA0E68mxZq+okmS4PEjAXMCtoiH1hWZNBG0IqgVGIbhCue
63tUN5aG0rOI7nVO+Nwsin1QwwTY1nrqLgZy6G+ah/dVXTTjt5BZJCRwbdSYHh3JIy/pwPJkZcmZ
c8CZ0+yJsw2SzvsZNXcOMNjteOu2t9POSA0JwJOKlpWEpPQvRvk/8ZWZGOGZ51DhM/VYpBnnJ5mi
RSvrx8jqV34Lng54HqefNMbtk2dhsw/LDFWuwLOB03TIvLcRtJAJv49oBku0COXaL2DEXMNaMZyt
FbhUxtkWcgoqvcCEMqdyeB2Ehnhq5Kq8MKcYA7tMRihnNZc/7aPwTcR6NNuCWF3hGHseLbSbB+S+
wZQncyhXrcTGsuwXqPtLywLb418PGf40Q6M5gdE2Q0euO9cT38ETf1AZ2ir1a5Mz9Gqus/grPVy0
o49RX39OCgcdb0WtTbJ3t/j62fCzoOer3JstuZZubl1imMqurSJ1uGoJ/F794s39PJXizQUhGQqH
wVnoOj+/ORMnuWxadn19SWwtjiwOfp05h9iUy7YczyoOsn3haDPdyjkDe+EXLVh8wyET+4sR6Y96
4TJeRGaC0oWchn73p5RQ3FB8nI0jlQXThLRLFTuVsnobe5RLz3nm/uLi/FH8+f3lIKIwNUTYskgx
/ziPc6qwV2lqgnyYnDdp6OaJmul5XUsv/IVC+29fKVyw1ha4cY6lP75SGddGVsdTydwkhN86heap
LRO1luS+j9+/z78lM/3fQOSWF/oKxKdL40T2//VdfgLnvnmTbz/8z7aSqZxuh88lydYPhfxn79vy
N/+nf/i/Pr//lF/k4sQiuvz3+tJdXb5VKd/I7z/s+PGf//H9X/wjGBfSUEc5SIiAxEICheaf6pIw
fxMMjLn8A0f4PgPuf6lLAX/EreAjXFNqEiwS5D/YcJTheYsgE/gOc0Mu1r8VjAPG8MP8kfI83sMy
FiaHQsTH+hlrFNSwCmafaoYmiuf2Ao/XUG+axrHsgwendr4ZAVCx1WN+E5d3TTrWxRVE0kwItjAq
UnIzD3VufSR53pZHjs9hdpDWaIXrtrbKchvGaSQ3Ks6SaFN0+B63ddC74RvWGiBaHinx9tqf7cQ6
T6aejYPMSk2X8xAT1HnIi2gwLnH9OmG8ssuirs9uzrkFx65vHUZQFR6zuLq2/KNQSX9ntvV0QRa1
urVpf5yP6ZA7z3UnjWajy8bF+RFTzcqxC1/XwD6o5bBQWXX5ToTDgj8r7UpF58jPO2VuEL20+Wiy
fY2u2oDWz31ShpW3nXCmg8iNIm6gANeYw641qV6dhELVnaAJWR8qKFgQvrMQ8svE/h4LzGBLwMq6
xRCd4bQlD2FVXr4OjAAbROmp2NjFsQ+whSpvFV8WHHAvS1szvyMFj0TW9vQWFYquqTxdMLT8CukX
KWd5B20BstqU9hr8z1jZu6nLqPEqGbI6OyfL02TDDtwCcGzHiyGWiNxYQOGt1QvxlQbSetr56baI
u9TCh23YoNyx/Xymk5yecpBDcRROIKzS3uFlY++20F19ZvPgs+hLL2YynlrxByXaOZ7giD5p5HOK
Mpy+fyNKUyA3xMB5uQvOCZuO5wk3t9+CBXax455EGQl2OcgQF5nRw9HAp1M8JnaOna8Jiku4F0T/
cc7ZJ5jXw3tszxPOTexoAOyLr6ZbsUtpy6pk8Mqafu3nLm2g0aRy+MfW4F6Ymc6+FH3HVeNnmhb3
ppwbfh2lg28gcQSFp0asW8LNRpHsXQP5f2PPor/HBp2Y2y4cm70bOnDO29wGnxZznV7Ohh6ZKs8J
jCFiJ0TaGtekdrVlCsw8SYA3QLCFuTy3TUJZmCPBcFccWQ8dqRbGj6KUd5wmmbdZaVA/D7IFY5+n
wGwcNh/jWqUW1FfpjDmoad+rrurUWN6qDgbmlMnYPVRtmn4ENABL0MzZ+KySFOS7bOzpYeg9H5MU
U2yQ5G0rjcOUSreEW9jFH8T6k8fOmn1sMZEW9T7SCWUvWk3Nt7aPMceWUZfdVuyJKF7Dp3jbVm7m
A791SBcEvVfQ8jyNxasax7xfsRPlCxBGbV2UkvLbJU8L+L0WcjrLJKelNkxt79bK8viRbYADzB+c
DTyqJHhzAaqEm67vg6dUYilbdVOa3OG1N8atSW35dRFjOl+N+Krey8SImWkO/Bnlg77mE/dHdY59
h6r3IqvvusEHku34vTjmVUiAjuhZ/2yw0Muz3w7TYSSjZGBri8JLdlnsx4u+zXDglkNnbp2WbMDa
KT3zmvRbFO4ymRNXImfVDCfRQkVf4QnsPxplqM/a7uBtVxLMxo3btPQSzpY5gXPBV9a+z5HLFQ1l
s/oS8x4Y3niDPZ85SxvRWmP9tdaJXeZfg7h09I6he+MRBzH8R6nH0l8LjgwDLOa6K7ftaOWPlmdM
0UaWQ/msQ3tERsTx9rWrpuomgNRA87XbEhIjbWyj3g3JUrXHyY8Xj9iFT2HRPPiSWRbm1MAsKIMR
yTdSQVjiAP/WLx6knP7EYRMNgQNRdK7iWgc7wCwzHlOPccW2nyIz2Emcsf2q723UvSBTU7RipBw8
2sKgfzMuprLfudZYXi33brhL3FEcIp3hFIgtnd1Q6s5oxk6L6DYqjLJbO3bV3rSyjV88IWuOeE4Y
xgdedNTriWNtRGrIxhrv8rVJKnxC8L+tsKm1crB5vpWmsv11p3jKbVpuacqDkiArdr4Carowil29
ofugv2Uju2BsotrDRJu4LExOZjr4G5vCODVO3eC2qfr5qx/FwSN1WPJzLoOZKg+BpAV9LP/SZyPc
Cav26mjNB85795Qxx5uujPP7ntz7QPzAoXx5Dq1xKQ9vpnuiR262VwxRi1WGnbbbYEYmLGV0IKFW
Iqwo7rHrgCatPAmrJ741gN5uXEcfwZgRxyrcGcp/Z/NoBS3uQF1pKw5eabB0TuiZrZxUQZYgveTm
XTyDzN8Gpd1R6Zg5w5F9vag3npjGO5JWWuGPdnpGv31r3RfmEF/7U0darZnEMqiFPEqbLQmZa6dX
ocksJ1YssZaaP4o4VqfUZ8SIRAweYw3KRZIqwy5+y+6AkAQrrP/SVtp+tTxJ9QLyST9h0CQKDD87
dJ6HYrLuDLOC9SjIfSyoyMY/KKtijtkA0Wk3JjVBMEUNj95MFcL4oLHZNt9M30ET6x1VDRhOS+8G
pixLzjy0To86VjQ00ALvuTFy3s66w0ZDmWcs+qfBScQtYnpg7FjDKImf7NR6ZKGq85M7DoJVrhvn
bZqktkH1RR41q6rsB4oxWX8bqsG6KdngKBz4iwJGOU6WodwynTSuQiIcJQIT3efrsm0UjSWlF3xD
ZkLxSlp6sFf2PDBrdo1++MrPiIotZiHxGjtJeoMXILWxTDSC+yuZrVOpc0AyQZMAT4kCN70PwWVE
C1ayC7YOW4ZuI/AcX0TR5NnILiGHy2TiobkiLpW/z+SDrlotoEI7detwXnP4Fgk3VPLWIhozncrc
GvdZQaYWtr/X0l8bTHCb/EhkNRxdsYgMcZS/WHZEi5dhue25GAjtrCKfWe26xPa2EExCeP81MTtW
qN5+rPPQmvd0A83MYaQxYypVehFYpj5xtg5ILFCXDa+0xlfL1HFwpmo+1FXjl2uPm6bfsHVyH7x0
ru0V0RMaEHQGDpCJQDpu/WZInbMWSKlblyPtQPORATtQeeyQCSqM4n0wNKiaMIiIXeVx/EWSBW5P
uYvxndW9kNBmg964I41Li3oSYHXH7Dulw87KMweMCRTCWyySXQxjDcPSsUTeHM/dHCy30mQ1m4Yl
ITtbk8NQc0hH11zXQTeRTUZTulPMCe+80M6/KJ/p1Irum2zvDgNo8qYMin6dNjVXa+G7OdsMk6QD
0m+QsKlVC272kv1p4OxsvBLeeU7Harq2nWUObWSF8N99naQsNrNl4CCZw1RAxUu1ZfrnGLEseWJ7
nBWQKqNKnQVprfDkzEZd3/UdhLFdOpjKOrYqiPpdkllW9NVN8QvvXD0EwQOtF2F7dm3Om3eop7ZY
Swut8BflUIvV5V+OHU4UDiYYvhiXEw8m2J+tMFEmDK/JqA4q+WOQxTmGWOixX/9wxvo3vrSfzF3f
XwaaqG8Cy+RxzWjjxzNt2DVVz9Yw3zQO2Qh2GYW+t3zJs5MNZkZtgiWossbxnq0nm42h2WFOivy0
e/j7B97/P32VmJn+8J0s5+p/HHGv3ko4MvfMTj9/Pvgu/+T3g6/l/cbMjfXUh4fObH2ZSqnPXv7n
f1hQ0fHjgQlhHicw6DGH+Udlp+P9FiyW28DhP1gn/3jwdX8jV4MTmILN73Vg4u9A0RE1fhyKcKTl
uYvdk9cPeX9QV3+8gHRfjOCSyHzjUcyfiBxFXwezppIkm12cFsQTUwBirRumO1CG7R0tLTO0WG3B
MQktPbLzNxTjcmdIkkMSuJKKTrSd647AmwRsW3nvfVwlrPn+bFyRS0NkNosl/To0PaSswBaMYSec
H6T+JE7j0o6JRmaLKCnsvdOEvdjDVk8f40BaNXHRWiY7VbaRvYK4FtxBMM3uRZORjx87u6hXQ0sX
I9sD0s3012XB5VxpbW9Sz/cyxA7okWydbexEuS5Vv8ntKL8e4h5YW+/avUVQgqcKFMbUuqob+Gkb
MXiczUhQlieRuPGFcpaoCF+feAObxUM5poaR7SYpVvPY0k+Gqk3BYoA/Bg8o1vAkPDsy6s62F5Tn
XGNAw7YXJ6CoRYX0QtsNSpeeIZjs9DDa4tqNlwMNcAwj4B2DpkcFreRLFsd4NF3E3vjQsgqOmxYO
/YuYnfbOrvgqcVmYFLNMU04WfABrue0J8ryUseu8+lbsPvmxVl/yNmyvIy8dORtqj/2d29kJnSA4
PKp1y2JqNyE5IGxQgpZkkuuHBh0I/Y1otqwDaHA91Yc0GRkEBSvgZaFhIpIajBReSn3TOcVF1AjS
MLSmhM6Bd1G13rp10iOerHRL9/GUih1Pqjfaqm5N61yTFh+D+Zk2ShwC9Syv5ozHZcxx1CW6K0qf
7UP5jmPwMUA9XuPgWjdMTEiCY0YYLi1X7r1yvgZZjIQZnhLDeir6z6xRN+3S45Z+Oi05q9h8SQfa
7inrRs28HuTyEbPKpNHRGg1zrRx7HyU9gFKwiBV7CgVxzSGNIggkKWyidljRnTQRI6vhQp5qnbcM
CTTlSGJXduR1gyjZg1s/zwH2JYFD35Jhu82ikAR1LMUDZmn73ivm+mtm9kdbc80FSutN4hcG3jsb
juno0+jpWNtRmf597qa05jboLNTaMEMl/T8ZL57jo/G2wzcBXdsLshs3CJqL6nv+VfXqoZ+C9ZKt
GaLhlMRjd+WPGJNjkCpjS6b0DAl506vuDu8/IfF5A6zlObTezOlqoto0DzeW06yV+YwPe0tl7TMN
LNuy44v0l8znzYRXBKzwyg5Cto9C3oNdXBvgOEMTGd6s6XT74jnjbTTLe9tHZQTWDwmSK4SxRqnh
3l8VnrsLkB5N8HA9ggTPyQ3EmF0uwYYGtF4nuHHZJ+BSvWA6ATCUoULmnvHZbMI+WRdmdXDtfNg6
vBfOHIdaAgYwHpPiqxiiC9sHzTm9CA9eYQgelROHmV6kUbFjbgdc9sCk5mvisU2KEzyeUI+xmo6v
iYNBiUGOn9yr0HpodVXvsQG9GxTZcqldjOXEHZFAumtFuTHyW4UjjDRs++C3xQiTThPBLO01dMzb
ktKvyKMJrPUUD6rqxZPyPC7wyMkL6bbMdqVsxBGddTPSyIXvRW90Ciu5d685BtM/rD7dARwQD1Yh
btOODBz5nXZdx/lN6gTbSBXnYkwuZ9OO9pGbQ+2HlLBjXgLYtxj0neZHq3Z89RlKsMkdLydg9/ac
PzMG3dfAFda+MPZ9PhzdObgvZ3KybJ0ErL55vjZT2L20NNUAg+kGhbLaF1ekgN+Bb0O7JtPGQM5N
V3ZbQGLhmR7uWjro4Lt7uznidu1fOKN/aUtN52GZ3Veq3eNK3jilfdv46TWpcDc1z3Ee7JuxeNC1
f8XpEChePnEwWjdUKPvZeCcMdXQCubX6G2oGSR7Hd2rZo7b5qZJv41ixBvVDd1/4mLh46IOJeZrs
7k6oU6jwZXWMExr2RqWmAQ91V+414EB8BkpfxPPZR2/ujBJ9L0uv0U/PAF7OQDbAsXA3KmyVLRYA
vaq97/TWbcjQVxw4YJ5VEvjrvIYq1BPLdzBCbnzasPAl+tvaN2dadSFHMhdCAEcqh5ZqNxMPFbyr
6zmzd4OIvvXaPWZBfkiVH11A3OzeStfLN4TgD37DOHikU2MGd7XOx5F5GBHmpA3wKs7kULd17nEu
V3udoVECR5KY/Vwseayrs7xmznXuo69dYZ6x1ayDqt7JsdzmtMC7GRBkEL9pIhB9h/cWNrM5eTec
EohI08sFlcwlzi3c91kcw7m69jXDICDi/Y1Jt6UyLxwkec/uNxYegbAu8Q7Djqa8dpZULhiI0RyH
++s84tRQMG4kFPlG4uFMfupl7pF+5+EFf+nFMFGYYlMmOuE1A8C4QwHk2aq7nV+yeacDNPYeQCOK
50BZi7v1bFD7DDj1mlkVD1viho9D574Gc8cg2vva+gbjBfk+d8NO9Ub9jhls0/tPI4b8vYvBEDQe
w78A9+zEyaNgmA7W6YUTkNr0qXkzzbG3meabkDwkZz/MUNxk9QZk/1qauEr98kDMkqdg+oYx500Q
gCbKeD0H4lJIfWh5mFsWB0/p0UZNVVocGozXVXigRgQ7Iz0JZvrSGT7fV36OVWvdGgU/fnoyTYn6
rPFtX0HooSukdTEUy53bhZQYOssg3eVOpWt8BPc52S89Q5qLbsY1o9xL7XffXJa1HM71RrcUbDM6
cCcF3oW1NOeQEVxb3bND5x/r4xNVAae4LtGfp/BWRjdB7D/rLD+2GMLKCDq7fg+slEhErS8ATW7h
D62NONm3dnrCcfGQDU22EnpckzjdDQ7HYzZ+FIVVaksXzDP5na8d8/s0aw5d11/BHwCLwJ1Uy2M+
kTuYbXdnh8NH7JH5cN30kozACXjQDeXYWKSrFJlksh5cj5b1LlLT0ZYO7K3ePcc23lif9YDz89wd
2G4lsC+uEXM2zCD3gzWaN2ja68weVqm1nTO6QVCkoZRt4sWylmE+lvqt9DzQUUvm477I4h008nWb
f7GzgFepXhs8pJBe7gKPdvPpiy0psp8xqs3jbUq1V0ZCuspfXToY9QwXVqeIIsjIWCwYCKUAdM3g
4LnWx+DFB0BHx3y0cF+woS1jPpOMlY66QUE+vbex9QBoWeilqA+ZoW/Cwd1KpqM22XuJyXd26iev
hnSevs7Nc5L1kN67FGY0XZM+83TlObsY3jetDStwtgjbRn2lysGnRRREOl+ZdwoSTNO0dsWHVLTH
TJibaeQXnS7SAF91694rqPfPRK4Zp2cHdiWM5i12pBi6PWObwGeJ/zd7Z7YcN5Jt2R9qpGFyDK8x
B4MzRUnkC4wSScwzHHDH1/cCM7tLpPKKVs/dlmlWaSpJRCAA9+Pn7L02BwK31yRtjbsmfh5td4Nm
B2EjaAiO+cvmqiC/0g9ANV1vKzLfTM/j8RzY68z5nmEgStDY3QXdzUTdfQNdzduM6RINh9MbCzbg
89a5gPDzdWxf0IuCK7sazVPZDNswqsjhwJ2dubui+REoRZDcuT8+YefUIRadHj6uAQUGW0v1EkE/
yMurviE7dahPvVnE32GP7HsQE4Wm08vwHvFWxKJvY4Zx74qQYmuIj97Q761iki+M51l3Bsbe0Ftq
Qgb4mnFkxHVMhCwnjJzzDLLbRYJVfHdaixq4uk4z0ipbe/iKzrQ9ogNbY/LddFwC9AsTmaCFFdsf
nDvad1ROmypvD5NPKJ8y1knL9UGVf4K0A2kZHO26UvC2Jv+ZdISNNswvgoZ+ODccOdpkYBfHjG/7
Az1H2nXAf/ofKd1cZTvPyCGnm4o+vIMSaKFS6JikSB/Ur35suzNHU5PnJhl+pyxILrQlDqmW4qZS
+HXmE5OVl9KngqmNjeqQyEaUQlXIEQIGylryBmFRP9jY3H2z3ba4IpZ6x0bFs4hXZWLvpjb7kiq+
KFEeE/VjKtShyJyLjEhevwlR5Iv92L0AstmKFItP9JMG2NWAQSLGjpUV7jqTxRr65Sn2i51H5zRL
UK+NtyBxyvKWaw1XlMnrMhFfPTYdzqo3NgmCtrTWtV1dZKW9cIAObpzv5vHVSTlU2PpL13sXY2ye
ByyWl4jz93RsNnLqrq2sXmdlhg3CIZGS8OlNbxk32kueLGkA2Z2cjeis3F6kg8TMEmyrQ5RLc2Tc
OfT8Gl+co4B9VFAwD3HmH1TbRMfciwcGZ8ZV6EtKH5qMVva98G9hwYDgMNdWDl/QMNqVKYruyQFq
1PrBdRXTZcyBMHfXUWT6ZGT5jrkqsDGfwQXfBHF1gUsJbZIk89bTnMS71znGg08HHC8B9n2isnLz
MqL8qcAapNT1RcN0lOgg4EcMULct/eL9CPoNkakPZk1Oj0nAem4TVzxTKpYci2Pziekhy4BTMPKz
QWIZRFrRX/5i86aXnD90ZyH6s8xglaTjWYFQhPjr8JypobUfUghUQvYHDOcL2R9BuM6idusZvMAB
h9S1q5ZQ367YYY2hvR3qZz9HtV03UXdGn3044WAhOgudxgtJM902tYxzBuo/2z7aM2ARfP1qH04k
C3pBoqEOxKfMIX+RiRZtVvTa2C1bdW4E7ZYM72o/0utcPBpSOScxm0eXEOu8Dy6k232rtD6UpETq
AC886B8o1IDd7LB/KuNx77e2sdEWPHxmXGsCQlFSduSPZPl165D3ZdtU6wtdjshQMiw7b6+D8wH3
3coHN2dTp7qV6R3T5qbpMUwAkGL0QrrB0dPydU6Py3cnAUg3/CWZm1LA2F2mZwb+nvqagPCCbAH/
4SFt8TysUhkNr5HtRvYB4dsS4BKaXbTD7R+gXcMWHjDEbEDlGUoaVF94RfB2TjWChZz27ZWsS85S
BemwfH4k80vgbx1emnJAGMoqpi6kHcj0WFKzfo8iS8WHWKjI3Hu1ZwFZaNvmaixVY2zgjVuEBSzp
VQNvK2nRltUYW2Vp/zoMA84FUKC4oXZbht+nmZPFvhuEgViyDpgHgDqBwpIgZ18qP4mQEDJojXgw
CWzg7yZBaQ4p7URIwbF6/v8dykG/6WwWk+v/rMy5a57Sd4Rre/n9f7cn3b8A96HxQkrjoJoNF2HM
3+1Jwwr+oq8c0hsUNCgtftt/+pPOX4tSh3Y7WVyMb1z+r3+EObb/F+xrc+lZ0h5wBF3N/yNJ+qed
jZrpfzRrfsDuIg5DseewY5LER4IV0Mr33ckJhmpMzghhzsVYdstUfSKzzqjIdpVNSeBznJPSHVIx
dkzUePw3ivh6uYlzIii2g4yKjiKt5FfsSIQdEWsMXrY4jZbVRSS+u651F6EwNwl224Ql57rbX+71
v3bovffiIj6EQ3fVd9HTLbo6Oq7vP0SjzR7d9/gqhRWMN/xQTrh9OEEsUowJWUUQRJN1DSpmaxnM
yMGVzHuIrO5LFNpF/ECGknT2zIw4s9fBrPNvSKFnIg7sCtoIcz/i8UYwvk8SbTeVWQu9if1K195a
ND7DrbEQ0qM1MNvdXbNQKTO3cOprw48tAvkwUI1b+FGi38/Ex0aUPK3J0N9rzQKQNdke67AwfLHN
vBL8Y8kau06tpr3GwBsG68Q2QHyYbdaNK7YXNRA3FUl3AxKHhgzpRNU6LtOo2w+BqF4ZMicoKiDK
tJeIO9qHwMbZfBqUxiWEardnqkzRQblU0KoZo6xBOS4BIm3T3reLTVMbpg3jLDlHxeHa26Ka9O1k
LvkWjmr0g2FjUdyofpTYD9sY63FGSqCHLXKa9LbIs/QL9vdmGwPlmvYJfjaHaWDHfQSxUyWbflCt
euRPk8nB3jdOX5KQ4/8SL9HIXRdxhiOovDZvM1IZxAWmgpLUg4FYG2Tj4WLE7qP2YTAtAkuMsQdT
leixe0ZnGPl3hBPSMTWFaOZDIE1G/NmkJk4TaVHskkBzym1UnMzX0rHafBe0qGlpNlkxp2+KPLhc
g0VpO42DRCfv+5c4NVrn1p/bMQW0mfIphsxuHohCTMJjPkX2zYRat6ZplAxnzcJK2rrjmKidDnXn
rhH4q/ZySJwGQNLUc1wO4hB5M6ZlE3IVmTH1CnH2fObbbbrot4vgu+yhPWzGEcblxhEy+ZZURGKs
CrehSygiErKORtwzbB+zqmwfprTMXusmQeZbV25sPdeiU9cA2OZsLcfaoGljV+QnteALztDtTtEu
QscfrAdYZYRC9DJrGR/a7PlmLeLkHqrj9IM9Q9oAq0zK4L4gMG2TMj8d1iKKpH3F0Ju/LFYWf5mL
I0RbDGWrhaqJn6wky4sPxt0dgbCeatWygLTuFFi7KgwJsAlbHBitP41klrpD4B4Dw+JlGwiQBdyL
mjvakdZXMBvvlLpWtplrF+bT8ioOA7oGML3ZyF/RiKpXj6oGTXUARDOzbdcJkcYxUT5E1jy7OPdR
Ow1oa6kqjRxeVIZ+is3/q0pgW7lMLBQ/eA5V84CkfrCvCixlsMbfHtfZbokskwDOQCcbOUvD3w9d
N6HP2wXNCKrV7om1PEd+hE3a8Yqcs3EfPPluDPLUTUmO23RjLL7bHar2Y4W4i2hS7TvrRmT9DfcE
E1uaaPfBGKL8XID6uvKsidq1yBL3hzImSkair5+zvDAPtmNnJ6bo3XYkTeYoGWasvaohEC0O7PEQ
l9UrrXLUIRUz7Z1nlPmlz6QXD3qO6WGH25XEtDEa0N3Nppi2VRaZ35CXSZb+3N5mc6YfVBP4l7TX
qvtwBPrHdhDXj1NhhqdCp/CJtVGhRpS5tDkcRYyd67r4CmA7PLZiqi/op2oizOMmu3ZQWyPgyALn
EFPN+otvNLkvlLgLEoXeok7SlHmUORLuEdiTlNCMptqDm06bj/vT+4sZcOHB4xDkRtd0kzZ9ZKcz
/fM4XdQCbbtpLF/f5nVnJBtEKOLas8r6nMwivgPHkF+kogXec4Q9077C5AUxHAzvAHcwFl16q5sk
V9zDQF/NlWxpGdX5lmEwp8NiuM/9IbvUNmzGbOq+BVZNFP0sIs5HHuuscRzLOvpGYs+dnAkYH1rZ
nfPpiyW+TT4oIMiA0Rh85LhQ100h6z0NXSZoKOfIQk6z6mx2eaERWQ4TZWXAEasJG5jSFHmEt1sj
Lvc5T4rlHJO8wqYs71ixaaWiGiPVNmv6dm8iG+IX/DK5msI2zLccj7sdUG1amYULzxkzXiDsddaW
2TkimThZB1infqISoJM5+ykFZwii9KmeFzNnWdmPsuxq+hmG3/5IUwNbJsclfddOrQeTMW5JoUWr
km/o6S/BSOhzt4hqvMu5KAhDxqe1ZyWR5+WU++sKAuGZ7Qbtoaj8+XHUOLpjacty11KvozMxs/oH
WyMNubwlHoYcxuGAbb/bLIwu5mFgV+2zdIFDHYpy4T6Mkm9spYZ8fDZq5b54yfgamXN3gS4m3gxU
U/eaXICHwMz9RyNQU7oBbPwD/ADHwEyn0bozIyr62Ce/KOW54EfloX/KQDWEJ7MY21vXRQQHfgyZ
ShdOzYumdfhKkk97zQq/OPp59y6F4w0/LWvw70hCQpU1WbQm8W7457JyCRDsCrsAAGoHNw3JmE8l
fsabzPBSbJ4Rx31S9L7l1iROQwCLjLSp6CIocuDu5mx9w7+V7+y+H26E74Zop4ZwhdOt3pReE+N7
htDA+uGHtP5KO5m/zHjfMo5mwVKOoc4YD7kjRPgAHWERTHKeT7ZZblUw/lPQB3TQR30BTth7yPOZ
l92ex3DpGdJeNFBcdAvLv3gNhol+bjY1/degI0SQ6WEe0BsGDMt+EiEWSVLAkVD9R05jg8tmjHN4
sbd4lePvpjRTasdukH/DkjMCws3n8eTS1fM3jRkW+37oMTO1mKyrdd3Wg3mj0WsfhqEUL2UW12dz
wuK+Eo6jyEeC3DnvEyAIxG3aOkXtTTGGSljxHQT3gC9pzQUkenD2LvyaZS7ORPAd/U2wMKlFJjjA
K889cMKLi42BvoW8oYrHuHZ5udDvVg05o1FlvHA+ZjI2wdjE8lfocMR4b7ebMVTDbgJFP3O2GtOQ
7a5h7bYMP6QZJ+2S8WwfyvMG+VK6yaOulxtm755xO/kpEM96hI2/pY+OQwi/U2E91qlrPUrH1+pa
hprsFERACIBTSiH2ABNUdTWNbcLpeGzktUellJ5bEdQg3n9tD2exkKHim2AicB5mYf891W5zw44c
jGcICpaxMlVHtjKKlJ1Ld03zLPUgir1ZA3rbY6KTgPCVw/ZRkA9/wIdaxvtsHEz406HfrMcZi/9q
mgSWrd5BUIDpNfOsm6J1CzrO4TheC4RJ2EQTq9lLJw/pJ8ow2NKqJ+1dVhOHzOXcwWKSeicdoVxm
tqCygxPF2a0tFfuq27jileLo0gNaTvutt1v/zHJ6BYrEI8RwFaJOUDySqVGiKFXZiXRD5wQDu3H3
JuPXnGZGn7unulQ8/wbMc2i/TEgAj1JnPEBuhyvvzlN7mbOHijWUuhs3StBDmtKk3eiAG6DTTCr3
sIkMSjGCol1wooR58rIXHN22nGco1iHDJU9dFQ/0tGe2ZeYs+UVnSe8ltny67wZig0hQbW1V5hmX
eVE2j6EVc/zP4K7xbbQSlTRJBFMJ2mHMsD7pCgFAj0cFHvGceqgZe1ROh4pUhnFFnB9MBwHrFIAI
3B7in/3YdlZyFsY5gIKgxRAhDOuMg8/A+Bcjwldy6nqxjsMq+D6VCKNS4epuhWA7+No6ZsJIguxe
qiMvbI7ZmDhndsNcew12kte3I1Oc84VT218DlH3nYUVENpJGvFlrkhj9c29cznexKd17PAb1g1s0
JPBAsXh0ETjyMhS1erYHq70JSOPTfOIkIjHP8JwjEO1+OpoMlfM1CjbzMUIATs/57RCQFJaywUTk
XyGjBBjUwrmdd+MMTvkwABmHbMnwy+CoEk10s63o1RFTejJTU8H88AOQtsFwHvbV0uYwoMHSfHFm
ZwO53cRqATkbwAGDt2+J1c1fpaUlDjtPznc+08t+m4SlcyoWw7LtYIKEGqaCa7QIAWrNwrVAZrNY
CKtDxQZhne69HXd3lN/jCpwXQnWMngdM7RwIE1JhV9z4/CLEqIus2Oi2je8nxwTXtfCwX5uLEZuX
bqL5H8TIHDuz5EteTNvJYt82kGjeuECBXzq3dF/lKHA5hGn3GKokvIt1FG8XvdHG9o1yoYAvjnHz
zTzO6/sSvTnKm8VcPsi4atZEYSfOpkqnot23nfYfrK52xo3Xm3pFJAXM8skCCO3VQauvcCGSsZDU
wy7IfZCo4WKXL96c885iomcsUZ0xRFR7NkuaX5wpA8ylwzp68+J7pro2qTz2Wdh9SyGM31uG7Z3s
Dvt7Cm+RpFt1oHrTV67R2t/Fm++/bKfkZNX97KBZARPgLcAA23AAufO05/FeuUoesfCgMtTWeK8K
y9/7MQV8azq7uhTjVT/YCHyjhVkwF/5zrSwwBnmUmLyiaGhPRF1jFBrxWyMZknm2RuoI9qJW9pHd
5wVCefzsGS2EjoRY8oBFlXnIAluAhdc5G/RcKZockYXWeiiG5JZVsgAEgVB3atKQJaLh6WSvX0AP
zsJ8mFABfK9TrNOyj8ndbSxKWyDiRL62iGmysbsu07TaQkgbLybQEiiZCZdHI3HsPKc4uZlhH8bI
IyRblu62tYzyJcgaZ5v6fXvFqIZZAAJuoBbZG+AiWVgXbt33N2RS5MwBLOOMMG1CJUh6obKUfuIz
S4oJLO2GlvCfIpzh2xqobGTUF+T6BHV2Zi5oDrz6T3PcqDPKi+GQa69DpYvDOXAC9woRWfF1LHGh
bFXQweEgIMj/NmVK75M3NIhlI/fpIJRNjH7JBLJ5Po9R06XOQVVT+MMFInhb9ebAl+8ww2ogMg0n
ayoiA8RDC85kWMgmxcI48S2qGtbJkEFd16T5flrYKD6zamZPDVYJ4YnxuvcNXqLEnlnujTnrnmE2
oQ8231gs5eB864alldtJq9rnvq9+RHmFbzqj6uDtJQaMwHaDAwqP8UxN3rmxuZpUKu/coDSOFONA
ZxJTMC+k5TqxI5pErjoV4uN+oc+0kf3gtq11qrKa6UJlMVBupwy3sWE8msr04QdBtiHzV52SyIiP
ivPHKscltqVGYW8FJjCugoWU0xLNm6wsKPuHznesezX4mN5ZF0S+9QauWXmW9a0JqgjxNVA62lFh
fh1DFHgUceUVnM77+otWEcMYbMTFG/hnwmnU70DbAATqqrHEXPdGCwKNNqFwGY3oSouRUWY3hl8r
k+zEwDOnve7jfN6peHLhbw8mUwCUwLfUg/POemMY+RY4o3wBG8k3xlEN7QgtUd5t8J9gWzOK/big
kag8oSQFCzBJjW2z7Uuc3GyA7Q9pGfk1Qj+yVqOx5gg2T4z436hMBt3CIw7m6VhzSLopx3Hn+0Uw
b/xYFz/wQTcQ+7s8hBlfngg60ljHo+RgLVAo2AfJgWwMtj+KdbnGEBO8dJOp+zVC4kBsBp9xHMYg
o0OnsgCp/HmU31uw0QcCJfvhWuNB3BFi+sh2XN6R+4DdIS+L61InR8mn3UtD8qIHCxHLnZh3nc1v
oKzYD/ppixjHeJw70X6Ha0ZMro2Pnf4t01s//Z7GlXnbdRkCkTlnuNGb6UNI1MbBiBm7ZcC86ggZ
eEbvQcOdYUROG8Og2uacTGD55JXnJPrkR46T1R5xpfcIEcra5AtNDKj6ZqgxPCGNiEZFBIuojvR6
mPT3tj7KxDVu+4ydiJpH8Co4t5YPyYymX7xeBOq7DnzeReTipQJ+QRisPQ9MQ8PeITyB+Fkc0L6Q
6aXZhdYDUafmYeprEFIyN+pTSDYvvTnIa37iUMPBYrNKNe1aMpi/2oUjKawi6MGhyM5UmHQX+UJ2
s0G8zSAW1gSCPfsL/U30PW8Q+SbVVRGCJ5pU/3VwqyRl3FQNX3tXGGfEcA8PwRuLDnVabV9n1BHq
sRIBQLTRl2axGSKZyQ3nIY9215TG5BA0pctnpNWHEyidS5qpeLunZJOYbf/FL5EerBxMpjPjRzpB
kZua7T5xRhqXrRNTpYZDbZIbConyXreuxLGdoN+Jk9E9GQCK6RCngA80CqIv7LjduPOqlFqK3JRY
YM/HYnocOYyU6Hm6tjkNQx0lG0aNmb8iMYFZImJfRfwa89dsg0WdZUa5PocuvtOA5hPRaePqz03z
f+uYC1CAFJQm0wpvwQX+fLpNadIhnP5faHSjyXbCFwz9+iwopSkORMoRm6Br+FNuLaOahn6nL/3c
aL7/+Wd/RM36qHDRZHvgsj3TDxZZ9q8/O/DGvkXG8xTUfXWRho7cx9oiyISm6ya1WnmonULeGlHu
lgysDXP35x//+8gjgIXBFRDSycaFlvP9z098kRjKWwRXppUk29KsfBqIYZrqnxHUrfFLE7hLuiP8
Alr1gAJ/ZFnm9jvcq1R0U0co4Zqav802WuChOOId1sWJKIDI3ovELo2Nm/etuq5nK/AWkJpjnH/y
Ed57Hxh4UHe4vmCqFAr+Z8k6/fUWGgnebW2hGSb3Kvf2SZfQBweJDbwat6REe5FbVkGplDPTScgJ
pHAvrGVUY6jpq9svGVJzh7l0Y71NbYwWV9T1f3+RoBZMQdXDM8Z1vr9Ix2Gx9aFdEpLcZeM+cgyv
PkF94LrYuIn0ndKXMB+Y1TBh5Sa/TZFCIr+6rY3B1dsmWZzS7gFdjdFHizn85CVYpnLNfywkwgss
R2ANCEBC2K4HsuD9FdLYThpAcymk4SIcb/9+6Xq7J2cI6V3jXbJuiH7npfTrN37dae8Yq34uLkMA
QwoxuB6Qi/cqp3wo2orHpVcOT0rUMq89lWQLTUhvpsELLv58b533poLlyqHVOoK3yBYmMuKFdvHL
+4uhbS7CBBWK7RY8vU6ui+CxADQ5bg3Ni/1UgposNpORuPlFjHOLvKQaMcFlrL06OQnficWhKMi/
XqP0S4sdIzBS0SfRYyQViziFdHOmQXQCgOsBCrW/CkHeFuEDhUcwAzlP7q6lbib+ruSoQS3dBnsj
qEuiFngFXjkxZbfwKOi1pi0zE6RLgfHUYNibbqY+8b6EysHCDJ6nqT95O+yPfA3svT4vAIAREgIx
XHx4wWcGE6XPUAeMVaKSSyMNONrIgdRL9K2qRkKF2dO56LuBAxV4IVuf5tCLce0R8KdPLoe2K7r/
fboPiZqlkWkJEgRZRPPsZHoaVxX+XWEQ+eTa/aYltdRZBWXMH7UVYod2hSwFunLQySx4arwyn490
XbLvNPhN/eXPT8L7xdQHtWHTjfSwl2BQYln68AgnEwwRN49gEQYIOqmg43WOa/1YmmVz5qFqXscm
YY9Y9gZ7q40QRdOfL+CN//+fl4gr4CZ7gscQbrjwMNO8fxTnRAldZdBk5iTt650XWy5FJKJNBiZv
Ix1us+8ew8hNvqdGPWA6TbplZbVi+6dIBGCeohGpCw7VBNpoF/Qqd6UzyccqYxPENYtHF1wbQhcR
hohwZU6Ie8thF5eBmI1yXJV2ZGyFS6Ny/8mH+3h7mbAD9g4WfxkQDBjR7z+cwNNnRt7wzMmkvaDT
gj7WlgVXT4cgvOAUKSOkkL5zBswheWrMinai7+P13MJGjhxSzSv0mbXphVeazuhm1BleGkW2EjMl
S9yFUmcnQl9YU8xIVBnRL+iFNqY5WRepQgJNS5i2eYC1DJV1BR2ZXp7ot2XYYC+IOAyt//yJF9HB
L2uib/OJkSp4tu/y3/gaPqwshVH7mNZBcjnLXM1h6sEZou6X3hmqhGod0Hoadzxj9UWB/Sbdi5q+
KzU5xxpUhona/vmCPgz3lwsKYNxbuPx8C4SN/6FcKF03pYgg6GqBhLnHGoDWXZaFFW4LaUXtRjme
vh+xsDPJhQuSbiehg+g8BHWITFcOPVmlDKqzFfac8JVs3GzYZqQEX/pO7lg72eTla5cKRpUCj/2F
HKu2uDOnQHG+WgacLDTNg930Ap0g/XpItibdu7dfNUbR0Kw3oYSudYzichMbQV7seoIc4UBiOl+Z
Y8/xTfR1jkmhAay50aXV4/5gjE2a2+ykKQl7aol4waJJx4WiPOGvnFy9LllFBsDKKMBXxdsE0i5d
Jz5g3G8PjucCkWTsz0FSRDKCd8KJljFnVKutkxWEYld+GbrHSmfLqB1M6zkxQ9Z9H2o6wqLm7AOd
qoPgMJbhRWE2noWA3yrCrTMQQ8lUEA4l8FEPQ6q2JOOmty/2/2mCz5Jq8Aed0PhU/Hjqnt8hfJY/
8rdUyHH+Epbl2qREO+ZSGLPY/ONkNP9yRWjS2zPZ+gPISv9XKRSYfwEwoZSlnH7zMrKC/aMU8tEe
OQGyIlNQJYJ++q+cjO9XQg/AqUtVgMKGMCKSZN6o779UHGSScPrsTWur/X66snjaZgh+sNBWtSrD
4NxCLBjs6HmBj6xTsxjOjbG0/G+/3LB/E/vwSX9Znv6+DGBEJGi4mD0Bhr9fkCuk3zzAaLohO3Fc
iZRyw2ONUYoRVTpFjwyoQFdmQMq/y9azcUh0ITKHzANfd5BNG1253Hv3GMUOc3g3ifszD/g3vVnd
jmgtfbeKrz+55mUP/s8OiUXbRuFlWRY79ZJg88Zm/+XWZdkcAuGpaS8SKwAep9L7NCLZrvbM5jSC
cqFcj5LbnoylrSEzj80bHX/WutYpHiEPdYg8SYZKIsZ3n1za+9X+70vj2kzHFCbs6I8VMEZUbrZB
51NMVnnytadWoY6zreL8u+uH+YYgEPr31MSb2bCsQzozMy0sSVX/5yt5fyD950I8zgr0rxmxiw+r
fM7kGjXom68/JCjQLaPqRdPAuhbkz1NQBymgzHnmjE7Y0yd73sdnavl+OJ5wAOBAiln3w2mqi1JO
apHP9+M5s8k0SMWkmsnM3OUEhkHhRhLDfLdFpPDnD/1hs3371J7g01KwLgkuH8t4nFUROw3NXYQW
BKIa6BWwIdrBoQ8ynxgrpglHswqmVTdJ93ZCFrPSDM5u/DwKPw3uWHb294+p8NHPmdgc2cntjz0B
bw46MduIv+zGGAhQ9Q2yPDPLYRerqV+JhRuYsZx1mQ1RdPZU8dSg23HWXtPGT5/cmN+/Eo9TDWsX
qhbeH+/Da07vsZqjvA+3QevSKmXw0u4Yh0cX9PBhI05eET2kHOnW8dQUlyl00vsRWP8XGAq7gkkW
xtZRNw+dq4xzlaVig7Ic3uo8RJ8sSL8/t2/rIvZzCmAvdJeb+su7DaQdK7E5gYvWCTnidH1xu3h0
c0h0uLDBUl26Eh8EoL/48Mk9+u3dxViOANTjPtHFsLwPj23dzsBcOKXsgpkwAzAEmsBspl4MoYzG
fEjL3v5myWJ+zcNEHVQdJCfmKekuD9AZ/fla3hSW754drmBpqjg2Z2n+Xa71l9sgszgzlY6XmX+K
tzdvlcerWrOsnQ+osG4rkGb6zGaFvpo1oRjHEE6kJH1bARmnwT3f9OSEpCeCPKzxmxXFm7qKBRkT
QIga0PiSrppjauvcEA64q9ou1bBn5Ef14vpFgeFTK8z0f/5UH9gPvJ445thjeDs5AKAw/bAoZQVN
rNTKySYRw3AY5SQPVsURgNzzdDO2tbOjhNRkZdvZTzWOxiHAr//ZGv3+NPv3RfgQKPiHnYn/eH9r
WZLj1KuV3Nleo+ZVP7QAzEczsy7Cwb+vlk77nz/2v3yZbK6wTG10tZjEgg8/0ZGdaiwdyp1y9fRg
cgbAN1y4X2yzqIJNS4W6bvpGnbdz3ZyHzPXPaM4gm7QH/4Zi9bkHVPoV8R+mNU2wYVPDa2fmckos
jeQ0KfvyIHAOMboRZe0Sv4xw3UOW/vPPn+NDo2+5c3wOmKRUVSwkv2Wx4J53McRF427oXVxCnWsO
W6+WPRD8uD3V1igOpH8StUBY5qGZY8yMpM3dkbd4o92u2YUJ2S3A/r1bl20PT42YFjhbcBXljFEb
VtBP9gN7ubPvXyMarqx5y9rncaj++BoRx2vooZtQpnbpK8GTGS7MSeLDL/TNQn4/0GEIj1LY5a1v
TD85G+ANAQyz6ePWS7HkaeM8IGX3Sx14w5Vd030fgAgYKxXN+tuMaAo1RKWuUBHf+7GRk6wVXRhO
RisapQqzM2McLxVGx09qoN8f4uU1slgi2GdtvpD3D7E9gGfOKmvcRdLU531uyO1IEu0VlZw+Ro6b
ffIM//7zQnOp4+gBOZ7l/nZul45DtK5QO87a1XdnMJ4pOlKaNd30w4zT4b9Dui6PGsUo2ZQgikSw
fH/vPx+yqxKhhISMA6jxnkCK/MWYlX8SggCNYGrFJwvuQjX58KQsKAP69x4aGpLbPtxQWlFVEJux
3jVdLdYIiZhdtnV5BwK7JSxx9C9p/bl3rYRx504+rEIpKwyuEDSsa+kP8RdsnyCIB+V9si99PChw
K5i+0n+zaPLThFuu/JetAN1naPRppHZh4eT7SIfW1zhKIOcUnrxUQxBuMYhaLwN+6ZVjV5+hmP/t
xwcuYzWTt593/8PiVbclWK6+1rvZzNW9aTTWI4OIveGW2NyHfnA2yhiesbs2Z0lm+J98+Lfwzfdv
MM8AjNVQ0P2jXfHhQQiCoXLg1Uy7vqZmWSEoEF86tyEAm/x4ucnm/ks4gvsfYv+Y4j0+dqY/Xjla
IFVDLIsqRjYMxL2sgAfOrPH+z2vib3dHcIIkxmDxlnDQ/JjN5RUynaCEOzuPUuDQod+8quMac63d
tt8n4fwMAL/cMvpwdlXRm3d//um/17swdfiHPdU0iTP6WO+mPegyh7HiLsORZdwatazvJxqL02XW
81ZBbsUPtY6VhzO1Zzia0bCtu4NlgadZqawf/uvSnwvyQ8447HQOn+pD+RYTpWZiUnNZJyaQBONg
gEk2azj6jAshugzn0qj+YRf/j6abf/kSsJovrVKbkznwovdvCBDBCMKi5e7yuMfQn4Wj9ToILCm6
9Py9O07lT5/OM+qnjF+rDbv5rLBZnsJ3T6ngs9IbACvnLuSkpar95R1VyeTZyeihyyTIgoQSjAsZ
feMprY5kkrVnXW1m5RGUGQr2nN9ynhhjPV07EHf7TUVA1PLwRmX9Sa/vQwgkyyjXhSEp5Ey0fC3i
w9fB1B0BmS0hexCagmsQBLdYY/SsYEib45xsA8wWcBu5MdWmqr3SAZrfI3rDQOodFQo2ZDqjHehD
yIQx3FW55vTgwJ5Bdzon4i5NpwyxSCrnaN9PNlbeimHg9Nn9Xb7B9/cXmTa9D+J2rQAi5of729Vl
YTVoU3dwGrKIeJZAA6LJWloOyZgwWI6q2PXgc/aA/aMwUJu6rnxzjVgDxYeGiDvsmV33VxbidACK
kKoagsk1lv0/v5G/P4o2uyNpdaxamKM+nv/92huWFBl/Z9D82eSFFsdBmt+Y3YcXdqqLQ9Ba+odo
6r327HT35x/+2yZNgUOBBghY0PXynOXifnkKXSJpozxN/R2OU+OWYMrx2ktCE9AChwf8l+0nDPi3
8un917K0tE22BmFDRvY/PF40GHrPStAnJ35F0pThqH3BmXdjZK55znzSrbeRK6YDeyrs0Tg0t7nK
66NdsBD5xlBe1rOfbzDJ9CenFP+bszNZktvWtugXMYI9yGkms62+VGonjCpLItg3IAkSX/8W7+iq
5JDiXY8clu3MZAMcnLP32t2pXvPeOjQV3ZA6M9EXKTp/p1dFfQUJd//nq/Uu/np7OeCIRThPyWhl
43+/sUq8X5Y95eTW8YTfe0McvziNBykqc7JP9cKZtyJShnw8aJS3ZKmkeydbx4SAOiJcCJpBsRSW
WfOXmtXZnuVfL6rHls9fG/ifrvN2l//rLg60TNrOADbBL1ZhjWbfA3eNXfZjHvpp+3nxpd1e9MpE
de+TqNYeoIuEt6PxxHUknhEplmVl+Q4j0kDWnpulR11bq77RfYwM2hsAI952cLf/ly+O7ZKFNqTt
Id5HpfIkuE04W5i9owW+Wo85sTmUUxg/NiJMvzZjDy0ldaqG9qE3Rc4B0KH+NqkGDS1btYdxxpqR
pOcKx+8Or584T+mCqGyBpcVY2JmCzYto2X/74r+v3uxWbsgVZ3EhZfLd/qG7USCHdMwR1Zzf7DLP
GV+DElBH5WVPjYNUvc4i65s/AFXOXKleorYq4E0tzX0x8mL/5bn8l6+zHU3xuGLD9LiUvz4Aozdz
6qDmP4ZCE/+eevjB3SW/tmGg7lIV4t9WUlyjVsfX1hqX+8ox9R1/cxHumv0lffT3Agz2PDWOjeiA
KxS839HXqkV3xRieqX17qmBQlntGofoZDXG6tSHcGy8rhyNZGNCRwmH6uJRLlQDgmA8G9uwegpp5
ZDwMxkrN1V/K9n9ZgTgBRYy0iKCIWYTerUAbjU4MNvpmhG9Irlra17s4JK/40QIJASvay6X4bK3W
eApcS9vHyFq95RtyUgqgqq6t9igX0Tp3tOvpJadB2IUJgFJ7JRjEyPpq3MYDrC/6DbERpLI9Vian
zMw5tfztUv/LjWewsFWTNEdYAN79mKgD9VTAXznCVoJ6IN2BY2gYHZcis0CABMrc4VmrL3rOXiyu
ySMqq/Ds4b0/4dYN/rI+ur9vumxkNnH1SE5AA75vs4fcPTlxMjhKUHUXUvya+2bkbiROYBuyzDzn
MK6eArnh+ocUwDAdJWU/RvXSHGU/27hPdE8oB2sFJ5MsJkJAeoONSjuo9iav0XKgZrNeRDBvGDJZ
fOvdHoxvMb6hJy6+VrUIP/3l3fJ+W1w5wrr8GgexD+Ed2y3478W1KFerHML46PKCPUin9O5CEPPH
uKnK11kwdc9KpJWunSOshsz3I8/0GzeiS4xa5fNol+7uf/hKHLACVritM/a+R1G00+iWzFuAimB5
G0LV3eY8rzvayiZxZ2c9hVU1fYnZle5ZF9ZkoYjbgSMP8bMN4YOxUZf/+Tv91jahY03UMJ1Hmz4+
N+jXqzTDCl9sR+DcXIPw81rUOclxQXtHTT8fpNVaH30FXOrPH/ovzxstX5415mIbUT54d28Ab8Nr
xqPGw5P5Jxqf7hl9gDgVqkY/JOv6BsFE+yUfiuKmU3b4U3vlK7xyU+xCFCinMhqHO6uKYWS4XnMT
uCq8t5B37krjYL3BLKtObT07EHut6mIIRXxpZ7d4YaO5JaVwEH+5is5/mgb/vZX73NbtRUbREXmc
UN7/omqACh/ONha1HjSWtxjSmkcovC9F7K5LQlAWnMSRiUSWsAgDfvMmN74s9ahwaawcOXd4YHuz
M+g3uk8NwO0scRu4GwcM47Z7v9qepXc2xuzh2+JUy2FmHHEyDL7Vfi5wZ0HPCF+CUq5fUniujF6a
8lO7gDzMJjnveyy/TWL1ztgdpriiei+8HmtfymtCGhn18UTt5uvHcnJK+s9SkI8QSn/5FjREqe5I
BnXoapZpdfWUyvRhbmcHinsNtg0elWUS31msGNxIgAmyD/2quqS+re+RQm2cUZDGT1w6jLBFMZQ/
BoQ/BbrSBTM+WohsvpmpctKzC+ePfDF3VIofaE3lhQqhfKKRM/wkgFDHu5Ufl9R6hVXEeEBH+96p
QD22qr/35VxApulU6+1JdcT9NOl4YzmJoCc8GKIlZwVvtW5AlvSwRHyw/iTtEUpoLI3BuU3tuNlP
5LvdF2TbgdhGBj2cVdDPFwRv5D16EfoFk2bCP9gAXR8AqVv21WmZsR1KU8kwkVnUE0zS13Z60ii0
nJNXquqZi8dyOJAFa4huz+w9b+MWf9GG4nuN/A2x/Z9fsd8a8DyQLOcb4pkRHdrkd12urg8H5PaB
c6id3LkWdtkcLTHwvjh9fucZklp261J1R4dN/Oq3Xnnh/Ohc/vItto7VL68FS8rWbNsG3xyb/Xf1
lu0PBoaaIWOl6MZLVabZtSkC+1BF+X026ebiZeEHSOA53dSMMKdlQE0rYjK4ClwN2biG9IFy9ePP
X+v96YmfzbeixkHJzGzCfnd66npW/95kGKbWWv+oygW8+SSGx3nKqi8Bjtjjnz/vt9qFFY6TGhss
iEqwJe+B211J1HE4zOIQxUt8SyhPeR1sWX0lydTd50HPu5H5zT1OueyiTA1TxMYdyzHLwS0Slg5y
v7mQ5lO4DvVzAMHrQ1B3SmNmDe/semKN6HGkQnTEOu3byrH/9jT5we93ksNm+B9JEVsFe+avG0Xs
L0GHfis94Mox4aH1xRBd+qoPK8zh40SM2irlNQUiqU525ZkPPc9fRiSHsXH2BI6+I9EaKGSpIbEl
zsyhdg/nov0Kuk6T9QBXcZRNiYsbo8trhuew2M8NRMVdHw1Nm+R2N34aGnTjKRFvp1ToQF57pQhU
yMtWLk+y3mhJxEMgvTGdaL7I0GgWvlERR03zDi1R1pHMeCa8Z1SHlqSZ6jDDeTCXLKqa8TGG4U+U
bR0F1+18HSeuPTjBoRmyFnSbmeu3rivy7ggEvjSHlJPEG2qipjovqgCnG8YDhWOFZ0btwtwx/rUw
BOcgdxrWW1PSGsNxwP2iaTd8Z4GoxheaMMObHJqQOznBXD6y9Tn1tYGMgGx3ZqyXEBkR3FeRB4Yv
snNEGcVs9Ktvr7V79JeiqFnSQkefpnAbMKF0abILszk0/SFjW/9QkdGlyKCOK7CoiGGhIi0m6HZz
lUf67HR51VxFFfvrHZ6oCcubNt1J2zq9c12W9tXuzHat3ee0jSmIVvLWQT2mlf8PC1D0GAQxuroR
vEfiLQTSMG8s4A3btXemL9Z/8L2xsc5pCxhm7xVBGeBLrtSDtuot1CMoSaOZYtsvEghh7tcot+JH
VcAx2EtioCH8liYeWIaVeWmwpmLrr4LqESUkURxWOc932KPGYZ8DOdm3OmzUliAfFLu0FejNUZeH
y0HhZXSP/CmZDIGkMbwj0dtUH8RAZjF1vpDXBUfhSThD1nzI8SzXB7OQPPMCi2xSj0K0zXzqfTYm
Imul9b0sOLteMqwv/WE1yg8PQLn7j1ZGVtsx7psGLG3tDvCyrbHCUTL7dMkAkA03ZFes7aFaffC+
vltKBBKtigknz8NY94+w3Ai59/IVhkRBd+kWSWxpJwIwHskjdjGdag76IxHMcGdPXVHo+RbNusMf
luU00NUjneSIZC0qjq3pqueGbXZOvCZfk4AI1+YRmwjg1iKarIo4EVLfQaby6Lp6EtldQ/Y7WFGz
5M/453I87FOULreu8kz3wTJdqHcV76a+5ANGq51r9GqdFgwkAJyjidwPfyk3WMIqUqi4c0Tg6eh1
S3UybkluE37JOdE09OsfJRDXfGdrW/rXuptDhin8+/2ZPNPNoJVbkNbcvIevQW4bZDfMneW01zRk
zQOPHt7sGpEfnGlZDcfM6lfCsCFU3DoKgMWZEJ+eRZ1TC4c8HX8DVqTCfY0FPJG5GG65kTDguGLL
BRcO5LY0yuMPeEEd8ciCMq9gF8GMwczZRjGaKehLpd2B3StSKsmySZT72WHfvOscAiR2fkYpe3T8
IQVXvZKtg6DR1z4uXtVV5EhVDqGR/hp/IMHEd65NvQYfRpXr78EwtSxvLSLCPfQrTx1dXdXyXGMn
KkkI8j21I41s+Oq7XRXsgRGTCDSrzmkw0AK0wKyZgWcZ7djBIuwW03TQ+Lc/lRrzlkbW9skvh6bH
hx8QuEEOVxbcwESutzh7HQWHbG1gG5QTKKA9RmTwTJ6oi7e0tfV4MF6rPhGogrcU8QbhF+ViGZPM
meVHp4q0CHlwqmzEjMYTM+4nQlPHJyH5oUfELlSMi0sUyaEQC6zWuKz+KUh7qQ9jDLkSqUNg/Cd7
7Marxk6DLso3jmbaNqjwTvqFxKFVouJxp5x1YsuGbckrcYbx0AdhdcapJ4j5qiZedTrZOk6yebRB
7FTR+GT30/jRqAG/n5rLsbiL+0IhsKVf4H6MPeX/5OoGzU3NAQvGG0XSJ2vFWbtH62RutVbqh+cN
inazmaPq4IlxtC+WZWAWGmJTw2e0sFaaYBDS7mlZePVPCxXxfCiqJQP62+EWhLXeeBd43cvFKopq
upRT3xJEFNtQOcOxXu8WwLMTDyVUZRyljp53GZ7bErjPSJEW2Qp4OPGZ5hDQS8McOkscBPSQRrGr
h2ghMC5og6QsrR566miDHMajG9mJ30Q8wFJl/tXDTdBcLarTfRDXZFWNjenG04oSVmMssd2XEnVy
/oFAYrbyqdLxcMVaZUZUsuVIxTZOLx3ZVDeMn7OnteQdJSqvcB5LWYdf5lG0y6m0bRj3a6uWD8JT
WIJUjV/8AWaFhm5rhFvsSuWzxEroeuDyeyLsmeeBlU5wPUpqvw2usze9jTKjIOX+Cvq81uzRuftZ
ThPZYh4RK94Nz4FCqBtU47OeRWr2oRA62qHCqwYW/QWQq7N4HdgQZ1za4+J08Q9ZRFyXyO1pUdIf
7hReQLJv9oV0+L+AQO0uyxwsN2ae9ZRE2+q1G0zGLjhSEQBQXskewJae03yLJ3rfq0ZSl5S6X7Nj
ATYEcjX/CBfs7EMCiYfCuQ5u0+OS0LL6tHZeBXWBvvd6GSJRAcN1a13jFMFfl48VtU5U+U1wSUOD
+sPagNQxFJRxB2XQvi8RF8LirT1yokDCjTeraDmqzQWcjcRUBibEABDjBuyFYfQJ12q5JY+P2ayp
oEx3BFHRIFtoMF9JPmcjbJiEUBXkNLw8ZcJnZEfjvA8DGEUvdSW1fV8zNpM3UzaFb2jX4o6RtzvK
nSTdjfi5PhtqZM79+EpIIO7iYPL4NE75Bo57LbrDPMfk4kWtUSCcjFbj3vNMBTlp6ddnwLpmPBDk
u3yfFmG/Cqd6ynhb+F49ZIE9qwsNpsmr5hORMOW0s1vbe0pXgxli63Ij6WMC5dxZhQ3bHcuJdec2
Fv1yEeO05zNiuz6TEFfPx8VvAUHleOyTup9JQUvXKLqOAmbCuWgqro3t1NnHnO7rjv5mOZ21r2R2
RxYIkgOXrla9d7qWSPdiRNVyoSezXFqCq8ZnszSdtROm938IHDLOkZrPsp+MNYh2z/sepvgv5PhE
gPC4Hkjf40mlpKA6aoykHFYqLTbOpcla8LpjfGVfJTsNmWrdIMd3nPncYKqbj6waoToMBKCsexHj
vN8LiPLRGep0hPh98vynHo/UsOP7E8kZ6H7a9yzk2J213rhUnd8laYAf70KQOPA2DHgWA8GIqMFp
iMz4SuPTvmtDZaFRZ2iJKzMi5eMxq8MpPSFpl4w1HQ8mrwocjCJel0PPof6JjzloNCCAVT7SgFBK
Bqe088P6YDEWLS78wDB9bqfCvSBAS81dr1ctHwCzBwOyPseyT+XqOj9pOnn6unSVbQGzAtQ5V37t
HsS4MKCsFZFruElHcW5g4tW8o7n3WnLqIJHdQkOQjEtlhnttkScC/snP+jPevAHqcu+INuFlb6Hd
gxKos2nvrTXIGRnK6jXD3/SxiqOGyIJwCu0dLrDefYxJKkq5L5nKdqG1iK/EUGXRY9c1xXDE6sU6
BNpDzue8h579xWZUlp0D3ciHcard/oYVnD4M4OvlXkd1XF497Xeo2xgRwiRe8LYfS6C4wS7OzKRv
C58X9RYovaIW7vy8uuQ13JyDy6ThUfakqgDLGSKYwQR5MtcmnErfypjYtJs+l7pADo2+6dSqCcSP
q3IrIVaVNTX3vPqZRx5FS44kFs0VHjcOYXnvt0enxWvpuBw0kzlYQ3HwRUdClZNyiGAPJgkq0/ac
0n3xotdRbtCudLVBqKVQbyka6+6SNk6fJVVBC/1s22Xw3Hu9256lj2DswIElJaEGsBGRFb2dmS1f
29uScwAJ4kUMS71f68K82XmJrULnMruiNyXBe+kKLqHVs2XreopGyCHe3INWaiwL0G4bHfBq5dQ7
Y9b/yPyNQbBUlvbuIUN5oIlM/eYtmlPporsIodTYAv5urLr/sQzUb5c23yBiATRADvr9lguk2zbv
DpaVZjUJMZjdduTUgfWJhAh2vuqVv5/LlISyuhnNdC3NposNan942d4Gve9r7DH7QmfdJ+aV/QeH
JzpPAtMVFfa/RXuszdFig9jhKLazo7xQ4G7hk0C588bT2C45YdkSZaB2nOynLoe8vOmnviQG3fO8
61gJsOG233X51SpijSccbxFBJBEKEEyVs5uAvGtQrI3W9JhpfKpHrCcNoT+qzE9d7tvFDWvv+KQ5
SoQHMnuD732jHStLbALUPxArXd/kY9ac6XM3e+oTp2UA6dniNQZHfJ8vVN67uhqWY9YWOnqJR7R+
SWQ65hXK5qhwoKOv2p/hsqoGFqIDRTO3OuAZU+SblzmbuvnCRCm9rbtwCPeF6ww+mTueq46O03Oe
HbK8ig5hMYkZKJIRxTHPeB6I2Wvk60TMBDR6ZxjiZHH5b7zS5UfXIgLGk0au/z2frJwgwXomSQny
xgf6dvJ56Fv7H56KsoQSAhd5h8GnMxdK+VHeZx0567DP5+q7cqQ6+6uoPHAsFvWBIM5kTXyh1fKU
UlvYieu2IyJpLOTtPnB6xz1heQCCV1LAiVuJ2yy6JWuJr9OuigSFHApMnAyCmcg+dDUJ7UQSCPXg
1UCD9mwHxUzlsTpBstC2e/bRdC04t+EsEx/Xp/DhSJNK60eqoPK28SNrupUCvE1MHefe4QgWE9Uz
TJtHS7ujCxjLglfg5q5+7u2choHnZ2o9tWwt4iNTHpjQhACWGDMyKx4PHgm63kNXrsFpKSYQITaw
1fzMGxN/9dCBHgibi9kEKFrMJXZLiKstuaFkI4E+zT5KDLK7jfjaUWLW4iqBdK6QVdvM35MqaKf4
7l2nvfpyyAVwQxOzPDHIO0cC+yptYbpAkLtn/161pgVunqNM2reFZ/TRV7G8sVdpv+pRRNZ+otK5
ojyyNWjUFvY6TYf8FhslNH6H2N310EduFT7HZP0dIJxp1Cqdy6ofiE6NN4ENGeNkOi8ESukN1sGX
jr5JoWLB2G0nB5xpU21dX1SUocD7MmuxN5lP6DFyv3xgOywjoGwVrWeYY8Xal5duLeMKl1ts0yaP
G4ivbZ6mTwN2tei4ZSVeBi2GMSnSdP4mDf2FY8/Af4XrAbH2QbYwgV7ifrLie68S0FJpVQt67eiv
2SUj/XWIGzYraiyqBgiyImnklHGuyaqZeMZOpETJWhTMl6FoUvciVh/qubXir931jpL9eTHbkmlh
XmuoPjgvX6Jywo68IwHJ/kR8z7IeRk3lc5jJszXHDrIdqaNdmb4WBUG3x6XmOMXIAeF9YkVpAW0S
yuqZ0bMLV8BAr8K9Qtfsxgpyz37gIos3Ce043YdpWqx7+AxL8eAsW9xPbYzzTw2eCPGevRrylro0
l5iHIWOdiyoPTgIYWXExi97OiGqsroXflM7OYW6iiM91li+5JiZnv2DwYxusMpQDseRh3RPTFu81
jDSZTBBSCE8T/vDZhDJftyFjMOwW1bM0tAHBTqcJYa08Dmjk2JqCZRrvxwn/9x5dDYgPt7VyQkpm
DWkpklF/EQOn4YemsstPS1sWr95cksrs9oUkMoPM7nmPETnsL7PKifSUSssvjKYgy3jhzMfH0fpi
mipjrsChe7ly0JkY4MGEODRLC8WfRpW85nE3W0k+SQ/bYA+ZfwfsmPRfqI7FHU6d9AaAkuhu7Xrg
3J72c+dfA/aNrzDeyfzACe6/xTT8skNdpE1353s0RY5ul2cr6AVO+NCyShJAVrqTyw3gWN88dWWM
Kl3g+nX3ioY8mDNRDDc8mEQJOVY4i6+eGuovzioZSDa8oj5ZHuTs7dNxnfTFydr2rpRWHX0asEoj
9AjlcK2asoO+SSULh3lWtALDMJuhC6IRhVQ4d1hfFtVWP2YRCqxRflT85FzfNqeuK016HywrI9im
1d7b3Cw2wIXAie6J26Xty1dzoxPkRb5PnpFBCpExsJ5QAPrDic5RTupNlFK0LZW27xxjR2vCTaEO
94TlPUE/EQ7VcRb/QAsH1yHTdWGfN1wlWQMkmT3KLgB+uNAwrjgY6ol610wEtAHPuxlq49LuElKy
n61xOh4hJfYwofhF0J/ajUea9gzVd0y+FREnuah/ILQxl6ianDd6g8hYqjTCgoYNGW6iAVJXQO34
AhG7dDk1gdR8hKHgfi2GJZRJiJ6xS5ZJWSVwqZrELbSwjqHWspS6Slv5edKF6ietbi2eiGEliiiI
tDU8e2xO4WFAHtIcByOihTUy9aqEnkTsX+3JwCKg1I1gAVpRLe+8hijYRFdDZiVWzglnx73WlyBl
/4LUEHXoy0dD9bZwWP+gVvoZ12jsl/rayd6+AxCcf9BgnSgDopWoMK/deDvk350GYL3wTfOICnMN
yEO4dbt5SRNCLzhFcqqRj1knSMLoFDzHHW0McUcGZd5fGU+HgMo8u9H3XTyI4d4Wa0CmwrTOHGkA
To+vk1XCVlgjPZxaiVK86mzrWx0SW4bgUmcnKsRmpCPSdXdoU9f4kiJLLagYrDU4wvcjz0hVILJ4
9cfZ33oWZNHQ3DPBqUduLR5A7OHCGU1LtnAtljX8TA+zI53CA5cGqKbu+zO/uOiA3USuOqT4rOZr
X1kBrurUs811dJ2JnImqDOMLEWEFpubITmlB5CqybnM1D+Ux0FpD+GNFMzczFOofXhfMVNo4VXsq
iXpyT9baukRMQhyo3Ieul/aFuhLU7Qgj/UFTNTlnXbsCAbsTU4OTRhGpb71COXNPiI2urkvQdl/8
shBvqIFduZfNKAlMqHrnJfWG7GmG4q739mArjgxDWaw3mDzH5qQyL9gPA3s6ESMd4q21b7dckLqZ
1lvSM9rPxg7Zm3TmFW6igjZiuhwafiHLml8mPn2zrzAIo8+iWTaJfEoHKqk5EELNc9R6KKmG39qy
lm92O2XfUqiL6zmydIoGJ6zz77T4pouvJ0ccIRqsPJpxT16ZjIvpA3YhUBwUfKQ0aO4MLV/pAsli
GgQFN81stff7YLi4hSM+96Vtvpf5MA4XBVlUo/XAan/kfe7CU5bTIU+cefRIxipLLW7aeOt+0hjW
8g6k4tySLpTK6NTMg/2DJquffhF90YbfmN2u6S2nR59IwcKZnGPZQEZ77tAkEa63iGX+EbrATxNy
NmIvcbSPcLXgSfQeTW8IJi9JUJ4TijnlH4tQVHeqnJn/MR4uX9tYIjcKVtkk1eKLExh4Apyk8QYP
Kn3gnLgYfEzvpBzx3WCglTB0MQaFIl0VyGluTnUvRajbo2Em/W1ecFY84hSCKWeJuRQ3lJJTErLn
HAagcgQX0mfTwc7r0zQ8B3Kuv3euCmRi+V0zficYa0Lgo8lK2UFqnu0taZRz/Uq6D9GUrVXGd5LG
1VPalGHHjAy9xz5mDPIZuFu+3hJRNsVngqLzhC2KHUHTafPfah7YTyp1pu5gY7c/xwWkmWs+jYz3
vXxDdWaVP7kJFnu7+rkEpij34Fjq7hgETWhuijyW0uzpj/spYqVBn/OWYVmikb1/5zRdrMnquNZP
dmPOU501KShvqBXtD1tiQH5vMPkVvMRxd85zKCi3zeAhWVp6GvZ7UZUtAfRVabmJbNb+WTVg/Alr
zemj5rIjoq0FyhInRU5ENwFjC2DABWwFgsfII8LHgr0375x01rhiUUsTOFj33pUoP4jaORwIa8eC
PSQBdCPvBE4B3amNalIkRcv4G9Yib9cXPRhyTIKaYLGPzN/aB9QiY7CT0zCWN9PceXBv0XPnp4p8
sQdsY2G6IyPOtfZEUw7TgX+gdgWu4X8irEzE85nFP5dOb33WPQsXYC9T6oQ1Ok05drksavSWyVQA
llY+Z5KZM/yF1LtYlYbRj3HUC/eT8rL7fKyH4jivatQnrhLbzZo6DZF0gH9DXrBoS14Ms05d0nmB
cFz5K41OFZboXPSUT0h//TUME3qHVsGYCEl80jIHnhITDvTmZmcB9jgEec5JY6jbJ9yOTn2E5zaL
18UJ1UvP0veF8KMpP+Ag7F0GRqN3J10y2WGDLubTKvvIuaIHliUjhdkjDXbwbOvgdUKqSzR1sk5G
MGfOOSDg/B/aDFyrTo7b6wQgu04qN+/0qa6r6KQkk7k9hL8qPo3omDlOtfkWV6rS5ZOqRftPqgLN
PJWhpQBmKdKzRl887BsOeSQuRGKAZKkj/waOn2ESa9Ev20ED1xRyAprPibd9gsIbdPjs1ByEPzgJ
9cuWMdAGnDgqHV0xYCEhSduCeRvo1ZaedJEhhVmcqTgwVYq2tqjrPFQdj/we9SYLZR5KRAbbAegO
Vhs08k47xK1VcbceZZXOcrfwrzzVtTNXe8h/pbzotpK3toCrTgBmPPxYwIiRUzWT9XulcqtoW2DH
P5asxNORTIGoONcz/Rs6a4xRE2m0bh6ksNEptfzO8CSQsJKtVjEDZIaQD7eMD+kTNmvq/iyyLWZ4
JzaufTV4aU4k6Yh8gWBgc3byiWn6zvLoX+8Ha03tBI6zB9eS5PB+B9Ta40wFteDQTwtXvF6C9KqW
zs4Oqg/tb3kzb/Ftq17mv0nXNt3Mr4oWXMvESIBRQOwIPeJXHURW2pzZnCk+tCk9JUVPJRnnYLra
Vj7jH2yz72BvFibVDmxjGh/OcWkhtlOHedc1jMjc0Ma9TsaE57IdCDGZR/mx452lgM+yr45dBQdf
tcSMkHioPv5ZiPJecM5mg8mOLw7+CklK+E7EUdVrFc5MSyCn+z6hS25+kULEjHVm71KpiiFKIxb6
pgzv/iIhEe/1mBiCN6Vl4DtMh/n7d5/NkMpEftnCJw5c9TAFSNTS0XdcWMGxTaYaO9aCOpzpd3Ei
CVOnyRCGa3iqhfa8I+YGEA65W4dwhLvGDlC6R7T2OWUjkdOArFl2KLLzGza67EnpWr8UwtXm3skL
WL/Uq7qkiO8QMC8O0BfmGSG5h7WgRUf0TjcPRzkTwLlzGf4wYGFIExyGdKm7e2jm8jNE6M2j3ROQ
tVgz8vC1H/XHHHO2RxDN+N1DzrSnodt8RgQ7PTLoGAAZFQv5BnImtjBToyB8AGkpuSDS5lJzk8L8
iRLF9K+ySMMosYGpaaKK3eLVLMZt1x3FttV8oemMM3zDOIq9DNrye03o8FPmrJ79OBHexSQcOd38
LLNhNifHR3bFCp2234KF2Ku9arX1DeUK6nI7k8DfQYDrliZrZdHQ9srUOdZz338tQpgWf1Pc/6Yb
2m47kUvuBojYbI2/vi8+vV6670QtA4Ecj6yx0a7EjnRxufwHb6ycRIPTeRvi8usc9qRhp7U4Npm5
g+LHuLn25wed853//CL85gjZnsbAZwaOw+g/9vBfv5akZ+LSOlyOiFC6ezYz+1Msi/HkA2cBJ9qr
E+EOzBeJKAeGNqXepyDUELUQ7e5dV8JKd3Xt/UUu916My5fi1eAaubDBbNAiv36p0e36ycakf7Sq
LrsOMaxbTgp9cSH92ew0h85LgOLmby6E7c37ZUkDwICJA3UablgAje+kgqEYKZzIvzuqjqZ2Pigq
z9If7tHSIyfB78wEjdPzB6uv8mvvz5/530AajRpzzkJhg0B14segJIfWDCW10p9v1b99O/AerLVw
xLhh7x4gBzF0yRTUObLCPkBwVWqXl3V/17nVNP9FCP+by5Jqzw+RueEx4MlA8fHrHZAMmaU3ZSza
1ui/Tar3M9y3qzqMsw3mfKVW6/PWPeR+t941W5xTVHWC6XRqDv/fny3AFmH3RDVpCzAVv36TsRg7
7dvEIaW5Hp9Lju60m/I43kc96bF//qzft4XIRQjp2Mg0MR+/X5ppTk6oK6Q5eqLjYC6QhxIkSnLB
rsVYxcJTyi9TxIl/ohj4y2f/psVEoR9vVxxhJM598e72qiVKmTrxzE+5vzHCGQBE7lyDBVSVOsDG
tORfHijXff+846Wno+1iucL1YL9/zToOLlaUu+kBgx7SFZDEAemps90eRq+mpvfyab6QdmjPiP/K
Hoh547QnGlgc8TkS2Zcm8qlItCE89c22ylLtQafToCwpBHhemAF4h5QqMUmrisNe7o+DugZm7oEo
mJa5yp9vn/P+GoIxdZhJkEeD5puH5p2edSwXnqJecoBH6vzGecc08P2wT7P8Nzd9FuivfdSjsqxX
1rRayAbFWEw3g6zZjpIQwPnkEcuo+sy+mybL+7aI/+PszHrbRrq8/1UGc88B9yKBmbkQRUmW7XhJ
7Di5IdKJw50s7sunf39MNzARLVhv+uIBOk9ik1WsOnXqnP8SJhe0Jc+95JJ4wFfkf2C9VwsafHie
0+bed2UptN2Uxd30pJaKwLSsHbXmCPmta79dmJp1usbUsER1bARRwnHgtZ8+FfiSWpso/uwlxmNX
VH4kmZlpPZKjBf5Mw/zWQPf5UE80TzZDsVwYBxQ+DzSjL9H9fpGTf4+z9iIkhmwuF1N4AtAtTt8l
VPS4VGk/7QNNBV5Xgg68Rn1ev7XQdRY30tbz+Hrmzpd+YEcE2h4GXiLQtgcmuU0FXYyNCysef4ZY
dfsbAK80McCQ1dp1L9Fr9SYk7sHV1Q1hXEkb6wP9lWze2YbTVFeDTjjb4LamRge9kcj8xQA4cI9u
KBvLUY/r2xyQgzimJnHumOAuG9xYMwW2bTNQ39nM5oA+QkxlTqfPYKACzAV0sbMZuGPdAL5vXiyk
ZKYvIVb1yV1ZFxR0x2aaryW+L/a1Ydam8UFvATLh06DaNyFLLfPMLoKPV6IODoqj6+0nAcc72A5u
bg33QNui0aN8CTOihgi7v7A81qHA5rhVF8IGlH5S4nWUnZClpN44qujN08NCY8CV8Ya6JzSzUBUo
WhkV3D+vslSnh/gUGQqAwMwZPDeIu+xaHZ0BzE+l1v2FVGB96hGHdUMgw7RIQQCfXxHEoHmqiK+F
037GOmHbtqGEmJqyW8OFqXqBjsZBugqJiG/ARUFghKsN+YdYnXslQod5Y7fhHuSaqBYAmFbeBWWV
/swNRU6+ASkCKFcCOuyhwxfy2e2c2Dl2FAjDu6mHkLJPu9BSv4ZOx317tAAbPVB/iz64ObA6L3RD
JL9TMEnal1IpsvFTFcVV5lekyaMvZVOrvoVXFLbGg0q630xoId0GJfV2iCy/JrxEBOzDrAZh73XM
fuKLcUAQOUgHRQ/5MSvVnjtEaqdD05jZ/CQ04N+boTJxKzYRNNEObuoWe1OB0rZd2qMvrhY4ryiK
U0UJNYGQXUhVjsSuaCfFR6ct/6rnobZXNTuwj5k2gcKFpBVgyZfCW4Joj6IJub/R3AHhri3a5+RW
ezpiSFU20dTh5c6tAEtPQ+mDp4am/d6m7p551pSX30dD7YsdGKQaH5NIVp/cWoeQUlVK91OWudjI
2R2y75wdVHxytL7zF9o0euW1UaxhWBAngUc6ZNSfZWqFVyHXp/zK7Kz+0SilTWISBOViSh+MPwwi
KyG+hCKPgXvXfXKMwh2uBrqHxpYudfOyHFnupgJhGnlWMuBYWpqRg/60kxk/tUzH3aeM2+m1AEX5
0cjSWvxIUwc4uhJVNnr3HQYaCcxuPEE2caMlNCFYLDcYVmcpbmbDaG+EA7fUB26TVQCwgm5niryg
v1qP1BVp/nCLAfrT4XPsxCrqaWmOweRkYHHFW1iqwWHKjMNfcZJwb3NhnT1V64ovzkgdeCPyXqee
ZcvgKwfkXC5pW6Qk+3LEHBRpXwzFwzGZ9GfIszCO9bnF7Emr4yvRK7Pjg+tz4FHTriOedYl0Dhlq
R/nWipzmdUx6+o65FnKPrFBzUDYA4Og7AFxrh+uKAyjC9AHVrY3C/bc8UJcQxXXUyRDPJWuqjtTY
BYSsWETjpjSi+K82KRIJ1XhAA07T4jz30lor6V5grj17xGw+Q1RYJlBivN/0Le3L8F6PAb9T18Fz
cKsYQ9L4Sm5N0jPsJv+IBC51XK0Y42unT03oA5Vtvc4JrpU0PFS8ioYymO7wU6XJWxJWnTtq5ABh
wlm5H0tRf+P2b7tLZWpiBeTNX2Y6W/qONIq7joBx7knTHPGbNnMpaBBHPZJHPe7uepGTPg1RoId+
Uhvx0dZSLfWLtgdup+TFJ9dOpqsCGMEPMCXVlZ06MW1hPUUGWxropVwVBl8QAZMMzCU8GUduFe6x
s5eY5eRs6BQaN7FuuZzSfQEQuLUaCVIHfizJN9oKxx63yGfKsR1udq0cH1UtE2ha5lK7AdKp4FTf
iqq4oXCJXqSYhQgeB32O3OukbzA4A9nCInXqWf+CZjUVtSaGQLihoMZ0F8AW4ZRpoTpua9LY0bfT
caR5hVJdTc87SO+VLIumwzRS2gLIlugtIC8qHVB44Clg+he0zIY1xwCN3JAo5C5wHhGYzU0h42nw
Ub3E6AXLwOIB1H71YlIkE5tytqzHuB/t2jOcsLyeF/b8RiVFMLYiBTuyqcZ0wEUGl8uj4/TmtoAK
8JJ35Vx4E26T87aQSThe9YmTvVDTUkeP6osZ4gOXFzkeM3heQFXE4m7SKQkMUkdbRiviL1kK4eXg
5lX8BRIjFJrADQdMtLJZPocJuEBE28RI5KObWLAqMtY2v955GmIMN2gIBclnTHag6QHzHjN/Bvmz
m9Gox/k8T7HcpZStBhjgJfEM2lJPpofWzGvXDzLbvC9kSIujMKPysQlsS9/WarHAQ2aw0t7Sy2nR
63a1mPq9bn6XKXm73+ezkFea2c4vgx2RhmCDhuMeal725wxAPnATIEvJlhI+rES9xQ8x6gca+OUk
p9BDYFjfTQGlUE8bXctX+D9KT0gBIDdSreq7HVnkSCMGH8YW0Lx4GNKR8FNEbfA1z+nVex0SRYQf
1NLvgLtZcEymZH6aUfbKN6NZ6x/J25CotnvUAK5QClvw7C58JW+26nI7RnQRKV/pir4ZVVMpcOZR
RXZNr2l8Tka6pcTxcYwecYlKf9TDjJecWlbRwS5Q4CRgKR3OjGOgWZ81+iqIzNeoBB3RX1DgVdoh
xxHdtc9aWsDS78HzlT6tTnurTrR6cDcY5edaRnq/rZ0CVDphim6ziSYh+h6Ta873VaGGO8UFuOTN
sxrHh6klVdoA5NbUnSKNnMspXQB9n/XQ/AZjdOxdZLaRjXeqhiVz1OjlK4y3BkAMpvQa2FcwEcBt
MtsBkih8KEzHqUZ/AXZlBzNs1uNxqWGX1XeHJqxKyVc3Bs+eRhwte9sIzE+ycYwRvHXXa/ejPjv2
U2Cz9Dy4vxxqSDlR23L7AEl5CwDGNkmC8FFPIPPAAO/HfU320BDIoWotVnkJM9JS+hQSF8n7jL7f
B7cBALRlaruvxpQqQbZJQ6UXu5gowc8MmosGXqhkfi1GuKHqqKsNp2mFC0+Pk098HeWm9qQNk5tf
UbaH/0W5vv2egtMq4F5UgfrgqPhUiQ5hny1gpAiPAM7OYoOB9efWivE4jQrAbDtNRLA9JgchLPCt
6cLwcHOaZ1kYPqZE5e9gv5OYSTRMez80cDiA7xbxborH7llEavDd0mZ3PAR8Uj9Kc/kt5aI476o4
L19F6ADyq9mZuSdx41GgLJQ5Vi1wiwuCU0otbBhioYL24OyCh2G1s9dD7EQdfKjGa8GVh26wNvfD
QcEfKPFarsDciRH0+qBnyPU8Idcb0LtVxkrs2q60P7ZpkuO0aybEscw2Gn4eb8snMU8DjkOJO9/0
ZYo+J2JAxRVWvCaeksi37uu2CEG1lpZ9IwO0JD3VgfCwC2YTzuQYO1D9nFEH+qwkbYI0r2yn+QEy
n0R0sKlNLGbj0cR8N80n+uy2m+BHgpDij7EOK2czxVI398mYipp13lDUn1UBtrN1WAduKD9qeaKH
wNG65qmXUzaTMVqml+tLhQi9+yj2wknSDs+TdgR3RumswEutGqsdK4UdFBpc+TA1mPob2jnVNwSu
YB5oo9pbdwpN5cFz4kn7MAOoI/TMmhy3RaHF0U3RFl29wcsz+Gphi/xaEU6sTT8kVnldTL1+DxmO
Bg/k5za1sdYxinGbyGpMjk6M1Oc2zQnWN+hiSLlInCbS5zyITV8fNDP4wKafHXBz/ei7LUHrVqEH
f6vJqbCuO0ky/2CWId5GWoSY59Ep+Ejb5SoNjCRy+twzVJBlOz2pLZx41HnauqlqgsNJSudFCcdI
JTgBgdgUCMM4hyhMIxjAUzwrpBuIAWGuALq32AjaNe6HKOAesdV0bXa8cUir+S617LHESi3oHJ+s
up0PJOgBPqFR2cH7R/pB2yY66AYfvCS+vP2YkSiGKmSVF+yDgX9kfVlpHFuKYmwb3WxvkZRW8iNO
H/G3We10ysBdFX8PbL61B7uma29KDZjsdZUbmX2H5JHd/2ysoO/9FBh/f1Uks/mgJLFp7cmoGqI+
CLex20xgP3Kf1Mb9okVmcRijWHU2/BYTjlOD6M193EQOLYheL1QfO1H+daIosNtMK2nDm9gM3eQx
swesVG2iV381OFkYfRKQMRc6pDRCP04TNb+LZ/Akt3k12tkOdkg4vGh9KLmON5MTFWCgkf4RWRT0
e5p4ZfiYIY8NPaDqDa2j6WM3087GnTYBYjhmDq3ZSFsMrxsX+2AbS+oBIL8y3KPPWlPYypLyIWwb
YOwYY1eDZwz0rnB9pl762YzM8gH0I1z3OQIaQHoZ5y/qFMbuJceMtzUkMn1wLJojbMNFReO0glKE
sQU8IOz2QNXKD4hAfJUQ+IYNPWN1K+PxkjjvUjj7vWKDcgh9AnREHAQ7UNxaVcZdLt/ZME3dPpnS
/rnBccDjJEgeh6jtdnQrgs5zi+EFnZnulnz3Em/83OMpACAuRumISuVquJ1jU2HG6g7/6AH4Ulcq
SFw0plk/DWbUPLtaE/7M2hLkVBk3N4qh/Hy/PLJ+/tKxoT4CmJuJoD67VE9+k1ChfDrVNWSpPeWa
0tnA4KIKQz52Bfyp9VHxqPzZKfsFjQemntyy2r7/AuuyxFIFoT9DsqNRlcbG4vQFJNmEisj7hFwY
aHIg1+FRiaX62WXoN47d9V8szuILlfc30gnLUykFIRdm064kzT99agg1T8cZD6l5JX2mYxMf+wEn
ER2sarxVE0gOYeI414mGuEYG7PsRaYn8Qv3nzdSjgmf9kilY3ETwgTp9B8cZIAvzZfYRaWiJaSOi
btfq0PWDhwBiNV9XKEcVj1Fl1j9yN1TvkFRpm9370/+rcPz7+iepQtQE6QL6sDZFstVMUAkxYHll
yUFOtc19u5bD/KO2qqF/BLCiC6+mkGIt7Lj2p04OHu8yZJra2zZptOw2MwdduU8Lt2x+Dq3MoP/G
tgivQ1Ok84HDf+o3vdui/dLLOcMuXYqRsB2BRDIjm1Cr1FPnpxWAGE9ptUy9nkcHKO1YReWwk6Zq
B4cEGav8CeKFWb6AEHf0D07SQbmwoqALD1R/JZIXNsJUh0x0g+ml+A92u650zQzyOFxDbMrMQh2g
ClvlZ1ruk+Z3nZ7/gDSKEepQAxz0JJJhnyi8a1x00EvJrvUcm/tdPWLKun9/yt80JnFqgaVPIc5A
G8cSv+yrfttzKiDaSaQDzDJknbcjyJhdUGLiaFV6/JwABLmxcAs+dthFbUqy6zvU5DEmlEvvvJti
r1RlebjwTm/WAY0wGnAOypeYPVIcWAWCdpZFqKBDt3MbB52nAaaZcmyLRFOe2ylHF8AJepiR4Cgr
LzTcufA7QWb0oaZexh4p0Ap9HnGoqK+AtU3qHvSOVm3MnqLHD7jVzbMDbT48TAEFI38oFOynsXkA
7TmO1ovsLMcmdxXVZ6WpM6wQExDAGUK51S7M1Tk4mDrUgk1X6YtpuV4AzkAnA8RLHkzkhvjUF34W
BxLcYJf24hq6xlAcqX5Y5sNgJKPcZSbqsh+d1g6rK9JOnLzduoxMfOuMQdm0SuLcpOgfmls6qdZn
vZrrDKBvNdYUy7ug+CI1gT3G1JodN10EPOpdiTEbbC+ocFyRMfshz2xbC8yFprfJ/USiKo5cf2h4
Izw9J/40JnV3Z+t1QQWxqOpHMwGrv+fW209XNkJA9nOnoZsVKokBeAp8hv0U8qGeh740vjWK1cnr
ZqT84uNKaUZAYPUg2hUz7RUQ0g243Egv53mXAS+LPwxtPXBBbmbnk9mbk+WlMpwfG7YXnvKIiNjb
hNwg2uWBQlVNWPkQc5/rXDjECTwFwAw0w+gTuv0Hq0/ccotMAxVz9CFrn68wB1s4hlO6ayyn+yaz
EC/wFsmV46iFgGK7KGl23Yjbr0cWxxCiLrJBMA3odQIQMJuNG+Sa4jfIysd3fWLo+rFUc5Y5brl2
74lQlsN39E5B729YAGgzo7baLsbgI9Dvm7B2l/ur1ig8K7SzPfhVZ7qXaaPKTayI5oUrGYkw0BeQ
cE2qR+Nd2LiV/ah1ZXYEzKSBHHdsHH5xbe72gJ5KbRdoaRjtC2XUrGuYgAw6RiQuxpY1D16guqOB
7qaOWSPJgBpVXmvBqxm18KGyaQAwNqDaeGyyUTTHSamBMil2MTznadOJDZVgtbtwiq1TJQQOyXut
xfxmMU8xVlgCFM+lGsVziLoW4njh6NYPc43LC+nMfFWw0P6wj7s8jzxhEfXie2hidWCRjHZdr/M8
I1eMj+gXf0fHB9wpiJO/Iqse/no/Jr1p4vI8pLIdF+MIcAtosJ4ekEJxZYZIDGw4YUGcEfV4F4Xu
roYH+SXJUZZB1KrHW9Lty40bD6aGn7k+7um1O190O/yWCrXggmyb9HEFErNoRyeOVwRDHGxdkHIe
+VB5k8q+uImgRcM3jc3P749h3XZfhsAIdFwUBf+trqIq97Mg6lJU98IR2RfYBtpOwIva2mKm5hrq
CKKplAFvOmgJF46ZlfUcfW8MQgDVI7/GwY4W26obW5YduMgusHdFDOUG+GKKQG4zFDDIAtXq3A/c
ufSPsd3o866xQ6AeypDML2NbWd1WbxEB98gZEXZquGLD0zM6/cAdE2oD6lvzdzuzg6+c83b7ETQr
7GvYPW60c6wOKHOIM/etjIWLaA7Vp0sGrW9WPi0AZhbMCAFIM9ZJi1L0QViUvYSbPCVbm2rPzzBB
zVXToJmCQ1eSC1mqsTTjfk+TFu+XRcIeDBr5Ihnz6VoMURpEfCis9sOkUvMOQsxm8DlHow7eJceA
WQ/xtaAYke/1sLb1TVKUmrGF/2N0vtrG6YRvrAq9BG0Ol66OXefPRZOZLfiDGMoAtzFYyCIyoBjN
tKqflbwbn0K9isMrgESU6uMy8jLuxCrmZlbOjdVM2qsUBMd3yd3QH5beMbG3ef61gv/IiOxOvhYf
2/r1tb39Jv97+dHvJekglJz2f//75E+38fe6hBLarv/VyQ81//vrr8PXcvut/XbyB5oGNJkeutd6
enxtuuzvB/zzL/9///I/Xn/9lk+TfP2f//xedkW7/LYwLotTczHueu/4kQ2vP17f/sDfbmS6+V8k
cUAOENSkrUp28psbGRtOo9/MvRK7JhM4QlHWbfQ//2m7/6ViwgheyuTKQseXXLtBEJK/sqzFjQyh
adxWDaxWgUD9mlkGfv/3MmTOmOn/+/N/INBzX8J3wZJ4HXWWFwDsxdWGSy0os9XO7zIjovnnmp4i
F0qg7MRDlopma0azfjAhCpmbCHFtidtFp9z/Nkn/vMvvz17uC79vlOXZBDzuV8DMgFqt7tO0Uyu3
SaXliRo5LjrD8jaGSrd10LQ5/ptHUebFgpLb0foSRzobafpcwCEezGqbpyNCDJWsEGIEnvz+o/ho
b0blkhvj/Mg1lcva6fbXQvqhBq0JgOgIGg2dBZEY76ULEtznvhslD3ORy+Su4a7uwkjDhUkgcayQ
s+0eWmMKwHiq8og5RUVTw+GcG5saP6wuoXT+/giX373+biCewcYtsuOs29MRklnbWZJAyK4UEK6Q
cOoCpzV08gBqoXZFddgLBjiz7z/13GpBHhTKH9V97Y2EoZsNcqipRXmIpUyYsU6jV3VxgU5l2ly9
/6jlE60GqJO62BhsU+cxfkX4325dTqtRd4VM5lULxg/OrB3tkzmtHuw6HbemjowW7fDAh2s13gay
MS5ka2eWEAtnCQhApBcc1+kEF3GEPFLGx0XeM7nWS7e1PT5ma114zvpsZAPyHEuQbID4g45z+hzS
zNENkwQYAAoyV7IFG6E4dnMji6iGtR05h/fn9cwn1MEuqmxCE5O4tSuBo6AYilk7925VMw52CCJj
mjAdpYVwSfHy7KMcSiIcxcg6OquENzN1Ff2f3KJoXH3Pain2oZO1D/jJXNLxPbdYDB6E2iskDj7Y
6STCWnMbCCpMIvc4XxiJhlQqSJFbKOvNp3wEFeQNloyeVaDVN8gj59v3Z/XMdqQwo1GTtK0Fs7n6
ikIptETRIwuREF355AZd7Al0za9AknMjmlzYnzpGyhe245kAxBIFaEhZgmTfXQWBcpwoMuhMcIki
y6bC+8TLHcMiex2UYwrNat/VrrWTXVz/fH+85z4tnpLEAE1wquqrADuZSdWRc5qe3aWfsVC0QEWl
1hYKj/1vxkg+TCoHVpCu9emn1Rro5tzcTK+1ueC1FcqvPeK4P2XT27c59ZV7QPMu3DdpIqL1x6Mk
+hj4X2MeRsV5taygoiWhKukn0RnPDo0eY00FwXMRQIkubMs3OGfiANrji8G3RVHMXse7BoBiqqk8
K6whO7gV6pDCSsDBTHqA7lV2gxuwTiuxsj8aeUnnIRE/FAANF8Lum1Lrr/dgnsGDEh1oT57ON6X+
HjIA7xEZIAq4tD71onB9pGGoJ0uK+klkgapwk68J7jo7pVNf35/0MwGRHA3tR92BuP8G+gy/EWUD
7J68ht4U/kZWeg1CKqI1ibQ55KnowgI7s5Sh4KC5rS4ZIr7fpwOWxYzyikUhEgmYaqdCytgiaxH7
oapcol6cCVPAgtmuwvqV8S2v8tuZNvdKrVpBbnooOgByEL2jb0xtGj7aQ1dfBbllHyrRy1chh+yu
7pGte39qzwwV2zJEGQ2ULsCyr9azTUs20jLkO2ADBtueRHkDnLQ+WhAtLgTEM0PFkInE2F0wtuTR
p0OVsu0LFblTD4y0ejeZRoxqZi83yRA1O8pPOnAXuGFoQoInArznvz/SM6f374+3V1EDZW8lLCdg
Kw1Q0C27ON1VzVReGOTpUv2VqoN30Rakg+BP1mrpqPY0SAxw0EvIgL8YUKE+CxEa2xI0jR9Q2L6A
Cj39fv88z1i6IFxpmdXV8wwFZaIBQU3f6dIa+M8QHtIozj3wPpeOltPv9+tRDtJCXNophAANXx1o
Ks4lKrp2ra+i9g7yKg13mBF/S6UZ7FA/165RNCmhAHYhEp6ReSEanh6n/zydg40eh80tay3Lr3Sa
2sTLbRuQaEskmoxNqtvNsVOxLoyzQfNrqzEuXIXOPXS5IbJqgcO/YZpoXahMupbUSFvh85AVQ+ar
jZn4LtodPwU64w9i7oYLn/T0CP81UsD8MB44RFUqZ6scKUiyxEEhofaVypo3VA2sQywn1EqqWVAw
Q9ER7Jre7cJZGhcm+czqddmZqgbpCsi1vrzab9GoC7jZ51h8+nlLca1F0e+mldBZ1F5oPhV19er9
PXluqJS4llxwaRnbq2xFUA9OdB3NXiB9qH7BxjgKVPJAutv2TVZmFTAVA/kMmbb6hRh/dqgwLbmr
kYtSijodKrjTXAQRn3YSQ3KNRhS87bYdF3SyAG03XpraX+2X/7u9/P1Z8SIjuGHbQsBfhT+1123a
J2btS2mghZTDXAQANEM6pDH2VAq7cjwEkhB/nk03eo0Kx71PMDi5MjAog4M9iOzC114lGH+/EmVg
SgwLn4iCx+kcpAqdKyA0NZC/4Yn95excxLC2YWIhloO81GasdfsmCQ1I8mqNgsEwGDsY25d8os8E
MTwFqdX+KhWTuJ6+h04Tba5zqwGBKab7uECZbeyTb0HSiAsGNaeHwN8jhkdHVcc2VfKJ1VdX3EKN
hj5p/TwU7q2JttC+D2T78v6yPre2cHgzjKVEtNxATsejcchFk122vltrOSITbrZDYUl7Uju7245q
kfxZVvrPsHDaswlTVDfXxhZtEFUiVmEujXVW7FBzH5HmMgCPGwgQ/vnYbPIiiuJcU1nLp2OrjLCY
ks5sfCDilS9VURxmsPgILHcoYU1ttXv/eefWhk2xjQYJFSJ37ejYLOr/Jehpv6r7YdcJqz3IRauN
1tklk9Nz0YiEzwZMYrM+9FXgNUeVwkkUYaNZLlg5ay4+lTTl7jIz1BdFOTRCUFNGR2UMLhGvVy5j
f39BHBOhUGKNS+lotRVnCZhmstHZcnLbuWrcGamLGFXVSfTtDkhU9ymemuD7FCOJF2Wzi5tPSNVZ
aUt08SJQ93eoxzRePgIOvLYzncazqUTBlakhvW5nYnIunFJnsgHuX5bl2qwGdtQqdAd6E1S6C3Fi
QBLsFou/G7gSGhqdyG2O4djdqbFifIubCfpEMbqXQpfOMjuNpnSnqHUJ2A+krutlkVnJRA0zIHRF
KSJOEV0Sv68wK9/GClr74PJA428otrvfZK3Y26br2mbjmImzd7Oifkqs2Xh+f6Wu7knLN+Tw5Mq9
ZPOkC2uKrill1bcilX7goEUlos7ZRIloj2qAcALULWUz4E4KUEvPnAeJRtZ9hDHcl/ff4u0iXk5w
m5mheksKsUpze1MaA1gOSh6WQFO6SiGjwl7a602nHKuydA5zhn6qNtXFhZ16dvxclsAeUG6hdLWE
xd+yBwxpA2F2Co92hX2Q+GPtObZUY1/JUP4UymxfNfYQXo9uICN/AbQ8xZ02XAhQbwMGTFWV8E4T
xcIrbRV8IxFoc1kg4Q8nSmzNTKepOGrJnZjK6er9uT7/KCKpu1BjjfUiZDOXZRvwKER12r9qpUYi
qqlh4bEp7Qv77dx3xTub5JuegCbEar8NaWoZiQEzEpZcMyMmNGDUbrSQEKCLzt9n0PWbqkLbiDzN
rS/Fp7e7naoOzF+Nb7vwV5ft+NunHeGaIK4YoUiURvp1YEcOHMMQqSEjR5dUD2io1XTVUgfam1lo
f8RK/XtjOVw5qLj8OlNX+QG8sEq0eib9pHMKFEJ7dFnmyNbhYarlQcvSP08OYTrb9HOYaboT66tq
PyE75Zgo4Se4kR0wwURSsBktzFcRyryOQw2o6/tLaVmVq3hG/qM6YgmoSDGsPm+A7A1NbbAbPeUl
BCmT6BafL0GhrkFpECUhQFhp+i92LEIXnHYmz+Vmtzp1+lKivt6nJYLObbA3Miu9HY0m3I0WSATg
KuKIR+Wi/hDii5uUbfrBbqPhx/tDP7OLOPDozFKspZGwJrY3jl64TdiWfm322l+T1ud7iBT5Du2s
+un9Ry0RaDXLHNP0gGhxUTz85Tr+2zKeVW1ZpjUGDRAhXxvdLY4IdY4bVJXQemqSubrwWc/FxCXV
5HazVHkAY55unCbDI2xysISgCtxbeHu1QQ7rL/0UWEowbdTM7L9WxFLpx1SB9o1lB+3WCAOR+e8P
/cwsG0udyfkbsOau9hB/0yuZFVc+sRv/jsyt6YKNpoboV0V18f2HnZ1n5Bk4YyiicRSdjnp2kDkF
vFD56dRat12eI6xmD9aBd/gr1Uf3wpm3bI71Z0WVAyyewYaFZH/6uFHMQdyXjK0stOkw9FYAy8cU
D+8P6kwEpqbDM5Z7OfXt1aAStHxjawIJj+yRAejISNHsjxtvFiRkgK35u00yQp3Zz06U/IuVSwJM
cKD1tGiPnA6xMOwaZVRBxm0EDWrNce/1SOGMkLBGbW9HJfiQ94d7JiKRQCxtTArtLN71cNtelEg+
UVkSObZELR4lTiSGL5kMfqhNv5DIekX/81XKrgQNtYgPWKq5OmeyHjJHjrSWL0U8XuWp63xokXB4
lKblvLw/vjNrlIWp6ZwqLFHm9nRGDdloUoFEQm+oSD1ZIaZWBLlyrcUOPC27LC4kC2eOUFO4Gnhh
k0QRNbDT5/GtBBgb5DL0JJLQJtkTXEcngTESlnStXQ43tVaXnDFtMPrzNIkLxazzL+Bwr6FeyDpa
DdjqEVYbLV4AZdniax1k3Y0ONRLqdpffSNB4G5SIwk1XiPIlqfXPfz7dDkAGC/Fwgxxl9fSkyxJ1
6HAMJLnAYzFwqmjTgC/y+l4fj8T6fP/+A98WXJampsE+pcLDfzjLfPwW7EVOic2yMhc99FQcMClL
QNiN2lZVxk9FgvVLH3V4rc94KwANT54ntMoxIHQxllWc/k8LD7wMDV1UtVSMcaEKnL6Mih9J55qt
u42rob2tMcDaTk5g7t4f85tAyFO4KC4+RKRr3JpPnxLgtTmlAyJVhkBSAnbVDJekvtSYWj7VSbjV
dRJesFS0g+nCr4+SkjGCIdRRN8c0YOOo4/c6D8ReqyF5YCkbHt4f1JuTSwf5Rh2FcwTUDbbmp4OC
7kZ4s1VIpm5YfBnYHU/O1AhvqOJLncUzjyLZM2nWkmir4EROH+Xi9EndbdK3VRDOE6qU6F1ujCSE
WDCW5pRciHZvJ5LPhMobyQjcXhrVp4+zahgEoB6NbT3Zfyl50PvWMMkdHoR0QPJBuTCRbwIAT1rY
EqSYFFKIQqeP09IpNGYx6rRdomgbF3b1IUmK9k4drP5WReTkCPIHWYSgieZDX9eKeWlLLk84XTmM
lc9ogQUFF7ogq062pCylFS+qoT1BtvFCLVicU4LR/Bz1DtrOeDcYn4F5Q4AucYVJQQMlEznxqOXR
xkhrON3vr63lEHvzQtyoNLS1qICuz5tBItaqZTkWfhiWfHUkVkhA8ap7PcweJwShPwIjaV/xkLnk
5nzm05OJgsB1IRFQKlwFJ3Q8GoXOtbrNyng6oggMEVsNWzR+US8B525fiD9va72EfRSIoCjpWGrS
Vzidehdpw27s8LulmEbZpNaAy3j5XCOWhXUORsuogXO7HIMBivFEo4dqCWgc7GhR7PvWqzo1vvfn
/sxm442Aghi0rpBrXO3rSYPBURClt/o0JVdlhe+HVCfXZ5e3Fx71Ng1f8DQc9XxmavCcgaejx/ZX
q8NFfNygPecnCCP4Q5n211NvFjuoOdEGo4bCn+cBffIedixavc2fdhyWd2DuyaZAEL35Aj0Wh9gD
GbCrhVZdlYEGACRAIR3xaOkPaE1fiC5ntvvCDTPdRT5vScVPxxw3GUyeFJqmAcQd5EBU3WpKpRwb
p1BetQYxKt9U3OoBoMiIKiLp7SXf6jOLHNTCkvJQl6ZItyqoJkFMTRXbsC2FsfSoqy3M+aCZnwqo
4K9D6UKtf39JnRsyNw5KFJRjNNiHp0MOwb+5CSGQdn3uJI9paERHoO6phXK1VdUe3SCn2hRljtt8
M2vaPabW3dc/fgeuIJwi4IxRN1hL4UWJBVTAiVTkN+Zkp2JJDEWmzuy9RB0VH0NL1B8zqQf7Su9n
D9XKf3FekmiYTDq8vLeTYGZJDTyxnrfD0IFixip6U2pwyvFYGC7c887kWCYIbnUBjhFf0EA6nfAx
7GHxSsdEFB8L1m0qZ8MfWP83TlQHmzBJxZcG9ZutEynOIc3czCTX0qwPUy3gJVttdEEm8W0851gz
KD3CqiBjWFc/Jyp9qBVX1hYhUCTmY3vECcSs0cSbs2OB4yFa0HW/p0p9aSrepl4Up6j7csDRToOh
cDoTKWoW1uiOGMfgAnDAB6g/YsJoXgDMvt1RpEEL+HhZXfA4VnEsnuhx4xtkbdla6FWElb5Pqsjc
4hNuIqtPELkQOd8GaR5H6grDkAYMllGnw1KiBswz/s8Ybab5tgjG2TeMJt7wpeXu/Y1z9lG0zH4R
hyG0rmZwyDpHwePX3nIga57TOeyb/8fZme3IbSzd+okIcB5uSVZVT5pa8pbsG8KSt8nkPE9Pf77U
xfm7WEQRvQHbMGBYUZnMjIxhxVqIrDDq7Ry5xt1tJALBKXkG0InNqta4FYqWRFYIicjLPKTxWRi5
cRqZkAtqAUvD/ZXtnUo54+OQdkEWth09UHVlWm2NLE9fmvobqGCmwYFVB73epa/1CnlioRnRpbJh
H7lveXehDuUuSU9GFr/Z09WELMoYJ/ZUoEA71uiezoytfwCUnj/QOTnqy+zaozOjMmD0e8Dj+rho
LvxFMaWwECKV6cGxp+KbF1vkd3lUPtqiPhpounX41NbkZQfawxDFlq8QfgqEFjLsTdCNMLchFeQW
q32Z1sI8x15m+8oAX5cLc+1jT8Ph4MjuLZcWKJUu/D21ks117Oe6MLKc7dXrBaKRyDIu4Jpi6vKo
eqxzfNQol5/rOlxlXla1GQdi2BcYzubc1suUmfHY2mEWpe2HnG72V6WzDeLHPgqZB3DOsR0fxci7
RknpbCqD9Oa3dS+kPSkMu5UdArs0n7wY2p2E2bpTDbXzw6KMTNTUvX6ws3sf1iG9JHcn+2M4bnOQ
5tTwmqm0wg667jYYkJg5d4BTTF9LRvtf5kKLEWoxkYGSESXkca2TfHv/3QEFKIGeZIM3ne4+Waa1
h7E+VKOe8enZGGGlRICwVtY+HIb+KDvaO0zUo8jMeEaoh2+yQW9287ygxBgqurH8UotUOwP5rP7U
gNcbTEBW2c/7C9xxuJS/qBjIWgEDZvIHvSmQZLkKhd2A4NHUQXE2JIs4I7bTnWDY+3Xf0s7SKBkY
lNwp//CQbM5t2mdwxFSrE9ZgrWG4+JuJOXESIi2CtLGP+vg71gBeA7smKgG99Xt6+826qgzFhBUK
zFAdDOpZBmUJZzC0sMnQ1Olg+j4IOm7t4YGYkwGsL2sH3ibMhV8sKWxFxKd5QbcMAVdmmOELCQrE
v4MZPpKDIOD3WMy1G7CB7dDkJb4nnbnhxs1HF94TEoa2XPRf8EC5v5AFLb4U06h+RDnQ/KuAK/1z
kqTxo6gRLEQdnsE+tRDTC90IlV5DKWUYIvc7ASw57/2vLb/m9ueR4cDIAeePy5e4PleeodAcL5Mo
tPXcfuBm1oG+5NPjfSt7u85NMfH9POTE/NdWumqcGchYolCkE8yxXQVNYOF8Kxyve0QE4uAE3zpB
unI8MPArOBroIflr3pwpg/YfkWMnlay6MdDBl8MuWiEZEJfzObEcaNKT8ghMentBKQsRN/CVpSDA
FmNhGmmXJvYan0w1R+FnLZIgzWLzTJhx1LHZWZ9J1EyIAiROFtuu11eN3gqKtCM3zpP5qY8dxzdt
RJJR1GZie1Kb57Xyjl6WnfXB/KDhfpiQkKjga6PpnMw03mwB3s4C5aIWQxBPzvC16Pv+vS1k+WTS
/NJ/z+2521QUStNOT1c9ocI29Mh/RnZT+jYTA6ch512Hx0f8e/987t1Si2cabArpIP+yuQakfzYy
UqU4obNU/be2x/bTNK1DHoyWpVzUwqh5rc0lCWZXb3+pQ1khdA5DJRSljKb2Pe+NN5nDH0uM4FED
3OYgKv0ddm7uqUVVBEgtVxW6ws0PrPLciGKIahGFXeC6azV4IYVeK59SYalp0E2oqYu50D+vk15/
jJiP/dAhSHRpGuiQEdxaPnnwkoKzAKE6Q32Clk0JP4KuJOWfuqUYOrRaBj3NRpkPPMyGgANEACke
/p2xCFnx1p3NdaxNQD5F1CenQS2/VrWaPyI/lsiBKTRlHRBBSdH1sN3WOkzRWX9ReFkZUxjcjzn8
NCga0XC9/7lv3BEOj6lCGoN01PmnzAHeOAgJGUNQfDXRkXKSx7jMOnhtIdv5nEF194rcZXF+v0Hu
DK8AXSxZ4bk2GPUldMyzYgbU480HPemMp3rQ59DJy+qxHpPsct/ezWVl6g0zoHWpotk43Wt7TrMO
poUmWWAKqXTL4AowBXAJ6+TO4X1TO3tJOI0VBhPgKdjOvRP5Kulolcj7ToiF+R3lon+9tcq/eoUy
hWXldQcGd9bmweCDo6XvyAu+8X4KeVhX1I2JwDn0ZYxp5SFUvsy0mMPwen9tN4EtFrh1VAEhV4G3
SjriN+fE6FOoeVoGLhCOBFixkkZrS5nDgwKVyuRC2oYATPWa6PBioPh5BC6/rQNj35FIE+J59CS2
A2KJEjWghlIGPhjpCS19iJ+9FWZEw+q7V4i6DMgHiy7qzkKbtG+wSC8fMqduHuIsmoL7W3ETJ8if
AqCHgUoqGvS1r7eiBgGhOTGzL7HuIdkAP0tYdmX3/ospp2Jdx4WKjN7jxsupTTLqkVOZAWj+8Qwl
X41o30B1ux4Rea+Mo5xwd1UkaXKGkxO1HcNdGA+BBnQwA8SzdOib4/JlgLP5YO9u3mu5d2QLEuCG
F9zGnNpExy2fUMDGz0b/SE4H5FZ7yGczWiZKAF7e/LwANzqYb967mXKGB0Z2l7GwrYhBStinochs
BELr7R+dXhawONm1el7NRktPvdEeVYX2LXJXqOpRyt5i7Fq9GeGHl4J64yolqxiEWJKJqUaE2SGi
QY38vYfS4C0kC6OEzOTHtrmJZCOqrCX29EFX4FRz+0eajdaB8779fFihwwhWxSPi2s7SQCARJxSn
mYVa4+yT3rrpyWi95aNNe7MMSq9x/q3UzjrAEN7uJdEWUqMmNwH3Y2+uAukPd3rgKpgMEz4MUZs+
mOrkniDhVZ8tJMAOVnlT98KJayalGVjGeKx/ay288XW03Quv7jxw071ZnkxnLh8HDyJZ1BCJiiKK
pZXldn5VmEdjbTtuDtOSuUV+SbB6G9+yxKYyAaU2AkvPoCXtUY9GZ1E/tZ1ThAuwZD/WUJOComMK
rQJuScVWjFcVnaED93P7tBgqd4IYl9EPwmvpLt7sQT8CdrVTnJyijdkpahrYdrTegcBoOQqn9z4v
x4p6PBEd9A0bU52IYdmPII2Ih94KndqYg1ZblAdEBdA67NACvH9Vdu1Z7K0cN5YZ6fXSutzQJvCi
HCcO1ilWCjYQnd6Xga/KfGy3HOS9e1sJcoSLaQFKulGhGezJJk+AwiFz1cHX1DQPF6hNT4OmH3Xm
b504lDTSh1NlR9NoG80JFH5to8RU68TDySOYC43SPYJY7W0gwAUqh4SxlIXlgt+cjXha4iRqkJOc
mPD1I6S8/cRcoqCN0p/O6GgHrm3P6YBAAmBFZ4hNlD/njbm1LxLYQvle3ZxqqEeVSqCgQ/JUOWV8
GrXYO825djQ1uGeUdwr2IjktQjvq2ij8tHR+nd4MhLkgQN3o5vBBZ8TtJ07D+qCMNhS5c6bOP+6f
zT3Xw7AwgQWvJBPb8me9WSsULouXAf0KFoFScK4OvBiwx140xfO+kd7WpC2lF0JFO325b3nvo1Ka
JazhjYR0aPNRjbkrKxvG3gDRqebcmX3jC4ToL17cIxKPwER4397vwfqrNA4vS5cX6gboqSgOb4LX
MrfUzFZjrmHnTYmvx6XNlGQ8uP9MLmluqKNQjDqKEtlFaBuxpfpLIcqP6jxWP7SoRAaiIZ2ZAnxH
h+zAXDukTwIeWX8eqnH0vSSf4DwGkPe9E7b2L8rpcY8mul50D2D8EVZSm7Ieg0VrVvrMip29ukJD
k4uaP7ANK12HEp2MsT6ANNxG0hJoRLWUZITDtUWU9VVCz3plKryZmQxKMtv2DRgfT5L0CO7yAYZ9
z24CKPag7erLI6zQb/e22XegfFRoYOjhTm1vr2d0Xm0hJwvXiyr+XAyo1P3CbtVfUw7nazDAFfi1
1wCjQryfla2PKID+DTUrdEzXXpg/kHeMaY0nbQM1ZD9Eny0xNAioU84GkdzmzQrjH5T5cWE1ox/T
b2H0KCmmo1hkx63SDwbs9JvWgKTg+qrAbIg2BCSKgaOYc6h5S/51mhEOIgFfTvfP6p4pizYxcAQa
fQBurk0Z+VDXGteS0wPmku9Hf0brVl6MvD8oyu74HTka9P9NbR7D0qwdzUQLILCsAeklvc5/rDIp
8sn/ktwHzjo/IMG9nu+vcNes5TA/Rq6sE9pdr9A0Y4hUBCvM6brlfltbLZryKJYgC1EP9Q/PE8op
Mlv3wO7OztIypbolaYgpQGzsooBSzgm/J1Bbo0C0VDRAdt3mJdLVX/dXuGsJvizSGDw3Hud6hRnV
KG9dMpMDPheggWfn7JlNiw6ymXnf79vaeYZ5Ff/P1ibCmGGIK+OBMDnpcvXrCAvOX5Br2wcedHdF
MENRQyFgRFTwekUmtMlTrtdwemhxA4S78V6HSi+fRBUdzUjtmULCj4YWUwhMXWxOZTrPgttMZWPQ
4v4ToujTyRQdw1J5+c/9rds5iIQUND9o25EhbgGnY4Hykp5E5DFLC9gJEouz4sJMDVlifMnSRntd
5sL6877Rve8Fpk2eCxpZpL/XOykQ0HCqke+VIycaqGJ04YgHMX/fyt4mklkTSzDhxTfbfC+qpYON
MoNkcmj1P+O2/G+N2Mmr3WT/w1FnKcQnsE5R0Np8LcMZAaaOsxFUySg+VFbDS6LHcR2ua6QctDP2
FkUkDRcirpjUZWOrllQRucfkc6JPfWipwO36gRpmtSxHI7x7X4k4Gj4Xg6FvejTXXylZtAl2aFyj
1qUzIvQwpjp9dIRw3DuAcmKXOWt2iTN/baUuLRedl4VnpW9/LvPQnChSrGdzgisGiIzta/ZYP9w/
Gbsrk/VQ4naZdm5WZiveYtaImwWC8uhLiZZeEkToDKnhfTv7a/s/O/Jjvoku5avD0Dp2jIkZLTg8
a183mwHYj7dCiuHlT3ltegeVw70TwugfsBUww3A0bIwy1gJNLkpmgdExaupHUSe+Z2NS/YiRBTma
KN/bSVIT6jzwXBO9b3IFhAW7dFA5+klaWGFulYilx6p+kNHtW+GUyNEWWGLlPr/ZxwVdikm3O4o7
xdg/eU0KTl/P5uD9X0sOlqmUzChZ3fS2UGspRK8bAegl8QLnDAzGuWjDckEpRYnc58mL/r1v8nZh
VFl06joAH22IhGTs+mZhqdbrNaIyhAFkCaFn1farNhrut/tWbpMcWcuBPZWhTFle2TjCrhj1JGHA
lhESJ78ktW0ia9a1X9DxqoMYfKtPy9IG75geERfvWoYfk1Iy3oqJsev1wRVRT+DJ+XBuWXw2FEN8
B808PFd90z42Y+V+4lLMH6oJ9vj7a769BVSSZOVRImgZxZI7/2ZnqW52ecLtYwBrklmNhTBfpmsP
BVKlB95EnvHrAF+aAsTJfNDvotm1KU3ENoQ90lQlBb484QVInmfhjEAQ2iZHKLE9c/hLjxk9ZJ65
DtfmevQb4O/nfmfjwKwVYLzQTrIESliR/ZENhXJQy907o9KVyIFIIpEtJlogJaJOMfmLE3dIJRmF
F5ZKpB+8a7euEhExetfII8uqzbb+lbbw4DF7CL7E68RH8t/pAklxGqjrhIy1aNyQwbkjFdedpdE2
gk8Ean6O6BYHDHjS65nE5ssp8fSc63ly8kbczLuPImmnS4ueRiStv020YzaOXfQ5VoZiAV7rlIkv
TLv7BNdX9u5shkhH1k/4fymlbptvE1Wo0S646XqKAipNGpQKEwQHvLWuAs0sh2C24qOZ5J0DadOc
l40qjshNx69sVmHWJa8crPJ/QqzuPtHPKr8rCnT7blRkBydF+ozr6yYHZcFX0J6iqbnF7kJgT5d2
XaABc5fps5lOyPj14D9zk2w6b2oqFAV6QHOcFK9uoh/xNd46FsYiCBxUGjTIaFjS5b1xLDlaiaq3
OIDykXz8y7UjtUHXaShOa7XER9L2u8Zk6YIPajN3vUlsimmd1WFFhsdtoO1qxGK+tOtiX0hTtcv9
U3o7+wADjQnvO7Pz1E7hZ7heWKk4OjqZSxEmE+oeAl01RMn0/OQhRfEc93P2Ys1QIM2JxUSwMr+Y
o9t+vv8bbu8jdmlVyWcK7pgt0gDsjGIbK1w40PDOj6rQ6lMs1uT8P1iRjy0hJ7GfuQmQSMc5o7lb
hJM+9A+COBcoBSXA+1Zub4WMVBiikTU+VqVfb6fRt7OSldTSjI5atyHW8VHvx/hJ2NNS+AiEdgcf
cG/z8GEUpBkVusV8x2YHRzL4gXBtjPa11zL7w1i73bsfO1YECATAii6pLTebV6QO1LZrUoKSy8yH
ZGb2P18rtMbUufB7LT6yd/suXNvbvHZLRUOZmZQydBblQw4K6jucrMuDsCoUQ1f3r95LvIPQ4ebL
MVBM40vC5ijaAda7/nJqVA51EUP0Ouut6Y/p4AWT6bQPpsSba6I6AuvfXHLsMQhAGcqFMJSc/9oe
Cu5r16cjJ0VJkOZoa7o+BngGfmUf3j+UG6kAADHSFsrlvw8Jk9ObUHDGPVZw+BZh146LF5jTHP/g
LM2fnHUYYa5Duo2OG9odS4HySlN7xt+qSPXCbzM1fenXRP9jRaDlJV9S2HCzvKCQNI+Ais2y+Bu6
D35/UVTfSeu7B81uly8UskcY24wGeeGqPWhU7u4cPovuCy8sndLrnStrGJ5nrlMoitl+mVRnOFnj
0p/drlMODsXNOZQbhxmwGJJgdAtCGGbHmCeSb2SJl7+syS3/nqJiuZRpn4CVb7p0DMxcHBHf7VmV
kDCGIPn7ZvwPsVRiSmNGhk3RlpO3zjVTD5biR1DlnIteUQHn60eaWXu7SrmE8WOGhIH4bTzXithz
1NhKTjoHD1mb6kvYwb1JobA8gm/vmqLbA7gMKkESvOsPOK3d4sSgA8IeCBg6T1YTZGKKwoT693v9
MR8QQj243cEHyNLTtanEjSdzclGN7KfCvTi01MIR3cOTggjg2fCK6D/3r9rteyoNAlY0GTyAEGIL
vVBmim06uJVQm+O09TWz8qQEZv40tEr1glZz96zMCD9raVb9IxAMPzlqWh28qDsHCCvgPphYo/2w
ZW7xCuCCVYliEEwMTtgKA3mf2ax9axLLRy/yGujRzfLA6M5XxXUSE1JX5+HbQlu6omdMEdXkEApD
cYrgIPq2ak5HAwaUxP1d3jVFhQq+YaY6iMuuv2pTkl0uE6biVo0vXZfH59HVh4+d1ebvdzbAdSSp
qBxyuunQi8IYTaNUMDU2nl9Fq3tWYFIKqrI9qnfchLhEP5LLDjCvFOnajm/FRSoxSlEGAwzZlhpn
1qWGpjywRs/7ZVvNTBsW5tRWwhVgkzpKi/Y2FTi25OgilaAysdlUIiI0XuM8RC8w98dBgbi1Ri5Y
q6PhoLKz89aCKwX1IFsEOIGNB1+dNEE1dMjD1RhV5sba+mseQVFVRW35oCHYebl/XvbuA6VToj8b
XAu1l+ulGQNVEkS/8zCL9fqpcCzIYGq9PEP4QxtNQ/s4TdLmwPXIRVxlLPJzvjG6eXTFUqxjC4lm
OEcGCqtDkS9fGee2L1WZOSi7GMnZyxzE1WZTz/68v+Bd29SzAF7w9oOTvF6wq81Lj5QT6crcG89r
qfY+kaEVqJ2RBG05/I2gmvY0zPYRam/vEFE7lmy4ELYCNrk27C1l6SpC5KHar6jBkfv+wchtHOCu
jnCgu6aI1n4/k5Kv6doUpa28rNUyZ5BA+7IWyPxWo8Oo8qBGB/DwPUtolTIwwtAR5A+bRbFps8mM
XhYCrEPvu1uV0zSDykxnpz2//8ORizHwTrAHHHFzM0oKg6mt4m6gCC0flyJtG9/Li9emaZWLUTOr
zCOp0AZo5z/uW957uShG0nHBvCO1Qq/30xYT/ISThadbFS3UvdQ4N63aPboo+gVDOy+J7wj3+4h0
Y+sjXofkFPW1g1B176bSMmeuCrfAq71Z/xKJTNZNsrA3U+9x0BNI+swyCZq8/FtzocqmmXPE53aT
QnFRJcxEMgKSh277UrXQC3R3F2wKhj5nsxu+wPrjHhTU9q4koygQF8k6hr2lWOiLeJmTDsGsFmKZ
T6XJ93SXOTrzWv7lRFa9Bk3v1B8XGyKLg03de1iYzWOSi5YOb9jm/E7lCIlRW+ShOeptHZi9mE5z
l8UPlpW139O+dv92PUSe/dYtlgBJQVU5+AV7Dp/sEXJ3SexBVHJ9tvohaxLIR1EL45ELSJ+BiCRD
Gk4q1Zu0NI9G/fdurHxBid7BUlPav7YncpsOqoI9K7XywF28NdQaOz0nXpsf3Ni9pTH0Q9JPdYhr
uzGVtugBisog7PGE7nuVazPAH3UPuV0up6lbzYNzdLs0/Ktk76RvRnVx28u3zVZbUYDMwnGeXuO2
G556lUAzB8zz7oAODAYlGemLaI5s45FcUnwh5ZiFRVoPl0nlsoOSH89FO5oH5+OWKkDiPfiLfrR8
prd+z+tKk2JwQcSqiPlPvctGxEUHAe1U203r14WO3j/TnM9B5w3iLGxr+DJWpe3r9DHOxTRVB97w
1g/xYyRBKi6RmcstR12uKo7Zrxl+WBH5t6q0pizIrc58sCfKVX5U1N0f8YCm6kHQsGuXCgtMwy5g
g22jd9Dp+vdjmoXGaP+aFUWcwB44L4NFKZxsewmLwTK+3vf8eyeK8Q2qBJL97wZpj3yvIQXGs9Cc
tJwJwSlDxHBSPywGUhr/gyleNZjy8ALkSdf3cp2GmD+Uz9wCbTxbrli5MY2Nhkl7JD11ey9RgMbf
yRdbIvs3Lqfrkt4aTExNpl75Y8aEe98kS4gWsfoA6uyolbG3i/LVAmIDJhTc5vXSWmEPepk33JbS
+oRAfBXwlpdnt0/Wx/ubuLcyEgVOh0Rq3rxXSykMV5lYWW4LyUrEzMLaFLE/C9F9Re28PIDSyV9+
HchKkAhRM9MYZJXbj2bqS6w4lYMQo9Y059FRuk+N2+oHyMi9/QP3Itn+5QT7tjuv6RU1/qJOQzhN
R5/Kh32yMlpdAz7ndH8D9xb01pT8KW+K+aUw+zLpMeVWmfYp66P0AoH3+D9cZfIompBg+ZlT38Tg
M0+hFqN7A11YNj97Ze9+iFo4Ra1xjn46JYPNdV/VBwWrnbMhFUYk5wp+i+t8vbS4KwuV516EdNH+
iSJKN8VqOEhgMHC2RIcStTs7+ZtjG2QpST+kMtfmIvio3Aq8BsDQpjt3iT1/ZjzqfZJnsnxJPiEL
YUT7NCu2B7D19MJEJl2EQ1GPra+kURU0bZ3+NSfK/BGU6VFHYucsMpRAXYFIlJu2rYXBv+di0ZBn
cW4Dpr+swE4SyJTTQ7KRPVM8eBQWqGfy+m3cVD23WZz1fLA8KtoQzYfuvJQ8NmBHjnpYe4+srGMy
TkWsQrS7yZiMJGPGG6cb5lOk+iiXaL+0CO10PxKSUyWXQjGIE4TJ7KmXeCr0AN6T/FIOZRlMhT38
ff8a7i1d4hJUjimp1bb1ZDJhPllKKyBlV8Qnbc2jDzg9mInU+AgAufOsOrRI6VbSqpQsiNfntEP3
yi7WWoRIpeS+4TTtOasHINeJaEeIibToVGXe+vDeBfL6AA4AawTfAFxm11YTnTaeq2YMXLXCO+nz
0CJvjUOwUpEepKi3996gkQ5AjIl3OsFbjQfw/E6tZkKExTzlvuia8QRkDamWill+T6uPOHJuLz74
PVlZpdjHIrd5GqPB4MR6CPVXSOK+U+stTowMKpd3b6DUvZIyN5xXfNr1Bg7ZjAoxNy+c+8kIiyZt
YMjqUNhB++XAce4tiOFVEjOYqm7Z2qcSmrlSU+KQiF0B9sZo8kSZP7y/IHmbr59SLFAVRv+DU8hp
vl4QjKO0BcdkDkuIqL6orZeebQu2qZbc8JLxv/lOrJRfumZx339AeMSpLhINyZbTJk1h1NyZPVRj
Q15glFx6bzh3Rrf8t1xT1CLKbDk4+zsHkmhIDjnIDgqzB9crRXMp6qwee1FbLGCoqjwo1CF+9PRm
udg5Q7wHH/D2ipM8EOnRf9UkN8ymxpfXPaxCBREyKvXRpWZeF4rTVQ8i0VpPNKvMJ0MM6UHQsmeU
AVV8GJk91GKbSGLMDCLzeZ5DRuXLk54NzsnpkLjS7EF5sfW4+iKQNTsILG79pkQH/59RufVvwhdV
b8FIAICgE2pHQdWs7jNNqClo+zx+vX9ed9dHmA67PzfjZh65z/J2GmvOK7q4y09Nm5DNcIVSnoW+
KGFXcJTKynn36Bh5IFOIXHlq0ZC7bj6lCZVQNSf5HGYWwyp03ZZwhoycUaTUo75nue93M9gjRENF
QCbym69YD6uHZlY5h6mzNAGhTn8y4Z4MJid1zvc3dMcBkNr9pv+j78VbdP3tokjpxmqo57Cjd/O8
QrBwaiODWaM0TTXtAQYc5RJpavmhMqbowPaOi6O9J7thlGEoimzODdTq6dB468R7N33tem/5NDdm
+u3+AncOJxLKjB3DykSssS2HEDVpJfKtUzgkhiRWHMSF570OM7E0B3nJzuEEM0bPUjo2eAc24Ywn
smypPLynW9Kdb7NxpSKplk+FRb8vr9MOkfUxPzC6sz5YDijhST+q8eBef8BFVVZKM2IKbW/2/KTM
1RCm9e4hdabOv7+V8ntcPxaMcTMjznQ65ReoFa5N2VYXad7EpD8nUvylAIQLTAalXqniFWFK4f+g
srRrD9gmSBzAR1Q/ru0tIC7qqSUeMhfLfSryWXxI8rhO/WqOi5+NNxQHBm8PJAukNyvZ2Uiatx2n
zk2aadbWMdRaxFHiZuyfRTf3By/RjhX45iTASBIBwYlxvawkWTNDb5Qh5MAy1wwM4gl9ovLAKe9s
HkUb5hiB4nAqtwWjdTS6QeNVDcfEmAwi6mm8RFOcfVfaQTyvWhsdVAF2liXnpCRJBPUp3tnrZVXW
VAmaukPoVaZ6qZ1ROSXHA/a3d4ywlUYEpOTSzhaqvLp61nj2OoS91YnPcdtHT0q7CDzzpFFOHpzP
cJm0B19sby8hnyBMgcJJppbXSxNCGYhXrAFMU+H+hPE3D2KGYx6SBcLtdJyPuG5u7zQZGHVHSc3J
bMAWqtl5DUNfdTGiA1WgkJOI5qk1OTBUb49gvDtfjf4KSCrqbUxkblE/y5B6a9eXHPlybJ6a1NAu
WUJKct9z7CyIWwwcTLI6s6bNkV+tVGldjQXNUZ5/1tO2P6VmhbhgckSpemsJvAhYa6bpgcmYW59B
sypx+rQiFnHV9pPZqdY3ryhW3RdT4yUHy7odqpQTPb+/EhTJuODN6wnJ1igQzZvDQSTVCAt4KTH6
q3AdH04L0quVLsvDEBfLeLGIaaD7WYQFb1SZqmVQFMuQ+XY3IOHQr4rVBZnXV3/o7eh+VWwnflkS
c/xF4OqB1GsgQHtYqDEbfj7pxhre/0K394opQCoM8GRIwowtTGRktCEzYtGHIqZg4ydzUf2R0TeK
/QKqEh9+deawvOngYt0SHxCTUx5irABeVs785vXycLldkdR9ODLj9X2OVgXC49FatVM9DEt/EcNk
n02pr3tuJ0bP7SUy/lWctrb9NUtM78CH3V50GLdJHiWGA3r1rVb3nMR5N9FigHa8E88dqfJpiXOU
q8asf86EEx88OHv2aEoDG6E3zqGVt/NN5Gwi855paU/0VVh6UECJe/IaRnATwJP+gHLWwaNwe9up
c6NFTlqCh7l5UbuRvkpeEVgKRzSAHVquYJkdhct7VqSvpGVL0x1ffb0qBEDBaYPGDMcy9S4VErhn
elLtwYm9vemSkkhyGfJiE5BsooNxbbUqRl42jHVXnCi8tV/MqMl8lUv4bniINEWQCo8XneAtiCBd
QLPnXkP8j7AYitPF9FfhIMZKTD4/2FEV/+f+ZdxbGiQVUC9BcylJ0a83sIZtjWEmAuPanN2ghY88
9fWygrHMsPNf77clIxGOH9V7ajbXtjqlHjgwEFUtnZk88/xFJ6pP2YdRWcojfakdJ8OBIFiVqk1E
Cpt1tfNc4glisjd1UB+U2XP8SE8qvwaF9Ngs1hzo5Omn+wuUC7iOWqEyITiGhZqHAWT59QIjrZm9
XpU+em4G0Ioi+Vpk0yB1BNyvCxxhj3U0OuduGbUf9y3LP3lrGcJmgEUg/ej6bk7o7MXeuuZ8xqEZ
1Bp+NYhHeAAm9+d9O3vHhfAYni45lAY93vUK3dxxBjFhB57NNCxoJPp57dYfzKmeDzZzz2HBMoQd
HleS040pOgjLpCwRtGZcPj+FR+5cp7AYpG77bGfT+Of9le18O2JJWGJkuGcAILxe2TpnArFYmZ2W
loZQKBDNQXh144/rqj0sPXrESTJ4/misRyRrO2dVRl7kHVx7VryJ+YBnaHrRZgQS8ZoxJWnksEUI
wAKG3is/6BGW/uzU8+X+gnc+5ZXVzf4aebys60SlwYD6B4HCfHnW4ngOam84onPZX6CsP0umUI7N
9d6yaKVRF5zarMbiPJv2Apaloqgx8AajmT49u5l2JG0h/9DNlZBdBTiKJd+2tQVKOlE1Q8ihwfuX
qfBCx238MZrW9wOyeVJpRcqQihRhy0Saz5MKb6zgmfPiH32eOq/56kTn1hj0o/7W76R3uyIKfFS7
CaCQQpTb/OYJh7ogWvsKiIzducUnK8mHxzGOTLDDovqozbPyT7+0fah3TvcEDXT1akxZvwY4h+xV
jGvyRY/sf+LEjAJijO5f2qwUXnNrCT03Ho4ajXv3iSE6sjN63qh7bYqgUTzBS1jzZurJKoml4ALP
W3CVFfiiEOLm6hQP5Xqipa8cPKG3p43qMs5QxRHT9NietsnurT5zHOir1FosfuNm9Re1VJkEplYv
Pmvr4mqPA5M+8YHh2xtFJUYlcaMaivTDFsAwjgZokYW6b7/Y9nntG++ZxD731zGK3u0cMSVH+GBx
poG0Zai2ezWy5xlvlS5KyfyuM9ah0k72J0upms7POsN+t7vAokwRwYWAi9nyjqtK08LZMvCg9tYU
CuHZ5wLdDF/orfZw3zPdHh1M0VKFuwc0OYdnc86jQU/NkqNT9I557vU1+2+mlO4nRHq7Uz0y52f1
zICqanaEzr99c7CMj6IvR92Essm1ZSM2mgbC2zlc6nUOvGyOXqqCNy6JJhgOyqxuv95f6q5BFJbo
WlPsAq16bZCgtVk8IaNk12meHab3/LxKq6BoZ/2cCHDB9+3JV+zahbjwhtK8oj8hk9fN1samNphR
jScuUEB/Eq0xPXkaFDwLck8hDE351wocx6Ua69U31/bvd1s3HVlKN/gBNEc2OWys581AO5DMzzZp
KceCeq1vFC7ey2v7IGO048x0WfkhFUN/0vTmCLC2c0OvfsD2pZ0aRSsmpw/7hv4dnRHgI30xvnTW
fDTjdPv8EE7QteL3gmWl8Xz9ZWctc7zCK4cQpesuhAUSYlO3Pxo331sQ3o4LSRERXtjtgZ0my67H
Zggbm259tOBolmhABB65n+D+x9s5qrLpSVeCQEWyq18vSPAfa80chlDNkEmNNDPzywl+wnop1CBR
Dmmk9pbGFCEhAysj2tsEZGPZzrVVq0NoZXH54Co40qSv1g81IM2Dpd0yUlNbId+AU5cWIEpUm3PR
Z0o1gCuhoEj5RCXuon3tZ4vi/KSb5a0++r/WGaXlpbwsOiP+pwTenU/ukEDZEYkBdiGAEtpworhc
fc2WyH6pY8L/Axe8d6QoGNAV5lGlMC537M37T7ONElDeDzAZg7RsSQb8otKrg1dsp1BCXIgiFyP+
gACpTV+bmUc39hpN50NXdXduuwo9OoUabt2miPGWJUpwej2ckceZubKqG7jw5D4xpNUefJadE8cP
IXagwkYGsH1ymoXB2wGGurAacg9VVbFaPoxtdkAuazChGDvvzm543mx2l/CfWHXbR01QfquLNJ7C
ORHDo+OOVCjHkTKbFSkHa9txxIwKgDjHS5AobhscalEBw1umMSxtA8UBpsIe17RIQyRF+pBhQsEU
gTo+NGuyhkYhjrCWO5eLyjblN2zLNG5z4Aeb4VlRufRXRKw+ubnxs0Bk5z9je3i3dg4t+RuwRy4X
td8tALuBkaVURQRnc1kbp6HP6m9r1IgDGoDd9QAtp6yMThI94OszazW5mZCMjmE7F+tTuk7TKcmF
RplUqQ++3E50QnEG8gsmXIB1b0OvxvHKgp7LGFp2UvwxrF35lEee8arpme6PNRJUpdBmv+jN95eh
gHVTO6EQpQGu8zb331E4UWDMx7DIGy1kyIYQt6nS05L0xkGcsOsEmPqQzDAAeHD41xsKlTEcSxa9
vrb3mrOqFfGlKNPqNGfJ176yss+jpfcvuuiLcLTXzB88t7oMJEMHu73nA4imGSlnOhl05MYZaYPr
Nm6VT2G1QIjn52tHh0nV8v9H2nn1yG2sYfoXEWAOtyS7e5JGmtFIGumGkI/tIos5h1+/D3Wxq+YQ
Q8gLHBsG7KPqYqUvvGH6FhcmEOl4RjPs/YduJ38A/wxjGN4k3VxjczbMWbezRdLG9eouocc/GBhQ
2c69O2OnM+E0FigRGlHvD7p3TNaFpfWNuiqZ8vX3niEP9rrV871Jm/zMnpRnYy7lp/dH2TsmBNTr
BiICgzt+PYojjcQyG9zujE5YpygaSh/Fuvpx0ssjTvnuV2Tf8I5QKQLKcD2UJ2bZ4+A1hDgao5mo
RZBqk34oT2hA/tNN+fAlU82jnH9vfjxYYCfYMS6P1/WgZq5ZvV2WY4gUx8Sm7NsyVHtbf8TL4shq
YW+CVLZVdufaVth26rJmifQxnrlytCF2b22rS5LnGsFo64sxra+UKBHHtfQxO+oF7Z0J8KbUAbjS
eD02oeW4zKbZIa0QVipy9ILYPayGtj/3iTaeQBEeaXIcjbcJ2yMtmoxKMl5SdTJU6yE+ZXVTntXZ
c89iMI5ExPZWEf4K2EH+ti7n9SquCkJDP5dDqIBa+4a1Ho7YfWT2J1zAk4O2yNFYm21qTBD+U9pg
tGFG/TTOlndXzBTAyjk+QuXvDkV1mGYyulQ0Da+nJTqjRhSSlr9R5daXru+SIB5y9TQp9p+z9ujp
gtGgz7am0ttKRDp4yljq7M1SabwLinbuRW/o+3scj/P7V8rexYUCDkaIK9qNTsL1rHiA3MLShyGE
OmVqp4LvOay8g6NbeW8TkgSw2xFkAm69ubriNKG2brpEpaadPJlKZtNGsORd5ZiiRT54OTrfe8u1
mrTCfiRlheJ0PTEXU3gkagQQWSK0s2r35rku8F2Lpl4/KHjsDrUiGjBn3aGG0MsVhb5EBLrqXJxS
zEFf2Bg9pQBLHgy1t1zgcemJUBUlYdx8xiZydfx+kyH0oqG9LUjpPivKoTfB7oRAj9s8o7R5t/Ak
NLkWN0Y4KCzhTVyknWN0ZQ996SdllR68aXv3MLiy/zvWZp06ozRc6QBZQF8gu0Becu8dZXJ/dhlU
TkWNnVBCJvsPu54GHboKAMopc65B4m+pWCarru4lVxQVjfKfXGvgbInOjQ6igt3v+It4u1KZAdhc
D2NlmeyLkU0Pp1nKWy0T5p0rTA5xHy11+P5J3h0M5tWKzlhRx5tnpQHUVYq5IicYWjPyjcqK7+au
UeaLqXHL+/9hNBAAyFGiSoT99vXUNCSr1CGVv4An5aMdjZiBTMadyA7VuvbmxbfT1wwSObftlo80
6WgKrLrQFiqVH3d2bjAA+RIPpXIANN5LDcg9SCFJ0REf34Qf9lI3dpHwBSvcrL4pE1oCTqmnq+J1
chq6TvWLScmCZcq+vf8xtb3bcQ2RcWXErJ1Td/01he0paT6SZaGfvdzbI4bepTWXF9kPSLv3inXJ
cnP6VFdD8opiUnTf6DJZAlS601MZl+3FlsL4oUZ9bj9kdlz80xvD/O/7P3J3HdaWAHc44iDbzYzu
eCU1j/fPU0frs4xH8LSZIv72BnnkVbL3OWjKAKsAIrm2IK4/h1VARa0dHqUi8hCl5X442+2Mqr8O
2AHjriMa9d7UViwLkS5QBECm1+N1hZbwlEw87emMflhhy2/mqn1edu5/SQLhENIzW3NPVC6vh+Lo
xvQmmZpdSxwY8HxqvqGiPdhBUuEeEvz5mq1PhYsAEISubfolSsgdzayxryzhhp3XirDQE+QDc3QO
3h9qb83Ava15FzAVEKbXExsGJxbmSHF4WDv2QsereirMmUxapBhoe0P24/0B9xaNgiZVAwBaJAyb
+24w6841EtmjV2YqtyLTEYEuhnjhkHbRwSO19+wiNoeuAYWDNTW5nhzJvFPOJmOVgzk8p6ndKSHp
4OAcrNfOOGuLFbIYpEVaUZt3ydHbucgRqA2t0YhvrXyuT1lU59/f/3K7owACAHdDnvWmtQqHJx8w
GO5RBGzb8jyUsX4rEn30Lv9/42z2OhUcsIg8gSFYrMmf3akCqxUnBwXPtz4RtPwRPvu1x+ngbvMN
7BGTQcPwNax0I57v7KycNL+sMq6loc7SV7VLyp/jXDb9jVFmGslIH8OvN4GR/MTGSjdO6my1t5oq
lDjMaTL3fpFkDteb7nQ/mkLTFF814uRzlxSZHkZVQXGh0ZAwfRyatFivwdkY/CEqjCXoYc6mlBmk
eeu2pBKnpkyXl2bOmuggFNw5cCvBD10YEhKqZpsSz2i1ECUHLHujAlVcN0/mz00p3Bt19BLfaLX2
/OerSTjIvvkFIN82ENKoML0KBYiwtSLvaTYa8xbUhXEUt+/Eg1TmoNISSVMP2xYe9LbO5VCtL33T
wDzTgfkTrKkhVhzdWakIZDqyooOdunOXrDQK2s7UH0nvNg/AQj9xMTq+pYqIx80op/S5rXLNhxBg
Hizb3uFbhStp9yCBQBB6fZX0GUUVzK47dmtqUf/K028G3eCDUGZvlLUFsApxrvS9dfP8FuBWij7o
iiho1dWq8gqUdJT+SHE8fH9P7NUZ16iFhv2q3s0bej2O5XWp2epuh+Z00quh7U7i05BhXh4URWL/
r25HyC9104rxw9gU3Wc82ue/pG0r2snUUuxN3v89e9MmeqOqg7cRxIPNmdCmplyimK5dZMrZX4Sm
37S9rv550cFG/A2g1kqkgBB3Pel6VCc1WjBBdymGfcdgqLhBTzad/Agb0YM4e+84rOtI+kBVDCrx
9VjpJNKsNZQ21FrF0T7ownEALg5SKQMTHdv02ZOKm/ko/U1/vf8t1z9502uGt7xqddBM4Z3YxKRz
mzWthpFtGFsqxiJzl2GzgyfPR80TdgANfT5YvL1DSAsURq1DOxRu/PVUY0txTUUZiCAyPfUVR3HQ
UUbIv7L16mDf7s6N2HJl61OI2yosZNham+lodWHZmd2tM2Z2EFnxcBnsqr+1VsHj97/l7tQA7SL7
BlaALsf11BoKwgS13C9mO0T3cakYuOZ42p0Ra0f9jb2p0VJe/c+pHwGguR5qQJioG5AJCJ3JjG9m
csIgrpzk7LRR91Vh/IOQZfcKAKGFuDfBHyTe9Qf9dtUQ+I1ImkJ5yOnvBPnQu57fTdN9NRWL8Me8
nb4Uizn/z3Iw5vONfpIXGrTiyTbS4ui07H3n33/L5mRSn2tNQR0+HPg2iOFD1UQh2EL/JBb/4cng
vgPg8ksoYQv9iGNjqO0B1gwSbT0mYIUGbFO257qZzNP7u2fvVkP8dz2Eq+PX9qXX1FGiikYGHM9K
GqS6Pj5QelVf3x9lr4sOPnpVX6CgsgKhNgvpmk07KROXZ1M69kmO2nw2ErcOgflDLrbd8cEyZPkQ
FwDy2tqauWGjfurOTdo7cBcotVyAeJcvRWRZtx1Z80EU/gvkvr2SwMcCDEblkz2+eaZ11BILZMV6
KGRN90+5SOeDqc7zdCk4x5eqajFDzlOnHS66njYvwPC919g00jOmu/JnUhlaHliz21ZhU43FwSrt
7T1alySRGotEKnn9+YoKfSCNyjcI1MZJgnqM3BugmdaPFlrtwX2yd8hXQQDSBF464JHXYzWyR+dh
mvswGcbpc4ohSVC4UYQdmLL4dZKYT+/vjZ25wWYCNIz+ALy3N2ecZ3UhXKN6OzSiPHX1xNG2JCFc
qBmTmx7cKWuas1lnhKFhc3On0KPdUk1N5FzHwYVqJCPX9O0e7fTCHB1/rKviA6Be/Zyk6nd9GtuD
XGJ3nquCG0V33vctHsdpS+ihGewjapJjaOpSXtwUYL06uEcKC79ikTeTBGzI67oaTmzbwQXEpNnQ
ak51YSQ39dzrfuFUve9JTIyVznUCLWrHJ6FwnyhjgrOAMf+xbRMj06+E1Iu2G4Sr7d0dgXKKO/pc
fe9pSIzZP/u+LU4tAhcHO3Z/uqRnoDNW04mtw67jyhrIPSXXYdGUj1YhrGcYXu6dN2KOosZN6i/L
7IQ5QvG+Y8zOyZXR0fOwE0wRRv3f37AFtbqwM8g9EIuv9LZ5nVQa0DaWIp9RMyjuxinxnlqZp38e
8BOI0ojm2JDUbM9qG3mxkudARYZ2GH30NPT7CCrTwSg7N8LKW6A9ReFgtWi5vhEEEqxdZjOKhmfD
i4hlKYPa7JzHZZzVUxRTlTlY0Z1XCWbv2kKljrX29q9HVNWk7aNW5WOa8bz4udeopa/HnvnPn989
v4+zCWggBMY1GAWKgVZVnccpj051BcpmzMf6QONrd0o6iB6sSsgEtxFoFS/ZsDg9S1WX40lDe+9s
1slRdXNvF6KuinYMWxELkU0xyTbQpqwkS9WbxPVCj9Zg15xO/dzUYcxVe5PP9hHTau9mI86lQAdL
GtGHzaCuXaLF2f+q3pbFnTojV91ZWI1hkRAf3N67W3EtEgBtXp3YN6+0tgCR6Dp6VHaJ0nmBUbLm
Ly7XG+C4LBRF237+DztkFSAyIJuA5t/sxNFFJVpMxEdGbUAvlwudUsURX+w2Sy//ZShiMTIUUMZb
vpU2L64yr/03rU1TWL1zGdaudE9OaRzRsvdWDIMqdNT5i7L0+kj+FlebDTrxmrJeVnVZf+3rRfzA
sMN6GAstenl/Vnv7fg3dVwY48iPb95akvXP6cW0dqdJ9gSCdfVVQJjjYF7sTouRFGov0G0n69YQ6
VYFH0vHgUbFTznh31P6YNtXNWKhHr83eFoQ6AlAZJQfUGTc7QuBBMmku73iV9eKMkrpykzUyfVmM
vjkjwhUdXBx7RxpIAJNaFWr4jNdTayCaC7wISAbMqQ6rXvU+xmKafJcSxymJjRhD3iX66/1V2/ue
rJf5i/FEwLI5Z7ZUqmrCASXEJ819gcQ/4v3dV/fRiF76+0PtBWS/DbXNQEiW0zqtKLGqbpxP5yRO
lMesdJTKt3HNDJzOyj9MTgEUkuvOC98ffG8xeTcRKiV2oDy+2TdLJROzUijqrM5AH0gvP2ZWo4aq
Pi8fEj0+sljfOwwAuCASrKUdIOzXa6njhojm6wjy21RhApnWdFZa9c9Fm/BQI5VbiWPclNvor4sG
ovZR6cJexNqt5lZY1qSHok17+5L9uArPUXcANnY9lzhCoQlnL/bl0s/gceb5hEV14XeNpZ+N1MCz
I0Z4+v312v2AgNToigBxAiB7PWiq57oULTVBYHrppeowmYD1cdRI2xuFK5htT/0RhMdmV0TIexh2
ktHEmPIKyADuMXMX5af357J3xghXUSQBYE5avO7N3y7haYFgaw1sfIkC57dEFpMPb2cWvpPa/yWg
Wjlo0EB5WbQ3IFik9bPepnjhVK51llaZQ55xj4hde6eJWJSb0YCjTAByPaPVsF3GvQoHSOk6dNTN
NRCw8kuVp/mt45Ti4PTu1YeIAkDHrMAExty8Y7TuVEAW0CNxRQaPmSzeJVMS+8FUlvg0RiD1jaWy
zvUiFb9L7QIvOjO6LPp8ZBO/N3O6yqt5BwJwtIuuZ96Nw6hnzkheZ1r934aZySAH1oK3GSYTmpDm
9z/fO6iVrT4hGBgD/L8eT52rKMrtgfGyUvlAAJ4GUe0mz66EA/D+UHuHgS7oCpNAHuGtVXoSza43
Ql2Lp8Y7C69Nv4yYpP6H4AeJKaIsZAEJJDcT0rIsNrQJtlMV6YpfaFKEs+ISvSref6Crwb6BrsbO
WaVNNndI2YwxKDvUu6TdRb60ohIz92h4yeZxPmiV7NyR9AvokQPRQaRzW2Fv05ZSmLcKhcWWfTZk
W/hzVo1nNNAaqAuOG9CCPRIh3BsUuUPSJzT5V9OB670xRH2SuVo3oqygyB+6dI2bshn6wE2F8pet
Le3Fi3rjz1H2tO9AFNLFJuvfdswrYA4jWthjOCgJTC0ktIJSVlVAGvfzD/cjhaKV3LiyccyVinc9
PXvAED1JYupscdYGcwsioKS7+vz+KG8O9DoKTxurBgaJts/1KHFaF9TqM0YZ+vHOBkLzWOACciYy
fI4H5Y/ly9fhkFqAXc5mIXe7Hk5kxtgMVVKFZey6F0Xtm1AZTInxqmZc3p/Zm2cHwgxxAfpS3B48
CNsYZKZXGZVdFdbe1N+ZXr6E7Szze4S0jqLy9Y+6KkMxFIE/LUk0d1ebmOtZqZ3InVxUNXiGcbWJ
qCzfaewUKVfFu4mA8vrostS3FVVuf/SmP5bpW4cnIUTfFLIYxcXr4XOUu8qkBeWTo2V0okpWP1f5
yh0lDguboqbN1cxHEcre59Voi65Afd6B7ZwrtcExLBd1uFoZBS1c83OpYNtpJJE4//lKUp8lF2E0
OoabR8deeG9by6hCZ3GWSyt1LhabSL1qnPngEXhzp/ApiRyQkaQ6vvrtXH/K1ZrKBsVRhaon1IYi
WtR+12mGTr6oTOWpNDrrCf5F/OX9Gb55e9ZhfwED1hQSCOz1sDU/pRmFVoWTViJEMPPgJaLs/sN3
XKelQ9FGj2Z71kdrEuS97JNi6IqLYSl66Cau5nej8E7/YUIrGoArjPLo1q9WzI7imRET0lWnejZy
DimlNBshoffH2duFFJsAa/LSIYm+ub7GjjJ3nJkV2l1JfnJr+e/UeyBQBu+ogbQ30srCQ4+PCVHH
v14iJIQ9hRpJGfKyuDcu6BS/lp76MEir+tM3ht1Ao4o1AuGwokOvhxK8ecroUBaxqmT0y2FUL+4y
8ZC2Znb7/vfbuf7pgUBoZ1NAhtnyKdkCyYA+eRGK0u5rv50zVX7QCfBuU/SGk6By3Or7nw9JYwBo
F+XBt914vN+MhAlib9qOySnBQsmX7bT4Gr7Yl8J1j1rie0f69/E2YcKURSzmgPOn1Ws81lWnBHLS
51u3jwz0GOL4UtXpkYbRuhu2LwJ1DDa/xov3xoGk4Lm2WrUuQl0pihMFcTXIKKfcT5NrrwLbuT9m
qkOU6YrAmGz94Pi9nTOs0dUehAQSqruzmbOTWI1dNVxjBUpit5lYjHDsYHgMIus+q+lY3zo65+X9
hX17QlaqKkUGkmRYc1txO08Hp1IPqDDwd4NORKHcTWQSvo4MxB/fZGxZ/kdBAw0lhrs+IX1JfMaG
pq2aTdbXdphmf7Ki/HPeONXBCfklYn+9lAh9wiShcQeuAtbx9VjSsjNlYWbgL5cuwUqidaVfKGX6
PZuKEv4fRsBB3eaiC/pJaz8ALufFTSGa6TxYIvluRynKCa4JEPbg9nv7bJBWExtyW0B0cbenFy/1
Ok9Nm8+gGPKzpDwXqFipfHl/Xd/eEfSagEMgXE2RAMmo6w+AH2SXxS7RjVR1KOGJYvnCGbyXPq1e
9bFzD/qHe5NiQDJ1agWApNdt9lu5YJntxqypcYau3ZnnBrZ3/VGNXftIu3BvWitdFmYnSiVv6pvT
YBYLG6eGalyjK9bFWeqDKhV+AcT3se2Vo5r+r4hzu5NI49HgBg7E1t3sWlSbVIpu7FpXxuJ2ElP5
6JEPvnQKNBs8GSvzxZkjmIIoZLUfot7rv6e214ZR6pXfZOHa920n3Ht1KEjlDK8eb6s6NjHJleI5
q7SEvlV9CLtZt/ebH40v7lqVRcJhS/NwInJlw0wayLZd4fiKl6pP9aJndwaemo+e06kPhTUbr7Om
eAdZ5d4KgVNYMWgEfqi3Xu+EGVWtyR0MwurO/LefhPfoLXVxSlzzawPI96icuDcc4CI4trQaV5Ty
9XBGkXiR2iRtOGNA9HehWNNNj7kFOg+G6/e5eVTV2bkvf0mVOVyWBDDbWn5S2GbRDUqDCIc+PMZd
o/mUTc3byh2PtIR33gOGWjM8on/yrs2ZUs24U1M8cMCdNsNyduu+OhUq+cGdqDnAmdG6YSuS5KCk
/7ZuhZoX/hm8RGiYUTHa3J1NiaNsk0IAWDBMRfFKtiDatWhsfJmJ6EusVPNzqfZlKMcoqrG19Nrp
3jJmt/IbU2RH0ulvX2V+DmrRa3N3fSA29c6ijTK3LfUmVMe+f5W9iWq6m08PjTbGZ0mX7XvsTGV2
LvUxeZ6LtD+/f5PunCXeKm5QlYorbbZ1B/52tXntEsG3btuwEXP6WmGs4TtxEt/WjiICN5HLy1z1
401VOkfNh529BioXiOm6FjzRmwQD3qCldVPfhpWrOGFtj+KTror4HvBC9vT+JHeHouNGP3stVm4x
PB2EaFooJYIvBVbF+SJMvwe6F+QJ0O73h9o5sZR9VnUZd62ObrukZa9BzUd0I+xVfGcui9KMHU+z
BbxT6+b81OrxUdq7c5J+GxIE1fUSutLAdgkpTyySHRqlDQDBO00vtH+FZSvBWCEeYZlyen5/onvf
9P9NFHDC9ai1Y89SUaImFO6yhMJuaBJ18/JgpcbRVbH7TdcDSxP4l9bV9VAWFimJQHkzbDKvvEm8
PntYhkrBh3pOlCCKxyg5iGL2TgU2IhS3yUu5oDaTq2K7UpcExdJY7xM/Kovy1huSfxI9aT5Bf57v
nNbyHlFAOGL27EQaVC+AkiL/ARfZ2ETJ6Bu0rZE0TRj1qX1R07wJ0NP688QRRhpFmRUctLbWN3fv
XOe9YZN5h0KtfpZFtnwwNC2Cqjl3pz/eJXj10Tql6KWD79vMp22rchEDmZUd4SeJEF8djiPOEGjc
HqGAdm5SYiGmRW8POvK2h2/Omg51QuMAGEbfBpMm6/umh/qHFpDS3rmIZ32Nh7G4K8wifZA9MLv3
5/oWC7W2rBifmhdJMjfA9T5dXGdwil9YhR6CFFS6v4eBwl6tlOalMajdaLHtngRhkV90tnchdj+y
Ldw5KlApyWKJTfgNb5TEpDpPXYJRu5mP2dmW5vhxrD3wydMpyb3s5v0Z7+zWX4VMiOYcFRCS1xNG
/LydopQ7B+GK+D4r7fjL0LfJwSg7h5FRIGmRwlnk3puHIuu12CESYU4YBn8f1NT2PSOvP3hOVd2n
2Bw8E8pUBIPL0cWzt6WI9OCacxmgdrWN9iZ3jsdGpS4gNOsmbio3LCStJZHI8aZNWoUem6aH02KU
Z8edsq/vf969xYRmTHNr7a9R07z+vLpMs6gyKRNIzVi4cpzXmjj5jGztv6oS6wd33s6FvpLdue/A
LhLdbhYTZI8ZFwmXwsK2mfyyLdo7vUiTx4VGwMFRebukdOEZhQ6MTjS2JcaWrtfIoUaBzRuj+Sm2
rSjIMc7wQfFZF4Taq1AkETapET/k/W/6Fg5NLA14iRoIQkHAUDdrWkei7WNRtaFjCWz90thKTnqv
NFy0uH5nvjrr5o2zjNYpcxvXPc1Om51b8pv0nJax6atd3Uhf9qmj+5MRt+Fgjt3Pgx+5fuvrDAf0
L+UKbM8pIhIjXa+8awtZJiOqoc0k5nt9WV+iPi39vpsKxK/c7mGxn2nxhx7kzNhXJ9u6SYzmiED7
NrLgZ0AAYvdRIqA7cv0zkJWwKyF6pK9Kw77tlOG7aDHumgczO2tonp5ktByVT99uemjaK11k1aaC
ibP++98CUrHoZSKiFooT/jPypCzToPkZ0pnqBeQ6IpBe18zy8v4Hf7v3CYBN2nbAfOikbdM6QGaO
kfUk3j1+IwHNSBFMgx19bGVmHdQS3loG2A45K8nFKu9Nc2Sztv3MkfByZKgipTPxLaqjfPHbyPB0
X6vi8a5LkCC/4AZZk1GPYGOCobCnv5ZGGYyTZ0iEXdTFcj+4fdPkgQKu8fuoN/hQKO7sfrWd0XbC
xaujE37DovPbQm0/lkPmHuWKbxeKBbL4aihJrO3OzdMO3LeMMsnO7CVZkcmwAVAp5V9Rxhl8ySF/
+eM1Ik8hjqDutWodbm5DzJL54520CR1pChsdzMp7WpA6fGmskW93MNjbGwokG2kivR1uX/7hehtW
qZTW3DgYm2dqWX9IdSOyvo/piGU9Ghq5+wgUxhp9BQveLlQyBbNJK+9ldHZopstzNq7S1HOTVd90
+oqtX5a2HvuuWsYfRJ5QOe+HOKKWoiyPRp8PGC54lfelrqBx+5TWsF2IRtf5BOgxfln6pdJ91UFy
/hxJK/7oRG7/MLqKKsKyJCjy6yxuljDNDKcIgBW25QnokYVhcQTgLxiV3rIwLMfp72aA/zUHUzXO
yXmJC1n5AgatuMvTrDf8tESuPPCySYUZhiCcd4+li5D4YydyOHdK7fb3A2Fe/NoAAsWrQO+Efqob
D81bQ6jRJ2NKteoGmTJsMAotaxzqZLb7Y6lQQfrjTAtkBGUYINgUsOhLXK8QqFM91m3q2cJJPF9g
xR5Yg8iRTfa8UzbHzh+HslCQUBD+hZJYaQzX4+GRYmstmO9wofb42pp1depQXvpUjGjJv7/73h4t
slSyVYSUyALIja+HQvlf1NA861Af6/wSuVp878wayCsnne9hoByl4r96X9fvDQ0+dhW33/rcbOs+
RjcbAKKA9c6RhYHprDfLN132SX9J+T88FIYR/dWiwCtCwthIfMrm0syDkqLNEjh25EVfSncav/Be
J6Wf0hWO7s2m0f4uq7qpfV6Y+lvfmfJTMpXUUeJELO4jUs+k/PUgxttckejHkXLpU9Ckdq36nZ54
MbJ2nvXVaQ3xamGt/VJrTRH5lp1b1SkX2ST8BcLM1ybO+zIAKVP9r8Ck9LMqC+V7NwCbQ1RidL/G
LVI3fpOI9paObraESdE3T0Iq6j8A0BHurrxILr4zF0Tt62p803uz/4rym32Xtan+zzxgUhLa5pL8
RZDXVCdtwtbFrzLcej8usZvTMJG18xQPWfsVV6KF0roStXlQtXDL7/NUc78s0OzEY9HGquXn7NPq
89LHY/zJiQyzQ+GglUsW6kItrE9RjnJ44BF7cfAQDLjLXG/6anSx1QWKUQ+vSpMnLSStJpmpC9k1
IpzoB1HGwp0yDXsQZjn1jSh9ytLVadrUov5xRKhJ9fsC+TpfG6ifnkuqFC+9IslhC5xCusCOzFn6
PVSg+6X3yvFTPy3KSQi6Ywf7e/vcrlLphLN0zzm7MDc2+3vkmAERBgk22U11p3Ve9gBdRDpBM/Mv
DgbbJinrYA7vLREMdBjwkteHqesgUcy9peF5qmbBlPXO2Y36I+TPm7ri2uxYrfp4mdZSnmVcD0Nb
3qyh86mBJotYORWumO6pOUUnS3Dv+o3uTZ8jYfX39lC3iOZmrjn6masqMtAKrT6Cu6L4sUayvx9q
ftH6nVdQ9qoNvgVsIiGoJ9Ps4DhRENu9OH2mDLT3LK9Bn9xOrG+jwNbWbM2VC6jV6CiI0SqWG6RU
JBqnRT11QAx0BYv3qmuqrxNu7wYgqjEGXCGKMQ51r0kdv636Rt5EGDVQ46o6VQ8AmnTRU2XJ1DiV
rZ7HfjQlkXZKcxufjbbLxUmLo/5TM7SC/zqL1yvHy1rfHd1SnEEvLkOAg+Rc+L01OP+OalIXF88Y
kuwkFU974qZwilPWTd7HRm+nH3kkzJUhF1nJpS5F92olVfXJ7Wvv52AqHPE4avnoo7DbKYjt0vxZ
VwNIz6Ru+8cog1Pvi9bQ+pdmSJeXSK+U72kp7EcHVTEVplojxkCzBKqldV6lD4rnoUOXZgWW4Gat
l/cyjqfhwVR797VsanPGg6bJb9t4aUWQLnGtntXGnb7TC+xu52aSAEXSSHvpTbezfKUv0XpMRfmR
vlIpw0ksOMLVrptGaFq4pREI3ZEfIISzu+ivzS9pJZ07LAMI79CVpr+Sl1Hv+tgkUdHu0M7uL+RX
SHCm2bzciywvwJFjgRI4iO784DzwC3VAAne92lsCQm2O0VCVKeV4roU5Q1ZzJ/kZYSZLC4fUqknM
Ypwa/cZp0iqMhjz+JAqiluferZsfsVRRgRaYEH6h6Ve4/hTp4/cCrUkFWZqp+FtV28W+KREvXoJU
yd3XKRGNQsTTijQAFmG9UradPw9Z5z7GLtavwax03v8WfvznqamwbECEw/7elZrMA1UxvS/qhB7A
qbXjqArnYtEc4ESRjk5vYlT4GIwi6oLZicTHXitiPZg6qEU+ZsVCgtUxpsTP7dlrv5a52/49KJk6
n4DJV4/gzmhIGIlmPeRLraeh19e54Tc17F/QioqqhF5bynOTKwhGNahBGGfajc7fRZfN/5DJO/zR
td4b3W3mWrMMlkzr/yWzKJpT7E7LFwsqy/zFMQSupfivK22QFM2oPIxzY9WBE7tShkPi2E8IuCSf
exiS1r2V8vV8kuiVS9e0CTqkhZ3kF86ReG6MwbUyv2iWTvImdsODZfa5d2cJsxyDIZns6bQS8GJ/
7GRWnIqa9kcQF/Ng3BbtVLzigNtOfu04yiWWHc4BCNXEfyVTET2Wo1tnmB1V6qtV6J3j54YhnvoR
g2UYELoZciDIDRUkSz6ZipXpgR3Pxj9Dkzmdb/bQd/wJuZZHPXYbtmg6ZJ8FXGT9gtJUdp8OkWs9
OFoEWlLMZqXe4o1hWoGUaWJJXxROoQcWrrIPa1vxR65MOud1SuVzEa01tildppcIz7QIpK+wKz+P
0nEIvAk81mToVU0coplY4pQQzR7tEXT3TTQk1Ue4+fbPqhidBs81DFyC1Z+qOSNm0w++0bCp7kxp
pJ+EYgrCcqOvnG9tKvRLPiYkUZbIjSBObNF/7CM9S550PH3roJVNmaFNS1fXJzXS3FDphunZMfTG
DZGgcTs0Xavps0MLogg6I44A6wg3K2my2gysTTLJzkpTxGYg3She7ltzbLK7fDHl/5SI3PU2k6Kc
T1j8xOq5dhEwDUA3O14Y8ckW350mFBcxnhifsTxd2bxmkj6iTA7CREfUpr6DhmpXyUVGVRn7pVi8
/MMgbPEvPQvHOYHun42zYvatdXGyWf05jbR8fTRNRitstNT4m7SbWKicpXFZ0GW3g1XJ8BOaJHkU
1FXUgdVxRgfcty4zyo2m1al3ilJ6gqO4GGMgF7g7H3S2HYLlYDKfq1h3Pg6OZv4QiTcmN0tVjfYn
KMJ9dq5LL87PRVarT3NqLfMqXll8dMaYNcEPKMYeJckWtrWeVbdSt/Kf6iowE2BK2j+ZQ+7GFwxs
i+luHqai95Uy174uedNxNetTfDeg8WnRtdDLVwp35oC6VDF+TWfUzf1xcboO2ze8ocfG4LiUEFPq
c26m7tPQaFhxTVrnWCHo4sU9Zf3/4ew8luPWuXZ9RaxiAsOUbHa3oi3LsmxPWA7bzAEgwXT1/8M9
OPW5rXLXPmPJhkgCWOkNAHaiuhALiw9t8EstWijgCLL9xLE0pwinF6O+me3U/FG6m+xvN91YT7hp
ODoph867rZDY6099XQ8BL6lTH1LPI3s0le1tT7MqszuDFJXMIuWzZANi2jd+1tcfjcIwBwLi0Hwr
lqmzo1725ndIt4Udpek6PqiUbX6YFwS+blG1GjroAK4ojiIPw7O3TBssJgxqVTSA/EmP+TxOYdwr
UmTdQio5gJdT7l2YqxFN+bJfJMgvWe09snD9KqcdJB5a4/jqduv4rs6tlVipFAKPlU7N/razeiIm
3mLFF7JMF695K+y62J9AMd/OxZQXsYsFeE92YBm3pKkCbhW7fqtPmO51OCPKQrvYia4dEvOi7F1c
n0fnk1KSu7DYdPETPG9mR4Z06+xG6mK1o86Z6vZ9Koc0v+m2yZYPZYDIyctG6l3cd4xV8ogRyxbi
ddmWOx4mt95Vm9WEkec0qU5WjvUUZ5NVO1QGYwC5t95WFXnTygRIz3aXAFHbBrodw7Ced0ma/FD7
XfPJrMsyjSrZ9e8Go/K/abfh10ovEygCLWp915dQJuIs46Y69kVYhhEYg/K1MMr+qWcqOSZTZfnL
EUHV2T5uYzWWMcEpRfXe72GQdN5slzGluDrWfbbShMjs3IymYGF3qEHMD70ltwlgz2LN95a1UCnu
nBQ3Fr1MP+DTTe/cyvr0g2FYuo0zQDbflqwMHaixZooQfG/ymVZTqUdLdqZ/mgtVqNtewKh4LYqC
TM4vtXgdStMYY+ws/c/BRvfjYIu6bCLfRgBzV9nKHhB7T4OITrKeH0Tuaj/a+F+BDnb0L8LRNupo
6WyHxkdWGO560F3ACD7ozZLiHcNO4qjiyeOssZd3vl5LjL5S03tPYRXcDLaejbhltZ8YlmboHmdI
dAxO7dRHt7Q5iXz+cT31W+hjwVwK8c2khx5Gaa/SH2AMmoyctjLzZ7/qByfpPad/LS2/bqLSnaz7
0Js2vk1jOZ9yugyInBmVcUaZyAgO2p5c58SFLu/9XT0hkqtl/kPXQGBLuWjygTlID3KpyZ1MJ83T
8xLMhRmXUuQq7sUsygNaFtZPuAvG/kkyi/1rOdWhSp1AH5HPbT84ncjwDl3ttQdVU8gtsuGyf4Ur
S/CoBhfotFXjgUCoaLs87rIymO8cbqnyLpjKpeNAD4BRENLzb7cGmHa0zlKlR86lknHjjduD2w52
egh0Vq9RweSF4Oq7iu4GwLM5rifd5ycNgVnD0JCMzsFJ4B+c6WA6F7Zh+Uera+1X0dIQPqH9w0mQ
i2k+USMVVeJbbRDe5xVWjJGZ1vND7YiquqktIlbUOwUatCnzk2dzUNaY5Hozv2G1psxjmtlKncp6
lq++uTBUopDI3ouZaiqWOXJwkQjnHkPVYWV4MJq4LGVeG9ySXjvQ1GmaNie6V4Z3kMxOTSTbHQ5w
mxN0jkxujDzydsk23H3wyqai6zwsFaU9RC6FBy0rXBEAggjoKTEOG8PHNBS8nwG1oc9DhtgPOzRf
EY7QeUBW2Yqv1WCPMq6xCOJGYm8Tz+mh3KtF9twz5gB4y2ZsZdCq8OUaVfY4PLRLXU2RbPwN7B5s
ZmTeFJs39rZaOEc3o40QpSIETs63h9LFytkU9XOvvw9l4bXcP034qfR0YJFGKpfxN6Y5XnlKvRkg
IDOePiAXw4YzqsA8v5A9u2RrrjcFkZwz50ffIiMW2ZhHDcfAkH35MWiXkNkGwmh+JMS0THD7epr8
TejXifadakg6MIciAqUOtaQRlJwk8CEuJGozmuFUo05yuzlLyWMgPWWdGlE1buzARNmizWmrLYaz
uFix0+rpvdjyGbwp8It/ZJZ5NWVB4d+rTro4k7VB6xMHUad6n3KXf9FiJIyU7MstqjZvu+d6ILd2
OkV+grOv/U9b5emTalr5edgao7l3qmk1EJkTSzLnDlI2O50ljcvQr17MaV1lPKWz7TFfCsK7MlvF
E1/EcmJFLXCEkGH7OKpMy6esXIG9VEDarNidUqeMF5H5d/ZSgBqHkNM/iHklwqsiaAtYbsxID+ns
uTUZV28cSmXoNQ4H5f3yxCbCO9GP+acc+xG+vp6Wzxp5DkzwRkP97NyQ3pY1uf6N1bmTHQeD47xf
HGttafvJ+n6pzAGQZ5X3H90uI9ecspLPPI84J8WexHs+Uo7djHG79OmdLdGji2eop86hWPKmjqdM
5s8TasISHKwCAVOEhc7v+lzP6cEuvLmLaG6OiA0uYkumIXe7WxTmxT+5X7jVoRh7anLPmjN0eqGI
dYeh8MY5UlVovGytrbpY0DXsTnaDC41n6yaIROtBsOU3aI01JuXAMDWdjjZ/WpigOWFfHNie7nfi
X/otN0q0GdXSa2zDudQbTN7T8aeQo7Yf/Garh8QJR++fhXkJhqFbX1NOk51GQ1UW5WEOS9puFbZA
PbG74Vc2B0+yn5ax2T+0zNjGZlnukgUQBAZmJcX6z5oW+W1Wjl6PcAn6MPFEY+xVGS6wS1zgGw6a
2RpcjIN2X5CKDH751ipwt7DGID+U0zL493Pjjk+t9vIv6LZ59aGYzKGK6N4O2+2G0d4/OAKMNwFp
V4jhqFn/sMzKnAnCBY0FrQL9bPdzkZ1HE9jlOUidmQNoLu2vZrbnMqnIziq6oa3zeWnr6Zv2y86I
MToxezoxTUgnpp7Vct5ZcH0kehytIjG5k4x1oP0nQwlGJehGuwBkU3TtCN9pd1+TXHG5dMo+QXEB
6NnKzPEjNImKXzXGAvkeM1HnboGm/xzxNvquyyGvqKWqtj6AodIVNU1JLGL7Yz63zHvZky/5JA+k
ZnVJc1HLx9lPXb4GLng0hvzJZqbAK5+PppzEZ7OfmBR4YTmNkVN0fsdMFRPCRC2m+CU9j6JiKvbh
J2oMFN9lAdyZ/cXf3bTD/AlWSlbEGVnUs7H0xkh2sBhnyZQmiGDEKYLzpMvIqJCziJx0xsp2IM//
JBvpYNm+TPqn0WbysZZF9qOpuvR1WYviqyZlpmGNFvSLtBBtjtM2215WvMt5PteA41q7wRo52ZZl
sV3j6u1ToBWRVWT2g1opdKChQuhM1sXKThNWyx/U2o0f1qCg5zL0Q1lRUUvCoqILrQ9GToSI0ffu
PwY+zqqRm3XLE/c1jYRyMeZvveF2v2Q/dz1cpsJX8bS5VRttqPg9IevlPKc6rW4oCfQvsY3Oh5wT
9M/Sd+D4avonHXW/Sf82zB0P7pA0vTlKUdINIpNCFD97dw1eJOXhFOX0HL5Z1tDlB/AtfpnI3iMH
R/V4YLwiNvWeZs5ak2CP5RQzmWnVk6AOLW6dcIMzUNqN80XlXvte2/b0Laz6arqXax3MDClnX0Sm
9LL+vlB50CbU4KgXL+HcHYpBht1NxfzgZ0G//y7ECLK9RVvSf0KxbNeaY/bYx+66WWYCNbC/D0Zj
/FjNxvYDrcn2I3xcvzq2bUvrWDPJffCHrcswbvJQDQa/VQ3RoFvx2jSLTrk2MVaP5tWb3q1hTd/f
co1Wnbl/++PoNrkReXbKDb4QxBiOmZ1hxg0X9dNmEashOo90JcHjCRSeTKujRVpm7QfLU3q9pa/h
Pm/kycz7JkrmBGCpLKKM5vtGr7FebqaGbmlcF+bAnlEGDfymwfQuKtXaWnEeGGGdrKOzNLHSNeJn
NiC7d7Vy5HrOwrAKHl2Gh7+Qs9leOqTaNAdwz6HztQpusrSZS/I0U85PHAHaQjjl6MchK1uFDLU3
N3EdIpEbV5VyXoTbMbcYsYnYJy9Ga93L3Blvc1oYaTQr2LunVWWbTNKi9WuKaWth3Dlv/Y95XYoX
oLqdPCDFl5WHNBeYCAxKu2QDjNF/pfO83K9y2n7WFRfpg9lZM8cSKvh4Iv+dbsXW2cN5lbVx9lYz
04yEPJ0emzkM29NA0vItXBaqWKff7GOfOrI5NK4sn/CMNd65fu8+D0xRi0hLz3+CwNx8kcVsFElb
+aKPBsPmv1xWPMhjT0wtReHspjQBlpV4oagYRexwe1eHfEx3BPIw7j6S7Tp+JZMtX3MdEA391Ogz
Dn3ABKtQpT7TFdk0rFeHU1FVJXWWv5o9Moxmi15GJckOQlH8SJ1JDNE4gc9K5LRkNbMYe2giKOzd
EkHbsF/ISbwPbr34Q6zrYLnNut4Ko94Xxk09raN7N3sg6Sfd6OJcr3b+0my0kO5zdB7lMfPHviDB
n6hLXKcXXzaqlTwRtLiJCSWtqvPoB2kYrwz9X1AHEuURPlonDrpeZX5kfJs9AZiqsVSxaEv1nRWe
QNTrL0Iu/oNajIrxWmWbN2D+y47ZkuIgVE1Y3VtMssbInqrivWFbBHSlp6FM2rFNv2XA//pITorb
ENdmWGJBvblNZJJDPafrZJE71m01Jt6UDq9b3YKDVT1XRYTaonqBymj8KNkAP0aADXnMtCL97FZ2
+W4YSRvibZYOk3E0Xk56U3T38qJvdTJ52YDP4dTUt3WrjexomYNxG3DbeQmCKW57GCY/bc/VUG9N
7OGb0ER94RFthkFY9647aj9BrICEi/oXUrPtF/kxVHbWxbmS1s1Gi57JQif1qWQmJiKdL+SrXjPN
Ae11ObZ0zjyX6MwVS4qRAe4LuX5WxsRh+eCrLiQnEpv9swGN8b1zEX6NK6u2SARGBC7CrOCm1ojG
xwzeBj8Ku1S9m5utsA6cjMZH1GPF5s8N9eqePKs2MyqHfHsdHTGbcbV6nXMYDbo9pBCWLmO/W9zX
rgbXfZfjvGRHCpzJw2qsoRXLsLHeTdteW3L5iPwOqGn3McUVZMeU2NYHQfY8RAzTGOg2dXU77ZlO
jAaZ8exLdEXiwCrtdzUlTvuU2s32swHuENx0bqtfgqLI3nsyOBZZbw7nxbByRZ9d2XQE3LVyARqE
4cMYrvNnhhVBf4Yw1dxRBcmfRp1xM2Cuyr+oGsN+v83bEJJQTiNQUWqAdz3xB5OqYKNrm5I50M7x
3Zo6s3LyZK+yp0PWV8GBizULadvMWp47sF70jfoaLYwV//f6XtVOzmXpzuXj6qbLF0ms/uDwcYqo
Nkb7VxfkpLq7dt796ITdcuIZu3duWfbkruWS0iN3+JlZ4Ju1yxAj97zVYU0N6rPNI1wuXJiyzQQk
kA/75MwpXX2a+uKrt/ikDbZKix+gIlB/GhH9LCMfxY7wgdEu7b6gdWlNYW0jzMPKDhVc37UBuwmE
iXqXt1ljRp2HhBgu796YJV0rx49uiF3YnWakMSRrDZeOGtiDr9t7W49ZCC7Y38CRVP1xNSisE3Mu
CTa2yrPtFNJuf4Ew7ewNY0G5sk4Mm84r/SodjUMFsSxXVgbEKPMbN6rKIKD7YxA7CA9e1ibu1iIx
SKZn1cdiq0BCJmagQ1NGjpxXcZycsTEeG7rOWNn2VT32//S5UvnjkgVzep6HoiLLwcPSWblFC7uy
k7peDKAnUwaiUz3qgsH0GnuDI/WL1FJuJ7KWPjOiMnVANYUL2E106uzceLbHxQ0QorcrEFJR1njc
g4kvrbb84GSenNLIRGO0Rkd0lc5HF7vd9lG2xmLSfSHouOfB9OBYYalpk1q3pmG8mnkzNzflMkt/
/3dN0d3lyFfoZ8+aNvIrI9iC7h+/K2zyGQZ+rDH2IWyGSHeGmKntt9m0zmKp7PlBurTPmRX0U/vL
MaZp62IGyVRfR9V7WforDTcfx2ikZuu7ocUQ97XCdGX8GVjEzkcz6FIvXtCcXz4xaFHmx2byqqmM
09BrrC+d0QvTO9Y108Fzak0T4+TB2YLtp7F0O5SHHC7/1oKcrU4so5gjZrsB90pIxJfgs+MaJofb
8lHND7GpTke08QPlDig/dUATaLswS0H3oeLtQKAYtC/Ok9i08dwIuyPT0HMvGJOkk1pBOI+m5EgJ
EBfBd086nv9de0Hlj6eCCWmWR+7ilf1A26lwm899QJT5GVKvpskSLE5xtxRFPb4Tq0QcO4YEh9w3
JJjUv1sUtI1T4UxTc29SlrunAHONOalpmm9PXs/f30VmwJAA9X7M+35mRbbUH73cNJav6boQNpiS
rOFZsb95NM+qwhMNcT3dWONEyMxNmyEKPbVZ3a6GRtTZG/xqOg/NjI3I2NbFTKjUQ/kIFCqXx272
dXerNnMrk0k0TvV1UFUqKW6HQCX0O13zrACZbFHZkr8eHGNtfKYYdFjiVbht8LnixHxAIrBc7odV
UMJsJvE1GZcRoQT0ntcvOlvyf9SyWerG4xKoDotbpV+MTHVmlBnT/ILoZmYfFzPET75rHB3Bp6/x
VyL8uQmiZlX3NRuq1KfAcsLlnPX8UkzcWNObjOPyUwtZioMJ1Hk9gcu0XiAh0VgSdOvDSIc03yKI
NcZ7ZqhZfaiCcvu6Sr/7AEPa+rgGmelTJQ1FMsi8aBkfkCNGuYR7GzE8yR9aCu73AXoe4JjdoRFR
6qX513HIBiuehBqnqOn79XNjb+tMIjuZ5sHStvyxIkr+edbVcmsgdF0DiOm8Gz0gdk9l5iWGw7nA
37K6ccpSghYYt3sGQFOddNnk3nWcnjnabM3gpl9TddZuMVf3tY8/5uyOjB4yp++baMrtHn8ARuLM
5On8fG82a/nYd71Pz9Svp/Yga9Dthy1n5vuh5Eb8aBpqoBuNpCm+EMLPVyYaDvCD2vKAe+S83Y+F
FGCmq25Sn0EcBR/SqrGqY9amvv+hw+v7VeJlCVTHXcTPsJuqlQ6MGNZDuoqmjcW8VInKwmVXe6h8
RJrREKvjecEA934YrRkBj1o2N5M55+cZLHP3IKAzYQ9RCMJ3qFoaGMjaMalBe5KGz2yb+T00dlHH
vU7LjIbzgHUvgb9l5ClT342k8NVXmRGbkmVtQHKU1OtE4yrE9FZv6Xqml5W5hyEYmvwOHJXRYGpY
NHVSpJt+2QAIDAm14/q98az8B0L2QRDNuVjuGnSgpuMqZfFVjTNo5SDPy/dj7xYMLe2gA7G4biPz
ldFWd9RL1KzI8IcPO7shi63Gy8cYjA8TGMaqzHnHqcX1oG+wXI3wGh0IVlPtGpFMt/E5zymHI7Pq
EM/3yXTUwV3W5f1YOlPPK1mEGeXcQFuUKb/mxrNCoFbZNHCdh2G/DieLPuYrI30wD1OFMnXMtqRb
XW5Ff5ctpFjJBHNn4nLb/QjFVsgvlXTcj2a4pDWWxDP7xh7W0b43eqWKyGQG9DnLBq+mxhtAdHeD
KoMjl1GQH/FRzY/a7A0d+4ytrGNthcOTGLJtR/0J+6HLlPcesR1UX5uOSzwytipYk7xY1/cFoNxn
p5CyuVOh1+VJ6k5lFkvgBmOSijQLmPKQZBwDxTx87xvQy5+EznoamJaQR8tuyuaoezek6UMBSOd1
XKZYr5b+2hJ73bi2UMZ5hWHRbgdpgnqj2Zb7WWLmYYFAuu8Md4xP1u6zVW5BkWyuEXzzuyFwYinb
ZUo43OgplE3b4Oi+DKF7I81ufJgWDK5ihJForQdN097anUHfOreo5I4kCPYnKSb1D3coY62qMPcO
Ee1sk/JzsYJYlfhAv5Sl2s4lIIqaxqvBUBZgUPWiciU+Wgs6xXcW8e5payyPfODv8Mw/EGWAxVFa
CtBBMsnpLmWQ2npcNUkVzde+VMdmycXNVF5d5RJ8j+YvAkjIgCNUF6KCdAGEp0iRXrO1Qdz3NJ79
mq8vOgvUUwWaY1mdLC6QJL/yaH8g8/ZF/wWCwsqkjbj//H/Q9zqziEQpItUuBsN3yCZ3zx0WA6eG
4f1/XwrDZGC66EkRVS75WmjyWPVa9X7cWyAKnKAYT5lX6VNuyfaKesklnnaXT97d2f81hUCY7gKb
l899y7Gbgjgt+zaqUtwSKr8pTmtZelGvt2schjc2yA4Vxo4atTMwgRefrlr7LQU8EoIcWO2bepuW
m4CL9MoLfOupwDLDa7VRQ/1jg0Bxb/xqKcMY8B5eszPYbye1qkM9CQa+pRJXgJRv7A0LC3ebRB6y
BDP63/eGDTZ8GCD+x6EnvxeuWR2yGXR5obtrWiFvvT+UEtGv4mJnN17gQ2HIyV4aRRjTAVHPQAH8
h5q098r7+0NGY98WITQ9doSH2MIlV7cXSlAd8pmMkc592mrxAH7YgmRRG7eTDKbYUsKPZWpSxUkA
L02VOyfANO4+XdSJDVjm+T9fLTB+AH+7hFD4Nfub+Z/zR6Xnw9fgHQ8KDH1chGBWgGs5zjXrkj/x
qnC99i0a0MnDCNq5WMkuc9jdeJ/GwHHMw2gVdAeNHHYD4eaIdK/Nh7VFzpSgwV3B6KyDqgasIeb+
muTnn/sKqxakpnaELpdqeHE6jdwaGK5Q7xt5tXxnwsL4E41u+RlSXnHNi/qS12Hx2Duv13N2yXoe
//cXXJaDlTIIoTvmW8FD77ffJHPsIynQD1plTQwNwz1U2TRfof28ue6u7cFh3ZHPF+v6gMTpwW28
bryvDoHZrIw40QNswr4/GJm3gqaavwZyKY9/31FvLoy7MbsKXDJcnd8fGNzJ4sqK6dNI9wMCPKh4
4IDrccGcMBrdSia2JQGdtvqaN/Cb33U3Hdn5uD5kod9Xbl2Jo1CzhOziQb8sw7J8Wp2a3uu8zM27
vz/lnzcGlF8Uk/eASQC7lJ0pnKHsJxmG+7wmOJnzKk/WxrTh76u89USCEhgWEheGdSlZQB2f0nf1
uXEXoWAYd0y3dNvcrUDpr4SsP6M/m9SGKQb51N8nRr+/vK0KB+kj4hSHALsel3FNH11gQl8sRBzM
ZGvddI7IGkqR/P0R33qRSOhhmYb7IrTb/RX8zwVklCYNU00pvM1287W2M9Ec6nB05sPf17mk1u7n
ECKmDwFUIF/mXASTwbDwTli9ENYB1EIkZDl15WgdGGFUQFtL0sZZi58KvOTj7AT5lcf8M3YCr4EW
4DPfRFf10iZeTzZDXEbQcYrIduwi9h6V2AIexrlEHtEcr4n4vbVzkH3ctVwdGv2XGp05yh3lCu01
DrQ5HXGOeUoxGDpgphZciWrXVrp4sSiQbsUqebGZ18FhbSwMI8oqPTSyd2/+/g3fXGr3c7XRukCx
7OKA0/9KM5W6YewahfsddQtc052i/9QX+TU/87e+F9yK/7fURbQiI/E0k6kwnvIQsWsb79GMhluC
H7gAu4kP5d8f7fLWtAWZzq4AYf6rEC0u1qMaQg9OVzqZjdk6QVRaAHCt4bGygRU6zjId/Yyej7PW
w5Wb7PKl/rsy+kLQD/ewfElzLG0N/dG2dRIMVfCr6brwpmJGfLRrq7tyBt9aCtFFk7sZwULhXtwx
HsL99TqaGpLtFPwCfe/GMCg+jpMyrtUVl99vfyqYZbu+MDrDRN/fr5W61souMgCvhrM8MKKxPqlm
VhHTDO9DHdTXCHSXtyfL7WRe5GWAN6KZefFk1qgxTgnCKVmMAjilF5zEv/wK6BZMWbuOv4Nx35Uv
d3ml7YtynZC5uXtlGF5krYWY5Oh3gDgDpqL3tiGq8zQbw4uCW3wk6xAJXaHuNtcy+Javy/z8n7cs
aQ1fkXrK4ZkvDv6UMXVTazMmzarG01gdu+6D02T6fZMHImE22wEs6a499Bt7CCZ/iDBaiHQiBKvf
P+ykyf5ZZEwqVTLY8Wxji8lhvV+ZKkAc/P0R3/qsO3vfDXYNXTbT74tJDXyE/GyEU+UUcdh482On
8uF9aq35cZRA0oy+M698VuuNvWvxXn02lIk5yKXSeV34mZlV/QhoXdmPNn1exjSBN36vxy48y2me
P/r5Vt2W42A/URLWr3SRnURC7pX45zBbS8OmoJUFsyNJu9SJLIzIr2XRb/6V4Nh2+UGQqJdbfqGq
x4G6BL9swuWTY7BF7BJxVrUxnJUn6h9//xZ/VE/7dvehxcBgB+1g/pHeDeAa1broJIdRBo9x8V/G
UE/Pc6edx8KmVWxnafExHOgB13Jp7/BiLQ5wn9K7qqiH8+R3c3i88kftm/x/OW///lHUpi5SkyjO
XOrNKBql9m6KlFS919zRumuOPvbpZz8rqkM/rFvcDaN4GMytT0TdAQLnoydSI+KOXWt3JV98a7/i
XhOQeqM34V6q+QD/z9LOZky9zXlzB+p8PPZjML2jzvpe9ZnPnGqRV7brW2uiGkE6jPQsAewicqHh
aW7GnI0JvKIS1Iw97eOs0X8q12CqIgaAdCSa1PWvBJM318V/YJe+BNpw6bFmMUnfclp1eJ87HjOI
sd3laDVepkxkcki3homgWSXdK5/8zXVRS9wvPmjgl1+8G/Ol0KIdE9OunbNfVp4HHnks71I444ep
Wy0GK1DRrlxF+2u83GicNqIaMtsoQl6oOMzggrXtwBNBgXN6KYplONjaEy9/389vhBS8giCdc6YR
oLxUIQCEWosx3IbEU12ZhAgX3UAqAIgxZL8gPU9Uk4sdky04KLhq50p+98arhetpYgLqWsD9LlMR
UodVVVbOVqpL7670wNwH2DydSFqHZGxt1AfkcE1z5417jEXpyJAo7Bz4i/1LcEO/NiSMac0c2l8r
AvZKY77y0yL2xTz99zOKWpK9x21cm83LsBkMu4yzF4yJW6/G3eAN6ikHEtwdTZiVRWzWY3ZcQ399
//cv+9a7pc1DlseLtbFy/j2UjfAtBDD8MTH0Np7WzmrOo+jNBI5u8N4G6A69UK1P/x+LunQ9bNRV
9nT690X7ZijMWhCsvSrv7haX3rkKhPEj6/vlZLb2I+a8a3XlpLyRIZAZsIVt3qONrv/vi65p6Xu1
m45JlzYDjXJHP4+YddaA2xUE1r8/4Rt5O14ZMJ/Ztbuv0GU6MgI91NNMDrbCTHYgn92KeXOeDWah
0Qj3O3ZQ/j6O1aY+/33lP1xMCT0MUzGg3bW3dtvc35/TbDei/hqCSaJ5wIxjlY+SQeYvmBvrMe8d
3FWdXokfQZ/2MN8BNwMIMWzztsY4/IWJznzX23ObH0BGQTT4+1/31qkiUnOwaHRSV1x8BDHNpsHN
TVwMALwFeK1DPcq8B6brZpRm0/IfvbT/fRn0v+nikqZhv/H7y1jzwPKlpIrJNX1vMaJ9YNPRPBX2
aP/3ALALDgM4xbzNxI3m96WYNzlDDpssSQGnn8iCP7Wc8hMXDOVMqMS70G6q5L+/Tvx0kc5DmB9L
n4uDBCGu80B/60Q0He0Dq9Xv5qJdkzAFnOJiH/fh7+u9dVsg0xeEDvldgLHU788YtObWTWs7JZOb
mucl1xYM/GF8gTtpwdG3Ur6hNV/J8N7aMwik4gyDcuYuvPj7olORh3MGFyGhMe7EXigBp9WFcQBb
aOx6Bs6VD/nGReGALHYdPicOI5fr9QEXMJPrORFrVj30olCvynbXEx226svf3+cbj0Z3HTE5no9G
sLf//H+6XGKj+7lt5cwkEwSnH0gfDrIHe9HQgMbRn9+uZGVvLOhC0SaGMy7c1QF/X7DtXJgrkCyS
SmbpsfXmfxq3sM+Yr4FsBtx9ZX++8SpR5EQwmCExghSXhRKzeM3o2JyTgTsrARxYnYBGuKDSvWti
5H/oWXHU9zQITzWEwugvX9x7Xg76zCuWJRnLfD0LB8kDWRj6CTNj6+DN40BBarbvCz2Yt0MPL0cM
4fbOnHX2tUBZ+zuUcBd5BEedp93lxXdE+pylSj8GlIG37Ify3EJ+OWdZNV4TOPtXaO4ijYPfQNlK
G1L8aZu1WQ6mnEDoEqGGDpRRCoFL2Iu4w/Sufe0Ag5DErkv2OSQc33SyQLQEtJHxz+h0BWQS1ASG
w9/35hshjBkBkzaLVMdnBvb7VjGNDm1VxVaxvNEAr9QEu3TThKQLoLDecqvzZoQDzMzOuXLg31qZ
bj2tbSYUyBxd3jJCYymfZ0tSmv5PXCxc8vVtfISOLhJrtOtXb5iKaB5CfSXRfGO7MhjZTYuZwgH7
tH9/5AzWWDv21pIgsp6DUPOqCNdBJxFyumbn/cZNinz3vg7dccRRLp7RGevMIRouCD6kO77fnZsT
YJ+FMfACPnLd1NmX9nTlAd84/vtNg68FeYFpX3bVV0toVXWw4vsVeRQTUC1wb7Q+ztu8tNwA6IL0
8d+30R/vlN1Mfin2aQUNvssCBfRAZy2BXjl9xfA4WHl7sjt3PoHGvDZLfGspNizyFiQxwR8Od31Z
T17pI6Kx4zZv4ewVUTUFQJXocV/JY95aCpkqhy8YeILE4ved0lr9WgaesSbwiOnZN8rViBtPZQ7S
af4/5s6syVIjy9Z/pUzPjZp5aGvVA3DGmOfhBYuIjGQGBxxw+PX3O1Wq28pQt9S6T1cmS1MqIg5x
DuBs33utb1WbP/4IT0/xHxYHMIS0KsGvs8Sh3f1yJ/rYaxDTwlzIUVxfIuJGLbCuLfSWPz7O7+47
jsM26xQ/ooN6/xpNialhxvhiwnZYSPJ1/SQ95o4gIgnXGA4aMoSzcXSPgULr/MdH/t3dcAItuhTK
LOBsRP4By/zNc9AtA3AGp4467tduL8dBbAZMmrEctWVLb3x50o1q3v7xQf+bc+jQv7NOfFr2BV8D
tzJ4e3heDWRMCOJgcJj5bbPQ1PMkctv/l0NZJByc3hyV04+Xi4t9zkAHeVJMSWJwnQEdFCw7RPaB
98+B3b9/qP9IP9vrf14Xw9//k79/tGIBF5bJL3/9+5X4bO5k//kpL97Ef55+9P9+648/+PeL/KNv
h/a7/PpdP/wQr//r8eM3+fbDXzBV4DS6GT/75fZzwAv0jwPwm56+83/7xb99/uNVQLh//vLTRzs2
8vRqad42P/36pcO3X36CSv+bT/30+r9+8fKt5ufu5lyun3311nz73U99vg3yl58M/edTGhhjYOZ8
rEc2y+P8efqK8zM5IaxNSGS4Epl885Wm7WX2y0+297MPRUtnm3rqatPS/OlvQzv+40vOz+zsAFtR
3bC+nZQo/3r3P5yn/zpvf4NGdN3mjRx++Yki+st9zp6N/NlTF5vGPS/3ZXNk5UOKpBQnimmv2XNp
ByVogwLjpGEX1AN6pw9RwI6Ra0emKEaBWBuz5l3XXZUcsrXTNyIL9NA20uEyGKS4w9/zKijBDjIZ
jatatcFZicfhPKCEv0jZfdEbRVV90eRE7eara19MQb9xYFsfRBq4GCamYTqqfPXRDaV0fzS4CPhu
jJkkAm3cjYlLu7mXcotdb31RHpWWmvC1HnCbkDg7Wc6ZUai7JmjzC8VP7yyvR9ndTDPa+CHtnyWs
DTzOcthi576pHDacgWpga0IV8COtztIddsRiU+FCjkubWMOwx0ES9lnu7DrTgope55W6KQBGhKfn
bJQGAEikjSYbpIU4glCZd1XaWFvc1NPHXIFG6C37E4ARNoEWIEKLJzsyy6A4ulW9hLNW0Qyx+umC
5tZ0NCqSiUFIGt5hnkyvxsgNwRtAMJk2qhqyZ71ZtHemDTI2RFCGOIB4Ehj5clQDltzQM5T2svYG
gt6x8PZSWviSWrcLXlJDlkfQeeJuGC2iLu2pgopZVt8VVKZ92UxbldBBH7Jx2U/4KA9Zi8Ewbhpr
J3u92fvIlR/mHmLWiLv2IrVW72zInM4J7XKY9i0+SmyHeeWcYWo1olH066HCJX1p5TqgSrdud0Gr
FzB1i5O32KobOIYkpwLxPHF5FtDEo+N8Z0F2z6Z+RMSctOvNOtnOjdkgq3dFjeMGKffO77R+FwTD
cDatOc4kq3SPuAIgRMO82XszFuyUk/pgVtoMbwEFMsMDc9fBbIjwYBSxQ2UXd5Zm3AOAqMzYhvdk
MqoIXWdNQqE8LIBY37ESMISvxW6QpfeOwpXv4vnLR1fpsae8J3bY3XbmWYmsLhmwfHXeEW6QfUG8
hROxLwKQ4+V17CUVxGXgAYfaX+tDVndyLwJoT+4c7Opp0h9prvj3tpvI7RwYhhYFOpyvyq38jRzd
CXF1YT+31Zih4NdSrM6p2ZwlQZMVoT7ghmQ3jrHCHgrjOauyFYHfNH0gB1+iJLXMDr6cacaDUMbB
HxyARXqTZztEzwl/OHIzNx4waGjeFTAMmNTBAjbMQiO/GduR/1w4l1O4uKaBQH+my+1U6hXXux7h
IFTvjZk595g+XkvN6BHPVtYlAtqzCj86PkTD2FmaY1zhbEk2A3vd3YyLbNMKcE5NzUckIatedB25
FA2C2b2rggwYEVgXFQ5OlnmhWKrxsZuDtQwTZq2IfMdnjSbigzn1JyybPW8H0oV1pdp9ow0IerVe
x7NfPrf+oG9m20ueuFXH86Lwq5s6U49eEnj70dGsjWuerkbUZtaVsovbKkdCvkiVb7W8LK+TEees
XUofqtasxkvU/Tb017ZgotC0XfnomkrtQW2MV9KavM9OZcbZ4iMpQn87WHiDZR4hNJ9hVildnte2
rrTNnGrmhTnKGgtAOg9djOe2uST/s8BoUztYdsp+18IgCpNxfdfmfrnIyBP4hvmAEtOG4bYTYsgi
ZbtqO/gatnrsWJ9GApAm4PV2WrnIY1PV85lZShuB/rIVVflQarYDL34uerz22ljPR3/Mp+Aqbxfy
QLRuLJ86bvXLluKliLC5rzet1lz4aW/Hlp+aBx5lWRKaoAhQ5SN631Se3dyr1rXFQdfTZpcl5SDi
wlQbnjdZmNfa0fTSOcZjLkNS1Zew6sgjgBZgVhs/1x7RbLtna1kX90wRtnUw++fpDCMP/6AZ09Tk
c2+zYqfcJGaCmEId14L0YNnZeJ6CUzpFQdo7nAzQksrpw+okT6yxqA8WuOmtYYBOUxBxseg7ZYSS
GG9dRU4ytlay1qE9biaAci3t4S0zhg+37F+qAchUMD17VXVpA8pxkWNiCEsL4A6N6+Yh8igsi6kS
e1mKN+AYy4W2tOm5Y5wuEsIj9zpTvs1oSQuVlEqNvVhZKYt1uKRJaj1riZFu0MTVR/zgOH1hFd2X
ube8Umz7GwCVAF/KsYoAZQzg5Nb2xay652BaLss5uMKUmYT91H+TfdeTp80YmoVxw2oxs2n11OVK
xxdxVj4dIDSfSc/MosX2b6zKQEqhze/NrCVPchBZbJVNHqfNuvLYDpqIBMAizv0AUFOZEX0EcBmr
lwWuLE3M9KpC2xePpLzfVFXuh8NYno84tbrI4QHcwn2d672dB/qdmLzyrWa3UISwt70IU1NyIH6i
2w2wwljtxuppIefwCFtg3fkuUBJM4Qkx2V77PGLgt8H+jzC9PGwvhimsd/arYmu4TY6YXloeqbGD
8w3YtnkVVLV+04vMA3jAr3qFyXTBozocTb9YjrOXJo/tpJziLG+76lolyYcxz9WxT3iIufAGUs+g
Rc4cajertd3SWcR86AnvEJQ5dkPpZC/dkjuwjoQFGVNLxaFxEtVswNUevI6nC+uyzx+Os+PC1OOi
xfhBH8W9KhcdWFFaGeImVav31pjV9QRNfIICoaMpz+qhueAUY5qSEHiv53UZH61Sfxpa7ijl003K
wSj4+AdwyUMr2rY9CHqDBJMHM9HafdpNThY1lJ4esDr9BKCgiAgF2pYYea/7LHKcKKmweiaCXXLh
Aoy7zMBj3mK3VQdjKLs407o1WmofH2JrgQSA1ap98DtWdmjobKKjevK9y7RLjLMUj/4WtCVgdVtG
ptObG1glyfmaudYuq3AlhSDpShWWQZ1FI6aUbTBmO20Qzb6d6gsAPUZIwhGDCVgvbaRNUATA9qFB
L0cbcpLEe4NvqEwIUR/tV0lXuAxNX1NhUxglBlwX3KR5Qn40wXLZJmCaViJ4jqo3+vsCdh6PEAMO
2mT4KpoNvbueOk3IfYUWOFbc7ARZFK7VRTmkj1cMOCUIA9+YIxMy5w72fsrE3NfuykyxcGE7JL59
dsXj2hfdS8+wWz8H6ZB8VlY3GncZMAlAQMJbty2dlSRac++1z6e1gmiY2+a2Ae9FFC/4Vsct/Ae7
Hb73lva9la51NweJH/tYNbF+WD5oJynqt8ASEjdyVXSwp2Vw2dveSAVS+4+gf7Qi5qvaEWH3zvDJ
V+K5297Z9tDvPLYM2w58661TcKmQyL7yi09RMcp+q2Ow86m1mDe1tUmSiAMUSHLCrxzNfbKpJbdY
gwAQpF62WZUqPv169WKfkJfDuPAkpSVV7qE+iQ1notuDzlsfGsX4bqpfO9skXDkBW+rRN6OEKM+b
gEqsXiECkGdh1C8eORqhl+fntrPe4enBdU+awlshncuilP31UJXpgTrlpre7beWKS1wwn2Yb0BFo
bjs9+CSj5zZX9odVmjsNMNt+blfzHJ73/ezPh6ryrhO21Fi3jANs6oH2GcyVoYOLYmfuoU9xDeN8
pEfrmWXUO9T0sx5XdgZgolrfVZGcZvMzAHAvkAWU+cwdbhfVGYgh83aGsDi2NVnDnnSAypT5h0cF
e2PSH7lnBEGXJ5MucCJzSW8g30Ay1as5aj2zildl1XdJbRXhGii4gghTjpjx082Mx/sqcJaFrnvQ
T5S5eeKeYW3WXJ566Qm0qc03M3zSZRtUuhZnbl/cpiPfcpK+9sZyoc9C2w9Bke99sbJbyCqerjXJ
cgctrbRrb21dP2JLuV7aFelNoO1StlwQCMkibS8zxl6RRS7ptX2yRnsihwEBrYJkW/aLu5EqR+UK
4MuA88ZDRUMXhj5QOIEn2Fh2xSpci2xfzgmenKSgM9pwgp2c9Ydnr9WdFdIE0+an6qKWNqES+TPg
YT6IoVHaoVkqKoja3fXJqCIiAAgIwyFsXJ/CrtCi+rfVKpu4GZ8bMB08TMa7Ol/1jTeu9d61kn7r
+7AZUsc7NrWcj5llwdbAWX6TdeZ5ZXdY8ccVRG7aPWFYtG47jM8h0MkhbiBKXLgdzAh77prIK6p6
R3RYenBMLdm1erBuFkrwKy/3zYvMUOa2q117h+Chgy/hdTdFzeW9Aro72TFnKgt1MTn5DUgUiApy
1g5kjlUXCTFTYGuboNjAha3Lrcyn+naV6ttYtMZ+HiGbkdCIYxcvU0bFPWrNucNtB6FmGJwoR9jx
4Jkzt2yaBrfGMpdPI5wucyOTKbU3ZN4P971PMgF7qsA+vUDtnae5zR9lnt7kidmoSLmN2Cx9sMaZ
wYqgrYYbpdnJVGE3zynwo0sDzmsKFkaDndvk/gBIQCPewIenW1ecraTSj7iwwTlNKxtWRCalL5pr
SBce28givYZ0GGA1b+pbx1nlNuv1NeowI0f1Kbejn4w1BqDAZQctpPuG6bR9cqRTzaFUrENhSovB
bnMwfrOTWI+q841dW7jl3dQtegw4x9nKta8OgG3Li7yw77kYKH5GuejHVRu6etOLE4xfad2B7Ol8
Qye25flccH6zbhhD9h/26b1koZYodVUv0r/rAXuP7FIH//nkiD8bZl/S7xDiYkRNGWERX+791WE2
NirtPVmXJSIPKP9uSNd/pv9aHMCRqft/a526A3Thm2HuGHh9c4BwGcCWPZg+I8o9/c3wi/ns3+BW
rQWNDihAVjDt9Y6wnwWH66Uo3MsiH5PIc4OUaiG/YdtZXBrK+FVx8ZcadPdtzb9fe24/9On+x87c
D9+1+2xP3a/h60v9/9i+s5lx/Pu/GmS/a989lP1b3nz+0Lo7/cQ/W3e2/vNJL4CKlrYYwRCnMcI/
W3em+TMBSsg+UfbaKF51hja/tu4c82e+YhAlxUnTf2zd2T8zAjkp7/F2oczl9f71m/0vWndfG/R0
DNm7oPAljoOkoK8B6DULMnrpfo6L0gyOKcEwR9plf6Y6/W+Pgr6At4i6AE3xj01kLxd+nYt1jrUk
R0em88TeK1kv77/52H99cz/0Ib90IflESP3AxkczlJvA/zLaYFcoGB3jNYb9AXQz01vMCam2D3ov
P3pjMzxozbCetaVR/NlU5XehWKdjY2fFDaf7OoqNL+PpGlwubLoWmkfK/u296uijADSEcdCH2tTU
60YuORohQMuVij0/SB+l0RsvDY2fJKaGBxaijValolTzzHRT93rbXKKWzpw/kxP9/mzYOpIsxPGM
bDnzp+nCb0YWeK+n0sVEERvgqm4HTGxJCManU39xNEJrWUfxy+gHsCSH+XI6isH05xkQHIyrUlKh
WkyFr0xZd/OF385uPzIxnNbiOYPgw9L5x9fC794kyk3caaQy8y956ad54m/e5ChlYXRW4cfeAMp0
zRbvjD19/xcHMdzOLnISTjtiKZykX47SWUuBbKQzYrI3hpfJZeM+OZZ4dPL1+Y/fz+mVfjtJ40jM
YFDpmFhw6TF+OWnOEoga57ER553BtqJxEzaYE11VqOXaWVU67fLXP0Ek4mgnyQgiptT5MvnJx9Ee
TazfscO2f5+500wp0Gp/UTx4WhB1dpaMCH3GGsaX+wZqpN2DB7KIxQGqDDmn3NLoZP+rcutg6t2j
1S7V9R9/ll9ndl+P+eXCrDHmL/bKMU2/O5WQyRobZfcBEMF9kn5phXQbvD9xL/7+mCxJvFfCt1Bm
Mrv78Xr0UgUxBSIEx9SS41Ss8ppIQnUstZbCyylmNpGMfefkT27C3183J02Gg5gPSR/joy/vlZAR
wACdNONOddUttJDsrSKwOGT59YAZuHX5Jzqd04X4w4XKCsg/zGJRQACI5aH22xuvLX0cfp3jxIb0
xZURCKIIR8jy8IT9Qjv88ZnEKPFl9IvwE3IkByIHW7dOg+0fj2e0nVgga03x4NIb343DWjRHASdv
fSowbNKc5k0m2xTMLfN7SSc8NJOF3XVFmvOe3ILOeFMAj+FapGU59Shs6DYdSS5btC3d6s6jo7HA
OVFKMPdHyGuTDdY7ibtpGG5MO5Y1Y8YROihrP46ngcXU5zMMC1qifVRjKBFX/UAKwdkyQXU+zis7
jSd/VQzBZFpFw2odgioLjI1VkzMUdvAyzT0zZSXf7RwMdrj4y9yez8xe3D3K/MA4Fm6ifRgYgPQ4
ZwL2jAHXcw60IVcZBk4GQcNBxEluq2yhg4BgBKW9TCVX+9QH0y4nwWwNk1qQm2RVYiwvCj0Yh5AW
ECkNqeYU12SezhOoV9OfrrUSBvC2Mz3xLJZS07ZUoo7Ykgli++e2B8s9rHrdF5i99ezqlHVn7Yk+
GR4ToN4eDZe0BPDPhnpJP1gdbWVvhJmaSxYlydDx0YrZLOch7FfPfpA6KTkg9ZaVj1A29JJamZgn
MJZvptHKBPZxUUx8dgEbGfKp2kqwizNhkZwB/vH3phrh39qMUeh4WXZyEwg56zt9MYJXOoNyFEyI
JiZD+jz3sNCACPrGHdkehnFjd06BoXhZanO3drYU8BrXtk03gDHkvFdrAEyRnJqJvBEgdqdeIaiy
e8j1qgkBbVqQj1w/nTetlK62sYyiQscPT6xEkDw06wF/ExsNQ6/476R37SIewQHT4y4a46kgn6aE
flw6Z8PAecc5vmpiOE+KPLinX9YiVCyS0QLINnWPfgJJKswYTweRIjqpvHREIZYtDZfkkNg8AEOm
H1UVt1K4d32fADtMLND6Z6zrFBu1oAcXN/1gMlrpG+etbwYKps73a+CMwhL+cyel/Zk0sFKiGl2F
sdW1qs4js9Y7ZFWF6h4naWn39NZVubUsrQFOT0sMhmI5gb8CrwyJpk7Rn0Wny+Y7V36b0y4VkxZa
Q5I8luPUiVC5Yw8T0YUJHRPTx20B2SI/tqvDsENNUkAHNqClaQANu1jjJrK4rWgQ7LymTSH1NT0v
UmqMsNLBBLgFZ6d7t8gfCC7zogVsUpvuQv/YL8mmKMYJFtu6ZjDa5zkxvgXaSAqkLfxFcXnh+IEo
mcgPB5ySHvkepNGYIBFuBiJOlxZ7rcV+mXNXLvs8A8oBNb/RwMNZvmAoYJvreCUorOaY9HJhI4ji
vrmvMZSktzwEi3zLGI7sI55v3eWSBFMG+lbWQKpm/VmbuuLKNwi/3I25ggqWQqPMD8RuzQq8jmb6
Dyio9SO3rv5Cb25J2bpq5l0D8CZ4LU1YUtsusx0ti04y5eCVvgBRQ9agJ8wIJ6NBLUV/pxwYGAnQ
etmum+yaeHV97p8Mu+6Ha8sb++EsJ3bnbrJSJzvoQI7Zao8ygZF6ytLWu62/4Gs+WGalE2vRjFlx
LiqqvG1vLoN53aW5N9zOXmvaHZHmxG6SGN9Z8MyavOy/FWUJIErr8qLZc282FXO1wfY/U5cG1rai
NiW1bUyIZRgXTWWRNs+rBkVNDM2tF2guzYia+FT6EoRq9F5a72iZ6q+5r9lNtBgo8xkvDeUNkwSz
j41ElLcU0fpjttqy3nS+cOLAq/siBjbbHWEk6S9km6hPF7rn94YqwNo5fZddCeXn4rrW6+6dCZZ4
dVprvjFLEQyRnXb+gz5K51HvMUSGHga3jQdAmygyzfNviyrQvomgXZ+H2YLyurBFLDZCOoN3bBOF
tZ7Fc4o9nQISnKoDpDK10mIPlT2v95agwa41nhU3a2GugMyLedr2y9DCdi+zgDkmQAA+QmX6VSj8
RJyXRIzce2XKioWJn8kjrUJ7k+rZ7IJUcurHWZ9ZVskVWpOdRFAwgKJ2SFlxyCn4nIMclJgZ9Npj
2pXmNVxjzQLRO1aQs3rL/CQ0yGm2Zge5+FhgiNpDgBrTcExb7vZE+tW+LfOkPwwM4d7m0iclwMRO
8zwYFVT/Gt+9jEWxqMvRFutNNeRaH5Eh7DFWcFyAwSK19HVT6wmKUKOpzJbTXbSfNZElbxa+7xzW
+kDjraNPPsSVY9McnVYofrtKR4IA2LlgMoXiob+fdUlejjFa09vp1H5U1CkUWHTgydXReKeh4eYz
5BqnHC9mIhJ80ruUzTipsXBYFEN6fSJOwXprlux5cXj/dLGLoaGTPOtZZKq+M+Os7MnjSWlZX6/a
2vWxHLBk7CfQm7gBArvjCe6htCNLLNfeCV2cBSGibUAaGJmF7qZcrOZVmkyPLxc6cmPc2TxD7nWC
gTUcj1N10cyjYWyyBiRjoxdWsveGJv/MaG0XUaN5THUsSM4fboN8gVQK2E27gU/0e+EDzQeDtpT0
Fd3G5owyzdlglUmTnWIOdEI8LleJPzND67yAsUmwLHjA29qtnkxClEA0E9owxU4yn+jVDPfWqJCU
zCEIIwfmljMLmJbGTACThz7mWvXCyiIQ5MbbkOowzww91xX4uxJWtrmCtKqqJnluUW2aTL9bU4Bp
VNbDOhsa0RkIn5iby7F907QGjIyD2wd8fG9OSyhzRdCX25NQ55tVkm77IO9vCW1aMxAgFiRosEDt
vCMZAYqtEOhQY8cx0YmWuIa2GtkSY8Qd0h0ZotfLpjdAgRHzNpbvOYvirc/DuYlrJuSknPgzeOqe
gADgw1RfciNXn2XTwO7ch7mPC3k72KsuD5MmvRo+fGm/VP40MAuA74bGIDVxjw7JAvUvWQkACPkF
dXIxwaDtFVMKWH9EvR2ShgDySNEwIIs5X4V+OaeQNONclJzVUsrs1qMu1eI5AQEeKbNfppj8V7Gx
egzMW0IupvfCn0pKVsZNZFq6hYsuRiIEiZLchSpvZ4RTMZBjLhj2fZleFhgG5r2Eb1vFAwnxFhxl
YRzyRpjUkKIE53eaRL1Ume2SY1DX2bSfXU/ekgvYyCOYVxqtwWxnj2I6DfiIfAKPqpmZddWJsbEh
hripu/csULcbsjwpgHNjyJ/mNZneekD8/qYxct+LbTy835O6EFD1wc5m0cQy/X1ymuDOrcYAArhw
gakMon+cLL18lHiCBKsJiT9hBoxsJ4PBOWmfvKTm7bsu4t9x6R9pxONNUt4o3lXLSKvJp+lh6MXq
U48LsfdayZvuRe64Uen4ZAJ4cxogIrIDP16JpuKRXLrNDdS1YoABJzIJJtjoSC6byA52lN4cW81d
XXLEDSJOtEl4j/B2BPy/JYVVWRlrMG9MsKKnaX1PberQ3kA9MpgE3doM/jLuNBDWMebueUQ47ROE
Ab0GEjNWvou11Jw2pr+FpmIFL7dEE8iyPOwp4xB5Sn2YI9+ZRHBcgEFPGyNx3bvGg2W5E4bTXCBF
Wp97KjygCorhLnqegILOpOFNO3oFh81ktHlKlgRsbg2T6JLT2THmLBhPQ23OzBtXDstrtjY9Y5Op
qu/kVOh3prk0DzyBCMawZpl8EonXMfCE3ncdJIzKGBSWvca1RpqSn0jiIQMy1x/BD+UdkFQswhEl
tvqYsrq5tMkSYc/BiQUAuObDsJmUllEAp8oZqRUzsmZgBDYH4efk5ZlOa0IqdAltZYelzCfS1RyG
MEyfUqpjiDX8+m1zIG6GWyehYL1ZWSF7LomJlMEgyJO7xR55iFSqSglPsM1ukxuj+G7wv3Nif1T3
brvmNIVuZkGNLhK2BKCHEX51wwolUcpA3MH5E1uvTWzicMaVCgSzqkWgfCr1PMqVO78wRiKlJWg6
50KbWdvjaZjbO6btGouzyImEshnG9SAW7bQ+JhY8jFCxFD1MosjefSK81P7kKb5qGPxmZyyR9ctA
pHC7k7Py76qExxio2XZ8lT1IplBLZ2s3Dwq2jN22ySOBL6o8kFVbPwX6SaMok8JgBwBd85y2Aq3I
3pf5A3BER+OSsGwybLUiGEEooRwOlYavM/REtxYh4ZSBiGTrc6L6KjWe3SEbDk7lsdxnom8lhHq0
vZuFzeJn0bPTCnWTjetGpSAcNwW8yWG/QvahptG6Co6CkC1qG7ay4YSGTYWusokKMTxV69HKxHdH
XEgGTBbhdB7BrPGyXc8wKWEcalgI60DThs7sOy/ULbYZG+SYXbUJNCP0K8gSSYoj2Dw0qQTO0AQx
OyqGpGjCfDaG5AbVGbGdSM3mlwl1yn3JZqliZS2ay7E33O6StmDAAtPDpGZ5MGsqKnRIYjOyRS04
bQPZUVKuo6It1HavOdk1A++MuD2WSYk9YCpm2UfO6Nf3JIPZ9/qoa07oS9+6y8q0hP3KaHNhZ0XR
yO58CIheX8b8jSABl4DxoFpRuQRsz/zaZ0kfHa70ME8CyYiKSM7vrnKyWzZeY7ZlbFe+dk4+fTJ8
Us0WnCmPJs6H5uzUkEPQnk7o8bB1SkQQs9TJzSkYZl2RO0t6BnkCSxC29gjcNmHTCuLWXMx6e3qn
n8THTFmUFWgCDKdtsyMgKH1ziqm1oor9RRkRwFF85tpMq7FuKIFD4Ogr7NbULt3IA0bdh+a8VOeW
tBHgjJV1Dlre06JaFycUNnbTN9OotfOpV/JlSvX8pM5iOSEQo5C3zLUd+5RflhXbyTQKPS4dp+KD
XNK22bpSJO+UB2SuUeyTZ5JoLr9HAScee3zP/QBg2fMvPa/07jSn0R5Gr+rewLyuPNmtPL0f69Nu
hvCWkTiNPnHvFEVUBgMjR9NSN1Vg7YIp4HUoDuhaLGxKvpmDnT1DhhYPiWfm9POrPJH7tDR9AraH
1RCn/dNAhKnvrvLAJpXysjcJ1aFsourYiVnW9wA/yzoqasfZg1CxO2QrAQHAukzlGXyDkRQM2A4M
JQjlNhc9n/esqCvYdsRzWpQiXLqd3bIzNrmsJjtcGqe7LcuZBJTKtkgS7RxILWG6rukae6PdFuHS
pRSgGikVNw0g2CBi00ZqdSJZhzea3+ZkfWqTk+5GZxBX5AaYL4E8zdpNoVE8si4TuuWPI+0lQQ/l
fKyXVtuB3h3RH9iZQYyq3UDLJY3X7veEl+f+G3FljgnnFqtaqObWfpr6thUoE2bUP6hoMmQ9llNc
qdF3ug1NrLXadIFUWdzVdXDIFxm4cU+s6oiEWk2P0ito1dhyMt5G6lOM87AnsnAUXJvHhhyFdD+B
nh0QdWvldlRceBFpIIGLIrqW4qyeF/xwjEEUm3gLDrISqRM5AAGsg9OTp75pLC1769aSwzQli95Z
PwSttie+iSyLNnC5sOxp5AjzImD4Z03mOnsrWflo0QQ2dWj1gcy37AiHixyFbn2YA4S+KNpqlk5Z
SBGEkrAz1DtdN6/bPpfoUezU8c24DhBOp5y+aVvYHUIrd+Ba2WBI8sWzTrOq2NZNBo9SaYqoGUVg
uxudjMlwboF674xicN3Q7U5xib1ITD82AWw/cAevztZCQX+TtcRW7Hu2UC7i2KQPwt4ROokRgI4/
S6O1ntlsLAtLhVw/bOk6R0zhyuCxl7rPjr14T31h9h9gnRHzT3YWEFqpZueT7jG6C2mnOVp3qpVl
683m+G32FFx8CvXuJWhcA3mhgPgEsch/4KnVeki7uU530zS1N8w4dO8COrp4kARGIgRjmn1dIfF5
pq+RkB+gZZJCuhuGMR6MIevQ0p2e+5ry+xbcMtELoSNykMM+u4uPNRG0ZCBLE/QmiHeLEtUuTmyS
2yO2k5/a71ahJ3eDj+4kqr1Edy5Wf2irbQH25tWzFlLNDUkqN+vCZM37kgCm/HrI6RUSmJT1bWx5
g2fuc4kOLHRZZqGcWaJx4jVpCuZb3L/X5mpyR4ylK76DSh2nveUiuQpVahEPP7VZnkWFvk71g1YW
7cPSMcvBuCAhZffSRucGerWJpcMmFK6L9OCsz9gZ0BwV4rxVZEeF9jwFrAoTEwb6foJoFdfBaEef
zfTOR7siZ9VEX5XEqYY2/aQXz296l855aI8pqmtpJOVbViXmuJ24CReEyQ4ADCVc/0mvA5VGmklc
J+z9dOLALbEj4f9h7zyWI0e2NP0us/cyCIfaQoQOajLJ3MBIJhNaOTSevr+wnu6ZbrMem97NYjbX
rG5VZjIjAPdzfpn1lX2/bq4rD6UE+eAhSpNfngDcCca1QXoCpgfk1lN9+AeuQelhyWlwi2pupQrr
psw/MlLNGTD7nMovVAnIORuDEOYDR/P07iLxSFCXWTXztwb0RKKLFet+SZxi7Ftx1/5quqb5wbWt
P+e1O8SRPaYzX+atGWI0+u6VE3MiVMixBjb5EiVszgFNZ3RffBmr2TAI0ImQ7NeKtSeS9Ki8xzTK
58FIeVgfkK88Xq3O1ZBJFl5nR3Nxg05EY2X8fpCWKz+XjOOjBQQM2lU1IjlkxO4ihxVm8m6adffg
lQJBDJBATNduTWsgop/8wVtyQwLb1cYhoVDP20l9qu6QVFf9Lhd67Pl0aLivTj6vvMW92blBD3qF
/H8oDXfX2HGfRkD3GxONM67ujq0qvqRaTcqmlSRDf8qrtnmPgVkpGYqN9K/mJQbZo4ZA9754Zfsi
4Vz50mje/h0PVlwHGx9Cs2uB/ih3mEvMuWbjocXZcvd79syJrBA3qX5pKFTisJ304jWbGlVFulHD
F/W4aJ1gyITzOi1Fx63P+bDsSlMvviGbAZFyzA8iUKq0tktT0DvME2PUv+t1pR7ByjSz+5paucXR
0DkAzZyUXvLQ0NhRHptZzD+mNQ5/dFoMC5+bRo2nbICV8XsxC2+HVFe/l6Yz0cCkzwjyaU0qlrDr
PItFB9Tiqjgn6J8i5+rgSJTTF8n9jAUPwTJmQN04mvM4DRweirRSM3E7crZjcFthu/WvXMsoHo2p
/LjP7dZ6Ivrd+NaAwsCTFkd8pX3DpiQtZF17ItoGIA7daf/2KbRoCBWQ3NGPxuJl9aZxgNQu25PR
2e45WceOnsW2vVUcAt3+eHQ1cD6NFC0KovnjoOpLpM8YEYovROv5wvvU1KD7YwOhg2faIomDfkKH
8CGTY3ZlRKSbcBhK12dvcxkB0VcNB3KDnJOwy+5PbmlpxjkKd8CpOWfIl1y+pR01MlYd1EDmHSNv
rGfnFfzMCKfNyT7QnfOwsLHNDQ2nPW8xXpThXmKs/L3Y0mPVMz1eX0ZRhGCg+DeDAGStAPBZ1Uva
GvLHqLeMsPe2XyiGM/WJJHpzVlwEDe6pDlvHk5mOTBex3GiPEiTDA3kkPBaBycGBjB46c6Ut1t7y
IyybdT+bw4QpbKaLkBowkEWSfFwQAgR8mxExO7SWT6C86fKjpHMSaOPmvcxVlcSBEQPc+zYzo31u
bZXR3+TROXMcete6IzJAe9BvzzYjFhdu2A2tDiRLwQ1/EKTwDDXUWpd5oXbFb2prE/emqAyUi6Yd
1/5crLzRpWoMLdKFy1trKpp192kKTYliOY45nrDdz1Hbl0DjXgMm4zduo2gZzcE0LrjmAQsHg+vx
WoCLirABfdvCyp7qjwqPrgjwZekZxiNTPTKPiIY6LMn05VBM9UoimJUi87eI6+dHwnej86Y0+x6T
QPkwG/R5RS5aTitwAIM1f41bAJC4BNrZGZveSwCsNrGDPFF5HLh8wYl/e1EoQRCIj7DQbCOkxwzk
FfCrvL+etxIDODh423zVKOeIyYtNfWI3vep0uBhhjMaI06tdVR9UxmSWe0oruAYm71axU7T2eBxS
Q9yDnVQgavT6JIGi4rcJvC5Lf+Smqv7WZkdvqqvYq3dsnghQNSJ49UDHCND4g1LrC+9tJSJdosU9
jBunwq51tPg+K015pzVm8zVBBmwkxGj0oMq8aNns4oUyh3JjFAp0wpia0OKdi3GRwEntvLgVK2fc
Gj9ZZezhCaPR73aK543pO4nJ6qpNnoYBw1ycHaOMbBBYi02cGIMdfV9PmZa+aADaw3dG8rO7a82V
ukdRIQQH3+FPLe6btrbVnmEfkL4B9azOM9kZiLYNiUAdWX8jMSixlu1M9ojzStzoL+7MwYAQwLBD
W7at0Tabd2V+wGA13pO5d9PY8lfvnjTyiBjmOLewsiTO9I4kABR5gwbDaWiUrk7nYl5kFG1zS8sd
PReOG2244HaM+4se2FpZ4ZWoxfCEain73TdZBixbAtf6XdfPnOYZ0yrZmtVzNdBDheRlTa4ykcQv
M86mYtfDCqS7Sq/tAg9Q7Y0+Amh2d/qhqLtcWOEwBeZeGXMYGfQ+3wqY8TylVWzvFnOrPoTj9FrY
jLQjA+9P9odqMXnAHGTagHW0AZfQ8mpQR/7k8sOjeP08dT38LE3U+V9vbYr3JUNXR1FeOX571tiq
P2wxiLF2VJdb8qPhtKpubR4AyF3QDGg68cZ5XBEbBRhJaJeL3gZe3qj1BDZGyqWyRwjE2KmJ1KZq
k5YNZ8FvBm0Om0hfbOZOf9E0k0bQ9QrgFS9MEr9ARaQDO9WsPvGMcX4ILK+Jb+QxMmDKdXA0sWu6
Iui8eLOoNc3lIRF0B4Ake5kbaQrxUpRzUz7Xbs78C+o0HkkorKkw0PLybUvHvg7RpDU9VSKpY5Ki
pndZ0HFBbM9rppvLXqYur30cUy0Ryk1oK5i93aanRsFFhvhXkxTs1k7LUIlOK3ZFOZri2M6W9+Ay
7FWRgwPOprgozWMLtTHpnDR2JoxYn55HVt1bS1UbkR52inYcYQHAKXO60bK+x251n3X5iHzZ4d24
wdQl5dCeikFcp+0WXKr62qSZkPYfmkdNm2vFqhux7fRsJrYdSMOeT/M8LqgsqsLbxS2XGTyRxD9M
LiRLw0LnV0riutc0BhzhNh75nxo+2aUWUNW+BSjCB7fqiOtvXby3YxrTwYmPq8VRRPUYG00DaU7i
NWSB37Z2/2fgmnoW6JHZCYW5kl+fLi01Hqu0jgRGD04khm4EX6zjpQrps2wVQK6GfcHsdeKoigIg
HxPlAodq1cqdz8KaON9mj/bfvT5muXfSIbmvGwUnVMk6VJbUHT2bgV1Unbc38op4C9mNCXrglGxZ
9sgc+H0k/HVP1rTNby6LZnttUWjnh7SxzTQc9c5TgM48l8uxK0r7G9+s9613w7z5mB2N2QN5E419
ZXfA5oXTEuDJazWnerXA+NOHpFjK9i/9aWpf9HNe3c0lFMBxAi9FFb7ACUSDdNJ7IKZ+iMBRRAJ+
CF6X0A9ejvXbyvpK7suy9Q4SarrCn2JjmW995RMdnNzmlGtlCvkAhZ601wTDaMHs3mxexkUnT6TD
9jKm2t6EUUzvF5VJL0ql07XvBpdi/WAKrxM4xJB+BEAXoIBmZnf/qgv7b+mb/+/Ey//HmIL/FxXM
DpLb/1rBfG3q4af+ofDqP4iYb7/oX0XMhvaPSTSRqWmIyGzS4ZG3/auIWXf/gSxCOEyQFynk0uHf
/Fv+gPkPiTQm0QQauIUnLaRZ/5Y/oP/j3pTADqo05Jk6KST/DREz//1/FJ0Z5PUCsTkIFQmpoJny
9u//N7WnsIRhIZ7FmcmYSLVno7gwGPQlstN0WVimh3b5LQmEMKJxWsF1k3wqUcHRRJMcqEfL7ahd
F9iICj4sIgHfvtBp2m9RDjCV0VG4auxSW6Hf+hidPwVGXYoIAK7Ki2Wg9ZhLq6rCDoNlIAepfhy5
GJzAwnN2uAWs0HVixTwYpyVVmMk83csajz/GjxgYT+r5+lpin/LjrLsZE+jpS/d4f9kBpw2HoZxb
87Xiue9wyIzYmzWit4D5FvV7hRC8SjYZjO+907+adAZk+LcbKBnKo9mkZQs7HpT0f/tkUFWUuOpW
23KUCu2Qm8J8bEwpf2zGfhHoUjVcfCLLA8FcVIWbm7kfVKmxRXvmwFFNFqHThmz6FJMCULQXFI/F
ydXadrzjuDLcPbE56cFUJUC/t1mGdiBBNXkpmUROGcM5NClmK5xehVndFfBpGEn4uD8IL7B+9WxO
g7+CLJydbYH/bcemWQJ6QNsuQk8R6bPRAqXnK6NEq1X45eVsTA+Iz0gPAFudXjv2H5qmk3VNEBeQ
qet7cU9h1+hQlOW3LEB/i9GS14VWwXt8HeYX0IM57qvKtQbfbUZgyGasPHVdk0o/GRiM6UYvR/3g
VXp5U24vj0S6uWNUb0t1NAodbdsEpy98VA39Q90su84D3+R7TosLopTsV0fAAgbvQSNFOtZMtOij
jZk68wR/l3KABK8s78kh4eKNBxzh1zjZMaSYIIogEnFN0xgxAK0XDqpQ6q4gkuBhG9R2NqA3bxxy
A2rKUd25R+G0+ltF1DmPv4U/uESCjUvY6qAFk7hPuCZE8qnZ8ZiHop/1V2ljo8sI6NvCfiG8f1d2
ydIQPwQmSMNe4lgMpR6UIdIL9aFpDEo3sn65JoXg/iWfggmvaIrhqUiG+DrnK3lwiScpsqtd+h8D
g7v/CMpDWVjm3HjqdNxgDYU7Fg+9V1NM7ToLcw3PUCMDF2EWrJuhJN7LpCFGPRX9jf8RHCU3IZd9
5yJ/yCMwAlbTfGpE1C7zpBC4augjDPCo46a109UTfXKyOIEOjiHy0reboa7CpkA9dMJF1h77xiF0
wSLfvw68OjFrhHlTbvmIwK5rDPadeN3y6KAsoHh3vjkBV9oWraBKe+2xyjBmHTHzLheseWy4aa1Z
aOM61AwvaGtvgyKxHf9T1v7/r6j/YdwaHf7rK+r5R31ln//xevp3j41h/sPNhMvG80i2JUYdlfO/
X0+uDoOPxhx1Psj6/7qd7H9uKWaOgzPHJoPSQcj8b7eT8Q/eGhrOdH4oLjvCDf8btxM66/9kRjCo
SUK179IG4gGTaP85fJI288xzEi4ADJjTKUsLEeHItk7CSZpPs9HHXwbZW1gDkQgM6/KbsV4EqUFp
rYtM8oJcSX6BhG5sJpl7LNM1/ZXSfbOzxk1eGBDxXTIsOZTINf2+LZFsni0HVM9D74xuGNfZzJD6
KMrMOnrbIO7ADNQTr393Bxw7+3jUxweNfZqom7F96zeRBPWc5tFsjeBUYF8RZbZ9pDxDvOZDJ0M8
xMlx0NE2+3MGaLtpS/cIpiyfpWLQNQG5vxrHJX44zeajSfzJYWmr4XFe5+28wDYcGN8NPN/6FjX9
Vu2QgRWXpp+vhqU9JMSDJIvzVOokFm+G/syh6QZMJuYtUWPkYzDjT89NKQdssOzGIMUyQ07MYP0n
pqS9npMsyoizocXzpOhHprxg2OVQTrcavJNhlvd28joTMiqsUh3SxJofSMavdsRGJJ6vJfP8q1bT
eqlrF5mjOQ4/7txKdNNlddA3Awkuc4KPL3/90vNUe5Zj1R3FKl+arZ4/ithDoZpI8kn0JEQ7fQcO
bO3pH6XzuWoY/lFhvc41eW+OPSKaacT0kgC1IyttiWw2kHue0m62g6Hox7fBpJkymFNETQm3+z1u
+G98tJFOt5xfAbn4JfbgQLg4Y2tniL/HdEr3VWcOj6YJB1XTDb1v4xENUSuxa8cyNJrhwekH9KZE
fqSdGcwrrUIor494ZcNFduFspUAL4/KWtBzZ66IFSTF+OWb2ZBVmFi1FcQXnaE/ummvBUG3pjtCi
BrR6Ow/Tcu5QoArOyrJVX6nBNpaMSRHV1fQ6GTdLVJ+M6YUOTfiUoWv5IXpdjaFRg8s4BZlN8D1v
OB6Ls44i5By7fDqgf3BrdoXvfq3MnQaGFCa5CvOsjubuj9HhfwffozPVSBYyFU4xoqUg6c0+6hbo
SxZKghg2Pt40jk/NmEZLPRVX5c0jKbdk+YB47t3cZBNMIJXIp5K7ppOxwfbouOFEWscDpLAv7WQP
Wnzrv1r3mYafzaI3OsgtWgmUgMKbdgTn+Cb7HXpbyTTXLAfafLuTMXk/SulHaCxovHw4o2RY/MVc
EXYPznJNp6WNSESC/ubOnub8PBkAJxvjSojCbkInW5zNNtNPE7AVog1tZym9DwazNo8Z6N5d37R3
/eTKx4VxipCE7rsX6tWZ5uZed63H2kCvApxJMM1EjWyvyy1yHPG5tKq49BBbT0rDGpevJqlEEkhd
IshY2PAwlNsrQBxSDJ8XQX1ug7TPKnXlvlhRjkyoSoohTu6xXREEmadEjVTankLO+W20TbkbqX9/
Hg3rOriCzyoVYd3WJwdJU1mbfyENjkqm2dVOFvlWkAMdtuX90Htd6K43tbUrSRmZ5++a+go/6TTz
zVqqLoTAyc4shjszQxEwSPEOjkgWkCq2UFMpvewqtIes2dcrBQakVt1Ur5lzyTI6diQynQCk57tM
80d8SOND1ks/9eSVCIobH/3WOEblZ0nOM0kkWZxmf+rV+XTG7s6aUOjSc0+NRVmWqKniA9b5/GS1
hOQko62Ooiymt05U1ZVWReGnjqiRQnbOLkbu+W2SVnbJbn3kwMvbX5U3RVibJcaB0k4od3D6PUwi
x10PF4wSFYCW3FJxAqIud/SoL7CdJe9T10JrALnvKY2GLqCaAEmIx2noxSkV6KlzMzPMQbEldqRV
5tc2S9sv59gIWlkv+0Qa7hliZjuDpaVPq+MYv7NGWjCw6aDfYZxR932ckURVUFbftdj0Sy/bJXK7
lgWJUJ5bm36t2+kfWxT2QZ+8/D2h1/XOUb368cip+ln42k7F5j0Sk8h0587Ll4XP4XNtiw5qKD7z
FyEnooSDSLqEsDZQ66mz9KNyk/K5crI/w6CjGmw6MxSDXr81wzY93WQ6b/1aETRib0f84gWgp1E/
imbSs2DNPaNHrGq/i8Wa/Nqrotv6tzr1a1yB3M75JvChp/Hd1BXfgLB41LOhCjpBTbmWlqhCsBQZ
n22akfM1CqN/y9wU0qLWb6p0QjDMHWgy2jyj7rqnerOBZfq5FO6+X4U8EnAhPsyprS+MH4UbFm3t
vEhNuJaP3nL8cBBcHNiN6oeBhuyj5xXNhTgwEfYyB1gxssqofYBbdTGRI5OAgNXjFbp5fpgyujmi
DFnn16i5s+vH9RQfMK+1b/hSrRcJC9QGcJMbG0NZY3Aamlh8dmM2Pk2GoYiocesno037Z0YRF7lO
bQelPfZ+D2Hixzo6O1hqifzBWu6pzNyuAKzjKS3Kdm/FW/HaSP0NQopHbKyas9cu5inb1PLJ5wGs
s9ld87NuOHK6NR3/JvxHa1hmvfnqEAE8wcwanJAYQ1BhK/OhqPcN/aZIYevpyRip93FphSOvkDih
2HvOc4i/XLvrVPwkaHE+mk0cjLcdZfTKV5v8h7+Zmm2sF4RY9Ou+tP64bh0KFGWDnELw6i/NAIx0
ijBNM5mTKBOvsARNfHGLEUQ5n49Qsp/uRIk7VCRFxgZuqq/buHg22QQfqqQn42zZ4j5wU/jPGJEy
rksRrgmqER5fmONx7zm8o9DIoeEN015sifUq9XGm3HM2r1rJcawVS7KraZ3FnbNFuub0j1Ou26+K
1wkV67B0z7ljGviApPdAqGf/mamRAIeRayYu0SyOW8H2Q+rYMbXQ52Ym018ytAQ3ebP9Yzv911o6
G5zQOPPhVGrfaqP8Y60wRMxePTcoPNeoGNL6Tj9bFJE+I892dlmMdl0t9p40lHHvpPqXk2tvrPpj
SGxafdd4CmQ67zjV8S18QNEdNJoBDd5Li7CJxG32RuxwSnr14m+G1N7IczCUT0JGcuYSqn8mWtv8
agPx3Yw22SPxn00/L/PkT9cXn45w1b1BY2jeLtbFBD1/slqCPKQ00gedIOCPTk3TuRZT85rYpXk/
j0N/sMu1xu8Ha9HOSPdZofPvqfbiaELv7W9kZ73OdJ4yCtSd+9esSrwnhtXZewPvB28a0SjYsFK9
9At7ul+Tk1aMTVhXe2vGFUTG5gFKgv48kZYPCf1Ip60x1GHpUeJgQ0juNXcaqygjvSRyYHFDPUH+
aHHDHokXfBw3xDMYt727eUM72GHNJQdo0ptXrOs91oaqHzXfSrH0coxnJm41NFu5RmF8aoQi/z2v
xcEUxLnq8TMAU+ZiniGH0OatGLZuPyL9JrHDdOMjucH630L2/aGlU9zJsGeoJDPPZYs6ryOi8VAQ
HHJUqh2P2+gYvzpXrwLyNEh/IzfEK6HkbTSHVde7aGmyLBodVa4Bu1GPHdWKL8nYFyTPaHniRUYW
6ycWcwLJ5SbN2HdI6OItlYLhzFgTqL/bc04IXPtbLRmLuUUjcVY37/NQSp6PNZurkAc/CTUNRSBT
lI4qhvrS0Ojr+FzxotVIaJQkas9KzUiBCyCpnucb9Yz15wWHyrqBcTgJYNZau37uWeah7bth9ktq
WAG7tvHXrAhl6VyTQlZJwRLRQtmovdSoQrDf9tktKSeHDIcJ02I+OM1904e+iNL0JqNoTedltRNk
Y/hIiqclN6u9cGOH7vkN0m+VHVJkBMl88xVZuC1V3e2aQTv0QAsv5ez0gW3m1T3nf7IjAjWJ+kHR
N4mA8z7G9LTDVKU+jRyxuS/yovlriH77LBpo/SGxZ1pFu5cJ+C4BuVdzsNUMGtSMYJDLdYpq4s68
E+nBIvf9UlncSWahqjupRnXK67Z8MVgDOJhY6rhACA80+QHmMpG/+XTGI6wm+nWQT8S2Yt61rWNd
4n78aE3NCkt3EAXBO5mFLXbajmMVc+TVml3fI1c1DpQmUCNOvGow0FQWNaYgZJTL+dQN9rZHAaOF
yLPEeRYuUiKc/7uxd7UzqmkRIUAzjzVM1iG3pIjS/EaTQP5U7/3aWse8dVEWuqTqbba+hq1TrQf+
Ly5UTbG07Pu50H/Z87QVIQvrE3KxL5w2jY80HSJtxicyVLg0h47MNjAxlq+OtShdNI4enCv3aFpM
WutmpCEYEc+TTZPVMz7cp1nJE/YqKxps/YGF4ffo/TGX5EjKz34aZ3SJVcaMq2NA0uanho0PMens
nbyUsLQlltmR56MIiGod3vlBP+KptjDLNL/EnHk+Wvzh0y7kz5yn5wn+NoBP9fWKRDPXvC7dIvw8
hgHunfSvad0SIDRkftjuWRi8yYqcvPq1uK1zWeT45vXCiBArJr5XxVdVIgVkvS/vyIStOYFK97Ct
C/oV9mLrqqU2LjH+qS6s5XVYm86PYdv9hnD8UFucmOnQBP6uoSaZejFNmxc51vus1uszMHZgqmK3
bLX1rLZK7AQBqvtOtz6mOHXfOQiLw5wVv6Vdo41pROvyl8508UYM2Ba1RmPt+eqbMDZ66zDExcs8
sSFytGWMF97ArsBCj3CzrZ9IhhULqZPYXiHCnXKfeFqeR502OTffcox/z873/MIuIv7qOcu3b0yO
A4FzqOYIdBtDWNL4oUP9xcftvJkZkb2+Y8X5UXr5+JVPukaqLWlBPq9OZLbLDtdH60/GIhALT96T
4UEZBCp2rx2LkTsO16yoynsL1IbIiMzedSuBkvYgI8tSrj9DSoULAvrA7Fcimohy9SwGzG648zrv
Ox9dcmhJKfYrshsXYZzNDL8YSm8vXN3uFXnSsxINipgO0ivV+w+swvOBpZLn1eLroIK39LvJng6d
RMVX51xIc3IX67o8Tda63etL+XuT2hQ45uQchokFlOVFC8YK+qLL7ogsTY43jbrT8nsYbranIwqT
6QpFCLhiRDmOyczWw9ZaGXg0He3wwJ8+9fpnNpDKgWP1d44iLqrnDH8ARgdYeKJcwZUivj38sQIM
2J1omHLdjqy9cnvUx/q507sjfHKC4XD1QhPHYNBJncDFRF64b1Fsx8+F8SWMedpLDf1hD8/3hVRx
9IG5KPFxfjv9dB4Y1ztdL/ez4jImrOWZu6K/H8uxPVVOA0yBxC8ZZ3lGP7MdiY07GHacYL2Nd5Ma
HhAeRCvwazV762EskA3FmCDVLQu3TW5hxOB9QTdY0x4ftoVCUmb7Mo7JSJvbNbTz/hfVZON9XyDA
Is3qHTNfGdRNvi/IUA0ogr0WzOOHNgbQXjd4WrPqX+cq35kqvzSV+tNSSkFAM2rQhL/XfiWF+lT3
lHHrtXqseucF6h3VR4lBhRNm2NckstyV4AWI88RhlF1/ZEW/GZSaNYyJXAtKmdg7tB0D0TnDGo2V
8eipzOEsFfoX69uX7aAgMeaK9OsSE7rRbyFm//impUT/QjppVZCmlSQpAoUJa17WWVaQLl6HZLpu
UJBqR2IxG79BJoEniRgpJDMmBvHEVyhtiixLwlza2rXFpBJaZv5KwvOdhtvv4KpR8uYB8XiTYqW3
1yVE5pqig8EZjPRwsD4TE5N6kdbPrbF8DibkM8yZ8ou64jPCWeCTjNNhkwDFUKg7OntRKFHQR/a6
eDLs7pR0HusmnmuyGJJDUoLoYUTO0JkxvSIyOdxKBqB7tA+di+deVu5VY7Am65TgML0LCq04z3X9
C8dHfhC2lu1sS2UX3UVISQzvzIlyZ8TEaNyek/qASYnrooq9PUlfjwweGqJTD3OFSZAlvpWQN/20
rPjSpoYFc7y5eRgB/5Jg6f64a/qNF9L2J4Se/ow1zOeIQvqlEZbYdSbqfl5O5qls3424/lJveLIm
Fdjb2AdrbA1PFcpCLyvfTSPvjptBezwFpGiu9Ism2kfCY/fKFPZfF+GXzOJ90W4famacyPCSu1jZ
TFw1aE7YeRTUu3wfLCP57Xko7Yg9Q0VeXtop/Xa4FP2ReBXGuFx/1ys++AlbqV1awaZP0yPE+9kg
31y2WDpVYY3BsJhgBlnQpksZJk5dv8iiSveLXM6UKblcHOu821bzE4XGCWH3RY9/OxPPlblkP2WF
+V/cnkA5AVYOLSkaLTM6yenD2RptJ1SuWZyJAX1cJr4ub1YRAlhGp6rax8O2RamDG3IocojErY6M
eJfZ1Utme0e9gPJrSvY+lDRwmwvJbrlveKv5iq3rLxk++iVddUkmlGXuBDmIF+JuxcXtf2vd9C7k
EHrJLelGdX+IoZt2bT+UwcguSJZ1XoXp3Hop+uv6i3sWkQsRwLNJPm+BYZJI1jZMh6UOVfejpBGh
or8DhMb1WX6P/fJu5BY18WSzEbKXmodcJfk1m9PtoneG9bIlHO4k7fK0yF8Cp1qDbu7gTdex2sZD
1ybfBR060dppy2Ve+yUc8wXhuhkztvS+50wXPdPOiHM6tuiVnAWEnVtr31WVfU0xJ3lpsfHpoVb2
ZmPbGZatfWRwDe5iQEa2cX8w1wqXwU/fRPgq/W55QJ4fzbraG8XfdXsbtQ/6028WURarEq+sWfyg
1t65LbUWLQEdD/bWl+FImh0C1lscd5n+6vNSHBNkHzyPFwwL+osmJKH8pij/pKQKhVVNioFD8Pcj
cKYZEteC6VRTJRC+IL6FapnLzJuVifrZyeO7QdjzfkLSeKUYuA1Ql77OMRO6lZ7TJOHsHwWtWgts
IZTBuyErZIF5HzWbSM+yyMsrH/+yE6N1IBGWH7RJ6xflLZxUaBLfR/FuedPOWJeIscomYK+aAkJj
buZQXT3LCjBtdo1Tom/Hgjdxz0jyTZxzFBfJWVMGSvLpTx03d1SPxcSi9H+QZdEV001+WWpn0SR7
0mr5xOi7rjA/m54diZsxPscMSjT0drI3y8W5WyLGc7T9uBCTS9D0GGGvl7/w2zMWuCRQyBk+FU2k
ImxE265Uo7qHJe7bHetUyaDd9o/GRMhOBmOAs6ykfRHVHVe3K396q4TOVSiZl2/T4cdxWrl8FLzs
LCB5sM3Pa2Id7IyHEIVQSf5EcdQpkR+4cVGK+Znz0ZJRxHW0c0Z7PCVzul43mKIdKnF0EzheMifQ
VhAVYHH01ux31fgwYppevfxZjajQVJ1Uv0k6O+exAPuan0hQ6FDyztzKqn+tmZqylblZqW4KCLl3
TgsxNmHtkj+Lbfh7KaUd2IwSq9aLPUGa1lnZ3FSAYOos1zpK5nGF6AVA6BxeBK+T5w5g1uTWI7UU
MdpmYyvrKBPDB1PPlm9vxjpCtzvE9gD/tddlU+pcaNMGbjJzqEygc1TD9VcA0r8oOFUg4o6DV2fy
izbMKfcD6eFRmQqBmp9rErFMclhJvSA3a3txUI8fBlF1ByH0LPFbnblH6u4cLim5nLZqvGvfTSOU
P8LIXV5byPFIeSG1W8+dV0w1VjCPOLhIhkZqC39eBVtnp2lYEWh3jfWGg4k7KIk0/HP7fGV11gkq
RY6uew852PuX0DrsN5Pbi0Brbj5WNIIIOxvtUzbjRVQ2st06O2JdSn8Z1oAWnJqc/bR02ERklx+N
xSNTe+GPWPXpeeBe/uHL7aKpdvHHOu6U+FWRa79E2Wt/UmabFs1hmf402D7YJkHEcJK1ATa04tvq
pXZJS0ItFaUdexI85vfGWZa3Auw5KJHuUizZlqfUBtxHzmgBh2bmhyGlfgUS+hfqzqS5bSzN2n+l
oteNjHsxXWDRGxIkJUqkRIsarA1CsizM84xf/z1QuqpSrs6s9q6+iIqM8iBzBO47nPMcaxfXFJod
N8Ib343us7n1r8fEzU9ho9uvvWiqGtGJCwPA1UoPaXv40ELSBmgDGumYV1lySFuCveUIYjeWVnSY
hq586tTs7gfEulumUw1Vbdp6AGr0Qz7WtZfN+UtQ1bdmxP4AdTf6IqvSLsMmVke+EN1WuuwT+MBE
cbcICq+6KLO+6sUEZCW0guFhRDS/7zJTMmfC4jshagmYRQ5iDyHEvLISOd+NMfWIncqRuiNvJ45a
UOkqpR5Oi8DeofTH9Ktq53Ewx/qtt3BGoS0utuClp80AMHULSg/YttFxLA6IyBGvfDETp7jU9bJ5
ynVrusYMV1wV0ey/1TqjE2ZAeSBt5oi1ybc6yzFxMcg2I8Aj5dzct5rEL9ZowfzWRQWKjUj6O0al
xlUxPsCl0V7U2Pp0RnZ7AROoOzWBGXiArdjJ5VG6AxoS435366vGb0aOMIoL1IXLxVNBkkEgtG56
6iJqvEr3byO/Hy6ELs0rGeDkn0Yrp0JQ6beSN2A/E0JwwYgB5Ivqi5b9ZJJ8qenwN/9tciHXmcP0
do57tcp6l0SLubGYa87BxggCx0u1IOQWY9a3HxqEX5Jj/KUW8BPy9E+1hf+BikGCFhdm4p8LMi6b
9Pvfive/HV4+RR39+LnfZYMarFJJ7LuriK9Fmyd0JIC/CzP4I4ehEllGgjsiohjBo/2dfmr+ZkoF
GoxpOJnCSPv+Ic2wzN8WDySpbITJ27pD+twvSDMW+N0/WXWWqYQg8hrZoqNs7h4/52jVGF30uSVw
NKPIYFDxAslkaeeFs2qLyDqpIN45hIgQMYLL5A/v1u3vj/JHWKn1WbP48eCgVx3OWsvgpfyM4RS6
5mb6wBS1KLnTdYzR+4t8FvU6h4J42VQiZZA32O2eKKH+pIG2Zx8QSYg3Q7NvKJVDJslJ89HBoEW0
k/SqHfhNYYmnfmKNH4ZhJa54d9mmGoqsCZVwlcls/DaAohkxOmE4yKCgbILaah9roUfTykFfD4Yo
0t8i2eN3Ixu2D7ewNIKVqUV6sSFjtGSeUU/Xvh+6p2zKoud2NkEwBxqLJzb7w/iwrHxtLbVeNPJh
MAOyT2DxzCAe3XuFn6TWVfE+tdI6ONbgmr+/tb90Vf7ptfbpivzLa/c/8aoUfymS2nXTS/5JJCWX
H/hxMVr2b7ASJWIk0yG4FWHoPy5GWwIVRuyEYZcOwPkIY/9xMTq/WRi8XL6kQsBZRP37j4tR/sYP
4NXFFeRYFn/J+ZWL0XI+oxzpwoCNIgmGHInqCtQpT/2PKl6LbbRNehRW67HPcMci2iJNJCnMcs2K
inFADlHuuZ+leT+Xy/YGz3lMkTBXsFqGse0JWlvEvpNMjOcmdKJbgccNR1uYa+cpmY23YS5d4ouC
fF8Jv/zCYDymbsUg168KrRoRV0imPoHRBwwm6YPWJNckp44y9VqaPmQ6d6ythzGJarwIc0736qQY
JtYKOhLuogTIHzzHQNwNgWC7o2P0empE1x6jMIoMj8NPtluM/7wiRcDNE5tAf/DM3MiqjT4K9VJj
1T1VpQ+QhFTY5HvQhJjeoZ3gKx/GpO42wCaslVY3zQuwxZGavs5YrFqIV9DZ57miCcfZ4WW61gao
KDKGRgRA+AnupsJZ4mRl8LVFfnPogU9S2jou/I8+yKZTKHNm3XbI7YWdiEaBkfXaTT1HwNYa1TI9
Rt1IiZ6oTs6rrFsYUYgWRjgdAXSDy3IWGF0DW5XwjELavcAa1VdpoQtZm7RtUKmaxA2xaeTMvzqm
Dhbv/UB4VxD1OIQp3poQvI/lXpS2SqxLY7DukqJn+RubQQfuxOicFaA5+WWJV0u9ioz2g8nzQ2TV
KuYTgcEONKh9Za5sETqXgiaOEbuCPIqMFCbWSjNDPV7zHpbQEzLNfbVrMiHXpW21rxJJMAuORDI3
1UVm3TGRhzzmaGl/Hlj39ytpNuQfBWSSAG+JnTUr632UJ/NmGCIf91Xnloc+Qxbtpe3A93jUlHx3
NGyDK9oFGJEd3n0Wa0FKESSGRVU7pzqQvDau7clTfU/STzFp4ibuzOnNaDA+97Qs7yP93g2rLLZ/
fq4zd2oFmBa2n2lYbZIkdceVbmosbTNSZl5De2AfVuszkM/UafrnnmigZ2CJYbCeOovVIMyX+SK1
7QwtrzUcUO/RzYomRzROvIrDsok26DkeHIbZ9tCg4dX7aCvJrzLZ0St7b+E9dT01+WpezUGo4y+t
MmaAtl6g+Jo0Pz0Cnki7DXLe5rKLAsQSDkghApTBRls7pfco4YXd6TMruSVrDxDAJijLEqFEhtiP
WLEWWCPDvxxUYp+LNZHW2bzDPtmfyIPP4ktlCqaCds4qb43dz3kt8yWboDYjqTP6k4V9ZP7ekRAX
z8ONlBXydRF06Vsrnaa+ql0VXpfslMeVKbAK7qTNIm/TGrMw1+XMZ4FKqijfBSCG7wnwsaeIqMAX
Ts4QPqFm21/BeAk+O2GWYLO0UiNmIe41TwwTllgRg+VYVTMLfqZ64Xh29B4815Do/bEvmc1B7JDd
s8WCEWKeOTEIjMOY9I0hT27IUqK67sDdevhl3DdIJRpUqMJvzmydVXtpcPsLNyHqhDu6GnniO8bc
l91XyfCuLZKY0VncQ19Euk1UnWFHAEMFmuw244u7qiuhB9tOhWzNcmBD3VVrlnBlO8FC/dib0ahW
7aCcaGn8unZvFy5vh1nVjMIzYgrgFeiYedZaOtf2mU4vMVCulpXNGpF5Mze5LO5wZieRNlwNQhTJ
0SphBGxqtNOR15OCNx1ijHDmjcwC8arFsK3xpoYYaNN0thmFR+SOelDryFuoLIegX5BcAoko6Kec
5VVp3XapNrWnYm4g/pjA8bBuT0hwv5hSC/V9HU6F2LNwHf193bEq9clHsZc8KLOvyMZaqYzwSCxp
EmFrM3XiXs2DXXvTPGG8zU01CIwJGt/vMDTy7qg7AZQxZTFp+Z4QT0QlY9rOsLX5XJGww02ddgmq
EO4SU2o+In13bhu+iwzpdH7ey0ZdvgZWob1mXPdo2vylpkRLidCcOXR7HnhvZhJl2F9s46pRzKvM
yB69ZgrDoyWSYc+OfH6K4szvGBa78WHGVyN3vgNTA80eRtP1gKv5G9ucmU47qW/IlYufy2pUpMHZ
8tHngv4mS2aPeMdp8pGbTqr2hmRWb2oYunu85QX0lojVDnRBLAJMRnywqmRnOgzaG99ht5CYzqPR
j25xZddwCNftzLx6A1u92cDTRtmvV9xyugVzvPJtQhh5AwCdeCQ0LWxkV4wz56UdX0es5e90EIXT
xdCU1kNBotawjsduutdhMEPNSNIAHVMVmDDWhgH6ctTCQNkmWZ3NHvN03kD8pUG1Z7QCMMCe/QQ8
YY+AakX4EtsjIri7BwFvCnksDQVAicWChw3YgVvZDewxIjU0DnIvl7V+i/Ko5biIedTY9ZNrGHq8
Hu7HzOssADv0xoX+rHdmGdG2SuZ7TpqkIFwy13q2Ayt7V4ELZAEVH9IccP7x1xz/yoPFDBjavS/s
19Yp27OhGzonqDmm2SrVG2QYE1NDIoE097KHb/fmAJi4dauu4IZh9jqzZbBR2aYMrfQ05UBtxx2n
rZuLK3IO/Ycu9iviRYK2WkCKmvvOzHh670XgvkuzFNydMvOIZgjlUJbUzQ14pIwF1lQcmmxsn3Kn
StFXyrY4R4w2GPQi6sU6yTjzMopkqS4QbRqEKqIiuk5bAydnHS20TMUqrvNQk7QXBHwa3QZtNErk
0JlQO8LOEG82cWiTh2PWLC4mCxMUe8EgvRRjz1jNiHX97BideWa9FrgMYGOEMIOIfbEmIY2aa4yd
c9v4iNQiF+ImK81cY/E6ZIL0Urt/ckXeGpvArgmHyhuD0YzEbExsgishx3RdcxnZEd7OqExj2KNB
2jMYjwfpWXEW3HOiiOQyxmP/oND7DWtjbPwtlvMmXcS1RAFOoUMWA0jcCcYTZjFtk+e1fY/gVjS7
mcrpqYbyOzL0C5PzHIvyNraHKFj3QmPKPAZJes1NPXxpXbN/y4i5e6OanV5T8nuenTmZuQu1y0dn
RGinGLHyUa+55hUITXIZucwxut5Gyg/vmzF1fOL4KMdYQU9CrH34TmdGefByFlvE14kJ6xVhYRae
FiQK7r5ULZaZevBbeUkuHqI8VDzyocr64jbALJ1dFGU6vkldho1ncHZcQXEbQq82c9mvaxTazOT9
SmHojHuSaWUsgZcjnWE2Fi8TGZjqLEkMA5Ve2KhgzXc44dDUe5b7XVD6O8fouTfOOuXBLCyEzUE5
tmjBi1E+USPAEWASZo2eU7nNY9jiRFo36NQTFNg1sIuGVfC4MqJIiy8wcS2mNOTYBMnWs/tlyme2
kzAUh7MZV+Ejxt2yRHOe+0zHyRF9zLVp+O6QzRQgglh457m0OtaQhRZdJWYWnoBy4M1HpKfOWcko
Hpe8Hxyj2sHQJQXwVlxB46ivtHTkpx0Sio+zkhG+bC6z3GBrAPhZsdHRjFmuwYrle21IKoiW1mRd
JpVtwmNaNpQDWUDMuazGv+kNnecwsNusV/0k2R4PxmAsqpsQ/devD6f+j21w/71uu/o7w5yy+du2
y99eEDvm/x9E80jXXiIj/nxMdVyysHld376/FflnA9GPn/3hcMVCRJ666TJ2Uj/a3N8nVXhfsa7a
mIVoT7G5LgkEf3e4LjE9ZCooml98PUyr/tEbmwKHq24S/IP1BySN9SutsXKXFIN/Tqro2OnATUcn
IoMhmo3V6XNrLCa70lkygjhTRe+gwQzlNSDm7xFJjMH0FAc0ODH7P/ZIz7Ipn8JQu7TtwX6ZNW3a
5WH9ZgV4dbAt3pqga5Ac2VZxYWQKlgy9bOd+NQJN32aJ3Dm+PMmJO4JV3TLFeiotXCPF0IbvVs7Z
wG6GJRj0DhIAxNgci/TdoITOyrTxN6lwo7u2VcXNHDLsvmymJCMH0SJaLqPbi2dKRmbfLi7ML0VV
U8AySnIITrXjm2BkCwsXm9jDQt9SzsyHkGXQIcpyFDEmG3LIR5B58/u0qLmLzQfIQAdJEblDDIey
mlwCO19nEWrcrsiNzaQgzIxFYd9YCCsPKph2Ik8uoSuvs9a/7Or0vg0IgW5MfR1FJAO2vIF+XePG
yIL4pikqQD0IYzIcuCyYoCe05TVH7DUqlLcwkm+Vo12UFn1MLLJH1YsNQ2h5xrxrbLvAwRmVm3eG
5CgkkWA1ZbW2TcfhscZuMwXzuUrK71Az+mtUsuekUF8p7PdWhoCSc/Etx+geS8z946SdqG2vitzt
V2MdTCtkfjALstQ9IvU0ATnkCEnKyBvK734NrL58L0S9BZ/afM+kJrxqQf/PTXWY+WGZZuHZsLEB
GCYAJXoM7ux15Vmjnr9BRaeKGmL1JdTTc1h/SWEZUpb7bATBd95FI2DE1G3OSjdegBECIIwRLGLf
iWueaiZblG240dZGMZcrizRQlgb1san19kYhGfX6iXVQlLEw9Om2eKrwZ/QuuAjr1EYUmGyMoiUw
ouK+jAbQXUcilbtxwCA7SlMHwKGYkyCkX2k5Zl5RdWjYhvCZZFVofFoPunNQtyyNYJH2zpXmaKRe
Vxw4vGDmH7O+0g0qvN7JTC+j5FgXZfYaYRgd5NxcJCUswwiEJCKrDt/uSur9bqqAxASdfzHElD0c
zQjd7GZdZxyOHTtxoRcY3XLHg1SIInzOwQ1n0CXXeu/bX3Wn+apCrSC6EoEBkoSg7nb+CJxPneIG
pREzUVT3JvSI7mryjR1fc68WFQgIFZ9t05i4PlL480OEBacAPhxYmvlVg9XJL83NWGl3tM49pFet
46gipgKXF/XvGhzVrVXc0FF9LUCX+C5WrZzgjscu0T2IwhvXz9jvdkzD4CYdrXA+NSmVOAgf/yau
L5jX44rt5kvKzY1wa7xpWfEdcgxETj6PjcIZYRjuc0DWneDKlRZDjij6avURN6kAVQkfCqIWkZgb
Zote0ups3MxxurDVVF5YlhpuDVa8uwIuo5c1VbozenmHZ2HTufQgYXiRj7aAhKLezdk4uHoRHJN4
frGYORzD0kIYXxydJGCEjUB+bQe1Zw7BdgSw4fd4a3TjQsQCxVrGIqybPxIrcJux+sXqROQkIlku
MXd0vSQwLnF0MwUbum8Vdp7OhChZ1haQrwrsDiupFQEBzCT08hvJj/DgOwKVU/GdoJd9F4a3YF7N
i2QioBB9kwtlGYtGClaqFzeACzwa0itileGmIUmCimNhzh9WQc6wSZM7zR2fiZBCkqHPdJWG0yL7
qPiu6DZWrJTiwGyGRyeer+OBPMhuFgT/zazGfSRlY7gTi1tzjqcv6I34WBPtwibndsXvRlf09jvH
HomnScmDTBMkLyiJqfGJYnPV/CwSPEWGep6y7GoUQXSsszzeKCsbgI1OX2WkPDBn10FKZTaZ4zc3
EKvEJN8Ye7uDCwjOXOaREazWdWFdQKS7jToW/waOznXZ9WemVKuBZODSfg4Yra5CbPoHZe/UrD2N
UGuY9M4XFQLQUDQv9NA7UhHOI4QrwjgeweX3rLVHKtv+gAIUL1gKOCmoiPPS3EOgBpADZq7tERPB
LMWiMPY5DMVqiDZWnuffMANpiP/QPdXZ8BIxp8JDOp8UXhHQlRC0K/kue6O98qtc93B7fWtGumI7
eBiCKT4AqR6foyrJtuDVH3Pbkqti9G/t/kwzaO47/PZoSqdo7zOuZJBXtbfOECIXCe2tiNzAm9wg
vxyJa4hT8GBwA91NbnIU2nZ1g2Kbf+01tRjaIcj8CqOrWin1FUUu6sgIxalDZFwLdQpyosLTEh3p
xG6BrhBBbb8HJV2DsHu0D665j2K+z2jSIo89t7lG+PmtjNC9R+Ac15oI7wNagV1l298mxOhbd/Hp
isWxC9u9WXUfNl7ZYnVNFm+vAQzrPl38vl0utY/dlxcDvdvUyzfNNcPyATFqe2j8pLu1hEZMUJRV
R3vxFDMb045Bhs+46HHJB4MTvhOAk1639gRl8MOaDDym2UEQUk9QEkGt2ouLmbnovM0WZ3OpW8Rm
L27nap6NV3dxQKccI5QUCTYr7NHYP6nQF8e0Unn3GMBlfqkrzdyDp/PRjqJOaZbN8LjsiJ1lWxzk
y+JYLDvkRo/TL8ns6zeOpkWoTh0gyPlEnHttXXRRW27dCNH5yggJWnYd6OWiAxBgorZ7IbAH2iDz
yr2ZZSg/slq/mo3pRXP99i1xE5jecVad3Y7tPDcKbrsjsnx7GrwKHe9JBCTGDiLDoTsOPmZWx5SX
1dSCYW6rxf6BC+IghrC8QtSPx8KqxA28hXAfcFVzX69Rt1rgig+iIds9T9Ot1b1YhFT7AbTBFSm2
IHWL8AZIXXdD62wlm7qyqwhdW12fhtHV9k3ZzqsRI+ZOziFbj9g2hyN6aNiqCSYnd46CvcYa310R
OkQjFYNShUpiFZsujeynlgTkmzCpaGjd3oP3MbwOlq6x+tMhlQfTItnKjSH2UlSKX+y4nPdkXFRf
oo6Sju2k9TWpdFzL3BXpsSNt3pHdGl2pUNhIbI84tXAqNVvD92zOMLd56SWD2a7NvgFgWWuTzbDK
vlJTTWump5d527f30D0hjwye5QzPcZZeaRNjADsdLvV6iG86Rn/YNwMsqEHJTcn6eGPhmGBP9fVU
B6khrosQTefM0LAkjmY11GA7mthD3VCcVFF0V2U6b8y0+dIZzMXAamychu9tyikBh2vYDXH6hhkJ
Hdio0vvJ7x8af+5AgRl4OuYw23QZRJQ8J6ekcK+KQObbCpH8DeiqQ5E5F4AD7qskoTFM3epuHIZN
0tsnN7wadC7C2QcrZoHGbvJcHE1okysA7dvMGW+rql2LGvheQh06+F4VUeNHWlqsG0Mr7i0N/zMz
N1OfGMEzgBJqS7RMtPO16MsQoPuHDYIeHiFKFvkPM4NjT5UtG5PJzvZq7NCwdoV7GgPcTrbu78xE
bMBnPRh2XV2rgXvlsoZjSphPTzQVTxzSVxDoECm21oXuvFe25d6Ql40evQBlOvB3X7ScncKItHyF
1AaJxuTVdvsNv8a879zzmATX2DS2+FaajTs2RFZowNYii+joDzeHm5HqhZOveRzdPFxH1IJp43r0
dbc6fgVP0NJkRbXkm+xVSxKyVfnRd3cANwd77FC1y+HSPsiw0q4NJznA75s33cL7ioOD1dwb+BYQ
3/YH0SbXbEn2BpFj67lALEMo/Z27RCu57X6q6DIUk+hcuvtUTpyPokUf9T3tMHgM4/iMEDNC5j5f
yVRbcsLIf3H4GnWtm2/IJge3liHXReSyN3tqb84uLcA5wEW8Kclzj5p65GDgn9BIgBtrWwJktI9N
ysOb800z43YHrXYQbrsNLBgz4MCM63qq8Db8+hjhL/fknzbqfzpw+A/cputC/6vRwW3HVKT425fo
22cs1vJTP1bqtkW4LyNFaevGzyt19ZuLRMWyDVYXiFwkP/VjbAAzi+27xWxKsBBhS/BPfYtUvwHR
sqSLuJFG37DVr8wN9M/gEYuVOkQu0zYMAFmIXH7eqJOBEvRp3GQbZGLY8WZMqWaDqXqF0wZYdY7Y
EPKx2pNRdueI7i7CgLkpjTjcs4VZSj07ulARSsqwRX+GtNRBoxa+TgVgXtQlyE7y6kqy6eGu07s3
cDvEvuJY+Dchlp/DM4GIoUmAPk5aIKsCiSbo8/QD4oDEehhlG6y79OFT1yB+izgLBWFvVU9RHBPB
+IfP+n/T53yauCyPySFkSlvqKKEIJl2CNf+AFKPP0tp8ygMcgSLxDDd911X+7Ips8P76gX7+jH5+
oJ9GOx1wVrDDabAxzfS5phZcO5l7/vXH4NUIhejCtExzeQ5/eDFthy0qbAntYEvJ9m9oqP/buvw3
H9MHx+afU6qP94xAYRzbYhlSodH6/DCAIAWNf6ah5O9cD1LkVZG5j5QPO7ern/q6u68buVFJK+lE
5Wk5wv76dS4fyr88AYvFG1gnRcz6Txw4m4rfhRaqeYulHgNwcpjpO4FZtQRvDSDb/vrh5E8aruVL
QiIp1z/oGVPHzf/5BUfWTKuT+wQ4d9Tj+OJfwywo0EA5xGum6iYn7oNG0zxZXfze29XdXz++9REb
+9ML/uAaSS5xxCI/x7sa+Yiu3iSyPqLBh+p9BEqrb9iuvbOKnE+JbZ2iZMhJNytZ96n01TTidyPC
AaK3jAyzsvFIjHcxpywEl3A2b6HOHQFOnzKVAS+zj3OcvIvGPGKFSjyyeBnwDzRsRUeLKhPL32du
E94mkoUam4S3nlIdpi//YZxxmqmBVhCh7yxZPSe+fabkPRW1dQL21XiIQu5jY8CzacWvqlQodea6
8ZZHG5hqrZanAfQHczH8hKEAxVuO8oRC5tWX0iDcRnwFPwPbcvkjK9GtO+GPLZUKfpU0dOoLuxl1
Ek14qLTJyYma9AU5LeYTmDvHI+WiWZV9dh3FOtMYh7Z6eWV6bB4mVsRXJjvdVR9pcDa0YdwLUmax
BjZPSV7wqlQ8zoecPncYB8fTCsiCrmUfK5ZTTGHh2ZHX9og7H6clIJN1IXnnkK3EaythlY7FH9in
z7qL9f2rnarj2DtHC+foRYLKALxG524nyznbPqtq7uHzwSnxzagwLNcWG7htHuW9x8nDsgsIhz65
lBAawTGzMk5lkr2SMPegL1BmVzVPrFrSTaZ4CjLKp/vlc/VVfh23ivKJpNGbjsYpjRXUuBImvlXg
5QU+izM9ZOtmNjMZo8ub/PE2jmaDXZ1uHdtLMN2rAHCBKHgTgO27Wwyk2KZC4a6dSB3dMHV3FvuP
HTt3xDth9Gqyv6Q2ptESJGuvAnwpm0YL5y36nvmiKKwT61PrqnD4KozzaF0NvA2hjWm2TnikmLXb
wQ/8cVVpRuJZNBQMQ/klW0JtU1XpO6imJz1Ulx/PPcWmxNhXATaa+3Uxzi9Dr78Tn3uuxq7chjGX
q5h5kX0VvtvMZbdJMOhggyZ3bUvVf++iHp9jPFUXwPhOmQ1NxilGfRMZPO+E+Dbg0c0TocOCpaKd
eJFEjJOm1La0tDEZrNEy0M0Zwjdcgipvn2aLL4BmRe80WgAwppq2SiWb0bHpPbQUaVjGh5nXI8er
i7A8deXJlSVD6p5npsUVP+3n18tFI3r+4YFkuLVf8tvL5d6FxPBMPR1yr5nNyiQ4bTN2rsMAOnm3
ei6ydGboWdvHcJAH3R9uKuGes45lfzI2yaGC3QUXOnN3EfZdluTmiQg3d101o0MQon3Mczls8jRC
IZK7RzkZJ3Da6ALs4NVweWOmQvIYfv1k6cW1STixpvFOTSp6VA2iMjHwgbEyxozqhtqZaep0CFU4
ERAC7Mvql0tUzd96AynP6DhnUJeE4mbamUULEx5+B0bse9ukr1A685Uy1bkJlzEFN182D4lXNfVT
jEOyxlS4F/pCqFm++MJnYitrf5Oj91sTdmN5VcFs3jC5ZcyqHvdl1I77MSsdCOzEXyLjYxehzPBo
ADv2yfzk41QNH43V8CSFpsUHMfOchtThEi3TV6u1eQUk59GEzcFWq6puXfdF9g3z8yWyCewQJVd8
E9fL2vgVN+FTndVPabG89yYUYwWUZYXLjQTykOddMDxJIYJuP65TggLOWSrmhf+AeGiiXYTCXuCT
7xdPL9AesOr6GpjJeQRyqQUaNnW4LVunYNvSm3H60Ct/iXD1Y1gprv9dDLy1+giAQjP5KV/opzTJ
yA7TK/8FUzz5BkvZt2B+iBQa5bWBQiFagfWRO6MZGMUzxb0hOYUdb9CNtw4eVvSJkrGDaxiXZs4Y
ARNvsiGYrQGRgibxImC/6pFX9QIPJrw1HBgKMByLC/TP+YoU+yebdHYuG8eW1+ZibZKkYX+RJMMu
X+ipvurVxJ3WSBg3t6GGwZ/1Ej8pO+0iM3nKTH+mXSAmnsTUc6fPjFMd6twXx67HPFjik/ShGD8S
DR7eJBrps1ZtAbSWCXNa8PNk+BCmg3bhaTRNkpjHqtz6lShxljrjzsn96YD92bE8EYevyLKSLwQg
vOC5QeEcxcvnFwtkHT48f8gVUofjVZlvZZkUFzjd+nUScLH0hN2gmgzSzTjpjefLwcGX05NSFKev
48jxvNycyoJvsMGB7Yz8u2VfP30ci9Stp2mo9U3exOWa0GbORSzJV4hQSJkg2gChR7TOFZdByQ2D
jKElHcjCISWx3jfNcGP1bfRcwEbxPu4RSWTj5S3zOy2PX4O09PdlQFxTW+jRllv8cqak57QvEHLb
Cq0l9+Nx7nRW6dF7V+q3pdEd6kJ9M8P0a84IJ5nIf0XBBuoVGhXb+AxFUw/XusbPt0I4Vm5RBKKX
FIDFrAjthpFk09UIhPx6WmCDJUIT9D0KylDQXOpJfxc3PTFlhL16LSrNW33gDGmGZtznKPUQtrdP
Tr68TB3ZBTcq7sBJNT93BGdPZfgaEXGwSurovSQHZy2r5aJdCoyPciGX9dNkJ69kKaHjihpjYzEz
/DeV4tKhfK7TXN1WOB0ENHlQjMt+9w8FuJHR6uUj4z9A/NrGVtp54JG4acbvQ4SDkARj4KF4i/7N
49qLZvrTA5OXgRDSEsKBWoRW8PMDj1PedI0MNA/WwU3IPJ900T0O3JOPohU7Wk7GdB4JItRSj3rk
YLfag1TVU2yGO5WQsJSZnOfQXijZkphpE7lZXbWN6/kuGCDDBDRu67BpLv1WfLMchkeGrz02RXdH
xspVJZ1yS07FnpnvvWy6t1hPL2SgEG7wte4BOJUYxLE8RXs7qCjT0n48Wlqb7LOJazn3uXEbyr4c
ltp9iLholu+cFZtHg2SJdWxMoEVS7pBNm9xMDmpOlEmcm4TcUDUCV1ozZELt5uDEzspkXGskOGwg
eu3/uhD/lwbVxpik69QryrTgUNPr//HjLUrFzCZyNM/WKULQuVKkSftyVsE7aBMqsyZ5/zeP+C/f
KB5SSRsBPrhTE4XB54fUOyNvKz8FpLe8U3w45qXLuOkEdwjkTDN/7Rx1WcWcKllq7iDyH5dyUifK
ifFhr69bUH0Ld4PMAGomMVACLZ9yTTEwGckr25kEjyFdW+5cTkS64HaD9a+n71VZPxkllQ5j+5MV
G6fR4T7vNknJFr2kCuLY18Mo3fStedJNSsel3NRmKoeMIrwRXJ2RziHRpNwDwl60VG00LR81HVGt
MGB054xd8TxonE+E2GkXcuDTbnLrWM78TRqppzGWzblAWokbb4hz/NucybPPMf77yUjPFQwcDIsW
dzOORJfzFGuWKUPJjZVF/TrVORXINNGWwq7xaFVeO3tIvKXcgtnxBJu63VA8+/sgtubnj4/vlywq
5yLjfz+LbP5v07RPf2v3vTi+ZN+bn/+p/8CRm8H958/FOmvcK2+f/CvL3/8xa7P03xhkOcJh3sbx
/+EK++Elk8tg6+9+FeM3zGSMOQDPm/w/m2uR200b/s9/mfI3W/FvEJNgL3/wS5oc83Pvj5OG1tNk
0sFUCgsXWp/PFyBublg6ZAjfKcOd5+m1CUkIROIAy65q7zmHl5gjVZGCoK0o8WSZ38ZB6FatB/ys
bIZtjyQOflGLZZvEYZSmzWBeEhPLSn0HUcmIX9I2Ad5LvD1+heLG7TFfEwYjSmJcLwfyjOLsYAR+
4uRgsxWO8pPN9R3dkWZk8jBWok3lfOfnndls/brTa3mMB8YZ6OotJflV0Id4WdY/nlYzAdyMt2YM
mi/FMqm5dX2HlFPXyaCuwJimnqTkAEhZ525jss71JVAhRUvm4MlB6pGL2j/84Qvwv4zhfjrATMUO
zFBS2miwXBou46dbazZRx0NICR6lTRSpi+2m6RddADRo3EFJXgVBvtKY4Fev0B7n0VxHiFfykdhd
IrMf+sheEmwGK3J4S9pM+kDAu5Zqs9gE/4+y81qu28jW8BOhCqkRbndilkRSose+QYm2BxlopEZ4
+vP1BnxG3KwiZ+aGY4rkRuiw+l9/4OVk8w1p3jG9rtZZBHqIoB+CsN3nQeTwsD0UdrwB9HsNRj/I
aUYUGuTr1JioFAhBmviYJdCWw11sCpvrijnsJHCKsJOAbRs2ZWSr2xL9RY50TiPFjwAEMTSanG6B
/1eLv02NW2Ckr64yTP0HEYWbfPSE7I8w2tlD++vTACpjkoCMLo98XBxzmtgHv2HTtehALkRfY09j
YN15QlslZPkQVzKTf7Xg0jgCLv1Y67BXdyDDc9/AGOfvNw2YrboPpqLiIeR9j+joHg/fjE9rBI1h
/EmkZXIJbdNMmBkXExZPMC0GU19/Ogwpt51kGOu9fvzOdU3yn5pFv3I2Ngh1AbJudurL3bTNe+EV
2di+LA5J0v6NI9xoGW/NbFQepzZCT/rkaOMbM483hGctDHJKhrHPrq0yEl5+/fHlvN1puRzUpnj3
gfCDQwsg6LcTPRVEMOEVEf3oEJMyNCas+ogttbxxNuBke5jUpVckAJQyeTTsQnrqfsK5Mf6slrPe
Vhn6Qlj9PMuFneXwdLQs9tcqYwmoegfZ+T/8Gr+48otqWWuyqxb2s+c+hryQiPAn0hEB7+HpLw1u
vcDjFkMrnQN3nE+0JfUXNc4hRN9ywKDP+upnCgfNr+VEL/y15rAb5w9THTn5QwAf0Hv8+Gm+hWi5
CWB8yzeZziZrMfzItzcBlMraJOT8Y7KbLMGBQS3oo47uMNbhfJU4XeOo29CouprO88cfjZ7wcmTh
546+EKUi3HXonBdrdtla7pCQRPHDKzkmRt8HfCv85tR3XsM7jBwi69StnxKJTm4Y0XCZvTeNToUN
SJ8gsOiLhKPDjADU0TNVKSvBcHrocDFlXMRG0vaHNrH8LPxKhoRNm53wOb2coAar+Zte28w+LDQL
lA7fBjKuwt8j3BMm+SQr7MqIwoYKR7QsDlSGG54cdgAmGammkdecZhuXQCZu1xFzcjtPqBZohDty
YN2ZQde5orIL9Kw00lSvSVirebx8DgYuP9kS2dh3hDBgwO3vZTPoue3Y/sy/BetfUQ16KHVr9uTQ
EcSOqoZLgr1f8s2ABra+vanS9ww9gHlPWxfND/6VEEKSPzEwwZrhrnOmaCQyz6vM5pVFtOIJV8Dk
XN5idoktD1ia4j9mSULT2ADbsMwcZJhW4Mv0Zo5Hqt7HTAK1pleV9GMVAWiS4Wf8rNcFEg+Yhpc3
NX0xyd8VAAR/2pkrnvdvZh70mXVfZDbpk9dZZNfZhPWowWxggV1Uz4+OstBXHbiYPTLWslgZzy5y
SF4QXE99nSSgjMZzJTu9j9bCj7Xka7bb0jrNuEZ2iFMHfJJQpJrRAI2S7ZxgSy/Dp6Y5bX8qJm1m
hnu6rqhTD+v9qaRjNR6bOO9UfCVgLvT2d6yx9ctNaeZlxW+9QnSHX4U/Wll0i2eWHmdjTyrJcGeb
c8caU0V2zCP9eG6Id4suEnjmHlsQWy2T42JqJF5kdstCa7we3JSw72hZQrR325pnNChwccFS+cKg
GSGY8QUEYeTqth+Bp981uLkgIDceQzvQm7WDbypvESlZOz6rNjIBWIaizRlVIUJMHriks+1dIZWL
O4x2c4dmyXOGEjOF0GKGnazFc18Lu1+ezAkz5KdxApfy7ht/mU1UqMKWjT/cOesGajudyB8ADmI+
YP0PyzH1+MZ+XI92C869roKCTK/ZAtQLQ0cBIZVxgFEogoBv0sJIihC9qoM4lPy27XbWZM/8PqqU
DNytMUJgTA6Tc8X7YHukrKK7ksZRv4/dLDbxIM+SgVjeeADG/tMUxsjEtXphs8c61jIghsWhvelQ
UuYuXsdHWIoLjtxAa5XjnXKUGDxuIenmZJ+ugm8XwUBDEPTGWP/AI1iJL960xCCMNUnkz763EIt2
KiM1UwXaFYMTNG4tDfHCLNFW96TI0ugJSDmwxJ0zOyOrMnGzZup+glRc7m7AEyGbGvEdWmb+vtBb
Uohf6G3bHwJwlptfVK2/FF0TdeFDL5WQTyy+Qc163ZvdNP4ZFqEv56vJhnZn/DmbPeGAD1DIBwen
37FW5OmCICh2l3KqtDE9RtKZ6z8YAbSnG3y4KK7vPp5GF1t0QLfYC+nDObSqfY/cq7e72yRGA0Ss
sZ+xW2wIwk0VHiQoznJqW2rrKspE49zgjtSPEtN2E+L/94+v4KJa4QqYx5YnGNimnsyXRQL8dYHv
8Pgc11Xui99GtK066zkE3Eyvcp8gYk7dXtvzrmEP6Lfr+6WD99X/eh0E/grwrnPD+d2ToC3jll7T
yOd1bbQF/rj5NTOfbf/URyiOS4xpMd9kQjDrKUf6pNR178eXcVFucFhE1hHQwNeyYhejoLcvJMPn
u008p+OFdAbujOj2QoNEQELJKxhKXp+VXX6XuZPvx58cXd69CT6YSkfLkH39FC7qxgWWBLlIi3xO
jNTj9Mdi4bOdqCg0+LItPkhD27lGz6vU/EJWI7aQnzwBSueLCa/lboJZ5YNRUclePgP6E3WXwxl7
rpNhYvkDptczK6Fn5QXXGCKxnF8Fed3yza2IKcu5GtV9UqMZhQdC+q2Tnawc7TAnF8OkNsSLhC0v
6YXeEFwpzve0/mGHQjLhhFrMBE4RXDJp39SEmA/SzlPDoN3xlRjkvsYK3s+90L4h3sGF12cT9chC
PEau17wKI9CFQ+vPhEAdUMnTOXiKw0CPYmliJzbfckIqCJeUxO565okcFlIBSE08H8d6KOu6EPLG
kW9uy3+mGH2vXbvoIqcj0ynr7pWYHG2iaCEN968sEusdj/aD6QkEiapb6h/gti17jA7zYI9fd0AU
FvA20Tg0ec+/5TBLuViX+JN+vCPeimPiybRwPLV+M4Qo8i/Yw/XW9BAV2Gi06P1j7hGdXs+Z5r6V
5dISDT1HSLRPURDRb9uR9SFVc3CDasq0znTw5h6at2fIHzyXmp12SfXLPnGexJHhbkHkwiXUa80y
tqUtSCRbelprexb8lH9b7F7DCWPt6v1KKhSkZHIB43FhRSDgkN94iN/4YwQtJvyIvR5VDWYXP7n9
gsW0ZqBU7LkcJqnZ9AOOHOy/SagMPBw8D2ViUVKB/2kgwYSSPCE3bT1dWVUj5QK1qJxCvtjriOoq
Txda/eQV7KekLutawxJE5sVHCgK9V1uTge333p0Su22JrOVZQVgoK0zryM4lE7NQ/5qgGs7xHdaO
aY85Mv3sqDlCPaUeMbGVWPJTp3Ac+3eDkwd/mcJx5hkZWV1nGHng7Go65JmpnsOUQa5Z/uA5aUY7
3F+nxgIow/pESLcje9TqSakC475c4hYP9R0dY0yLD2gV6dqVnAdshQOl54Tdo1v0y0QQkVYTAZ1X
LrjwdRlURY2MIFQpa8eLAXarmltD20Nau6IyM4rsduocczhFhDMsd0ipc+ReZTRP4fzMjFnqpYEH
5UYhIoACnSvlq+02S3owIo6yyDvW+WT6WAwjToL/imNHppya+6RMc/BhnGF88UGEU+mDwna62d43
rsG6PKrWcsoVvv4r265sDIZeuUN/Nngkawn98cL9bvUMoOeZFpJrShUB7+vtwt0UjTW6WFY8rfsH
iAGlncMdTY9inDD6x9sdJTsp3UaecI6sEc9+BkS82zwCX28bodbe8arOhjW/dG2a1K8z1Rrq0bSH
AtWOWXv5w1xxmHgxEIBykq4gOLCtfXzrF7Q9dg0+DGMdiExOyP+3L87ImPyBV4V9+5SkNF/jK6sM
0zAD8rDlZBxxgBuT7sFqki409xZUVr8+MhfzWdyFuXZK/UFnvUVWNdIcc2qsOQqfPowVE2IXQoAX
Du86WTKLqo9VLeoR1lpFo54gcLeAlk1mJtl4ZUu3za1TTEN64PjDUc8qrlKWLukcCidyEvOTM4hL
5NqvwA9vXNtxAaiyvDpIHS/eueU140jKw/AUkqlitT+zyW2p8wgYG3jfTm3xoTvMEwcWhCqFzQN2
WbuL1R4gq9M0gJ7u8j1QHH1StcyOFyU5c/EDtFJHP8O/n140Rlr+oEGHbP3DrpFkWXvbD9bkjsfQ
aAFYMYqHy9bc+Uiry/RIG5T65QYTIhi2p1J1DQ+7R0avlyYYE6n7d+MbHmwVWtVcCU4mU9IeuhSI
ZbydJJEOxdE08tYNoAezCxHok9jWhPl7E5nhkD5O0gG4u+aETxbPyWf3xcWk6cLBwqZXsN8MOX2k
edZvWfZEseh771PLPDF3S6gjH4/By0KWAyCcS5exaAa08S9h16ybUsJShvDRcVNE3P/iRJ9Pj3g6
xMw1XbOweieZEjyNyXY1ivzx519OvTNn1gfqErqMflc+1g1rLeLR4BGAuVhexDrXZ6fwGQJ2Uig+
kQKeNeF//lySbq0wRAXsCvMS7BNy9NIRSt2j6WJu8uLKTuO4o13r9bHD9707+QW9vU+xqQtoijYp
MDe2VwQE6ibHZd1eJClmk8jrHxWcVBTodt+UtIO3cpUFKrHr27r0ffrjM6dxDFCagjMbXgwZGR8d
R1z33KJLpoasd7ujDvoXEEMwjsMnpb2l5+EvAG1AyxGCp4nvl2dysZfrUziZ5ZC6TvI4RcHAKTGA
g8FAcFuvC/6gBsDM4WDjU9IigO/AbPZVPE/Zn5z/SHa92Y4ikSSaWu6TtC/o35FUZ6BKa6WvH/TH
7/QC2uByOQfBneTpBngGXhbiWOllwVSV4puYyfi1916K9AzuPfJK/kueN450bIgmF/Zgl8iE2zRm
Z8ltrGmTTy7m3cC2bQjfHqdE/b93rWJdJvQ1WPtj5Q0pc8kcXF1cOaLz+awO/+7psUMesbx8/BB0
BubFS4MIwGnIh5drOu+O/Rggx0uLIc3j5JNlekO+oYZfq2rCzpYkCaHhwwW1iyLjwM2TOn/caq4Y
Yw3eCb4kEeWA7qVTGgorXbjsDZErsf7BRzewJg2E2op4pPSLFSdLvyCjKWsKBxc2Lpy3j29KvBuJ
DmwXTHfYJ3W9cDldEZIn0OmwhNoQWQhWofd1sJo5SI4pdr9SXivATJQhFRkMeXydVnZHRpZnorVB
GAaNibvpWxsB605xbilqxjFw1dMisU0zyJocPAfr3L7j6KrZYqGdn3CoN5F1+CXS9uHG710vR7vb
o1Lrf8BcM+k5r8UCNDMN0qZuojsHLaDO+QuH4e73ZAlwoYdcQ6TQdMTTQxbOFbbSrpg1mRFu37HI
Ezwwb4dG9cbzUpOi079ur2OZMXksCKud9Yvruqp2OL4QAIY/thcXVtGeiJHRrwOEjfyl3YYlFxOe
Hv1hoElUQ8g0JHvKfeHU+voaIlTn8YpzXoC1LqyiAHnlTVyaEhWRn09Uw7ivWiny/4/f47vdhnas
Q7cHzriNBPty4/dEEi8uLJ5HVeHBAh2mBnl9RbwcMk+BgvUz9K0i6jEyyXUA1v/68XpS4PCALIP9
PNCj7Jc6j1orzYD55eMGZRKpZ7K/5GR58PnQg4G6ScVzuAocA3npn3z+2b7hzYIqWPU98tRofYXW
u/tPem2atTTqG3lB+lSFfXqrMVInHrJhj7Rr0TrlgS7vcNcAOfAC7cVljBwNJMocKrazGdkaGjcc
WJD5JjpODeNXa09gK+fnmgCW56gTrakZnLGCfIieVX/qNrJKt9A9Dgxg+lJczxj4Y2QcmrjAeIfe
mn1U1JxRWTVSIqyrBLr/x2/j3ULlaaqSA2Ci2/Q4Ur59G+RN5nZH8/bbtkRxHHF55Vuz2uG42sBu
TljDPK9yGC0EHVbT44ga87MDwGVBehYSsFyDk9oBBH99SPllYERkrYh4LqbveDIbMUFSU8lnjPmA
X1IXBozHj2/duiQVQA3jbnzh6i5ZCIT39gNHQ3hxHQ3x9wRSv+Ps4fxzYMNSDPSKkrFOQvVzdP0y
2vUdzkE0oVnriomACzAKsrIlDZvPJuc7pgNNOx6BrgfpDbzfsrAeIkCoxjcCmaleSeAHOWz3OT00
yt+1QBtpEk2P0hh4JuVk6gJpOe8zbGtu/kDa2ah3XjAKHiN295yuuxTPOvj551NVGTvl8uJnyHPl
1eLzLp4a3DLNct8VpW63rgVoQ+3MLOy8mWp062ulTqeHuVeWDInCCqk8dkmniJ0LoWvjPyZ9M/Lv
8a7szXmPpRshcB2OL0ztBgsyzq/VkJac4mBqnnEOkgGY/ZZbWlxeMBj6sDmt4N3Hr/uyFmDS01Sm
IW9REWhb4bdve+jJbgjpEzxvJ8uy9Xt1qlNTRSeOpjOOEUIyvT8riN7umkK3eaCpWSYyGRbbdzWI
jc8hiWb19A1rs3CSf1cY3DfQg2erzKHn/D+B59u6hv1qcwzeyk38Z20TjBmEMXAfWVe1huuysHUn
6Fw1W+q3BCsWLcYB+XQIKxVSttVBJMgf6+vS7jVelQuT8RPjFZCJfSQG/YU865ofxJldbwaO2U7G
8wo4KMuZ9c+dG3gigsxBVIFlwlvhLbue94cHS47vZawynPaAI/X5ceh1OuqdSzGaObf96EymfRhU
qP8UWyMZPLsAeBxjjY7GDIEJGfEOL6OFi+R0VNkiISyWBtBWRDbs+UKNZNA35k+2/uUoNv3iC6kD
EchmObYgs9ipL/SAoCov44S5xeR02NBujb+KxkYbnUQbk/z0o1ofBE7s5jT/Vk6Qj9y9bfWD6Xyl
c6vS+bbMOs8bTjj4Cbe586aOpuVjDNzJDVRu03QuFBIseioULqWmKCQhB6YK13W1pNM10Sh6I1PU
7155LaZOugmdJoKPsGmldCnSoyMm6LqHhLS5Ib+P6fLxwhYN7pk3CWXAEn0jiSG1slOt3CJa9j1l
K5BqUoyAgo8R3VDvj6gI9KWkToV33QOWibrTvr2DfMlBtggqwe0wetrmcWgSeUurOB+7RB4bQsNJ
NB5MHPOmPVbZMaQnzFmRf1yRcKWvDzuCCh6OFRZjGVHQ9vqVGxjmcLIPujFrdp0JyOkcEszqefMB
9Qd3XgsUxtsQMqiUeDE2Mt7BOEb97M7lgfDTvE2OsnaJNTq4luwYod2AVwtcwWiO+ebWwJha0zKj
2xTrKH+6ppFPR+cQD2h/4gcTMze8bdsoBvMlJjlVA3kB+FlMyfckssuufbG9XPDpEpiWpyEx4xnn
G7qIjMybVDZ6vJMeqv9NOXPoYiAie+t+K1Lo+FMyPUx91ohrIwun+BjbLinOX7FDy7lGgvwIUvmk
VOGFX85nnyWLWe3g0c4kuiy5+XRoKlNRf1NUAm57WGDOIJdoS4xl0WxVaGwwNuk90HW8cjRLYKMT
BCtxaE4GS5RglbWtCQ+2R1al/2JAmwjif40RQwedhuMZIafBFTGFtUCPuDFnwqf2bQgJjQw7xzQq
ks9JjS6Gm0nisux/UTSkdH+ja/SGsBGzQrLweEwiYhvCUlqzupaVSib4E/xcojoU+CR6pJPVHBO3
Ra29k3Rq46t4NHK6eHQYQo4+nBscMPIgmgt+rTSUhnOLHg1sfNw6y01G2nrU7+oWXA+sl7zfyCep
PRllf1egWivDf35xxj/EIPUFOcpM9nCj/BmLk35x+SIct0fgvVj+WP22lXGxg1ZNniZHlAr9ncGo
h+GxlngJGnsuaW1RbIwQO4g060MsbYR3hsxhUe0wsZAwJ6osbBKuEg953dBBm0++w12rV2Kij71Z
F49bDYmbNW4BuIiUg8bUWDvLOv7qeX2J49NOhqqnebDVjxtbISPlY2m+Ze4iLFRTc6e7J3Yz6w4R
hxynJUFMgWilV0AEM7++kS6itXhtqsnhJW6dpY36YuNOy810Jtg9xkNJBGsME+TGy37vLBBJ4qA6
sRT1TZVTwPj7DdBGIhjPyCMWg4b6/8b5BgJx4KDyObTTYWE7enP/pTZsdWWYx+HyhaRZ3dpccQSz
QA0NaOVqs80NJ8Pe4nOA7G2VDESFr5zNcPWByAXK04sqWRHEUZduMH2xK1efZIfG1aDGViyznKfT
Y5yWJpcRVqgPuBpSDhgk/w24YOtP+3WTZ0LSdqbp7Docw53LSgYo1s9BBjNemzvMJSkrDNKxOaSs
BqahswkdIkOVrGvmSjj2VNEJppyMYA46mpi6jVZaQJGffQOfoc2EBXrZMV2xYtW9qezcd4z9c0dv
MBiWP4c6iEv1lOeV3tK21l/KBuyVx5iFe/6sQAcAvbhTNiMwUdZz2qnA1ZcVuotNJQV3H3+t4pqe
Jhm1NCrrE6UIw/7YAUHxFmhx6p1mKehofdmW8LBO4J3vZsSURPJilZsL7aw7DMM9oTlGdSJ/LuN3
mS4TlFpiFxCnJW2yvHRwQ6i3QeGBO/Fh0SzIcW71J+he5vToa8Mg2Dlhqb8XupHui1hRpl+3BCQu
XWJcODrMRzUAM0P3Glr9Rzxs40jRzBHQccC1eyrw0i1z/hSJ4bolXwW+Po6jaDJoYENx1FxCeFoO
9TExQhqxMkYT9A/o5EyF43TNNWYmS/xXlke6/rsKcGQmCT2EnnsXGAbm3VeFKs6Euyl25gHj2inC
niTHarpIToMtNbhrik5vHSOWQIgaaA3nz3KEqnuz1v5TmWsiQarpMnpowxxaTkMbl3V53IjSeKHp
aTcPRkcPG/9UV96thxVJfCa3LyZDkzKCskXVeatG9rv60KqSw2Rt5EEyTkhDAbGGu3gp9YmmI26Y
p+flJBE+uFiE8j2vwKNppn1+hkA3gJr8qpwlobOK2PNvMq/RJ5h+wrquPPpTUyUH+hZFeE1mtRXO
t5nVnvHG9YJ9VDNcVt+SrgnmDHOTzzTNvNMPzu60u32J+U/LuSWp58jdiyRH0oJZD1k3w1dhVjCH
rwJ8dAv7ZDeJS8cAh3Hd8Eh9PGnza6Sg+uGRLk44+mOektpMOgiMyNQ42Wkx6/ZK7c9gtT2rGTMw
i4cxjB8RoOLMSjhu7RGnA0+awg5TiYEPYFBOPFLTcDN+mx1fMykxH6eTryRz2awx84uNtn1pPalh
162KwSIWV8m7mRhPLsyq2VTt6+1hQpNxl/YYwJ1f+hNLesACjwmVLgG3X7fNoWvJF+QfySUsaf/W
XyO/hWgQFmhM0j3qIcl1TThsM6z7STcWMKr1fPk0p+Xk4Sh0Prn6VaQZKWySDLHtPwg2xSbzAMah
33rvTiypG6Fo657liALJwCQfYyGzcZgtKZOTwovDfJYgqFjtJcJuNQnfszWfojbqpnLuBBZASY8U
8CwH2CYj7uw+8UWyiS2yq2p0K8yXeH1hk+fqQbbCD6GkGZhftySiAlbjj30ea4Na3JtxxuwjuEN1
46l4PtR5fK5GtiqhUAg+Odj2cFlPqjBZkE6g+ynZgV1CpOAzXStrxMGDtsKM5bWEPEEs+kqhEmMr
caybhgku5pe6rvSSBAKAsd++9oahei3Oy8jIyGI9YO+XEw5F6eL7A8S7LF6igFxyqpaJnPkYXQGR
ymWS30rbcInULSC9q/BLzyGUMdkrod9XFngNjIBxRQWNudFkrlAwFsFiAuj7EJtGXtOL2S9W7iX7
rUGnlKk7DRuXjSAEwcLKxqV7CxYLCr3FKmz0Sj3TTOQdb4xoAjb02mNgx8nSRjmlmQ7b01t6o+OW
cV4zCVOXXfANXojA63ms9OVYmavh/PFcZ5YRgDjgHBZ1GJMkftXY5hELABinsIUjhTFUaeChne86
Qk8y+ezHvDLzmFNnEGOXD0PsD7f/tCuAhLnuKDD0jETpKfWEXjtSeHvqhQk1nDWf0tKbwp9u3tqs
TnaOTcau9+aGeJCs63yeKnZrylPZfptmozFGhoNN3NguYIyYl7WpVXyT/Bg4xM5a57IKUg9eXVrn
egQ7tHjwZ8MJVN8gZF4TCm5rc3Qz/yGC+gsdfdINRZG0fFeqMNVDPzPZiU5+CsYRa8OJNBluGjHA
EQ7yScPi+dyULAUxd8sSssI5bapCmd951OFN9S0KF71gNZaMuKKJAzP/tpXjW6eOcNecZIxaYfMW
vJAqF/Q3CfU7b2i7nnLd01CK0h2eIsOVztP2voYCxg+0uCFzORcDAxh6wU5oQ2sRRwZ5vj+NpQ5o
e9ioa0XsNHqZXPls5DroATpWLWXuU42nvCFOaQOV9u94NKl5olR3LBPlUCNOZ7wyaWPNXhhX6KmD
qc2YZnk+P2SWfv6L3O5ajfdlOSxtdi0nzrnmUfkeCOBedAglRkJbSj3ppEptRkOs9T+vBXhA8zqH
S427zG6dJtsN9gFNRkaNWZ6JnwUhN+m+g4TRvG5LDF0LJoATZhr13LbLqBj1J0Ngcnn624pdDqPH
La8EiXxF6hsk6fxBOzVMLl8RbEvxoNwqYxNEDq+nnbV22IrC0Z8jp0of2od1g2wrvAPZIJb6XK6u
dAUSd3QTCgc9TVLdEAMsdDWwI8h/5HgWI2bgv2qPwoFpnpV69ydUXm8DW/84X1fA5QwYt2cQcV5b
2ouLHTijzvdn+OIYy9KdOdk4S7I4iGHUbMmtms/sOOEn88kF8LRXKko5YVpJQ77p9RQtigRHyBvf
KxQzFVW6/m0PSsfyQhpFF4mbjlXTnG5tOEewaLb73gbR9jC2mS3cWtMcurUvGkx+xcjabn9bhMkx
sbEM6CnEvOwQjzRvKGMIN4z9fWJDa7uxVcHzO41r8VcNYmHjJoglK+u7qZeGX9yToJePA7qDJhr/
BoJnsTyQit1T09pd43t/EFaga9kVQ2tU5DjdMUeqE/m7qhca3Yqp/PktweYBEhWAe+pFdygCfi0a
9KuxY5D2Pzrd0yOltmwFX1RAAgNOtm3fAla4dVT14QP5kpnGryrH4S+2otBfQjeFUgfw7UbTT0dB
qf1DE125MSeY9ERtRcAl0p7kcntn4IB9gLxTNBgHZ3YufxRDqnE6pw00Ttctkx65K2xEAdHxHxtQ
FK8woGyxmW2xuE81Ntm7kYaMP4ZHL08T9NFp/eBWxKGJ09yls1VStG1V9bXzhQAhadQYh/hTRvhk
zqN5RROjR05njwvRyYQbZk52t467j6/i3VlSU47okuPZpLsO3kX/yzcTYqKNzn4InJLhsk2dPGE0
cOw498ezSekKhLCds3Jo7Ywna2X08cW8BcU52NKkp9eANZql3dMvey4ZRMmmE5F6SMSkaaqEQeux
s54HljE9T8Vq1OqQjz/43bsQpudZDlU+sLgFxvX2QG9jgDokoTs8iHXD9VvgtPxua+EObgOfYasF
VDqEift3vNbtH1/G5f1rbgWru4/OC3T+HVthGC1SuMuxeEAWs6KWicdrAMLGi/aOYz9s98N2lv/4
ky/9u6B1aFaH7dKKpSvwzj6rUcSoZCoy7pOS3LFxV/gR5x7cb9B89zvk5jB+ISHqtsi0nj+HoNHr
MVCEXtWJSIuj75bMMojWH1/b5RBFEcCzEAAVIV5X4hLu8LoFGoAfmffbCVusrL9+CKnX1yFKkhjb
6tYNKj1PbyLiv4FeziPhV7TDplUMWcW2LJq1cPUuoR9PSwVdu73PSe1eII2uzwQuoDKf5rhv3OEw
WD0xt0Xu6Z3NctrK+kmeS5XjoNug0ACGjv3Qy66FKhJsjT5+WhdiCjqnocOERmTnQWWiR3BxhWZk
onto8NUdyyBYkt8c0fYyv6Fp6xrPAes5C5qP0rjEKQkjYAzTVRZS5OD2MRrhl8l3S2xISfhQ/rDb
BC5jUeuNFS5hEPxBreZ0Nwtvi0ICPVFk9KeP7+FyOuK854rA9mxar4LUg4tWKKumgg0f+g//KM7W
ySYNKgEQliCj7A9SQa2LAhRalrWUeJB/8iDFW1oWD9LGz84Mzk6NdLAuu1fsbEoj0qRVtXXBVqOa
Dmeqh1CFRfQST5PhEXxlzGjkHpdVZrcph1MPYnaxy+liul96X8wyJ7OnMet/y6iP85+JYSEVwm26
s0iL4ZBLxYnQmOQc1rw6xsbnebTsGIQMeJZulAvtjFGzFaNNCbqG6M30NaN7Q3zreFI9pPQKnLp5
hcsBye0fzsmGtjEkav7kMCKDHHdGoMSYs1XXCIQPTUDGxEgrGbXzwpgm0Wr8B2D2CmCU5xjZUEpa
nqP8Vh3ByXFLxSEkz7TuEftxresyVWPImDtIhqG8yp1a0zXioNOzsbDJJCV0QFCayYMpnK7vb1ty
okcCYkJMw14+HkI6CuQNLAm9mlcXIKQHmLE4Sr1d0vHLS9yRbufDhnTL9fapZDjf4ejmmVGAyHIs
QjqRLY0t1GArz3mDFJtV75lng4bNzCXXtPjF7TX9cRWYbbdd0lqrf5ikNpu4PTeBF33WSL3su2Bd
AEWFFRB5D0Sny/ngoOcGxDbbe842UlR/InwnmOyEyoZifxM4bjN1qQzN8EcnyelqXbYTIs4ZWJ88
37ML5i8rITWL5UHQJmaUMsYUl5WDyeGbHVxh7kyCANaSZGdhcb6P8FNq0PP1UGgbJDdp6IGGjuEU
xUfMHZL6q70K6jwHzq59nfqtZbxaA4x1FDrnwb/pAzf8XxETgF010Xdlm+AQmED/2CfJUrcPLYgw
5tAl1nguBjW9qfuM1VgMPr4L0P6pPkfsIdBqQr7FB2Z7RpzcNPzsKqkgtIR0zDDhHbRg9nUTSNSF
rBoCEatwsdSVRFvQpcy/TsgHMquxLMK63+7snyit6QAQbFg6/gvO4gJSl+8aQ4fxlVoAI++I5OTc
crXgRxR94SCo03nx9ZaEDVciT+vsqsC/L3qwNNMIyE+ExtgeOBvIcP4yt13gSOh36aI3NCNYYhA8
hfJ7vjHJ7zKJnxojbVOY170+MYmuCybjt3lGR6GdoFsk6rsaYpvx3R1NU6DfrMN2Lk45QgDbv0oD
UTA0RkLrF4h9Sz9jRpqqrmOnOCP1ZPnp0R/RWff/RHeQZFckWI6Nv0vyCjLIoW36cQp2y6pI3la+
EXg1g1lozIDoBzV1fhPve2dOYkJaohbA6aZEvzG03zmyLLTizSaEPP3IsU+b/ZtZ7WPvKgQpGz+H
ZBrN17Ax7OBmkK1lkSQ+RcXAWkTjgFVukzH3Z7JJGiQDL6TNo2HO71UgtY5k7Y1t2m6waA0FGbxS
ls91hqiFxPZipy3CeIiKxvOAPaQxioFIO5Ze9dc64eOsYm1OfG+kreXNyL9IeHJqhZ4vC4zssyUM
2vHbRQxGGIJ5F7kmegBK1MtFDIpIRd0qxY2qk5SwLUC0uM6+WyA6CIRJp4yuMZxi5aBbXFdF2Ep4
4sRJX48FmnACJKc0v2OFj6yDRCdyP469RBM0WPH3giQyXN/dMh4fbL/sOgIZXI/kHgTXTGbOLnF+
C85WFzWB7WHfmYeh5d+Sq9LOjfprRsR7d2tI5D/Y0sWE0GDnrn5GXT5nJ0ekI6wL22qfoN2m9bGR
vVns2yUQM20Jzx5vPOCj4lQ7xJMcmij2+z0efGBhB6vPJ+suDCv5xfChoO1Musv+DiP18TAGsSDN
KwkkEdeiDm9jQQcX35LKv4ekWoXHESAz4GZzn0CRwXoYaG2OdEId+w/LCzH9n0RHYtDgZwRehMOh
hUf/MhG9s8v79qeHs/GLYdk56RLGRJJG73LoILvFjEqF7ilBoX3f0Emwg8MkyJ8NMaJqCdK+p+dr
/BWq2LlC6FkeiP1cjkCq8d4XXXDNvVpH00hYg2rADaw9F/A/DhwolsLlvl8il2ikwp9/mIW7nKgi
3XqvrKL7qtJGfosc2T7E9HlP+dyLpz4wnKsoNOtjnUkt6RSiuqO+w+3STWZC+WShpQz+A+4u8bVE
2f3dlEL8PttB8iPq+vZxppK6j9Fh3RRd2+c7ABD3UKe1tUPPvBy9KXPpHS7ZdGM6/XBX01H8WtsY
+C5jmx3zjNgkrNkkXl6+Nf8lgzF/brCX+Fa6Zn+LWiv5MvpmmdPhy5pjUbbLHR388Bn5UXFrxZH4
RuAJ2cMZsvYdQHVwR9CC+6MQQ/sjRN93xQnP2Cviqa5FO5BQMFVeuecoSDIPHi3utau86lk79td7
Df+fnFkZP2M7re/DWqZ76sv+GVDYBuFvnavRr+0H28EJbVzU8nfeRvVr7KVoQebIONQK18xuiaxX
CynZtY9l4jWu8/PXhRzlBy/u5JWVKHWTjES0OtEyA2WnQbZP29r9hmVDMB0xfKj4FCsiK3Ke76R0
sTwMgtY/ERIZ/RuQ8yX06v/j7Lx68ziydf1XDN/3nM5hY3suvsgcFCiZNw1Sojvn3L/+PNVVmmPR
gL33AQbwSCK/0F1dtdZ60/BqcLydGZEE2HVajCF6R4RWZfonmw34qM2Zf+9EnndhrUmFTqvjC0SF
63zy4S9D1ZzgdR0qvypfBiK1sM7D4+uGpUlcZlBPPCdECDJ3JCxK9zPjJkLQ8DIntsZUv4VtAA/5
0mE7eayqBMoSnkVPaBpIp1vH9CUuM9J7JrNkcO9MJaaioQGJDk0cA8qR8APa0vKVDRWTSJP/ENYY
cgVxQjBF7p/WfF00bzg5cKQus6Ee2DNikZ+dktM6cdhQOXXlecBKaOfPVvmRrESGM2FRGVm215Ix
HiJSE+t5POVR0f1ueH15F6MzPWoTjcghHD0d58tsio7wjZ6mFGHkPFRfYoSNl1j7fBs768nNixkT
lGw+aYOX7VeGmqcMuEe7NPomC25AR4sLvlhu7ZH91XdUFHFwypl/j9RtJkdyrKVED/thzfZaMn7b
mUaqv1DtzvsJ7OGts2vtdy3qTfgPbWLjQaonBECspXORxpp9Xa1L8wxNQrvK0n7k4bLn28i2pqsh
wbBxR5BMcYBJ3fw+cXZcG4vjfkav1zwW2EzahzLO+hORIe6TaXRFewhDrSXJwPGwLaLtfNNiUlJg
FtQ9zG4Ts6Zj7HTJbTNbAyKKsKsPdeZglBd4sNz8r/Rx5FR3Lf5nJVf4CscT84BbL1Px1e0+VKjZ
joOZxslpdAL9Q8TgaSRXvQj5QhV7CXPED9A/tUeygKq3ylrYfoLEugEUSpMdF14nE9JPjsR4Fp+g
Azmw21b/JbSq6HNG+UnujWgncA62649GkDqndDawp0nCNj9HlZ8827BILzxtiV/tjpbSDnsPBv5E
xLC7mkQfhCLRsYPidULp2FwlZlIeEHUhU8Mx9pAmdfKdbMZmn+MN+9gaVYAFlx1d5P467/Ox68H0
zOi6WMf6ukmWOz74Nwh0xbdmNUqY8sglsXNm724INGUymPBbTh1cZXYf3IGXklidOO3Jaqao2DlT
UpOFozk3dj2TyFXrz2g57Os5m+Gc5FZ/ngJDTNt5dg9JW+dfV9uMMUFxKqw5s55kcxK+PrloXlDu
ZVlyh00ruSFpV33A8He8cANtvdTZzc7TsoQXNu9NEMloax9ifxxROZaBlhNylSUlacN+nL7JwX7T
YfBfHHGSh5mcrYbgqCdrI8biEq2uVwo17BCxWqGKNMmLASqGJyaGSZLJXDejYAFImruaonST6CU/
qCF6xobC5F8Cpn6fxSC2UAJQih97ZJA5JtF5NK3JkwdRi/IqxQyLH3GkhoriSsxPvU3PtaJPGDDg
rAcw2x2IZAUWk/RR8yV0CP0cd1L1Gay4elqU/QDil0HplPY3nk0BdcxajyZ63xXI+w8ERI3rLZ1Q
1F60oabVqKGimvQ5njq3vEuLoR8HnKadPj0OGKbFR61rrfagaYS3P2GmvPhvOtrz8ArvHqMAP80o
8TSMnqZT49l1+WhPTZh+7clH7sm0Q76R4Kg7h4axx9k1N/VrCDqz456h20YNyQpo63F9mHASWo49
EzUfiUWTERmXIMONT+GUcnDtIHsLJLYjqOg2l6TpNMhhBwwGlc4B1xP+OdiUd2Qh1UsAeyQp+jec
F7KBgRxYiPP9h+jRrIkzmRynjq4W3eUR872qPodZaJFF1tvZ6r5QkBHjNKTToJ2bxsjKB2VPVKwQ
fDDCrqNyfZJM64BhhU8PEnMZvXg0uj9oKcWQT18m0S7MTiHm+0A+cN3uZGmME65gacXSXQJAASbK
DoC86R6VZFGByUFokz5/DC0Ov/aOWopZzqRw1Bz+AWJPkuGLdL/6WrdEZxRlNe+ZbMCZtiJZvWSY
z5CD4DX4L5JjrmbTTKbEvJR1Ltp5lIqC1dIMgrIXy79DuSuGyArzrSZTmLPE+iTmSpK/JfsIhcRI
js0oMegG23UgHrogAfHo0ybvIUddrEnc7wT8Jj9NZvncvFIOyjtaOl5c0rz7kbwY0IqoCMtcbD7+
bFzG3uiM2mUONzpBbeFxaaoz3ffSmvfhiM/zH33gem16TV8MCr4bJ9fR6ytMqhn67E04KDUAGoY8
POTSvKvEs6ZjGhRLqNavvFowLHRbfNQQEQl3agkNDV+U1hwr08D6JYONclaAVdX4ggjSxBOQQJTg
UfA0dLZABFzd56Ir9kJvFjG4XmTSHWCUniAZfsPJJqoYMIZ+6XisHjddn+SktgmiPvYvadbRXBOA
VnbQYNeJJPPibJAqsuA4JK9VY5szGV6tp40mMkxUW9wxSTIaTXNl+q5VWQx7qbSoiaAKSOwtILpN
LJ+yFYPJsqrd7Y5srCxH3iaFBUb25AusNSRWEQJAHIgbGlKw5M5Nmtk1QXlFwsC82nkbKqJYPHQW
Atx055h06nMxQfWi9iH7jLzgBBkyH8U2gZphBJS+IAhNnQYOC61FLMdmYTrxukjF7LB6RKUCZpJh
WgiBQ2N/RnoqdMo9okCdeKOUzgGg25n9AaHwhvUPSy++tuIbuM040qPMdhDr9S5Hxzc/zejQulfF
IKmCBLJS7haC8dRBJEz4FFPXLB0E+1WMFINkCRYOgYFotZRtQf+kY2VQszsHcVqcYLWM4zNdW/JS
CrsFItrh4GYf9Dgf8F6YrZbnsGub1H6K1yjNbxIXl5tTSz/mPsq9pHdbgTBX2wnTRwXMPc2Br4Kl
d6/DttJgczOo2pp3QAhxzRWdcZSIfEGqJFfUzHs2CsWxUvSucUMlcARlSZY1aYzODtowcDrs1sJF
BCJnxC1PrfM8eQgUv1UxpfRr5vSi0W9N3L2cHw/tRjGUU6Au1B1OO9h+Au7ta/hxH4qlCouX2kQS
N+wYic6LvltsnCWwk932IyV9Sbc/4OUgPg7cuXE9L4UfEC/rlXZNP7jpiGpiqeAEbPt7m2V10eyc
0F9C1gLt4/zVA/9sXo2uirhStjTJWTdZsiRHyBM7CzzBbilnW5z2RAiLc95ioMJfTiGZc2g2N2RE
7tHqmF/Ir3isA1Ii3jqnsgmt0CFtzY+KNgUoKZD/kch0QO7FE85KOU4A5nyIGIQ7n+RWhkODAPWV
mib3dSBujIDFddWR42r9/SRxoqLvxA8OzYTwJ8S9sHlVPD/mXht1eV7Ek1qPqBmHeyX2aIkB4y9D
sjH4Mgx+BF1BLhPGZmJHrZpafHnpyYD1kzh+FEZICDiZFZdEl5Nxf1AbsatrC88B7CTBOAHfEfzS
ZIT6HZOivojbJddLb2NBCEM5mSa2RAsX0vXJHRdMfS7x1MZxkQE5E2fy1kgDwRb9mDvFwnbSiNw9
73J0c7ETMBoUNU+U66BUSx0INm7J6VM1BPFWCTu9wqmk7veHrn8JhbZ2hMDDbjv5iTgu5H1TVGJ1
syWnoML1h9dt2mjjI06hOJ4TieB5lScqPOGsMz9C3Bz4iCWiUoIcaYNDEiPZv6g+2o1Haq/ZOIgQ
3LKzhiMihSrPrxh/+k17NjpsP8uHMnDnGYW0W7D4z6jFMnzdDWbLgEcZ0QcQHkak7MAhA0w65Cu7
zCI5ML2ArCUI5AoxsuxWPOXMsMVqhR1okWuS4+ndf+tyoxrMj1ZrFzbRhfq4eNPJIGdCgKBIkbky
2Knz4FRjILBHrP4EWQtVoMV/3Jzy8dHdjhwt78SVk4TRiAZUsDG2mbiiUyghG+pXcQHhZYoKoHZR
+jyFGdDIctKlOlseXvy9C3PLElSe/qBEomO1lh68azjDVX0xaCPixasKJwk+2pqHLBu7J6IVmlWB
EXd+wHG/YiQxNZhR3mEORmt6iKyYBJCDMohSjOjAhzJrfk7R1uTBaZRPslrG8oEu47G3wtso0XCW
3zfYYFXNc2eADJGG4Q3jckBCYvMtVKVjyfufFJpn9a9Yv23La6M/RlFVsbSzYBQYmut1xIde6zYh
CQ6iwo0+pTiIklmeyCocOr6gCasLmLVpwN1xplww4aqhFU9oGsaCH5zMnjhm63ZTnXe+LzjrrUZi
yi3K5y4N6VPamOUSb6YOg01yjvfYRqXYHBTPoOUo5RWLnFYV+EXy3hXxVAkMtQ6dO/C41NYrJnQN
ysPiIf6d1uUxy5BIWXcVRR8uwWUKisVpyhHM70VVsSLvytJ8YEQ/Y84kSgM9jCCz9gU9FAIDQmJa
nNx6qiPUgTMsJ22/ZrmrMXFGTlLgt7mV0S2UbD4m/BJsFS9HzUq87vBDQYkrKPfFkD6bDUULH0xC
mvJEHAOAfudaAyLjEyi+ltMVAjheMEWE95Yudma2L1nmbFRHWdoyhGm5gWgkYddV7dKxyNSaaWtT
QIsT5lf8ZY9VOhubH4RgDOcEOsDGSyspx6jKxGMzmyHPgZ/r4iFT1xWrGfGkBNYiHsM57MXTq09s
Jw726jCI9cPc1lNB0OZ2tnESCEOWhWHkdPQsfS2rQ+paKTp8tWZU54Hr0daAdKiOL9W2n0j5tUL6
MdgSHB/VJi3YRnTGgRiaFvxDdqRRhU0MJ3UaC9KWPOTVM40xrvzu9MTpqZECz8Xw8OHjjAshnJ8k
IVFt2JqkuvHlBXVR2agWdRqzDsiaE061niR8+4sldl0lHbUX/A1h5UsKu5QqQ+8RR47aslO5tw86
mkEHM6aNkZunMKqdg9QxJ3Fo1+dhWq3JuKy36lvJSbTawkLyOk4Mdr7jgEKOLyMvtFxyAZUh10j+
lQktmGdH0s1NSfX7cTcHUxxuUduJm6/bM/Mm8i9FK7USB84TbQ1CzoHRN0f1whRv0FxCpwM/Ewd7
7Jb1LgLZYozPyInkWrXW5X2wel/cdEnYaf1IKGG8TZyrSm51kAf0TrxVINmf6k+MD8QtUjwbiLXi
gDY6J/bxnvLtyIFVKx+KpgPlTklglZY0cS/OfjQEYrmWko8XS8pAi3uPqJiZtfB+gNSC/K4+cl/P
jAAU5VDKLWI4+byU5QDyUUJtJRB2T2Kpy3PAlQMNZpSbuem6InU7dVYjrr2+zIKpKi4ma0UR03TZ
kgqnJ653ZFaiE1NuvqPhiTkK+jJB611b+JzI+RlvYFkxDrO4GUSYCHVlxQSbN1LmN4rGqpre1clF
Z6a8nQZJ9BtwXOM1RbsmPstWw6hqcQwmHHUOwkSicnZ9SBosdB85gqD/ohrHWU9s/qRpU7HJoU1k
EY9CgBnTQRI8PI4b7g3NqKA+KmZlobFsIXRuOvBpNgUeKYtddXRjUk6VaUusvYkx0qQMk45O+lba
Nkw1WDDuNhqRJF3F35ZVVGdPbEuFrPQjuxYOLancKUDpx5rZKOVNqF0Z0s8UoSX9zxAh0BObt/Rc
sZxtWibXurp2WmzNYm/bynH1xMlac042kzTFFFV0FIu4V+63LJ9CFErNa5k1tPweG5m4vXLcpSf1
NiaTZ6jyndLrbCwp8LJOWzsE7vGQ3cGS19dp3+hzYFD1iHamSluhlpelNpiCEIAoloK1+vUiFEE6
6gcMA8RpijBKlLGGiWyBk0nO5xwr3Z6L0GCZSwURB/kifEQizCmfFMVXMUoZ3Ij9XbYCvtzl1aVG
9LWNMJhicdc9txOeDN4cxuZ86zNOdO29K628DZNantBlyc+3ZSe+mnrFWlQbENZaoi6R8y/ZAGkz
xIFbzP5ITj0BOE+Vrw6RojMF8+0HIfbP5l4m0ibx0OlgQ7DRoatyiTorgyxTgu/lAWR6bGvEtOcH
L0y29PRiotZXDb5g4fEj6s5m0juax5QuUS4HNcLE13pBwYItFXyjosW3+1GNXOoo7T0TK6xZP8Wu
Js5DULjN8mBbyNK8BEfbnouH9kPcE8ncoE50kK5ZWtcpfUcLw6+7Ldi+q0fa9mK5zxuchPydPVus
srVthZISOzaP7UmdjtIYTxlyKb1Y0tCmGEc37tZ2vDLqglrlhNUXCqdL9sKORar2PW+qxHmgRDKN
VEcpnU691WgR3BiecjVPIbMOzsVpbEfxqKpWyXInUTZU0hFPbVZKSdOGuWhOS1m5VUSv8pNxwbyn
ujSx1uFPGJRaPslYE/ao9RnKgvhEyJSEJazh+DH57Q4R88yY1KclGw/u370rRVwgy+ILRe4y6+0Z
LynfWA7M6ISPS254Fs8lDiv8wRXNP5dPanvwH2XVMRvjVluoRPlWPMTC423aBodylqfMmbLtIfJS
Rv80pY0tyoxWd4W2AE6neFWvIKSZem1CO0NSQcNWxkHdTaJIViRB5qUrX9dZW7EUVGEySpb6Kisp
ZTAmmMniNXV/4Bc6WdYo4qeGhboHItaneGSQpijowuGK6Me8mJzeo3RUvaQFLMxHkfWBsbX4w2Cg
pj/GjWH32Ue2O1GY4/EhLriv49SD/noBGGEYipu6H8Ly8GA0qX08ztF08YP95o1jS6qs4uHZtiii
6ww73mqXwLBhlSvHDvVQeBESwteAmS5Pn41JMBcGryNR+3V2Iwj7bRkvHk9mZnXMy9UAQgp4bGkC
Ryx4NBwLv29JR1eblBo563J4LIhU3MJYVn2KND/J4SFppKIPVYzVabAiW99XU9kt45NG6h6Joblf
GsZ8tRrYCGJu5hb5sN7WuCfOzl0f4EMQiFnpGtZ5/IYDADXUiagsM/3QZ7Br3HNsuqNDimBoRANR
Lh4WHpByWoRy+9Ttl+YtMutqnIngZXJ0R6tt5Ae3Jmth+NIh+rXJMUNlgn2Bs66WRxoaw6HzOnq1
exDTKOO2S1EUXY8NpKj4HOR04g9LPA7WJYHFVf5Usoz+cDRg3afcHYLxhLfDCq6ZoupiHA916qqa
muGrXjdtdYfAOCzO4cjng0VldUta8dwhNnKOkG7tMzO/eHiYW9bWqTDDRT/XFcmB1yaE9ENWpSbM
oMr0qAsitl/oJnZQLbseRp4Ie5zhf1ldPF21zuhWTGro74ybci3L6VBD7nJP8OoDhAfmOlXXfkLs
dHuyu6DvmQH6GMEmJzufNNyEk0obbjVcqPJl7+fmErLEgABnbeeU4ZRZGL7qpeWB1mrIE/fD2k4L
VCc/7UbcWSGW2fO+SnCWTHcJ2T2kkcbsD+5B5zGwID8SonYTUuGb1U6Ls9ELrhCpJL27s0ZDn9fD
CGY13eeVW7QvlUNq3IdgjJ3p2jC8oTphHGGWWPLm+kUC/RknEbcd72syBerLhomnfRvkXaVdOxUS
3G8+m3L9rdZdN91yOvvluVjhO2Ui5n60x103ZATNID/2PdJhJzAnDG++xNyJKNypOXZtRYBELBEB
bTgc3HHPrNFdk900eFb17KyUVzG1+cy0TZk0ysGhZ0SRdgMzxnQfIMlwZXatHSyVhR9axjQIaylA
qGQpHPsiEur6ZVcMumDaym1Zg8TCo6p0QapQliW+uW1FSUXGzBefSTvNgSyRqigUkzQp4jallaf0
AQrMgBnwDKE5u5XaRPkiqcQv2f0Ed1S+imFsyRl4eAJHKCwjLazJ5wnjOQiXw7zZs6oDR448JUQa
IjrZ9makPSxWzxcP/lAxyk5IXE01jAnNdXU+h2PT6v79bMOi9I9Zb1BuJoknWqSV3NLqrcOVtCqB
1EQh+p+eTRRHs9Gwu3V+VVWf+toPy9ekz9zwOwmtEyYV+qgXj33e23CAOxEYIb/touZO21/BvqYD
TpYpYcLs5HpvAgZ1+RNU1Ww5VkwXBx+FqRbN1gEbBDGfyKQmI9mqkogvacLhIKQjKW+Ina798zL3
UDOJ98R6+L4xhihfzgSf9LgvDg7tREdOg0FgLf1zmd27VhmuXwcKD3KfXIiUZFZm6Hzao9VnJCu9
mLmZGtq56vIEYdoHr+PlveYCqo8RjNcxen531PYc+HEVYL6SJBHu3fumHnFDmQvdqY9D27TNDtKU
qe0bOs7qrp6DBvLTMkUpJYDjZyc0N+3J6ac4Pwf9Aj0JAwIvOBEZYn7MdK3R7zqAwsPoNDOQUZ7/
nvWJ84RZTHZRmf7wjcOnrw/eqi/HMHBCNDVLzJvmXtxfM0TEYakd6+ltTJjBXdDXVR9ipph3BXZb
V346jsdhCngQe+bLxHcS41AeOhy623M85vO31oZStvNXgij3UzfUr01UowdY4AAd0Jd4H1vHb6+R
YNs3EK6tcrdOabycTKdo7lxnTl+Xqmnu2d1y7jJZi2g3C+tzXJN154Xs88i+lvHCzI2p3aU02foz
3qHsajly/i+UIdFVx80n5zqsBss7RHA9L02m39+ZQZMZCjUY1kcb6OUOCIKLl9Wd+QoEkTm3Jm1e
idnMlBLcCKDd7FoyExHMuaN7JppxTnYJsJZ76ThrkuGr7EcpZDCze13LAgZSZLpCqAV+B48ihzC+
mIlNarbe3GLVBVpM3C5ZfCkNErhdU116RWIdUsOabtIwMr76euU9o3JJviVxNlzBfLTup9lglQVu
eApqU4e/lNtX5tRl/r4HQJ13ph62V9Ciq9852zgZxrXLftcMuzzFEc8drd7noXDjryH9ELEcU/pQ
6kFx6s0+ODuOPp8sXJ6ezcKMn0ijd/dOkCUn4gXDD3EKd8ebzBwkdjAJiCzd5q60LbbURIvHAwy7
ojlbhZd8nyvN+Nj5XTwfs1Fvv8F9JVQLZiMDQDsmfHdXZxE7S4iAdt+0CGrx+sSBItey+s7v57Y7
6oNZFIcxKC2Ipnoynj3Xm17SgF7sUEadvjftkIBSNF7XKZ4Qtw5n/DXZuvAG48X5aJRNfhrSkAQd
nKEuUdpFcCL7aQov4W4O0ZF9qfroD0t0g8688481FdzjFCXTd7PuIwDo0QeRt9K6aw98EeujJezf
H/QZG0yQ6NTX9zVmDLe8bU6KfbiecJ4svuUa7hafUl/EQPMbJ1/gA38knJkvZJaV4YWuje7wOVgg
Mzm3/jR7Xnyk/V4D95Pjc4dmUof5kSQ6Y9gDoZfEAABUrdprQ2ySJFtWoWEd14VRMM7kfTHfr1mU
9bfmhG7tEnpObVwyR8uM12XB9yrd+8HkO08RKvF02HkGTxt7i8nImMqOHJHiXtfNAnUOjFEsogpC
7jU3WK0db1p06X2CARVMop6OhnrwCqEG53veLtOhKMPBu531VAeJrnRdv5mWCGi3HLEDOZtLsj5U
fTt5Oz1zuockDewqxzaLzLcWgiKUtF1KMDC2ibDtK7zLwIoOeOv1y5l9t9EvWQa59ZAOubP+k332
z2aFeMDgG+mS/uGSJeKxG75T8Y003a2H8dWNt2p8RLgiYWFFB02iZ/9fWj1Pp190LLzdPJHqtckD
/uSBg4MRx0nqFDfK3ktJK5t2E04SN5ewbTYudETzH5wSf3YMFV/WhTIR+IYDtdv6i3AyGxthozjV
N0mcerRHBc2S+/zj/XMP2+YHj1BS3j80UA/8U6rGX97fMjD/cTbLG9tmXvSzsqTMl7hffCO+Vg76
E02baIl/CvcoDEdMnRoJMf+99uIvH4DbTIvl4nzL2BAy688fwMXXwyX5rrvC13bT8tib+ll1mRG9
BRsjOGtBs+bQKXlf/v79xRf8k/LD9KlrUQkKl04E33+RZ2XzZJNYFC3XKVKf9ZPvD3Cw484NUd/z
oVutO7kmmVL/IDkxSfZ8975MmrwAX1DOUdbcu++dOdZorUXVXhNAETfDHfSsankKijZdL5W1XZkZ
lfWlN9qOg4qltAHFclxCpn3KLJQGn3r20HnY5q57EhXwYji1ZiEAG+WdR6EqUCacwgrWEPNcMbod
LTouTmRaq+qz1ZPY5fyD7/k7sj9KORaTxYzQ43EiwOfdQ8yzshgOdMwLi5UPxik/dk+Z+k/epu8V
ldhi8wjZiMAceER0Ej8voJBzaob1k173wQhFDKWamWRIOpC3ZQ1UIgBQ5vAyjMRZcMp5HUh1GaHk
UNoM7j8sp/ebl89dZUH54lPRcb4XEk0odSIqhvRathHJBkZImFP2LH+/ev/6duyR7NgUTZ5uIeX8
+cunCTy5YFydq0j4er7+wJDzEeFqLwcR//CGf5FkIrbzdZftkixJnfDYd2/ZdeEs2E/NlRpCS47I
HAErQqzaRkQi2G3Mr+OFUtZgEsKQtb4zBwr1/ERqV6iT4V7jjzjeKMMKlfDhRMzOf6B+8wY6y6Ex
dBWaLqIMiRp5cNahz8FZeVXGLY5gIhHVEi4Cv6oltIq6z2PbUGyhOGTUQyrI1phICEBBBM4wikmP
lxTCQK+Po5Y+5EejVk6CWpbiFAxKWYXwsR8TCcQwIIfnSZS7yBUpRgbVT56RCNBdoTFxOyarTu/Q
ANrvyfWA6JdI76Wx1AQqs3qlQGVItBAz1pawFt5EDUGrqBSMnbEexFfiSeWd5XXoUld4tFBVCzMF
xXuiRxWDctUq0gLA0cjFPOt1gXDfnfxWs6N+N7Vau7jnriCJI7hMm5UENDlw0/UJFh6A5gRYd3Ii
Mt8e5MVSImW18acScVLeCcovpoIAvz4p7zisLTaaxtY8xxvL0bJElp2MV9VLR1/Sc0hczWLspVWu
GgT6ZiAupteMYlCq7LDg84jQSUmXlFdA/pKacNulndiPOWjeCD8NkwsbOH2ax/oPuAN+uoOtlc4v
ssHF2y9P+l3E5SZQpEC9lWKPkYiJZlgaYmyuSTQRX8C2PNU8VoF7VZj1FFyjsOmGTymhhbgMYjHj
rMFBiq0CYd1cnlDUdAWWWOTVRRa8MttGrYfupXjpBz3x9j2eO25zHPVaTOsVCVHy3yDDaREm+hgy
jzvXQCZmHas8I4pjx19hYtFnqe6cFYOgxEogoKQ1iOj4ukpjGyD73rqPMnfKl4PyYVG4D9C3QK7U
eDwcsCN+hb0BOWJHMkdm37U6TEs4F+uQrZ/lqNhqGB+/FYAx5DfG6Ro7TxJCzzqksN8wMTDsp4GK
YLgnr7WozRNEZW158uwVtO8eUqqAlR0Ac+bYmTOtHTbG6Wp0+aGTVmDKJIa4O4Fzo2bcDIckPchr
mGT2OzTyroFiu04r+g8P66n1pFgQ7IZiALMWaDHHR8/Peg35kTRZUWCWIlioUjFYXDv5wlTBSB/l
sh7cmUc22x5ccFanQcY4+mZXHWEtiGUoAdRQw/LmotZMyDD7UTp61puLREZKEQtTIj6paaaOjgcz
QYvroYZKgk2M4tAqUrObIvZoj+CnzoCLR84AjP6gDcc7L7MYyO465eNczgKaV99ULjHIl+BbaiIs
oRNF/JWPeuYHvvYFfdFoHQM5Y1L2T2pmLh8cCQHq+JjMj+oy/UCQU0SQ4MkS6pUoJ4o5dhEFVUk+
nBqA27iGs/eQrxrpT3NPHQNgJYnSTOOa/mNdmHRNleWMBS4u0udG4p+uP4vVCCUAQOusCJLrTL4C
BnVcmSA6NJuRkgLZ1JxckZ4Dn8q42gl74OZVJc8qgKLF35QNHrEgkyzJNtRjQ/jsNEbsxLdOUrkr
WIncKJMy9NlEi7lyeBizKtYz+qJAIwtyF2h2vD41kq4zydfbDG9aa1n8z4RWc3d3IewH4GYyvAz6
dIXxy1vzY21vu17HVWCTV4iN3CkJaBATM78V03s1clRaAEk7+IFXbXw2hTpGKBfXp3FwxZmhTgll
tyY5ZGp7kFwFxexQsIQCllqcLFmXJQqLPI+g+ydQulCionTG7Bbh+7AvtVbw9QxJuJDDSwQNNv0A
0Xs0gsdY6t9/ZC5tvP7/LDYwpvgwLYw0sCCHcMHPW1Lsz7RtQ91kESjxb3WDFORpIiNekw8pU3vs
ItUxZ0MrRsXsrwJzU34JShvcSZfQRQ6NQVdMDkyLMgPus8I9e7mv1Ey7wVAGcGcypyCSOXp1YZi9
sLuiI8DT6WstcWeQqEWUCfJPhqRlzfLdZe2GpaRoUZQdaUZSIesoY0MVh/FQsvjIohL8Ck+mctDb
FsZtqvmLftMwKgcIrJmnPrekqsRfIvzFkGpjLaC95SlzfBn9lUtwUflS1TiwciAqKxtJ4pAsyDJF
ZUZgtzmyYhWyF8B514h/IYAHg44wCsrMOmku3r8Vo50Nx+0kIdSuJ8FIwyvGzv09ERxhVB5cjD+G
7jjoOumwx14a1stlC1VKvJuqBNRxT4IvO8Al4rcBB2CCy9cy2EcNw5sY16zC0tZTziiHhSDxL7Uh
q8JRLXQ5KTayRZBC1CgeYiqYtOpFFSNVmSkGGil7cNMlk17VuIMsqpTNp2lawnESNpqgtpE1JHYd
yWt2SlNwzgiVF/ssI5qBBbN2bjx/7LEg61E7ybCOVmakhyZ9Y7VLDbyvyGvckAplP6i017Z6RepD
XhFGu6C2FRIZV/agkvIK1iNG9DpHAZ+qk+oAeR5J5EDb2OOx3J1k8dTK8lBxToEhtuUn6dhSVdNu
5l9qeUpIUFJdXFmQSuSgk5UtfuMuce5jDHCKsSqmlFxJNnkHpm8KHZEHPdF8EVMrV7Nim6RSj58K
Y3NB7R4tPJ3bDkGWd+n3ZVMljLND134t5M2uNuZpnxLTR7RejM3so+XqwnPNGqOoGz+F0Vg6FVkE
IoEu9z3BdqAFGKn9JZSgpZs5j0Mtx7ViFlTkeMnCNjBh6NtU03tlw7Z0DgK+UxKS+wJWJnUd+NqJ
ohrRogBiDcoL7n/TwSyqHvQpsQyMRyV9wpXsa3mR1DOGXf7aDgffT9bcvVRjES2a+szYRyAWsbtr
0nEzmeGUzABQRjYjxsc6Xl4YtUlfWyt3BF2U94F0s/OWKEeHoT70D37GrIm1aHAks3LURVbRQ5zQ
VWPvheNoPN910kUStwHomkeakLmqDzbAdJf+/vft3ftpSOCbHokMeF04PgGr7805VsedqyQq86si
r2FSKmGdYhMu0sFKcQT/V29sYUFsOwyCsMpxLOI+380L8szqG79a46s0jxv/daFT8GAW1USCEo3Y
aHNRHkvYMWzzf//G702QsMWhofVt/LKQnWL+8c6fR9N8q+XV44tyWmrfvsSMpHejq4DQU6zbcbkb
PP8MgNwac7dbh7jLy72dLBbxqi5namveZJtKotcLH9gJU9hhqh/+/kO+96W2TB0msUH7AGdN/2sG
7zIImkQ9WudO7kvSkXZW+eVtiqZtp/tznWsnBuF17KWoDXzP/zj3Y13X5yqf8bPdmVBVtI9tlWhV
tMc3FY/xXcEysIqjLYPjm7jIc8baSa6V+W5wWuSou5hK1YqPBUJjHCjk0+JsTjrb1/w/3+b/it6q
Bzl26/793/z5W1XD04vi/t0f/31+q+5eirfuv8Vv/eenfv6df3+qCv73tz9ym3xrqw452fuf+ul1
eXf16Q4v/ctPfziWItj+cXhrlw9vpCL022fge4if/J/+4y9v26t8Wuq33379RhZzL14tSqryV/VP
l99/+5W555/Wg3h99Y/iSvz268eXpOx/eUje2vbtl5fy+y+3STO84YHxl9d4e+n6334lXOdfLBLb
8i1ThMXBz/71F/Tc6p9gvpAjLGa+rsk8qazaPv7tV9v7F+srYPiO+ZGOQQ8OUl2FoQz/5P7L43Gz
SX8GyefXzV9/XIuf7un/u8d/TlJhOPXz6NMyzQCwCl88pp94472fIGEpYyGtGONzvFpIpqfkC+95
arrixkv6BoXQqu/SdYmOudHHey+GjzJfr5yLJ39Mz3HOvwztEl8wJMG0yrCekTO7u0FvjnaJvozK
49ou1quwjU56pX8cqvx5avM/7NreL453TRV9Fc0lXi4keELoT78PqXkJSvqEoQ92seHcH82h+hpQ
VwVGHezF/0nJ5z3AXaqJ7o1eC6KoMPtZx72Ldf1utLxXGty3IgsI33C1+dhwUBwzPcoPRJk98oXv
LLt8TnSTYMxMP6RhGKE2SjqknOhM4YkgGllJg2CnvV2Xdb1Ic8QsM2zfwJr4BEn6h4+1GVSj1sIg
tPma18VzgEd4aYRX/WB1uykNr5bROxkxb1/02avutMG5CC0REFzW8mMlHUr0tnEwLi9rfAOiz4F2
T2LnA9T+7Dj61fO0uHdICHT8HJLvcUgCqM0nWfUZYM8NICP2+hPymPrBbkJ/p0F13c8TfDfTwyrO
S7+HM9Bhlb22RVTsi8ZGtFUPd3ZlfCk67eBl0/PoLk9dx51LMvx8liJ+nVZqMNyD96HZ1sclT+o9
MvC7biX/hMbkWJT5gxasX9aJ62TCPNn5PkOwYXgc+voh05tun6I5AXhdgz14mnU2SWHb+8ZNOw/9
FfXt0kBGRn39tRckqXzAmGF0iUvBrT3UGNTN9u+ePu68SQOERbgMkSB5Dbt5weg9r4/RYGrHAJ3C
VQzcDZHBjHZYfjy62Dik7jjsEyjWVy0BU5dJGPcf8EPrT8Q/mBimWPMVFILbHhbYwaN4OWSxOx8X
XEORuvERNELJ6JnMfVb+X+bObLltJFu7r/K/ACowJoBbcABJzYMl2zcIy5YxzzOe/iy46q+SIDYZ
rr7p6NNxIrrKTmYix72/vT4inJLdNhtDbutHb2R0shI6adVUoI4NgQBQDqi70r1DVMmy4w+6C4YV
GZCuuVKCvZZIm+sRl2SUNUxN5EaIbicmuzBILhbKptcUwg72HqUPdUbZ16no+nVmiC0augPAkPsk
qm5Nma8flM1tqlyPPjrtMv76Zvf6a0d4uwMsLhm4TdjgGXXSLYaqCExG3wetRSbnut+avmsl4FDM
3HDHSOyMMNaYUMnl6cYWVmSk1ebWNCwIdZVWQde8b61rFQWdj+e7Jng4R/i2i4+HK+XZZzXaTF58
TciaAB0RxDCuP59pfJHl+bNxNlWB14wBB3ARLM9SRctzuA0uUuqX+em5FtK4UseBDQ4O2J8fAtNT
20surSy9lCZze/onLPJrv34BNVts6ey0srW80ZGl0dPSUHw37jpo2umlH4h9WaarUU82uRefGW5z
ARqc2zNVGJaygvWtQZ/fD3emyXUF3NqH6aMDuKnEKhifqvimKVjyFW9ECmzsR2ITNqqN/inSxVVT
vKhltcOIZBWDn7c85L1NdmHo+pOdS+u0veDC/WTl1rZV451WlNepXbrTD6nhKlYmSEvHYqPAZacm
UbsDggDCqzf3RR5+i/p6j0T4wiu5vpT6RraCV1EO1poD/+uQICeiFuVyLHPqJORaR1jQUIGtACkn
PRYE/bdSsx9Tn10zlrXqQoXaT729/sMsq8/RDA0Em1m7RavcBbpeO0CrQjfxAcrk4/SklmyflvoU
j9ZjMMlPYxkyySrrWjWscZVbwSFDhJAX0g59718JuN+6S/0316R3t6//dCn7X7xLMeH+Nnb7cJVy
XpNwen13b+Lf/+vaZJl/cP9nq6CAhbXy63b017XJsv9QVWLO9rxtCV5If9+bFIs/pLO2QNobvy5V
f9+bFOMPizJlkGXkJaGfWb9zbVpk+sAS8hfg40zsgr8Lmfz7ddWqoa8gWKrdRgr2VmABla4Ofjn9
3nbxZzOwEDG/0g02rXl5v1FCjFNpI2Eda7eVJGBrMk5nL572QxsCrNLiizdjf+QgWHj5Gn+2Zsi0
hFTexkbwfWsxXVI8dapd8FLXvmKJVVj2n0OJpx/5U3tV6cVm4IB39FFZV1ZwG3XSV8VLHzIzxLEj
2A/VvY4Sfovx34ts249I8J/O/MZ5YN8IBP78jRZkaY4SIKrmYkNTeo0oF1ptNjQkZWS1V1qhsW/I
iljjb/oQKOVjqag7w5fukYwDBJc41cBR3OqRfSmrwz6WAgh8RoKLRpm3Dm/ZMx/t1ya+/I3MMYVt
V3C7N+ZD4M1XC3Qjn4jN1C5iA640JSiaFt/cKIgc7rYHSnU/60PjWJhywN8G4xTo4L9K0x20dEeJ
pYGsqf2CrvBrn2UPk5/t8nwaAEJ554i+i7v/r9FE78IMZqVxLs4H5ptfKqHDMWGD11SP6albpGO9
CUOPYuQWaF1umztdKLWD3KVjD5fXp7/l/Kk+DJOQeU3wKDKBC79vXG6tQsReUbsJ23QmPNaR9OV0
E8tlanDFgIXOfEbTopCRf98EHqw4EWlR7aayddGO9S40Yogg4swxu7zV8H6iHTT0mszKwWd9MStF
o4Bey4Larezq1c+s4qqOw5C0SwIBNjUTN8ZuAelzQmor9GNCVtX96Z4KsRjN+SdQai+z/cmotfT5
n7/5lEaKQJJEZeXGuh1fxiHGWFVadC9UBI/bBmkLN8+mH58hW8F5kTzlC1QuHQRWa13KRlzgcpIm
4WtXJHGxsU3qpCCPDvtpFD2VMvxVW2FI9deh8q680r4uSjO9MjLTxte520/RBDZRVxw5rCIHfJ+C
ME3ctFTsuchG5XXvmzddnMOYmrxPed4oThP5lzb8+h0/41KSIf+OMb4WmOP6j9S266vBioJVr2Pz
onv5jVWo5kYPI6Q30CFXfWWSZpSDyz6Wkg0Uvn0zyorTqzJKBNNfoU6VniX8Pbay7We4dg0vUBV8
RxHh2gI5uhHdTlN7lRhoY18adrA5/Tm0xVXz14yAL20bYAq5VS9nXp62FrKPunITIrobUGgxPC7w
Y2wN9ya7Fl7s9+BjieEPuMivcfhpXROW7D4oNfmVTPhTS7XaDZUkoJqZ2St9Sk3kAhRBQEyQVmPn
XxGIdPwKEJJDl6XnoeIfFhXWtFWp+F8hio64TLc7DhEDGEA5Ob5s/Tzdz2MLzODZpOg6ExC1zftZ
N/rygO1DUrGB1NKnxA+bK3+qHwEjvZ5uaLnvz9N7xi1jycB/Cb29b6hH+lIRH6EIS07iXVZOUkuZ
fCKNRBrYtRLwF5uuTr5EzAPndNPH+ihUAMksbDRU1qKPsgaKikRR5UIbjV/L2rrizah88aYsPNPS
4nUwTxqCvDBMLPZV7UNL3lQbINw8rIoz89ZoS7ARif7gc80A4HOLl8OP0z07Mqio/DRMygljEq6f
e/5mz1CkzkN3QGWb3IS4zGnmQRmA6BkCX6BCudKJsZN2OtPJI8NJoya1hQrvH77m+0alvI6SIewr
F/FIvAZWf6ljx+YAL8rOtHRsWxbw6udtEQkcq+R9UwYiFLuMwYyoZvGKr+I3zewnlxKiVWdX/pqE
xh6I80/MBpDlpvH306N7tKOYHnCTMlVTXU5ZUVoAzW3mTUVAKEXCTCnNtsZd+3QzRyaNUHUdUwvL
Jja8jNXbbSIaz8sqN5/UbqtO2VNYITsfYU6KRHksFLKAp1tUlic38xSAvsGZzUvaFMZy3ihlNQ3U
i7oo4Y1n4Scrtaj3QWiz+47JPbldHPw0UewFOIyNpVbRF6suNhj95FTn9tMe/Ju4PvOj5mX49jrx
60eRm+N1r4I7Xs4r0UqFlfkBH9uTt43Z2g6osW+F/Z0ET+KYyGE2utzeEtInPNdY9Zlb39HPYMNR
V3897onKvltLoNUiEr28hI2ekj27d70Uf0I4gaPqv0RESden+3vsG2ikSrhxsCfhzPC+vVFIPjum
UbrJZB/UMn/mVX7mOx/rEvVRHF48tYgNLW5PvkBQ7oEhAOkQ6Fu96TK429W47ZXxM4S4i1Y60+CH
F8j8Dd+0aC62Wt8OsqHKRlrMC28TeRLFbqiO0M933yCkqwPktixy9dyiEryvdwZXuVbEX8hLXiei
2EECHVzPrL9RZnTll2QwK1MbdpEZvp4e/WNrW8fVRRhopHkELi7OY61kcgZVyo1hc5vJcEXh1TUK
27v/rpnFpIrbNhCi7UpX1KVMZWe8gpwVrz25P2cZdOT6iNXqPx1aTCdcKOxwGuhQOE3f4YFv0k66
SVrxRNnEua98bKX+OueISEEh/7Vtvzl24DergZ7UpRtpFIRkOik7Wzgg/q5xgbsCUrCXoCUjAMpd
0/DvTw/psXUjOF8Jh2Fkwv+9Xzf9EIY9HpslrPFM3mTC6l7A3Ref/7tW5l/xpot40g1qwM3MHa1u
RaxgQ8r5zKPjyOFtyei1iUJYNo+3xdwYbK/06lIDEN8OVzAAvtjDdK/U0a0ZeA9o25K1AUDBOd2v
o0cqeVlGjlZnntn7jiEWUYepMEGAIhVzJZCMm2m8Rz8w7QeTzc8LcUvAfWSHZbW29xT98cwPOHKx
JuLD1oZWH5O2Zbg6GkYPHgLVU2mhfM3L5JmyWn8l4n6l+OmnoYy/6EX4s0HktEEjkDpYt65P/wT7
yOLnrWzrYOL4GUIsdqk8ZHrFRUYeF4y4C1zlNZyU+y4bTKcyJNPpgnGkFDS5w0ZMO6QQS92mUzdB
qJubgXfqmmBKfFcDcneVMjv4tSBJU3cQeG1rrQEpWFOzHkPtHOe69WJV5dO1bXT+toEfW1dBfaH4
/ROgdZjK1OQPgx27TYN9ealEsWtqULsVrZNnYMA+KTPKLsOQN50feojKaqxV+GJCmkai3wo5JNUL
yUfEZH80CvcDatZErt8WFSqUIA8OgW30a8PUqevr06vML5pLXabWSp3CTdv4j0NHLSdG4IehGi59
K9TcOCjLleYDMk+BB+BJSY5NJ7agO9lUk0QKky02Qg8iHNXtKPli703aTTAAM4OAm22CuM++KCC2
HTn3LiCa9W4N3MAB73XZ5UayxcRUrETRelRlK4Di60Y5xJUlzYGKn6lhvoR1fK1lmN5LUULxsY26
Jq+Mizn3sAd7+PsnPwADrL1MBIYcyIu17kXYRKfyWLhA42HL9pPvoCi9k+vw1reje/7UmUV45Fy2
eHCRSeGyMb8V3q9BJCN4YOAS7WYtSaoisfxViwEOBZwHa+ooHW2yM138ENLiYLZUqikIqnK3AuX+
vkm9Is8b1yLnklmq6ELHeEPgK3rIMxMhTYZndsk/FNjnbQrbuEvT9LXIm0t+Wnblq4WO40+Q7CF1
4+QXDuMNGYXsRZdUbdsqooZon4T9mVFa+o7NrylS7mwT7FIKS3WxQY4WEGjb9gu3LtJLKuYPLYro
w5QGN5YGy7mysHJBohqt7VL92UnWA3zw9sxecWSroC6DG4LJE2TOry/GrS81s2nNnNMmXRkJ+fS+
MVbBBHfl9KY0T7LF7RcZwbwfIkkh4rDYk7S6KJB6D9B94/SrgJTKg+PMDXve2j80McsUdMTZlAQu
xpNoRdlGVQfHoVef6r7C1iPLnpI82BGXCSk4Du6Er92ZNfbcpzt37KgT85EjGwYyig+HDuQ8m1Lb
3EU1c4gt4zUpvEe4dfApsltjZollUXdGiTTP6A+9RQNlzM8JYkaLLxdbUNvlRqG3MSQd+GoPpUFN
QRjbEOP7M40dG1oSCcSD52zHh+hGOyZePlh24SaGuJUiLA70Nl3FmrgozPxC0s0HrRQPUSCfyf0e
G1iyF8JS58Il4lXvp6fRiyCXdKVwO4Vqh3pToLHG7iVsEc4rGwOvS65l8fPpr/nrRboYWoKUBkp4
SyVEJs+L5s3lKO7qtDY42Fx8jOK9LtWXisJzTa+NFyxsfScEOYqVQ/oSimZHeGmNifcF8JgOYODE
sJh2uSGomm599M0rv0JJ5jToyTZSznZfRd91vSAWKNUb0Gz1ChCMsVLq6sGMjRc7br6YxaSti0n5
pMWt4bSKfT2ZseTWkg1XPA++FZqaUs5c+8QaLcr6rc5p9RggmA3jvapnaA0ujttZX7LGROXh9PCo
8zr6MDxzOeL8qlOpVH8/PEaiiwJPq9wdaljlsokziTo/wIpapoYmNw762JrbwpMP43w7CCS1/EpF
8Dauk+lBDvR1gyxuY+bp3qAOYwNGVWcw0C9Gof5FWFjIRH5ob8GZnIuUHTmYbItsnUXpLHonffFh
G59Kr7gqOCXE4K8Gfo/TZpOy7uvBvwQthiyotKwza+fIo1Ehz0JOiPIeQXZ/8RZL8N0hE2zkbtXj
pNwOmCZAI4AYxLlMCKSQtxR7pSvbkLxtkYQKhdW8LKIokx3b0z4hgXwZ+uappabE6eXpLiqEfhjK
pNzIuS2dOUmPnErzJQE9IvETqmyXS66osSMwWx0TDJtAbRM9AsZonDAn5w2Vapj/Z35mMytfio5E
TJnuQMkrZ86ljxuOgiMqGUwGjVTVckcd8N5UPKvPXAgwF8koX8twweN6xHIB/uVoX/YhV1iK+c/s
5B/fD2hLLdRrBDmpj2SuLCY3iD4ky2HuJm0Rwre13QIzF2dsrJXsv1Re8MAsdQajvUJJcHphfTiL
F00vni4YMStBKicckc24i71hP+bkD4ruzBc+08wyJI5tXRKY8Ozc3O6usqQluFq7an4u3vThwJ97
g/mgyT7KPrEsbfXlVLRaxED2gGP2ngDpkECO3pwes+PfS7VQ6phkuzkn3n8vdbJaYSnAm3iSbNVG
fwiEfi3C4KWz7dsWVJBDUusC8MpOba1/1fismzQp3qWgeh7qNwdFkXQNjwGfxgvpMKtJWi/6McZN
64zFt7Ip934UJCureswoHznT8Q/vzHl837S96DgA3zAIIGi4PqoQw042lZgztTz6RrFGHf9Y6tHn
wZIeh7q4tBXjzEL5sJXOzesQFzReuygJFoeAn5nD1Md25nbWSzCqDgq+i768UZNoZ+r2mcbmvrw7
cRaNLWIiEwhTHtBm5qYzP9KiJq5r172hErVO/sum5mn95pN6MslDnoYZ0unMyQHE++x+SnevEpQ/
/QWPd8qAqsrdXxdLj1VNb4uSsovcbRtT38DkoroHjipP2Wm8poi9+zc9I9VMYInyWMy33/csJSOJ
VJCejfiMARqKAdh2SbH1KryR2kFLzszQo/17095ihph93MF94aOFfnFrKv0Vbgn70mpWstrs/sVQ
ss8gT+NG/CGPEo1Eh5PIy1wFobBTWPq1XeerKkkpZo3PJdM/3EnnyfhLoYcUBdfuxQlRS2qG0efc
rxENlxDpJqzEdWs3m7qc9hFcqVjSPp3u4MdTmcw98UDxK4WORnqxAvRKluQGYxF3bHGUgHdNqUHw
0pSUwPjFXtLTyzLAgQfG1SZr8P/rqjOPq3krWyzBdz9gsS5a5NC9PLDeyxDZTSJ2OhmKxOrvT3f0
yKnBlOEFR8ia5MFSf5iUYhJA01l+ioJVrU3u2I/bc1MTwdXH7hAkRKAOBgFn2SXIpG4mtu2YO6xQ
pa8h9UiocFOx5UawSupsU/dycDcWQ78ZtfH7WEQkbwn5rWMVqFM5yA+xVP608qJ0QkuFZ2RF1b5p
ia8lZQGnSxVbc6pgHdcXZa5dRYN6h+KYwrBQDHuAjN22DymqDrqS+tZuAMim2BJ65uIT8an6csyR
nTaEu7fUlusXHhVKs+QF30/RxDDYWo95TrIc+E5B/aALWsD6mVMKv5vJ9TjlhlRUSrddq6UXMS2t
qWdFFd7LB6XVLIqXtQvQgc22w/3kFt7bpu9sijArRXUz2CBASacfRUO9d+npn8E99+uBnG9pVOCP
06ZzLV36pEVJcslH+gr6kWo4Xser3PYnR9WKaTf4OKJNI2acosgzB2OYct93Uov1VJOvqNy7aKdh
lxeUjtjp7J+btOVdEOmW22amd6NTB+mikkNGCSlwpRu8moTSrKFnQuny5C8F9fU9tGNHy9Qb01P2
sTL7XolRxYGlLii1IeH5JaDdFVbZ9WUK+Z+AnzRejTFGxQF2tXeBZ3Qr7KqqA8lyC3KVLB2CShaO
MQcPe/DFr1Cdy4NQx+Jarrh6to3njC2F2XbUGBtBEemlBUlsJaf6vpIDY6OLRt73mX+JvpvcT5r0
+1BXZvNM5YGCyG8e1chO1D+ECrZ4oWKmTldU+aqx4u+ZnhTX3VS98Mye6La91oifO7Y+Na6mJdGm
pw61R1uwwZwz5QzEP2wW+uxshYIxyHS7rrBWNgUeK2GP2saPIvCndabtJJHdEHnn2+H1F7gwz0zq
knLj81joZDUQ4LcXiHOGyrE0b0tR45StQAH3sIWCQw9C55OCyAXROcAB20xVV0l9AWFOzw96Ww87
2AiBv4rKahP5+efcqpOtD+oeZX3f31m4gPE61Nq9VHtXhRjl555iu4Ov+vFt5RWaNKOkTae2B1iP
uncpLElfe7ref8UiK3IzBh5+GCoAbdtRyFnusP2RroRexhXh48rIKMAYwWgGlBT4wRZITg2cuFVd
qi1meJ7AjLEzhhXx3AywaFFcYFcs7yV52Bh1HbkRhcr88fzJlJudAgDum9GKfI+Vzz3v6PiJ3Kas
Oh0KyH3ZieZboGE4hfWG5jnZWPevRhCoupPofVcebLXsrbU0ShFWCu1jOCo7k4AFZVTBqvGGDa66
kEbtZpsEjTgMqvHFDLB7LWUF3V2RmE5vmtMNosBq1ftUZlV8k0lreSGXdVutlZYXG0phL1llUOjd
RCklthSp7y9V3//WyD3WYg3na6oZkbZWK39CRo28zPWtEXkhz55rM6099oyqjZ1CGWsfT5FJ3coT
3hywxKoJY+EaiRKV+aqLp2UfrYpqMPEuj/LiBt+47spM7e5QA5RQtkrUZptUSPUDVi3KXk9yPXZ6
7Eu+Y8V1Y1L9vZq6WmzyTqeKVPbk2fFIaPgws5ONqcgAj/b7rq+vtcDvV16Z/TAwITJWRRD6m6K0
J6h2oUFMEo6y2IPD92uU8VV/bWTGfaylq7rhBW0ThbmIsSh30sLT1xT/reRYv4nb6Bap4l2v6CBx
i+eiin5UYwHKwoZHmiTXli/vsIU66BP0dDMUFFxgDLpqK+UZrzXCMjISjNaKiCTjBzMis3GnGlir
SO7AKxKJgfK1AeOYrHl/fEaPUK+xW2i2saw8mwYnRsnFZzX62i0FqVAyKS1wh6C5JWb3I7WYF0MN
ea3r/b2CXfuKI+cJxqTn2I35k4baVYKUrSm7C68IP2Wtjt3yc9dMKDGr9rkW6TOkhvk2LPFIlov7
3m4eYku7ktIM8GGTX1qhueklrGX98r5r9BfdRA/Ui37jTSNJ6XDnMzLKaN9JjccSe7LbqnYkym4p
JdsCtrrKqGs08TJzFLtXHIVY1BqCVOiIKrj0MmPlNekrVg4H3X6CeQnq0v6UZeGWWPc+14OfXuS7
UVpf+UlwERjtZrDaVznJPiGIXwe90h+mWJ2DpdziBaKxSHswFemC03+l8CjFAtIleH6t+V+UoUlY
5sFzVwgs7U2cI/uoXPUY+anatLOxUFkPfpLdSworPcYjVcOjAWNvVzHyG3LFINobY66f+R50Xsfu
6l/rSkpJrPIFXPAdNN18zz7jtJb1lTX1Ne7GFc4gm2ZQshebgJ8fpBdyVVmub98LT2wlZbC+pXl8
1aTiqmqUZBUBk0L0J+1GGI6NZyg7jf9h0LwcU4QgWZe6McC0xqrB6CjJ5SqR2U201kfRrHRrcvWy
vo+z4bUf6+5QkrunEKnufTG4gejC+vMYDF14Z6QQHvI7LzeHYINGUmx9mH4HIpg/T1/Djj2rZ2G7
horctLj4LR4L3uCZrYTligvo+NLsAvSA6PysL2p/M6ryDWrcJ1/vdy0eqGdaPvKwJOdOuBfQGILf
5TOlzIZOYhrlLh551NJZu6SRVrH0kCf9te2JWw1PW08mo1qXzHPxqoTGATD7XaOYF1P9TU6kNdD0
0z/q4+V3Jpkz3QgKzc+LxZW/13PJ9602c304lb3aOlOarSTUoKeb+XgpVei0QBqko9blcfH+hRbH
qmeDN82Y+M3KC1VHktglpvuuTxy5C9Z5eS4g+rFjMuoZ/Krgj/GkFPM/f/Pa1eWgRBtM9KQ3xN6C
Rspl+2qSjPXpjh15Cs7ZLkp4yECCbV3MJmijckbqNHe7uj1gSOqmgYQastrKGCGfburYzKUtorvQ
xkgDmYsomp6LHlMC2jLT2U/Dw1X4m5o96XUx4Y84e71r+noktFxY5/Ke81/94Y30T9NLIWaeVl4W
NozmmIwXYJvczk7mo7/Y98CRKJqsyYOah063fv+p/bbPyzVTS4NUpX2Qu1jKPwIA3BpZsW3L7Brg
xuH0+B6bMYQQLFYozydE+e9nzDAZ8VBkhJ2kjKemptzxRKE4qb053cyRXcAwQNtS8jfX9y9TMLhQ
KGIivY8jUOsI+1lNelJO2i6o400smWekKscmDUWgc8kbFbhEvxcLXBawyrC+ZB2M9UHI3SHNO2lX
WfHLVBWEEBlexxu1T34ZHAQ206c7e2RMaZTMNVwBDH+sRaQkxkW4y9OczwemCkzAGG8jkwLOqlX0
Myvx4xYjU3s0x+tUJAHUuLz/fGNRg36uyhye84RbgpFO2zRVO5IPfQh+CxHXVE8DRuONeDjdySMv
+zctU2P4vuVCytgbTDpp1tZ+zh56lu6ebuLINjPHgPiMYJjRHi2+IpZLZTKFrD9jbC4ysbOoo+Y5
YQjtTENHZudc9k7cDkUrXOvFRj37kQUeaH7XiqvPanmPQ+OPHGx6WfsXZi3OrO5j04OiVKLoVImQ
k1zsnpNkDVXM7dolZbYC+LqtcGefy3lPj96RDzS/D+G7zoRTEsvvP1CFCcGoBiw5JAlfZzu1ytDv
/kUTpAQI1lOdRUTrfRMDVetyQVWyO4TjFRSa0lEb6/G/a2OeJG+ONF8F+xHYbFAAZVakHR2g+ZvT
TRz5ILaKAp5gI/8fCt77JlC99AXhjMxtbJlC0/BHV+g4KY//4nTm75/rAXmoohleDFeHM80gC9rJ
THBeafTSaRSboxr/V/35p53FkJm635VGQWwPqY7k4Ia57i3rsSSif3rcjs6wN/2Zl9WbTyP1o4YG
j/5Q4ncnm9qdlAbnUgVH2zAoL5rrqWxjWTIAA7MStjefT6a3aT2cuqpzV4zjTZCZJIAIDGYZiy2s
0RqQJRAAbqRD1GSXXafvTo/UkZ2MUCOiDsoIDfqy2CxlWOnYGxDuzSdIFF57NYMPSpAXk30unX+0
N5B3da612kcErQIIVPD5M3fgfvILABBR+v373UEdo0FIQw9mLqu8FTvHYjMWmYsO6dqWgO93VrfV
y5lvZZ0JVB/rz3z5o6QOtiO02/eTTPRNYti5TFuNfDfV9z5UitO9Obb8dcpDoEDP6tYP1zylynG3
6vg4Y3o5vyrnunhQ+We0L8eaQYJio39RYa0sE/EJAhLL9zhkNPA8ej7D9Xn1AAA53Rv1yK2V49Lk
dk72BJuaxaqciIVbXsIEIAh9k49EE4OtqphOUZRrszC2UoQCzTbXTWXsDcI5iq+6ff0FqKWTCQU3
mmwVf08hSNjGBHspdSbVdmOQU9yHD1mvPwCb3uBgs6u01lG0684wzhyQR47jdz1YnPt1UKMEsLXM
TRr8cLDU1lU3kvMrKEy4kldnzsmjrRlI2Sio5Pss30y+PTNaCyZzWIVrebqRxhHrnNIZ8p+hfS5J
eGwScNP4u7HF1pwOlO9ZIY3JgMQ4D5ygNR1TPJ+eA8e7pJGI5GKIinJxw8iCuKktyLzuYIwOC2Y1
yIHro3svuNsL8/evu2yd/7S2WKFdR8y5yGkN7x98A6G/Sk+Beua6eXzg0HFAl+D0nJFJb88arzPL
JC2QsWDptJGyO9nO13FVnunKsX2aG/vfrcwD++ZES7pJxv9VJS2Hla9sX0y/gBTDRtH/y+4spniB
OLobNRrqtHxt4U2hfjFK9cxWcHQaoFTSLGqECP4vHgcz+KxLW2W+B9Su1P/UROnmkrkm3LWSSvvM
o+vo2P3T2rKWBu1CCACc1ny93gy+vZ6oBx0tlSn+2+JTJJn2fJoiEyGvuJwMopQLTRYjkwHbbkoR
ttiInhm7o/PtTROLmYANiSV3uDm6o6muiSpbebsOtH813yjY5fLJ4YbG//18I58TemQ3Mt6pV0Yg
U7mRbwqZV/G5IsijH4cDzuLoge2wfOb7+mhmMOS54pJyG0yxGZUGVxoIJumZ0/RjS8TWgMNzOSDf
+yEElamFLUchV52ZLKRp5b6uyZCU7U3Ew/v0NvfxpKMpysWQimu/KnXfj16nFoHSUvLmepK5tcrx
CfmDGyjBtRQHbqpdkq7NouZMox8nBo0SY4MmhFAXrcz7RuPJhiuP8xuZi2kjm892nlyndX9m+n1c
urRicB4JApVzueX7VmylRbOd8r1w54K8l5IAxFxSfg47laiCOPPNjvaJZzMRUSqCPyjXS4rKDL9k
PQHTXoMLcxOJfGE/bE5/ryPNYGYGRINWgBEtqQVkIZM4iMaUi5a64sZ9Sc+dss3ObETz2LwP2xFv
J3emU7+Nimv5ZJAnFL5hbKWuX4MsXVuF3DxaEe6Bvz8TKBFHp2Yitheo7d9/I8z4QMrbcCzSXH/Q
jWKt9MYtxS2/fQGe5fUatRC849GnLPYI7D4TLTG1FAVpXK0sA41kKBlnzqMj8w1HBwA2yFrRgy9l
kg1eYcXQTKmr2uPGUPNLTEQuu7HcqDBYMj17OT0TzjW36BNP694jb5u6JdBZUhI3GGpg7eav7DJc
A3b88i+agzgCv4dgNSKR918qC3JZ7URHcwWkJ8t28U5wccl0ktACxVWfWbxH9iUkL+yAgsoI3seL
iTHaOEVWcpq6/ZQ6AM6/GVO5Qd4HD+46HMddO5o7yT938T+y8b5rVX3fyRYLiWnMs9RFjbAqwgmV
G6Q5uMVxKv5cyL9Fl/pPUKh35Kj/iOF8928dB1X9D9KleB6+mXgf8FJX36omzGY651vE1K8/9Bdj
Ssh/WERF+c8sbp0ZnH+jOYUCYwr+7C8/F30udf8HMqX/QdZO2DOMAuuVGSvwF5tT0f+YU1hEEuc0
hQoR5ncgU9Z863y7cyIbnesy2JnBPPEkXpxtSd3KeZQH2TrIygH4pGl6O9iKAyH7cZwe0y7Q91ob
m9uh16Z14Lf9s5hq/RVMsfetkMxdq49dtlaLyE7xeVbLZ0WT3AyF/m2HxemDzrPkcooq+zGMtHKF
eV/itmqP3Sovk69lW8uPeR+2r3Vh3Pm+WQpKBOUOM8yuvIg6NbipU8M7BJKBciqn0tpRKfK7tqoc
k4jUbjKS8pbyQ6St8Rk9fHU7wq2F2jvUDz5CiMQZmtQInCnUmoeI+PXgGEXykxg6yngMi8gph5ku
Pylqqf2YotTsnN42ojv4wK3jawVZa3XQdQRPiaZ1uFLxfEuazsi3WkcMPMkVTBo1f/pMliqEx5vk
V2T4uq9eWpqOXfWDwZMiMLcsf38kpV8H+9yO1R9J3vluSZ1P1Mq3OMErn0RWFz+0cGqeNCmPqQ3x
ZbQNKmAFamErdQ2dOXM6RPV724oSzCekST9YHaWUq3Foe9B1cfj9zUy+/XMSvKU2Lg9VYpac2cxa
4tYzwGn+529eRlk84VMIUZ7oO/a4oYHoRh4la/2rld/aWG6K1+yhqV5fm6tvxRLf+27fuOleMSaA
isu/WP+/bZv9+NbA1l3+mf/BjcRg+P4zpo7iWxjA9+H3b2/3kfnP/H9UnfoHIVEICcREQSVQhff3
NgLFjq8EVnP23npHqmN/IX3K+ccKRy48wyj/2kUMGHY8EqGGzIWL2Ff9ziayJGobhOkIcmKnR1oR
DMqSRialUysnox1vcd9UVIdnVLPpqfc/SJT25ys7HSkcDhL1umKL3EiSCNYojdD+pVH+EiP3O3P4
f9DaEnSF24ZJGPcasmTLRMjkk6KPO8vcjIOlPAa1pe2reRIHStHfZm2Hi4II7ct8lheWo+w9Z/j2
3WVhNT2++YpH1hAy8MUGyx5OgR9DQ9CUIV+WwQjqx2vgquqmAQrjTFaK7fPQ5The+8qFivFpAHF7
NVQV5UyWGBEYDXl9YQWduaFcSL6ccGy+NVBWrfC+0D6rnmS4JfvTdgoVtIwZvppB0yRrfFjtqwYX
1C0OVHMVl3xfGs13T6197IW69lLHJfMKpXhwndejfCAm0qxqJC7YUFRhdVtTunpvBjkZ59Q0Luy2
aBwPTSbFetQT/tQGXbhp3HoXcO6zK3TO5ipvk4u8p/SEkqZ8FUpp6/aa/j1t/o+9M2mO20rX9F/p
6D0cmIdFbwBkMpNjkkyKpDYISiIBHEwHBzN+/X3AutUlS1XlqE3HXbQXtsOWxCQIHHzfO6JvG5vi
Kx8E8aKTLT8QPdWYtTTUaZ1tRZS1PthleTUHqf2l7N12n1vV/FYY9MnO2W1ZIoFrdeu7pxWvrtBv
p0w+TWPv7VukHZFZ5zeUuJQvJAgrimWN7B6FP60rWHrIGjWca6WnVqgb7bKbOtXdrK2zxtaUzHsS
+runeqoLejjr7khEL4bw0rCOwUL6XT7bixWyzhZIpay7YGrs78gf850jZxf9pPhetUSug3Bo+l0y
aBPKNLo+wsZKMmSz+vJerykizUrPyrAZCzOiDq0bCLR2lf1GK0leXhKUdK0ZWZ4cFGXsxbSyETWH
btT0SBu/SEd/cekSDWXaBmFFKyFyruqbtqhLusg/EICQR5D1O/YD3tWi1w8paU5oUKkVFHrnHhbc
AfHslt8DPwHzNRwEqM10lMu8hD6lAjc0xPYXg5PLcFxsETr0gOsiyJ7M3C+iwu61WKzYougMZ12z
vokg2XezoR9R4lYxbAnuYssszx6SvRAT/nVWZvKgyeWHQFO6g1PDWTUREWdqkx4pN3s3hDw0S/1S
dKuByjXpD1IWU9gVoj8khfNI080Q2mV78OgtDHEtV+QYe3cWgsYy1Hy/Peq9ru+QLDwkg6LFAtlN
RF4W782SFKD94CcBclXXPqVJuhyWdQieSOblR9pqTB5S13KqIJL8Msl1465xi/nEMFBXkb948gql
hXuqy3q8rtGibncyDr8dTQiOEw2mRBk4UExeREE3ZVcNp0mc02IV17VMGQ2G5S3fimq11r3QqGpm
0Chszbvp0sYifNmjQvvKDUaZ3TUjmpYoR2oJ5t5RZbKGybQgmZ2xsZG3L9vZuNcbZ14PqlFLs/cc
ancv7EmWKEv94m5K9rOTFi+Ehh+JQT/ruXTifqTco0+GJFq2grxixYq6bv2ss5PJS8uenIdFrH2U
rugBzZbo6VBrFYnmjflW0lH5xoGHiNfJyiZMKt7vI7a6DAXR4nyt7ER71zNvuA/8QT9rIzZ7K6kw
RiWJ1/7QmmSNKKVr9xqzQ0gF7Rgq2s5u+q35uZ1nk5z3joAdX0eLm+R07pX9emFNZTVEzkxPpB+I
9RkN6RBOs949LbkbXPgB3dFGNx2op/Y+ip7XBzX3UBUN8+BjVpNRHqmxcq8mJXMRrtJAUSbQRI/M
LwX1lnJkUAGEJHEaKLxFOOgs3GjKVJMe+u5cPNTcYZxp3K6nanb6L1mB/jNcRwLq6QzSxJHm2KT4
sgaT65+FZVT+BeJy1a+hnzlKvq9+O2/KYWEkt7lti30QdDAuohfuDr5BJ6iqls6NpMc5qpD9u1+8
RjfOiVdfm0uCqBX47+Q7k1KhSoVPwLttvCzmustb2u9I41DD96k0BiyknnUUVj3Fk9BJKDSQ7Tcy
kBZvLDHFYnamnRg6I/KJsTla0mPtqwdRcbfPzb4NkvlySKy13sS6xhn3d5WE7dgtKERpMUKuqeb5
RDfeV2tOgjpSi79yTtTJdVt45RM4MhkfQz6YFiXHQnxfPOcxV0C0xHT686l21HzilplPHq7967qR
mdxqpTS16zppnDcRxFnL+UWBXzrHKUEK2I4cGHoKPmcjUnvMfDUdYOeqx3SpykfT1U4879Mx4/rf
DPYA8b/SHHmTOl66yzvNIJYd/TUbRHnIq4FJXNQs2s2QX8xq5AYf1+rBdccxtlrC90NRev51IKyj
nCxy2y0yI89qba3XBcXSEFFEbfSP+eZa7o0l3VMJL6hdbnsE5xldojoqXVveeJntPkvOoTl0h0bc
jFziSEvLVNAX7pBD2FfpGFMsmDzwb+3FpLIqyusCf2sji3u6RbbqPWrYcG8ol94/AEx2CE0Z4dzW
/i5t5XpHdzcFpiOx7gaNX+XOLazyQaup3qAW/slpKioMnaXhGBjn/lwt3vVsj9aem1CnsMZvePTH
aheUVBnE+jg12NinYTgvShSnVKj1vh4bK6RHWr+o3HK9rgypfSGzoow0yqG1hHBYpMrOpTGtE0mW
Rftarq0fU3pmvVJbPkX6IIJDQz8eh0NWnzsl2ldaod0b7K7ytBBEeSs0Fezd1Eb4u8wB15TnLvV9
d7/w2qCJxLNGMyKjxSNSF2VyIixOrVy8QPYXD4RQIY7UJ7VLV5VcrYXfP+pmUYrIHXR9CynUrGNG
ZTweDjFMqEq9rg2BtuRr0M3+dTK1Z70W8i23B+7D2QtCHgb/jZIpXnUaGy7rKEMqxoSu3c96Xh6W
KUufXFqIMGvUpntvqZY9ai2X6lkQPMS+WVbOpZNpOPATK0EI7zW8+93eV7FLSEDCCzVTl05Hl0ds
dVb3g+6/NC56d9d6qtjbmkhOarX9/SSdLjIMq74P9FLe6CT5/chw9uvx5zNIFRo3S1a7xI3a2CGo
iaQOgtcVVeqDiP100Q8UVpeR1RozusexvJzzQL5+HhBpng/XIgiS17XEulD2QXIrjbaymOB0nrSk
qPPjYmiZHXFnNbuEsH83FKOtp5frZA32jd6U5ln1FRHpY26eSzqV8jzkys5BHAifxTkhcv1HPo4c
Ba47ccz4/XwiyavLnzIc9x2TSObZh1FzedY+G7MqX3HDz1gmyBNNmOpcVu/T52u5ZSvHNdO1wUed
pcF1gN/kR93pwUA7aWobZ9ovubbG1Oi4VZQymtjyjBFRfdsndUQSqJj3VZouJ9X1fowEdHoBEMbb
PabJKatc9HdI40lctXr5ajVrd5MExohGu7Xn0+d/ZNLghhSOxd9dHCwWT8skX0khUmPcDI6fR6Dj
fAONjeuCKAimhWyW7vfMqYoP1yrsIzoofpvt4hvyq5SEqmk25hOhQfIVX4986YiG2HojqMGMjd7l
f7mjfF3WUT+NTP4Xcm754nnpt1E/tIFBAx7vocdqrKYr1YxkGNk6B1O6DPxX3x7SUyBIQ/m8/Gkw
Bne20/5tVfmPFvF/Dsv9aQP/l/je/8Cde1OO/Oude1f+r8e3cnz70aifl+7tN/196fb+ILoAhgRS
y0JQ9xN2F+h/IG1lrcMYvzFRPwfE23+wd24JZqR+bII/6/+u3Yb1x3aTYxjWN2M9y+B/0Ktj/Eau
QKxA86IqY8llGuDr/AzQmGjsFycfnf2YkZacSits3WGn98VllZuXFIAPnGwFDhmf96dHJqUsBjI8
8LI37XNRg7u7FAmffrqG/2TjJSHtl42X3g0WC2puHFOnVOxXzmerhV0grJy9GJPzAK//CBDYvJnK
XQ+9UyQl7blOvxsCyXPeqe1FMALiXSujUqc+bcqIstXSDKlu4RnpKGOVJPg5y2tjdMuV69IrQTVN
Ot+lvpdkkU4YELFP/RzXtAgz+5f518S16ofOtVb8tFlj3ON7ZCUOjOJKNlV28NIUX59jzi6loOSb
eMhp46rxvG+qD0RsOvk6EFExumKXqFLthk0SDlOrW89Zrlkea1OxvNSik8vW7qLfZElH3ku7Vtq9
UEt/XxmV80PmdWvHwZqZMhy6lsjQQeU2qeej2fbEvXQpvrC1bA5WyXIVJXwfXlw6uRccBKdJH7aV
6crQAPR7VY23Xs/0Ce5btFlf8x54J+q1kky6EnwSu9riBM9UPNpvReUsl5QT6nHp19NXlpQkCGVn
Nfx5Np3PTOtL58sf1H2tSBGthczqQm4OTX4AFekcaX9XmpbiW5+tGwMdidiRjqNfkmNxUU/9JbON
G6+u/6GnTn9OzcoSYY94h6WRDidevibp2ejPqxuj1MRtLauTTajAD9JgZsyTyhUrqGjDkYyXjdIg
Ryv1p5QJIEGsNDRvzdzpmN/GIDv0NbGJ+tK/zEUrGe9r7VBWhQx7SeNG300qToT5Wtm9lcZEw2gc
6tpt4myxdeM4ph+J5TvkZwJitMJ4Kgx127FN3qhksBBDBfbXUWVf8Z2tUe9ouccUT3WIp7VZGo4l
lQTthK++ZbK2cnnJPlPvJ0b6Gwaam8UdbtMtfsYrKtuNKn/uuChopADuiYyutHK5T7YJqajJ69tM
wWfo3eK705OY6CxTlV84Ei8YN5DvP6+rYYFOCYZCuZzXrEn3ZHzIQ2/1yRpWtU+KnmXiP+76bt6l
qmf/F9Q47lUpHkcioy5m34nSaoMF/L7cVVb94U6Y9LTZHHdpp2nvjkG4z9wNb6oWItSH/mUyl/uS
xlrMdgZKMAOQKGOHbYQmUJANX925ovqW7zquDetb66qKTlGXKiSqu/deB0DVsqqHieNr1FcNy5G0
ZfLPM9nt66BT8YR7eO6D+y4p+PXCqM9FG7wD0LB8N2a1Gxp1kk5fxA0TS9h03Kca3dgriapEmK89
Opao0jx7DLEEaTtpG/NhKtL8awOp8qJsc92n5jQxVS6yvihcswBIMO8bvWgi6QtUNr2R78xZn+56
G8SsrNwvNC+VUU/F6TeUh64TjkZnvbC8OtxAiRroe/ALGbU13ZcseS47nGmc1ODwNBWazb26WPHi
NMQ4aQTE9qTvR0aLDVm5yxitvmZeptRW7IrELkMhBxvDihk8eEAXVJ03xk4tdgBUpoJwsdNu3yQG
xXxT4WpJyHobfDHnDSDy5cIBpK/jbk5K34otIt7PNkZrJ15bjvNbnQquvb3AaWpWbnUxBMODLdca
6ttL+hP7P2bWtu2eMS8mj/OyTPaJsBgcjQZOzkzLvxU2er9JX4rLYJrmU0kh7SMCeEfE1sSgVOSZ
S5uzgQN27boGNiVIzv3orQe76FnUVd/Fhe0RB6jLLqbPON1j5MmjitLdB7C6AmfXjDUhMGwBp7Ni
TKqXOiCPS8x3I9PSdTOXcqHNh12B/10TaoybMpQu0W6rMyeXILzzaRGCUA3BSPTuDNsTRhQK5Xn0
bUXBXCcfQ8CCdEpSv31WRKzyBLvSfaxbrzOuS68nGfXfv90+da4/82XOJmZAvOMYNDvwjvvlnWsJ
OLQMZ+N+0DIrmrXk2SmnL2szuaHMW4togPVsrGzXQ/3d4scetmXTYXvXznSn3wLhM5I3gtFyS7kI
miC2naoKdTT0FlkXjLfDBzaSNcTZDOuVf/v3H/8zuvTXj29gd4DaISwQ7fufRwZXeZ1ME5uPz3p9
EeCFwS5zk2Ka/myb20Lv3KA5lWAIoTTzC6gmG7xpDq253RGDfJGOSXXA8/cX8uLf1AFc1s2NtLkX
XMejOedPo4ytAaP3iCj3Xin7CHvSlzKrrLB3WJZTtEtWPx4+L8X/s3H3T0Pxv2LG/wfOxGghfrpn
fiO0D039Y1Bv3c8T8edv+ftIzARLyQkuR59/QBDCd/yjMgkCCAoZg+DGc2+D4X93TRoULUHI2BiW
MFv4yN/+MRKbf0CLwDMyCH6O0v8Rn/37DY6uGbXotvFZPKW/epQQyA9lVrjufl6mZcdwE7JSO1e9
Lu4trcPnT/TtkLh0fPi88tpngAP3ck0r8zjiwNsZ1DSudWXtKyN/+Ok6/pPB+FNQ86dnj2RTHj20
eEQFEcy2PQM/8am5101mb0P8rpORvJZJnYD5V0VaR6ygxYWcunTeASlVR15/ennNAo4P3CXw7qgn
2vK45rSetdbQnbVs7LYk286Obc1oDsCg68nse4OssTTLT6JZe7mN1jbvpKYySTkUeh8PTZK8QzkF
BD1kiuE7KRJeNjbhXv/+W/3MHP3lW90kbGSGoZEiCmZbEX76VrtMWYRKzMk+YyU+z/XQT/skmTMS
AgwSRfIhJ0FDW4++Riii0ob8tXKkNobdktHnSc9MfqP1prjLsWFfAPD7PyA3jWhI5e4vPulvy4qF
bgzJDnfN9o9fddOZ35qjHuTZhZjW+YQCoHrynWCncNVest9NdyPA6NOczWq/qtG+WwPpH8XqIUVu
+nSgBZ6+pz5p8it3Xab9X3y6TaX0p+vIB0LriH8AVzF76C/X0W2gcvyZqFVJqN9j07czK5tO87pR
VocqL8YvvMDvYE8SAh1YoRzUuH8hrftb/tovH4JTeYvT43P8Xk6C7RdppEotRj5XK2/I406ty7Ty
5U7YxUsK6B4vVrlEIDMqhmCzQaQbKrDTp5WFB8l2bVwV7WruOm/SrzWHuLp2miJrXBln07F5YMKU
Tthoy8FFLghW5JgnK3emi9k28kiKr0unDCKqdfGFINZy40+KLx1twxGCjYtyMu1IadMZCFHetFPF
FAiePpI2OuTnzJoyjRJIE7PH2HhvqB4N2OfCLPeJRrVoBF5cx24yZE+V3pYXutKvCdZa/RAqi/Gl
pjYzJPllPDYqKLQwXXo9ErgVnoeEliNE4xgWIEztPCxHGeyDUd8FhjgTPjDHnWaZBllS9veJ5qOv
vlG0h7xFKdKBCcWWm+rkM66zx7PMJL2bSqdrQkkG9rumlUbUGoVDUBPXd+oVehcp2IdH9HJfQPaW
MEnpTVrJKf8awC/eatVmWcbadNGbQ7KTicqPmTM3B81uu7cE57Ko8vraxxi6b5exuhwKk/ARiz5R
Eq/Vseqa27kuqribWwc6jObdxi3dBwO6KZajRlGru1X4LkZ9TaJo9h70ZQFA3Y5HQ5OPFr0ycaXG
l5rdcc9mPl3ow7K+eGUjkbO6wV3ZBgpd9ZhDk3VB8LWfklfw/tO66GMbjYNjIQUiaB3q4ZxPsyzj
zF+Cs6Bi5SMtpciuZi1wb6GsZ/g4wwiRx9B1q+HkD5eCa4/ybb5NTQq7I02Z1aO7QActteFeODRg
Q6z3j0slm33htQCMHS1GSC5oaccPcs4yEcRpaSxDRJ7+HJZVQwNszg9xNptsD/JqHFmF8ncwCCcK
9JouzckH0Wu2NNvptcwC7Z3aN/Jh5i4DZ2y+zhn7i9twkVcii3aucJMLqly+awtjeDIHgIiTukuW
/pvRmmY0B9KJfM/SogagnKrecedoRBLRvdLuVlF3cc6NVHWzeTWu2n3WivsycbpT0fmxrdzhWBar
FfE0Jnt7SPofRemcHCNZL6Y2u61kOu0ztI8kInnftREejdiSLXrHB6fJK6qjgpyfmJmryKRaIEyy
xCCRpzOv5jHJPiy1dLecNTor2pCZr9NKnlVjFO7eSJrxkK/oYqNmVQYVXelyVOT67DQZvPOq7kJS
X/qIe3KiK71Y94XI+/NSsgKlVN6fWlJ1azYAMpnKMZbKwfSfG4t17bQKIZRT5zpbizd/JeEo+GZR
6nmE8XNfQJvtrwSw2uES2Pl1UoEaRENZkBiX0/JxcLr1oTGD9Rb6riL12HLv/LYmCWx5Tjs2Dc47
5xqqKj0QgJnsNdnYX5S1do9ZllyuSbleNlWV3BczyEtfTVs4lnswtvBzQVUvqcWGKQ5FILSCXGo/
B2NpsuGj4Bn9amL59Im8Mau7EnD4sMU37Mt+IqxnEWSCTrREp6u46BURUUC/s3weaogqUU08bsSP
DHStf+jOOt02tlI7Z1X1SndrCZCRuoU4BV2nRbhWXoRcrlVC92nWcYwR/9SG8JftZeZW9GsUVnG1
dFpx66+p+5wjUaE+dZrrqwbn9t6389cuADpSWvZAs017a6dpeVjHcsjCaqovDQ/8yvOn4DzVhAZw
7hoPHXRQrJtdt3fdjBFKhzwMwKgyGTtpfpdmg7VvvPy5QXOex9Q/dTKuxoHIWxuHQ5+OmhnataEu
xApp3ni9utStDhcW/gHicoIqQt7dpCEMGzRFT8FB3lUxTXDZsTJa8TIJI3/Si1r/kOk63QRm9Q19
fn7lOYE8Qlk75xl+MEa3Zh6NSXwEbvs4lFs8fzC8rJ8TVZbKep9hXb5JadQ7FrgkkHBI76b12DZq
ymzvhFvdV2jxhN34IYHoj7ymskvLmmH16cI4lkGw181GXrpquhZud+ctjrXDHHsrc8B8rWucqMiV
OnqyGuLZbo1Dka/elZ3SUj6iNBrKgdy5SYZkXWA4UqrX7keioIlDWZLImnN4PJVn+0Qk32pS2OIM
CQP12m55SJeUMP5RPqs2bd6MtpVPuSnKHcxXQ3n4qOJisJ0LAF8aFUtbYKO358giRergFkHKA2qb
uzkYs6Odtd693ftZnK1tua9KiHPzk1j1lX03VALOqbW5v3nzjQeio4qrhonvaQlqgsIr78dsamTn
5E+DwF5kLMmpHUe5U9B2H4tdQfJBkNyIxIPsn5068vpkAlgjnve97vLyw0NNetuObRorSU1wDXYA
HlPrp1kEsiMkQqua2CSyGJBNk8I7dmMyQ7WnPceXgTh2CP0U/ef1mDa0X2pD3flXKh+Jw6v9FNyg
HRfdBosZNYN6jLnRK4DYubQel9xTYHx5Uta0a7RtFk9aXpuhM/SkrJWOEaBSlVb1veblVN60o5i8
K7ey8GsZPg0TP4ggExKpQavrkc4N1BxqarhseB2a2B9l7VXXRlIOnE9BjdTGdfr+lvzwxj2kbbfB
g7AO6VHX59bdm5OlJiLPFiBOjXA3Rh6vs65Wam1uDHtKPwa1gKwEtBM/mg3z1S23+cACo+gdmLOa
bsFuJhds5nqYcK9EHUP8TwxgYrxGZGxW8Ypq9tk2SuNpULK4sMexvJW1z6G7OJS051Xwphe9dQB4
s3a18D1sxJBQHg+szIpd7Qy0dZJO2IN2kmphDZm9G9YFkH7s0oX6EMujFMkAgYk0fZytWJnN2uwy
8skIQGs8Qlj7vhdPHiEI2qmyB5sAOzc9DVle7EfA0B2njH6FjNC6sVwKmsupSV499AZq15teIePR
G5tll2U5Z1OgBJjFLIHYkl4ml1qlJ5eF6RF94dpdfZS1Oz1ao91emsNAjKGpj7DrOZWtClXBN64A
c9pQJ5IZVLgPTdugMM5HZrO1okfFJBiN5r3xm+zM/HJYNUNFKsnzk2km1nMjdesrs7a145es32AD
1h3t1zXZSlrjvcP3Z17k5Z396FXTo0oCwLmm/lK1qomTIH/OuW4EZ6AmMMUtdZTP3Zr50WojL2YU
hc6AltiZRfcwtqN13dRLf71O3ooUg6TJvtYLsFm3rR9IkMrFQZCeLFlijaY+yGRMACPTMhaUw6uo
pinHAet0xGWV9YnY2d4wVteyJIDMSaitPxAIRhRflvSdeZ+vAeWxa66KH1NAWqDOePlDpVp7pftE
9daGWR2VNMuXDLFI43YasUZeTjijK89a42qQmWl7KUc6VTan8p02ivzI3OpFYpHTiudiGebQUPN4
4Vqto4OO2llPpM5SEy9o1m/TNHXffMQ0LzQ3uUfba7vrrlDLj1KI17kYu8vGWM02zBoJF0NHzVc3
b1iAV1WkmHh7803AehwXs01vemSohzwZSXtRzpPVqXU/DelNt9EJxkYs1J8cAwUvzZvWb8yDvZEQ
NX2gRNK52dRHJMLCUyDXgLNA8SZ+VPAY4NDilue3upGfLMfwyXhIcA0clhsPsm6UyAI3QnK/G1ew
JSOsSbXRJxDvMCnBRqoUG72SOW1/126UC1cC9sX+ZGKST1Zm3ggaBFFYuOFsmo28qaxGQ9SwUTrB
Ru7ofn9vJSnkTV34Y6yLOnkuPqkgrfb7C8fmofHmobpbGnn41JthR3dDcsMVCD9qMX8ctYiUfopL
WsX06Wtxa6VGZKhAC22pvSMane+KThx573LKJXX/kX/yUtIb/eAwuHbvxUrrXVLS6r459J+MVllO
CBu9paBhzejX7iht2d1wzT9qPV/qKFicg9V0elSTHKkoKg59ZChTZ2VHzQl6JBLV/dTnZVwU/nPa
tmuEYoNh0lJvaZdOaDl4vpwRoDKZy/tCFMbNTETxk2+uGNftjZhLPzm6MrAT5DxBtSf8b/7GibIS
XlXEw4IUjH2Rr1caMhJycsLAZUftBj87phzAcUIVzRCTIQ1whGx2oz+oQXXJagyCDAxp4wxz4Ykv
5ZSJyGkZORm+x+tmIxcZ6YoreyMc236ezhS3Hsu5h91sy8cF/XBolhWuAemyzAFs109ybeY4m71x
hNLpHJcsSs167Ocif54q8pchP/VKhTMitquMYobQbDnNg8Vwbmdhm1tfm7XrTGL2eONkaDYwDCqs
Xfsmp6GJNC3vTR/UF1m63i1tyOJbVVTdVTUF085pi4yRtTum0Ei25hevCYm2zoVeivQYKEt8hxDr
nrPZn/a5O6VfGGxpCQ8G41pW4/Q2rJ26W5e2i3ULi/v2yYrsKPvcouuzthgfkHF+16d0pGxgkf6+
Uq43RjovA8ImYTo2N3uMErG5yoUp3j/hk/8P8Z4X+f5//vf3Zqh7tTy8pzgg/oTXbvFT/1r3cIvL
gIdl+JPVgKLUf8gezD8QE2CnxGtNW+yni/zvGC+KCITs9D8DRgGEbQFNf8d4nT+A7+l4JYIIEsTf
Ytv+221g6H9ggCIvwAH8BE2mteM/0D38Btk57pbyBRzF18cd9QuO6pU0vgJ5dXuWohbkxHEe0Rz0
eyupi78Av36jJZB3EK8H32O7m6Me2PpnHLNxLemIPFD7rf65rXqKO4qLzDfPNiK13tP+xklAFaTv
zT+BiH//clxy8FLTtXG7/1ZuUkjdXwh7Vnt3sM524u8s9AEsw4IKw6W8WUWZ/gXC+Pu15CvyE97K
VjGC/ArUjqpz1DLwFTNeQZzC7W4e2x1j8V+F+vxe78XtBPKPf4U7YXOx/PlSOkjURe0vat+mSXew
6PwhRBPeHvF6uvBqz4orx+v6M3pdua/rkQLX6ZE/6etoy5dqcS9qhg4z9KZgRYSn7nQ7kTvXTI41
h9iDM1TtX0Qd/Z4oR+gEEh2wLO6xjZ348ycWJqb3MkjLvdD6G3wc10vVnbw0WEiKYVHJsKmNIP5h
xc6yQ3o97X56Kv/J3fA7l7F9gM1/5X5GOfxa0DCzTOOf9omSMxByRvXcsIDZibkPeEflnlaHpGQd
A0OLfHpS18q7Jn3yck6dN12frpp01qJeX78TxPdXxWfbt/4nSBgCI/DxxEDCwmT8avjJ/QzxgVdV
+8QsyIVdE5eVPbUQ4vRDrQN6SSzslgS0nEyHsFhiPKy/0Bm5/mZN/PlDcBDh7uFMgerBBvlrhtcG
wqNUDPJ9xWz3oQlE6+uyYBQM0CUfNWSVTZhtAvc6L6tXLVHnZFrXOEFXW+PymMbdKFeuG67NB36b
vARw0fd0ANl7yxvPw6arHzaFvc8TEgeyObPTHJdNhQ+zYY6Wf7aJ8Nd24LB2vpsJ4Zuw0QvP3IlF
UIdItc86XJsNnPsOKkb/5sreGx9SqzS++XWJNCbBHcSLUQteVZv3zx1/PaOs17+BK07ytlvV6sU1
K0YTzksLP1HnlQlvnCz7DsflxTgoZonU7brYIDCJFPCqvvWmhXEho+6R0khWNRKDhwTrZaeKt46k
4C+qoLiQY6iwdgj114u6L5c9ejDtglicZn7uhsUQF0uiLxsHMgbg8KI4eq7alkpic25JQ252Y6HJ
94ovdrYIkHfD2vfL66w1NpmZ3n+YC7qlsDD85Lbs+gYhQqeuScbWbYbLpXXCkrHBDPNxpe6tHJry
2lJe/5GZEzSA1gTPdYBtIPRmrXqpPTe5JTF7ujE8uu1GozSPZZ8XbahJe4xrSTFy1CNLLSJFQsBl
lvWATaPdLIe6TAxz36FexXeFS3SOStqPmM1c+pMzk0jni27yQUT8VI4R5KJ7Hawd8fGiNLtvMs+0
u3Rw5HLMaONcCEhHHLDzOw9cQc3uukaUMtO5zbWckJDZAPOXVaurI2kvkm/S8YvRjYepb5cjq4hR
HAGIUC3lfeZETZZ7e0Q8RTS2kiZ24nAr/87M8wVMkozeJB6tAiBgcJs1qpVrqNC2+ic7dYQeJ1Y3
v5l2K0hkEpLs8kIZgbsb135Jb9Yu1QQ7gcCNUxTiPilsGUTDUmnntPFBCBSzaVy3DLa7oRjRGTir
D/AA3eQSJ0nmeUOpiOfczxoVokd/A2qaDbJR3mK/+584TtcCb/8Xe+fRHTlytem/ouXMAn3gzVLp
QFNkkcVyXRucsvBAwJtfP09Q3WomMpU47G81M1pKJTESYW7cuPc1qSzuzNTj7irLbe+YuORXLYtA
1uQ+BNNA4SkLPyCRdZfKgtFM5UjIEpJT5OmtknndVWwgrArMX2RgqCg7BZRQNjBypk0si1IDfF4w
uYH9OMmSFdAKfW/JMpYpC1rQe8Ytes3JbSTLXZksfLmyBBbJYhgZZbaPZq/80MhSGS6anxSaV1vd
mLKrTFDIyGVpreudb2rogriSZbdMFuBmjbpfI4tySCkBhUhkqQ7SCnM9mY9lP964hnBuB1nYU6Ko
22Wy2JeUtrnFsFWnnKjdIzhs7BW9ewvc/Y0mi4U5VUNEPcbrRK21/Ry189WsuU8Ia7lU2mn99Ep+
KItMeauWBm90LYz2Y9Nq10Pn5Ndt6Yo7bO2Lg0HDDI0vCpq6jateUekPOqVOyADUPGPe/5asgyqq
JuhUUhsdk/RbJaulamHMv0ZZQc2Jm59rWVXFHiDf9W3xiMa1vTGQ3A03uazDarIi2zAnOyGrtHA1
baRJutqnZ0cRN5b1XPyp58cxmGqxE88F3yHPPpmWakAEiN/qsirciJICsfWvYjEPj0MtK8g1peQh
jikq0wHy3lO7MXfw8sAWaiDQrOc6NI+e+0zWplM86hyK1Waqm6RGZXFrWymlbDWZrU9VqqX3AX6G
t7GseUNOrW76qO12ZczTSRlK59qYhjdigBlZlFl8X+Tx4xCDqtzYz2V1ISvsbiOG+15W3SPFxWe2
jRuaIQOmf8/F+ec6vS5L9rbQAEqG2XUuy/k8WJ1DKJoftF2cLS701VstrUXBq0tV/Eo2BNqQud5k
z32CeaozaFGkFRsx0r6k4zACgt+r7ji/MUfbeyxyb7rR7LZCXNxMbpzEMT5GBAsfmyj0/CnAvNFa
3OccOhmpbGkMsrkBYGi+N+l3eIhcX7lKt6m7EmKVboy0hGbZHqlkoyR0aJnks5g+Z1DgbjLZULHr
dvwC43Lee0je5wiNlMabFoIcl2fMveJCs/MFhgQPVUlWmMjmDRJz80GTDR03y6BqOkay7yvsHEPZ
/BkA0m9jXUXvTpfNoRAA86Edm3KvJbOxCYzod4qvePg23Ywlo+wscSWb3yE1lNgh1nCE8qzZu7EO
PH8M+PtRNPuxbFKZRvWtL+abvpy/poK+KTSSDIODdqSMEHxrCE97Ny/eeY0x84g1HoxO32ZRVH/N
EZz38USgeStKihJ1uNd6aK9zZL+l4/pUyL5aJfTvoQG/o6eYsI8KacARpHi4aNqWqo8CgwmImZVk
KbjE6tsk+3e17OQFMEswdLgxY+c7vavAL9KOjl/MvZ3ZQ7FlOr/kUxTR6yxQ6hCt8lN3knchyvyh
B0FPuFG2F8gRwESgx2hXQrtuZf0/9iLvsYMhvDFjd8RQAMDbLixbEzYPPgobVRCoMtPuDgmFARum
wzcKYN3X6LkLOlkUhmfZGo2wD8FvRq/Nz2Qb9v08q1ha9DpH5mrskuxDrLRVtvNovQrZg63dxnjf
Z25XwZTtHoLW7gSuyWYNcZtWbh0iNkK5JHvCybP/4tVK/JamTtrB+y3j+JZXP1iUKfJ+n9PZNmkz
mtBUW8hGHzkJ8XUWGfDfMqWofqaWyxbyIqv9PE9QeTVlGP1YBKGD+iDYg43oUg1XacOE/RH3BiBf
bW5hfkDGrMglYoOcLhbwIcGsgjzCysFDNAdvrCrfiqnW31qRVT4o8FVAdOZ1+TGwlVHdCQuxCtrn
XlFtpiqO35dxAmgA8iFQ70bYyUcjL3CHgqXW/Gq6Dt7voIzwhY3UjUtcuBvxPpOoBqA0GazcottZ
c0YUEor2hk6BeR9T/DBvUiN0AlqJydj4dl5bd64bJz+AdWThnjalcd3YrfEGpxb3SoRm+86bckQm
Yu7nTwkxYNuYbfE0duXeyM3xVtC9qTe22haELDX4fUoREaZNOdw2STZcAf8Rd/HUmt9AFZNhbqym
8L5Qf3V/ZXk1+uzy+XFwwuCqwOFF24mmMnxg8PBPOPfaAW+FydvQwHHgqBUz5eMum8O9O6XTQ6KH
dv8u9twp2nWxmnMF2tYudFqDP9sk/XbsHE/gXZPj106WI7adTpAp2yR9k2KvhO+kKMbP2gBPXa06
K/J2Qduqxqam6IpkHMK4+QdqlON3h6fVT9G505NG2dfbtZmokbavPGtnjSF1Tb1W1W9xMxLDSZPK
pyosMgheUAkyurTdZG2JG9zCU+mxlsFUvqsyNoQ/VaVyD4iGMmSVjxkuMEOx17Wo+axEuve54W9H
e+oX+c5us/5R441wE5dR+66IZ8XPpqx94wyAahvgrzEJ9VwBpKbf8VFMsCdJqjq8KQAwY4BSgXAv
r00DL3DyztmYt3kw9vbHLLZIxPASvdOfyaIwC+y9rHqnG5Y2OeTPxFK6jROAj0gSTonwkn0aP1NR
DYH4+Xu1yaLsI5B1msnPxFVv9CCx4lLafkyfma3PJFdH8l0rXVJfTcmCHSQfNpfM2KmqUbwMoUrO
SRukmzHW4dDC2b7va0msNTLPug2f6bY8xaunWXJwk2c6riaZubqXDlfp1F1V6sQrRPJ3R8nkdSSn
t41FDIFXEn1tyfnV3SLa9aFXXtuSESwkNzhS5npD8hDdUeHvuRModYdFXR0CySv2JMNY/xfZWPKO
XRcG8iy5yP8tEBZt3E5rBcIXhYgTBOg/6+7bcWnw34VB2/sNsVQT0Ww8g6mKSSjpH4VBR/2NkhxV
P6SOpXy7/Kc/C4P6b7YuSVJA0zSqilL9/M/CoA4u1KW0AgJUQiONVxGidFlDOqoIADymiEVVwOav
EX6OKzaKCywKzQiezIOWP1oquHoaTOHVgHqJxA8MOVswzt93rhLeaFPVzb5F72ArlDl9Hzeiv1Hj
XPo7gzhBnyJBEaLS3nIgRLfTyGJukB2K722e+O/IDYun3m3c8qDb1DlevzH/I9HuCHn8f68gzsUa
9T/ZxlSo//G1+PGPzdf6W/fjaEv+VatGQwssrVxrh1VnY7Lmf2xJ/oniLfhOQ0qUUk4FqvznlnR+
c3SUf132CbKOz2XsP7ek/RulVwMKG3/Le+b8vaJWfVL2dG3bRLDHltuckpmU4HlZQe502uwCTtgu
63PnKYY0e9NO7lRuJcb3myE8mvZWnwaHQZWsaPRhpk07TGQ2aR851/roVY9IQQTQvGfzE74XDXSJ
dkT4Kqa29w2/mcwPZqAPVEqKNSFuY1liQ85TUyn0oTVmMSPPOjsvcLyKCgF/Ki389jpr+jqMhv6U
2hb6JKNHahuBJP6o9RE3bRbEwA5wIQXbe0DqTyf1oLdwjVCNFyM44GrldiCi4IWupJhwRBoWhapz
72ju9NC1xvDZqLXJ2lSzgevhGM8Hh4tgbztZ3W2SXCk+zyGEmLd4RNXRRqWQ/GgnCSZWepEi3lJn
8RbbsjHe4LxR+U2s9muS8ctKuZwKWBMadXLkElF0P15IrTP7PAOQu4P3GGxxz3Y23agqW0+o9vZF
vD1T+F22AeRQyJs6WFNQl0eg6XiouMwRe8iBHiIFU++zQqg3DVaJW93rMVpsAscPu+LxvxHnpC/G
mv7nttg/i7CLs+wozkjK7R/EBxuegk6tGWMSh4oz2lJ/BRrjN51gwZ2Ipyxpm9TH+jPQuL/RXSHC
SA8uumJccP+++1y4wGga08Mi3sj49Jqm2InkFTxjAprJLaTRsDo5qnPeF12D/MKuRINkZ6nxp9BD
SQIDsO+l135zY/exQ/HuKtJTcdP04Hkmkw70ixk7s3NPeiakBzIDMKV+LQSMpSK0iVMjgEHX3HVY
8N52bn/jFvnPJknej0pDj1cptm7ioI5UlG/QUBj8lfFPjg7jO8wyOQWdCVL146NDJBBa01FMyk1X
iXc0DYytQM/irUAGcKTOOLdo6ykorNJEclQgXG6lIDvUpMNhyAplA9Iz5lFehZ7YuWkS7eyqQ+kH
UZ6rLBOi3P332C2PnVT/ZR3+88l7grHXougnpTT/8b8O9dfi+8///bKh/cdfeHESufJdHKEtEk4s
iV6eRM0yOEzweiXzXnJw/jqJtDSQAaKprUFLOT6Jqjy6Lnp4tLRUrIZfceWfXBRsQSI4DEFUAwgY
iy2YjmnTjkSCHZhm/aqEdI1f2azujSIeV47bmezCcjxGokFNbxUzi+PtbliABAFLGrukmYcrp8Hx
FYSLnqL2YVB+CwcHKaQ+TKCnouOIols0jdnBrfklnCLTB9EDifuqBUK7c02OhopQk1kD8E/h4r1Y
0zOx4VnA+mV2TmxwNUROaahLP4xlr1l3W6fpWbxdUzofw5QjCHYzg5AQ3ZUAdEfR05YR7gc7k5jE
6kpVoSgmYwAYuXEhbCm8XmUxaFMZ7rc0rt47dexwEyvwLypSEgtSt+4mFQpmCuyc1DiMcd/6IX5t
WAFRQVNEtreGwt0l93rbFNsCOlHo1vhQzvwhcOfxAUw3jNbkFvDXzojjH5EbvDMqD3Cjpbx3odlY
QWntXx8D/n9QwDQJ1v85CGy/TvnX4h/XTUbOf0Q/lP+/P46+45G3S3UJHBaf35/ctH8iU7TfENSg
ffhX3v7vo8//Cz1CpDwgmB7rYGoeVzc3lac5OsBSnbfpK47+KTuY/iAhBMSA/BXAHI7PI8aXA9Jw
EYW0OG0x3gzLt1gHg5TUnIPWjOGhNTT6GKr5wx308MFRx8mvZ9BTlYY0YtoHO2yvvCu1ncpNWE+J
sRGxq+/7fA4eGrMHZN0n153d/55B2f/uwcW5tkdzzTlAl2Hj5Umlqy/hLibPdRMlkyXtLKoywOtG
rR5m43spwvSDI7259WpIIyryUXc/TZMfVVOrb3X6onTaxAg/AgWtqyit47elPiMor432m0oZjRsV
4DAl7gI1XA1Q4ROmfOLdOItPwMxWUueTFwvqKh5+mIjOw6UmDeACePne0l0CQ8jNcGiAVVDMM+v3
LrzK30uT2v3WqzXQCaNAZGIyi3eiGj5EVazeFaHW3cc5xE9aDEXy0Ku5+JhUiEHRmPOCdmPbVI9D
Lx9+RnrvXRdR+/tU1sY1Uo/9V7CJerNxp7x4bN2uBAI9wdYZVee69kodIWAYJaQ8sATRJ8DWcYri
T6qdQTXl2SgrhqAPvI1BKfDb6yPL/+tlBHm/Xogqi1qW/F//GUtMmMzo6brSmOCPrP3PWGL+Rhqt
SzcGRCA0HmL/TiN0cn2INdDReQligqcTnP6sHFAdI5josF5JeBAKeE0o4TVxdASR/YY2i4usRprD
i0Mmui9e3mXVtuQRbe83jTsdakMLd3Gkz/9KP/8j4GyZq8hReH+YJEwoCKFOfjyKALEuBjvrfUX0
Bnp0ZQoEIkpgmhnev265vz0UkfvlByWJN6iOloP+hgJntRrVfzdA4aoGGv1ihc8kGktwEh9F1ceV
VHRYP5RyjkeioZwhA6J3tEWVEFyMpbwBq4ocV9pG0tDVEz5csebgGVrz+wDK9evl8c8sHSYUupxV
R6PuuVg6TQf0j5tG59s4lWxUxUs2ToDnz+VRziwdAZoNTKET4YSlDWgjokYL0qrzkfJTbuekiuHk
6sqmbqe1esS5DzIRpdPAWknMl2Qpv9iLlE1dZVYLkDIkbL5jBM4+iDxjc/mDzoxiUzsmFSNwY2uw
2IuF0Qkp6NT6AF8giwIuf+JpXaxcEOdG4Y6W3HTTIxtYbI7OAXWQCbP1hduat1M5BgBLmjW3aXnL
vLxA2YKsC3UC4gPp7jLVLVtEYkvY/n6oF/U1+K92IyoVwfg2c3BPxrqoc+h/5WTff+P7uLplyeE5
DZHb5sVaqYni5G3RovHbQWVVSrw8htieXn2YeUfphE5AuMCBl+4azqyWMepUwi/Qr9mWiNm90cbY
hn0y1ys2wqf7HGAqYQp/BOonJHjHHxR4lBsbMQofqoRzM+udcw2buL6vHKu4vrwDzw3FswfIL7Vi
cGKLuWsLzA7mHNNnJNXpITToHZWKnhyUWVdevUwIsr8YapEoGvQgeW7hXeS0jXFVmql1O4b52ged
bvbjURaRCMxbJ0StlIh+WuYGKR7tLi7DdAW1fHbaEASREGKs2kwZj19suTjH36cKQ75lRoDZitBo
9hQr3qHjGO8ur9DZD/prqGUkgoncBkDbSj+YHPcaGdvZt2P95+VBVr5neSmCva5ECWrMFwniv1HQ
QR4bFG3XNP2as5Rc5uM4IXX5wbE/I+2x9TieOlXVAmCWLk634LD9EK+Kq1ht80OMPxzRMFtZqbPT
92wpotGVMC3jeLgoVGj3ug54SydWDhCfAPCBPnv1IrmqyrMBVUILLqm9CORVr4Duo63mp1H7sRv7
dC88c00a42SRDCQGuS94qLBtuaqPPwVUgR4HrZr5aDz1W1uL2h9G1NI/FrW99h46mbbnsbCd0yns
qKazmDZuq6AkU8x80dvj1yAkZecRAgjk8r7T5HE82g2MIx+wDokn9Ab57n15kEqsmvIIMK6vuimO
ZrYXvykmYOVDamEbWxfdWw062p1iDNUbnmj625SG06euK+ZkqymoAEOimu+cTkELPxiTW26A5qmA
VraCjD/ZtfJ3Mum8EQ1Xqv0c/85A72IrhqLld2HnfanbwLrXwMf7Smg6gE77V+cfBmNR22ZSpLvE
MsCYOpTeJnQyX9eUjzSXjF2mOuNrdy2DuLzdGQnPLVPW8F9OfjoXgZWqKIAgUFkfnLzq94HVdytT
d1KxI2OTVyaeFPAgKGUsAj+ueIaq0APzG5bpqwAINe0Q5oV7XJiuQKcxAYYs8JLaFnM+fjaMyPMr
y1bfE8kByeiNeHKxbwVcVTnAjJgIrGD6IYWF0Mx7qhLlYRClVkLM78Xj5Q16eg50aWEk5c9UUs9l
VgNsdi65RFI/zSZ3k3dw/mplcg+XRznJnWjfQ+tBU0Z6I/EyO14IJfTUzq261A9qAcBJJNq2HNDn
Ro4zvq37ukbsefrpAJ99ujzwiZ4qjmu03STzhsaBh+bN8cggegvFtdvEd1ADQZp/TIwna56sr6Wo
JxqMnYM/ELWF8XFK0BjcVeDYUxwt0nB+I1yPYweT1vuSAkz7Ekb2NG5Tq1HDNQ/E0+PH24L8zvSY
JdrYi0ujswAyjCGSj7OdGbshS75Y0tisaPNJeoR0K2Hp3HpQG1dJ9lRpFSN3xYvrHQZM6dUq0FfM
P5C6KZButeTTY2u3ceDbqTC/dGlq+2Kyiw+XV+TchmMjkIqRq9tE+eOhI71OpibqEn+EYIIyaWtv
6Tul/uVRno/2cdxlwwEYIZN1aFo9x+UXX1jEiDDECGn6VVKDksxUbdrYfT6+a5rRvIGFbtxMQBM/
zNRxEDkJzeuh6gNz1xfteI37pvfaa9rg98g3HToDRPDl3RaXs6aVwNPRzlZTNj+i97XkvV/+7DOT
S7EdaWNpZGiy9Y8nt56nce6Qm/W7SEFSVM8F+Nwu+R+OslhCLQ6mTnBd+MPkYGfJfb6hZa+sxIxz
R5eTK1tCwDoI4DJdeLGEAeU9t5vMyEfY6K1bqMZTFIc16jGwrDNJeu6aragmE5VGHDjeZ6WKwQLS
PNEBm0j1OvZsHDLcxNN/6ByqX2JENHn3+vmG/khdiQBq4Ll4/BPbMlY02AQojXVQXPLZnR/MDOD0
5VFO8yLq2JrLVgaxwZN9MQo6W1qYxHPsxwjh3FhogG4Ur4v2ZO79ytKepivUWqmYa1h7yuCwGCoa
skaHc4Pvaj/AKnDeNjGOMlnrfBBoECWu/u3yp520uFWqA5RUJOsTPxf6XcczGLlaP9cA5n2wyqmf
d/BkkPAI213FE/6tps0DCHm7he+gorlkhcUBj+rogaW0Pl3+KaezzMnh4FBDlrrgz9S0F9sNNge4
RyRSyQiz+b3tAqWNXBSbIUHnK8HgNNofD7VMCmejjRI0s3DUcYqD4+XplaV1kw9aPnxj0+r+H44n
r4OXn2Y2vYpEWeRTxEaLrRTGjzhNxy1QFTQr4P6uHN2Tah1BSJe5HeRTBPWomh6NB/0ezW21jHwD
xamrKlVR9YidOEQrcOq1O6Wo0+3gQKkIgtb9PUsC7dfltTy3rZhicLNcp8C1lhCtyEiVCkE2OBaV
Xj3WQ1d+dICnbbsgMG4HVhk/hzwD/muilRtWwR7gO2Yzon9t+YGZAEFpaO5zfWrJN43G0oFtWkf+
OGjU8Th20A/RDQ7tTF2JRef2L/UvizY4hVIKbseTDhK51sIyjPy6hn02T4C3UiDM20wX00qUOLd/
UcmXSAvOCwXE46HaMhndLnOwO1QjJJSiEZvh2sIYaJLyeVGWrOyn02uNkqvsAtLt0zRuhOPx0r5W
UMgzQj9FRfsWNSftl+oUxUpV6jT2MQo5A1VmyTzVFqekGhPRNigT+WoZ9J9EBiGqCw3toDtIuIy8
yxAyQ4D68k49+2nsUJIDy6ALsQgFIbVGUs0i9DNDFU9z2Q2PkWYMKwHgTDpkgJhUuYrB8CC2s3ha
K4o7jtBY0SnNzPyRPv30PdTM5oZ2ZHCvD5Vz00xOtDcxSqM+lhTbvkCpGeHIfOOUxbyyf56J4cfZ
GT+HtE6XmArzGcX5MiBFQAINHVC7TzGyfAuTwPhYRLPCDdpUWy9JjXeqixvRxpqM6meZwGhU88m8
QugiuRN6GF4bRRqt3X3nlgLAFU91MIGy3nq8y3JVQzBKqUKENjzjp6oWAOvtfsjWPl4+dk4+Hlgr
QDFevlw3x+NMgzHBD4lCv2M/fCt14e2zuha3Xj5btwJi6PXk1RFs0wZ99FyIR7wXsHG9vO9OUF1c
vAaPfQmiRRWdesvxr2AveF3gKMoB+br5czHU5jYpIby0UdZsq651KQF76a6dk+QeKEWxgfJWfr78
I87MOCUHmroURoDSLR/OvUPIgvygHICN4rhG0xraRFqvbP4z0Uq6V9A5InRAcF+ca3nsIrsYlEOI
+psCae0ujvJDUVkj8ctbeXCeG4zjBTielyd+IYvzjKeAMad9qxwgaHYHnqTOnnwC1cascG+J+um7
108hUR8osgMH88QvJMLNx0J4jo8zvHk3aJhHYHqQrkh5n1soYiNrJOeQMsHxZumKgcSpq1H8h9SN
nntCLhiMa+WaMwHYhFIgTZO5smm4Ho9CkyOa64pR+tpKHsLJxf6qkWdfDZttV1bSRqeJVz5N/vTF
aTwadHEOwmyqu3bm9ZK0s3nXiqG9rVpJgGlK85uDw+RVg3ipH4jAObx66YCSoQDsIdLo6ctuHx4S
1HPiUDl4YWT6ak/Un1Ev8C+PciYtYDMiNMxXsoKG/PcXuV+c2tqAr5t30HAJw5N0huFaIuhVIkGy
vTzUmV3CPUYF1+HRLWP78VB9UGuIJ+EYFkW9+8EdqvkWEcBhJaWSjfrlipFWIhwvEWfsycUXQTVW
67nOMCarjfEw2mWUo/GdlBvAeOp3QxuKw5yo8Q87cbN5O1p9+L00O+1eh9PuO3aKfix37kPTGQrO
FrNTaxtBINw2/SzuosKChth1w4rqzInwB/EWsBz4QbDm8iW3mByVR03gBLF3sNJM3JsZtCkfg5Aa
vU0Xfcb8KkGEddpQzZzexdmMQYanRvH3FOfodwhyYIM1OZBnW02FZZWx5GJjm6WBhewQYiV1eSXP
bBqZOstqFOV+ehnHK4mLdWcrWucelL5AxFWA958GJds7dZ2uXEQrQy3bjurghZKu7B5clH7fck00
17o+DnfVOAcra7A21OKoT/2AzWXZuocodZv3RVrjxk3v5E0VYRL3NyaQ+xVFJfAK6nMC9OLUdWUa
Jh7d4UOn1jWyYygdd9vUqL13gZvb+8uDnTl3LkkrK0V4Jq9abC2Fik8/TrV7aK123iqR5H0jL7jy
SedHccjC5Z1NYf14T2QMPyU1e4LKPZ68BWqBIsJF7fK3nMtL+Ji/hllsvdRFsGXMKhc39qr6WI0V
be9AMd9oQv2FlY/21QhQG1dqeKxqh0f8BjXi9PWRGRqRSreLwAk5QF7yL1ZvcDBdNNWG7V9j7Qwf
CWHuabBWPvXshGKbYNM/MNkmiwmdZy/V4hQBNVeLNZ//hApmkYdXlyf0/CjUW0ETu9TfF5venZIp
6DEbOlAk/xWNVXjQiqpfaYGcPVk8tGUHhIeaubi5O4o4vDfZ7nHVmfdRpGQfUfi2/EYEayW3taEW
31PWKIqENoe4Stv8FlS457cmZk9oOuS7y1N3bihwCvLy5OnE2TreBjrS6BL04x5QSS2vpjZpbqAZ
xztvaJ2/cYTpTpAHgIzgmbaYwIamG7VNjnCJFwcZXIl8hbvKdzqTYKF0ZOOKwMsNPJtx/EEB5N+0
6BOWaeitm2qK45sMtNoVMh/GBhPk+rYvIvHp8iyeHZQMH1gTKHwgu8eD9siRojJsO1jHDWIvO2B7
LzDRsmpbTFJTpaXVYMQroV7+0UVW5+JbC2oPfDo6dYuzJWoPPcuJXS+S1L7Ph8E46C5y91bWOdi/
GtnrI4YnUbVclaDToAYuPjK1ZqG2nOW2rAuo9MihWOVQrYTgM1NJHRw2BOhBZPyWZ9k0NHVSe0bR
1LTfD6HqIoptIzwusJKv07b6UHnd2gV9rnZAv4bKs0WdAlD1Ym8mZS7qnpmGFGtKK2JFbx71MC5K
dFsK9/cuI0aawigeQiQWDiKWHbUBUczbIg31a4W8ZWUazpxLwGQqvC2JKnOXgdNQO3OadMM5eFB3
d/nU1VtVDaqD6Xl/Z10tSwNNDurPo+J1vK4mIM06haZxEGCgH/vBivA57t2VlPZMjKZuR25Ou0Mj
hZbr/uK+QRprUBsC0AH5QbHvVMwZ4q6JXn/foOpGmYmEjpLksgkbIuyZBAmjCHDzh8Tpvs41DhqX
T/u5T0FXz+RJQ1efjtfxp6ROr4osBxofN8mMV0/mIqthvhpqJRdDMgNAosg39GLCXG/Wof0NzsHA
TXaLuDzWHm7UrSzLuX0GGgXRcSh4sm99/C2GpmS43TfOAWsB92pQQu0mUKL8Eeej+vVXDZGfe0aT
3TuO+PFQM2IXBtoqzqF2Cntnh3a8V3iFHIpINVdW6NxXwZkwVNpDCHe6i0sgjTQc38bQwe0M2Y05
a3O8hpx8Fyooel/eDOfK8LSRyOboeoKzWRaKNS0BZw3M46DV1nWcIjuvY8FBkfqzo2A2oYTOhwIr
erz5VGJGo39BVO3b5d9w9nNBmbBREOCk43w8s8EQB2lKL5DohVFqaWEfl6dmsa8rb1hZRJmaLi4d
mQPBZEH1AJrF4qazRsTqcnWy0fHTlduwtPSdwLpkiyGgdmfFerEZh6La123UP7pVs6b7ee7ocb9i
KsTzmxR9EadDr00Vjp59QIfG3Dhm0W57YuVK8D1dUxjMFKvlReCYKJcvEnQUq4sJYXX7gKCfuRmK
OCg2Dd2AHwqWJ7fWrJk70QT2vi6T8kM3mP0hhsX6YCazvsaVO/lifgpBE6gM6CWad/LfX8TNudL0
MR07+9C6an5r2nF2Y/fqp8sbSKoNHC8r1TUdiUgEoWW5YdkYHMQISw1c+8G0y27az1WHs+VQ58Av
VeS0D26hTT8CIyWbqlRFw2TPGaL7yZvRlXKMKKs3SEni8t0OZT76fat6vd8j4vOrHJwUnerR4Vat
A9Hfql1WpZthQiLnCWlo9YODxWy87zHONjeFpfUFUtlquhLmZLB8uW1h1tASkFc8vTJuiMUJCSdv
wCik733Hrcq7htfCtijcGJnBYVavRE9aoSa68vPytC5n9XlUikQQN8G70Ko7XjuB5CY2nJAh7Lpq
9kmawZxpYQsWddPsLw8l/9TiA4lCXEZU9Z+vjeOhYFxgZ8pdBxYk9w49PkcP82w62zHUlYdImOoh
DU33azu76QptYTm1VEXJmVBCAF1M7Fmi/7wIsx+9mHvwAeb0i7rsj1kVmKfUYXWV2m54Nc4oPl7+
2uXEPo9J5ZkUUQ4sJZtfHorImYpa71lOM6v13RwiqKRGJV7qzjitxPdllk0FDtonoEaCKwFe0m9f
DmW5CXqIhV35eDNjhqPxaV2pcv5BPG4Uu/BWplP+vZcLKcejlM9WNWVbVZXT/eK863E55X3fVf5Y
GI1fjvp8DRG2Gjcdpk57LRoSVI88GxOm2r6lxQ5l9vLcLgPO8w/gIagTbQgJywpnhZ2RG9hZ5U9t
4+ARxAW3ydUxX+Pcn+4bqTtAA4HsQ3awF4fD7VDwIPIK33PjEC2bQu+/j3YvKQdlEaObBS02B0fq
X/68063DsNTdJRuKa3vJskGGmNcjLRk/7bMvmevCMRbVe4iOaxylM/NIuQjCFSUyqmPLhTSEOyiV
NpU+5ErrGguccjOFeMW9+nMQNpJlV65/ni6LC3EOB9UWfV361HqGT4MRKNfk3sVOLdATWrkWT78I
WhmeEHwPNArQbcdbc0YiEgXfpPAjJW82ptNoG4ox2e7yF50eODB7OuV1smsq7MumnVpOakwRIfer
sEt2ntbCCbcNfzC1EDHDoH71dmc42c1iqdjzy+0+JtiqFLz0fKXsvS2gofCQpeMaFPjMR/FwRePB
MzhZROmTqUvmHD0/Hy/aTza6atskNa+aNk9Q59P7lSk8s1AsMkRjXULLIHQdj4bSlmORmZV+Parz
o9GW02Hw1NfCauUDSypmwPKDMSZ1QI4ilTSt6rVKK/1KZOabAd7sR6NUq5X1OT2vUmSEcpvGBWMR
g49HyaYClZzWhGowq8EBBhRleq03/TE3mtfvb1CUQN0Iv9SnlqlWoqLInipq6fcC9R4V/B99+m4+
XN7f5xaH3Q2ARWqA28tURKGQbWVjBk1jGLStLuYWwoGy1ng7t+GkqgrdWcCYgJSOp80bIfAWwiv8
Ia3czxgaaftuQmc59XrEpjESXEmwzn3VMy+NW4P6/BKLmnVanlb6XPiIcnrYKCrRNo+Uv3FY2Qhg
O9jTlBGf09gXl+PYiUEv0DuRDo/qvmgycPt26bx+y9EQgjABdoDLeKljhEtEWGuxUfrR0OdXPDLy
PSKpKYDT1lsZ6qQVwCHi4YgYBvVHl2rCIqYK5MBzJOBLnwptu3ETF5Cy8Yle7bc6yn7lWX8bdcVT
OXm3Iq5X2sJn1kxeHSB2GVwSMo/3yFAH2UBxofS9Lpy2idYLEKfF2ieeOcD8edDJoDshFtr68Sg6
YbEJzJJRSlwm65YAmzTZY+zWa2HvNHWi+G9JdikJPrDrxUjeXGFHb6WlDwwdCzq0OjfIwXZ+kDXJ
vTGHuFOC77gC9hkirGk2K1fxuemkp0+3A5ImFG357y82J5ReR1RdXPpO6U04u+q4giOYvrJjzhxs
OhBcwWBxEdpa3lckGrlq9bCUohYTTSRDAHkjsVbxkkkNlK1TtV8Z8TRRc2lJSgkUkiYe/8bxd6Va
XihITBd+1kzVLe9DXn9had7VyCJjiQpbGE18MA0r0fjs0fAIXoR9PDjAzR6Pi2RqUyhBRAgbMaYP
ulj5ENZFeuPWOqLLeChsui4yHhDnqW90MsWPHSiflR9x5tstUHJcBySL9B/larxY09jMB61TvdzX
Wk+5SfBovDNVat6N1cIfTfT+DkTAazEGxAQwevJ2wMWD8L2ICRDe23oQZEA1yLErnIk8fATD9vXb
1SLHl+Qkjgr30eLTiNauleu5r1ZT+DhHot0pVBb2l287ec8cP2dQNKKRKveqXMfF8ylynKIrsiH3
g6pFYGMW+lv4qsVubNpoFwg4l0mF0XFZdeHu8shn4g5iZ7wt2EC8i5dY0RYLqsSoq9zPBe5rKg+l
TWpM5WHW1WHlzXaC9ZMrRsEZ1UUHvgnJ0PFc8t8CHhpE7iu2/V0TWBtivdLG3i7J6ge97a9s1IPJ
KNzraqp2qZLghx5e1aL8dPmbz4QgytLkzBQiwTYsy996gaJwy6Xld11NBEQYZNOm6byyc87MLBxg
XvvyJQX8eRFnUb4uBD6wma8Mdn0VDETSYug/YXs5razhmWDHhPLqkDhniuCLeW0npLbTAhDzWGi4
TzuduwPFspni8YDG9mtb4qyiJNL9H87ObDluHUvXr1JR181ozkNEd12QmUxJlmXJlu1t3zBkWSbB
eQRIPn1/dNQ5sTOVR3ncF1VRu7wtCCCwsLDWP7BZSTDIY06SdCuZjWlsveIg+lbflV3df7OlWu/e
/kZnQsr2iNrEXjeRjNMss/JSJSyjKA5OUMzfs9kc9ssq+7BBEOum7KRxk8vUuMQF/X37nBzELUfH
NhM9BBLDk0iGnUReZ/A2DkBSG+zopqI8VDB2rnDXQ/InT9U+qRbzYTUqYwcngZaz1uNjMdj0atE6
j9J2tQ5O0nkXspBXvTeWnduMnu/28t5aHceHZ9GwgwbpWhwaq8FKTku8sMjqFOhPcOvb+R12KiLG
dvSDl1W3ea3uqs43w9yZf779Yc4cnk0qFGYolZytVHj8e+R9bUung5+muaNxMw1BFy/LJC8ExLOj
ALyltcce4Do9HoVS4zw5tZYf7E4NIKLd/iYZnee3p3LmhEJo3D41aOhNLOZ4kKEu/dZe3ByJVdnu
ZnwIcB6HIzUF04WRzpxQWjpsZLqUHJ5T0LU1A79dsQ06uPNaYMtIiBtwFU1Dkv/165oWl96Dr2rz
bBfoUkjokRHwP047EEOtilIKWG/+KtIbx5rRcapSTXxSY+oc2mAud9os+t1Q+gHuQ0v2rl+aPFpd
UV3Yuec+Jao5G5/Y2Xpa25//LTnYkqXZSKr8YOiy369NpUUa4MoLkP1z35LKvA/6lcY7WJ3jUXwv
S8us0XOYt00aT5XsdgGImh1CUPqF0PR6Qr8LuFQOgt8lyJMAqC+Zrbykqg5wsDRcqecfg7L16wt7
c3uxH0ciRvFg2XMx09w+nVDdoZo+IZp/aGsUPiK1tKJ7sMnlcIRCW2eIaoXm1L7AvTENlWyHLuRK
NT9siHowsphh/aD8W8poADluUhOiIYZxztw/6EOB6U2B0+oPp/HSn0UGpRisf5WM71YXe6hdQLrq
RhVw+5/zaIlHVfUzxuaYUUnd7D8UueqtUDOswcZ1vq+rg/KWNYUfVcrmSiMCftHHQTWHwVl69LLc
YLckhvW9swCcoEhgVfvW7fQnkajyRVtsfdl5I/LDkd8H+o+s0xZjP5ZTcmVrDk4dZttUaygLD/Sm
aafIbNW9Jy4EnDN5NOvN04tQsEFxTwuti97l+WhaMMTzdv0q+8D91uUO5muG1j+0VYZbM6qjMRBF
88arcW8y/OJPG7JksvwO1A2B7pFMn74heIKW5pI7XDnumsazKVd0E50hHG1sNd/eX+c28baxaGgx
oHmqejCpYtKHANUDs0NIrVmSAs/Z/8VjL6BQT98ccQNIYL8l3f929oPWcuou6MtDViTWlVMpeVdC
rbtw9s/NhXwSWu2myEST/vjs22nBkq4KEhcubrqET5EklXYhe30dYBCO+dsgJ++7zFxEViwMUoic
NmfuF4dWuFlE7/wSyensUJuWpo8JHo/Yk3upTtep8XpZHmSqDxDEuiROAKyG07yMF2b1+mJiVqB1
ftd0aVKchM0VtM6CWB0fCF+jm6EdTfi0TaVjRdO3GS4h8yXSy+vEjhG50ynobE+q0/QxT3os0nJG
dLrBeu9R9Y+cRWE17DdmtImzxDK3/rxWxaDUXzfeE3CX07QOkzRqmUFWHlwpFP5CFtZzEDS4hJdL
DZszmxGCCRue9xwd4tPCvD8rudZ1UBwWUan3ZWW6T0XnaX9ehaULvTXBaJtSuLROLiEPjz5d7y2G
cUx1Zw7N8G2s0+rCLXTmY3GiyCJ4W0CdPIUjDVVF/g+V5JA3ZRplbWdcI6hozBG0auO9ksLdyd7z
L0D2zo7qcJnzaALYf5r7w4qc3AWv4UMKOy3ubKuLjHHO79yk0GMsV/Iv7ho4hz8OiFRk+WJUNLey
5kkFHU9TcytMFYexNeSVCMYk7DzxpwJlRHiDNhRFU2AhXOonUYSltI2hGYuDWrv0dm7xNA8bRzYX
IuJ2bE+Sh6Nhtk36t7i7YHpuz4jvHZzRz6+xIwKAMI/VM7oyRRyIwT2UeQDRYaky/8YaE/uPC0KB
xU2KTg6JH5ifrd7xt/GH2sRYsEvyw1rb451E5Cua7bSLZjmZOznY/bVWVemXt7/gmScSXURqp1SE
UBMjoT8eVQxLlbddh5aFI0W356IJ7kTb48KYDNYv5fv9s+x17x1plQxNPZ8xqtHMA44f9Xu9KpIL
O+pMGKcJCDjG9W2y8VPkf0XsNGetzbEUNlQE57Lc14uh77oMN/S3p34m6KBJuCmbbI4XBIbjmVd+
spiYBxYHsooRn/Gu2Nf5dClHOjchb6tP2SSkG4DweBRb6D2GaXzVpMhgdK8rVr567r+3HHWpE3h2
QlvDdtMD3uonx0N5jZ4YncNQWRd8T12/xrslu0T4OhNnEBoHzLMJ0YDVOjmM05xBevHN/GD5iQA2
3s37tl7SWzvDDC5LXfcayOell9m5mVElJuOiDE8n+iRZyZOqmQKWDXGBRIUYd6uPs2y6z29viDP3
Ou1ALtnfRdLg9NGFtFlim7hNHTxHqA9Fmvb3dZ6gbzLVwRiNieVciDjnphXAZKWbBm8aNOHxB8uX
rh1l2lM4wVzz4Gj2EGuLfkmZ8FyWzksScTOWDjTuafWh1PRK2oXMD0Ep1Y2eqflaVYa4tZAOv09T
KNskMuU1iHLxNAyrE6dZtTYXcucz54ClRWMNhSzKIKdCa0M+gHZeU+KMv9pfAi0XYacjXNEn8hKd
4syyctjwI9nEExA9Pjlyk5rUjGmMwB9br58CYbM7B8Te394t50YhG6N5xnlADejk7sMoDQz3UiAW
oxnfuwpgptWhVPD2IOdWDajHRkviYqBUebJDUF9MizoTh7lINbw1CxnVhruElWmNF+ZzdijyPWys
KQa84tNUq6rdvvWyg5Fp37p0TnZCmfealif/i51ASZt3Oou2VVqO58Tt18rFQ5im8dw0apYBI4BZ
ZDgi/jEvhMwB6s7v0hv98Fd6LDaKKwgrYOS22B31vx4Iq62l/v7tj3QmcUB8inKrR999g68eTyjv
HVmZQP4O9AGRjYA9kYjYawt32PNN573CV2OJEgAwa6hKSB48xjXnAofoVfDi7UPlY+vsbJzY07fp
BiEd04HzhYhm80HIfIgk4N2QTNHb4YGdXKjUv9r+23iA7bfS6sbBOgnJwWj0SF7V+UF6XhUHuppC
3x7TC/v/zCj0AxiKPhkl9M1h5u85ke2iqsuDWxyMQD132iR3uvF/rMX+nzrMvxl+R5kfaSo1P94F
1BlBH51kXvrcU0IWnTho1BJaegADmBANubsyG6yPvgiKO1flyc60e+3g5cYk8AM2q/eeicxgOgxF
FQWGnGI8poew7FB9xRd83s+ACWOcG7QdvqVOlGGupkWe1S332iLcL29vwlfHd5sDxhe0aHiv0Zc6
XqkKZcneHFkpG6fvYdd1NSL4je+WIpxJaHdvj7a5hhwnywZUZQ4ULXGPpvEpq8UWdpGnmkKZxcTX
MEyXLt/7CSXSG53aSXIzeBvotuxnqAXJ3P3s1yW9CxqF55W3NBrWtIZ/A2m7/pm5lnZoFhOP6yF1
mvei9uQdvqrpfpoS8b5ZlQeqFTcviXggpqerfT2OuX+opd5fVcq2rrtEewJVfYlP/3rvMUWkHaBT
Qr0iyh+vqDD02gAZgZhTUzp3SzHkIZ7h4sI5OuMsgNIaecfmt8B6npZ73NxKjTKfskNi4oo8rWas
t+bHrBsBvgdfhsl8Z3vJPUp8ZWhXdsyr+DrAVChM6j7K6uV+ruVjIulsKF3pYa/6uCsnK1yQ62ms
+ULp4/WabBWpjZtCggnw8OSkwP4ONJtmY2zXEpPKurErvGKnSbuwv15HM8bZHgAASGB3nqYsaYFk
BgIGflwlq/VJeHn9o6HsX9GrL6uPK1XcCwOem9hG66C5CRqM/xx/7GLw5n7iaoiTQGrXQc67y5qz
8k8TPnBzG9ph49Zt3eOTLeUEAlYizQ4oDr26tqdR7Dalvf/NXMCKkKBv1YBTTrhrNePaVswF78fs
fap3KmyrQlx4Pr0OOCRZ4Im3ZyMZ9ykxMfPNRhYKZsjYtd3O7bJQ+s1LDUDlwnTO7IUtmwOgh8gZ
5cqTF8dopWOTDb4b12m6vFNdyRPc8nh7SEd97hb30rk/Px53zYY/BAF+crMJ2xmrjiwrrmD3fFcT
QptuhQjUiPDmXjWGcyFyn9l6GxEPQCr3Nhz0kzO1FvVooOvlxr45mu+SzMn31Izm+O2IffZzkQqB
E4W8hnT48QaHvB8gX7bNygI9lIFJuRqsZUYjyL1EqD+3gNxFBM4N6QZc6Xgoa/GRHrRWKC5Uf2/W
tbM+yJl+x3rr9Hl7YRu+Xr1NPhAZIDrrBNFTZNYonKaxEmHFvbm4Ydbj4jsqzbqQ4r1eva0NR0uV
YiiX3e/r8G+1mSZ31plhzNjvgh+rWxiRQ5027qGcXKjjnZsPAAib7JhHISj548UbO4mduDLNuMe/
GKC8M+2qtEz+OBAxH8Cv9KT5TFxvx6MsVqqrNLVM2tA5nq7FZHzWBmN6/NM9BwyI9gyoNYqh8ECP
RwmQoMyaRJkxXjlJjBaNiPPW0T8NppNcGOrMsnF3biRb8AeGccrtXW3EkBt/Nsm7u+tB2s67qfIu
CQGeHYSPA8gfOyD6GsfzmbtER6KYQdyyXqj2e/6NUNqlLtPrktyWdbCjST02WMVpVbWWJRqvVWXE
q1/3j302lgit6MhKPmg2if29kahhCAu9LeCpJXhhhi3c6vS6WYcVoakV2c/96jryUmB8PX2yoN/w
QACdG//gePp6Wo1KwK2I7dQtXkpAl/T/9e5Cp/h19KBsrlPJ3uivtP1PiiJBtVRD6dQ6i0x/zfcX
ZObT8lZmXYshWdlfONlnh4POSWd60zI/VdKGmgXTpUr1mAOzXtetbcbCRZsplZtLlV5d0mV9tYgb
B4cEgNyG+xO8/vEiykTYvV3bTmxLF4cjz6j3+mpfUjN8NStGASbKrczTDLbhSRRp9RUBusl34mER
P205elE/LDbyAeOzpjnVhbfnuTlRpOAp4Fpb2eUk4M/YQQ9djz3e3NplhAo9JnI4bV6I9OfmBO6M
pBPoNAWK7bf4WwzuYCqKVrPtOMjc9DAHdAFsuarrofWAjdrZJRnOV+Lzv4m3GHRzFn+LSpzsRDHR
tpnQS43zLqGT2K5yTPAPGco+WjsbOIBtt21GadpE331YSxOz3j5VXzDjcPId0nNNG1nSNKfIz9Ro
7MvG0Cwujq4Zw0mNgLJL1S6Xmlxb6D56zNI64OEClh1CCM35k1M65WRSudHZcZ+W89ca0MV+qTV3
Z7VQ2dBN8m9nYAPh25H+dcz6PSoqw1RANjLpyYUyzf6qeynvk3TNyrtmkcG7ALGPd37p44DWYR8R
Fm6jdk7aYni6kfBiCoHNnd3kyQ9pudPV27/QmS1JYQM8GsTpTcz55Jil6DxIO4eoH9SZfbegIhTq
5TL86TXKrBEMReSEuurmXXK8JSmXjdjLjKhjjPZya6vWpYrlmX9+vIBYcB8YmxL3Kwu93jIF4h+F
HeNcu0aORAF7stlhb6/YuX2DigIgRZ72kKNOVsys9cKzlG/FGDs0SVT55bwzAohSYe8u/RVPIvua
it4ft3630jcEM0gxmx3hKcF8LrzFKC3yN41GYggYAcLuGPQXlvDM5HyTHjYRnmhI4D3+UKq2J72b
dDO2N2XvwGCcPWJrxi5R3OehICjiK+iOX95e0y3MnpzFzRkbJejfLN1T4T93KW30NhcSBmNOwwmn
0cdczd7eaBefklYy7Rs/0R8Sf/n19sDbx3o98NYsgf2xqXIez7czPHTLiT1kxdOwH2U13RVo018v
k2tcOGmvq2cUgNAG2F4wxBzUK47HKvpJtNO0GHEtdHjWfdaWEQpsA7OeW63YJZTcnjM7d3Ygtv09
Tepp7+Zebkf22ox7JOX6G7Ab6y5f2j5eCLk3ZZph++KNKP1qNMyCqRHvOg4IZq1mFU3CaIcLRekz
8YKeKwBdYgbN+1PGWYA4l86nMeLA6d0rbS7yKKFncuGMnR0FBRGTETYeyclSDZWtU0AZjVhz+w89
tuX3Y5IbFzbd9kNOvj234xb5GYFr4OTubwZqmbM+GbHQVgKukD+CtjJRG5PXy8Az/e2ddnZKpIMe
DUEKAae48FpY2ZQMrRGPeKCE+mh518WKN9Xbo/x2iDudFNV1LmPCIKX8k0nV2AL15dzqsV47tRNB
ju6/4SlGRZBCiP9DK6rsS5OZuYhmCxk3SomzGuJSUqMM03zSYUX6xvCrs+akDXsUP18sb1ifVNJL
THexyLT3sCF6EWm97ZRRD8RaHNDx494q7Wlt0doO3CenaoNgZ1sLkmb8F7zbxjKkIP9OrDoUuV1/
r1Ti/wxo6r0YPH8fpe2rz/OoCRvEjmV/w7WhmEMI3s5XOx1gD8CAGY1Qh7AHsNX0Qa+VdqrPUYXK
7Ue/kLof4WZCZwRqZ/OpFKr4lvbdnEaWXZkyknqz9pHR+nO98WXKMeQXX5z9f/iN52X+UGO8mpS5
G7op+OBQb/z6x4VP82q7wWKnUIoeFlQzOsPHx9/FZEX6ZrnEC5UmbvlxQlqx8QcqJ84lwtfrzbal
GRsb2aZv/+omnHh+KSNvl1g0so/SyQ4+ZCorf/7pjAACc1tQQSNzgCp+PKPAL9sVJJce88709uZc
tuGsiRa3q/mSJNVregfPYgq/UBA26WS8RI7H0p2pL4a1W+OMl10X8Yhdr6lB1CQSVSX667nPpYb0
YZZPu3JK3S84qbQ/zEZV7yZRJ1O0lIqSr13UzfMfr8KmWEU3Cd0mjt7JiZvnrs0beFiATzszCmB4
7uiGGqHZdpe6Ca9vKxKPzdUEwBDf9lT+i2ieBr2TrXGfGGqP9K8da7qvAEDKSwv+OhFgqK0awbW8
oatPcvpJH7XRb5wFHdGER7TRJe2DsdqYC9t2qt3LwsFTKF0sRLneXs7XW5cyCzJ4dD4R0QB9dvyh
ndEps8SeOSYqWG+KJvkVOEq/kOawa/gxx3GSYeiuo9YMzwT69PEw7VqP/WwEQ5w0qgiuumBctH1l
G2uxt5Jl/m47HWBovUmtJnTHwP0ihZ/rrINygRJ3Q5LssmYujZ10qtwMUfHV7FCMVidCw1BGtp+D
1jH3ZDKzvc+cuXucg7XJIpWIOQdwjcjEFT6IFOC6Kpi7OC0HyPUOosr7ukwW62pVWVtE80DtOOQK
Q94FA4Q8jURCFe+urSpcXZa19PKocsz0r26Rvha1vsz8XVC3/i2YutS+ctMOaKzXN0HYFsp81Kep
S0OpKo2UKslTuZduXxX7JK3EgwskuqJ9lPpj9FulfpdMerpNuldFtGnJbk1bIyl3lrG4uDonZvWX
WMbkE8SD8kH6qfuzSybtExA7vUDBrTU+eZ1hfJ2sydfCuffLCW+qhoJBNzSOC8rZVO/t0jCBPztz
8KGe+iYJg8LLnWhZGm+OBwylUWb2tLW5rZA9okm8NjBzpNCmlBaiz+sS4/dA3PGYrHCdlsZ4TyF+
gMCyZvrnDpt4ERWtJQs0PNaqClfhVEkoLHRDDp3bZhWUNDPJdzQ3jY+26oW1V6U5tFdV1k9fLCez
nujsjqiNbBB20bvyztW0rAz9lFPzORHt8E5kq7nuOztQ2cZya6zD2LR1Hfl64e5yf6780HZS+1fQ
J66Dmo+zAJSzs9TC8mwxPkhFiA0LofQvGMvYfUxWlQZ7tkr/UDaabDAIMPCCMlZzpMjjZsEYekuu
XQ0d7dQQhUot4d5al2/FUHQsmq9xTrNJW7AGawcelzJoOcNC0BsLEmt69hPH/qFN7ojSR+WJm5W/
/UOm3cKX6X0yULUWwy3lntWK20Faj1IG5URWqWcjpz5VQeSas+niGjZlv2qrsW9NR4l7GqHIUmil
L+5LcuuPftqVJLmBV8vd2Pm0IPTcaJ/7VWHKNHmlYmrakDQRwU6hkz5Z8qbJCudHAcaBTh2VTGZW
Bau9T/N0+dX2hfPJVNL10Ik3DVpqo7uonfJ4tkQ4wFJCxc8nI0g1/rReARoaqigZU/1euhqkexf8
AXeHSsW+gZ9/Xfn+DIwnF+0vs3GS70gXdd9qH7pkOPDEexio3luRGfAuhp1g9O8H94Mn09tOtMmj
ajvtF6+/oYg6OQ11hIqs96JgQXzL88k0Dn1Q2ktsSquq3pWuzWIrkffPUK2cGte9zM9ic8oKEfa+
zO9q4MJ55NmL/9R2nXwRlIseWJwE7gN7aI50hFxfmiCbvAjGvFaHCivQJ4T0p8dlUXp7aFB/5v/1
AjnurMqwmmhCljoJ17bIH6mFijLSadYZYY1KwI8hoHCzxz/cdHbTkrBBitJJ/uKvCUBqk3LDIlV5
Fgmn8/agGF0eGY7mfRy1BQk8Jy/80DKG8b60WtTGsAn12JVDtinRi4BPMNRe1oYW2Np3gTKT7jpB
W13GnKjgg5vaPpZn80Kj3zaaPg0H16RDKlDy80LqfOqR5G7tQ76gyskIDeud37jLR6vK9UjlFixj
pS/2TbcGBnvWyHx1M5iqhabLe26MUIlNq5AJKpzvPHd4pzmueEjcca53RV06uMNI3f6UZEn14Gbd
4PIJGwNjMnc0rhw6GPdN4EJj8uj6kDCiw9PtBxvjBC0Ya9B8k7hdUXR97GzTWGPXa53upsY7r4sG
IdEMXoZgDSIhi+x286Jhb9jKneOG0ybjdR6b+iCnvK2pzNV+fVW0vQQDIyoArHMz/FXSkhiijBbp
wU9Sm4Db1ojTV4Nybv2ph19emp1xpwPZciNV5dN7oxsQKKtwcTzgy0kUrbEHFDcYPKcjrimZMg6O
K4mZHbSXx77Iy+fM1FR6cIQ/p/Eo81ocSpS4eNmRqVsH4aiArLvNCE15KtrvDDBTg81IT+DSBsYn
7DwK2uu9RibQk4nVwHC1pYgQlze/rhXmp4d+kp5+hVutmYUOX7HgwwgIQ3NQzU5oTYnfhBA1x78q
X+joLuQ6TJ/as9e/8NvGsm2tRvPBN4vy2ppAL4RCdc0cWhZyAvvcS8VwlRCM9Z2ZTp6GPFzjfUqR
M3fDgDvrfc+h8248r9V0BM/tsgzNvC5fSjH1qI4hefSN9n3/rkGMNgE4ZvTUZFuPl8Wytst9Eqya
xNumrojhfeLMoZfn8MBzza75zAhsX5dz4oQN75vD1Hl6tKbjLRyq4V4qzeEuIpfLQxP3siF22lay
BMhXYGKWboabdLine1vMaR4CXUu/DY5WTZHTS9D89NfyG31y2p8N9UKepM7k5GFu62TY5MFauyvz
miw4WZbOCNPWbcRuWTztdqrQKqVC5GTfLHt0369Lp8SBQGnNu1Yzuc8yI9dCL8hxfJwquyNedvl8
70z58K1qkrKJrMYTC7HUKWB+KaNNdiugkyJslHLkjgNTBvu0kuPTSi/lgD724t+oTBRXXc/Vscs9
ktSnwincdS8KlRrXWa1l3z1d2u2uVdKYIrps4qpx82k/zqKJB9FCJLOtojOiemmrW9Yy52UpmqGJ
xKqlbWQivHe3lnBnf9jLTLV4Kkb3se0d6yULXOi67lAqfV+OPgL3NZOdwtzgug51vyc8jI07fCj6
vnsZOy66A8qIwM+sIVl4rhJ2h5dUTT63kk6RuU705athzdWLXA2T7KDrF/uxkJp6HvufWRkbebX+
xFXa/zaXa01G11LKnpMRqIkJJsIPNem53Y7v5tDLxeXyoZv88XmcSvm1QaC7DDsIyF/E7MmfvE9I
71rXaFW4mAPpnY3kYflpS08esmnRsoMsM/QsA6y8ZAg9AXJJ74yTilD0mLNonVcIQ3og5GPfm97X
1nfGvwpfDNMdegX1MzTmwo38wfD6sEq0/s6bB/HLGWvzL9OyW96GdpL8IrBxNQ+mTSEJS9gqDfk5
9cfJro3PhV55n2S36KB6Kg15eWAMZbebCXPajtNYBtdkUe68LxpjvnZXthOQ4G33FHAekE7JoL/6
6eg9YAVWlOGctRlUUBS/HvSmtNKd0sb6W5sUzksBuZAkOpfBZ80xMwtJAqd6GZJA+1D3S/0+V8a8
F9Ioln1t9NXmxCCmp6pquuelG+GXVUnSro8Keh1bQszZp0YFJO1eWhge7ouwHkOZoI7IHIoFdnPd
FJ9ZsELeSGRevmSNJkrYGY3W3q1db2g7qVNt3XnE+zakCMeFlBfC8Q6tYVCERSQidXZlOpqCh8pQ
5R905S7N50EQNKKht+x1V8w6uE0iwfiAKnrfRnXgLWNYsVXv6r7XH+DXu9hk6IrwRuZVL2FLWbcK
jQzD19Cf8mAJiwAVw5COopNemQEedXjXzb0I6U63074Y/fQL7rfBz4aGGRBAb87WcATI96noXCx9
RlfXvlfYqaxk0mX2UZncoqEQ1Nbm3k7W0MyA/IRzkzZNqCV8To5jndY3zmjMGaYX0rqrUPs1D4M7
iV/zWE+8rM0i2QX5XHnw1ebt7ZFbxhhhedFOUY9AqHajMNMSKEz42WPuldIm/i3a/AU74kVeBf46
LvuKVyDejrrb0V3HMJVrJjA1h3KsO7Wxm6yivuogJ9ya/Tguu8LKqX2vZVDEiTCbAVU8y/m1WUaT
iqrad66bqZl/ghr12pvKttI+HDQvodhkplVUwJn4y7IaTlIxelwkTT/NwwcTA+LqKu2nMoh65Yhi
Z8zr/KW2xukpAU+ZRsUksyEy1dg+iUD0aQTc0nuu8xUP16muVzf0S75fJPDkdkJbG/uvo06nD9xX
5T+VzYR2IMRYKmhV5aS3aMh32l4fXSPfW0Ob4VLHzWyFMxj3dFe6uZ7utDWVLM8qNrHBtFirgzQr
6BemJ3OByQq6JAfXK9HWUO5ECTnNG0vdIYJRq3s5eO5nzUMHJzLUSNTWdeFdydGahlBPfOpwCOGi
vgfZZQH8SmUvclLZ6VfdUFrmtxLnk+lOG4bWj9Bcqt9nS9o110GxZHcVeYIbTkVt1yHv0PEbGkLj
fW/gpx7Oa+PkUaCRjEacbLh3q2NOSVTzzGhIWOiKh3635GTteVl8Qj6qtMJJ1gEOn8M0qNBFNbqm
oRIM6jDyuf2DCLDtiPw0k9k7s7aC5R2ZEbYQXmv412XX6kDragRiozL3+k+lUUy/6oKIuFPF0n1U
tLseqqkg589Tnofv8mQoiR1QJPAba5sxu9VarZ9Df+lbidllVSDxLWZO3Jyppg+RErKf4LUP2a5w
nfZ+njFMudJIAw5FQTt030g9+b4UrPSuJ7UrIn/s9Id26kgaLaU3+V5OUuu3pfGmByrqTbAbi2kc
Qn8NOivMa4uFGy0zbckn9WYih5nZSNR46OmD5HOMd4Ug8Nxksh8bMpC0/epp+iiuC1hI33wdyYTd
uqb9uquCGnfxUi2INpJBjYdxop6LCnKCU+i4ePNLhfDCzSAdHq9yxQAshOiGkpDedlVCuPIrGcLT
T98PEFDv/ax1H0zNJ2QbXVrp+8XvEjOULtkzheG88CiUiCxgrKlooyDzAyoCq9KffdmjFWe28/iz
y2miXUF3S+JmXoNk59ZD/TwNVq/v/sPKZNPihabiYnsQN4VJ8thps+5E/9G6PNm7ClQBDQePlH1U
1qPXUnlKHRTiImRx8QpDGyLIQsrqqc13s8pP/M7BH4txelSH6KL7AKspPZ62xAwhl8Za6jnupf0e
KU2X23igYvzHdS/PA0uH1LELIZ+C4nFBKl8mTbaGrmIdOingX1hPtb5cUtl/3fPAqxhPRehztErZ
cMejEHOHLEUHHjOoKX9f5Vl131dBeWMkjhV3jW9d0Gc40+/ewP5gYTftBPTVTuqIq+is1XFSFSsb
kz+Hc1z1ktvNmr9oaJ+Eft3ZUYeGc+isJO9V/pC7ZNH9nxogOvCGrI26Z23dK9B9xxPvR8mNnpoj
2kO5ulItlk01Igd//BEZBbEcYMrM2DjVVShMODWppcYYjiaU6t4bSA8wj3m7RPqqDIxYJk0rYPj6
BmA4xa1SFytFk0pkxhMl3+clDjJUY50D6XQZvT3Uq2osptaASekNbcqcVLmPl22cxzZdZVnF3egN
UZ/V4n6YhbrQSNhK5MfFWMg04KQQwaMiiz7C8Sj88nY18F34OCV9HUmq5+bPcyKpt2nfIJsB7b6E
J3+1iMh66f5GlIMwRAH15LyVE1aPo+7wqeq8iIwq13YeULgIif4/ZuVBM2BfkIpwBEhoThbRXAdn
TZxxiW2MakLBU+Wwos59YVe8+lS/R4HlATeDXvapPVOZV7Wa7I6Kfaute/LnNVyN5o8lvbZR+M/m
q06H6RTClFae8oyxXmg8zG7oUMWKxYi94zpo/5Z9/s8jvsnwr//in5+bdukx5h1P/vFfH+RLP079
yz/eP7XDP+Kp/vk0iqb+r+2H/N+/dPwj/vVePGPQ1/waT/+to7/ESP/+TXZP49PRP+yx6B2Xh+ml
Xz6+QAgafw+QvjTbv/n/+4f/ePn9Ux6X9uW///kM9XHcflrKL//Pf//R9c///udGC/3Pv//4f//Z
3VPFX/sf9s6jOW70XNt/Zcp7sJDDwouD0M0okcrSBkVJHOSc8eu/C1TqBqXpj1id8nGVyzUeuhFe
vOEJd3CLLMqjL/frXzzcN+2//yXo0hml7AUgB0+QPWdBFAwPP/6EwBR6eYtw1yLdxX6XFyS2//6X
pJ3RFkaXAzgO6DdkIf/1V1N03/+0YD+gkdNgWyQprX/9eLbbb+v12/dhKL7/77/yLrstorxt/v2v
x17z4bKG44WANOk8DSQ4hmtBUg6zOGwjqXLldinNxyZE7VSVBdsX4BM7WafQgDZKlFFtFXFDy0Zm
p3E1ydfdKsmM0h5a0XxI8vhS7Sehoo5c3kr5KO+7RtcxrqOYS9lWwHsANZ6xtLXRoAIhW5QuWcmU
5XVhqpwQQM51bQ7ddWz20/sS63bZC9U+e6d3kvw2r7Juj5HafGlV0Xjlj2VR2XVZ0+KuMCWGnDS/
KKW26naPX/JZs/uPM/Vodv9/roH/jbObTff07M7/evVQdp/T6MvRPOe3P+a5eQbWnonKDGf3gRny
c54b8hkLAKoufehFA3lZAj/muXW2EEGBm6GXAY5kCdx+zHPjDMybvMBY1AXPCovlGfOcVbM6v5Bv
YD2hRkCUA8Z+jc0qhVSOJyUdPLqXpnEVU6GddkWLHtcuSdL4jUxHa/BQwKHeOvtN3O8aMDuV3TVV
etVIYiG7ipAExWWjpRP/R0vs951EldiJujC6nzuZVtGcFspXmlD4jyUgLTK7LNXubR5zFDjGADzG
lttAiCmaRHV+QQe10N2UBfE2yqWCyj+CTWR7rdJOdpSbaoKWX1zhwWBMVBzhYJrJTZ5mTWDX/WCx
pDrDjx2gGlOwb4rYEEBaJMqLRG61d5Iet6WDcSOK9FI2IjRcz41Ren5h9A9WpxlULIV8fFOTd2bn
iWku5UdVV/sXVZihMun3TVk5ghUiyGRZ/tdFFq+zIeTJqtuTZr8GyJzqN7nUlJaTkBbdDFZvdZd4
p8qTPZWNSQWlHrOMA2OWYQkN7DQokKHR4EiUY+pdK5lR9oLduB3cBm3d11lMTfZcEtNuqY/0IIpp
Nt72Gurt7oD78L00InNoGzq/dgAej42HzCPSVYruC7IziFE+uMXYduGnsM3Fl5RJxNKOZrOgLE9o
278g8VKHfRMN9fsm03oakxaEld4TIrgQ51VZJm+o3SSq00dWdq1EYT/aNIOzG9/oxfvBMOOX+HQY
n5FCVxvbJyViu8Soe7SlIFYl2GNT/DJVrfZdWVmJ6SilKUZ2PkI9dUNfUD7PxhhMdjPG89uAnvlA
J8gf6d7qAM92FQwDCvnCLETOVDQgYuoS4Wv8fCvNuIsNil42zqS9tp+FolIuVTUMZdLowe+dAoIr
hlya1LxCZ8Kodkgq+jel1reySw3ReFiAIOkLapvyq7bHp/46VntZPy87RU7cWZ1N3LZHP8lcMxtT
xN19qLBXBdJBw0UuUJd1enmSB2oeftO6TTuWgZO2Aeo5sYRkqSP1laXu0EgNBbfLtDRxy0RJ/b1Q
meqNqmdx6wRtA7ynxgxQ2Y8SXchdEk2AQMOi6V41UmiQWfvG8EXKhrG3dQFVDZtOQdhf5y0tP8Dt
iIKG5N6jY9F6KG1Drk3NEZJ+vujUpkE9SB9EhIR0pZfcVsrRdKAdUlmuWSfFawTRfNpQuRBYDtqO
EtzYFHX9j50m+CZNUhT7OZ0S4X3boCltN9oovKujfhjcKDO0d+YwiO8tuvK+TRacG3zxxfaFEnbt
SRGNUMUcqy9WUSHqp8YiB14eRxPdmbr/bORJfyuM44goez8pdImhRPxNdRQp/SkB6IXG09KsabOH
yQfeux/1eRqdOUp8ye4tE+m8CC8dNtE6c9J01BInCYPmSwuiqnWGdDavywBUi13EFcvGCKPxTdgl
2gsVnARV69yqJBfUW7YzEPShshtMBr2yogwuspS3daW2hSvcobmYuUWZCJVLrF0WrqzVFmhWqaV6
kLFR49Ok1lj9QNqkH2hhIzZ5lJeNG9pdUukIhkaXzhqp9zt5H40jMK5sUK7kQEP1JBPFL5nsd/d5
rdJ50AYsFeFZp6pqT/rcSfsRbuRbNY5z6nhY3LzWmIQlbOUwoqcVaN17Uaf6bActujqg2qYRlSoU
E0o36pm69qCGoDxMdaCiGPEJJADaQfA58EP1RmwTbbDFTlYE9s7Eypxg1MXKNgsBtUC1xzdsZ3ZK
Ep/A+j09dRSAzshv4O6O6NVaMUWH7zfPWoto6FxKni/7lk1V/JSHxiOP5DCKQ/FlYZaSuhgAsPS1
2odci2HXjDV4I2SwWvp9taA7Ysti6Lo5vgljsQYMEPufhiTUrqSZ9rmrQqz8Fi8dJQOH0eQ6X9N5
S1g10DQR3KY+skqiwkaphkpXKk8vMumSunj/USvj5m0V5SqBxc8w5DeB64JGP35jhG7BWsMqgpUF
cP04Hc1z35KaNCohInRR5vTqqDVeIg18ZastTem6rlLgjWEmgxIFayd2ThMX0Xfd5v9GiAf5zyLs
//PTLOnVUf6zrx/y+69H6c/ygx9hoXSGoggu1+ABifBAjv8MC8mM6FhQICEaMwAnLlzRH2GhfIbw
l4oAxPKRif/IjH6EhdIZuGasXBfjH04rQGPPCAvXE5aiF0QHKm1L/QuK1vL3AxrOhB1WXhpV7Cqx
EDuNWumeIPXNuTa2hnswKr+ZsE9UBpZ78bjyN20q3vj4XhKQKmlEYt+tNEu4Sak5276v6q7VTJ/k
ZOldJGnoLYw8bLzL25RaKZaetD/NieMQbFLsYOu5H7qZOjvF/QVE2wBUFbr9kBW7rC9iztzaoklJ
8zk3k8bG2gpXmJTGpR6WnBxWMRM/tsrdP7/aujTEm1HMoFQJX2ZxSFwxRwyMR63E5/azIKW7lgzA
kcam8Dg9KluB5WSnnaXbM3HBiQ1nvb1+uzNVy2WKkQ8vfz/4fgTv8CsQ7kCJOQ88pEsotIvqdKJq
86hyd7jZcBsosKiyk4/wT2sGAh1KKeosK3IHLe5rt9bE0ku6sHNFC04SR7xSu3Js+inGOIH/BRx8
8HFCRLQa4slwpETQX4OOuzQ46/egAungaiQKf4eDGd0BOWxzWwLV1nGOFQHgha6Lr0ZTij/F9Wi4
MP1ocwCdU64UYGQX3aCN7x8/4H93scNdjNTyH3ax7v7rA0dF+XCY3y4Fx18bGY6cYF0hYYmPMi7H
G9nCr6csyvwAbvZrI9PPmC6UFanUwCkBUvxrI9POTAQAFmooNU6J3ew5GxkPdnQcUvmFCARlEZVp
qpdrSoFO5mZNSt+5Yya992t5tgssgNxhJMUBQ3RiQfymagTkmHozqwJ/mSdkaHIvWvSkmW7NDgZU
RTNbj31h+BRgwXs5Dw0yDWBxMUDUAiP8ildimZ+XtSJdiMncirYuRWJoR0Ynf6zllH5+7guvEEGj
4R9Lk3on50Rqbq6QRzgxr7yHb1DvaWCKJCaVCcmpAhA50f5OU1l+E8JlKJ0R25nI6qEijpl4MU3z
2Di65redO2kkRIE+hQGM4gkAGj7oyd0QhiYQE6uPT+yHjx7nR/sFX0On8E/JAXsuhIWOtyXBRyKf
pJfhsdLqU15n5Vt94Hz0dAHyhlxx6Nj62BtYneXCJ/5JDXaymgKGEUh1yPTjEGzuHDMExiiS8SY6
/VKrKYK3cZnR8cVgsnEQyEEgYM5nydZpuIHMi/sO2C34Wk8qdOlr0/dxvOvYe2nzxxPN2Fir7DbX
z0exBUVs6LF5JUbgaIdJEa4LmFW72Zi5kjHIKZC6TArulCBMPgDJsmcf+b8Th+KjvOxqpJZaNaGi
DPEQGfbjkZrnOi0hYjVAe2fT7vtUsjWAKBl+sJieY2EVl9foxAp7iYJhK3Uap0jgtSECtXIkyVe5
NI6v20HU9rS0AU03IK7FRHwHhybYZ82Yege7wm9O8Sey6iw0uFU415D5WkQ0q7MuDYyhTOS0dYlA
6frPpn/ej9aHqPbBnqlINWPNCehjFEM3j+Z2ly1CpWlS9yeadk9OvuU5CJ0AGRpLL2s1xdpUIzvU
gtad21bxSGEVxNSaU0HLk9bg4+suUv9Q4gji1lIycVxVZprErYuC4JIT16NrAsKmY6Y2TtMq4zk6
oLq3sLZtrIP8S5SFZEcrEEOTUr84NfpPtzkFKQqoYBg0KBhMsZ0envegwnNDLuDqA9qtruUiLS8A
/8uDEy61FD8csjtR8cH05xk4kFieLydSlqsuqfOXhtzuld6c813M1UN76HP/Zujq6pTmwTJnj+c0
nFOkq9CiIKcmuD1+yLEFDFP7YuPOgy67qRXdzFJ+2VKbuOzMl+3cyt+G5VnH98vyIX/d1g8PLV2Y
dVPlP6RU/aj2+Ocz/KagxfFQ1/ft4Rn++KMfh7h8Rkd2SS0Qp8WlSWFV/WjGyGeywix9nOtYii5U
8x/ZiH5GNstsA+FPD3LhIP5IRvQzzlxmJP+S6JCa1XPO8CccfUTKkX0BXqDQ/scOd7W39ObQ6KOc
jG6nK83bGIzuxzAZ952aikBu1EG6HIRBuVs8Mh9AP+m3kCLHy5zc5RJ8Y/dRDxIZKErSXcnw7i6m
SE5f4f+Vxt+O/2fNt//0toi8sP7/PNde39NP++sqatvmr/v8618vHvqoOZx2j7//Ne20ZUOg+2Au
tMIlTfk17dARxVWOGWQwv5b8+Me0owECFmPRpEI2hYosm+GPeWecEeXxR2IwmiOEnM+Zd/J6VwXI
QuOP4JUchzx9LR4cl9EkRWYgutD/4xu9UJNXSq5gygAGVr6NQYSiYFyEl1oRSYGnaEXf2HGD0xjV
6ylvsOZsEbzzB+lLQStkJ45S8i6aJgxHFnbaCwgxNZQHea4yO9My4Qru6ycz6MfPUH51UlXUih36
5fUDjdDOPfgsvzuwl4PwcDfm5TivFxkH5JvYjJeXP0gRLZ2UKscazQ1gF9wDkJT+HiVduI6J5SPb
EghKaAJIFwKiTK8tM7MkgLxz9GGu+gtsf7XvxnTPWjz/FzZr2mwHX+pJ2ejbArruvkT3R8tm+dWP
ZSOekdmzJz9aSCxJ169lI53RsV7cdPAgRed76Y//WDbqGVxXVOmherJmgOD8WjbKGTZZ2I7BKsTV
mNX1nGXzNAlCYY8ZSQGLVYrv9SoEqyet9UvQim40KTvaB5HlNch970SWilWN2hf4NtVrqtztdSoB
WrUnpcE9YiqugCfnUBw0FbRga0x3+UyXxNYydb4HJxxet8OQX8+6GKcA+6sKRKkfdi/lsb5WMku9
TQTZuqe7Ed0Gkz+/EqJIcgJTC6ubZoIrV5mtjgsYjO4ZzMwk7jKhn3Kv1ar+HSpMd/BuusQRUz87
H9vv2JNnTe//+LNhETr689nwpgYQ8vX+6+PB8Kb4fB8UR1N8+fWvKa5yIiy67Uv4AAv8cIovrXEQ
UAu4C/gT8/jHFKeoypZG4ZJzA5W4Jav6cTKIZwBmIXpzYCzVeCKcZ5RHucXR3oktDLvnciHOrkUA
73jvBMUUjFUA8z0chm7f9w28y3E8JVdpso4Pb4OqEzp0SwoIWGlZueuFNESSoI8JekR+7L+JlC4c
vRQMbG2bQx1+TEL10cxOqHRXnOJR8uaeOWxL7Ti+nLQ8mnZAtyKqCmCNaQnPUEl2U9TRblZ0WpNN
KMrjdamo3UtcoabUm2EUflbhnhBP0dPfB2PWvpsbNTR2AJhFze0reSqdJpWaj7NW1rewS4LgqtFn
lElp+ip30JNkoAF4pLQOe9BEQU/C0MBpxCDWLnxILt1FbFT9bcyST+k4leOLnhaz7llVYgn096aq
dipfza+zHPMvQMZ5l9oFHUp4USqv54hQq/8ejKEKHBlk9MtECKN3EZoSsSMD8X9XEePhE6vmUQ2a
PZ+uEU2OFVQxavVCjoHKTENkzBAzMRHyylmjIpNVKfD2hcWlOQVWcqODC+y0NLs7QMOSmr9Bb20W
3EJT9RchzK/GrgYtvCtVYUjg6qb+TsnxToQUqPqmo7apOVOJSTKoQUIivxD6RP6cBKaSOJk+ml8P
FtFvTvLVZNRZCxoIEwJuklIc6VlFhwc5vOJWNqZacJS5sc6bEc6VhV7H7p/vsm6lfbsNTQdaaVD3
gF8d32bKfbO1ugZdTizULtBufdX0kuwWcFeuTAWtlgj9rCspLjqHZRtfjz5Y/39+hiUkOQhZHh+B
jB4ZJhNNbf77+BGCuPQh35XoK2thc5OOtXIeNZFsz2pYel1EUvnP91tGbn0/NhnGl6XIprK6X6sq
QB7QfnLKbCwRstFaN21hzOa5Ie3/+VaPncjVvZDY4D70QRjjNfq2KkM/akx02Kc2j4R9JUfNB2Hq
odeAHIB9C3VAm10BkcqEqlZzWwSi+DCAwUt2Shor17DYQ9PBzK5/WfU8N9Z9VmvZqtJHTguRonV8
JagiaGzWbDp4+5neCB39qpSb5C6E2ANstai/yfz999A7qJ/T3Dn41E/iuTeLtsfjiefcR1+K5q+L
JiUxOs6Jlkt8P/kM6QztYEI0lE5pGT2eYd9zIvBixFSo40HORUCYVfjz5JPp/tHdRjuHhhMp0ZKl
fz/5+BNxGLVgBE0XKCPa0884+ZYpfzBNiTphE3AoITpHZkaIebwEJ2HCUrnFg00ekvbdlIF8kIai
cPV0AWW10d896q/vFKkguv0ZKfxmk1stxW/3JawV0VVUF7j18X3nycgHqLCo9KJT43Lg1q9ilFqc
SMy7Z4OReUfAn4vOzTLYa48ehrLr+x5F4NQMYMVkUbCD4X0Km7A88XokrYU1waLng67JBU2jGpku
LbrDppF5bZMN2H1LyXkDjw5S6phdC4VP82BfN8Oz3assqjOipgK9IJQhlDoeTQ2g/2ym3HuEaOEZ
IRhTYb6BOYVRah1JXl2qz7YGWW5Jm9vQaBZKYBOOb6lgWQM1CwDV4FeR4+eiwvDGKN1VWnhCsO83
I0v1Bs4EvWvSj7Xxt2WFZT0IguAJTRndyuDI8G3MowtfM5Irga6ylohXJsyA87TVT6kXPTXK5UWJ
1Za3RJqT7tPxi+pCk3BvTfDKvjBxBjPmvThVip2hboKUvVS7ijwbcEembhfFswLysRdcyRyoEycf
yMP5kRidcqH5zfrBWItWwpL+LSK6x081S5yYaCgLnqqm1k6v5hSjEaBeOK5WJ07p340AMH48DRdT
E+jeq2NTquIhStUo3PWBVVwVva99Dgsz/ZT3lfa26sXetfTBKcU4v+iSawH8k0NMFXsRGhQ7Gtfz
XSL50ikr9ifVHLYu/E8pVQIOp/a+gDEO4yQtE0uQdktHaVQo0dSpkaH9OpmFG5WWVJAepuabNJik
F0o/K9CIhyl0YOVOWBoow+UgD8L7Th/5FWKGoYux8ewEeV5Sb+/AJuSK4bttFriQ0dTrKBA+ZwnO
nWEYQvbCUTY9j/VBe+3TjZPsf94cnxRIqQVAB2HekfZT/l8HD4lRhOQqfN06NJKdBkHuCpo8aiZN
IQIG84tQ/Hv0C6iecFhHF3r9ghWcetkGB4gDWj2G0w1YWKKEsi+t91nW6JNbBUEIgxbTc++fn/ex
GXS893F4ocbL+mSPpfZw/CnQWNamYtR8TG/9wm3ruKucIs+hmALku0KERnrVpKFUsPnm3c1MX+I2
lrsBd5fJh1COoBNNOlVpoWCOAIftIWlaRx1AcNitbIG2H2UkMoC8Ba9R0xxuo0oM72o/8CNbKEYD
zZtEu4Urmb6KUs0J0nwXEPy3SAa16r4KG/kSSIz2KtJ9c3SkZpzsQgJFONBTfJtA0nobEy9+adW2
20ldHTv/PDyrgJ6zzgL2w0ENCQJKnbpaq0qv9VqgqL7nK1H/Ni0ncZ+blXYiuP39XUxA6TTgTbpY
x9+gnMPYFyzR96zAbNxBnh6KUjdPvMrTcIFXAdLDXki6p60tHkDjRnOlDb5Hm7J1tXg2PtSyktlB
kFMeQq3J7sqhdqY6ly/+eRB/c+dFSpX2KdUwifbF8evFTWtR528sr9eUOEH9JyFZT5DHqJvcDoy3
gCHDd4KZnzLUXIoWq3N92WOY3kQQcC/XncE61CMhjBXLUwoR/S0crv13Sl8390gkJCBEa01wM0kU
APkOGensJM7nxZiVmtPFMkI2o2mU12EiTl8pJV9XQ9a4Mn3z1kb6pX7jy7Fw1YeG8mYRl8iQAcjD
VwIe91/0VFBfKqUV347dSce+p0fqt40TKAcFFCbn8WiOJYY2ZSlaXlha/U4dTOs1qjGvmqRlg0eE
egec4wWwjnBvIat5YhL9fkhZcLpIRxcfrtW3TEBrYUhSW16RlN2+rdXQ8QWcUXKhNPZxUvUvU/iY
djkNvivEBSespCW7ORWVW3C1k1fl5rvE8AuY0f7sqvJMS1o0AF4UKoWHZqicrB5ktxTLhwDYLASc
+h4Ipf+iXWCx/zwvnzTKWd2sBvZq8koITmsrmGAcpT7sDcOrAtl4NbOd2L5qRVdh1kqtPQ217ODN
Yl1EmE+6qVZZF2NWF7d+3Zy0hVxOvONtGF8zdmIKvxST4RKuvmoOIT1KCtZIDXm8FLv6vu8QsdEh
21+YsyS8NMJZtCsVOaKqqRdBGeNaUur21YkxWXa0Jw/CZrc4htHiW08vi6+JQFvIg1T1NRCXC7DB
4gWwyeiaCA0JbVo9Dnob11MjqOcUG6w9hYbULSNZOzHZfjPTKbaxUy29n4UaczwmIXpqmUBg56Hy
prwF42He6KxUmC55RXc9MEDbSPjNtdOVYDTVCW2/32zK2DTTvOI8p5i0Tq+KCumwuOLuo+X7N35j
mTslU+tvc/C/aflBWr6su58J5pOs/H/qYKE45veHBejlJ9+zcE05o3eCF8h35NrS4/iRhStnMLaW
42yh30INZDJ/rz8L5NoLcI2GOOKTbFZLYPM9DRc07YyjkCLdQsmH68Uu94w8/HiicCPamzg0Kasl
q1YdEZMfpl6Qdu9na/rsd+8OBuL226o7xKr/6crLGj3oB6ZaILZqx5UJ2Ow4gqJQm9/m3R9h8H+6
9LIPHVw6QoJMrUYlwXjWuBUV4RZ2wql99U/XXuWVZWfIOdariScOCimsJo8oS6W6u2lQ1oG1T2Ma
ML2ZeFJP+4pQMTplTfGH535qNoPL7mRKiTfj7XU55yLSr8lkvd723KtirezXOD0aReoRXRkOpI/Z
1QX1/baLr45jYwqNQaUvgQhXop8HeXs/iMkpv8U/jcsq0pjNJlLRI0s9palsP5ivkaw53/bcyy0P
pqGWj6PZim3qpdbeajjht62c9YnOZytLYPmJhzOg/KLR8u6LEkfIO2977NXCRPMGel3UpV43KRcQ
td9AtNt46dXCNGClDNjcpF5sduNVEXfSjW8KJ7xe/vQlVytTaw21oxeceKH8pYIVp6MWs2lEHsGT
Bx/S13V/NGKZDwk1TS9NTPOELN148VUAEPVN0qiFkXhRWb305T4418pR3G168kdl34Mnpz5WxWHU
xl4DMQ9JKfWrgu7NpmuvGeuAp4qykcrUq6cp/TLXWXAB5tA6kVf94WuuVe1hoyUj+JbU0z7MOJ6U
Gx96tdx9rO1QDuWyQ4OgZE3tiD6L5G0bkdWCz3HRroycGRiM8R7TFpkiHFT7bRdfncR9IrUlbOXU
I4vFEHSMfGcwu2rjcMvHe1WIjjLsXg4e00rZrMzIAc3zPQ587nm8TlFREp6HAC8bDxXKzEWxGzUi
o203Pvpq3ety16Fiz9XL+Lrp3hTls+wpf4Y+YLuOtm9VRuxkFmhTR3J/k6F3b9d5eaJ0/IfZvS5I
6Qp6ywj1Ym+K1WiRZNl9WGjKp00zZW2bU+lm04wDQlbQ3ZNPtY6aGipMdb5xT1kdx3MmAvpX9djz
m2iHa6Z6PknCeKI/+aeBWa3PtJg6KRAZGNgIhetreXLe6zhNbRuZ1QKNcZtq8zjz3boubZG2vdx/
3Xbl1frJYcULaWhGnlmKLt3bT2iHDttW/hpsjdyUUc0KXrg08pB8rNFuNLLS3fbgq9XT9kaLYDMP
jv7oZaYgnYpc2d2WawNdOV5BvRnmmazx4DGXxX/gLWzr222XXp2aMPkpZuZcuga4dYFByKUIR2vT
DMcW7Pi5k3QK1brh4lkYI8Xr1urGp14tnbFRmzrjzPEwWHBC1MttHefnTdMExaHjp4ZVW0+iHjJN
KkFdwDYwE63p7bbxXq2c1BfKPOmyGJOdVE33SD1O2kcD6+VyU/QGr+P46Q2jaEtMCWMvnIHyCO/D
+pT12vKIv4o+P/ZxegDHV0bqF6kCMAteIUyXbVBKdtbMb7YNyyqgRTs47npjDr04Gz4LQnfta+Xz
FLF+PfdqZRai0Y1jqIQe8Ar9VSyOb+Geys9yBv15cXO1NP28iiLF6iIvkMIb3GLIe8Sh2XRyAs49
HnFLbgVRjbKQbPChDi7Q7N402utGa6Mg89oHXNcfRBTeBZfK87bpty7f521KSikloTfk3hCj/G9u
C34goxwPhhyoUjxVMIpFxMNdcFsfSWifZ5j06zOulqVfJjx2q4Ve1Ca5ZwoN0hNZvSlIUR/hggfJ
Qy6IlhLRyEWj/iM9bi8MxU0hGyCT4zERxDKO6TiFzD683OtSsigXSMXGub1alGIsauVgcnUfpVAW
0J3cFvK2TXaNomjrAZ63wKIcg3sO5QTv8GTjxzRWaxIjCGnosmWmpHLhwb57h4WNuW3trA2hhx69
fDng4kar2bG2x2h725Cs1SI7TSa+xxqBddPS5BcHu9NxOtu05NesAYCBKmLejHdmVqIdZ4XsBJYw
bJuHa1WQOB6FeBLk0JMndDZxL46dErHuTbEsBdTjWa71fdePJldHsPpFmgwP1SzoGwd9dVzGfu33
cshWiIzPIgOjesnc+BsHfbU81cAc+irUQ0+v5NgFM92CX6/CbctzDQaS66ALxIlHN4XSmctbvfyw
ba6sDsw6Q7E1gObsKRHSXjEyWHf9YJrbrr5GhAmDXMZJWLCrTLMdpr4dmNvC5DV+JSjQoU4qrhwj
gIErZjqfwqL8IfTRV4FsPfnWUFlcOROK0A6Vz2NHBWvTaK81eEHkoMa+nGvJAA81BP+NyFP2LHbt
z3NNXx2aZWUqKfRSlk5njQuT2kV9aeMevnYGC5tUz0Kh4uLtdTTts35b2LPIVR7WeyHEdijndqHX
FtN1maY3c+9tG+vVghRrcx5NtLa8AoFp/F+2HfD66qDM1aFrQmSnPCKTC11qrxQ/dLc98WotWlWb
myiGsRZn/TIbbvBXeVbr8ufUWFsRp5MiDqPKcVOFcfwqhKCZd3mybW9ag1TofAcJ8IJloNXXtXlT
Vv627ePRi/IgmBrRWgZIwEGmTm+CzsvDbZNujVWQUhVROMBLHpKQXyZQbPOsbAxd12ganNyCts2Y
dmPpd3sfmXhHGaxg2waytt7OgjRpxHGZ1IVQe7Nc+K7ZCduOsLVlnZIZwMiqnIsHeXlvmKV0HWoz
4o2bpre2WpCppdd9jAu011WLXEI47pGTVDY++2pZghoUzQpnLk9L6ur97BeYFSlGp40bV9BqbQLk
TwS08Ykd0hjo42jH5rQtylwrEBW9EaaL9oOXZdJ5iE6tE2XJtgo4fL/j/bWo9N6oh2VxZntDnV5O
Y7ntuFkEgA937ilWtAhiBrtVbp4nsAD3ojLG26pJ6qrok2RJ3OgKu+zUyriMGnjPNZgT4KaxbTKu
TbZrxLnJ0rhBLajzVZJ2X4F0qK82zfS1slNXzqUiDyL7lvRGMzDGG7f1utU1cLnzU3ng3xJ8hxDb
FB+RGCsTN47JaoEaVRGBPOXi2Oadhyg/CNG2qH5hvB7OldSUW0qZbFuJ2dympiDt9HA6pffxh4Dt
UdDm4JQwJmyU/LwzvN5q++tOFPPrin7PtjBirZmCCCvWOO2sgwPHOwWLhvxiGipt49VXyzPJccuq
61bfBX2Z7a26nS9wE5y2DftaoAZjsnaU2oidEB1/RzGCyQv1eNz47Os1KpjzNFi1vkuspjuvg1na
jaT52zb0NWNOBOFl1Xmlo2xZZi8sLZjddIrbjc++SjNzzY8mjA/1Hc62oq0t3GYhlE5N92UEflM9
XQOAcDLsc02IscuLi/iLgYfWbdwoyFpVVbyTsLfftgWvpZr0JMQ+QTQ0SCm1dMXpLSL4G/jbwtEn
OLcplMcBkeddZun5XaVWykWCMdK2zWat2yASM1bjXOq7thu7O02oxvM0NMbbTTvwGhMUwYqCI5Xr
O3zXdCfuW/NDpnbdtnFf44LQQA3HpEv1XT7J8bmQhMptX7XtttR2TeJE5dZq5ZbZg1QvFmRikt0M
siZsC2QeGRgHu6WQC0oFrnaZmx0ugSU0EwRmNWHjw2vHO73Y+Fg0ClzelKViVwmm5GYY2W6bNGup
WEOaAJFHTJqhCu9w8smuS4RntmV2TyBCCpXDOOCrJlEWXSpoKJ/7or4x4FiTexCjwz8pYD/TVLya
tSKX/w6LyNg4MKsDNuoDiDn4NO4QEM9cXzSKc5xiwo1zZhX8WmKj4PjJbpmZU7sbB0gqtT7r206p
NVIoU6YkCwcfm1y8Lfejmapej7HxtnLlmh+sgteLa6wqd22cyDushluvUbONE3KN54kGCvIdLlq7
QKtGtxUH3OB1bRtoDdGE48WkJ1XVxDAQd5rWy+eEY6aDPn2y27RHSqulOs4VmvydyGLCzfFliN60
O0MK3XbCPhLQDvYZvPFMwEiDvquH/FUlaOpll6v6tpRp7TLVJUleyrg078S2+Jog4n+htHGx8eKr
MDjIzDQUZ1PbdSkW4oGSdPsQtuC2lbrG9WAzG82JPuqQ0cTwU6Wmyj42ymhbS+5RIOBg1BM1rpU0
U/Sd1JrCPvOxpxUmBV3BTVNmDe/JQ8EqY7XhaKq6yfFNZbJTYzzFfP1DIL8G+GCePKVSbmk7OYZu
mOUTznxz7G/bZtYIn94vMZBcrB9VbEZf+wBNXQlj92zj0KzWqml06tgrTMma1vYVZsf4aWfjKXm+
Pw3Naq3KqdVmY8JqqiJZt8UsiXaCGaonZvxyld/Eq2upFDOWoyJDGH2HtzDkpqZqrhJt7C+SojK3
BZNrUOVohNmMs4i+wy1l+oAPXX1nZbC/Toz+n95APt4pI3Ux4ep4g9oq8he1n+YORSwmf2WU44l7
/OkbrM5YrP9MJo2u7ZRy1C+sUAg+cIwPX7YtrdUZi+NALvEfDap5F52XuDLsm1baVlpW1qiizIgj
2JaqtptnDBkwZc12Vq/7m04SePLHoy8HPDjHnrYzg8ggCfSNPbiAdFN9GcnQ46unWtKRYDJ1kNLR
PbWRIw8wt7wpz0RB5PjqWigKWPvO2m7Sw8HLc7xFcYo+xTj//ZyBxbm6umiGejOTgQtNkJ0XKK3a
iPLMm4JtPAGPrx4uPBYjSo3dpLFXgig0z9Gz39YIQ8zl+OpS6w9REBP1iW1Wfh3LRr8agnx6s2W+
Q4o+vnqrJX6P+be2w5xU9nCKt87/H3vn1hypjn35r9Ix7zoBCBBEzMwDkJm+u1xVdl1eiLq4BIiL
QDfEp5+V1ae7y3kuns7nf0RHR5wom8RKaUvae+31W3TLzjqx0tM+chvMCHzwXNp32voeDYdseZZ8
is5TAKJV6OXbryyFJ5rH85X3UQzYKmOH2sbkvFgD58WT5xMpRjCUkj3kGPpDFqj2Bngm+0q8P66c
P8Z7sNpePh1KV9umx1mpqLBHFI7dyjyf8vuBtrSqhdoKg1IlP2+JnUqQLCoUXcQE21OUg9GTv8i7
yYXdWVd9yMVP/hgOr5yxRoKO9/NcRB0aT9G7F+/OmqanSqR0dekaSBySPQQJj9jV4WY/bPG7855+
soATTBgfrzhPqcDZa1QVgQ9d9HnyQPiyvhyZLA8XscI5cp9CIROWI6CGaOFvF1qfVUeDq/TLDwhR
dO85Qs9+HqLtyWR1/GPJs/NyOOi4fPl0MVJnbcJwP7HwybZjHN7H4Ha9sgb+IjKfipKGCHxxRjIM
fRTqN5b4sGRDP523I57KkmB+ShoyKrbPtZvqyzoLp3caE5WcNy1PlUkE3V0SEKp8nywmL2o0wO2J
x3nnrGl5qk7q5thksZzyPUDNILP3Q3CTK8E+nvf0kwUbiyQb4V6f7zOFhjpiWP7IF+nOys0hy/dy
1qgALZGhofmexXN3KY+eklyu9rxgcypPAjlgMxlJ8329CYifEjp8a2Di/XzeyJwsWI++gNyaCOMO
sOQTBGHwku8g3nx73uNPlmvKGpG3zOd7+N3NcHrY+lSUeZ37sxJosFV4OfRJMKoVXrv1HviC8HYS
sDYLgoWeOeVPttyEGqcjGNfv+yRcD3MAHwHg4F/zc/yLcHCqVJraJJ/gBZDvqdAE5gIBuZC6z88b
+VO1UqsozHYynLeRju6vnW7oFcQp+rzleqpYGuChABOspd43EmdjOPTROz0auH6dNW1ORUttU+dD
1tga+O4g2MF0svsywKL+63lPP1mvC1Wem2gk+9ZBTpjaLoI3DuqP5z39ZINlaz7VSFiQfZMP4WNK
j34ErlHfz3v6yXrdQAkMcDgm+3rw685kYX1wmoRnfq0ny3UAubBTOXwrOWw4S7J48YZRQb+d9+4n
i9Wvk1iPRbZ9T/votgnJ/B5X9P8O7/0vwRE9haltAZwyUuPJ3s52/RitXFzVLNjOyun+tLv/tZwc
s05Gwsh6P25btHeyu2vrYTorT0RP5Uw17L9gK+HqPUuI3IUecL51g8fSWcN+KmmqbTpKQB8JsH2J
3EHz3x1ctJwnPoKB1ssIHNXU8GRLyF6PPd8u517O72idyjNj8Km4iQ8alVJOyT5kgkLw4ZwMy8i0
wXkL6lTe1AG3Es4x3n8IdFohhVx/oHHbnregTvVNIjGgrjYINcYv83XjfXcZ8/W1S9Vf7CCn8ibs
03B4zRJEYW/6ywjNw08idcNrN8LjV/gnd7ZTLjrorpb7yZF91piEl7VZgwO63MxezI1oixQM1a08
b46e7LSQsGX9EK9k7xVzxcQpcNYbMLRnPf1U7tROadC3fENIpiu9CmIew2LY9+cd/071Ti20VDkZ
OD8o0BTjqwBr5HFCYmQ572B/qnpq8snrNQvmgzZhvYfRr7vopDozOpzKnjSJ4mlgkzpMgveV8RbE
4G1qtx/nDf3JXhubpGlDNKAfWL4ulW4SVQ2N6M4Lbaeqp67xJG2jgRxig9NlM/XucGQ2nTlt6MvQ
Vjc5AYM4qQ+JH22Dez5Jn2O78PMSRqd+bgGaDho4ZfELEZFgrOSIsngqFlC4zhv6k+3Wqnma6gw2
GUzGQWEja260FPzMWXmyYjckTVvYrC0XCuZ4pJI9lzATaYbz2pdh6P5y8IUZ6SBMNl84kcCEKsO3
OsKv5LyJ85NV8EvRak5gr14LnlzIDq4f0A/IB0G1Oy99fCqCmoRxmJcruWhn+cG7BPAC5tSns77W
IwL+15PIktnODe0gLy2N+88JiF/fpQYg7e+fDvTSn0f9UxWUMEHk48jIy8Zryq8TZIvq8MA0GEDj
jY8aQ4BcHFQXXMtsYvGtcI5khwh+kPWzg9HosUA3dksLsBiIyaYrGgC69S2J2WhH0Kc9ZXuWwgvv
6zw6D8PGKFg9LYgf0uiqmYwAeZNudR7su9ZS8ZWsVKIvbItTF36C3a8fVhwg23l7m65+6a9Atm2H
W9awbrxKeCb5JzOaGU6ecgLi910wz6aXpfBaxx3sspOafyWRA3eyEEE0dd8JcCxuK9fcrPyx9o2b
QQ+NSYNJN/mlvp9gIb/eDHrd0qVUoYUfZBgPon4rLTKDcMf96QEPjz7fvWWzEaEt3MoDkCi99Mny
1C9L3xzQczDKyzwzWQIgswV9tLJB3w/4+xuzzZfbEoPuDP+/Zv4YyZ6Od9kU5rDEdUuc6psJnD6A
7Z1bs+z7EMtwvmNNMgcfB93bKKhsOLS4fU2wsmEwwIsazvHH6kx4c2nxzHmuFJgZ4Ve43wF8Ubhs
7lpZerrWwVBAsxwBrpdHOCouSO3UVu547erprvOjTh4Wnig8IUsIiZKiTwCi9TsQNGhy36lRdHd5
dLTNzXE3gfcgq+PJ77UKce8EOqDtHzr4GMJIDxv8tB2axCfqVhnaz33Rwh/LvgPzLdJ9qWGhy+ci
WTcuLxrQH8ingWr4yhctVIWsKew6jOuEHMh6xJfpTDplKugZ6eJKtOR5Sq9911uk1YLQ6w2++yNL
AAOnpOeqnDdFEhRDxqxOAWBHbUN+sVQ592jaKGse4T462wXOAPC7acs4jQC1LQnltLlMzZSkn1sV
9d0PUKLJ1u0hJN+isbApwa+VaWO79aJb8VeFBz+AckKKDg4GIbALI8Pn7sYcMjmsCTeZ7EegeEM7
AAjnGr2Jc2ZG8pFs2iRduTQb3b4BVeHJ9zhg/VChi0LPZdPJfNhR6eZ1vB69OC4wNutm3qGffMrX
qoHHe75ex+1Ew2XfBSzV447kjaZBmRja1GPFsnZwzxHyDeZtNgBGryo96TotheGf0nWZ2A4Gmdlc
BMvR9nSZWau/hQpj9H3uVCQ5Bm8I/dUYjAO7QRO7it5mM+qdYYF7Y/8wpGl75UIRvIEhbR9/n5yd
RAmLr+1btIHkS2PPYPsT8u19DPY0/87hWh4fOMsboBc4XZu5vl37SYsbp4WPnSlBTsgF/2gaTCpx
G29NHrVXcJyBcW7pRL40HxSiQzztlm5lbQNPzNRNV33HvZ0rSCF5N1dx71P3ASxJtT2vBHCJx1Tl
hHUFuIgRjAwNjG+3hyassR1XPXaGcCx7x0S3FYgeZJ2LKUCZUe4t6vhLdMECC4erA1odUwWaLVyH
5h9oDoPPZMHhmqIlJOQwT8kKHfsssgUz4AJ+akcN9cJ+xWGuz0s4CAk7FWrMDRC2G4ln0NVhCM2C
j6Ao+vztEo0u/UQ90RzgBjssMd7NWRf/6PVCp4e2Udn8cZ2GKRyKeI2luauDLlq/OG67HlZtPpDt
oa8TmDju1CzhFAWeezO04d7xlEEmIPxCRXQjbAgYPbwUx5naasngLruWfURU+HE1zgc7Fos0/mEI
LmH9JZia+dTvmUCifw/Am1ruZtsZsKtEu9pt/5PA9a6BM0PwFV+rcXWRrVnSDgW2Bpe/MaMGbm4H
dmm74XfYuLqvHZ0WjtncrUG4gGQ5rpE5iFlqOPbG0Gvy+7ShZK4inWzBZdDGGvsFS23GCzK7+rsX
vW0eBOuduZ/qOYkOGBsef+uzeAjRYZgBkfmIjd7A8LXPQLq0RaMG0CqyOd7mFXr2zAVwC8ZWioWv
YzuCkMhAK+GPMRyg9UWwRMp9VL2LR1LOCWyC3a7X66xhV+3WwD6YGXHmVnVNfzTPCcAXgld+ICre
b0BkwW55Ch9gp65NMfawn+0KGbu1/0BqA/rKA872Xe+BSc7TTl57Jje2c6GS6zUqfSQJiigaFXgy
cgjBaq6RG+uzYggmP3xN+jVuk2LMQZypq2ZeYtkVpoFrDxzqCW/uO2YWhGw4xcZfYD7Wj0O12U6H
sBUf2CLTYozwjA8qY7m6H4TopvHQBB38LQ9jaJcs2IU8JO11NI2B8vcuA7NkLMHgjvh2S7cN31Ux
h7pfICDQPqiDaorI0A3VmOLLHctZHi/Xhd4okQ9SZwrLDp2ZPpp3m0OSbyz0kvAxu+9nxz/VBAA0
2G8vOlqfQ/ztW10wGnX2e+xcDlHaCr9NV/RkHfUFbOwdLTkJajcX8BJ02dvAhJCu8ly1Ngcz2uNK
/6OtN+vnvUTlKH9EBAyitrBxm5N9EKXGpIcllVZ0BRxzI//Vz5tcrutI+OCqm9nm3o/9puxtHPhJ
B6WeRZtQnC02BAFRSKzHrXlcncIEAWdGs3ApwVLU7VT6NRrWJ0T1jnw2zLMIrN5ogE6Bd+CwPHd5
Py7vl8zQiR/iiTZZWM59Ouc3STBnPC2NmYQFPiWUU3vhx7UN8iq34ShtMRNEp7eOMIuQHMdzPL6h
qUvNZZ2vOn3YQHS1sGtlbbKBfqM1H1W5YEyygoScQuWBI6lxpWj4hLYiBnv4/l0+TtjKiylpEv2Z
rM7yZ9nVsZKQAw/O+MKiGt99ygUMfruCOMBFPoQ272hTzMuEC0xRZ2YjRzNd+DyFO7WNUmC9eRwI
k8ICQNpdJ6ld0rcoztL8XQvETq/xTUThjCRsOrcj0l/AmDZFunEhr7K4TrqnfjPJ+I1FrYx8EY90
Deeiz5cw/dYmHNtAEbVp337gntcLR68vwdmnWGVSz5eDgpV1C9QJVOVPqp9bMIJbGzQEA5hqjalV
+5bxQ9LiHBsBGRGAwFz0NiEh+jrgAWNwglpwLS7aoZf1ZdMYhREUfg1vcOaIsyfaIzbu5RYerb7G
DRZxH/1Ehdivc+QWUcRqoPUnIG0n9YBXSRDkatMP6toFk4repEOckSKHMi8sGBzNp5LkQod92cF7
r3471fG6XIYrkM37Lcb3gwO3nfJHzZp1Qcuj4v5TvbFFmCMLhg66CJtgim/JhjXxAPITxGeFnPNN
TEXL06RvEWJ7nePP9xO4S9g17DiMOJLEbSx2NFecPSsBBzNZyCDJ8fMDIO3xRTJgl/qw+Zqxq7UD
o/AjDxFPvm0TBuxBLDqx9800UHu3QtjSXEEKxdBuh+uzy670qBb9I5TbaHfAI7DEFNaEzXRRW9qZ
j0LCduMdhSixeWuBlzJTMaFR2T+JVon5AvXYxoVFBoTE9LQEqJl+34YsHMMdXeyaugKYGubei3yO
cKC33Mnk0h9BA+xi4F2PxtO2IYA8h7U0yXNoRJdgfxV8eHIIIhgfZOTaBGOwkhrfAtbzPF+v29Bv
XwKI9x48rlrJDTNkQXuzNsGbdTJoOqHt0uaPbQuC9FDihrQkt0TkQnyK4C7V3QskIaL90mEdfuFq
xposRVLnCbqywpyihzKMn209kfzBwyFgxeXJkSC5GAMY9VyiCJ3p91Mf6earz5cMfz5CvfD3zI39
gNXWAwV0y4nvTBHxxo0fKYzz8U1LOOpfdpKDPLAEzUoP1rRCvE8S2QyisMJHw0UPgseMKKDok4Ea
S96b2lpxUJ0mZC5sMGbkfSNhQf0seg2GGXa+eS1GCOjCAtsiw6wMuwj4aW274GaJTZ0/jXLsY8Ts
LJFV2JpMPq5jjHwkRnnDIlAb02gqMCmOZA9EOY3UM5zIx25nk5mIymZWs7eEqzW6WiyP2UW3ub5H
KwKM+O9ovwlYTw8bos/7NfcrUFzjYibsNhy8rS3tlLkOAtekb+G1N1gBhgjrNd9lYWbit0jDJWrf
rVYgEroYbmv7eGNJcJBqyNgukMpyVaFFOXY7GDU04w0On8xesYyH6W5QhvN9R7FCr4ZtTOtdEm8d
LrusDecbMNGDoxmpmVpx3YI320MLEoJ/cxl4bbIqwn23v7MQX6lL02yosaZNPw3wtscbphds5G16
tyZZRm+GACWRKklJJ/GyaP9iBeXZFlzXSyqmbzwdMvXRsHAO78Mep2hc4NCilN5zqcSyW5Re7E3q
olRexvWsEfNDY4PLNl7C9QYdpHCgKNJOx/lnMbVy3WftZsf3AqsYtg7dFs6HheJSc59aFUscrbKO
NRYZoygfbnsxRtudTTHQY18asgZRd5l4HpOtgpwPaD+YrnuWw3UzSgl9JQ3xF5ltYPleJDmSYQ7B
tAKUd8WOCPeWYZqhgkHd+PPfpzn+6vknqb05qrGu7NJc9mswX6O8HtyJcTqvAYCeNklFgzYM56Tt
Mpka4F5VOL/3mawfznv3k7weS7ZlHunkLue0Da+ipu8+HE/MrxS6Ttz1/11HO+2S6hIqJk4acTk1
dZLyHXgm8FQM46W+TKBFQusaDBd5pdOIYNr7ATrGAJ7az20ucNfqJp7ctZhIGglTHL22tYxlvviC
xIsH96DN0H5YxWbI8ANKxrw+RPOUy6ITMoLlPVzg+R2Uza294rYNG0xrhZpYZ1r/mhHOMVH2J2WN
00YtiKW95t3qLnOG68PeLrleL1Qduh9ToENRCZiovFYL/ot5dtq2tc6CEqu8urTwvSNXfTvlJKlo
GwZTlQNBgrt2Um9xUiGbQDJTNnBc8wUkciFJkBLbAl9gx3BqFyaaLPu1r9VykQ+gxd2kFsyTUo7o
mDO7WAuSGyQEln5UdwBZpziQaS1NpuGWrJRc7iEYdOYOFgENLg+qyearo75sIhWrBW7Vu7YjRiS7
fp06VkVL4x0iJuJOdBApj9aD5Uvo3g+TQm2j6FM7NGtR9zUMuXCbxf3dH2aw+ZCImTeumjKo/TxV
kYPr0G7gZFX2Ks7W3N4NWcrhByaccmNb/VwS/+Ng/4uDPfDWv8SJP1jY/xMU/NSO3+Bk/xMwp5vn
fxyW5/HL93Z8Vr862/981L/QqgDMgf3OguCIWjj2Kv7b2j4NfwNIITryIICwAkQOs/tfaFX6GzR4
WQxSBI3y7Binfze2D6PfkgwJUPCGwRWOwK37b3ztTzmIoIOB8MbCNEEFFkj605R6nZMlIxvyM6Ed
0SDnhhHM3jS3aiplrpBJ7JSIHmNB6VPn4fhQRE5lb6zu1WOgkVnBPMRVaYrqfZwsc3eIcLn42A0s
KCCwn26A9NYQcZKIv8/SIa0GR807r6fB7wyLsgtkv16pDUTHAsl/wg9oPmCARfh/nKTDAP87hoxf
ShC4gDIWd6Oo0AulKu6z4U0s3YS0IW1wpkRXRK0Ue69yHVe4fPa3dFHxA45X4rD1cgGwWNty7cI3
cHp0yHjBcss04SMWa7KrN+Uv9AgL0l+m0pt/vt2vEICXNYGf7xzHYJ/nKWAFMZQmL985W0KoDL0Q
lafDsEfafN1xh7M0DvdwkJinQte4B//9Z/5sIDoZKGTNMmDK8pgeEb4vPxRfUk6nDA5XOZQ6j6Lz
T9JBpRZCtVaiAHEfpWgI72iQImfL2r00Y/5Khe5n19vpK0DGjnM5JuGRv/jyFdgM6BezeAU5LmyH
O2pb+DgcP64hNWWfNOw2UNlSNWu6HULSkR0O20eSlia7NPXNNWqgtKBSfJODQ2KYkuCVQfq5kZy8
YXqEg4C+CHhfeqqf3NhIBpwrMUj0qbW3xk7lAmm41cdzuzle0cu+u09VW27BehUN6U1Pv9Mj0oEM
paiTykcHwocDiDkl9IYVZWNF808+w10//iBXBtILBFP5u8XEr5zxXu7DPydVmkV5mEUsYgG4gy8H
F4fvEf6zKWTaZAqLbV2GahpZU+Zic4Ulm3zlZPMHEF0epcjBwO8SgFwk0k+V7lli49zkYQfkD/F7
hzJF4GV3mKwbdj0qO7eRoV+N7lgR9JPbZWKTBXPwKlOhIUWm0vSga9u/8lp/HAa8FTvCsMIshC3s
SaXcwMqyR/4K3+CC5CzYtVE5Sb1cIMZOlSdGVf/9Xnkvn8d3enl+1rdf5P8+brPfJumXljf6J4Tk
P/91b58XbZbnf+AH1T/2Zvz+BUms8fR3XjxC/d+f/8yfp+Mu9eI/djgRav9gnhf/9lmZ/p8f9/tP
/v/+4++b4nsvn//P//o2IXV8fBrHa73Y5BJEqb9GvhRLq1vV/OMJwIh2/FMM6/EB/9ol498wR7Gh
YSOE2jQ4boW/A2DS+DfshHmGdBlYgj83vH/vktlvgNoBMAhBPIIm4Hb/2Saz32gAZnmO2Rgc99H/
aps8nUPIZIMRi80aHEMIvk87Pf0Gw2xo+/OfHQ8lcsyqHFUKY7aD6f2PX4bpT/aC43z8NeIcPytj
gKHiPICSxGlzY6D6DR5CHeCGI3I6GwqO8CEM5C5v1NPff9LPRvU/fBQQ0+AZxkeS7Ykscd3GPK9b
/Fmba8qR5tc2exqH1VWhR/5tWJa2WK29TEVNqtrJj56t1VYHb5qWT58H+sPytwRV3F1ChqCqfaFq
UPsoih+ljemwa7p/Lq2/NNA/3SaPQwNM/RH3BlosoEAvI1qXLQMKlHBLBZqjLTY1g2QJC2YEERA+
ZVj7imCPeU3KcByFF6MEtCZmWAw2IHhC4akFSN+3SW/8kFcSFY8S1lQPfLY/elTiHlDbu3V1MxYD
cdNtA8+dcqUhPM7S/NbGR8cHXEFmdMq0bfaAOgWKBwEtqUKFis+30j6tRLh9G4a+BPkoKfzG2gJp
wbnMeP7ZJ2nRCzm9c0v6sFq17qAIQWqt2eLSpBkMslh7EEnQVPXA6gItWL5clhxKIC530Aj0H9QR
U44OoVfOWEfy8emQHEHdxynKQE8+PTosKMS7FqLwqgHIpFrYkJRo/f+OPFpbtGApVUZxlNCRnwsB
1Qvq/KpfcC+Vkr/mNPCzP/zk2wFgFd8KzsMRBe/p5Zzwk2DxAIhmFeTtVGCrUdAHgCDZDRl23LkD
zawHSK+NKtGEcREqrUskFkuXzB+cTZdXjjR/iBQpDtT/eR12cpLLYwOWCbLJVY6+L5ReZ15ZuuQg
rj4tDrmyv1/Bx/PR6R+PeUlxcgyiHHLwl398u3I059s8q+a5hmmz03YH54jXbBd/GiGefkwS5IjM
NAtCRMGXHwNdBLq5UfqpSF93UAvoz3Rd+5K15nYgqy04eEd+zeiVRD2xqMPkCsU2X20olTTJhUr7
oGwmpg7pOryFndaIRLy9ANX9Ox2NKmx+a/qwvt1QLIQuwOzrMbI7VGcOBF2iQEkqJPPtHd1aW85N
/rgkIdKrKr6WaT9XuLvIYuZwqs9bOe2k6wqfDvou9HBubc3lzAe4aDSgFA6EAezZDDu0aS0l6+sv
kOx+F6P7xHkw30AoWZAc3kTZGixFkiOkiPbRttNWgGsSQpapAKBtOjhfjZkqczu+5q/wp3MZFzFI
vEJglDHcL8e5WVGsS2HMU7G+9zu/lqizbwVI9NOFTpBAts10HQYNusBQmCgYr3D+WwEtzEqLX3vl
+HgMpn/40tF0iitCktLo1DOI5dLorK6zii1ZU0CrkB5ro0ERfMtdIZVTBQzrXztv/+mHAsiXA5UN
FPjphwabGxAk8KEjxyVT53ueWl3Ey3y7tQsozgLJed59+vtV9KfhLAV4HAsoDxCSj4v6lyvj6MDO
tXOH7T0xlwoU9l3mV3GwGNPJkrwkynxm00YKO7HPPhDt9WCTi0yR5pX1/NOo43TQU1wAsaYBZ0Rm
4OWb1KjEQ9vF84ovLi79ENiyDlC6Q5PYUAZzA8dgpBjKma/LVQ1pRjVDV7KLGLk7Vr6vsrQiE0o9
67p0r1xRf8rZT18N8xJA8eNFKDhNHYu25xwKpazKh0+Uzf197++80EUCK4MADYpYPIE8TAC6UFpu
ae1vY5SFCpu0BniARFcClaQQmojCH1Xyk8w/oYyXlL1qhrKjb9toUWWjuvyw5hueFoFBCXOjkmam
qG13O2cu28mBfFpbX/EcBJNUfEkDFKSJx+xY+xvhuovc1XVBoXUoUT6AEoXMsnBp8yVBWCuaze+R
ZttuGL8HqWgtyTBExcjVNQlmU7mBdBCoDCUHwKhKIRqpWpRMy3DuH1oRv9Ja9Wc7BYuS5BhVccz7
Qz95M8sR7fVZ5brcVhTWnzzTu0i3j20U/Y69+58E3q8JPIzw39xHpr617ZcXNxj8wr8AlOy3GJP3
yCsHpyXA2eY/94/8yKbEzR9h8JghO0aP37N0BP+Uwn8sh617nABgeUxw/J6nI1H0G24tEQ6swEYe
ry3Rf5Wooz9j338WYHo8VmCy0BhgZ2QRoeZ5GRtgSr5EjrJgZ82y8l0NicsAQ7RoMfYWNa/IvSc/
5RXQ6+CUGDRTulULVJb+awIg5FfOZc0+A3rb8R1kWkSXFDkU8G7SmCPbIv0mkkJPZHyrp7xp96jT
CrjN6A6GfWibAYujmDY/hvdzn+m83FbptiJZaDLfBCiPZ7IcKGug6whlcus6N48oRS/JRHdWJNsa
l5ueZ7XTdvbiqYd/nriM52kZ9vHC3A/Eff2540vE9hk6XorWs3QHX/Cuggz1boUf6fvFDCMy4hDT
td10T0ysdmIwDj/aPkFwMn2DR3lSKbtMFewRv4I3Qa83FAd4wOuyYTAHbDQC0jaKuZAt8GcSup8D
wEXXQZjJayESVTIu9D5MoUrwNr9OVNLfUzHytAICumQ0flB+ayuxyLlqveM7i4b7O0CFoQGLEXwn
1jyg6wjg9265S8zaXOrGL++Mlekuszy7hDQmKkOf6D1N9DNEf3Cumdk9VATL5WzJFaS/P0LiH2gi
tjJBvWi/rO1jb6w5QDmy7Znvpoewj77mXReXC8SAVVzL+VEOIGWKaBh3KI5/JTz7DEEnUmNRMB3S
YPtG04bcB9TIXQRxJDbUba0EFM9FNLX2ncjNR49F8PZ4QIdUjRhIjXn9KOBQ9Rn4vPwCRm1yR1S6
lhqV8zLkA4qyGQof6/s2XJvgu9tm8RTZADF3dsyk7+ax9ZdwNK3plbJW0+/I7GQME3IipFQUF7no
rmtpnO9lm2h9QBNAcCOjLc52ec/n5qoxGXtHVj2GkLN4YvsO+uC5DV1FbZh5c5vpuEnfMK/zDLgI
CJiS7IcMuPb+hjOj8uhNE3PiOBRoOgjbK7UkcqxQprbzYU4GmKPGfDNveSAnf51N0MihWrSE76B1
iL6wjWUluDDrhema+SFEigFu+igSAYHMyhAJSSh3dN2UaatTQNYxPTZismKiaQIJbTDoiwb2xbdL
3ckf0LpqbDPjBEFrHqRXbuT+zqAardRuknVP1JNqa9iVsE7UpYAgAFuQa+/Clb7hbKLVnNKhhA2U
bYt8SJu4EjU43EWGarW9HhAvsqso7L2EBAm6yu1C4fxdoiGKXLuwDy7gnb4WkP3QMibEI5MQyaJp
61ndKGgS0Gogoamo1LjWC2QisFn7mkMxetEnVprSNbXGEYzz+sLUhBd+Vo/NMiWfceVtimzAobSQ
jri9N7J5E0+pPzACqU9Ownw/ZWOwj+dFFzDOlmVWZ2kRDXFfwDAPYEMo2Go9zpehA6V96eatEA18
VfKxFQ9tt21XR3+3GPeomHbZvWqj9nqp5Xgp0WUOXyOIR7JgcfCqiZePqCmQ60k7WrlJZ7fZ5rov
HKmpQqyY9txvGAwKTWicHH9kw6XdOaCcMuGyg1JhwwuxsPY6W+z/Y+88luRGtjT9LrNHG7TDF7OB
CJmRIlKR3MAymSxoh5ZPP19w2qzv8HZXvcBsakMWEYFwcc6vjrfX687be2g1j5DvepCPzub3WSPv
CnSH97WyrbCWuX7Q7Sw/z+msnT3bsl8zh1ERSJB7v++ZVLhu+bFPl/ZZZ5/4vx9ZDGv7bK+x5+vy
96eSb0nHieXPk8zckJ+D52ZD9+33L1j3jc6w+s0KPfP2L2guA4WWTqEcSj+KGvngMtvaqavT+Zik
annxVl4JZ2/8MGDvQyzZl0HaNdlRUUzvetvl+7XzvEMnJffOWGy+aKR1RHVTIa5fTaqiCWC2ZPVk
DHcKSEf67sVr/vH7+bV00/dZuOW+6PkbepvI+9/vsE7q5UVfquHoMSx+uSRA9+86W+8r6R3voqzU
+lryQX/qS5F/9KJUYd9t+UcxWt03fODb51JNVVgJ7MO+N60cfaBt3wtDW47oweWLIObkuduU9pY1
KUI1zO9+DvCNaEd5d7OB+b0yvfmvbNaSS4Ho8iyNTQZGp2TjvVsAYJo4NjFC2OL2jl3TvBHDdTmd
mC3V5CkyIt1Iah/RnJkirqP1Odm60Xd+I5ziqCFheOkzxzotYiXrfHYf4lp/RrR4XV11WJS1hbU3
R6kz782yPyox7sxxPYyW9dl4Xh3oeWKHXtKrk07l7KeN9zBbLQvdMx69ZHufMlnfsorwRrggb1tl
9HvMHRD6Ew0yd866y7qh82XSFzu8X00U156FFBI5mKdlSZRkUvexdtvn3sJzpqdqDNwpswJXCURw
iZMcOpclThdXGcHaDx+iNcxgGbvJj+f1jXFyGe+/finM+MfYxT8d5maEhtKejW5u77lLZIBoWR2Y
4V6hGphZ3YKjeEQ4Hk2bh0lhKNzXpXaW0Ey3/tuaItcWk9DOXTZp+77GdquQzezdPj1iwFg5uG3v
r0Xvd9sqDjrujoqpcFxZ2Xbth3g8Iw3b97EVTrNrhc1qFA9moYlL4yxp6M1DEvQi885rqfSgKAYS
110JwJS+xgqLhjYDR85tf0K1894O277BduC75QTF4BHf2xrFz8zOVuTON1F6bXb4D5gko9m9Hsqe
IbFdZgi/NNbDNmptNDqiinS5oPV36Qft2dsldn2018kM19wt75IS/Sb06QLHQp+iypRj0BHaadK3
Bd3/SAKblu8JiXGj0WiOeDI4q+s0ICJafeQr2nCIR+uJSc/WPpmnOEBqKR/pm9qr0bskWYlSD5VX
es91J8w96U3WoahibBtamS1hUvVZ2OuGIFtZ2IqpkYZ8ihPrSDXogT/K2STyF7Uviy/N7re+Kh9k
aVQ7zmo8eMaKtBGNevferbbbYuMEOvEyIUMKUriqpOYacVdzOAkZf6F4Xe9jNFkXFCplUBe2EXpN
Uz1lelsDurXJ0eCSjuKK+DauPHcIY3u09p0oWK/2lCKpV+2u0/PupWoKu+Noq+twJMD2h5JK24vR
6cLFoSHcGMt6nKbKPa1WPu2ypdXQhHnF0VG9cbbcXBwgmsTXMtbYA0SuPTAHcGKZJsWdIbttx7lo
HCfXXtG/LvMSNAQfotW2OWQI3bJW1O+IprkOhbn5+QBslWTajP7VTeVdtgGyiEaM1Ip1c6kzYKS8
KBDRISCH4da7ZwUQit+HitH1iFlqCrH+mExt8PPSzJIg6URypTuYQ+FMW4QsH4myUzsMWhvzfdum
JQgXztZoXI3OJ53L8XUq9TDe5vWxmU351MT9rYRedr1baPczdvaf/MPFI2hfGQ0t5/+kD9vrtKx7
N7YH32X6zxEN+MmaVzt0i3X9lcBLfnmN0PeaC3iADi7MCss+ZDlSPyeO5/3CuE4uRHhe3J7xQH3M
neTl8V+yqsihKIXwuZO/DcXcX4wuq5/sQslgVvUbM3mLqEkhP1VXpC+SkjGk7c2OLpLzwBooQId1
dKN85R/yhPqLG/26mR26Zq4yX+re/STHa6zbqT+bjIrjWjbJIO+4TWKZVk/26mUosxdOtXYR78Qn
vuSU9ie8U19Cjj/10qX2cjQrVEVj078bXGaJubkDx6XqdtDLny49djgm+YcoN26/raqhuduHjj3m
FyD//uqM3LQNgVOUGj2duGsCL+glcht9ixBSXiqlzLubJW6vFnDcRS/TN922DTTrsvTOCRRVUDO7
glLZDOTNTjWm9bxbFOdoR2/nJ5pqdplufng4Jg4UXOqDsC4ORVme1iZNfS2t5SG2s+YJe9UcjEbZ
nvH0Kn4mk5GtpZxOo75sCKrX51V57sFuW93PLGH6Uz+XYVza98pxPzy0GbmyzZ0uig3LzOgERuFq
u76N3QTqtWDTb81VE9SU5DnfftRfVuYJP2vd8ZFxTPAMRfsLfRiFbttVDKhDwN5bk3o2UzE+TZoa
6ps+3DxtmtkETuvlLLYxfuvbRmtCCqxbEG0j/bXBgVdknb2XAt8f/pyfZOIUQeGOKrAZkej3nRkf
J666Q2lpL0UNeKShoIrtWT8MVuY+TEWLxdHYyHSvkhNKhiQsayU5RVLpk/Ls7hqtM4Ny7Lf9zGv0
ubYtBfsxJsfEsVnOVODhkG36NQacfp8ZgOtP8fK0qvHD2JryVc2dbw92c+01K39JbNPcT3Znfaev
6nf4w79aXbonxGKchaJ9QNH8sOn1fSXUfvaotFTCHC80zepYuNV6NGrmz7BwP4slu9N5r+8x6htk
eC2/ozH7fZnJU4GQz+/i3ggGJ1lDp2Qi92SWxd4ZTFP3JXLiu9ke1HW2vYHo7bwN1hg/UmEW+m6S
23Aoyi2ObJXA2cUJ5Zn2Q6h0vAg5MWSx0qZfMWzZG4K4KvSqTO5sbXYILawTLssmfrMQG96XzLzc
b64TX2ZD4wqLPT3ECFmio6PmiXmZLjPhHmdhqZChHc5DVqdFE7hMpgpwXc0XZ2D4nzIs5+JYZhWk
1Tjcw7sUAbL5BetI1SKZW6s95CmyOYMuPiCO90vZcgvzJZ2eFmZo7ZdbH0qx4qL9GJCZT+34aaf2
QvlmrmFpuMwLkVWqgkUbPlMAee5CjIYM/TD3buaMd4juP2YE798d4OPAQTx/ypzWZv2TBAb08W2d
yyRo86Xw8Xvo70oT3X5uY/FS9kJ/SqbBvstlA7iwoCLRpdwCAhqSc6aKp4mhdRhLXWunzPLdy1L3
4NmNExJWLkjba6fjPHm976XtzLHhZi3Y/BI/8u2yiOyRe3u7DYAZrdl53nL7e+fam7+Q9j/6Y2PL
R6XUFmXS7D9rXAuByoHaqdDiwnd0KpFxVAihcaD4TBAvD2gV9bNy4YbRYJe3akM+2VY5PfeemdCz
57kZNrW1XtM6MSJ64eJQKwcHWJKPd7SoQ1SLRByn1OjDsZuLl1pW9dVSK9eAzTl7aZGFHyqMcGer
dor7MfamL5BwzvGqxZ9XlMlz5Vi6X5LTFy21rX0bEHEfajlafnkbD15pRftdb+3mlI1a2vhJkS87
o+VwGZhZ9YZz5AkvxcWm+U9S/UeJhvvVA84KClOUO2Ra/V7JuN1vi/OataUTFfiWvrVm2d4VSeP5
ljFn720jyrsxpwgwjO2jM3HV5mW87sfO2e5sXOE6fp5zMqfbXTybMxrbcTlYxTJQTYzCTz22HPHw
/cFWRgJ5bVd+Eyc/68XqoziPP6cWV1jZVZeO9qvf+vqhE4t6Eu7q/hUTqIGGPMHzT8X3pHVxtocH
2zIfa1DzQymnvOPVZVA4nr0Xqwkxqaf9k6AYfxxptg6kamHxBnQIEF6Uhu+0I6i9y2a5vSN8WVKa
OCbiTQk2hDRCCB8n3NKWhN2VEXlXQo+WAxmzgoQiYwikU817qYQWyK7VvskmtgPd2dKwbuPqGcn/
AmvFJFDef3tqKId2yIOplXNzHuh7HJNFaC14KIqWeWXVak772oLlGoe4vYdvie8XWfQBBS3mMxwI
P+qVD4W+P+/BOVr3YDZtdd0oq5nqZWiv7kB7knbLEI4kRe7VDSXQk1HfaTm37VroR9nqw4HPlR7l
ApgE1lBe7Kns9ok9ZH+VW1Z+KLyvOyT/5UHUVb+f2mr93jccPjrIf4lhCRuia7YWXvLN+/Ccuohy
4PTD5gzewe1VvVuBbb4h/FmjHAd36mfjYHzJUVdvg9f0WMKzUV5JjdYf2i3Xfyo54EKYvC4YBmH/
GoGTwqRYk7DOvcUf11zt5AhCY8YsSpkuzRsQVPw5qry+j3M4ZTWIGk8AjuKEeYY/M5w9VmIX9zNx
/odx6ClsHLnUP9Zlsa/mos/YhPLlu4cFmyPE9j6njLDpRtOnQ8HFXQUM7HCvPbNHnqc+5hCu2wbd
8K3RVqt2qhdjw3qeYqhuuITqlK7ZTyqlW6gxDe9SFF52xnGdfVrFXKJqJKgFwYpZ5Y9Dt4mwxCUE
g9JnjO/qO3FvuRiwzvMGibpPXavHm+VGmjkUod2I3sIClXHp5MZ0JqegxQ7h3ZR3SSsf1JKLK2hb
cTFIwfgoTTyxOAlRAkB4d8GUetN7xVB7BCLc/x2Y24uduPFZuqPGHBjN3JkymU91hm9+tFCYtiS0
/xqbGmurnj32bTI9mpVYTnVcgZ/htGD8dsvZWGwXachkP4E33uWiiJ8QcxkUpat8NJfKAOB0vYAE
n+bSxHp84myt7tPCsKLKaZcHtsfgizUZviSFUFMnnyhxP7GFPtuAq3eaUu+DET9nFmLMYdKnEHv8
EgqWiZeaX1U1joFpyR/umEdliR+us6rkDLhYvgzIHamCzFAvxKs7N1mABkcE+prsDGOw/Bn2LzTY
DZG1mqFDIetrTZoEaWmaPtTTDh/Ausc0zxHfzBSYa3Oa6mR4Ztgpy6YvLlOamBx35babcsUodcM0
T61lTmE5rG+JGr/VrcTa7oxRr6ZdTTeKU0ufLoYBghjH1YENvqHU0OJLMwxmyCRfdRa6EofFKIka
MGfKNZLo4NlSEZj5kB8RgQyHdenX/doRw6vL4lR38XChTcoT7nb7cxJ5HhKhuLDXzCerbudDixvU
nqwsMDMr2TfdZv9iClP37Ba9Fm0FyQozOe5UCmUeWJgPD3PKQGSN+Q44/x0zordiNpYYi8usJNgr
qQyz3zpYwL08/zYyTyXE/qs/5visLlmr3VzJ22hHXCnywRVAvDKbXqqsNEKjRyKj4TvzGe+CJdSx
yl3rxunTNIAe6LPQQgz5ly2hou9L4NtxZHa37N36osCSdoxeo4+yaLK7mnePSizoXEM7EbPLN2M5
vCxqvUpFqZxNhe1Td1L1tW3HJFblmzKdotbRRZA5yykeoe17oZr7Oa+PhGW8N31ymRrtq5lwcWgZ
+gd9Fdm9nvQYDvFQT2JYg0SPxYFMBzfUE4/qz/E+PRcpQ+Kpb0A8bTDpLquLzIXjis0paOJb3V6Z
u3oB/93GKtKQ0DxNjcUCmPE1KiIMetqJIN+whJfapPnFTRPsL7P3kLK5A9tssmjKi+rokUwwDD0Z
q/U33OtolQirrtfWCwo7e+/zrI5oH2LfhR7a4f/ud07htrAbmx5CTlzsvH5ZnJz7rQOTVZZ7p2TR
+VYHY0CG6By1lliirVqyKPeanVvaoHtp0/t1jBXa7ArrRWj991EC06ED8jAoi4UbEy8XuTBBvnoz
CUhef7a9+bVfZQa4Veu7qtG/5Z6VcLQU08Ed5UvtUnK1g7VczBQvJGM4ur20GsQrzngVbgM7spTT
PXlriQUKgElG1ku2c9S6k+b0Y0rlsxMDiRCCsOekH8NiMGPO3sY7jkuhv1A+5vtM/mTshAV+pwCg
dflCHfmeZMsDjQbaL6tOnzO0oCt8zn1hCH03MsjnYmvGl4ixz8km1LPNNwgQ3st2Uwdk8+nJ8pY9
N2bJmcaSEEY279dbG4DjeVfazdc0VMe0Nl/jNrbDutCvG+EOpzyp8ruuorO9SXNNqT6QjoFvVfQ9
iHqgtnAjHwtGAPorWgNfU5662/L8RJeUnGYBqW9qxs/SaF6SIvuYMsxRSaMZB+j28lDJEiaJgvWc
DImztyjVCLAoupS+ej705KtEq7vJh9Uyv6xqKp8Jh1mOtdaugZM2zZPlEQtDiGwdJkxfCWjeu6eE
ySh7pcbvRP1U2d2czGGWvnCkz8eymhvfQo63x3fAtnDr5EezNEY41oolrvcQ+J59HOYcGVCsoX12
pr2lqmM5b9+r0bjrk3G3oV7y22U8lQXBBiMLMHNiUhfK/Pta20+87+Ni2ZFDZovFuvOttdUjUNd9
X2TPSx+HSw71144qfsxS/tI0Vueu7VEf9s0Vpu1qLd1uNNNj43ghY8dxf7dxZFS4qjfSF852PIRq
TB/RSr9pCVu9WY5Fgcpja8evolyKMNaMz77Sjw67YWJp7OcxvzS6d9RM79lwrRKBZXVa+uTkWAVB
Epa/ycJ8XHKE3vBrIxOxZy90df1U1r2kn2zdt7RT3whZpfxVzfd20R6dIg1so3+223QN+s04zjCR
Kd1iBM/bfNO3/D6NF1+rhpArKlzK5lVPyf+hit0p17q3jAb/FFEKx1HG630S14d6yOKg8zI7yqoq
hpmF6zK1LJyT5XNjBOwJt0lxmjQCSIYh/sZARct3NCootxxDwmAQFo1JH5Xr8r1K9TlaNkTjtC3O
RFxp18acDeyjUgoYXDLOEwiEndeKU+Kl8tz2RkaHZynxDiDmkHaXZ76Kh/kBrdWZQaUAwLSaUeUO
2Q6oofmGdW54XHCLnLQ8yy4STTxIAmL/pHI7v7TcPThLdkx7jZlDZnlTbYqxeSONeP60Wwr2fgF3
YZGr8iNzHbp16mqcotAGBIxEet810UIphxTwy3UnO6hQiEPIkJWMxoW4DLeH0630Hj4P6CmdbBFZ
/DJ4JfJI4WjuCesK7NgIRd9FzgiSnIBmZJN4zojBOEzEjUT46X/aRQHyAEkFZuGPY3bkFwyoBmtA
9VGF7Vx3HBqOczLn6mpU7gSlQWrfuL7ZsTq1AhnPqOuP7rgVkSmaMqji9q1Mx8d5Ml+hQgvfbeD/
NdfOw9ZIuqPaujUk7etnl7QGjblOjEbu1i9jPQkSBvLrsLlHL5bWbmytGA2qsfqjvT2ZzdZEVTfV
WJKJNSvXEj7e+M5Qtz6YEcoGDuB8b+vFk8MvKkSB6CxDBjslYr9CjPoeAK2Vyj6oyrgIFy++J3fk
KhSgRS/IHxnSwef2OUxpyQS9JN7Vo/Oj94wf44RisYNTjKYmu+XqDG9JPf6U+hC2sYRKcZ1ospOM
dWw9kq/S7Oqyhwoq9Z8uU8QOmkvgiC3g50SRCkoHk9FWWxuOZXnuhilMxtk91iL/rtWQEUVpUioO
9502W3s7bY0dauWrFxu03M51cEX3kCyoqbt4ce+62h7DeADenipuZY5P6+QpEYg5qUM46PQ0TJm9
w09ckwVF2Q59Dpge04QKt66CLvHeDJn39yRDOJd0yM49uSYRRugDeQIPOSn9lBNcNDENRpcXEWbD
COaSvI7C6kCAYHALM39ABpf5da+bfi4YXTtnWbEbIeyjFMVaUHgkQECVZ8fSA7TWXVOEGm0BZsXp
zmFe9LRNbkSC1BN+RXBGob+ROY6tNWls/lOnx2wyP6wFGKOuLmRnVNFqqvKiJ3ZJASrLwLBpVMRq
0d2g1VSguDR2xDHNObin9TZZzVJWj3XSGNavzWziNoxb2HtyLZincLTqURTnhTixlXSGvrQucLLE
hhjOVHTHnkmlxl3bdKnWAFW0MFFdomn5zunlTIBia3cfeZOW4PRDv72nQHXLUw+U1PgZYOS85w9n
5zLQf9YRWUZr+sj9HncPnVavf23F4nURVHsDXl8xG/5QVQ5BPlmsyBL1F6iSOqiSttbD3Ok04w71
BwWhu4r0Ox6ohJRnxxbN1YQUo5pm3RfZ3eJk9XidulhSuCZmm4cjGiV1Ukkqx52E7ga8d+ToBo3V
TvqeNM4OrrnY6kI7J2Cv6/28xHy5OK6BtHDu9EOYezndAnraycgWvxuYJf5NtfOmnyTTs8nOyhfb
QIbmst4fMsQTrGN0ca6P438NifLJJt+oPPmImsK7t4XxubTOo9eR9WBPkxuUrsr2Q9HPV0yNaEHy
psUDHMd4XrMx+VHlc/OoFRoZL50aNjMwde7SQFeGd0Tocd0m4bxUSfEt6cTOzVMAcCMOzGqcdklh
PXpz9WXFJM2jwCFPfe3sJ4jz+pRoXuMFnIbj9mYTleD9NXWdeXv+5J6l6l/nBi363KY7LYl/pvZo
7KtS7Bknt28mauCuvFudzAjj3BgI56izm2Zwg4TJQB2FuYO8IKJp4g9VzlxXoyJ8umslsh8xLG/t
Rt5ht9TneDBp3ih7z3O1YgqQi3munDQNxe0lKUdZQN/dvtOs+tgTurCfreZTad59SiIAPVJ7mhtq
PLojDCYVEUpsSya9awnnqGs2XaCn7JCZNJzXuCe3TVtM91Ji7QhBL1ekDHl81KbOfl+XkQyneXtv
huKrpugIh6Xb5/0WH0TT5kEySEZTbw4O90Z+mbjRjmM93teEntzsWi/pki3nCeTrqW29MnJmQfJZ
pv9Qg0qDLO25ZSwNPLrbGnIcaNCUn055zaBxGlq5bTt7gSdf0p4RuOkSKbRrNFUtRES7niDtrAOC
9jGUq9lEtjGv+zIpXaoEQSBZTqdM+vwTKQqu7zpVErimzIGP44R0OSEvJPFdbeU1L/gXCz8fN/cJ
TZ88zG0iQsiV9mc8l4U/ZzKJZMvY8MTqjUM/ofHqup5eIoepTTtygyy+PRlPaNZHrP9Hdju4q+ed
M8Q0Xy3EAeD+xlDsed4ePHPVA1UQNhI7munPcfG9cOk/+4yrrTbz5yKflqAilCuChn3elqq6yCKG
1pUt1aAYcUs4Vb68oZCtKGbQSJ0gvJm9ljW8ex9YlDwfYuu3D+Rh5mcpS6d+GiTNITLhydipkpST
R2+t83436Kl+cvKq+dwmCR6Ihr517uyy2si6Ke33IjMyGMa6eUXZ5pwRPY4o6yE4x607bbcjyx/6
mNw3r1HQYequRC4YtDqYSyObPpxvxY3Ra9uBmiN/I0MAE++Sziezj5cTBxiFtReXRdA1rINIxR0G
om40qLp6NTf6yTD1WyrkMC7eF00fOUnT6MjIW2J118kirO12Pi1JbV81x+1P3liZ4ZJq7qOslnUH
J5HfD2uqrmmjfppdYl7YxCooqlJ7qovqyWSi/bFj3vcztMge6PiX0+VeSMo69n1SSOrNtp+a0Rin
MDMwL21uksdogNJtOGOT/2GV9SvM4xiu2RaNra4d85gW2cyy61JA5Nkr2BT38MFrLe2XatEY1FIE
/Vrvc1PVwdJu85ETYuc46Ig8NkmEdngdWeSFHRpObHAzu8UlEfrzJOH2dOILYb4a37Tnc2MP5tG0
tB5tt8Qrlc27zSt49/PcZ4/Y5CbKeQUfOaTYQ9cqCR0EAq9mM4j7xK0EU8iJJsEc0KGQZh730UgL
zFep2b1uefGGsZzLe2y/aICGKxI8VA71/Jxy7G7orpbllyvsFwCibDfCt8DUX5NKT4O4k7ioxvmF
EjRH6885QezmvCOe/X1jwhvwbDmf4l7npzEGOPHZJdtK+nM3Y1T310UO+V3iOA7pk7N4tUi3u5Sz
U+4QMmSIus0oRwe0ymrDpOL5PBt8y8s3cPDRraMKfe1wJ9JW2TvT0D5HzIIROJF3NMnouvfG1WbX
scJiA53KTMJXgJ5L9/vccQ8W6oDZd4d1CIytMO63evhROO18ITe02Jd5v0bEztlnyMj+nlwf+5bJ
86VYj2FDms+57ZCt+pVKfrlphlKojeZh2YHok8zKTpPtM5GLyNkgLQ5VO90JTYSGnNJDZSHosIbN
oBgnsqW29IylbvbUPxJphsvgXIiGHuUP1PtJjsZhhJIz16EMScEJCBH0+AbGs0yGe1E1d5WJ7pVk
qWnXVAkCWyKQyCe0xRglm2zu8hxH10ognu+gVAqZqg2bmswGCcFx7beZFx/6zm4OI8Ab3xfhVybX
t8oYsCmLFDift1T0WYKsNyefdMmvWq+9aYRCwm+RFiIdMvKHed246p3Hmtyfc6kYZLfCmBPMj1C+
mNUOMegBqo5sTFID/LoGqLSIRkP84H1n4GYOgqL9tIz1eWtGk+C/BM8MSTrznGs7bcLigNGN9tDx
iGsCfD5i3/tlkKPjBQZ2j6igVPBnY9uOipd1YSC8ogP5Lf7+/4L4fxXE34Lr/2dF/Ovz35pz+X//
y5yL9B3RORpmzEnoIf5LHO/8B+Z4W0hh4RHyjFvazX+K4w3vP2zCXqHksWo6eHnwskC7D+n//l+G
+A+OGBPPw2//oIPx9LctGp/y4/9VvGNx/h9doTfd+3/p4h3n5grVJSI+mzADPs0friksnybD7JBI
yGLamRkANeDov7yY/3zkv+Yz3Axuf/eIP4yneIduaTE8Yknti9ks+6whgWCSz3//mH+zhPz+JkR7
6Lg9pWn+kUA0UBYng67HSDnmXW1Xd3W9hoUj3zD1HP/+Uf8WvXB7a4YrDWIndEzUf2b3S6fuWp3s
udCbpnNqDGekun5h6HTDJM6oIsis6VyvZCimxSmrVg59+7Am1uH2diUlm665//D1/838dftIghhY
wHP8ONL6fw0ORm4bZb1xJNepdm2s8pACsxXGeE5uP2znvSbl8g/Ddf/pkX94KmwzWUHJiPis9OQd
Xu3aDADHiCdRZwUarZizyH8wz/53y/Vfv+UfZkqyoxH7t7eLB9Ij1xG628U/eLV++9H/XK841U02
hvAs98+FRPs+1V4y8OPG9eOmqx8MIDxoPMsxrQtCg8vkjueeQDM51I+omP7p+ZwV/7ZfhI5fxcPQ
gJXtjy3Z2Q7FDmOMQnf60djdwzZU4dqXB0Rjd16cndYkO+WOvM6yPLSV95r2wz+4q36PeP/zFQjE
kh5mSlMX4vYR/8XTByLpJdZUxSH1087d8u9mx4h5AVWle6+KTP2aW1Af5whx/olJtmg4SED2UmY1
GHGk2jFISI3O2XgshbtSjudCEkt9Q92a2XfG+vHvN+TN2ffvn5ff7Oa3ZFv+sfdbRFaujfYu9Fb3
MtxwbI2MMHMMEB49a31/Ji3gQlbs598/9r872fD04kowMVC7f073ITeVDTcrVqOaP2VXPTb1FCEV
vv79Y367A//8euSowMyYtsG18MeKgI4y4m5AuQJDUhfNo7JRzVSbFTVDvdNz55RP9qklFVAvtLvb
EZPXkHerdmeu8o6AxqdGbfuN6k/LtnARyZNLVnA14FjSMClZK+cRHaeXJzutRozctA8NVl5cGiGZ
NiHw0QmJccTDVyfd//13Qyjz3/x2YMgIhIF2TP3P7balnldoA2JZZciXVFSP5jKdE0deyLEOy9gN
Bb0ErNW027KB6D3SZYfiY+zpT6v8ROSpr9XZ92UhgdeOo8YZgnl5aFl+i2ZjzJp2eDeCSUPCGudz
JLrqoMS0KzuLE9I9bFt+Xbv/w96Z7saRLFn6VeYFohD78meAyYWZTCZFkRSp5U+A2mLf93j6+ZxV
amUGozJQ1WhgetDArb6Nq6Kc7mFubsuxc7BLIJtjJG0t2mGVQofEivc9nURowjde5e3SxCDkYrKa
k2ROB6psPGvFhai6r1ZFsb0w0G0FqMj/7jvdO6Mo7tzkS2H173ytug77hGCYsLL3H4ZOp/YEisvN
kmYVtSFBaHJ0rHbrVsbaKcLPve1txYJ6kr3nlh8bsLFWpb/z+hiKu/hzMdQ3iWV/71AgqipE4AJU
b/3wMMJWKbmAQ8dxI2vqPh2aK0MuX1Q9OARh+r4NPOrpfnlH/HsLkGfXmv7O6JKbrIp3lufCeV+8
SDkjqFRk3qkd1xZC2UQJHihy3wlI0SYfow/tQBuuTOP3oaPvARVSYwHx4tV3ti1dN1Hw3WYGjcdo
l3nBNs7bLfDgj0HIFzXt51C8C4a+cgZnC5W9QAAYO0O7jUrAFDgP4Ugy86fP2Qq/K86aFv4VsES9
+GKbJsMVKf+TZnzvPX2fAtNhsq7f03t8UMLkCGZ6k4zMPnXdTRwwAZZKR/F3ZdCNeGN150T+wfLd
bVXHx771DkkHHNMywD9J+gcaDNvW8w9VQaDvButEGp8g/7s1DQxPGq81SIxqj2qAHh9zp98R9R/D
1NwXkKYKryMF8s5TqJ2iraDCUgjj6t6Dqldv/IcupQOi5ZSOIID4OiA4Ftqt+GeVS+Q+fdVco/rx
aBjmUxX7275mGKWVMZBOSY5hATloY6wSi3urVNdVYQKuBa8b+geEIiibhQfT8Lad1QI+ayGOGDa5
W1/DGyyAJBtmAoAPm9eBB1hYD+HhKO9sPlym0xAAkOAVwJM6foaGmmsBbbIc5VuVwtAKG98qUMvr
ptIP4lNT5F0FJoGVTebTgr6Bo1Qpor3steu48JhVALTgkf35FrkZRaS0begoelQ0tUNEauSM7qsN
1LDyD7r3c4jGHcyX25iSIXTUjyazDnrM68LDaqof0LBcw+56gMRv63Gspfg0Yqy4DD4DAuCKdIxu
6HuK/3tDcZ8SSAEve6g5J++YKgOsAACgQpo4X3gtTWY2gaJpdnln2fXaS/tdY6gLz/4b6rVXfhbq
upZCBGsDaz1/c6G1pmtuO86mc6KfCCOsSgDHXpy9j41hUyn6AVrLfSMY5oas2RZS+p7Zyk/iTZUN
96PfYkkVFBGmXX+0mOd2wViE/bC5fBhvWRYIMx3+Q2hkE2hrkzCzBvuSJq4NmwWDmNDGyPFqcMZv
naHvQ1U79Py35CgHxWy+jpp6qxv9Dg0UhtCyJfqOt8QD4ldxLEFsxKvBiO/5gUER30FQCwHP0PkP
QW1/0NPxaxMNuxrSCtOiDq/VN2lXvARWvS4snIW+JDs7axsnv8LkNPo2kZKKoZaNofXvrILZGT/L
X0IY8i4f+5xxWLKia+BTLAUbmRhhC1E4eDJNkA3Fn3NZvzUtaUtat69H5/WOpK27taxh0+CGCs3/
NJR3OmUMDS/kuOU1yLir0nGOWRkcABpfd36zwN0yFzbzfkMuxNSPw/8zOQvTQ/fGKgW/UEb5fGiB
MeJ4JGkbRhSX4vZKKd0t+LcnNBt8xKON1eUzmsn/YP1QDIvXQ2bSfHJESJtrftHDR58oX5C329qu
+g3M9TZOl9K/mbzHkgX1n6HohGXadKVct7IoLpwNpMNJo21NkMMhtBuwwe+0XMcjLxACA317GySx
pAORF3k/o0+Tw43Nsk/qgCVznUCMh6MxYFMqvSsR6JZUs1ZWIW3FH4qsE+KFq0azc9DP0V5YBHj9
tV7ALKN120Fvr5JR3RtDvDcZvgITdahGmny19wkmiKs8k3dNAuCqa7ehidILP5PQKreIgkrPu4WK
8pgE0nOeSI995AMqqO6UIVy3NiM/EY+fbxzqEupFzzhQLTtUibTVy/Ce7tXKgvmjMENoQFKwnNaz
DDS55JcWP1/3rcCdbutc29e8NnZmrKCv2HY6b1zvfxLRWMN6dGdvjMLf5nF93abebR+Ga6Wp7xgM
3bZEgcOoHxR53Nmk2eKWNA5/XpV3Mh6Tke+9CJY6MBQNCi4eImFSRsZShwfPj362drTXyJXBPD/A
UY8wSC+v6E1cmTkhYlCBmQaSQ6Rl8djWbcvrFu9dX9r6svRgR9D2Kx4Tjt5BH/pvulrfjF7/Tvhv
mm0HV/0SFO4DYxOw90k3FZX83M37lQhF3NY+aqF3HfdgAtMvSuPtXClYF5n7LFeE4KZ9pAyxHlpj
LaJRd2RUNscKnODeI/osiHqtDGqC2jkOlk6P1j90Wr0WZ9jWzF3Q5oemfK2ozk78XDASGPKiyr2x
b3vtVnL4p5MeuyL42XN+WdjcJPYH9AjJ9Iw1zIR0TYJ1wIMPSwI0ZtF9RBfPMZ2H0XK2ZU38FMeb
Th52IpDRQ+cZmROmgFzttpL6jeNZqFhJjADVd1Y6vGuD9kaPePBDvim25sH/Dx7xaJj9OyO5G63w
ISwJuqsvpmKsiy55L2pGtktYxZSoAt6sS1ohan0QOg61Pm58hp7HIVgzgXOTkpwCI79PSVhDyOpp
bXBs/DBtNoLk3H8UtRBhIyZzXx5uqu1wT9igeGITp7oerOg4MBSjywn22m0dvb428a7MrG9rJh3V
ctyVvrEW36aUmi3srGvLlx6tjAOSSDsDGvV9tFdKIrnuA1f66bKze/v4QSRlUk8ErOdAXmVNqbIU
OWzYO1RZnvQo8gFVb25GokphBmnIeFrkPVrWuAv0gUlQwkDNWUhL3zhcfgWKliZVQw3S3il/ViYX
cilrPcQ/MVwOaY0+j05/L94PSb2+vF0y3akDFMUYQKeqbAM8xg2eP/ZK6oAphpoBaDCAo9EZoLZi
phcSxQf0dDfaSBhf6dG9RMu3wA+HhfJc+P0XhgQf8qFoVlRgD24uHZFuuCKRof3bfTV10MU9siZ6
RsqJb0BBw18NLZG6ZErHMAoO7Rg3q9oWYY44XJI0aB52TWDslYGkANY0W+12ndkwde0cR5MoDLqP
nZnTn+50d5Ul0d5lINch/M0sDTVwDdgZ9SOLbhkUgBVXJym7dw4kreXQuYBwutVo071uB/02i70U
+J4JEBVV08b3Pob2yJCLOb5LFRAKtchAYYuHq4IOHPozd4zMHPXSvEVb+1OqBfdSlIFZR1CDbs22
NEgqcvxlk1j4WGwViqBBdR9KsNoycKG0k7b44dfd1yhHxcwwIwKhASLwHxoVNMYgx3tdr79Kpf8D
2I8GUlHbo+X73jYbJkX7dxKliMqTHqIwYjKjdR8zk861xhfwCumYRN7HWiMjJHNEiYBR7AIQVjQe
PGYDuyA8uHb6vjZI6gyeK59kjY7h+46ODrSBtIM976GoEeFr0Sfnravto6Q6jxFrUjK7V9z6Sh7j
YyFrB9WRb23y6VhyAMaSJ2sSzWgdjPawwcwOA8m+RpNSIc9ojPaqzv1DHtKwK70H4Wat3HpSAB9b
tWg0wbmk53Q1xV/uhHsIk0A3NcHaqslmi3hfqzyKY8n0BH/QAIwt7PpRzQ3xBAtclvMd5TNvg9Ae
/UYo2ZBI09AKMuwV0/FgkH820AZAPc/H1V3/EEvRHhzDOw3YiFEb64p5R4YSHoOyQXxCUCdGe6vO
jiLxDnHKI4lULjPgVSLCJCVSuaJdORzyIb5nIuPZUP2HSrUfCpzz1mkSHBbEzl7lPokU2w/pRaNT
hrR2c6Xg0dQeKjmTwVTXY3qVlzIzmF+H2iAnt86kbZpb1wzs+Cun+WIGpPHE27ECqwDDZqiTje5N
pmgMNaqH2DI/VBXRSTH27yKLQZnMsmCwY1SKtx3hHiRMrzSEmRpaJDfipS9TbyF2nvEctgy7DIAG
sMBvavU15a1kqGTQDU5HdMRh8vCa4grq6TGiOnHZVb1dThVk1BTgoXikhiwiuZPSqRyYqJzUqaD7
a25EfAKPytZO0xdh6XnfLSw38xAwDAFRq0JWBmGrOSl9DtAowb7aWcza6PuYBLsMgPJFowzUrl4H
SvRFHvzHzo6OgZ/sA9qmvRPev+75v6Af+CFL+M+UoJdu1bf/oPi9Db6V8PX/rKf/lvh1/uNf+3+E
xldUxv++SbjK0peg/HFGmyV+4ldr0P5DgYCXsqdFC+xPcqxfvL30/0SLD2ocTcWcFMzoV2tQ/UNT
VExZxrpsSs/kAr9ag+ofskpyiKWjSqnxw/+kNfiqN3tadoZYXyPZF5zwJHRvTIsx/VCGAV7Z5Emt
fPTNGOxGrfcI3IQQkKyB7RVbxxgZnYuLZ0cFrlHquntdBaZ9Q9c/Z5x4/OR2erMuiwjEgQyf6Tcg
korPeDfTptsODoVVZ2j+VQWsGSzH2GzHVK4JneHDaBovB+RQ9s7nCKaSWy/RzR/wdYTxyi3s4rrv
1RC2vsjmtRtM82qA/GQ1NIl/xcHASiCm/T9blTI+nnzDmX7mNP0Tx0I1yKEGxpWDu+j8hpcoygNS
UcUYH8j0wNKyTZwyRmlUWrHpISq6BipWgmkxkt1/1T37b8yMLXLbv79S66Z8+faSnV8pfuL3lTLp
j9DHZqQKMVbByvzrSjl/KKbg2xUx5F981ydXStgnjXiUD6Crp+3460opf/DXwY/NywHDpe78s247
v9lZo8qkneiAxeH/AuJCbvHcdoZA1iV/NNUNQ2fS97GAzSMquzq/afNS3ketCg2aaQESYcp0nY7y
59FWwxvYiy1YcMdCjMowFzQIGd5tULXafSBBKzYqeclsW1cBMNTzqnz0lLa80hEh9lcgC629Aug7
3qfKGtppaMaukUZwjW0GuY6F+CYzSopD38wPbmBxQvqVNtFnWy9KMXXZVYzUVKRqtk/Egq4nIZXe
8X53LapxG4btSp+8lFJED/HM4eTbzly1aYohrho5DodhKTY+kq95+phCkBO6cp2qG6mJD/TYEXJp
zWcZuShy0S6//Z/r9YZ4XjAf/v31enz5+nJ+t/jXf90t7Q8V+mlanbAZ/8Ul/+tu8UeCXh7YBZ+J
W2f8fq6AqxgIKMhoE8soZYiK8a+7xR8pusHd0g2L98q0/slzpUz9Mm8hlE+yioAJxWme1HNjUcLc
tEbXZiCzdiQGHqy9Vgiyi6b7qY4MRnQf6B1WsKV23ypPuXaUQL5maOUdE072JhvLI15cvdVkjaKa
psPP8Pl/zOutefHlL5gXzBb/a9vAkFUHTXVuaPzgL0NT/6AfT4sBIRqLyF0EJr8NTZY1mJjIjQxN
aB2cGhpAKRELvxoVAdWpoekYocyDgJlSMflHegbq1CuJgBpUFi0aB2Z7CO7PDY3i5xCFqUJcBA3G
erDctd6/eD30NUhStuvKYMqIUmsZfIQPV2Sg5qNqeBtVh+g/pBNMQUv/pIDevEIp86sXo3BSxtV7
pZNXdZNJG9vKHlVXk3fAMu8zZODBGw7rf26Md/n//0Ib+CrcypJJ3r68lDCGnhrkXz/4yyS1PzAe
3JRCy+tPPtoTk1TgTIH9lkeKXpDg8/8VV9h/0DO0DVknfH79sd8myR8hskQQAPHtq8OcgPYugfhm
mK8RaXHAA+oE7DyVwmJPks46y/xwcCFW7BIvXjEL3gJGLZ6ZStWz/BkWQNQKs/RDkw4dQgyevo5i
pMpzKgEk+uFHLmu31k1/qVs4U7WjQmgSPxFbAXAUR3P6eyE+CXeN0UJBF0GeVlct7IulfIPux1e/
oKIrx+4XiYnylR+P7/O8pKUJNFqPs2ehMgf92s6KBbllbj8pSimLiX5Q4t4tTPMxPNRMqWkNtU0c
+PtxdCumbSwGLqK2QMoBVU1IKPR47dgjKheRnq2rngJyNTDJGEFXz4zPVmcEmqJLvPnnt+tv89jT
NPZ///cN1EUl4u89/f/ByZcv8TlntPiRPy8U4hd/4LwV4gGuzmnqCwfiH3C0qGgK2o5IrwhA/rpO
MEZD/iB0M+gwWgbhOjf7r1hC0jXkbKCgR44ZHmoFPO0/CSbOYwkBR7KEj9dkmEcRjHtFZJ1cKC/J
rBr5cvVo3TGDDq8GFIPdpyyHJm17ciwzIa7IFn8n2W9X4tU6vSKj5+oR7HZI3tvKKpAhozyYzHUC
enhXFjeS/s/apG/Xm1xJmE88dF1Zr7buVoV93cJ91oery5sSf8l0U2gxMFtDc4JnfJLm5LoeGkyp
K0d62psw/qIm30ol3PmwKl9eSJzOm4UE7g/Mq8KDPNlNAh9CPzAleEwr+7qABMW24SPN/7zOfwuS
nlmF+qNOZYXmtijXnH+juAWlmSWZfvR65rvqwWXSWQ6sTRRX2v7yhrDu6YZYitICoELaK1Oon4X2
QOrFpX4soKJYW1DubXrdd//MdP52QzPfx6I6iXPW0Ph7zXdPja7N1JzutqYfgUcEG601PjQwPm3H
3M5vh7ZaElObyLa+Gh3afAJMqumqrquTA2xtTyoA3OpHU5cZapASK3lCVhrGkR4ZloDT1GCGCgyY
M+FlbuVDFHnlS1MmjPMzIV4ZKPoZbgfD6Fgyvk9t/qVhGBJKGFi9GP33w/ADPB3Q+2ly+NMvyi7Y
BAihfPYCS23et0Pn7EOU36HE6vnDBSOcQB/+3J6oNpB/WFDgv8LFT7xFU3WyYMPWj1og0yBUind6
FHgbXxIAttFa9650l+jNFyBZ4yGuGD0tSgSWL1vORJLw9bdwAPGDAYdK33ydJjj9qPCuoyDfcshM
RykU8eWV7tS3oQ31VTWEV6g0bI2cIUxHvgaasXTl5w6B9IsrghIAHMDOpCymZ5bs1trIJB2qS2vN
y4f7VHmoymrc6jUt7iBEMtKWC7rG4XUkldqdYSFhvXAIIsk7dwjUdihZ8hIITO5UR7emXAJQojGO
KpRcn6BKdPc0Fj+30LDAPq4Cf0Ab9rYZxmaHLHy+VdyA8cY+lq4v/yJv7jFvGk+Y0KEhLkRx4Nxl
5AjXa52dSTdwiMKE4Fj942gAlb+8yttvzjIGIwg6X53LLE9SEVoQ8O6oDUTBUK26IxTL+XdHjKpp
MG/7ISRynQLdSlEGt97j5bXndmiA90aYleaD9QpZOTH6PlOirvQgBreVQ6lQDzIXUC9vnJTY2+8F
9MkjMoxeKUcq9OCqep8Mh7ZcN861bCy4QuF6zgzG0AjpbSZhiJ2ZgJ1UDbLYUhqncpybutWUtRIY
jzqaxkGJrmYYutHeA8y58OTPbOxsyYltIMpZJlVkQdFwFxefFfXJjp4q7eny53nzZk32NbGMLvI9
+timc+PJX7r0xYChJL6/vMTMPgjeVJVEBmjaGwwC1Z4qkvTAP0rSuA7hTHJA3PfefQtW+/JKM7Z2
ttLkI3UV6bY6+v6R8YKrzLBpwPcfLy8xYwciEqUKRdwHDF1s9sScC7uFI6cI/WOXN/6uhXsVPE+1
Rb7iJnLz4bbyA3nh3ZjbFY89XRxRzwD4eb5kGw9NDaUNS3rlrhg6CC6t95d3tbTExNQoyyJ4XbBE
SZl2pVmlt8qZMb28yJsQlkqMxa+PDxLgNHuyiDK6TZm7jX/korpee7CpvvGc0+e/QvXWLh5rW9tc
XnLO9IDBkR5QC3rbZW3kAa4kaJ2OTDfLHlzs3r3U3QfAIS6vM3t+v9d5AzvJnRDMWofie1Tu9A6i
dZgc+4VF3iQb4vyIKxn3015Rted2QBJcBkbLIsqdmYLJhjExvmtDOAnIUpm2vbyl2a91strE0JMo
ssYgG/xjQt1JbZIDifX3xGcO39EEh8OqrKAl7qwFp/f68k4c7dkuJzGgMpitFLmsW/oPclHvKqcB
dw7mYuWr6ieEbdC4gkgTIu8AdsAkuvHjHx4zwpW7DqQvXXmbBN/gekTUs76F4532HvBEhDadaFdp
xq7P4IWygcNIe68c/oWnO/1C4gueOIdahromYcz/mHd0F4kpOMJNj1CQkbxc/jpzbuh0pUkU1Rm1
2RgAmo9+c1/K+bti9L97JexnvrqCofHPKuDf5gETEVNiRmF6tKFAliKmTiv6fGOQhzNtPmr+EaUx
YEdwjv10qi/KWEIr2HzWWvsDKiCHvvgEGxiIXTe+hykU/gdwgfBgNimTR/cmxUkNfkDbuvKYSr98
HjPP2NkvODl5N2x8ubQdPH8WO1cyAea7pmfeXh+HpWd57q6L4UkGIagtID51fhaB3JsKtAf+Mc7i
ctMwMQvrkp4sBIZznut0lcmJD4zcIFTXcw2Cl6pBAVX6wnDoIVGThZOb3Q6NM1TRVRKCaTwexhVM
uj33jbktP882LQwW//zbMB/81wrUTKYHFo5d2bKVWopXkVOu7PL+38Qx0DCI3hEAV5o7k6/SZDUC
wrC7Hl3l3kO2AdghbBz5Qto9Z2Y0jQnVSYoJziZbyVC00nLQnUdh+lL7nI9funwhN5ldg+40NRH4
nV77E6dORDUz2QxC02dk6NYdYbOpdpCpLDyMb9MwbrR9ssrkvDRtZIdQ2x57NUXVpIZNtTI9/3p0
0bWFDP/WhLstDzqwdMZno6qTraeV/cJvMefFTn+JiZH3hqe5qNb7x7EH7FbEOkMafaCtggEImA1k
Xc66pSLN7JqA5JFZpNQgvx7MiY92g0EuooZPeJ0MLWKTyBsh9aurd8PDZbOfvcEnC6nnZm/0JsIv
lnBJbbOStBeDuhCP1Eht/T+30CSED0XW0va2f8ycx7rNVz0YGmR0EAtZeJtnLZPegfyaq5Ianu+I
t40BfQopx1R68kJrWw5PUrAUAMwem40GpmjsQW0wsYkGwumuhCrwGKo/LZRZo/CdA12+Xi/qgM56
PhpzZMZUAagln2+nbwRHfRUEx1YzoYCpIfHfwWaSfo3gt0uRHEJSCJKYjQybN6hFaeGzzZwmbWjk
xy2NqJhayPnyMEaHgdWLjTpPtfbkk38tuZK5vP9sjYlpqCWoCAhhAwpq0o4o2DqYQ7DNr2qGOtAY
20nxd6gdFsxk5lwRVscXK5RYqDpMXEtjqR2Bqhcwhd7dh4WxUWTTX122+dnDIwxmGXrAlLLOD8+F
6kli8DA4uo1xRWosQdFZusVC3DO7k5NVJplXY0ph3WtpcPRRfm4gxESw+F8sIbp7TA3yD2/X+UYy
oD0MI9XBcbRvG5RUPPjdLh/VzIUiUaW6blInplcysQEIdGKvTqvgWMrPgXrb9dmDL/AL8UJhce6T
4BoYShIzT9zg850Emlv50I9hz+YPPXmQuqc6XgrzZpISmi2/15jcmayi+xHGenDU/bE5wFZXgDrW
cyab80OSWx9Dp4ruZbu478JoKf1a2t/kHOtRLqSmZe3Kfu+0z6HxuXZ+Xv5Uk7HJ1zj7bH8Taxjt
QOn7ygyOzP0o5s5ADmo1oh7GxKD2I4He3lJ2OnKcpF5WsnS4c4ZyerjiAE5exlpFX8bvtOAYNYwx
pEwLfQwShFKib5d3ObuOwLM6QDbokkxidT1v7Ej2DYKoT2b/wviYXnyQ5Yd/sQiNHmTiiTBsAWc6
3UzW62aoi0dRs/Z6tBOsdjfxkknM7uRkkcmJmaki+dpo8SAOgMaNKngwSxWWMAiN10EP1dK/2ROg
KqpBQAOtyXL0piUkQnCslh+jy5NvzPoQF0x+qEumMBMk0SEQoru04wWL0Pnp9bpeNKXFu1ECwiWi
VsNubQbNRkdNKlkcCZ1zs6erTTyHMrhu0YSsNpYb66MYSyjje0Vw1K786qYJtVXeP3UZ7tfaijn5
YdAXTnbWr9BFkwX6QoW87Xy/aZ9HMJ7hI3uPegFjR+YaIQp7VcqtvmFY1V3FBQwP5RB1uwz+3wVj
nXUtJ8tPXItTqEqtiOOWGFhqAmvlSk+LZdjJCMCfzkVnBPDVwwCMmnzUEeZ2OIRL4aDrlSTdFS2j
ev1tmHwKeN6c8iOTLNk1UdGGftpCUiPu9KSqYwNhAXAuAH6OMTHdRjYpikFsfXwesgohuGwVtz6i
djdWr11p1r/I086WExf3xJVlsEckcclych+vDOs+Ln+M4fPl2zj30U63NAlUmQmFtbRnjbw9ZNlL
0NwPxsKpzV3D0yUmntKWfL8oWrHERldvU5Vx/r09/ECA4/JWZuNEXYwPUOHRAPJPzst1lZYZIuy/
8uE1CWAo9h68HBhaI31v/Pwop6O7TtvrOooWyKHml1axSxXAMxHQZOmc4XwlE096kqOkaI5omjhd
08MpmUMDLcctdNxFuaO+B6NvWXU7M0GkbGH/4oK9MU+gXKA4aAoCCz23lxB5x0JWZPav3iOum8HH
WGzGVvsuVBU0PoAGrYcoG2q5vEVOq+2ug1ReaDHNGtTJLzGp6cl1WXqBjqJZodw6TJLJ1f1is2z2
Huo6WCtLZD7TQrVtVBFy2hkBVKlEa5Df5rVheum2iUfjOsobfVUOw41s5Pq3y0c8a8o6UaFO5Z+I
ffIemx0kNW3MwnUeQ13a6rsQYam1nZotSuJw+AdFPyzU0GbDKRIsgyQEry6/ljVP3EADrQ86gIWg
eZZum+IJdQpVYxwQ+XEJdaph3djPbgSRvhIzu4vo++fLm5572HRDjFtBPsRUwcSsutp2G7MVWUro
3lq1DneRunB1Z43mZImJ0dhhYJplR4oiZ89jXqxH+VZDW/TyPmat5vci07JX6fsgt30WkZL8E9Fp
GD32APCQQ71vg29xvGAr4sq/uY0mSH6g2hqjw9OHynURDXBy9pQcxmGAH/5AtdlPFl7dWZM0CaZk
QBk6Pb3zS98qzM+6JibZ21D1Ov7aMhBLSzdKsHzvZrcEB4lp0vmibjgJMJC9QNCnZ62wt9dBAGFn
9hMeCFifl1zZrEFYpMQqHwyXPrloThfndV7hyqHWX/Xud39AJvnKNm7G2F1fO3a+ptkW1FDimGuX
CMtEvKgbvl82mKVfQvz5ycVDp4vHROHiheGLXwbrOjiMwdfLa8waJVUiUQQAgPcKdj1ZI7ERRAXC
ERwdwjPD3vehsvaL955/ZeUgphdWm9/R79UmxuK50WgUJXk6Un9FWUIsi36cf395S7P+4mRL05Ai
1eMoiPl2tYoKl/vFQyjn8gpLhzbxSBaCZFFWcWgwfdQmnMTu1odiOWZo2nkuR2/BO00Qx3/FnCc7
mrinprfCsndbamwhFPP9XRQVq7C6y4Jr0QpqgkPeZ0KH8SFkCo6Bd5Rx65WHRUZLkJ+Fs506lchU
ujBI2LkvKCGtexf9x8tnO2siNg16xr/o1k9LOeMoIeQVD3jJoPlZNdZ4Dcf2p7TXsoWYadaZnCw0
uV1FB+F6jJjnsY9elCRaxykhdZKs3LZa2NLSShOrh05QByPHSin0+4WaHWjdAHPYpNnL5bOb/Ton
W5pYPoPPTa7VHQ4DLWqYw35AIr1k+0vfZ2L7AxxgWdmwxmg9JT5KitVXJUq2lzeytMjE4MEIwy8k
Y2Y2HyVyf4I4WAzi5r8KBJaMBop8bvL95VCvEsj/CZmVGHmskVH+n4PcH+tgwdDmN/N7ocnn17zU
h8yNE7MK8ybRftiDvUVdaMHIZt9hWzBj6jpD6lNGqLxGd3FAhpDk27BAcWnWCuR3tgoVY1vGgXJj
e8oSK9j8zn6vKezx5PHIYmiLZIM1m/ZFVoYtFofE1YL3m3W2oByBOIsp06lDQBvWJ7MfySqyn1Gs
rcx2rwc/0MIoTTSr5et/bnkGsyUC+m4yjz2xCriJmtDpHWr9firvikzS4Q0KOwS1snhhqdcmzDRC
o4EohvLougLQPz++qonKRgcTCSRp3FeOsrJ5tKJ4W/nZLkNOrb4SSWQXVdsIbiBrvDes5rFuoPyQ
0UOV5Gg1Qmhyef9zt8LQQZODygJKbkyut2q3o5NBx3gMAiQkjS9K+jOtpVXfbC+vM+eqYOMGVkSL
Fjzj5FJ04ZDXCMTBVwsDiPeTJtjlv3/Oak7//okrDH2XypOEnlyWguwxkeONoDL8mA/Mx/NAptHm
8nqzGTjYbuCZCmOR0Pief0w/MvRirMWGnK64YgYfGaQIypawZyTYy5FWq2IHbWczcla51yefBgeM
7uVfYu4+Cnwb0DDKjqY9dZuQUGSGyaYV71n15DWtMMl8vrzG3IeD95cZZSZJcDPiz0/ufJSODWo4
WXhM4+SpIttfAQ/L/4UzwyUzPS4mxcEWny9SBMUwZEMaHosq1deN7LdrGTTQps3zb1Bq8Vg7TGJf
3ticxdCSNaHGpaIOpcP5mtSFywFlk/A4yLde9dQa8TrKPituskYfZUAi4fJy4ltML78lkNvMsMGh
N53aCGKHHoUPYbMdWs85+o3N51Dd9yl0N+57JX9P/rlgHbMrwtwIwwQQUlK18w0KwYdYis3w2FZb
Yh4mvMlbkKHIdI+SqQVlUP+pMOyry/ucTAqL4FWXNSYfmDigl0lT63zZysiT3O89GhXfrCsEtIrk
RonXzVf3BxWaXlk7/bEYdjqMFPKhjQ6jWa194C3eYjn+reXyi5DTOaC3xVD1xLV1gAnj3Cv8ozMc
G3mjpAsGNFMaZoFXWmw2KyDO5zsdfLmAVBqcZNSRctTBZtyjuv3eHAqQ1E9d/2NIEUYui7Umue+G
xlywqLcGzPJ0JhVG95njf50LObmZRY7stz9W/pG3Bjlz5JfoyLfoitXbWv9MX3FhvbcRByNgxBH4
b7j5kU043y4cSmmZwgByLKwKhoAvFUQBbfctNq/8JFx4lubWEjPADCEzDQ/WYLJWLiUoxQMD0eD+
UBEL/yBZI1DoFQzxl+31rQ/VabuCDAWWBgBqCoFyGt/yo4wAQNJ/RiFBVHxQomDBVN5eRR34qeCl
YIZf+Orz7aByAutDQimoRtW6TJ6KHoL7l8F8kdIf6kenW8iIZyyD5Rh8FVhr0Vc+X66Ep9eoBnoW
WQediyRtNPej7l6p0bWdOQRU3y8f4dxFOFtPPV9PApESpBVpvmLGV7mrrNvcuI59a2cr7bMGbtjr
f471F+k6DurVUkVjpl4pDvf3bieHW/o2osADZRPJl/YWWprZ6F65Vn6AHzOM3FunMbZVbu/drr5S
5WyTQ0BGDrBwO2YCAn4N0SBiVgk5kjfDZbILIaSorJhOf63W6lqXvwzh8xAHuyqu1pr2eUD6DKnA
hYVnDJjr74DWpl5KXDkJRNxEVlD+i3FzMLnbcD3SwqHPvWTCM0UJYPSAHcVAAvXFqQ1Trg1gNQXt
Pg7f5Z0vb3LEWSMhDqor8Petnoxrcze2+1RCqXGB/3bGHaA+QPHdAsONQU9cuXAQBcoMVK2sbwoc
SXH4oSx/OCHy2t8WbFl4lvN3mm94stQkprKtRrclBCaZEXwJhx+Z8S5AYchEyRPGShMKvass+7iw
prgfF9acVln00VJyminc16haVe98Yx9kN6G767/W5YMPnzv/0R0qaLuFhec2SwuJqgtFT5Lsybl6
bslx91wdPz7q7Q+5eIl+VLK2Rr52bdcfdNu7goR5e3lVEVhNd2sy+sunZEKSZODcW7iZUjZDT37c
l1tR2IXwmoHcca2mC27wtWp7aaVJ7GpH1ah6oo6WjOhwhx+k6mNaqltSLs1hZnadSShWyzd+7r9X
1WTnOw/u0P9jgA9YTIFTYhKFe/rqNk5eaUSZx1AWu20lSVmjugproQVAxNTCbH35YGevKDkJERjw
Cqx4crKDW41+ogwBo7TZWtfqfZzfebA9WvtC16MVcgOKznSt5W4sPYEfoF2pcXT0w3Fbqu7T5V9m
5slj379/l8nZm2obag3y5MeUkmEOVYzrvERWuTJNa4Xg+yr0g/VidXvOF54uKv785LAdxrJEOo8P
VqInJ7c3XWpd2d2Pf7E1xKYEZTgJ4PSYq9w0GCJxuK6Iq5X2TmucTV2bG1svf6D1h5z0Omzk/eVF
Z6JZUiPaO0x+EWpOO74ZVP+m7CvUXmLGJNpcl9aJpjULj8nc3TxdZfKYqBkssGiuBkdVine1r+6b
4l7rKDws4QBmF1Jw3Ewm0z2XxZ+ffKmkN9rGbSTMg0LaFjhfvssM66fOBYQm07MXorzZ0yNYhmYM
Zn3qPefLIbptd0WmM0U1gJAZ72H531z+PrMbEpOHhMcGEx8T04uaCiSlhA9PCtjEjFtFzpDuOCxW
F+fiDFV0w34tNDm5ZpDSsRcLKb5xtBIYeX0VMYIWofZio1StuQrG/kp2wm+UHT7/5zY5MY8e+eSy
Fu+wOe7DEarf93kW/l/SzmxJamTp1k8kM83DrZRDDVlA0VBA3ciKbtA8z3r686n22U1mlP6Uwbbu
i7bGDM9QeHh4uC9fy1WCacMNV7cLuSFKUvSBYYa53C67ZFbQh7rwRD7lMayjocx4fSUrKTKzFUwi
Lo+nRXri0oKW1kPKqAiTD2q+o0mKMKtrKl9TBNhL2s3W7wldvL6Kl1kOGLrA0GNOcA8trRL+N5MD
cbufTCCxN+3vd1KY/T8zITjGJGl9zBhndJrajyi+7hrYatRpaxR91c/PrAhboxm5rMLqzlzlz4Il
WNYj4xxz+XJ9e5a/Rby5z9ciJCYlyS6MA6xlVKHbTat9Nd4n47sx7rwy3nCFrRUJrpA5OQ1hYOWn
rmwe7Hi6K8IfY/VFjeuP1xe1aggelYXZ2+GZsKSBZzGvQ1xagemd1FKednr1pEwQuMuwWtYbicDi
TG++3pkhIQ8AxlUbwfLcbJSS3FxZXoCO8ezn6ChdX9LqPjGfCgwKDqI33bs6KxUnT9gneAG8CREa
uoSf2pi2ml6EP6/bWj2yZ7aEI6QAHB3nGFyIpTfze5TB5GM22e9bS/lRw/iNitT03ZTn4njd7Oqu
wXoDKykJKyMHl7umNGqmhx0gBEtui70VMCtS5P5fOVzpbhXG45+EPodyBJx9C+ZHWGUDNZNeIS5/
Si1qrUaRcNkzY7jh82seQuUafbWFHoj/uFzUXPulVZbpf6B+nOFWe9yO4ltGhIMVJXbW2wvKJlHu
WqNmBvbBLLb4QdauimVwgkofJRwSo8uV+GUFNt+h1tFYWvWX0lfwakpxsfEAXend6IB6f5kRtiUO
Or2d8pFb13GKmxySbbB26XNax9khTZ0YVDHc58gddPsR4fu9rybyrvelcJfDmrrvZ0ixhtTUYAuN
HJLfGRkL09wcXVnyGPHkn/9MwVnHQDX/AwKqVa8wB1AD7X4MIKpAzcbW7zr/XnMSj9deu1njWt/t
RUYA6lVGxIQvpFR+6jgRHa1mz6C1jWzv5+sHcS3WUKn714CwNs2AyCaaqTKR8NwDMbT3tZ7vLaPP
KO+EkPNHGyd/NdVa8lNbIWgvld5L3xomWnbBRDZslKWzLzup2GWDjH5BPiT7RK1hc+2C3ENEvnRR
Cyy/1UaxVWVe/axEAjI+ZCCICpe/IY0Hswt9ldtJeWZ20olrN0y+X/+ya5GVaj3jmYCM4fcVzlAe
wASi+glNQGsnq3eV1uwkXv6IcxYvQbPRHn+tPr7x0TNrwldVnMKUc43YE6nyAX5HeZrIlKdHmkD7
vi0PUv2MdjVJWYdeXXN7famr4cKAy4VqLNwGkHhf3MHwkpZhrhOT8v5Y2974J+Gbvfr37xcW5/dw
xiOGQ+LiZ/AQo3sYbSXHS9h88/3OTAgeIY2zNFkDN4ReoaigRgdVuW+m7iZGv1J7MkZ3M3ldPXln
Fpc/P0tcWgN5bG1mUbH+dzpKtuuEyOsk0EdN4Y9YOVzfolWPP7Mm3E2ZLKn2MOONMeDlGTG95dLo
gvoPCjPc6TpKw1RlOFqXi/IVu5fj1+mF5KWKvyNe8ycTIdwaFIURD2BCAj6NSxtcDElXT4SsOdzR
gvuU27uq+TRusU6sHileSgDClzIwicOlnQ4YBermFLpStIUgrPTi7NNsAthtTTdFssjWBugUQkoU
UXecMnurOLy2ZRTy6N5CH0v/T9gyxaz0qBh4zRvqzxSkE02UDtPX/WIlSvG3s1WLKiytVGGRmpZF
cl5gpIaCUtMat+yOaaztKFqgy1y4Q74RK1YO2sKGixa4A+sttZfLrwpsBPpZha40EDgv9uP3OnqN
sQqN4OQ8GUZ018l3rbXVtl2Or3C8QboylQ+gXoWqTohQtWTWVWdW8al2qN2ZpvSpiZKHVqr8XS5b
6e8/FQhWQNoBhMJbIvI6F3oypvqYvOIyUlqUpfIw2Bt12JXwcWFDePcYcc4QgB/Hp5YG5aT7d4mF
wtD4MHRPdWTv/sBLlj4FbGk0Q8QupT+Qw2lBH58Q61n6+FnrVoYeHlRfTg8Ibr5IVQAz+2j+uG53
5QiAp/1lV9i2VrfT2ZbK+CS1nh48yPZLs0UosmaCZSFbvVAovXmJFLyxZCcd4pMzINjgI0uVP/bj
BhR6+Z2i+0EQysABTRUm5oR1NGbfyU6AEUsFpfOjsLYmyNf8m+ECBl7RknZI2i9P1ag0BgOSVnxa
skQoGqKDCQIz9z9e3481pzs3I9ySjZb7PNxAP0Qp9DXpQbVv1ZuoznZ6/PW6pbW4dG5JuB0pu1Va
PbEgazpIfZ27qSx/HY2KZp+CzO4+1X5/pFGHve3XJxQCE1KbQwnve3zSnBfDejARGahCl0Gb/21h
S3w8u/Yda2obssX4BKG7PsCcJBWnpdiTPCVV7aZlvRFvV/3717LEVknca0Zr+Rr+PdOltfzGaxaO
xy77eX1da9cl349GIoNLlONEIN6cGE6SSz7ImByElpV9g/b+Vh7qd3HR/l31h17+Uf8wQkqCcyFv
EbusugvIBjCo0KEBOrj8qrXf1z56WSDV0J+ymjLfmUrOGD7KK6XFsNoMh9Pf1xe8ZVKoByml46MI
g8lBUd6nHbkI4mBKDJNH09yijLsPg+IPYv6C3/jvKoUwAl9nXvbIhp0SE0Hp0AwOdaYVbjEokluH
6U029MmGyVX3IZtbHupw2Yh9xXKGMLZeQMRquu9os8eUJxtzo5GwaoQZ7GU4ihlfUYFqlJqSQRXa
MHr3AmYz7D5vti1Xd4tn5zL/BGGSKZzutEQzrJd58UWD6iUTw2Xydx9RcAlYo3qj+hsZwPppOLMn
HPNEKsI8r7BXRvFjUKGQV97Z84MSHXq12cu+6mbabYIy7tb7evVb/jIsjtU5UiVD5KBRsFZuc50Z
RdPe0/z/cN35160ALVyuTM6b8DntNvObaDTB3lAPt4q7Oq2hnjpeN7J2a0LVKC+TSlyd4uA89H1W
1GYYiQ3llNTpfa/7L9dNrK1jAdRRbIX2BAbty7hhquFA1QUTCRj5KX/REfvdAg6t2oBAiZkCfvGb
ZnVuZEVnRBEZb3snMemXTbUbU32/vpK1DAC88b9WlMuV2EEPV40ZEOfrx1ybkWOHWS67MyRj40J5
HRUUk5lzS0KsNcfUh2285aIMA3SaUyNzR4BkN20Xjvs6KutdoLXWoyzBqFjpmfkhVtPHZhi+wXUf
ulKA2GShBJFb6naxC6eoQoCvm90xRK81re0vthkwZl8wWd9ogXNbxRHzfRFK6tbYdqcW6D7UnTyE
+qDZYllZ36pFjxkya+B4wtPSLzWoaKg/n2YkJ6203ZO5R9bWZfWKHnrzBRmv5f3KiDPYv8u90vyZ
91gAzNlID8Cd7xxt8lCfXeZAzD0aZp/V9C9VX1DPoLzqx9CMn5S48nrzg5Z/7+IQTW0ku5DglG8z
e9G1Pcjq50BSPSPft+k7KYItCKc+XPewtXItsqnAhQAsAoYQXwFZDMOEHJKNm+V9PGSPUQ+6dy5u
jTDeydN8Qgv5oc3AiOdV6Lh9CI1y0R2rpkFDMdqplnY3RSr6mZO8EW1Xt+3shwmnONHMuGwMINtm
N3pjXLpoOOv+zfXlbxlZ/vw8cRtjR0s1MNtNivDkUzX+yO2N6slqwGMyGbT2QlckDkxW1VThLzW5
4fgxRgRaljfC3WqQODMgrCFsqmaSIgwM6Q7qU9xLVf9KgqfrX2rtlYC87r/LWH7F2Zcq4r7Im5jH
9mjf5v3dMN7B6ZC+i9sNh1y708/tCG+EWrEdnIlApBrvLGk3gr6GELSWHPoG/+CB11e1VrgGDwwx
ALAjDoC4O91sI3tQ4WWkQpo6e4PF/CzaOIX0sWl2ca3c88jvpa0HwxIM3gSLM7PCnhW+pBTzQMEE
ZWYbGkudhNYtZ6SxQ8ttNMczR8XtlGoLW7+6i2d2hV2MhshOk6WIofnvZZBPLExhIM5APJuM+vq3
XbXFhPUyxEOHWiyYTA2TJpPBTvbWXdomvpsoTOWn/U3jRxR8t+h/l0/25pOemRNusNgyol6vcVAn
eKGvBNHA5yLbSJxXM0AGIaA2BNuJ1oMQ5J06041iZDZB9UfTUxDrnW1PmV98Jq4zWFyC9ogg/ROk
uXkdf/6T7/mvbfEey+cqQ1ge20P6wZ+am1ZvPJBAbmn/cJDRuW5s/Wv+MiZkHmEv1UVpMfOBfmzI
syQtjh2w2cc8mbM/wOWi0QGX0jLxRKdVeHTpSljUxUAh6r40Kk9Fs9qWx41eyqozntkQbpO5g10w
GxQCvYyQdmt7U/Zi1vEO+SuXdt8ffLwzY8vHPYuVHIepgEg7PmVW+UWRor1vWP+gELW7bmY9eDH9
DKcKLAOyqLdkdlXQhjUjaaVWu5ORvi99477M7vqiuJWS+V2Z35WOl33fMLvs/ZuTZi+EbwuFKHCG
y+WNnZxb2YzZCq2jIra8rPwMx1bbfxpRStWQLddoAR5nxLavW169SukSUGDmXck42aVh5PDMeEZl
A1WFzPKsaBxvB19ujv+bFWF5vsKcc60uVuCr9SSrnHZ+Qvi6bmX1gIEEWWhS0S4QO4mgPrt0rLl4
LDhrFzlsyKbnjV78Es3fbNSZDcEP9YrphmzkkaLFobrU5g1vTmUuuSn0RmaS/sclCZdLS53NNBuW
pPl39vCi7JJka+R1fUUQadFpprq7aKqdn6ykG41QmzAhI2ei/TQgKms/xfn/V7j9Pwmp1xxtKcSD
p6OnbdmCo02mbkXDwF2StjNQhdsp1Pe/v/3nFgQnU4NYS1S14bVg/V00IB7891W1md2srwNiRmrh
SLKJbxIpGqVUGrju6+aOSeQx2NlxsqO1u9N5jU3emD4o2Y0k14c8+Jjl73K/3vCJtbjLiBvNIWhI
IcpZfuFZKJySuUflhQ3TcXAY7OEf6/R9Zxq7PDJ3s5F8/oPvemZPdPnUaR2E4Lm3MvuW2XVP68oH
qZg23g1rozSM7mk6U8pwDtHzulxXFaBcl408HLq+3NXWgzNMblndUVSDCbCHSDG03Yz3m5bvpBF6
8k/dlvbAshLxcJ//AsFHo1gu+3ziF9j5U1cbhzlzPDve4uRd9aCzdQp+WiRRMlotVkzjAHGcLW/c
y1urEO5+rZxrYAbLd6zfMf3PHTlI+YYPrq8BTBq0GQZFDsEHe7WXjKTliWv72vcwMG0vLJV59yeO
98uI4HgxrAy5vwzmUhCKKvXONv5u/XzD7da/1i8jQoRNjCbXhnnJcaPyxg/sXTkqN5uI81Urrygx
6BnhQ1ieaGdn1u6ruLBlcr/CrGD96KDQa3rILWdJyg7Xv9pqeGCofhHuAL4uClGXSlFOQYypUDH3
1lcUTd2xuDGGYK//0bcDcIUzL/J8IqVvGhYGZa156VHLXh48L7DzJtsoeq/dTwuq679GhEOp6a3B
5UXm56iR6SrzgNrcMFkHTc9yuMG0LUTu6vczFplCyjfLhMDlVkWWXSMHJuPapqRQgGxjjwma8CAp
Sb3LHZ2WSTRkG2+DtcFljUnpf60KryA9zMq5RdnyNDf1ndrMnqnIx0mB2qrI93Pv3FpTv1Nf9N45
jJHzD9Mh7ywjOJnxhzmJ7zTpcUErLYwy151p1W+ZgaXfAP5UEevXQAEqdXZs0m6qb4l1rPXAs+mY
/m9WhMUbadNMRuVwo8m89eiUOp/NaatKvupH4AxetSkZgxWMDEEuZ2S6yalQEYUuXnwZ6jVn8uZ+
w2HXv9l/DSFadulAfsGQ0CRJ8WutPOn1O9lqXUQG/yQ6/rseYCmXZnhEynHTs57SGXdq4NyYerJL
NymGF3d/cyeemRFuK72JpQX4AjuCrx5oyH5gbN6JI69rH5aBQWY+/uD6glYSvgfYChhlFa6vzE9i
WUo476H8bvyoZKzpD9zt3IJweZXDEFazTNgKh7/C+cfUP3TRVu16zQmYHlkE8xjHod17uTtqUSY2
ZNcko3l8Exb6DXPWsRFu+MDa5oDNZP6YxH0hd7i0IklWE3RJnJwitG/hod4nIADoZihS7knV7Mbx
xuasBUdjUbFcZnEtZJMvDWpM+2qz3ybM/3SRm3eT/08wR5ZnV73tlQ7SAqqv/ElEBteFHskyjgNX
+aVRf0wdux+y5KTrX8v8wGV6lJ6M0Ivq8ng9EK1+zzNLgmcYQ16PeVAnJ78fDssMaugfaruHvoKY
51RDcCNrW964bpPnF5NoDOiLJDh9NaiFNg/JqavATNOYLY5lq6W3s5OgSZWM8p7H+z5KYnOjir5a
64C25l/LQkScCn8sc+hFT1M9MeKrBCCKp4euU5AW9ECHha6KklMdfwfZvXHfrR0PkpOlhgkxFEPP
l1uap4zGqoWRoHKQfBnzabrVp+RrNJnBRjBeXSRzd4uCNpLEYCEvLU1VaBdpRKaqDeW+8Em5Q69P
ioPxvdHM+758ygZn19j/XHektXNyZlWkkFAn3+4zndS1UB7C9j4vJZDGf43BHUDNjU+5dq+dmxLu
gWxQIcNcuggZkJEGSFtVPzRRQFPw8/U1vYqdilfBuSXhKpBYk5ws6Ky6cPMo3VcRAKMx+wHALfGp
UFn9IZFTV5/oQ/rD1y47xuNdMbzMRf9u2Dqqy1F882PA0UB7AL8KsIfLfe2sILPCgtKtWZc79K3G
rDxcX++aj6I08q8F4cNGtMYgk8ECnKO7LrH2fNjNh8G6fzIHSJuQXPPNEJPsW+SU0UgOHRrHlIn0
QmaYiJzT93fD3LuFNqpu23X3Uro1sr3qpGemhUNo10pU+DMvhTo9KMTvYHSdrIY8vvUGc5OaZ9mQ
txv2a6HCXWVbmUEqT14dOp/Br3pmEB3aJkG7UJWPjX4cRggtHfl9G0sb9/2qqzBsSedUQxbtDUDY
jy01MBZoV/Bi+z+DYONgrJ7As79fCDFlhCpNUoOIQ/+mrOv3Vn40wmIPO/TGQtYNLVKWoD3pvAsX
YTwlzphOVNx1tdiP6YxgnXKc84MEHv+676+6BhkYjFELW5yI9zD0mMxyQd+1mewtjVzUt/dRY+8r
zdjVWyMgqyftzJrgiKHWJDQo+YCS8+DbID/g0jefr69IvGZRnwejjqCuseBkGDe5jBdpaqZIAbCi
0vqZqb1np703P8Fl72YZ9A+z85th+T/2FnofGaYkrF7am5rRbgPVwukS3N0+APFHvMvrtvDN4rd7
tcP7eynFMCaoLzt5VlkIooaiBfRuC4UQstS7zordVpX217/eqhWQA5R7AC7C8SBY0ZOh7ducx1OT
PhjdD7SkDsH847oR0elel3JmZPkRZ0uZqqyqurkkz4Pjaap+0k1t9A9ztsuHenfdlBgSRFNCMKLq
Uo3NyHoAVe9sGLq2XmfLmT+PdqIBYVvyJol4nxUkOIP2RQnRazMZzqv1WystvVDWb21/RLQNTorr
CxNDhGh3OQZn39BnHHEMchaGcNk/rQVRbzT+M5vS/SyjvHPd1puE4NUY02E67TebAS7Bx2teCFZg
Y6xv93r4KCO/ZX7IMzL09zmhFhF4oHwWYKbSfAjkr0HGdSYNlMi3GLtW3fPshwhXtVE66qAP/BBQ
hB7aUipsROV8vL7cVZ9hZH9JWlXIwYQtdRA/H4Ie91QCJLmz0A3Trfbj6u6dmRB2b5r7yZR6vCZo
wnc1FX3Uzg6hpf+TNVsaU6uf7MyUcGn5EFIM/bKaqPkpl4wQhj/KLWG4dRuGvogvmjoi5pfOiCSB
MsgDr8Vazj1b+lHbhRv97oziqxOCQvuvEWHv6U5kZcd5O9nzowTdi9w/9NOW5tdqaDozItweQ4aA
TYRS1UmlJQD0tpQ+KUw6zX3hFcG36362/tWYDoS4gUevqFaqyv0UtDVOUKOYW9WfS2ao6i0K0VUj
C8UF/3L9vCngR2Cgw7JLTlbjD25uDP2NPRb+oS0TZyPWbpla/vwsJA1Fqig+OmAnP3+Cwm83VI9T
sgVVWT2cr0q3cC7SuxeMwDeXdz5kMaemtj4Ps/1DQrjx+r68YTh69TRHhT0BBUAQAkL6xXvD1LNm
SsAgBJ2bhP07Rc/u8yzdBW13iLL2Q8sxhXvoQSoTr+oZRQ6ifROFu0QLToPpb7xtVz/s2e9ZvsnZ
h1WVpPdDc1zWjMbz8NgYP8rk6fqiVyISdX1ScGh/bGrOQtCr8551dvhJ3nU3o2zHR1NFcjZMmaIa
5Gyju/6mB8gnvjAnBMBSdYo+GNnGrBwOOe/MaPiuzPJnWx5gz0JQOr1NrFup0Vwty/Y58wvRlrLO
SqIIpBDoB1NpFO9EJL80+rqZTz2pDtPOMn1kQ4LGV573oZp8iMfHcIudZcV1LwwK25iYoTw59Zwg
IaBZ7lhZ0173c3vj9lqJYBdWhAPSaFmq5zrLmoqfdrwrD4pxHExE45P9dY95Q8j4uodnH3BxqTO3
JM/o4rZgD6fuY2g+oki767SH+SYxPiScFb1w/fqhzXdj128kP/+HafootOZlAA3CCdXl1JaTRuNS
M/9KuJ2D8mDBGZwcEyVi3mvyjMJ/sKePo6m+IwPcML9yHvnEUBXTdYITVey85WMsT3miJqe5z3ZJ
ewe0wpXSj9c/70piyWgcSKgFgIB3Cve2XaYLRSFViegnIxn1o6/fpwhcpPNJJdvLtiYL1VXv/GXv
TVe+KYJa7kGShdmBIVf4Zm/Cxy7ddcN7GQ6CNGTi+7lRP0156irFPtDhQ/lHMd77qZcbO4CQ5bhX
3ktHRdmIFZu/TLj4YRNQ2sTgS5iMSqmu9s0/cpVFN5BR/lV+AjjfHe1HJdxLjitXXloyg7yX5Q85
JMs3uRt8c26v78zql0L7axE2kRncFX4Puhmt0y/4vlL/OZrPhf3j+t+/eoLh26fcq4K5F2vvErRu
CrGC1/+o3IfDUwSDXrgLjJ/oY72/bupNO/L1DNN0Xdi9GeoWmzClGiitGvFaVhQ3kb4M0AnoT2o7
u1PdEHo/qZqyS3XrZBcBcPtDPr4PjUNVdzuJ9N80n8cPf/KDeN1CQ0EdF4zIZVCJ+KHh6PCDGHt2
+qNZ7pJ3RYn4qvrc5R/T9L6ygNLbu7w8RvpndVd2z7N+E6YxJa0tttXVjaYuyEg9hCuQVlz+FksO
k3mK6B+NZuEZxjcn2rh0V8/4mQHhFpxrTcmdEU/ym6fOno5DNd5q9p1R/V3r9rdRe0rhrL7+gVdj
15lJIawoMX5Q9pjM0896dBfEvRulW/iaN8XOV7di5pFODtw/EPBdfjliZqHEGe3kvIyLPUgwc59A
aQczbshd66Dy5UeIYwTymOwiXfKPvRL1Gxfh6sdlNBuJUYaATVM4ppk5VEMY0tCMyhftC160592a
o2/QaIibWY/Xv+tqNsE5gpTPZDRPlIzuZY0hIJ8VT7rxnmi1G1HHaoYbo8/vkg+j3P4uoPM/n/iX
QeGg+HIR1tpIPahvH4KZB8Qm2fDqB1xALAYzpIvm6OUmJlGpGIkdJSjsJeAjXrLOUxov/24mex/O
ccnYyu3XDcIQsBTTTE76pcG4jHkoaZx9i6ZfWuoocjEyE6f7IJO82NghAxeCS7i+cW9w6a8fkucR
SBoWinrEpdWqjan9B/TXw5YpkCpTIgb3S3PXqal/zLrRcdsZgVEpBRVhOPGNak31x8kJfndQcfkd
Cly1gIOZdKGaePk7tByp6aTjd2QwmbqBp365vtDX96RQqrowIBzKQJMGBZ0zSlVHbZe9BPvhqHzN
bqxD+Hcru8dPEHrM++lkHMOPBtQXbrVP3sUoD7rN+3QD5b0aIM4XK+SOiEc2KeSsyaLZZR6VQt4r
2s/eGA5Z/Vh3z4oPWfBGsF1NGs9tChs9zr2U+wof+GFiCvrrA5K207zPo93Ae46wEC7/Xv/mazeI
AsaBpze1JBACl3s6+E6rjzL0t4zKuGH1UzW/XTfwhn34P17zy4JwSIta0kyo8egqe+FhvO12beKh
xhkdorvoxtlrTIy40RRtrGvDLAD6y4W1k9zVdsPkddm7sZ6/qMN+vJe7/lte9Ldj+x6dhWB8CvLP
AVJ3syzvG3Mj4K5vJxrzFN0dQoY42KtXDVcMZYyT2ZY/kj4vXWtSDimEx1I7vk+t9IgMswEBsBTc
NIF6p+bqzcbHX66QNyeKPM3WaNIAyxA8aorTsQwaav+SEj7lMUQqMbFxhjTXZIa6lj1ZHV0jr70u
lg6j/ifxEs2Nf80L3sX8Nh/A5gqAW8bT/dKrjMpV/1FC3YNeW653mhXvri95LX04Nym4mxLHRjWW
y6XaveQQeRUU4gL5d8mnXp2agOwoKvLgipg+RHlbyJPiM/c3A1KX+z3ZfT181YJnuThlRgUmsN6o
saxGJLqGTFWDHiCtFcJvkjiJETYyEcmCHl372o7OLom/Rpm/m8FC85T1h/kx64eN+2ctRMCOiPAr
+8hstWDXCnu1miyLUnBiuvZIVrv1XF1iqeiloD+ot0BqRI9KOKv9oExNIhGESucBSghmh5+6sXLH
4Od131i8/ZodMeEK1TaUAorzuT7u0taPvGU+1DPUjmuFG5b3RLJFzLiWdp2vTRXi0FzWsl1SQ52T
g109jf/YxXO3U+sBEestZpy1nSI9gBWKBj5lI+E7BnBLAE8FNNQVPyW/ck1jo3W5drh49/APKD9H
FluXaPfUzI1TRp//ipsHiZGDqN2CYL6Our3ZJWCRC/MDNFci7DWW8yBwUooXbdSCwKQNu5uiogXx
2kteI2nKzTQE0n7MIxim+7TbWUMLpbxRGa5q1+VzCqVG4oCsDHzfC61hyZamej8WEN35jZR5Thpo
G2dk7cOQFJET8qsV6i6Xu5x0WgjyWCI1akcvaW5tG32RLeavVSNLCrZozVP5FUKb5Bh6HyVVepoZ
xc946j7r7YfrJ2TNg7iwOIOqTE6gCSck6nxwkGGUnlIq/kr/My+26JnXzgOveCIJlGK4qHAjjU1T
6igGYYEUWuLtkTUghMwHwnWHWlg5bITN1Y92Zk+4gvSc96tNSegUqI8MeB76YvA2a9NriyLzZ1qE
3o9O8f9y+0OjN3LValJwF1B7JYQUZd4b8rh3mL7pivhGb4qb39+pc5PCThm91DC2XaenMnihTr2T
7S1Qzmr+cm5CcGpHTo22hhEcPGBvHVGKVr1IDod7p6qCY87LzquLdj6WMnQiUlRSfNFwlyxMlceq
Bbe+ccbWfPP852iXHzmdU6mzDFYc8tpL7MTdZGhbDpAYeSyKZjpxZ7nYF186qxdDjq9XVtFCC1s8
cv34OyV+ME/FSTI8fwO+uuaWpISwYALMhX1ReF60pu2nWV+mJ6NHtfJR6YA4Sp+vu8jatWohKUvv
gCmMNxKSSWjUta8s+1c4Xp9D2qfddoqz2zxjq9+NS2ehfaFZIUa/rtYQS0d/+MQR8eYRhRj5OTae
w9y488NiByvYPky2al+r7sk1gWAjeQPqbkJegvSQJJWKlZ7UJnXlwXgs8sGLUv2u0D4N/bzXpi+Z
lXhWTJ80HHa+AznY9Q+8lk+AqQbvwvOJARchIHMN9b4y+8u6wxl2k3FwzTmPvXa07yYr30tNvrtu
cSXQQGspQ/8IowHCVkI0m/WhKNQRAHItzV6V3lvlrtffT3PimelztHXdr6wP0hBum0Xew4Rt5/I8
+HlXwf7FvjJgqiZf8vHv+qUs3sF8dn1Va3asBRCFoJoCG4ywqiRPrD7KzPQ05Pe6D1eW8X5qms8G
HDOmqrxcN7ZWTiGxQOsT+NAiuSGc8sSJbKtfrDVWprpzr5S7splKEOuxQ3vb+ZQ6GRwYqYVGoIPQ
uRxCypSktXS8/kNWjqfJ8US5DhAdaY6w6qpUalnpsuwkoY3Xl3/P3c4mG0UU5rqdldMJWfRCYwiC
joaU4KWtUiT5OJbZqdYpcg6t29i31S00FMrs6vqPPNlK51e385dB8d07FA10MspiEFrDYk+Hff4i
t3dKur++sLXegInXEOIYC6JFKtyBnPWFRY4v2MQ3eeSCefzg67s29GzVTT8GlBq+zMfxpwmBvHeT
xrutXsDqDp7ZFy7IkqHrMTKwH5u8HeS/pBLuC6d323hriGPt3Nv08aj0s+I3yl9aoAxWjjbnqfD3
khwfkljNXcMMD0PhLDTsGTVrdeugLBeqcB3ChkEpfpE1QBxECLBqLoWB7bfZyUL+/N3YyMiCmoAn
HB+qliEtSs8uk+zgp7bxrgvm8qjaY/55TPJw58TDvC81hcf39T1fuTcReAUOunD8vtX00wc/V20/
yU550GeMxaadF4UEJKtXt+A8a25Mkvoa/IByiCirOinrOIyd9GTNP8x6ukOoc9jxmDv28NVcX9Ua
fo07BNZixQDA5uiCJ5eKFil9lGcnpa6Hd31o+XufuWuwh2GwN1Qluinywt5HIAK8SRnAfHBL7CEM
KffpUDd7Zch7oBDycD/OObI3zW+Ty5DZIiFKhIZgGViLeBe0Wp7BUF5ndF+L4pgUpXY0UPg+JIWZ
7mdDjz7ovr9FPbx2wJa53gVNSrwWSw9oKWpoPVcZquvdu8DSPkzT19qEel4G5X99CxZnFp2du9wC
y7wI/DnCraCgOxcMOc5e1neG+ZgWW0d4ZS2wRDEgpSzCZCRLl5dprgV2OwdscWl87KOPks9si+JV
+s31dax47SLnC6Um+2XhBZdm2iigkKJM7BPyBoP9LrVn1xgld1Lb22r8+7qxlY+GjA9ZHU1gDZZL
wW2VPHMCM1Q4jfn7uH3Icvn3dwXyMjgGyD7otYoItLHJkxSGTiJ8Udr7RIM2s21a6/dvYqwAqlOX
Ny9dlstvBjdnbvQ+Vp5B0jmZG8RuuiVSvbYv5zaE7TfzMkJpeFkJaCFKXMk+y70GHED6+w/ei8Us
P+TsETPhxlPaYaijZaCNs6eMnylgbmzM1nKE5EVu+inzC6xI3XEs7+rA1e3bufCiYqMRs2VIyF58
1aykQcfQMB1n2dN+ls/DtDO3TueaJ3M24XAjQ6Issfz52Vfr4XFD08nOTo5Op77mkbini6ZufLW1
GGAQAV7pOlCyEBbTZCMKOnNcnOTGf3H8D35oHYbEvgnSraGklXsSWA7VVJ4JsNCIVPitVkdaNevs
T1lZ97XeNLBW6NlNpAfa/noQWFnUohy8RLZF8kEERFS1PYa55GQnW0p3U/W5zH5qTez29Ubxce3B
R7MX1To6GRr0/sIRMrK8tJJSzU5L3fGjpD915vd6RjpPdgfp3vZmzRvaD1K7u76+tcI79HGw0WsM
fbJGIcqFo79kF1p2kov2ZgqTvd5/dPLhfmBO0RyDh8KoqWDdW6a0YXnty4LvBrxO+INVXb10yqBz
fFpYOOXywm11zQ2Kb0h1QB15fYWrdiyiH6NfCkLpwmEupdocK4UdDKrYHVAOhlCmfsi38HhrPon6
A0NDRPK3V1PQAM0uuyg/perPanhwxmcl3IgW6yYWqjHUJgwGAS6/GIx/fitbWX4apefceg7BhQ3p
4/WvtRIqFkUCLjzkcGiDC24YZqMdxmbxugyDNmKT/cl2nBkQInhRymNtxlWO9MEDCO95RmCnftjs
hqzt+tLB4kwBQkHa6/JblYFS5rFW5icE6cHsataOF5q/FYjWrFBDQBpNAzfwRvEvl6e+NpU4Pyn9
fWlHrp5874OvUfH1+qasmqHMSw2eqjJYscvFSJMq11XX5SfQw0eUkAK+mdp6TrURwd9QqpIHw472
r6HXYHF2UUxWktRS0eNhneNqdrvH4CFNokeSxqaHZXXeR0PlpsanOIXUfw7Mk904d/PYuigLO59+
e9nAeV7TY3BMJGKXyzZmpZzakM5Znj/r/Tff/CiZHyLjeN3Kyqm6sCLEh6Dshv9H2nXtRrIjyy8q
oLx5ZZn28pqR9FLQGLG8919/g1oz3VRtE2cudoHzMICyyUomk5mREaVSoJGdOePe8Y10Bjm2LAh2
a2EWdFwYnwCeHV7J68liskyNLR3dKyAuytki4wZ7WcuyG2Z7w9gs4FxRtUIwXri6NDRtWOQDKkrl
/CaBcl+dqAAjxxDzrmqSSHdKJ7i4VnyT8S+gSqGAHgElH+4jWa1lgaCAsQbM3jBSdy7LgIkAh6mI
hoH9XO4Vc2GKi39OA3h6bcPULJ/MZDjEWYdkZoealysVv6O22FLFv+4cKwnahUm2+rMDEWqF3E4d
sP/29Fx7RXkAXyhpjcVTZhGXpGh1nLeDawyimxZMVYYffpvr8i4xD0X/1ph3dfoaOpXIJVkI5LcT
BWZ0OuEZEEjiLmAcirCZFQDil/Y+kVXSSBGZq9qHtrE3RxHRYzKWrmrhwZDX9j9vEWDK+I9xrt+B
N2quqBW+pVp8jODzU7R7s/91/eOt5VQXRjjftLrIiGybrRD1M8j3vUOd26IoZhE7Io5MZokU2aY2
LEEcZX/32s5yjopHMp3HAotThtIbqt6jZi3YPxaVrpngHHPulpDKIfASbeSOGwAQTbf12p2owS9a
CeeUlmICJ0aV9Djug3+qQoPLBl8H+RJewFBy4BsMmKBsy9DBLqFGqx5Fl8faXXb+5x2uVlC25qCE
rNOe7eZnfZP/zveOmz0CwXLb+PtScmff2XWuqLC2vmP/XRWvO5LkfVuNOiqJUte0Ny0NWz9UJGsn
cG32679+/z9muMObO23WZDlWB5w46byJZASkyCTzRXS6a2GJ4XcN6G2gFscPPkuF3Ck0BYVIeELD
RzpEEiAAHtr/qL641xclMsXdxGjTaEXTwxSoWojmjC6NbE9pGOXyS9vt0v4BrIGCoyqyyf79LMBL
8tw0bQ2bJXrZzRgA1EaaJGBae4Vz6OXfjrS7vspVB/mzoXwNi6qRhLioY5XKJu02GNS9/vfXyq2A
QSPRwEMEZGL8gwfUr21YhJjOsTTXOT5Uh3Qv+daPctOSn1pNugd5qwexd93qWqpxbpTbR7sYpX6w
YBRyC/5DJ1jT2jUMjgSULpkwBuagL7+SGuPlLOkOwIbqq1KeINKxNfNnPH6y5O76OtbSmXNLnA+G
VqQoUQKsCzTfyngiP2rEVl1EHrjqdWfr4XYLD6wBV0PILqbJHcfKnYzD0h5oCqUZBXNbDGchKmp9
9TvUMll+j/cd3qI8AVKh0tiWDKBfWgAeAkUZ78dGFrnBSv+RWWGkzhAqBM6Ge3eZc1ZPWpZlaI9N
0CWUgmRwQWaxUaGT1dKfc48p2Ck+DN9CkRDI1y8HyyijfxZTAWHn9hT5tdnbBbA3g+KQQEXHREu8
SFB/FBjhmczNtoqRTwPZoKunMYOgCEiAtOdQF5hZmYG9WAzf/MumWM4WFcCerJa3JX1J+gqPSwjS
AlbadN/V+llB1cSZjvNTkm+GwgL+Qam2s1QJxr9WvQYVPfTkZcxafZmDkxrNhAJ4djTzGw3NR2N5
vn7gBAb4wTctd5qqzkrgOKyahMVbIpr7XHl6YS8ZOQiDeLK2+GXwSG2tzxsLe6lG+jZtjaBq7wr5
NBR3CSiUmmKfTTKhcyK4Wb5maDDLcOcou+Pm5MPwbDgsA5lgNvPxBGt+qdJdHud+J9ueELu4uosm
Ch6AjLDjxx27KVGKdJiYMagwWNIdHtOC5XwN8FgOa75gUI2pVnIJexIaarREsJBGJjJosCFjDrIs
RSUIkRm20LP7GAU0wDyZmRwQK0aY0Ban2ej/ajEMucpIN1GCvLQCcQzV6MMFPaQcajDjPcYpJSqo
1q0MWYMmGy5nsOomoB/8jmVoe+pyiqXc6DnB0IPT4tl4k/QbXX0zWs2FvKMbzSn4SSig6oJztRpC
zs1zO5kCeByHOQ4WmH7wRr/JzUc1BsOQfJIyheSDJ1WgS+nf7MTwO7XeWmVEcgnzJqaQ0uPr9c0I
w1GxRwWLcU1y17fdlnYImjZEzU3d/KRxg3Hy3wkmy8Wb/jUvvjTF3d8TzaAMX2PVSVNswjqI6M0c
p0E5gu4o9ko7J8roFj//eQw7Xx8XYarQ7IZ5zjNWmLX053IQ3d3sD1xm+2xVNqYckP3gDudWVTdy
KcsL0IEyRKlsUKTFD6DXovrW3EzPkojIay1ygSMR8d7B2BnGny9PR7bIVaHPsBbTIQqUCuwb4SzN
MNymO7O3MjL0GNC3rMy7vo8Cwzy2xmq0wrApDOes37Glo5cpPydjY6SPEVCg140x//+yp39WyYdM
u1GrxISM23GMf9n5KZwFf38tVTjbRR5ODkm1mrY5y0dKmxj6MzUoJN3AG1oE1xeyHmigQc3w2eg/
8OgFC+w1ljwN2XFGFXHsPnLa3VTRqf1ZSntV+ylpG1ULfTmu3EHbmyKs7upHgxAXeBxQCUfV6NJb
GGov73tEbA2zrHSHYory0HqdW4+/r69zNYqcGeKiyJBIepUaQHw20+9Bd81jUvhtD+Ua0XiVyBB3
2pJ8nvqlw4qS1ygA7//sxRhCETxp1i46gDFQNkUj07F4kXq1tpJKq7CaKX/DGHvcnoro4/qGrXog
mpYMUo8LiKdpsMtoqpxcRcbvSyR3FVeU4qxu1JkBdsTOLusBYJl0UmGg2inegKHJ2JUF+efneMyX
Y3pmg7uqJchhT6UGG+XeJM86SfcAau/vHL/a/oZArRuSnrR+4/4q8Lp1Xdt90YLa/9C3kuCXrH6w
sx/C+TmIjCFEPuOHaMYu6W7kMZDrx+sf7PONcm2xnIuD+qpJ2hI2mqOK+eVDfUjfo5/aRzsRaBn6
VTC4RkOqB+nR3tZeL6Aj+GTWuWaec/w+taNcWWC+960Afu8uJN+DlCCv3OWgE4lYbhkAMUdJ8q3y
GxLjYDSechsHyqZ4X76pP/Ifiq/sVPzL9Z1ZDTKA4DAaAEAYeC6APgfHcy9pCNbvmmcA8nhUtubO
irf/PzPcBpiJTFVaw0ya7fPopI0fDahiiq1W/wKq9m8iwNmauGt2mRp7CRmw3Jgo6UIygDJ31ATt
mVWvtTCFD50eA3xKnNfqoZNJdg8jVvSMsT1iSt/aZgiub9tKoR35yZkVzm+VHGPbiQq0OqTMSNx7
fbjV9ONovA7WG1qvNVSrQIuXArYaiZpCq0HOkW0FvTUd6Enu5aOVYRFLIT5ZrPTThi6aTmZQrnpK
3tQFqW1NBABeGb7FYtGCx2v4877lop5u024EJS/e5vri9TUmiUjmpb1naKex6gmyT7dBsm/cpxTN
mxQoCl3gOaun4ewXcDFRAUkalXr8Atkdje9NivNYbLI9wBuWkNV1fX//rJZzIMeMRrwkQoSkBRwl
0e8pfZRCcIAk36770FqKC6IPhZH6MDwIfxogsyBBBCI/Gi9RvSstr7W+F/F8Z9Bbtet8tZaC6wZX
BvJB74pbkZWpwArMM1RMqgGepCwCAMVp9H07gnK807rEj4dhBJ1YmoMfylwCPPHjXT+XkY/hPWnr
dG1/O6aV5irlUO3HLpSeSid8h7BYj3Y5KtZGPYOnAXOlpACxgz/kPeaLit7ep1GjA6M0OSdbiZ0D
YKx0d31Nax8L6legKwKoWf3CFJnRUmoBIc2Okt0GqMaSqovdTk79xv7nTCbYPahMfc744JWrcne/
EY+pCbbXo4HLSW18WtREkgXfaLV2w5CRbMpHAyMk5xVsKDBsIwSW6Wf/htl6kLbX/oQME5yyrSBU
rm7eH1s8rxQkhPU4VXGqUJgv6r1R7g1lJxui0t7aCxUQWeRkeM8xverLjZP1xbQow9UvFDrfyzhT
r7KHV71YYtcBjXeS9uCJbjJX13MQUg6zf91HVku0Zz/gyzqrocNcCFDmFWRyCeZfnlTX+T78oAOR
Rg8KUNftrd1AoDaymWQ7viJfa1HtWi+pjPXm2RYI1DmAZOd1C+teAgw1CGAwVoue4uWWxrpZtfUo
IUZBOsbeLIcuDzL9FGn39ve0IMPrdXtraS+DbP/HHHfbJVMWA8+NkIgm/a8me4bs3oaqlW/midd1
gqSMuQOfk2HKDTM9YGQxv5AcTF1XNY6Fr6VJLuOg/pm1001i7ww7uQVK9ftUGoJDt7o8jMmi3wZs
EzLey92cQ6se2mjIj2neebQ+mD3GyzACgu5flApuslXnAOAIo0ag55A/i1hnL4imT9VZSYGBL+sm
qKXKl0tnX1aiO3t9SX/McA5iLahK5UnPzGBCqIw2A3hOgCzy1HDZx4vdCXx+9YwxxBIbGrRYy+py
D+UoBNenhSkhtfw2ddsEBJZN0Wx1Cry67DZFuUHzKqpfulYXmF7LDc4tsx0/21E1i9BCNcv8OFCv
NTJPzj2DTpuulfZwOxf6KNcPw9oXhDieiu4wEiL1szhxZk/JpEStdYxOKO19YcZuEZ/iUkSBvPb9
zo1w22lOTFAxhJtkFlReIBeVlN7Yu0666XMRpm91Qbg+dczqYdKAn1ZRzKbU+8gA4tfMdXdQ5sJd
JNBfQphLtKxVUyYEeT9pML/Qv1lLq1g9JFeOpTaYh0RZZq+U7Z0KwL7gTDMH56MIxhjYBCJeAmjU
XnpFqc3mMlchUL52RaR+8vromwwKslSkure2JDg91gJfQNTSLg1VRRb1mGzKj3O6L0GoK+9Euu+r
SzmzwPlC1xedPWsASkctpJH8oXHzcFeIqvdrx+h8HWydZ26dpPIAakisIzYCaUm9cXiQdVI/22Hh
2/3wdP0QidbE/v3MWgRG+N5igHY8BSd/iTUMSvbQCa2sKICgZ+9dN7eyOPiBgu4shnshPMCZM5MR
ckk67pQ2msi87EfzB0gu1W5f1Dd5KggQK2tD0R/4TQDpULrmSZicsi+rsWcBqd7O7RHz4JEZuoPt
X1/TiuOhk4PbH/jKz2h0uYUpxh9oAVTZUcY0tGG7db83JNGBXYlDF0a4jUNzYTI0Ng2QFn7fuJC0
AtV2UYNyRRDF1wyhz2aC+A30feAkuVyNNhvL7KQ4r+gcRlT3penNlDLSm29AGwu8Ye0DAWQLwDea
ewBMc66uqnMuJaGEIRRlE6Z+Uu5B8CiUaxNZ4bbOqoxUaRdYyZW9UYBWiKj1fSJKNlfAL6xPgqFO
FeEHQ6XM9c9OUi/V4Epp0uKYq2jqak+2jYpVr+PWt8qj0+pHrf2QADiT0cumuv2Ryvom2oRoaUTK
QStETYC1ygi4ZIC3ALkQI11QL39PV8xdoWOAEf0oP5oiCE8BRio1J6WkJKJ3euZqjtcPL9QpSJgp
v68fik86GS7uwzxwuQAfYx7b4IKlLnXzRFsAuos03lThfhx3tXRoIgktv+Eet05A2xn1mdZtII7t
GsXzKNdQDzhBI34oDob0O7SCPt2M/U0BTO+o7Aftd4GihqQeYnWTdztbxPOzQpEDOgcGNsBkpAxM
MbdlTS5LfbS0gO5bXhajd2LSbeboLgZ8Itf6lRukorMvKYtrSQPBrxpkUsY36XhSpoS0i7XBc/V2
bEUvXrZXX/ZS1dDPx1g2qKI415Inc8CbFyBtSS2pPyFJ3lR63Qnaxisn35ZRr8cou8YGPdi/nzkw
nfQmcqoYgLRsL4PYWHvHe8mx7kQt8JX5cuD8UThj7xjGv80Z6pWw1Y0GbAvOYzTuh+inVbwWIMYp
tcTNZK8Zl8PU0lvnPWl+d/nvKB4ee7UhuPssOd1iNF3wFFgJEKwRgpFkgIcw1sX9nhGuYAFKzvj4
U7fL+o9+UTdLYj2MlSiMr5kCwyPmYdEy07AJl3s8hPES1kzLII9Tz452qpGQckpcpxChJtYt4WGD
gR180i+kVfoS23oF2P9L52zG+qYyX2YR8GmtawDGzj9GuOQOLVypGPsaMH9Ibmah40rZD8kuXIMa
N9b0q90kBqoJ8xDYWvcYQfk+CredNgQU9WB8TiDBpGP3z4F0ENpiU61obbGxFe5zJpINxbAFgMCl
eVHCIB73ZvU6icbXVs7khRXuTBZyZXSYEcRIwKbaChyS/ULuvNsYB0cOa7LxdX5E3lCGdulCQGy7
do9B0HxvOIfGPnxcD9EreQvCHKa/8UjEdC5fv55Br4TePgjo0Ae0l4oAy0XCh7+wgevQ0VDnBNKa
S8rNBkh/6NWgRq4+Gcsxp5gCFo0TrHk6my79jw3uppnlLA/rBjZQ3AVgUneTNMBZB/ul411fzdo3
Z8pSIOvD5QD5jsvTi0AxVGYEMGhc3ugx+MepiH1nJT+G3PYfC5xXhQ7w+3kOC/OylScAqpwALFAY
G8BghGEIlrO6cRjLBl0LhloxR3O5HG1qsHEDYELxgxH7s45i6j7yr2/ZmiuDZQB/n1W7QfB7aQOo
ngZaibChvFj2j/rB6p9riolPQda6um9nZrjSplXg6Wn1DGn3JgHtScwQbPDyk2w9tKIsYaUshhwB
wkcMdwPMJ+dupVpQeymA2y6y9tbS20eHyjeZif6LnZhPiiRvMLuPAZZ8EpzXlc91YZjLliEPWEHn
EhFHpZPX6irq+5DnNQ2iy40gAK2tEWmsyjQIAOXmK8VUXywqDeA3XZAzLsrOGX9VtxCVUJ41uXUz
Uw2ue8laSoCuwX8N8q8O1FL6NOuQEoRlrdwZVkeDRCvSGzp1uZ83fRI0mdqRPlUwPRFCA0oD6sR1
pmZ2YxCBkXGIh2BGwf4JIpmxiQFFoygDFSSRAUTHJkFDfq3IdvFz+ZMD8lXNpiBgtXONyR1GdXyX
hGDdDQ+xQ1r0bpKcev00E9v4549ah4UeODRAWV/kIVJMJqZqhJ0y8BLslJkMyg9bRnvVlASxW2XB
mbuGmHoQUiIbbKxfBLXDoqitSkWyorWgGK59O+nIZNgeyFK3WnvQ8gOFFh16gm5rF5skIooVFPXP
It52oePJ1cYx3XJC+Rgk5XNHEqd60XrRyV9755z9yi/snN3c0iwse8yj5P7QvqJiRub5dtD6QAJJ
LoDg36NxeSmaHYSstT69u+65K4EHmHYoDwJ+BA5vHjimLpVURynSrIwxh92bIXSZK1cZZkJDzQOs
9f9pj/O8rBpTaRnxTbr4iBkjoo36jjq7qsvJgOaf9FfmgMYDQzp6+J+P3rM3QSxF9pRa2FxQlBLJ
fpa0lpjWSCSIfkjqU09bwZ30iS//4nSfxCdsPB/3+uWFUSGYFcYMcRljRNd3SDGSmMQk0rp9I5le
Bbo9rdjOxXOTNNtslIM4ZOLUy3M+h7tQeciXY6VpIEVObrsyKJ2Aava36598LQ5rKCvhmkaTAtpa
l7/QNmtqNTHGaNRhAD5DwmC/anVBpc6+uWizYNxuLRRj69n2I9UGBuXSWlRZvVpCLuGYlqWvZxqk
vHDYMVOm0bu6NUjbqr+XwtxeX+NKbsi+OQDKKJyxXsKl1a4rwMYEhDCIk54kqyDLtLWWl+s2VvcR
Y7tsvgvYeL5gUso15vFr5J9W8t51JptoYFSlsUihYc0OHgKghGM4EYAFL9cS5rT5F4msmuwrZyay
Rt2iD0wqKmexP8S77rkhLgmR1FYrqIlEtI36IK/p02TfQ8Fk0LvN1IS+1tLN9R1cSa7AaQUgH2bV
GQCf8w2AW8qh+0T/hs8T1U+FfpIHt7Ktfa6K6O5WbYGFFR1xEC2BvOxyF0t5HGinYBzDjnVwvI+9
X4KutHJuujTeQrlLxFe8eseiCPFfg5wLNmGXzbkJPHWc/1qkIIv0Z0X+AcUGr+zdid4vie6FOOZg
I/6LXTXRgmR0FBAx4d4sReYM7dRjREovPIhda+4cebnoKbEGnXXw+kIxBzN34Cvlvh2omI020QH1
bCyHbgeJweLbevGspdfRXrKlTWGG2aFIa3owzXryE3u4jxTqPMa1apwUcCMIQu/amYd2LivHAlKF
wZHLL9xaQ+TU2QisfIsZC+fDbu4nKsosVz8r2nWsmIX/YODt0krdWebQawoQRPp4M0KQsJwszxjy
vUJN/LfbqDHk2iV9b/T3abcE17/t+raDTYfNXyCa8kOlxaIV1jRaeCjQDMpvoTp49Qypc7mK8Hgc
68FF6OtcPS1CL+knGzNPU+F2Jh6uQ19JR3mBtPD137S678CwocZkogbOvyrlfIJ+vcFwZH1G0sQi
y/yW9iKW67Xziy9rKyAcZGJ/3Pm1naLty5GRjra1twD84ctJ5ZAw7pNN3ec3bX5/fVlrBlHkgh8x
Glfc5Jcf2jFBVjwMmMdrE/OUj6+KjNHnk740ezNOd9dtsR/PR95zW5xTLY4ZTgsbtGojJgyrhpJP
Z90SXIqrvgtdSGAZ8f7Hq5ndNGfZUKnb2Uih0H1MnLoKQFiT+FFkhwE44aDkOo/T1pD72dcmpfDN
bHEUUhRhc5zt3NxcX/DaVcNGoqAfgK4TvuflL9HKZjYHzGEf9aUCD+8AwCEFMXYw0HRyMy3qIGHg
PI1xNwiCxNplijQQBFiYhbXwCrk0XNA60pMQOz1oHw0K9o5+avvEs/8C84z6lwMzqE2YX5QgKjVt
Jz3EAgEZQpJj6+kWfYLa62YqetCvLgmVNhNQQxkskVy8nwdcAm2Fm83QAO9tulOqQfo3/cDzXxB9
1k46iqWAIjF5KkT9y83TKz0cWzawkDcPGNInMVS+1Hz+i3gC4SYNzL/wDNSaL61gpBxEsQN6rCWy
9BOeC8+dFlnbxaEhue6FazuHHBG1bPUTkscdcbWMHGrYaLAmLJzXxCpvpuynEQme26vbdmaGO93z
UgxxZoPiER1cNf6go0EcUdd9dSmsC4DmD4QG+MkjAP3T7hO/6DT3UVh5oN2zoCsX5e/Xt2x1LX/s
8O9FNOuKxi5w/cVtw4SsI4h/VKkgOqyFQzzZ0cZlNOgGz1KHwFSluEgQDhUNVEm5F8LZrq9jfb/+
mGD/fhYKx1kqpK4ACLMKN0Voe7p6h0FC+S9A5HgY/DHD+bKN/K9RG6wkA9JCee6dXRP+vr4S0WZx
oXRqmr6kmCg7KpFNpLp2qWwJgub6R/+zCu7ch0CmSHrNqLEVC1yOTeTZGDYDb/zfBBgHyQ2uXBMj
j7zGB9DnDrVCGOr1NNDUdy3FfIz9cX3D1j492oPgNwOjI8oebEPPPn1pRgVNR0CicBwd6601JIJx
H29KOoEbs23hb3XGOobHrwOkNB8uY7Oaw8UBQaCJzDC7j4d3zNeXUBqJpO/NRH1l+scpC3DgQEQB
OIf/f8Ej1ClQHtaIw5lOGPGY7xa7JTIFll9Nd2Pz+k+3EYNrYPUHqZ7GMOCc36VTDcKRAniBtoDQ
5cdcHqvxjYIr67qZr5kCKJ1RqmD8wgq+Fhc8pUxdFrVBgUrdxD6c2698xc0EZ+jrl4IRpPMYg4CG
jc4zi8illTtOA8TICH4PU/ZsOQ+aocIFN4P2yHRxg0Bled5eX9pKPsboqsHkCI5ZC9Vj7lwZ2jiP
eYRSPKhrk3hjaB/aGCYE4DZXAgVOqqdkiks3XeajHP7jMw3bKDziVGNrMbV9eQriTEYVKEOnBpfr
rtJAEz1OGB0VnYGvh+3SDBdn9TLudLtij9G6JUkedKj5m8qDaQfX95IF0suzdmmHC7SmUSvFgiHs
oz3mfloDfjueRq1zp/lplEUyoV/jITPG1A7hMMgduIxLqZckkcYIGVdxm2W3StuBBUHAQMe/9GxG
Pmcw9gMNU8tQb+KSE6Pt7dJJwvHpILs1Jf1NFEBPN6AuJMXup83H9f37lMU428Av5rhz1smLXJg1
zI1uicEbcoJocd64jY9xjW/y0VdfbxqUZxviHi3Xf46Dj5HkQertReULvpfy5Zdwu1uWJRDAszQ+
nWzLe7N/p/dOMIXkwaoO7vNH9z4f3Qiji9fXL7TK3QpO1ndDXsGqRx+CnLRbA1N8qh8BBP9BAOxQ
B1JsopMl+Mx8k+LLarlzOGRGU8s29n1+RtreSTsTojnQsXGngZjyS3k31W782n3rPuqZutAsiAPn
adG/JzcmBKzdJvlxfSO4UPjl93AHNkqsKG1b7EOOQjXZyIG9rdzKFaTEn8/1a+7GndcWXZt2aGBm
8NLFLXby3uoJvfmWkPfBJ489MW5H9CAeVHfaLZietN7iTX5SX27kYPPqvDek2YTEdYcPORi9m1c5
0Nx7UX+Zn474915AwoW1SFDN5zwRUjxpWsh0ekoJ4qML3JsPTp4ddf8pKdkXS5z3xeGYl9UMS0vg
TU8J6nbpXeemgWDb+Rvnix3O2yx9smP0I6anviFvw67CbGobk33qbUWKDMLN4xxJm9u+MjIsyTyl
N/1Nf1punE3VkmwjOrs87u3Lqjhnakwzd5IGq6o8Cf0WS4bozkAmdadYpPh4nKItRqyqfZ676ALV
NqnNXRK7DUSkgU4QXER8A+jfPwbdBwNs1AyYcHmxOgWqAaoFz66OJ3tx0c5/UCKSnu6smZTBh711
F7/dJYfmNG4Fd/r/uDP+2OZyMnPp8aiusRFT49nvU39o7hrdrRu3882n8t4IOqCiUTK8HjLWzUIH
CGkE+hQovl4ueUpNbQAh9fiUplAsvbe6x+RXTrWNBk77ARokoG79qQFIZVQ70RAFlx7+a7fPTHMr
tqsibvSZXVvOjdS7dkKm2XOMw1xBpUuwznVbJqMaR/UImf3lMg0KmrVpwJftgn6/QCmS1Lvc+3V9
M0VGuGtfd8IOsoRYkLoPN84hI6/Kt1ywkPWzidHA/6yEu+zTvizNhUVfdXzC3TYBNnirz5su38/z
0SqfbSq4Xtlh/xLuzwxykXRxmkgre6yq9qtf2l5xRWzzwiXplx+nWxy1gXbn+GQQr35ArokYOvnT
JhWcb54d6N8e92fvuBAaVlqLNiYM2RsD4/o+plz6wn1VyT7B+Pb3kdi+7V73CX5w+t82AQSBfBLm
a2zue+WYtUFBHzZH1+rd8AOz4tFr6t9l70V1yL3Mf7xukB3Yr5/rjz3uc82RnIZDBHud8Qvt8ufq
DUqyw7PT1QJD/yN0/LHEfbYIw6tpMUTT08sPika0e6d7r9l23LZbkSqTaE3cd3OKOInsxEGCZ3yP
SyAFQ7cVIJD/hxP+WQ1/58l6qXcsYZA/0ueoIwWRvf5APUkQJNbvcRRJ/uMQXMTNk0btlhnbFn+8
IMgGOwj7zJ5KDn8VKQCdgfQhczyeBWGWZdAEhCW7WoFm2t5a7vf8KSHb6/62fmmemeHWM2hU7xIb
ZnoDDMOukQUSKTfm0/f0V+fnL61EzCPohsiwkfYfGKmsDyLlxdW89+wXcBfJsDQqbQz8ggTPH3ci
LZg5bPJORRvK4veXo3Vmh3vzJwmtOruu2IZGbhKEd6g97l6z+3ErgtoIVsRfV4qdJlrYwlLp05vI
fQi36Q7k4oLYJLLC3VdLmSVJ38CK9hg9mW7i1Z4cLB8f1x1kPQL+2TY+AmIsNKmWFGbC39ptSQAq
/u34thcG0n3mV6e9iL55PTCdGeRCYJlXLTVzGBwCi9yWp25LN9r+ZibO7qDsrq9OtIdcEJRTeVR6
ClvOFqw1cD7DP+ovItEkkRUuABoxKLAsdpTVk9QTh1AiP1onm5QCF2d/h/dwjK1B/AW0kaxCcnkT
j0rXavqczk+dPGjg3Qwbb4jjcjNUoyNIK1Zf7ej4YzwH/XBwhrE1n9VyC2MZMhnSG08WoYfhrroF
2Xvi6cTaKH4ZkpCYQUQONgSf3/7qgXNmm5/2hqiirusZbAfZbXQbRneD33+XHc/2w9K/7iCr7n9u
iztlhjnHrVPBVl8e9OUtC0kWe3O/y3w79FL5zgSqNd21norTp2/+n8a57KML0ZkGazYCyUd4Ongm
aNMpnuQsvwIyyHfuBfbWksXzxXJHb5aTbNBz2Gs8VMlfYl9y5Z1xXxyyEPWoV+p+lKErImNbzevY
qAnmTcDXiTfUpSvVNoMSZOwKejgFMTQw3QeTxIOreo+PHyIJn9VM4dwalynEkJRH2RDWoI10U6Vu
u6EoaOyXWZSSsM36chrPlsXdrE1Jk9Q0i+nJ0xav8VWiku32I/TNG9EznEeyfmap52viDn4lgx00
brGml+JokfRGf9dyzyaDL3IQ0Zq4U5+acYQoA0OHIHKH79Yh3nVvWy90gWF3rzvjWtA8WxNPsgvN
eehVzDBFv9GatEfJ84T7JrLBHe65jbI4G2Hj2+i+HNKbN80LIi9+Nvy8Iu4jimHfri/qs3Z8xSl0
7kQv1DazfkA4Ody2bur/+FGT3Sl40yL/SfeS2e+PoKN7pN7WnU7utkBpbfdLpNstOnA6d8xDgMC1
UGFf8VQFKXXpDnhzd7ulwa/tICINXM2Yzz8kd8c2daM1/YIlz+6LRbJb0zMJ4/WzPBE0TvQ5uUBi
hFkn1zUspcSLb3SP7mzySxPcfPx86r8Om2WCA5F1rXSeucUeqyyrGwXnWn/vbjPV71+HHxhFP+IB
+qAR0996j+3tozseUHwCJd1IsK+icuLqVX/2I7jg0k2NUoL3HZ7rnZpjdKcEQf9ek2H38B3FNipC
+K0mZeaZPS7CpOXQtFYCe5X37QXIN7f+eeO696J1sT/z5XhgvBGNaAfcb/ze5vPcalVuYG+RWPjj
LiKuqKW+7v1nNritq9IknktMxT95+Xtu+cPW8U3vqDzve3I4lajJCJDwqxV3wGz/uyhu75zOaSY5
hkH57c0i6j6lASUPDw8LQVd1n29ud0+RV4NSaV8/fmzvyx/328h3n11/+hh86j5v3cd7xD6RI7N1
XttrLpZnqQ1gQa3j0gAj72HeXY9063fSn1V/3sNnCWIWlYaVV/jzGMClG/1xv9/e398LMt7VE39m
hAvg+WApkDuEES+vXd0Dh50Lr7y+Ehaf+H2yZND0gwgalC18pis3CmZPzAWuHz1oqeJVqSq46tbS
LihmAwGOSTfk7lxKQsu00pMpn5+KMQmg7eUaNYRETICjRTceT036GbwsCLozCg0IxPL9djC89a2J
Jt/T6YdmbmJidST//QBgROD4+t1m4/qP8veP5i396TabxP+AqCIU2f1fgu/2ORL+ZVPPfgf34fou
Gvp6QI/4xTuVpCa36R4NNp3gp0iySzZuQx4h7YT/fWSnkUyDfxB8VuXrrpsYXoXUHmbjkXvyt+AI
jfBBD7vxCRpSQPXuhyPY8xJSHeJj5ztIr4Eo3mIOS/Cxv7rspVnuOgzNZlhGA2YNEuID2LsjRo18
0VX4qWF2ucEwg5OBoI0ivcHPSCjgEtDCfh6fzA3kOMM9LXyHFI+Lh3aAQ5wfCRS6PN2tjoXjmeDy
fKc/C0qaluj1afiWiISTVsLB5e/hoo3ULR3kIRI8ZVLHGLzSqp2d0hvjRyVXOijzFWsqSaPU9ZMz
DzaoajUrJvLYqzEJ9RKDJKOeF6IQ+H+kXdeS20iy/SJGgDAE8Fqw9E2jFrtfEFIbEN4TBL7+nuLO
qsFqiBV3dhQTIb0gmVWZWWlPsguXoA70V83QTg/VpqvgoPsDI5WooegB2QC5eJKRiQ6k3hITsxtx
W5mbz9T4cVkfwnX287FB+f7I3RNl3C9BAoaFp05RA3CKH5XtbQ9whdzHNMak7LY2Gyt1qNIzFRNd
1NoJRmSolHVWZJ1NxcGaO8ITsxHnbvaf9dz/0GH0OE7qoCpy0GmM2g6ee7v8Od0k85zUBi8xJH/3
ee5pMZc1jTo11DPQahfp6oi10NsCHROqCQxRaX6C+VgsfaIAX7nB7tnanC3ExOysbD93/LMZ/uot
2e4NK1jpVuiZ6q5ddQTN1yY2465Nbo7i+6tx/2OZS26ukRx3kG9IVjwvrPVRM1VLnM/IInc8g2NO
xyRqeNuMTSmFXonRN0xv+wQNX/9KDS5D9HRZgzKkwTjXXtj0+kTG6dN7BtgoSvK1qxqT9WSRG///
3Ob96TEvYqF2xbltb6eXkW299GwL0HAcJ3rsARhyxDiCXjHL0KoIIsV66qCzgNfFMK6DaCDCKBD6
6NhGr9hv6xY4RbShY+t/WL8+q+Xzv9HyLwrMMTXVddJFV1BQoeWhmbsaSUzf5JpJKqzf7/6LDnNS
XTNTywltlVHs7Sk2ThmxtZfLc2JznXNqLx5RYnxl3zsr5TW+cbQNnNBMjJQgDG5dbhA8rqBfPDEP
UiUIoaRjlfmxssJjQeCMt0Q+zAhabkLHN4slD21iJPNEhfoPRTZt2RVJroQ6TvG52hXGR29skq1v
ctyL0Yd2SIWxyOFZji76DJUwhfT277MpvHirqYG2MdWMOA8ZlyPGIgez9Cx49LYS0lg2KrLvm4nZ
uP/u5OgyJLhrFLeRMaYzYeJXinhrM3n1d3ifc4KOa6RfCa8rbCQ6xCUNSDGmtE2vahFNb6SQrbAz
4/wT81z2ZOPPjdRJKqPgvNTjT+iAImNYqxnw2/MUFcVwfjV/R+vrokebnW/veM7/qD0aEGKshepV
aSVHyO4W1gkIISQygeQ1f2yRqCX4pr8DGqylmFzKINSjK+rlpxjaFC84x8VjgjEQSoamfi9HVnUZ
z3v3QqI5KkM8YL7bZO8jNhjjMJV6pZk0OKr0VNqd8Xo+rCsDDXPwNtBVsxCM6Rw7F82M5OiRE9/l
F9WYEdnWbOtl1uAvldk9RfOFMm95/RyUvwe/jA2rm+nsnBUFpGUtL3oE1nTRB2+p5S2kfUSEsSH6
tW7qRAaR50tK1q+eEcNnUbA3Ya09ebJ5NQRytjaLPdGtwBGOZvoRO1yl59z0zdANfPNSDbw40m+G
TCfCeo26GSb03JdkvvlhZMDonO15nvkISbpxAGO1FHnuO+5jfK2wTqFpj6feRoK7diszO3C8jjEL
Q2tm+A8rrikCFm54wJcKUKPAo20s2OtkI51gX5Z4C4yJE1tn8ukZ7481koXaojEOsN9ADI322CX3
bdY7SuVJl0KWl9XMSBByru0MXZVwSH0AXthTIzFTR9snNRH2j0nfcGcZObojzbA6EdNASWUY0+IT
Q8pId11XwIKhv+B0XufmKxpsyWRTEPzlbKpGa4tP8uFq/IoO1428NIxstdDnVPJ8O3bUJ473NFLD
vD8Z5lkRlUsJUHOcDPq8jSlCB2AEbhSrDUljH7SNtfE2ypxXch7puKBUAcKCsUEMRN4qjoP7T5UK
Wx4CWDAJFLG1BPUaO8YGUrSDqQYKqIsD9k0uJiYwAxGx8aRhxO25o868NkqCQLv0kCMXHNFZi9bU
hRdvXRc5UV9TJ/uZ8cSd3jErAzOMx2FhMrr00Lt/L+6Rl18aTwa7CimxcqdxEDcQZTFZ0DeOFzeI
9A37Rg1wKhSbGw+5whjuMm6ul0hFaQMhl7q0bckWFyoJt+UyMMLNxMkty92hnZxYxktHsF+EPBb5
Ue2meC7//ACWXTiV2bmmtZUasecUnkPiYJvtOmvJBlC1QF0hqP/9C58PE3tol0YyC7sU2Ynpaz9L
zrmkIQ0qLjBFbNtI7G2eUNX03x6zN1L8mN1RYjS6wkhNGEgeSizuFb0gMZ7A3i6wqUnySWD4xxTt
073xFFjW5DU0fFP0SUJCw1WP0ydubZ6KDnvZQ7YZ/VU6oUvlS9kdde96XaRAuHqVo0ImeXE5L8tQ
DQxPSzC8ISSlI+e57HotWt45J8L7EYzDiAn24OIXOHvpEOrzGCP/F4JVXxe7UcxYsb0XFVvoSBMb
ObpJdbSX2wBCEmDULvPHv2TU0A+Pg1HtRpTUuGlUVE4Kc7KSr0YmOWrmypExM4XrYh2eja7bqP48
qJexITqC0f1WJZPzK0Y8wDsJYbzMshYBQTDV4aBAEs2ZiaGClYdNWxdjtoQHseOVV8be7CHXjMeZ
JqUcaoBmgMJl8Ih+vlycjvCYGvG67phivM4U+VpEBWBKEgmQdMRpDuAwK5hXqoElmUkSEbl/muo/
G/09vNizYB/UR0Ewi3qXKA1nu8JI7vxeBxkbF2EUXYlTqu19RtYJ6RvjNdiE83U6D+flu2+pVq6a
wVx1GjMlL1hkbFpaYpi8/MZI9z9+CHacAJQD4K/KtwlBrxY8JfC74/P19KqtX1E713/FzsYk8Iap
RxyYvCTgWMb2jiaj87kXqhchBE1hp8CwTA/rwJUt7MF5Opu12+J6MC3lGbx0wZhLfEeXUfNJ2/0j
1iqAV9XKneiuelDTV2CkyoCmL210Tl7QJGknkVHESy21JY2U4g9pupiEREp+YoDoXNl6S4R+qeYV
Kep1Hc3z0vAPjzVwVAEpTAlG2HQKk3v/4FbCDJWVIuiOki0bE0NfbHhZGh4FRhv6vLpMru25OyZu
aOpGvDH098c8jD3jKE794YER8SnAMHShpDwQ6bdxdXhiNGo0/nwfXUf3Z+SFQibWHTgwexxSvq3J
i+H9fszDzZFjnifAQtDSIWA/gPnI2OO4QG0GgUB3rBaiI1sKKO0BXWx8zNAed9lxXY+Ra7mjx1je
Xq4VWZyAnn6g2Xhkxyt0hc7mvtPaugOIaVtAO8TxMZcjlhEwXNjchBYPhBrs0E00Be572aGQ14i7
dIIhI30jl1PS1G7qI7+ecxYejVzcHTlG9IrKz/Q6BDkJajjRVCKnu0bTjHCaET356emNkQfPj1kc
S6ndEWWk0Z8WszNaPjo0P2TPjdOsE4SGb9VK+hGg5/AxMWpHWKEZnOfN5g6ig25SJ3ocoUB79stj
lJ3Nsju7/xsJJrqXm07ETkiQSBrsPil/h/H8XxCYAoMYsCjId7JITbqaVX5DZUKL4IiqGdbXmI8p
UNX5dkoDCswroE0CNQi8rjv6aFY/my1HdXmfp5c0uIRY0hrpKoGBAKiwYmTqeGgDlaewY/o6HTDB
2Idq0uS+Su9BiYGD06RE9DAOlOqGDiiUiuM1jIwZA0lpQI2xDvE0VoM+mXbH5XJ9K7kj532M346Z
QebkbXWxVtGKvGCk00itxaFcp0a6fkfOmBMg8Y6WeZ28iXjNwgA/Q+gvpJLeWiyergteHDiqRQNm
GTNRxQpGqmOhO6JbGhVBv7WvM5EjJLd1cY+EkDELoR5gxR5iELTRre12H2Clok/0zZWEh/1eqhAP
rVKyIIcgJcn28KntP5f68X3ZOY91YSwLP7jZbzim6qSOLtcE0irszk/XebK/bKdu8u4jSc7DTB09
V6w6oL1vQJS8HclAMeQgaQRRxO15ZUo06f3ccB2t0QdlQIJRbSXUglnSgQRcKhTl19t+fkzt43WJ
3J/jWKvWzNFJWyOEP+jzz3eOrR8VzwF1RvPPgCdRQhV3qpcnpfiZplZSce5rlEGcHhKA6PjBOsV7
43LtQuUaXIL+iC0mb2IYmI1+Nfxr9d4UQm1NI+yD8LD6/bGQjPKFXdcz5CZmFIDrnqhcoNGrD6L+
WBZrL9qU9dMU4Lr/Gw2GsSarp0FWxf0x1H5nzYXo4mLi8/Y38xhhlE7WYy8W9BCmq7wYkjS/5FOr
gPv/mJVR3w3rLADmAqw/IHuJ9+fVq3nfTPusv1XRlpozIVMyMTw7JRMnM4FyyCE4lriiq25v+HCI
pFjcVCQmOlW75j083vUFaRysK12VR/H59zbb2aQwV2pJXsp98lSSbn5IDXf3mOOxzM7dD2DeB1m5
1kUSV/1xeboGxIcn99RZ69+5bSfGPjAK02rMvDDSX9ZCNEtUqIItirK8nM6tKP7NqA7OgRHUSu79
mQQ4y+Pz8zpfvVbkd5cZPnEmhoOhPv9pI2IULTLPaKsNERZw1H9UNwfUGRHW+skEO2XK/njJd7J/
aLEnSch/eEpuiRc4td7U4pw6PdVH7DLifBV0rxNqsLtE60ZnvW51+3e1vpL5R2A4VogcdGlkh8Nu
Yu54L7E0qkpfzLKIYkoTNYmoU9rLk+a8hu+v8o8e/tScONbFas2Xxa/DonU/FwIxXi6W9SMkvGLI
6HtyA4jG0kYAPjLmtpZb/5x0Kc5b/Mgm+1I+Pj5f3vfpEQzeKz9o5Ul+gRqHyWuk/ZjxwAbHvi8K
wJumS2AAmca40mUoVtNrPeuP6iw7SefypGfXf2G5gWFFkeXQzAfUxnsW2ujS98VZ6I9eERC9mzfK
c9aZj49pLKuC8/8iQvkcnFMv61UYKj20TrFnhhBjELM8HH8mouk/1VZroxuzSYh65JClVpSVfgqI
jbK+rAOHiVF2QQ0TMWvw1rfhdRIarY7+b8P39ToDoqpceKRPqsAzEgnGeDnrdH0dhFM1JvUVnZuk
CfLYLuIMS54f/y5x5HcBqBLbsulSLox4M78rmLVlihaKKaz/RDTOaOGyi3WyPvaoJEx+oOQakoW+
ABTKwnUb99l9TH4s3kQTMJbdAUsXf2HhyyQtSBI/7KdH87SWjWCBVQrW4nPHsXVjjQdDMuxKoUKL
Sk3pwWVhJQQ9PckrViK/8DttqA1jbvmODqMknhKfu6QFnYkLf269/X0FpJDROxaMGznsXN4bMvZ4
o1UEbRz0QcOmA0ZlJN8vukuhTI9oG83IeTt3YExXgm0tOLr5/blQIR2YgURfOHalCYzaaNhnUQQN
Bi5NuyLdy8roee7OiHN/T4KxYJ7Wpde2jOHcL/olsVaLzaHjiPuIINzTYJ5+vwj6CeDUMTeKynBh
zMmqMy3OUY0I9T0RRqfEAO7FGcjcx+WEyC8btBAYJlpceK8a98CYJ3wioEkRXiiS0msJcyrpnjeZ
z7t05sn2ujrLm5JeerXrTofZnmOMOd+/MTiwxTp2tvV9hu9XCCVTYtTOgWNfqPzfK+TdVdzkYUAh
kC7oCLiAgkLoJHxgnF3XfefdBI8PamQHVPy8T4qLgouIfum/gFrGm/0YKbXes0HZHBA4h1jT0aMr
GPG34mYOjmoBqerIjofuM9JMf0+J0XMlzJCPlkGp365PjXE6vZ4Nd5sZv7drO8cwzxXTllt4aRyf
nKczbAZZyP2yUqjyT0+vTxdCVpYVkh8czfxunilzmIIA4CtdqscoTBrO6sArM4yEoBkDhhkBBulf
HovcCNjaPRFGaXq9ECfVNL1Zyh/7LYC2ru5+76+b2tyvdlFv6jnx0bqKrC6HMoc9mUn1ny90Dl4E
5fOq2aPnZVUV5GwHTu1qONLpfkV+Wtkc47k/0Geqvnz6PWatNEPi6sNIuezuDG7dMgN5zSfAcSoF
HPSz9uN5jRfDnpMn1ViV1k9rY/CE9i+G8M+9sqOmlVbp/jkFuaJAdQOluOXO/Fem6osEo4FXeYbJ
NpoYNwsSZcZPwOKFvLWyI2Xt+2NjlE+vsQy4xVLS49q0bftDfHKeVhYd8wqN54TTrcK9I+a5vapn
Ve1yHBpyer29tae4JKd0U3eFmk2ODlA+xtD3MOyeP+b1vQhx2eaooRz7ZWMb+vGx/P/FSn7dEfPu
KpcUK2KTChydos0aU8dHlGbJ2c03JrcP5Xs0e88KY0oi9NaFYobTM9dXoEGENoYeDGIdAnSY6Sbv
ARgphN+TY4xKFsqVJ8iQjOUyIeYa1zWfP10M56N29/AuFxgw1jHgwXvY/uIv/TlSdrimEyrMIk3A
ZuIbyusCoqihUaxyOcI4/oB+kWH85gw7VxWMaSMTmhFhPtuabstrbBDpN767Al80mEe6S7qg1M9U
3s2TXRnoZkWuZWYSyzIOuYOJTV7QwWOKMRlKd26jrii64+yHgijTnifGh2w6GIJ7wcgr7wi5V8UY
D2k2rdVMgYikGYDJ/HV1WmC6frfjXNVIK+GdKLLbDaZnKfd9SgdiCJuBOgA6Yx3LsFx9jmXJvDwV
7z1VGKMRqkWvC3GOtyRBg+7tLTl+kDfkxxFTGa5vmu8cO/K9z+meQ8aO6GdZDmY+KEZkbbbrysab
sjU5RDiPNbshK/SQim1ySMfJRA/bkcyR88dIL2aHl5rF0+ORnOs9S4z9qKJKbKcaWFqC3Cvone09
+fBsx0rRHwi9/ty9vwuctVyj5l4UNSwoE7Az5xa8DrwADFFV8O8hKWpDshOgVB8f4bhGD77PvGB5
26Ue9rPS1olnTDC8vm7nSOjJBM1AGo7SdXkaTTX2mwkZEGRE8QrUgCkS/1AxlL+AUkYDe8PWrMvL
Y86oqj6iwwhgrGAtz6XBwSmubLY/H398JAMGWRhwwTxd+axMVCzKpMcGAE+MQq+mC8lYuPpTS7iu
4KgRHBBjBK9Ru2qGxU0oX8dIG6BIyEtMjNujLwpsG4Hf+JNMDcFOjhzSFmb9g5ojJA8AKcKzfaOW
YUCLeacuUocmSA8Xo9vhNndR7TyT3TvPueDozS1nN9CbOv7v9UsHALY7j69/pPpxd/03ezv4ul8J
lyamzvLz8j8dra+Rax8LZ+4gEb/qjda0NpvETGwXUR6PtZF84z115pVSta6uRR0nuETTcj+Pp5hC
LzH8bteGUf0GXKL77h5+CEvuSBDVmQc6xY4oJnGJreU0OAobI/ZealJiAaZonyWO0eMI/M0SD45X
Tydp5ANn+ahutbmCrClHBsf99oEMMsahnPaTqM7oCZqoZcDL3SK2qlHIaE1j0bm8ugXPXNzkacBQ
eQE6NSCqacpMxTiD/R8ja1qKsTD/VRZgwBtjLRQ9ldVUo/AQmBJQjanzYix2u5pjXsfjxS8y7Hhi
iU0JeUSPMLgSAaLQArEQM/CiyonIR7Bk7qSdxddv9eIfoVuagqW43mJbnH5cXjHGxH3hR93bAU+M
e3sNptk0KahYJOS5IPXKVlbwKlSkgwHwZEWnBTfspp98oFJs8rkDFC7gQ3FbyEoRsyLXZXnQsV2R
Lpd+bLTGI+MBd4zZqAqxSZQQWoXohwY/H0Azg/NiGe7ncsdDFBhPgg2oMY6FoIW9qHhgzEStYG0n
FlqH5vvKdF4W1qIjBxfhyfL9MYvjfi6yUgArkTXstGfeFvFyndX5FNGrBNzEbX44zhGfiHNi4fpc
jAV/fra3jB+H7Phj80WWkZv8LE1yTbyRPZ22WEaMLQQWnHpD2VCn3vhEH2+OPnPBRVmGV1QcqV9Q
BfmizsRIAZr4Y7GsURYz6lV4fF3PydUA/eNmw0Pn+ou7+EWLkaEQ26t8pQet5fOyNmlnWEDsvVOj
1ADbacHxfny0fxHaL4KMGBW+XAglDZ5pxAmzCRjWmekg/7WbbTi0uNLDuKZSoldYIENfdcE5YaZv
TZ1hz/7pWJtfFrxhy3Q53NEvftf+L+6Yd+iiXcLwSr1vvOQkgcigdcP5VTpclP+/+AxflBiHtUgE
rJ6bwLQ9128qkaAdcyd1e3j6P7EnpDdkG7BRHPb+8sx+EWWeIvVc/ZNMrazaXJ7RoaKtiINZ18Yw
3pX5zjffn3kdYRx1QJ0dZz54a+v6LF906suWpnkSjLXqbtFHXZlXp+Hw95dn/b/8qexuVfGsJklC
Y5lXfeuZcyIj527cImpeo5lEj+rvkqIKjImpgxZQB2cafJq2uaUu+j5x7GD5iiQnMjDgb7Wy3Klh
HFwTOGtuYO7iH7wU2nh28I+pUdnJeph0NSlV+kBC9+1jQJCPIf0C+QPu2Y6/xV9ny1iay0SdSGpJ
BRbIBBi0TF0E2NqG82LMeGQY+6JJvtSWLchoEdHPmD47dYb0lpDajAP8i46+YmCtIvNUw8+YvznO
6mWxQFx0sCwyP9ue+fb2EwMsJ/TD6rtsZbx7CJoXCwvhM3bQc8L18QTV4AIYEzWZeVXo0ey2CVi9
fI4p5wnchh3HLI2HaF9nz5ilAFOYV48mHTKM3BqTV8E2di4P1ItanEcSzVgkdZpmmk9D6H5emB6h
WKeP2RhP2AwOizE/F1+sxeoKNiKC5OHuhF4Vip23x5QZqaGqG8sIngAtedgtuSi142mOP0fIlmXD
XPF0gUaIa1CtDN0S3oyFX3N8Oo5Zx4bue2MXaVUUYgsjtASZRPhY8FadC1khIVsaB4BC8Eo4HJOO
1bD3BLPuisg3RMpt+VrQUWw4WPunGRCcRPK5wG6FQ+g8vkWeyN/ig4E9b/Ir2plutcDZwmvJdAc7
oLSIN8z/kRBjceqzkHc1Daszx3vBc4/tBu6BKxiPfUWVLdKGwjXSpCsE43mZAwNF3wgvwSE2djff
8DFHt3j8gYrdMO0GR3eZiH6gTKh0PK/XUzz5WKxDnMhIXdSGD4Yrvag8AeG8U7cnc0AyUrR2qqc4
xOUZLb1GZfrHHc88PfaasOTlXgZ9INnXUQK21mbgIvWxTU6fxU8s10BIwYW/vS3FeXSIjBU511Kb
TlNI/NU2X5eYm1xvj/N9sP44xts9epM6iXx8EGJUaDEHkpi+Wh6iQ+e6vJPluMIqm6QLK0SnKVW9
0lyeXrf28Qk7e/DoH3bqPDY4zjBP7W6RwOAiOyno44KyPXHt/Ew8V7IMik3LuUzOK8Dm6ZQgxD5p
WuUGFO7FlNdaTvrYFHi6zSPDxEhh4/1TcLFtxUUhXTf2xPi1QA0fusdzQTk6cAuNB0fX+/81JMs1
Kt3eEwDjHis2z/FkE3GXGlmeagYt6xwTCaXtPLTr5RusPh104PV6cywWm427xrnSa1dIQrD4wKj4
O4cX3tUwzoaSJ5Jf0Bq6ifZt+pygfdyx6M2g8vbMIUY/9kCZ2UTc+Rq3eC3BC5AIXo/Im3qr1a3M
sUx+89JJf8lc/fEBWCjYLtcDKaey3SSmoJB05oaKG19XsX6QCsh6ITtpve8w8MZbNc45UzY5l16i
qXCZgs1l+ym+lJtPjtaOzDcPcw7fll42TRCHKXWbk19rdJ9HhjO317JjQxT3voPyM9lYGGRqySca
rDjSzyXO+CD5BL3PZQXuMuuEcsXx1TaX8npamK3R55bX7LSt0f00d+7nIV6HGczW8n+0jmzarm7C
Wa+hU4LWfwDKDC8Z7R4x/nB4/Uua9Y8M3eb0BrakTKXptZLpTQa/0EamGuIJXWscKjxxYYIgRHVh
hgW26P3JjNydkezY8XrGOTZRYgKX7qxqgRChbQVRebBQHZdnpXhxP7vcbprqoeJXoHBaJxvBeCU5
clIABHcmc44R4RhEtgWukeS6mVEgkdbA5ouVTyJn7zxtyj0q9xxS1H9/YK9uaYHB9ftRE7UtnpOj
abYz0qOHnPxCJvPMcbI5AiAzOZN4UjR10IMjBJMZYG0RrMicmg4nuwYQ5XuvTZoIuRZ3SJK2BoBt
zC02tvrkA/E0wRTpJry1IVRYy8YDiR8PWSRsZNMVDNFpN8EZnKHoTz3Vp2ZYd5/tyDrOzA8kaixU
7Wm2hN9TPOqeDugx2uRdJ+cqTHFnClleXf1H9PuxUIwHfQMCjC7VGI2IMWEOSccUkP36G0Efqo4x
IS8b1Mp2y38nhQOCzBOdSmqkNR49QTKfO56NriniWd3+MV+jajWgQoV0cE9anqTXLKBufW8CJ45n
skeTGoPPs368H8dnvaCqNNsFTkxuJQGOIeXJGuujY6PEP8HCaQmULtoc/4FwfGWUhntAZojH02iW
4Ysn1klve0k7tzQ7fl79xtWo2AO9nAHLRTenLxWvEjdqwgfEmGdXEfRUFP9DzFzHtvDmmjx+Rs3d
gATjpsezSNeDW5ZTNqb7n8jyI0Dluee3sPebUR1Qke8FrYkvVRJIOLXYfMU6n48r4K8I4HnQwuPn
1mOh5hJjrEHht10naSBmnk7lKiHL1pDRGWrLL4K2LeZu1dgcivTnP2KPNQ9FKgJGDxQjIOVnDkF2
mKBg4ipznrTzrouxC9j3BVeaNvSiiI5BHbREOQpKzisUSxCW6vMWg6/Pj7njCSFjJCZoHkmzmmqx
XJJJhNkTbsmJd36MoZACPb/oVAjTebC+LnXjiv7hT+rchfifI/LjOZovYWRd9aa/zgpdB7XnNfL6
OEJgyJp7AGDhDypPFGEBawUaIqAk/fgox0u0A9LMixyJ0STsdAhKCZhSClSqIk/aGvoh3/qke3pr
7cuiX0hrP4IL7bqPqY9PKwyos+YkKrJLQvtVl6/JR2UrkNCdZj3zYDPGExkDOoxNkfvOF7MeBywR
D5D2m6TF8p2Fewh4ydjxBM2AEmNXArHW21Cmsrmm7YFAko+gCwvU1Vwe7st4x9aAFmNW5ERKFOEM
H6A0T42FMhce5ppgFQXG5FAC4twVR+u+ee+ZjwWw1PSbaH387cNxm+9RCEHrADbOc+0z56VmPXll
pniTugO1xlgXxLemDhbccPRuvJQ1OEDGkKhgqClo5rxZxCusPfiUlkpCfCzs22CHzifXh+IxxViV
a+MJQqCC3m16Ojb118nT41vi+YWsF99HEmUKJOxtYiHJdSFvaPHVyAap3p0rHR+T48gE688DRzbV
JI8ytI7N6SYlsz03g8JxCdmhlCZoO7Gmh4YuO7L/oKMIFrqVrV3JeTR5hBgjkc30SlVzEFpjg+08
4KDp8L7OGIY8lERJownr5Qx4ptX88UXwLOltE8bAcY5FPU8rEZ9vjHZhXunC87d+UcyNJc9Fp0rx
3bWYIZKSdbrgmrHZgYIOqSJEDKd9NKaRmdjlwNu4OJqhk75IMDfhTWZipqUgYU+X4lNMRK554THB
3EbVY9438eC1oOV5vW5eQ1MCYMPPjqQONrGhGwr5Is4NjTtKX0wx1lrToraUOpAUX2OsEV49WS8L
g/OgjsceMpZCAU0WwLnsnMm0187TS95Qvy8hnbGGP4Z+mZpg/glzgHiGOP7DqAEY0GPch2krJTUd
dTz2bzEGd6QF7Cbn3HgkGHmTyktQXPQLvSrgCaCNbItZiTmyjci34WGNeNWIcW8M+30kXdIBtsxi
kSlVJ2c9hQdtjIQEFeldCidCvbLXs6kFS+9tccCMRmCnaylc7ngNbKOiOSDPCH8389JLcwb5rb+D
i/Lpcx7y8STMgAAj+5PzTLtMPYpMSs6r9dnY2qHZ/JiTvfCOTsCrc8DwVfyDl4IZz2IOyDLyj8NW
/a6fXY9XsyfJj8BBn21Vw6vl8DcqLwM6s/vILtWvEyHRsDvv+VnFrWlmty1+cmRy9CEf0GCCHtpi
WKsFeFmaHhCL0P6Csrfy8s4hQ2/im6kdkKGiMjDq2M9anmW6d7DYB1jWsr/1MKJkdeh4DFElekSJ
HuqAEspVbawmYCi8AJOsrgxiRx++4ytzXmh1KxX9nZTI9maJinYuZj3Eb4mm0NlHJALvWg6c0kf2
PDsTbG6hKN9nW9i8mzs1xGz2UuGIyLjj9+dgRbZpKw3qquqmOFjTjHNC0OCXknR/OHDX7XCkXmR7
tnJgsUS6h3WDy/yyROUsge1w1fmOIymj3sWAIcZotGHcTiKggh3D2PZTn1SXmISA8b3MZYFMp4vA
lGZLrz79mPRPtWS32pzzAx6L6ndcC6k+92lIb3UtGPlLFWxi4I90KnKEnqXmvLh1vPo5YJixJj0K
huVUx7nKwVwTUjKNjMYR38rnRjIEmQQFuToL8f267C3lfJrx4rxRD2VAnjEyeqt6s1YGoHLyGUQk
eFr4vKd8PJIckGBsjI890WoVQkYxVwyYp2iJp5xgiY26+CVZB5M7lMVjiTE2kZL6ghrTGzTbX9gx
TNPjrXm1SuIaHMMm8mgx5ubiY2mOFoDWs0n3PGQWdr+Y2Wb92vSGdiDZfLXKrcaebZUS4AWRyUs8
cOiznVlBOQPIdgXpSc3698bCM/RYHXgMsj1ZTVLkrR7RR+h08hbzwIL9tsU5Cnc0xWFm7tJdzGzX
MLmpDip5D8wr25x1Bdh1kFHFMNf5+/xKjs2HT+zc9WQD0NqucnzM6Xjg8SWmbGuWFoXoMLre6GWk
tc7YixGtZnaKNBmH0uOHXWRrOHmgYG8rtXHUL+sMrKBd5e5bTGjH7eZXhgXYJse7Hc8bDZhjrEyW
zbJcDqDmmfUsf9aLPCYL7izXY4dPvGWPB29vrAdVI/dw+DABP3mTjesiuWAv9OPT4zwQN3s6IHK9
aH0eUu2295+Pvzze4jA4JMZw5E0bFzldZ1CajWp2gRHtVdkpPetSkPxZX6MpqnEzHg4eV/AYG6IV
kyy91Di28xlOHnFgrtD7hcQeb2iGo1FsPaeRyus1ovcT/QoP/S/38fFxTBFbvpHSWSAJHS5m7Tm2
aiccU8sRLra3SlOjIpDpKaHvL0Jh/wWgbI8Z4EjWLdwYSJbSTaZ+noEBb47pj2rx+OucaAwAqPee
6fTSXDq1pdpxWrcL2o1dr9LArmIDgJJoNd0dDMN62eydXOEZnNGI/Uuw2Q4rrCESdaWmBmdx0naI
lPLWfOfNwo6H7AMqVPwG5yfnF4x/JWAQKMtT+5UCHDgAVUb5BPtuDG4HIT2vB+/D7eUakAN0SNAG
ET3P2CxrYogE54hsMQqTXDebd4CMZZhOfMxhTWAZmpKcTllyyN3wufcOZ17MxzPUbJtVNJnVZUPN
W2lXaw/JjtLhA1E8jvqw3fv+psRp5vkS3ZbSYdHSz2JdXIix45PhqCw77JheK1FrRMRi7WI9M7Sn
yLigfod5rs7EyS2lJ25/Ky8eYrFrhUgS4kQGSdVFxtgimGZwDd9+57Vt8d4KtmdKV4RwWlGVahUz
wxrdzeFdeUdBjdYJ/8eYiG2bUlpJ6Isa0hehoBU8X7CV72JesEqsA8ZbSbR6YQn2Y2t180EeaNcN
QHWgXVEQZb4Xg6bUADxkH5O3GlBNgB7ivBoco8sWY7JGEuVJiKVKek0Cj1Q8o/6X+ApdJNjUouky
O+VTBJdLKupYmgK0EDO1J/to/WJg79viENgmF39xvGwBUM//kmOsfKNmWoMN77SQQCcKd9HyqM3l
twCrCnXTXYTEPbg7ztP4l8v6Isp4d00uTPWELiXpt0t7bk+Mfo9l9p9cC0+D7+9C8UWHsfBVl1yk
y4Se5RLgnNu5Z6JlnCJSldjWBhw9LsHxbM4XQepzDKSwBpRlfvZAsEQ7JJ1/w4AmBdCknjLeFTwr
GKc3OaI/7sh8EWWMvYCZpEbSIJLPS5C0122LXZtP3kE0BcDpG7tiydsc+her/0WScQELoajPrYAL
BMBMRbSnFYW6A8gXh7PxJ/MPGTZaPANRry9p4PEcr9ad0dvIF2XrLqBrhrnjoBxhufE8uDu9mkiK
GE7ocjDbfk2P8q8oIp79K2ssDl88pWNDRT8S6lSmK6owN+QvFdvG6Lk7Jwv0Ghx+bJq5BM+A194z
7kx/nSVlf8DeJJ96spZBShLV9LB++hxwuOJZLjZMVD2snlYv1JRg16pITrKDyu5zqzkzG+l0k/PK
8GSDsSGZHvktim8wxEuM+gU/H4ve7a1/YDrY2PDiSX4aKTcTZZ7EBbZoY8nobwq5dcXESWDUGC9f
JXP09sSA3/o/0r5kuXFkyfaLYIZ52AZGkqIkipREaQNLpVIYiYmYv/6dUPetREaiGc/q1qYWaSan
BzyOe/hw3Ml9zH3e/gnc82TApGrVKslGaFjdXe4/CgcYcr27e72DOwh4bbWrT3zDMLHl0sSiUzbY
r7FmVa6qFP2hV/CXYZOCB0oTZIBvq7QaYC2kMN8sHwf1MsjgyBRaO9fcunQ1LAFLN2m1u7Qcc1xt
VNd0xaDbjrBljWXpBxNBHesTnZZ3gFH9R2mDvgz4b93/0p1HtCdHXreLPP3+MwLhqelyPt/afVuK
Z3xPodUm6lwQjx2qJTqz4l+3z3K1mrQUwJiHFCYTyMZRAdztvQ/vl75pA9rQi9JmAWP8fBG82wJX
M+pLgYyfkYxLoQ8X1APBU7RT3SpIHoPdy20haxaylME4lnFsVUtMION89pwR/FRpzXk1r6YvFiJY
Kv2sbYZUoR9mt6+O6Wv9E/0Z0dX+5C5FXvPLS0H0kbZA3L6TejOhdA0YUwi3ofOIBqGc3NGYNNBd
zsFRc2LxaimMRiYLYebYjUoyQtjVxbi2y/Meqw8VQ9E0EP9LqG+z2RIp6iTQTou0zcHARLbUEhPE
aw10OQgVwegFR581Q1jKY/TpZbRxDwnkKQlJX3MSHwrwot42ttUrtBTC+MRIaoaxlyGk8c47RGud
+168Ja78drVIsmk1JP0H6PYVhKKd+jWXGOLbi7BfbfkDqJNbfLUhahNdE2aARIb8yv6j9gmegZJP
ZjcIJE6LEvcbMvB7HQQNhQ2oC2Hu3gG3u36iybsJWnLQbzXEN1QZtWVJNxTZZJ7siiwJcz3Q7wfF
ztL/gmB6T6ZXHmZ8P///OsWFLOaiTRgwuIRXyHrZGcR7rx6NIH0YUYtzGtC1OcfQRRPg0dY98ATC
qXHzyOsHu/gBjLFmGSboBgk/wDm/h+BBxAsjQDRs8GKetUu+PFTGXvXoUiqXCnJ24H6pXqPj7fuw
eucWajDWWGbCGI4N/nyOd5K46Rw3aLgcz2u5nKUOjBF2cVmCTEPCWaHb631DEr+3VefutcA0rd0R
aTNwAsXV1MdSIj3VxSWbo7KswxISaTri7HmCe/XI8cidgeJpxjjkMVEHGRtiKMUT5r0tSLG36tPt
T7TqvZbKME5YNaZRypG3plENRjaxkF4l8isHGFdDz6UUxg0PlTRHaCCAlArdyTPM4WIXO9993gaR
x4MKejv+ur6I0dA0ZZoYE2KE6WWBOStNgbCWLtFwJRQ+AwAi5+SoYd0QwyYRrdBKVVFSIYb2M51H
x7hXCbrLUZv7V8f3WyM2kXgdcy00Z4Nq5O0LB7Xwxn60SYyQ+nP8/+jLX0fbhUAGgKJYzmQtkul4
F0bIzh+Kozo5Ok+/eKqttq0bC0kMBF1yMbWyDKeIq4RsQ/x4BavBjBaS3aOIyjXwNTmKO8j91F3e
ReYYCptXLM3qaoa1Dop9J3yc/bvjNvjSNqbN+3zUX9yyFAaiwEBvZXMPObtha3kYCXidD5J90NCy
eNsm1wOQxWky0JQkcnatLZzmS4Y8PRrsvBHzjJbt+/497trXITDt2yK5psKgVKW35VhnMBWncbTv
xr7RUxx5U7zIzpZ3kquQuNCPQSslliMzbnERnJ7yGCj35VnQgPLcBm/e5WYwRJ31ukhNYLyIpEO/
Ee7z3fXn/deA3GXN3ZLD+2wqE9z0glSllxFnWL8rr5j7UhXSuuTZ9SsE+C2oMAJT9Q9ItANqam6G
eNVN/z5Utve7GlM1kRpIf7m6WCke3Xv7zlcuBDun5sOb+Hp44XUer3udhUgGX0JQghYi1gfT1jGA
5tMbUPMLayBeuB+Sc8dVBl/yC2ZF66uGo3UpvWvVEsFVX4PP27dg7Wm2QDFV/TMkQEukUIYD7l2t
+EnrC5in3IivVru/LWY1XkO/NhaOYZOjJjLXG4Gxac6yic5jf74P+KOh64f1++8zdzlrRVnvdfz9
2nXAH02XZXTe5GAO9bYe6wHuQhHmHicgoehDC4LQ5G472VO0jfazaOsdafYHVP7vtdPIadv/P4Dq
t3LMlTb6Jk8lBTI1kG8T0cUiZxShf5pkG9fk85PLKrBqE7oCMxYlnJvJHKaKRc59SC2vQWT6UTxc
njXMVbRIxbbPlR2Bxpo/ckl1+MvT6JZpoqMfubdvgrRFaCpjLKG1QuwXBZkC+L8FogWxZMubscGC
nIlkXnDIbVn8Vz5gIZa5znEz91YipzMiVdwxKbVfn+2g2wUKF5g1el9vacjcZ6XFLh45hShHfy+J
4hUOlo94TxiSeP2FAuuj+/o2eZIdkuftdouO0zN92iCEQfXr8xNcbvb9G95SBwANx/eu29fiEBgM
iJDwz8wSv2yvBBoQ7R4LFEGXIW04d4f+nVsnwEQTnQiaNZF+Y6i2L/eyQqKNXdlfymO5012OsFU/
uFCKQZxB7fVazqEUIs8zth4hmXAv4QBzm5eeXiVFxMq2f2yXuS/hHPemPlFRYMEx/bOCnRRR5oZ3
AWX2CQIb5LYt0QcM+mPUn8aFWCyF8Y5uh/c4Nz+1CrWLX8MilBFHWi5iae7ZeZ93SudZ9rf7j5/V
iHAnlr5DzVsflQGnVjBaSVYgjlZpZyf2Nk+b+MEsbGTFktQJAIqhbcpBBVYKmPFxSzdOHV54EfFq
KPBbazaXKQ5KLGUJbAufYHDfr9gQFt4pPqbrUd+ke7w+/90zaiGSBs8LyJqvqTnlEzQPM+LVWzEl
AmIQ302wrSPQ3jpuNwHnyxoMWEVhjHEbAQJ3qo/gQ7qg5rIVdwk2UIGv4pOXTVpPFywUZBBLTbEp
dO6pPLTJp8fpIQhA5slBHw7wGwz4ZFUylpoBISigXkAhijItN//MgV6DAR6k6uW0ayO6pnjnWZ4m
2i4cGXhfeZwYPCg1GNTpBPhO4QptXhCPYqfKSCLw8NOhd86xfaeZb9w7djf2ZTB6dPeGtHNgsNM7
A3NJQB1kbKV7EdTd183XAaWc0NZdbmTKwXGDQRgt7K6i0OA4MyzrcJKD8kTnLjF+YhcC+e9g3GDg
JVX1CBebymrI7ryXC1v8rFBixwpTojn/7k342+TZZG1VFK1RZNRJv1/97Dnag4DxCPqmgQh3vGzP
epj1j9swGfxIivhSDSUgaw/M8j4KvHiLHThOk2Ow+5cR8kIzBjwwkztlAth1aBNj/DDjSY0T5A2O
8ezfZCBjHC3ZLCMKw052GA3URdAg6SBfwNs+wZXE4EY3yKbcNbB/jFh9pxnBf3SHYsGOi/P0ZG7c
NJNBDyOLMiVV4xkFJfTOgJqKknAjbuH1zPDw1mTAQy6qXEgV2PrufN33pAgqAj4imTvPvNp1sQhY
2AA/VMuiuPQ4u8mPS4JgLHEF17Ds8K5oSTU5VUN0cr1DtPS5i5N7q7dv3+rvZr5bR8ogiGBYZZhO
MBMkezAiqtvKDpuUcydxQaO2CWs7BNmxN6AxVE7cyDYDeNQIsQR97/CZkri2xIBMJ8mXTK9x66et
59W2NWFVPLiVhQ0qJNiqeFv59ZTy75vIbjDOZmkuFRH2hATlHgujNmB43j+9mgS7y6zNJ0caNRr2
qE0VazB0xcQe7u8H7SJKqTtZ62cjRzioOOVewaCgHyQPhf2Z7j/xzOFIW7srS2mMCc9I4pW9BWmY
qiGFk9ivE6IT7gt1LS+5FMNE3HNe9uhKuXwHDQLJwAcZTB+8GtOqWSylMFZaxEVSDNp3/IMG/wQc
biCnRzWLWyBfbcBeSmIMcKpTKetD6NOgPNjOWPmGuXabNjri/fCFN4uFdaO8b7X2QloI/f5RC8vI
tSKcYo1+q7PTi9DvLqY8iXggffKMkCeKcXWaORegWIEomtw9OxbSFwO5ntULpL185uf/zgrZiQND
QvaioR8u9OOjMhP9grourTakPP6O1e6o5SEyDq8BC3pkXqHZ5NcYIdt5mCw2sfkCvY4R0SynRhe9
Le6oeGNjoMU4/E76cvllVuPB5Q9h/GEWy33c0pvn7J22JZCONeX47ws5AyRgP184AehqE4ypmhZe
d5qObjrmdsQXQUuE6oqgGhPUsNb/MC1xviX93X/j128xzNWIrLYTzL4AfmG2CwP3oMt7puUcXjTG
kcPeBlWapdakVxDvkOgQYV1RArJDgoO7rdCq812c2/eHXFw7I0ZDQKRAIfhdjzItjcEIHnhk86jP
QVpgx8vxrs5xLkVS1F6IrDTssTJziERjM6hs3veKd9lq+24johKXwK86t3Vc7YpdCmRuhdL3gjkM
VMf8oQaNcnCYfI4I3vei/77QaZjUOe+6Cjqd57usJtYhRbRE+0adT94WIWndif5jhOwYTq7qmSj2
sPWXMyDL0dERAHqjAMwLHK2oNd+w9u/J9YVWmilGupzU9P3oiPZDbJc1aQL1ZGy/jsYb3Qv7/7EZ
lqcd400FTdbB4wSh88ML9jnQFHPqVLvsLjuBV4XX+rjKGbU0DgY4orZMilyi1nj2+mMaOgjzsLIL
NeHXz68vLnH/ekjy+9sxACJeI1SgVYijfCRnB7FmYNjDiQsgqzGJqchgRLcQb4mMQU7Xy6g3qolU
MtjLhoPmals7lb3c576/VzVaSGIeJJ2cqZEJpXCA2muKASoMTwkb8BRwoGqt2KWhA1ZSsehFMrGq
8s87JseXog1bFddY9U/Vh/U0vDU12oZ20cdtu1+rI/4hiQkQxkYXhMLUIGl3fvA+Tu3rk+X++knw
0geJfW4PRONGxit3DTNvkiiZlk6LK8wHC8W4rMvImk86cjUvAinterBNkOm6tfN8rPaV/7+znJ88
8FqL91ADAzmAbCiqiEbCPw82maaLlKmlCED2wu2Jrrcmb5Nz/wNbQLjcft8TTQyo/CGNgf+oKpp8
GjvxO0VbYiUZbvgPy7uSj4ik3hN4bPLvnYNvP5p708PIX2WDfyXY4al1+zOvPX10GYrLYKGQDP3b
DBbwlvRa1RVDLKJ6ttvLbq2iEI6oWoTE4Mva0EVMHIkUTBjd/5DIfORWnJJxxOqOU/6IwrBhgG8V
6WD0PE2vB8TVL/xEy0qs+4dE5nZOvZBGc5iKtBS5V5zwRJnPkG7hLjdeiyT+kERxfXGaRX6ZQfKb
wYp65Gcf5tmRP18Duwus0yf8oEwJBm10i/K8lLriMHRZki1Uh0HxBBP+U3BTygqeeTkMSiOj18OI
5zvQ6bhYdW8QeMjUptVRZGUwKVD75puJroCP/NXy7XS0h12AZTegxLbjl+rJvjwcnZ6XNlxref/j
FzIfoY8vQ4OVWPiF3RaFCayq2MPe5sZvXXAF4mhsYpt3F5VodNem+QFGxp7X974Gn3/8COb71Jma
XWIRxwQ6a41geBc1Cc8kKTfcouf9l5EvvgfjwNM0ssrGKqAtXt39UX67nNznr/qD97xfq3T9oRHj
uod5RmgXQ6Nu6ziB1YJ4HNXa8LDfaUQhMQYbKy/bW5gqQETrY4XzHntKYBDCi5EFNrdqvPbo+eP3
ML5dzuCJ9Z5+Zsf5UN/mD90BDwvYLlvSY+SR5ox2ocVJ4Ky9+ZZS2aYX4RrK11yiUnf76T45yDVo
AWPnUd340d2INAE2c8XuRLA4Au17191n5Ey77oMHbatA8/urs90vqRHFo2XiZ0woIiIL4jdB6I3Y
smph9RoHRmnAfsPCWMa9ISpzS89rEf4Z1z1Mnf4pQGKCO+i2jmkLpZiXg9zFaiN034I8pMVzhUgR
0uKjLWCcAwMdNpSLCu6use/DuqUgA2kZyJjEsq+gYEkmN9uW9hxE5OPBiyuiofXmPs9J6SBIrfzj
dvTte3A22V0COiyKsPRRj5K9aWev/6Z49Ye1MVBWXcvZinXcOeDpGdUrzHhhtx7fb3FA5Bv0F97E
SLMILBM4+fAwSRW5hBExw6+LE6VeXP4YQhLNjpASrNOwtpP6zjGwlZj2Dy0ZCCsrS+3FEOePZJRo
C4mnfqoJukTn0uPdG473UhkQw8BhXkgG/dQOXRzqRpjWv6PPuS6IfR5k0t/9l10pii5apiRrBtv4
JHRCdx0MnGo+eRbJh3s9/CHuDMP9N+e3kMOcnzFKIU4Pcl48J0wJsiQieoepXXIErSLBQhBzeoMy
DlZ8bejpUQefbTvvLYY3uC1mrbsW4eHvc2OQHRnDVgtDiOns1vGme2UXgtzxjvzcwLMUJGj335mL
fM9Nlqxa4m/J7KhtqppR33eQPGIt2uuv0Is+UzKPdg4A4q5hW710C2HMQ6DTwYUhWRTuZPdqJ/Bb
IWAGy5OO3Gr+yvt0eaLf0crifudVH2O9CvRSyH4noZFdc98an5fA4J0eg9+aEWqaWkGK8IDo6g3T
0Oh3QfuFfds+1lJaf2jD4rXVgAGW2rtu2I78K3TAp61WmFLuNoITfNJWl+ThcOBIXXW5i8/FYLEp
F3U+JPQMezt/MO86Tz639071/CU4n7HPXV+9VoL4Q00mhLyYF6mpDAgEKYHkXPddR45f3Qewirt2
XFrFxYVyDIRcr4VoXjQqC0up3mvibSKSg+vtyM0PrhEw/qEWAyLinGII4QJRldN6dMtpUtsYLLaI
bmeu8HRJdrPdHL7m5+BY+F8GbR3ieAEq4QYuf9vX4jZgy1BsWdR+6Du0tPWfL7wOtLVH/lLJ739f
iDDBwnGpW4jo7O8NwHhtCzNG278C8Gfanzyqm/XQCXknEy9rUZJM5kpcMk24DphVOenbpiLDvvyV
7S/PP+Ng22bOsXvAm3dHC5qck1xridXlhVzmUoxGl0pVC7nx3e7cnJCQUrZIZNhHNBFyLuBKyuYP
Ucx1EKOxSa4CRGUkP0n3KPcfPzlXfBWRF9owtyALo6YyTYionP1D/2q4GJU7BrnPyxeuP1EXgpg7
YNZirnXqhMigCZCYvJDsC1UhzO3RHkLZbUwiPTVu52Qn160wg+4JhwHPfPLM62leuwqKpItYn4YC
ElIzuCoLO02MWAw1fabJqCqzlZo4vCBoNe+jyDJeYxL+p7JU+tcsi65ia9Lb5j2FvRuiqbfx7a/D
gCYUjABzvuFa0LUUxxytopXpNJUQlxHn/X0mDz7Yp3Ny/xxwO4ZWn6BLWUygIkwCnPiVqoY38P78
cPJAd+2HgQqGEyTPufHX6tf6fZTs4zNH4tfU8v85St0eLwiG8NI+Rf7ogmL18xDzcinfbzsWKhca
su/MXAlnvA0M3O+EKB/ZvBUkN8Gu9q2527o+xvt+kbuQ3G8JZRnS9e3BQSrvU38CLdqPCOwkDufr
roHA8vfQEGRhr7LZCLVET1y8uM115/tPMfh7f77ZE1ohv+xW9v7VEK++lMmENcKkpFp+xRnszucY
SWLyer+Vg/CeEz7xVGMg3FSES1PnEIPb30lYbZWMh1b+EQm22PiWcXf7JHm2yzL2G4oeReiww80/
RYQuQnOt1N74PkELOJ56hZ3+AobXXJ6etUhDkdGQIkk0Gawzp9mjFom9ISEeKwKYlckZpHOYdixH
MtY2SjM8g1mLSZfimFO99PBO1yvEIYjq78bUTgP7EGKMbXP7PNev5m+1GEcYGmXZX6lhGk9HNChi
YvT231/1tEtFGPcnh3kCwi0BijijbMdHydfPW/UDe++D6IE73LUaYy/FMa4wamU9NSnUYClu7jiV
GkxeZLuT91Zvtu17wB0fX2NaxDX7fYIMcF/SwcSIBBREobpwsP4HO4goZaT/SHcH2LQ6PhDT7Yju
8s527Xm0FM3g+CRnkWzmsXR6mXy4YyxvzAai80yfYyJsm3pTmlelrHCk7XFwQE6BBgMOhKy+nBeK
GFTRBTzW16GaZqx5QQBDqSpBcG7TYcon8w7kEdjN9+OIVc2f3G+3VvNffju2O13pk2kszQgH6HSu
gC+HrJ3PC9vXisd/SGGgo5hlrekLWMiL856nBHuao0eRPIsEvRORQ7dj8cJb+hf/dn//2CRbJhzN
sVIaC+fZNUQi4Wa+0F4NVBBQc/3ifLzVkoGCvRmoq6jorGGpetK50etRu0inbrId8Vmi9ar78tE2
PR5931q3qb4UxYBJ37Zyr1u5RF2aI0abBEOTbvewnSSX22q2isALtRgkMeW8xf6MArZxdjK3CRTb
AW8Z53GwGvUthDDgoQ/jIF87CHHMmog/9eB4eeUAMPUUf9nCQgQDEr1azXnW4PMMsIUgck9XUtvm
xniX7G2rc6lf1q39tzwWLupKlJvBxDdCPU3ZSUH1WF3sqq5cwXLiy26c3X4gjWdlDoj15QqTm0rq
lt3jbbW/w/MbarOQUhTYmaEgaXraXV2Mulc9UIVOTHcReQl9zDiQ4uPpCcVkJ/U00Evpp+SMGbLN
1q03ekm6DaJ8bk/OKmAvzoYJA/VLUXXalEqnyiTZEMyzjVTTRL70C8et826KwWCOVWu4KgK+QiE7
sYWx0iA+BNvnbV0RLvcetaBbR83EKlreGZdkwlHTvMh+v0lBdtYT/+7ubbvlsjSu9fAtMYAdjEmE
+YJULqTtx4Rg12Vqq+fwlUcht5qZUDRDQW4C3BY6u+5c76JW6dIS18aO7hWn9sON8lQE45NKl+42
eNSiXob6ifKZEf35tvGu+8OFcObOJmmvh2pRS4hiQG+8f9DtB0S7Ty1yW4072rQ6Hzjq079yG7/F
siQbVS7VLbZhSSetCorg3h4jW92hrYIuF/lXBeDFAX9XLBc+fwylVgklHDAaWfa9VxKs37J6B/n/
HZf8bNVCdRVJJvDjoWmHOU9NAflEODXUb3iyq9t48D79JFgntj1+gSj19tdbd4i/pbHHmMhh1V2m
q4TkEi3KRdvxg46oZpWDPgKOrFUHspDFRE7WxapmTYFm+30aOfrgqjKaaGvvuX0/ZlgL4/M81npe
ZCGRwbC0CQttbqCdQnqvkO27Leht3dGVLRRvnM/5eFtDzqdTGCBLmyosZ2WQTt7gF4HqHUXOdm3u
52LgK7lks5APkNAIzvTYgl82wwadzY43NbiOyYuTY95aRZyqSlfg5Byk6RIXRWKMQaJbnk+Ovhqy
LyQxcVJ7BXeBdh0lJJPODn2pniRyqp9Le2Pe+T9sO3sIjrl7RPTJ67NZx82FaDZs6rQhk4cWSu7e
9+/eaaoJNikSOw9iItJe/UPAgy3eHWCCqDm7VKHaQlucqybZYk2S52JHp/+PU0uO6bb7KD9uW+Vq
4QGsEP9BFHa7fCwZsVJZkCn6eKGjPW1wk73V2IJvX6ttbvOTaKvx6G+JbBKtU4bCiDWY6QvIe2Ib
/fKzX2+uHybvWfl9pf7y5wtJDKakzX/OUyvBSoEKh0fR+aV/Q1fSvvCsJ+3p19MJWyW75zEQYjQI
lRt9QPWK976lZnrrhzBQI5et2owStSWwOjQPuVeA0u/8/VEpxSl6OThflXNvWP4SI2qaMk9xQ1t0
7nvv7cYiV6TtdwMiDW+rf6BKx5G4+lJbnDUDPnnTJZYydvSmSg9YcD19t6Cpp7nhvrIV3nEy+CNf
Y0s0Z8iq3cajSyHOxd1km+BmLgmG6CQfJG5vo+u++ioohTBbg4W4KP1YjrPjHTTPmBmA0mRV1+MI
16e4ozb2cbX1hwYXlvtipDrdMiEGjiS0wF9CCzqDyF71QZsI1rX0tYKPLFz7v7VXBojaUJIKxYCw
NLf3O++j1uyq8s17B12pqZ38G4ZtfQFCKhPWlJS7URdhrjtEh3jXJcSy4SGDENmm23b6He7eOEd2
Q2Z1nVStTKhHeXHKbfxwTTH1tdk8FE5tCxppfRtB4i634z0YN/P9J7cr9nvDxq1fwKBSdAlTXe8m
uGlvv8PWl/3D1f5ISLbdUFJ4Nw+2FZG9t+cjd+qME4JoDAxFl9Es+ggwtHfQj3t95TmwNZqV5Xf8
/vdFKBz2Ela3Sj2+Y+/t0aumeJVXPg+Wa7nonMKr7Th8FLbd+1u0gPo/e/vx6fHid+hIfY7B4QOG
Dn/2xYf73sXG89wOXsbBHzkP6tXMKtaw6vQ1hEZ+tisoubaGUE8iRSohwABzvhmda+ZoiSfkZNhY
L9sG69Z3B15+abUmvRTMXOGxj61Wir4FiweNFAnBwMd5L04gX9h2b2K9x2g9LyW5GhUupTJ3uY5y
S6pBNnRCZvD8sL88ZZEtXdBNp3Ku1mpYuJTE3OJL0upgSqKSLPS5q3bR2j3Ocqu40t54u32PV/tA
F8LYTiHwandqmUHYDiNIUe1l7/GDfrrETrexSwM+p3YDrAS7OPfuvWJvCzfAxdYNwvN7tEDL3ubl
72Busxjj4V02VOkmdoSnfCJ2taUsRrf1XX1JL+Uwd1eKinq8WDP0xRjZw0NtP2HrlW/YLtnCt9H5
7NTmlY7X8GIpk3mydG3Zx/UM3cbO/vBSFAPQsL3lcqTzTPS7EWcBG7Wa/a+J7tqj4r+BcvBg2jxP
TQOQWx+KCRou6Rzp+Fg4QOthv88wi42O3diiba2f/Jol/Ry3pDFxQdqXtR6HkBY2BNP1223v/6i2
B471rYV5yw/EIIqV9G3RRpJ0krON8IR69BzbocCb+F4bENKXYhgI0TpL7guT2t4LWpMe0Jq0eSKP
ry6olcAotOMTUvO+FYMk8yil1zSn32rXOo4G4odn9Fc/1F6sof+Wm1VZi10X+rFNGOOQ55gAhziw
KFlescOIBPbNoDni9h1eLSHqOqaedE2VJY2NPaRZiyUFDIancg4MmsZN7fljiJ3nLUr4KWIPbgZn
LVJeSmTQqZVKIS4lBVHjrkETsYCGBTwmkQk7HAROQXvVFhfKsQBVxXPXDdRIcIpqYWs4xJfbB7iK
RwsRDB41ei9g24AsnYSO1HvtFYw7nZ1g4e2/8mQLQdQ+F4BUzGKeJj10GWwnfyztpiF0jnbHZWVb
i+qX34cBpTaKjT5M8H12fUgQZW/vsd05ezgcKXsQtxK0aucLtRhQEhShTUdBha8yflZvEhZCXCQn
Ex0kT7i8iTzLY6ApjvtWNb7NYee9P8ykhjmgggx6A+7rgacWA0+1WFogOMAhVg5Yiman9I1nYQuY
4BUI6W35C9QX58fAkgiC6NJsNZox3Pcn6WkrO8/U89628tXM08IodKYnrKySxkwKiEFCWfXP+/f3
hw3GMLDq9M5FRfLZ3sX+bZE8ZGIZIPtMKHoxg2WAAXLf4Ckru3Hjpfe7KiV4DP2XB6kzWDGYTadY
IsS9nAWibtBdgI6N2ypx4Ihtc4mNemylFCLilAy/RHRN2L3Ms4h1z4iKsUFnqg3NYhApmrBIJgPj
L15UoQ/fuPE2vx4T24djBPmSjYWk/PzZasS5kMmAEzY4qm0c6bjFGP967++mewEU/7zY7zvo+tvY
f6vGQNPYjnJcX6kYjG6C1m8mlYfl2shVhTavuYaCwS1ZDDBdmqE3L3g9nEDGLz2FZMt99K2bw29t
GDhK5EaT4tqg0Ie3yXlfu/sxBqmvslfPl4fK/wr4Ucw6uP+WyeASdhw14K+HVkg3nhuZtDEx3PxH
VJEj8tUc37iOt7+FMdg0y60etzkUpML2yeb2bVpNE+v/GJ0uMpg0dkOaZgp0MbwPtFI/PW2KgGbD
0fdXYr+bzRG3Gj4vxDFxS2WqQzhrECcgmjgPbnXMd80LuFwcjqA1SDdQHKXkyCqaNxm7EIe4yCd0
Y2CM1wnfHi8OEvuYW+RIWfNQSymMJYyYIsguHaSglGAhqa8SV3GxD4+jzWpP4VIOYwRpXg/KVEPO
9x4ZkI2cNuiHxbzvjx9YpM5rBl1tTl2IYx1VJs+g4b9AHLh3HC9CPHHyHgzSoYdlPx3QrGCQBzrK
QJ6ub9NjpZFHd7prsDQVI8FBsT/Ur+A7un3Uq0mW5W9iLOeCldB1fKUfdHT2J0zYE6yDRdMQEBlk
pJ/WHefeqWvYtRTI+DJtNDIFNXYZ0YfsZxNR3xEdXL5QYRjc/QNJ9k+lnXunzdMT6PRHO31Bjk+z
wdB+sdDI6kquW5B7G7UzHkvfGiIsfxjjmyptFOSmxA97adAGYvH5BtfwbSmAcURT0ZXdWNGj9vZX
OxeJ4v8Ps6H0xvNGq+mPpSzGG/XWWFxFek/RtIrBQWRACmdzAuGt+PYzfdVJuakwbv9Sh7wWNN4p
0n9fPAXUdhi1ntq4gp3z1n3u3rbX1WzkUjEGgORLHl+n76+0O7/HWP78ZLh3sNYUm+a5aYk1L2gY
liVb2EYH9gDmFI1WEqcRIcup6bbgc5K9ln40M7szDU4QuxpRLkUx59aLXTsVGIk57cAx+P5eOGC1
cS3/4mBymQOvPK2YIwT1cDxqBUSJ/sv+Qz1lHgdXV1t1lsow+D1rLcbOc0iojr2LyQJKKMGxg3UX
8fvTMNBtUYJ+I4IIh+IGFrZu0KDD74FdfVwsVGG72sa5UpXU6qk9e960P8UPv8hP2uGEmdWvKQhS
n/d5/g9I/kc1toNtBgfQKM4dvNJ574FzEVjoPyJEpoN7vIzHan1nqR8Dx6Fs9vooQT8QY5zKQ0Si
bR6juZ6gFuhj3aJ9rGryBeJz4ZF2M39ybHE1l7mUz6AunfJJZxnyJx8dCwBFNKviFcDzvdQc2Ih5
KYbBXkNrjXBuYS6Ye7mSaN/SegnHJv8P0P394Ri4yE2wTaQ1dEEaBFuzSdaBVDIlF8+p/NbefmGM
7vCVYDsA5y6sRX9L5RjsqBCrN10JuTAXYLz51gfix/WDJ4Z3hgxuTON/oHfnmIezRfbdjzZQW3Sl
pfhqYB72afcMR7e119tSNwZKLtIY53IC3bD0YI9lfyWJf/AU450fgyW6HmZVRZ1lSfJHFRWQ78E1
nnWsBz7/WAdL16w1TdaZCkwQdq55m49si6mB+Q7hnmXjesdP91u726k7eYcZCc4pcjRk6Zv1QhOA
+ICUnSftoq1l117i7UC1yJGz7v1/68igCUrFcifNOMkdKpljSwaBNlE4yGWBQvPj0qIazt/HuDqJ
sbARlsh5tkZRtDpoR1nT0Hv0TVSI3WcYx/j56N+9ubH7PYxx5T5UOFeCHWMVK21CaZqe6zg73gat
hWDdOAqPtL8fjNXcajzvOzIIkw3zZJQKzhetGdgfqwTYw3610eX/Rnc1RB46u7CD+vZH5fkjluo5
l40K2Q0oidlg0EDC155++aDMuXMxks870lVppiSamqJKeNHqKhNAWulFCDOq4n72kCJCtwGpnVfN
30JDtN0SjnZrR7qU99eRtqaa0wcQmPC2SB5eyQmt4c6kEM2+F72tjUFFC40wvBzOWhSG6WdD1hQa
XGrSn3rKeRX3E3Y6w2i97t1Ag3rFu/Zr1rkUwdxGLa0TSblKsE7HefgYvCMHnFeDo6UA1nnPViRr
OQQg50UfGWjLwPsZ808uZk6wz4gjbw1Bl+IY0xDKvm6FBEdmNqSP0Gv+iyNgtcd1KYExhk6LR4x/
QAKqxqjcfZALjYBAInjb6LhyGI8NOrI+7HrIwcv+DObM2D75xgGhD/gLOKLoT2Yjn6VKjNeOkylH
mutbJQfAmHuSD9Y8XCVeRm31abaUxLjqrqlj7JWdKTihW1C6gqJdbSnyx2QLZl+Hz3a/FhwsJTKO
2zT6skFSBZ+rJuoJAR3fo3GuKZuzKdsqzrQBIjraoIfYEdE4Mtav6JE4fL3c/lYc+2arCkVVK6mR
jDjAyY0Tz5T4C6HX0e4f1GErCaVwuZaXEN9Ia12xeclS3xhJLNhNYtcS2CSN3JGdajzdVowDRGxx
oWwmqxjoIYKtIwUt1TawedscVnN5C1tg/UZeYBoZ94pmPM5n3VZBUwkounOT0z22MnOtfbWUsZTH
QIXaZZnZUzByztJZ/CpJs3lAp+rFVwd7xnhRsC0l8lzH5HD85F413mdk8EO7zuo8TFS4M2B3E2Vs
5OHGWii31I/FjbGeclmEpWB04vp0telatcvjfYBVsuhy5lg+DxB1Bjv6KZzkPKYWct6PoGb0Tqbz
5JPRf/7khDOryYmlYgxoXKsCW2sV3DKwuyvB9af29nnb2lfj0YUENmcw91iZgN3SUGYPv6sECcFw
8PGJTp6gbQGde/5xwLLVHa+yy4F6NnFQaOM8SykOMfEP3GZIHryzM7P/j7Uva5LUZqL9RYoQCJB4
BWqlqtfpnp5+IWZl33d+/T20Iz5XqblFjO/12H5xuBKlMlO5nMxUWBeXtMWvvzr6Tzc4IF+NamT3
RdPtJMG4O6R5Vqtq/xdv8H/2Sm5nCxJP6MT/eFOQF8NKEwyC/eFvvmFmy/eNXR/WXuYVEyw30DKM
Hh94NHs01UP48Lw2T3rNSslNbLHCqwRAnVnOc/gX8Sbd19bZCn2L+ZbWYV58G8MJWNPmVT5KBqOI
44FhJMQskthyPe0DZ17c/R3LhvePQO78P6qzvPCJdkNqTAU0AP7Neas4X0rsG9axKfwAU/VrzVSt
vNHyjidP7/UyUj/0Td+e34Nf/mP8EH/JD7BV/x8UQTIghaH6aTnM5Bw4iW/nV7p7M7eRYvu55T2h
IBZi6+Rtk7KmfHLygFfehBGxH9YYmZft/dNO+7LbHI8fDXqrk95Wnhc5XVCKkI0Zxwl7gGrezmcP
ZeZ8szejzePa/osV10BIMUqZNs2ksY+78x7yE9IDa3Wdxcr8hTmW0wOdyAE5mMMgTItHsIyJ6t9Q
23pGuWDtbVnMpl6SkiKUOC2LUcugZsB0YTAZYnOkb30sQX0QJ8s6fcOeFGzrwa6eeTHQ2iihNeMi
L38CmjjwVQUHxUCIbeJU+93O3gAhhQhmRlasBDEfk5NvRBZyXqDTo06PR5BrbSSqkRrHhujBQovl
w876esq+w+96Hr8+J4/FPJl/teNscYjDJbMlDyVJuTFwDvqxlQGBozleaP1BELByzjWHQUi+CabO
hISw2Xaitp5uAmDt19LTqzIq2ZTRIBxblmYZRYgx7dnuBcgRZ/URX3NN5H1OClKdoVKCTrV9A3gE
ceeXBJVoz3k6NJbmWCiu2ht7HxN7LRmxJi6mlPDoMHN0ihlIv804nO2PA5ag4VUY9vNm2d3w6G13
hjVgZ8rJvkPjg1W75PQr6a21jI/k2KKNQUPGBdgLXcFccAwGv068TKqZ1R0e+ZMWPTfUYew9Co/R
y22DLZk1iQiT8R+CciMoiIhOpv+dVGc2jpZqbKLht+L3e8IiKxkK6zZJWYb+oWkwUwWEXuWKjM2I
vCyoeuZFp3b40usPhFWOCSQmF2LLJqTodYpQr+LFRs8Zt4PGTrNyU4isPhbp2ozXRSZzyjEZZAam
USk68giWRKEIGJ3CdF4SFZ7zNLIHr7FjsZYUnW3qhRn659gXpGTXZuzbuI3N6BTRYFfTyqoVZXeb
tZJX+A+JeQCUaiqKSU3pkRrNIuiNIYhPrD6rgXCMFHvbjcnGiCOLGCvO0yIxUwHTBGPAPUtviCna
jsxZh1NVB6+DcUQv5Jb47Y7EB1G0/YrUSDHDP0czNaEZkEkV8w6utYEx3jWxCWokffR4bFfZMZmY
fZt/i1dkCmw55HOqVVb9qi/qWOdhfEob8q5HfHygPA1WVo8viRyOo2B9nCq4Lj9HQRCWesyK+ESn
zIrSM9cpJqv7WBqYtSuklpiGh4WqhsEN7fOIQHPyiiiq4pN2VDw7e8+/3ubXkghc/r704vR6WpCo
L+MTVxw6sV2WBI5IxmNB802fRNvb1JZPI4QpDOxPUalkmM0y6fSsha0aqGGl+WSh4G13WboiafI7
+iFqAPH9j44kahkdfRIrWnRKklOc11ZAG5vXX0s/tBQv3QL+Zw3F7zpeM4yLgqGa6FzTMWFfp5LB
75IkLZoAtijrjnVf20H5NUh/JVPk3ObjkpTzf+l8nP8C+lJ1JG90H4YoS++r8L4ONrd/f/GemKkr
mmbAvH9gDi9+X2CuoVeHUXwqFQy/rDZmcgxMsnKIRdG7IDL/9wsiXZDHoVpCVePM8eJfgZk8K7FR
Wy059g093z6R7I78IxIX1CRB91KkBdtxtnXjNiOZFei1NffbfSvqnZGrp3ES9wl9NpLJ9vvHoEH8
X5eHwtxMgeqE/ntaPabtgQvbVOw6eaIAblHeYDSf/nT7S5fec64zVRfMwEMpJLaEmeIZtQbeZ9hv
SN5Vg2z05hfpuUXIoWYvfrwS1C5e9gVBiTOir7XQQI7xRCvPaczCiRq4uePx9rEWb/uCiqQaPBB8
CCmoNO3vzM82JN5T84seOUnRrwjWonbowMRqGNvMMC79WrBYMIZkGGGeO+79NON9Vw8/bx9mmWX/
Upi/4EJ0MW0QW/HKOj71Rb4pqjRymFfYUaOHK4q4aFAMbBLEdCCNYqXgNaEgrUVYq018MqN3Lwrt
uD/2XmtHK9ohJ0X/0Y4LOvN3XByI5mHv6wTPTJoch663s84dQlf05a6ous2Y2F7yI1Bf2jazx8E1
++LMI/+xKep9NsKxzusVBi9Ky8X3SEpQlbqqNAYYPDg8iPa9zp9zgqliZbvzG6Sw/sN1ouuYqthF
IODWXp8+7irPIF0OlTMTqyiPVTdZfbGiALMayc4jN+GfapTDBRKSAmSY5dFPwxSfdN6/lYH2yMJ6
m0cnI3fa0tiiHNOs+EIy4unjVgXVuIk/lGq6pNlTLOCMdSDpC2b3ZN+lR698I7y19dI18tzRtNYW
NbwW9N9+u83TJcmFGyY0dGAYgDVKx817c0xJkoE2eSBTdzDzZjMkrZ3RdiVqvk3pUwBkaKQmFcXt
KVN5DDKyFdVjb+oPiFxW5GSNkuS+iDFquGGAkpk0LjPH+8RvziRtbRrGw8rlLZmYf/mHmP9aJs04
TsOAJPEpnND7Tt4r8TBk3//DHWF+L8D185zrTzQwYSZPU2hZ0+80LXD9+hznpZ1M9YpFlicr/COJ
F5TY9Wn0ihCfqh30eRS2Fg6YZsM3pueQKnWU2vjl9+M5GTDMN00fxki1U5498iR/CKJpo0x0X3+v
2+Qljrqt7yujpfBd3H8L+mk/0hr7Q7ThEJBmshSBXo6Jrrl1y4rETAS6nApN0SXz2Gd+krYhPj/r
p5do3tse7qrxpyIw9Fi3axK7ra7d6alwA7+xqMJW7POi4HGmK3x2yHRTModAcxe9qnEoU+rFOyUS
xqHLU/bKJqW8q0hRrDw7i8KHVehAxqhUN03p2VEMY4hUXYPwJXXtaLQ1tk0GTFVflOr+tgwu+upC
YAs3EiWI2uRiT2eMjEUEtHLvoSPFbuIit/OkeOYGP1Ixvgi/2hhet2Vp/XCb9pKjcElaksomaIZi
LJX4lChmbnO94/bQqcXuNpVFZgqOdqI5xmayQ6dOQQRfT4fhB74Vmtw2Z4ohH7eJLEkIMgYMf3T0
u8lriiaPwh/JPbi3WXOYeHYI4moft21tIa+50k+8xDZTmcfcoV8a7ZCS95PHrC55RhDIq/EzH4St
5nW0cp4lpl3SkCRQbUhmBP18Hh+Z7eHcTJmz6pMuMm12rQTXKDPlLLYoUzXVExNWqRm2if9eFMQO
wnYbRWsvxyLLLihJBmQ0cRW6J0CJ/RFZZtHuz+37X+TXBQHJQhSl5sWBD36FdId0nBWH1F51Ydb4
JfkTbcAjj3OcoiFnliBJVJ3HbqvSbPsfDoO9CwaFnwT/RaKj93nT0AKHMavHPMVAyvFlil5v01i8
kQsakn/i+SIekwBCnJGXrg5tGIMVEV7kFp+nFxiGIrg8v62rm6QSaZycyjjHRP5m17DHMm42vrEW
JcgtHfPziliHmQxZUGpSOV7XUCcsM7OFianD3lIDOHSExL2j6J2pWK3qx27ne9QOEgwg1DAUl43e
uU2iytW7OHRyStIN1zEzVxDjz20+Lwjm1adJgsnJMERjjSifdpXdD8cmMaxerISwywzQFUWZs34U
9u/avyB+l7ZDS6ITVXzHz7V95L8AEVyi1J17r9VoGcOR8M7S/MIODeQX3KjHlm91WrnzpdPOe1x1
eBqKAVfh+jtCrnSU58gy8IpsG7IxY9Vm+cvfs/SSiHpNZMx8oUUdiIxIbaF+uglFbDWcrrzMC/Kr
oXqh4W2ieJY/2usuYsIkGELBjRRmPsKqoQwlnMEhEGWWrnFtiZKpIt+BVDT8G3lHtJfqdWUQUMJ3
bEoSOEFbbBXu6v2aJzdLmxSEaSZTEA8xtJRS2bL4mEzbkAbxNDLioaM22pFnXW5NpP6GZFhud2Hh
b/7+ti5JSobGLIwUgwmQjRjzyCq88SnRImwPVJzbZBZ5aGDNtqLojDLZjYorzCGalBG31au9hXWk
7b7s9kF7r+uJ9vexCcI6lFtQplCRlJi/5UIyvLEXpR/BPmvjS7NP9C9rNa0F46xTDL782KKLOE0i
oGRd0uqNn5ySwMisTFd1ezCrtfh4QVmvqEimiSZFSZUsTOAzbQfUk2OYzWbIV8LTRSq4FaxAp0I1
5GKBXlalokxRcvIUpBWnp7I6i6Zc8WTnF1GSa8wc/peIdBQA2sJU+CnempxjIEAfP9O+0p0gaoQV
anmyaUgrnGiKViLI5cMh1y3guytUnmYZBW07dSay7FQZQoeW9SZv+t7h7d8HQDjfv3Qk+54Q0w+N
DkzMimhvZq8B7y0zx1LZbsXoLRgIEBLIlhi6bqIT81q0+6rUprCqkhOGjey9tIGR0O7URN13RFGs
MQ4Ot9V2kYEMeXZqqPOsCokeM9sq4FWWnJpU3SIwdkj7p074ings5few1B1zxg2DIicqL/dEB8Ck
JjWO1Q8+jLjiW02SbHhMz4ESW2Pr3fXiRx/xN7/x7GY6Bka3jaPEir+YyobUxYvI1k6+YLCuPkk6
uW4Guof8SXIaqk2HkCjO9vM71rXhSriyeKX/nv3TbKe8E+PY1cmp814GT9srdY90V25nwzZt/xbQ
NLtiOsUyR1NFqI7QQjJdgVo3YG2RnPKRNK9tmkSHslcCu1M01SZpmj2KQrRPGfO7DRZIRQ7ACt+1
Xoseyy4z3/6DdGHbnqExU0O9SFIbI1WSPJogXaoOtDLFpJ+CUyeL/ZXHRx5C8XFqhXKKoY0YoAWo
w7XaCAy5mEwCHnsTcBRIhrUwPHpWYfnkY6V6WxrVO09rd53GbI/utPhPiiJw/Bwnj0OwIuxLKnXx
LfJsdDZ1cTKoEKyoRlQHWEIw5Js8XXE5l6Tqkork6emoQOdjhnum8VeSW5pmddqO6d/WquZLWAvE
2f9jLZO8vXxIA+TmSxQyrbaym2r3u6jtUbVYYo3PvLBaz/njrZj1Jd28pCklRjRWpzUTMBe0YJsU
VYA0qu0yfUGBc8VhXkqtwW+HuUUDEmI92WNuIsP0CcVtdeUjrx3UTGGQJv2oRAe1dgLyTPgmVuyo
e76tGkt5pyvCEl8L9EcqStiDr4O3Jd2xbzcTs/JhazQfBUGKNF9XJiuasiicF8eVOFu0VeIHooV5
iAyLdLXlefF6PLRIRUdaF5k6hTN58YFfYzdAN0Fmkil3/FpYZv9C+v+iASh0A+NEEXZySee7uiKV
EUPnW+U9YNUOSxIRj0wFsYZkbduejMD7MDA6ErBwMdDAhqretYFRDS0lnZalJ6G1m0ZVDkDJ7P1p
2xjPJj14fbfxy41evkfNf7gwg8K90VQG2obkWYXw330e1unJK+56H6W3XljJGpElYzJT4AANzIAS
iYheKalRczM9Vdz41fb0S1102yHFVAPgt4ZwzSX95C3CmgC9panAx1BGTemNGgdkmknkDy5PbJQs
CVW2AfzfGg27TNv59bDCwyV6OBoeGaqi+CXHdxgglUQD9hC5amvmPzMeVjZMnu8EqO1tu0z/jvKV
2OdRPa0EKp/FBiflAmdkgiFvLqdFaWl42O3c927TGtFDqgfx0xAbX0NtMvdZHN9TVv5q0YV3YlnU
nQJDNw4my9QVI/fpevEVsG1Mx/XCK9Alpe+zemwbEgxu2jLkY9+zTLcSs9yZhUtR6L9t2D7ZbsTP
AD7pCKUFnnxTu9aUCkjZwo85Lne4Y120iTX9DEDMPsyMlcjm86sPtVSAVQBMDUHnpzxdkvlBPHKQ
at60Y38mNrfDF/8lPmsP0R05Vi/5j/rH+PTX5wNRZGyRY0GG+NPzTqYhrbgY3BF4v7HPbVPEG5Wg
ITtYQ6gssBJBgKaZeJug/HKcO061aPO0Gd0h7iyzPCaYE1Yo5yx+vX2k+UquojfwEbuJ2TxWCzks
GSrL09xQxqgdXTX66pdv0Rr2YkkNdOAWkfJATpV+sp4mSmspiwUmglWYpc1fIyWzgV+zozw7Yeuk
E2Tw8gtuT+pbb4jd35/OxF9wQJHhQVB/LZCMtlOSh+bgzrPk7cbHlOI0KYcVHVu4KwPwT1TIjDkn
Ibu62M0RVnEDcEJN9Y3R0McqpOe8riKrQurq9okW7JlB55oNRENhyO9en0hVp2wqax/sNIrOaTqj
dLqir5wsV9MfIQ/pKcd17OFE0c1typ8edk7npDgCC8DnTGCErikHEw/HMdUHt0g6K1CaWRxLYyXY
XiTCUUWiQIVq0OtrIpSRXEnUYHRp7Fn1vGFAOavq37qY80lMQKPxJMCBkCPSUWkoi9twdNvkdxxj
NQSCE7O3xQrDFkwvkmKoumkfKAQ5k5Srvla1JR3dxPjJyVZHVSxJjpoZ2gJ93bcvZxZkSY2hWnOY
pWELFLBm13zTMcTVC5twclFY2KWF/6Wb0uPI/qBPzlZVW6leWmNYccKW7gorroAOggmGwyoJxNBn
pMSnwAQbkeVpj5lIHORKVk62xEWYW85hChHbyipsAnMU5CEf3QIAmZhsipr9Tsbiri242yfZyp0t
mMO5rIjBDEIgGyw3NeZUwwCTaprcLGyr3yJN2g6bVifxdPu6liwGB6h2Bj4w3JpyfV31kBh5pOlY
jxzUmlMYJmwG09l9F8Pa50qjvt+mt2Q1BJ5k/IMKAUoE1/RYo/Wmx9nkKlm6p4XLAvKzq6yKx9u6
nLa1Hq54PwvyCF9gzspRwAiZvE6hjlqTx1pAXUzJ2gTKtMliQKjYq1HvUnUzaA6qUyskF3gKkoA5
aaaOlTOqZBmbNqpJGoFkUAbbxkw3ZLCy8jcrV3i5IJBcQXSDYo8CR0AelzZOHEkso6WuVyuF5Y2R
9p7nPNgWRiB2JNGSezp55e6vL3AugwC2rDExb6m4vsDR0MM64+rkYv20qNutl7ixolumpyNsDKw0
29+mt8TMS3qSwBSIwTU9g8DooZVuJm/T7KK1p2yJkZc0VOlMYyIqL9cmt9MPPHnsm35jqjsjORdN
ssK+BVMFFMRc3wEymyM1dk0q03We5WM6usBR7UgNVHHabareW1m2tsA1hFCwhjPsDdQkrjVD2WSj
VozuiFn1VuhVjwPdRG3nNsVabXOJlFA0inwfjBVwQdcnSuO4CrM0wxtW2HETvxAtpZZeq47Q/RWv
fol5l6QkxcrRIslaBaQS/UmJ0VcLKN+0YhAXZAF4PZThdNwSAIoSDR3hG8UY8tE1sBJG0e61n20H
PASW7a7lCxcsPEw7CgYwFCqeS0nqUpwg0GOYXq9gFgHCVJ1+39adz+kdhIxwzgzkvOdalayspAlU
ZdAUHMYvHvPwwfP3ovlS0EPVh5sOwxJCfozpl9tUl24JTVGwfZA7GFzJ1YVMTmkaqHhSdDJaJER7
HYvRk++3j/+BkIYyBe5LKJ90KWIR83uO00EcfK90ogqRPJpmb1NZZqIOEnPwCjqSygqjr9AviHsq
cswpIn9i73u/De8zdFd35G5cQ8ksvJAoucC/hWTMr7JEbt6XEXKSTC4QDo5PAVZNLRLzXaQeq3E8
BoysHHBBgUEQUYOg6LkCDuhagT2aT0FSF5OrDTrAuHn+EgYATHjAWGyLSf25ws45zpccRBMIN2Eo
JvwO0LwmZ6pYKtAO9eSWpdYfGe9ja0DV0OZx3+8LtExZoxZhDlUVCDcOB7ZnNMzuDZ4YlRWOZuPG
6ZStvNgLqojSO5wgwJ4xBkvuylKViYwqOqPdrA0ofFQzsruyqKzbR19QDFCBBJkIK1A4lp5OpI8z
3y/bye2P9HH85a38/IKnY8KF0yjAb0ByyUm6hgpfo3kP18rjOzSwW+xJJD8THh96D4MeY7+JD2zI
V7R9wV6awEagUI3MHTXk2h1pYUoMPoJ1xmB5deZ041Oa4SmoJ6edftzm4FIMf0lNLmP1VatqadZB
Vo/8rXzFZuJsK5zxTbR2flDXqC1yFDkd/A0jA0t6LareUEKGa3C04o1bqHSPDsJ96RlfxvZnktzr
3gu6ms6sdvjklIVb0o3aR6cyhdPn26n+lNKA7kO2tihjSWGRuuTAUuLdgPW7/qxgMiZ01EKOGHvS
1HPUR5Y23UXp2vHn411rqgIvb27CBJ5KZ5/2sYmKAQALS2T0L5r5zFGzL5NzXv3RleY1CjVbmPee
cSTe38eQIIxynYbzGUgazjJ3Aa3w06mNuV7ilusfpdlZPtxb0dmG/rt6D3QrqNeAo58vGiAOODB4
JRUVOe5Zcy8IjtQYkris4GTS7A42EgXYFjdYnFoV7Rb9ISqU3kn0ccXsfDYIM9kZQTI7AqhKX5Pt
zQm7RhuYQiP5StiuMZ+ncMXcfn5NZngKbC3liFk/tU5WbYL+sgAk8mwzjqEz9szSzFdznAC/zLfe
X+N859lmcDjQ3IgklyY7ni1PaqJrMAc0UdV9rqHyiwgmeFeKcCVB87mc/0HKNBmSyRTJSclTa8ZJ
G/CUTG7xMyuzXUpap9XqU9UMVlMGTt8hpPQzNFgF7lDf9U35mE4nQ0vsvPU7lPt7W0uUlRtdEiQI
rIC+AISHv65vNEYySQlSvKVK+g09J9a4bVETVfe1f2qQaPxrfxhxLVQUKPQZ9iKnTCe/FEZk0Mn1
8rue/EGDYrsGKvz8Ml6TkA6E8kvlYfEKmNx/7aYf7O/jITQDoSsHtU90+qlM8gaa1DCyco6VgUDf
6oxB9YL2lfDwbxuPICyodMJoImWJFnn1+mKaFi3ZsR8iJge62di1wJkciupu2PnG4+036vODeE2J
XVOaBIctLUFJDVQrUtqtaWL9tGDu6AeOZ64I3JJ+X55Legs0ZA+VEXPR3Igcf6uN7TNbHzcF2d0+
1JKlAsAM3crIa6goAV4fqhr1VG/ELAZZ5HhJ4RQo/w2jt3Kaz4Xw+ZrQioO8yVxR0SSLOBR6BR8G
2QUCk2GEVs9aTLAbM2sISqcPfmVm9awMxX0f+ztGrDo0rdsHlbdEItN2/QWSwEN3Mw/uDJ6CJtqS
oD7NVtP0zeMYbxHFJLR5TcJiG3qOmmzixsYs3P3tT1jkNVMw1VcD9EqRI1CvrbW+a8ADWtwJYA1y
/USav+2on0+pAeg552rxxs527OLB00mXFE2HjIfRf8+mJ/Q8rSbQlywH7hFoBsgLqi6SHvQ0axq8
E/BSnG5fvdzm0WcXCN9/8eOS2KeaWvuTwI835BjnT0Vwngz0a25uU1lUZUDSkGKDD4SEwDWXVB/l
yiL04NtivV9u68TtMVCxstt+e5vQ0rOB+BV3PvfrApJ7TYiO3FOaAoRQ1zmTYLpPvPg3evtfmbr3
vO6Liuje4vlK/nBJ0JDmgFrDgsz1omuqEUm6uKcxdYu4tqPqTNT7DPj4/3C0CyISD3UaAUejR9Qd
OvO18NtNPnRbjCawC6HaIlY3FefbNI9XDNaSXUQcN1cugTnF6a7PFo41kvV9CXtffTH4g1G2FtPu
wdkoQrxQfb19yCVOom0L5RWU9lB2lowGhguPEFZQM5vhrSa+S4b6lJLocJvMktRfkpEOlZlBU5ZB
Qd0w2+idnUZulCGf/XqbypIwAijw0UWBt1K2wb6JqUGCVdT194lyp5aWMW67jUecbIdp17dpLTJu
DldRGQXuXUa0jKVmlL2K50tXkTsO/I0SfTXxvNymssg304CH/zGISEaWmG1W1miNoK4I9yO6tDp2
z1Fp6+KVrOvSaTCuBkN4kC4y0SZ5LXSVx/yoqjs4MzASWpBZChimRD/+/jSXVCRhqzKWlm3QU7d/
bOvfCn8j4079674dPBDwrBHXIxMqEGZeHyUEfLNLckrdUT2O466httfuwnaFYUsGFgKGugx69lAE
nRl68QwR3H4xjoyic/Quwxm0trYH3za7cbNemZw/WQpnMXEH8CL8W0GBRnI1s0FFgmsgnTtNcJmb
IY6sKKuG59u383nGBmoyKvqd8GxAEjQZeoJvp1U0ep1bpm7J3/ps6+VuVpyE+o0or1XpeNFx/K09
9NEuzdwQoz6S8SSeQ3IM9jkak2LLs7UfrHXqZOWVWchkXn+axG461rU5oIvUzb93h8R5mnbj9hs9
6d9us2DJh7piwayPF9caxWbmiQB0GkwqmM69H1ksd7i5ydghqC3zWx8/amwfvKzakw/H5fMl/8t9
6SWNcfWs70C6yg8hPTBvp2dIPVuqctTrfRp91UJbeSMBt0Zv66V2+CUnD8UWo2oqrFc3nyYD2Vb/
FO8nbaOavxt1Vxmnajr7+J8x9G4bvERPhW9lTbmvyTETaN6eLC9bMVgfCYdbx5BkVfC+q1hndm6N
vvfwWEUvwlMstX9pFAN7TgqbcytCvqkNtlNvB+Pv/Fyn+dYnT2G0i4Egj/KDGN70Ijhoru6/KeVD
lmFTMfbrFho64pxkim29tTLxEpE/de9bIaZKrA3I/ahA3jrG/NRcCIIRDNwsB793tewBxcGhcCZm
WIa/n4fPTFaHxcnBzxSjnLnnTLCXbWbF93puG7iF0k2AkQn2Ib8jdux/HYXTmYemC5w4es2pXRpu
cx8+Dgf/qG40THgz2w2YZuFaqqOSPufb/IEMtjrea4/CfEyjl5jcDXRXWP3z8FoqVhjfd3dGbOWq
NaDtTz1R795MHUy7MYMVJ2ghbwnNA7KJzWOm5m7ra0YUoyD1gJSDi4lZgPyNab0xqnI6pGXu22LI
VDfKk9TymXGfYGnnl7RuMb8NQ0/3t1XzY+zL9Y2oCuJP5KA1uOaGPLROSbqy7fqwdyeICzCYtqJ3
Xzrku5FZtaeqccXvkmtWBSBFXiqbxDQ2jB7M8T3WTSvq2WbQLSzJaxqLJKGd9Jio25D9nOxNgtgq
qVW2xG52rVHtxZzZR5+sSN2mNvbUWHFfV88iMVVtc7UszAC4RnIcA5u/6XsCtcjvmevHm8EXwOBu
hmFvYi9QilFbAbLFKE3mh1i5j+4ZtzSyDzdht8tj21OdLv+Vb4MjEoycPeYtJlxihu5fe3BgP9Bn
cHZQbMFjdC0HQZF3PTPS3n3XDg/s4fblLtjd61+XGBKyAEFlgl/3Gmw0ptU2VXeNAG49t+dqBlHu
zG7aNGP6rWWnuvARNAVruVt57iQC6PkjAJhCdyFETX7/RFRFNG2jHoiS8Z5Q8oB5YFbeBw95rB+z
EHta1QrgZZixHAWDUXVoaXtesstV86kV0zPWdPxE/u4cVCKzkq4+d6W3R9XmyfNTXKqNHRuOj95F
sjUHZZ9N/aZhWyZc3j71GeDQ3LB9sqK/nx1InAlIMLRNYjfdJxBJQVmXJiLr3SpKgYGMnDztUOzY
eKh53L5DecfHP+y7ICVJSFEpWln5VQ/fwXiqsDvcGIBZyY1HTAV5YXroJBkB7ps7lI3nrk/eurhw
sqcm+I2tKhamzew7Qa2Wfe+rI0s1W9WHnZqumJEP9++TGZkRBnByUBjVJffQ8zHltw6m3vWTkG9H
0m2zTKmd1DcMJ8Ma71NOvDtgxmHzY23TEr10Gq2LHFKPplUmmWJPNdGgeG27LQEo2WoYQ3EK/AzD
J4Ys24SlsGAlU+RZJgMhY2Nsa1Vrnm4z+wMY9ukY8KWBpod5xsyIa3VE4wMmcph17+YY+shVDH3E
xkiL5PpBm7pdrR+E2A3jd43YZnAuzWgrTCtTeqyKGA8FPJk+/q6W08rjPxOVPgroGhTxUARBT6E8
zBsdcsrM2t7thfeUmbsmf1R8bdvW6R6w1LJzg6lZ8Qw/u8YqSKIPdC5NwmVVr/kwlOg3NmMKknFl
T9ER4yP/y6HYbBkAaENswa4pFA3vSZMA/Z7BAQiCXaPecTWx626XoObcHvNxBZf9ObTAkS4IShKK
FslMz3MQ7IcNCy2BFgJ9N+qbbk1jF972mZL5MaYBVTkZi12ZZOiTAcxT+D7Koz18rLN+59O7+mf1
2iXe1ldWjMRsxz9JyAVFKQL0EuGlkw+KYbSv7fwn8OaHdg3uuEgELgsAthzYdnlSeOtrsTBypXdF
4Vnp+G56ZBumTyzoDm363q0VAhal/oKcJCCZlk5FHuBMyaE/U8MW9/WBRFZ2rFcEY8GWYzTlv+eS
BGNUtbGMRxDqohc1T+GN/uLkhCFdKzq1EG1BLi4ISdFWWydGygVsJHtLd+1v71tqsz8a+juteqW4
sSyCF6TmM1/42Yk6NZxhRYkbPVQPjGJxeLtNHWNbHfGA8BVVXmOg9EJNyLsWfACx0U6f0Mbf32OK
xIphnm/7k4T/H9Kus0duXNn+IgHKEr9K6jxJPTNOX4Sxd0zlnH/9O/S9d93NIZqw38JY7MJAl0gW
i5XOqYsFcZ5MaqC24LRs7x7jp7H3+u/j5yGIj+p2OKChbfgskcduzC153EOQxVbbVfAlTv0W4IDm
tdgZO/UOE9gPFjqKZVQPH/NEV5rB1+3KZiaV6SwTagz7cXjoZuiirElA9LZdqh/fvJCMQ08SFfd3
yL0m8Yt9GXvlGqwnvfShF7EXn5Sdu1W9wBk38TfJLRMuETqHWg4awQECvtZIZU7KUolgfoFGOOYd
LP2seaUMSCjyeAGm+i2G00UMrytAFo/LTE+rEVTvfRXMyDSM23Hakpj6mArqpvEG/Fa+xAWSLZDT
UEfRNYych2Qz27jpLrZ27rrIroHwqiGjjGoYiKYAgr7exboYaNqPOsKF8mDu0jvjVOWe7aePbe/Z
A6ZK5xt19JTQbCUOr9iiMMyYykDcICS5ltyDXSUDfwhUFNmQUV/3wxdiVRunPLnZBNZXoI7qr+BM
8yczktiXXz3n/GVkBDZAODJ0CR+j5mvf1T2mjJySJg7NfNfZn5183Jnl3ao+WgZIZ+n31vTMFGxY
+r2WJIFJT0O3m9qXhX0c+aqSLTX3f04S67B+G3Q1oueQ9YZyViJKqhEUsTmAJ8m5nn4q67dl+iSx
RCK9+i3jQ5NYqidxj76b+ZTeWfYe3Hrb/BQ/gKl/D7qp0H72poOxuy1TKJI5m2D/QpsIzxukKqVD
aw3LWua3Tn+Yq53phLdFiJwJNOH/K4J9wsUD5Rij3gxAYJ2iVxMjQXqPPMzHWOaKiXyISymc0log
lULwkc0wec8OwcSPVNmtORpe7F2rHrp+LyUD4wfFsHAN1wN9odB1ZFR4/IReT0UJVon5BLKMTbWn
G5QXnIfm3sLQ13Y/Huej85R8X7f2jj4ah9ubKrIOl7I56+AUpWutawlM2W5E9QTovKP9elvER+A9
Wx+q/qyDSAexDiejQAJIMzvIaAM2x8g9JLt+n+0cv96ZZ2VbbF1JSYC5X/zlvxTI+YGFmplzX0Pg
hGEVMuYj4Y5drIbz/TqjmJy0L7BjxQSIe/Oozd9jZXzACUru1K/uo1vr4DR+bqMlmkesQ3neNuf6
pdvQN3AsHUbPPaz75NgE2dE+NId5l+/1L+mD8zV6WE7dk8Q1FN5ttNWAVgX0pkDrXV88PY3MXs+w
Ygvs3g+5YnlaXcqeKZG3BnwNGr5ciFL58rWLfsTaYGdGtslr/2we3Q0Ip/fJXfvQHYZxK9FJ9qh/
2NoLcdzTa6R2VlVlDZTjz25PnnvcPGObbLRTvZ+epi/xQ/72jPyv5MEX6s6FVM74Z+WaJzZhigm6
/mmDdkm/aF6yQZLEk4j5FVVcWMpCncuhsiFmdPdK+zyuj6v5sMgy86I0E9oy/j2yX+//hRgQvQPf
41QQ0+yLInB39cFuPK8MMG0j0I7ds+mtIFB8sjaNb4TjUTu6/7/95H2bhVagVhsa7Kf9RZ13cax5
WTuDxlbiTghvADxElWFh0HDCNvxipUCLqqTq+vnUrDs0kaKOvcgAqUKbdSGC80ILBwS8ERL8p5lg
3mD3oGErJTrP7OxHnf+9Ck7nq6Qe08XFKopwarzyq6V7eXlfjmd0zb3bKlCj6JiXCOWn2P3ncbtY
F6fytkNtLe+xLmTPMTHv+3q3vLm7dg8WvK1zr/6Aw2v/wORN4yvCCaX2ZBQNgnYwvD7/fgC6zK/P
zuyHOSNdiw9YHjvPPna+/Y9Ze92EZI4H5PvbICMov60tyIhdS1y6dlSTGvsMSghX2SXJpuslL5zY
fEEVMY0al4xwR1lQxTZbC+bLBaLD/lTQ5+YJXMOetIYvdOJxi/+VxJ2fGjVTF3W4Ytmn6Qg23K1+
qPfRvvbBU/JXRhnOlwN8LCMx5h6aqFtj1R4GGBQ9eDRGb60848v0sH4m1LPvnOP0jz340Y8qQKRb
Ulm4InyBLqRzl5xGcWkqDjQ1LXwMcal+EqT8DvQ90z1kGd3n5p+ulBZzhIEKyHr+XTN375O21psR
LT/oU0dlk9A71QiM7pA+zobqu3nruUtYkgPNP8f2dxLHHsm20XRI+h8ZLT/T8jWdx4d+MfaLDETE
TvaDubj4Mk7HGpBvVWbNTqP9bOoKeJI2q+PpP8okpLmf/V2kerkVnKpVCTi5V22EqkUbowk0vMqN
f0AZHs8lKj1eub+riyB5IYe/MYy/V8rnUrTITNc1wkrT5pA/tQsFlO6z3W7p+NJq/zT5t1GDy+WG
vbTXQOwbX4jmbMWgEAClUhy/Gkb3dtj5YHP3680UuF4TzMfW0yWWQ/jOXAhkj8TFU9YTS02iSZ1P
1K20oFFmoBIjxZCkboQeyIUUzgNPdC1f9HTCstJ9q3saYguSHU1ppCvKuV2oDF8otJYqy+jATC2Y
Iw76+LVQHwfN9NLIM2qbleUr5dFYRsmrxlT/xtXgCQrg85jqkmN54E3KfPIQbd390nvN59uKKXpI
gMnGeBQUVWwAS67PqojaOM37dT5VS+Lb826s4TXKaGCEQgBXAXgPDFeQdC1kVrSqTDsDkbt+JLXm
N32oWzJwjEwIZ+XiCnQqVqQjxDU+0cH1VPvQl+fbuyXSbOtiIZy9SmtzpJ0OGW70HKXfFQx6uy1A
ZBAvBXDHMbUTcBIaBKC/yl38AbN36o3dHAAUmSuA1SQPknA9yF0B4IgiOECL1weT1p02aBXE1QfF
l1FDCA/k4se5A5ljK82qAT+e7VES/KJIIpBfiG3+hjCw0P8+njsMlo2c5wa/r98XXjg/zhhP5DVh
+qaF9KX3f+J/trdPR2hKL0Xyx+O67tQ7GiLI5BU8QGjMi4690/hDYQVuB4ao7h10Z+XyXDctWgRV
sKu2g7fQr5LvYFvHLR0wFLZwJPkIsN7X59ZG1OxTx8SFypPC8UfLqN9cN4mPmHec042ZWzbmDU8q
msq0XC2eo7g2wV6Ratp8yFqH7EfglPNAMRs1Ay1b4R4tq5zveosMmPpZ1rI+ftH3MkwpTgu25gMG
yk3dXOknptYdYMLlUCg/qqbJdzoli19GVnxyVkMGBhEKZdYGU6UAcuILnrM+qwkY3xFRja/69Ea6
Q1ObiHv+qc3n2+ch0HSGI0cEwLL8GCh3fRwjZrPkUw5JGKdtBmYT2/tUbysfgQGRaL1gUeDuAms6
CG8R+/InT41aGUwVXbWY/aI2GfCc6x2GckXK/WIXL7eXJXiC0OyKZhKkShiMgdP2hbRm1JkRGu9H
9TMyr2i1Ig8MkmdUD2q6BiDSkORfBW86IFYYBchYJwzCE2OPqBQB3q6pQDIQui3WjAQuhtsdBlDA
dZhvsru9QKE4tpFIKAM2y8f2cemW1VSie5iAMtNAkUTpzV2muu/UaWXPk+DggEtiWBYDEPYPrKuJ
W2Cm2pRrJ7OKQB7c+vG8+hmQ7La5vrS9rOQkOjsNRHpoGAFUCDj9a5Vs6tixezS0g0tp3SbLvu9a
EiSpsnGpc+yc8ktja+9/vpuM4AU7ib5yEIReixwdqqpR4aqn7KdRGD+LvsG4iR+abv38Czk4MjSd
aMDC87nePmkdTLQdtFOZvZZm5gOo3mte1zWSx1Fwq2E6EPmCGFhj3ZDX69H0xiqzfgTRYhV/cUi9
nVYrAP2pRAlFBXighwGvBWeDgaiUO6qqyzobDUnaSVfqNbSsog8KRGFbbdbmjUtGZ7PMfffuklQB
Te5ID6PlylgfBdrJRgQzMizMl/pArjDo2UwT1ApPLtpT+2zc5m69dSm974m+ibN/bp+gKOK/EsdZ
Fs2MKxPjK7STk6p+jaJk7TSBOX+HCSV5trPxANkm9efS3sYYRPrnThakg+cfLY7obTS5gGhetKgp
wcd6qrTKcyI8eWu0m4iLdun7ut7lqvlPrtQSEKzgQuK9BtcNw91gIA8n1DWNrsPua6eijF8wUbf8
XI7GQVFfKivfGnYt6ToVHaiFvkYQWECgxd9/VyvjiIxo2AWxU1CmaC6P6rukybZFRzFQ1YokCXzR
8uC4AuXLhgypPIutnq26WtmFfqKxv6qohKIdkDb3IwVzdHuXooHltgoJ14cxKoCFgYgdVdjry9kv
y2BXqDmfqnXwGPExubPyZF+gK7vQZeRcgncCiJx/hfHJbnudZrdxOv00jMD+jFoDQBOC2iJJ4qd+
lM1T5OyOC0If4K+RUAS6lKHGOU1ZjT4H9WpphK3Z+3H66CA7NM2fbu8fd16/hIDVBC8R8ILswK73
D5Vbw4nM1gjd6c0h4Tp1Hk3usugAUqmxUoPb0rjT+q80OBEwMCAm+oWRv8gIqF3bjI4+G2G2Joo3
pclGH/JuYyZOUKOAvvajJAXBndh/BAI/jT8YpYh29uvlkXluMSpZM0K01aVD2KJRv8yPFFSCtxfG
BVD/lQPLieQlC5/ZNl8szMCEu7yCWQ/b1Bh8VtryDKoNu9tSxKv5LYVT9jqZrDQZdSOMUT21uh0j
k5xp42H2821BItUDRhOxBeYTWR+2Le+KJk2JYYSmovoFmsuTyvLAnXFbing5v6Xo15tG0ceJRw7L
MS1rO2UPgJB4ttZ6UmyvbDmckisxQJeVCUHQPoA2znHzyXUkhlakAWD4ZDcV/AZY1PVi1mVNrN7A
RerQQoy8bjI+ZmYu4+oTXVc8zUhYo2AHzCOnzxUZJtY9Z4YDeXbpo6VW45mAnL/Wx2eqGOAh0uf5
cPuYRJcWKHr4WUj/4wXhVmY09ZCOQN+FZdtu3PY9Us4rihlAjgUYQbS9LUykE5fC2MdcXCQ3mrs8
rRXohH5fJ1/N+hC3fmRJyDhES3Ix2s9BOziMKz9SSBlBnmRXiRmCAOeTNW9WIEr0OxB/7Htdxlcl
ksWwdQjRHQteJHdkRt4kGHI1mWH8kozfbLyA1Pin6MdNWkv2TqCCUD1G2I2iNoJddg0u9k436WK6
c2qHNFrbA5p8gS7JMQn89gkJ1sOsHKIvtBbB1HG3tm1drR1AVh3SctDBc2OFo9b6qAGDPA25MCuh
X24LFKgEINEYhguCSqCReDCStZqZnaWFE9a4fYGC8X++01gnYM6BCVtkdAZCaag0oyoEFjqdf6L6
bOqqqoO0pbfiwkeeD2OfZiufB3/WV/c7CCxjQ/J6CG41cJ6gqsCjyFoQObs+DImxmCteKaW5N0CJ
sQLUVx7S0n2oIjTP0VaiKAJ7iPlMoGtHJAq0LA8wbgqgo4rOMsIIPEF29VbEs7/OsqSicCcvpHBv
Ymn0a9NUsBtoxzNGtFPCwZ4qlNr+4rW6Wg63fak6Z1YK6ohQM1c0EmvVmz0hBehEjRQYJ1J+B0eF
LBJsPEpp11esMaa4GlIKzt5+3plrqCzJU0NHwARyTBh4IAYAfJXXYC5O646nxXo0pkChfhzv1wJs
f01jSPxftraLDCBzPHQHQyPAy4QWP3A/X39QqRetGtWREa4EMVr0c8l1P3kAZcwahXVXYK7LRPd/
fh8RUCCqQAoPKBTuXOem0jO7qK0wB/2Ng0GSY/ZcLO8xSpa3BQnUFNB9RkEOVwP9XNzaunJx1B7z
KsJFeXDRNQoOSFsSjQl09EoEZzLTdalRkOjtMF7XZOeW9iFTsxGY59zyYG0qyYoEFhrTdlxQtDkW
MoQ8NyMdpzjVXVA+61VCT2SpC88oo0pioUX79otZmnU4sYER1zrhLpjr1Y+ZFdI+hTcP5oA2AYew
LHwW3AUDNRAoHe4DzCUnprPhxC+YBBHG5iZ1AL5Ex/aKsTqD+apiLPRtXRDoOYTBv0bUDM+HVzqQ
6A1gCG6tENHsrqK9P4HEvf1eLq9dHm9VjNbJPv2FRFAjoEEA5ITofbjeRUx+p6NZQeJC9VcjjrPj
UBivXds7aA7HBGknT+LDuChKsILpNbgtXPAiGBiuDDoDvLO2qXJ6WS4ZjZK0skLb3FrRmxEovjrs
p+GYyrBUohsA0Bhy8jhKjHznltnATYpUpcdtVgyv0L/NQ+zlUednJLy9JKG6oKUJODEEgCB8vN5P
m0wzUpyRFQJYtenV9954c9pzD3KaSVarFYmCzUAVxjAcDDDgDAfpQKwFE2WH6NG6X6k3+zaRHBCf
rWOGlw1v/VcGd0K966S5lpV26I7LNp2aV2qDKqB9r8rCr/sYA8bnXUejpzSRmXzRiaGCihQ4S+ki
jL7eyKGcJ1qR1Q4LGzNJVsMJ9CnyrZ48ulry8/ah8ZWuX8u8FMapR0+Tdi3TxQ5tPaqSHSopqrrB
AOb6zhk18kNbJxuUkYn9RLLxOAIUda90Q/ZtGRV3G2sukjIRdJz6XaaTz7e/TbgPpgUeT4J/w72+
3oc0njTkY3I7jJrqx9J/0ykIAmjxrYiks3rZT3GvLBIwoLkFSx4jw+Z0N42a5j/PBAbEeWDPVLQg
Kp193yv+qnlx2XhD1b33c7HVtbfbqxQ9GRhjigw3qkqgKuRWaSblYoPUyQ6BXd/lk+SpEO3h5a9z
zrwVWYpm5/h1cE6ANyXz83WXv95eAbsJ/OYh36lquImgkbW56Lt3125xwaIbutUDBYB71o9/E31j
a3DZEZ7CWn7AYFh5n5dq5YRRcaqwFsxrv70I0UaBLQnkY4zJFI/qtbIly0wdrWmcsI0Zl9FC9xiw
ISWYEW0VXhoX+mwB8uewv7+I4BY7qrJumW0kqnYxgF3P8qnLzDrwp3EpglPlBYMM3HmECFWhO8dF
FxJJNpELzop0ozfUb2f1kLSTDw7RP0/3gKaJhcEYPIZLxPkLUx4hccHsVhVt2pQEWud4GOarD6PE
NosezwtBfJqW5KOSjYMOmwXMczmCM+JO0ZCQU1pPLTSPGJIko/DUwH+N1DDMA8Y3XZ/aYLSLq9XE
Duva8tC9u6VuhOZgGeuzRAxfx9b61ZjSFWLi1nEfi06b9hjQ9QNzuiW+lsjkgPURTfgIq0CpxZkc
BbMLGySfnbB3qFf0qT+1Mm4f0XVyMT4VESgBeb3K2Z1lBWKyXSlsglL7+tRhilFY6KnXS+f+CCRB
3XBlQe6Ow+HbV5d6jlGrU+zQUT9N8LfX9gRqGszXlLj2Ap/jSg6nBFE/r0ORYkU56GHcM2B83uAU
gaOHizNI8gUCTfgtC23GnAdApiGaSqZwam94OqBWbuq75v6PLR4j/UC0gjwBKoHcgtYlHoma4mmA
oTCDyihrUFuura+1S+e1uiPrGRdoHXjVQAsLRl64NnwKnfSaG7k6Ei9N/wM9XH6pPd9ekHDXLgRw
C0opiLQiEwIS7WuWP3QGAKb0cFuGUNsIqt5IV8Fv59uKs6KnXb2UTmj1B836iaaMpA47tC/cFsM+
lTPi2KvfYjgjbo6GprQDlpLbSbSxWvARgm9j9MpKS/yuW96GarAOjV2R5zivJeaOr9oyn9BE1IwJ
LugIAdaKUz/MP44j4Ljc0EK7hD4u+3IEo/crIk4PRHz7OH7Wi7fBOo/mILlkfIf9B9GcadIbpVkT
B6INyNSM/ti2606Ls8CBlfpRgi2ZRvOGGua+JPljF+USN0C8dh2NFJoOwhh0S17b+inDYKhmzNCg
C0KiYaZHzI06IgkCmpo7YEtPuh2f0roGV5tbnavsy+1zF90RPDKMqxloGJBhXktvcjMbK7w2oT52
IHfN9cxPVFXm7greT5QCCVphoMLIVDBTd+GFrGuVV0XTuiE8Q29uv4LraTuZ5xS8PFOynYaftxcl
ijFQWAAHHXxEBqDgLqYFgJQyR6oL3pBgnp8zN6gqEDjuazXaY9Bs0NttsLovyji/1o3XkhjMWrLC
ish8I5zDxEuMu2F7e73muhugrX1BwnvabyN1P7a+qwS5rB1HJAZ0VijII6WA/hjOF87QPObQBSl6
ZbI3Exn36JXZDHRT2/aB6hIrITJGQBEhqIdEG32912tyhgajXifTDvO5BglMiXpk3hnWodBre6tj
RpfkdooMLHIIDkpT6PBD2fBa3rIoVMkSA4EpAbhHtWrDQ04frGmpbCyXcGWMvRT5a7Sl8XMVXHA9
WmTEypaxR0uTA4qAqdK8ht7FiS15B3lY0S+bY10I46681WNobwePNsS4QtArTEtu72urAmudgjFM
AdgZR29szC4waFJttLnYWHoKOEmvv1RRpYLFoFq2kxHr/hQ52hP6Q5vNnDfGEVFRuVeWFED5RMax
IbIUbGtQ2QSph82PCIlRsFVbsJWHTbW8gnjmgN2SvANiEXCsMNETjgJfCMriplxcxMphktvvtdZ8
W9RFhukS3RfWBcEYf9nYHO6+6DTr5r63sPfW5OeRtnOH4TS7kU+1FqQ88Z9hCX4dNXLaLEhBAQ3h
HqfBeVYkIPayw7WYtHvLYBx3C5l2JiYrfs/neQxvmz6RHiNsRfcpdBjNK9zyyLB09kjgnMagGbIW
dOh1ldeBHJGU29uSRIeF+wKifywMLh2nxIWCxtWpYm7w6CTbheBa2nYjYwoRrgdOvQFWWYQO/MtR
d0BJ2DVzscppl+kV+A9B01cjCstlSBrhgi5EsUfs4pFyrSTRZhtlSDQUj0GCIY6eW9gy9IXIpMEZ
BSG4pdsoeXCujs7aLSjGaYUkqnVPsfvOi511BLFWJAuJZKK4E5qmfERVlTn1lb2bCtv1hgSotHxe
JX6wKHWJWWFo80cNC43YPKQkAl4ws80UwVf5lI4/FacP7HyXz9vEycA3mG1I8kRlNBlC1UD+HvV2
+K0GH70uGnjoSAqhVl0di8F8at3qyYxB92l357/QdXgTjAqAdQpzqhE30bSMOXI1qpk/GDFKguof
oqt/GQpEx4xogA125Su2fU7tlhSzE45Nf5hIu00j+qmO1TuMjvh+ezUiE3ghive288nNmtWFqMzs
jpb9nhif9aHZsv5r6Qwd0SGxYSD4w2jPeC5t+AkjkjSuE07VhoLmuAC38SaXNeTLpHCavmoqMOlw
PENN9+r1XM8B8td1tb29byIpaOy00c0KlpAPlDBYo1ZrBSyePhR3SXLUqeEtc+Mr6M36Y0koSsHi
IUhmUR/7kgtTRN3VVTQWD9WYxuAj6PqC8TEbty8KzyWNLPgX6AM8SOQHkcWDBvLZpohQYzHamIRz
l+zKlcADwWn6i1L5cza8F0aUSzwggam1AESHthtIgWPY4PX6SnTzNcNckdCy8/cmKcDONCuyySCC
kBbtqfAHsSKw+rmcUnRFaxXT1JOwHXw9B8cuNAOUlWvj1d+qenP7xAS21sI/jLUQLEXwXa5XVGjw
KtxkIKGWrrWnpjr1Ojt5qU1rd1uQ6LCQSDMRV7ByOf9+RCRu1thoSZhq7115JK2ytSEsr3TfMT7f
liVc1C8qUwQX6G3i1BAueQ2oxkJCOpzR5FZq95mMAF1wp1ichh//jwi23AtNz9I4wUyIEftGTB+F
ki0FC7JKyyCZYsmlEu0cgiEWvyCvChf7WpQ+J0UzNVjN6HwfU+NYvbZAKK8M3yQrqIlUD30qqC9r
KCN9QLjnbWWTEdWscEwwYdKPm81DenR7EC+jonT7jET5A7D6/5bFxWRL5rZ0aVXsYO4Xx/U7OjjJ
OTkko7dRwMwloxgSHdhvceDHv97FiS5VpYA6P3TAbtKd9OZu/myr/9xelHj/GHsumlBQr9avhQDO
oHTuYpJwmr51ySfNfC1IMHWDR+ijbmbBLBtcINQN8Iv9TyBnkEZrslyqrwQdYdRzbbCKaV+y9alS
78amkxg/0a2yMbGLmT88JL8o3S5UvhpVbUGZjKASH3bTy1g9TU3v395A0SnBNWeXFsycqCBcb+Bq
z0tXgHozBHear5WhVc1BZP6Uzm8XrcUBlAXeLHgyP5SXSiCneq2DokdxnwVoJq3PpFWL+1Ivd3+x
IoAOEGqgXIZ62fWKMLuxLVczgt4ZnwDk8qrkjNxK/BeVF2YgUENA/I0CI/do1GZfTURto7CNgszy
B+IVzsvtlfCUWczVgwwMpGM9lQxqdL2UouhNYCfVCFBlK91id7uDq/Wd35pl6oP5ubzT8vSzrrvt
Brm01Z9AHXssK6fcDYWmPKaLNgbmGq+7IjbUjTFm6M0y1OVej0Ef0wOTvbn9wcy75XLDvxo5kMzC
1HJ0MV5/bwOmxrl3SBT2q3oftfSpVO7K6Dkfx52F0tRCvt6WJ7qMrHHkf/I4ixalMa1G8CeHaLEn
4JhGmbqjb1Q2FEUUtVyui/dNVQX7pVlRFMaW/g+JNEwYSougReYErS1gx9cQukTbtMu81pTlBUQX
Bw1orLiH7OuHi+OuebZkwG6FyfQGfjVP6b+7tSzXIbICIHeGGMQUyKpwiuaA3dlI+jQKi8UBLbYy
ZTstM772jQlCUcWWkYsJzg2wJ4ZmwUATjP9gn3Nh2LRJJ1Efw+hY1llPfjbDyG6pjcFlpWwmseCB
QDTGejSgjsCXc68QqVd0Bde5EmYYemhWoJ8sFl8b75aRgZF9M4v8tZK96oIzQ84T7IeExYF42q/X
F5VuvuS1w+7Bgu4wL1aoJ1NKkQyg5dlsMqStsbxrGU2rzKmymEqYTvpuBLgkKvUtyTa3b9hHKaxV
EEljNrUc46G47aNaA4B7DcXQcb9obHoGhozq5h8DGK6lfLClkUbQyROFdjn5kVkFsWw+2UcFZxJQ
9rUAVcewGU7jIpW1JU5lFOagNjS+RFMcKP19MT79zXb9FsMU/0Kxh0ktIiOpcI9KpT0lxFyPWlTu
q5LIqIU/XqHrBXGmNpk7MxkwgC90wNbTBXFg7chu/kNMJh4gVJpQhkW+xnDQrM1tW5F0cEBGnTCI
VhG5vqpuHXRUpaBuzAyJtyPwTxneGrI01uqE5ND15rXG3BdaXUML+m0xPKrL6Fvm3TIVvpJv7ewp
11/opGxzUkm6QwTvLJNsMwZ5i3V4cseGyKXuagubWXXftfS1NbzSwfSFYlvbO904r/G2a9Bhl7iP
0VPZblVlg+kZZH5U4+yLGbkvbSFDq300W/gibIZqoD8SQDzOgmAikGUkyPED1PWtBBF7YvtjdcTj
M7/qQ+zT4Lbesp+7frjRGIMEAtBjwIvgpl9vPZKLbQ8POwLlEYxiOypxkFa1KfE1BcaEuelsmgeC
eYyuvJYyKSoFWX+HbV5grrINXEKvkaEKBTsHGAreFvh2FvwybucqJ8kmRYHBX5t5Szo/Hz8ByMwc
wXoJluVH4fxze+8E3gGmOyC/jWZdsPWjbfd6WZiiZPZl3yqhU3Vzu2kUDTwFCqAy4E9Z+/m7Pbap
7gHvUbwoKEwNfoP23R5o8Z78eSMDU2Di4AnHeHN0YF9/itWNjeKWlhJqhYXifNO8zeYoAxzyVNLM
KoCBBA8CQmPUTT9Edss4k6UysGA393S9OJgOJibBEzIW1yf9Ni9BBXfvGtkjIAvbQQFe68+bB/EJ
rJMXbV1g3edDI6t0bIrCrhJO+jFtP2Pimtv5mN9x+2hFCnsphdvOul0yKyKOEir1l859MjBdtV4l
Mj76zFgJywTBQUHFir8Ug9K3WkszekbqJMl3O2d6Tatgea7+HPKIzAmjbGHkD0jCc2q6gq5gWrWC
nlO6Q/NwkNX3ZE39Ifv655t2KYd7M5zOHrrezuk5TtH4tjTHhmH3aslrIXj/rlbDmexkbTpq2di2
NF1RHDlW4z6ybK+MQUUjOyKhwjs6weU20fRsq5weNHNTD5rb0fNafc2NDYg3U83dG4r2ZJmHuM6D
tH2y8sabw05vDsPcyPrvftFTcQYaQJvfX8Adno2BjzXtenr+lNgeOhEMz56CIhxOiePFmV8nSB35
beTf+UUjeR1FO41XmeUHQKz+gTWg0XM2oG6kZzZvb9mk3X9HHM6L5CaIbhv47xHqIC2K0JcL3Fdw
P4CQwaDnvH2s64077OJJopsCNxCk3b9FcO/cpFh6Fa0mPbMkomK0nm08OHm8k8J+Ra8QGGTQdeyw
diXelyEgnHbipI3P/dOSHLvkfW5Pfd34CX0b2sdITWTNQcwR5xXkQiAf55QrxkG3ah+fS9v2xvW9
UVLMEMQCI0aGcFdpsaeDij1PO+/2dRfZL4bPtZGKRwL9l1d34fKyuismy0Nw1tbbzLXgJn2eUEZe
TNT07t1BRk8mOsJLeZyWVH2Bd9Pp4jMZwLiyhGsWeYypVgbk+IW25HcULhGySHjV8R9cUNKAamLu
yik+69neWj7X3Sm2f0xu5bXOHVrO4ApX9F7HUMryrK3f5vK5U7ZNMe6S5i/uxeWHcCt2klgFgEWP
z+14yum3Tv8UzxL1EV09NurdRq4JDyo/XTQn6bzGuhGfa+hJH+m+CiLKfpRVq0S6gpqYC7oM4EcA
F752T+ZBN1Ji0wQzuAKt+jbXzSet2Kfn3unfMvfltmKKFOVSGHfX3dhss6l3Y7jvYJmczVOmPcWt
p3f95v8niH8dCg2dR50Tn5MkC+rlXctL3+w0JE50iSR+/4BAw/vNUAZI+GD2FP+09rjNRpROYVNu
SKpuOy2oG7A3GUG8bkgkeWI/BGS8OO6NHTQQhiZLNmGyhAn/ztfLQIu/r84Pap91Wwvc5Z8l2VqJ
pBOGf3DQM2So4IwBOAdZSwwLuNYSvbYSy4oMNVzbZpsrGFhputO5nZXCB1HRoU/Un7cPUCQQ0RZy
RKxaC2jVtcBCa9vRzgoNnbMYuVba+1z95PR47azEHxPZ2D+RNARbSLKhXgVIB3eI+lQ5zWTUWjhn
SelbnfM9KtVt1LpfhnEJE2rKggL+LWLjNBmQVUc8gFYbvmHALeqqqwGBCFc1853RuiuN9ZOqVEfk
tX2aD09GE236xpXkQtgxXdpPTizfPLAk4MReMoiFY/GTwEkhavfp9sHJRHAmOgXnBcLMGPnfTD8W
eb9FwVNy5XjLyNof0IiOBDuuEbgAuNNqaxrXg5PQM6HFdnXIDs/FPmk/317IxyO6lsJ05uIRNW2S
jFEO31ydc0zerPzSIH6hPed5hjHAqNSRexQin28LlS2NWZsLoaBtjPSxh1BjAKaVohO02pBGk9xm
tkHXaoCloQcUJIjomUQp41rKkplrPVuQYpadZ7SN73STDzRpnsrasmSSOG2IyFIq2VLSM4acIrsw
qxvMZ8lkZXXhrmHEkM24kZC85tYzWeUwdzWkWBijVBLwujSB9D3+kFOA2iFRybp7cG2R+eekNEqt
uuYMX3iaHbTVU8XrHICP86duW2bxL8xzBvRcAM6I8LZWfLxTkAwlhtuKbBjo+a7Pq8xLDDEZCM4r
1gs4NyloX1PT2d6WIthFZCngNcLXAPsEn722S5N2EV6zM9HLAzgUvF6jh8x+vC1FoBFXUtjfX2g4
VWI9AwdZfNZcdxOXr7V9jPt6qzQSKP+HAJEdF+J3BIhIPSHtxJZ7IWg26tQwCzg2RvSWDRj1EruB
VYb1/LNpH4ru26Bq3mIdphmwDEzLLP6UGOWXfCSE0cWCTQXM7Vo+munRCEvLBK+kFsQYfVr+H2lf
1mSnjnT7i4hgENMrsEdqxHa5jl+IsstmEKNACPj136LO/W7X1uZuwn2jo08/9InKLZFKpTJXrjV+
m74Aob+Vfa99t2UCYLmZwWllSmdMT0qnc1O8JPJ4PlQDpA0G5WiTp7//bhhEXNRSgf3B2/NyOSOw
g06RjlmkmRmYXWxfjx87FfjnLQ2DNQdBVwCPF7AJYK5ZCoG9VTGbO1MWmc4BIoQnxIxUhWT4GG+U
PtdOFfhEUUUH3Rl64PKKkjahFfQSothIf0Cel3qamtDg9rZdJWwo0asAz8EVsXvwQunrgKQAauFV
Q6OSfyunZ26Da1/rTwXZO7TeA/7hz23u4QmzNRT00dG6jPILDhv/sSCAuZzoyy+m80l1EsPII8We
PBNSirNzUC0MpT+Oynxs7exgNz7PQmJ3e7VvA1a8snxLv+R6kwEgXHQiANoBkEtmi2JZHDdKFtOo
fq6iLeKaqxIMNheD76hOoBf/4ZaXS6yIaJTcToooKTHLcHIhjh1HI+d32UCPrrqjwN9lDzZtDk56
gPrNo5se60Z/RsTZcKbrQ4iJT3SD8erGRyYfeoafog0jGch1hqmMpuKX0bwDJ9mKjYi2ZgKeBJgf
UKYm+qeXi810KBS4wKBH7LXlj9r9X6PTsJvg//mPASlipmlh1uAnLqPYND2lDRtPm5Bw3+co1N8+
FatLAbMuJuJwkUJ19nIpUx73JRdtGQk+nkR8tOrqoSDK6baV60jiLFuFdB64E4CbpWuTzT3rONHK
KJ2sM0F/Qy9+QlXkqZzebxtaSQ1gCWdsqUzgES0XXOysUZMp1vFpis7PwEzKX/sKRCv0XPPO1yCA
ZBEkkfEWKm7tAFwYll7vc2I5k5LDsNVEqWi9of6WkXMzkkNRNj4dlKDB/1AfCvcGLh4+/UHqaqFc
6Ea3t0B+Bi++A+o0NL9BTbCwGV9+UZBSAcQ9W2XUDtxL8sRLxNdanCyEHmIvJNQbHrRq7yP/BzgZ
kF5p4WDWdmwURXDetOkbaXrwmBdNxVBqHa2TMLTcn7Wq2Oc1GY63V7qETSms4v2BgI72ElIMGU5e
1IMygkkHtIGEn60CLwE7cNQgc8j3URk3jK0FcXCBubgIl5IXyJ0u97UtTAZB9bnCSSmRrAB28kjy
Jgt4Ewe5Ihq/7LN+b5akDzAJpxxqxy7uoJzDTlpdpsekn2jgjFWxMeyztv1ozuJcIWKAikkKFQKD
j9XUNgjpbnVHYvNbaRUno4hPUxM/tNUjywFfvL3vq74O3lpAi5YGFzrSl1thQld85JlVRbb2ML6m
4jAYCO9je0Djt00OQ5t69fBk2Wdd67wFJENfinOzxUi4cqGhjYfho4XBD5gqydHrFricJK5qqNtj
oG02WmenQdxq4zpZC13QdYf+BprAuFOkrKHXSKnj7VRHzgHtoJfCDtSNL7gWgj9bkA6QYU5Mn1VY
SJGCZPp7Oj+TDRMfzikdFRSOMPeDQQ+gxc3Fiz5dip3odYHyThXNquuhO0OU13ini1/k4ECzpGoC
Eh/1VPVEtWPWuSjewJEmwhj0tuWfqX6tHkDPMI870R8EXlymvucquiy33WplH7DFGg4YSlwAWkn7
0CscpL0apnOtfDpM/SIDAM7RlG3VWa9mlREh0Y3GPCuaRs4ifHm5GXNpcq0iQ4WnPSk9u3HAu676
QITvuHlWfzbZS4PueGP6NA6UTfDCikNdWF/+/0+fwq3mWVQp6uIq+Kqch1k8KNqZZm//xWYurx0X
NVH0pKWqHRQG6QSAI8JCrOChQ70eWgR5uvXikeUpnY+9XN7heCEsg8nS8VAryLkrKUJBMh+7Bupt
yeOA2n/nejPgViK/Z80hnwVesLXvOlGV7YFBBA2aDzFJL3PO+bcse0zGfT/6WsM9aDQcKudOi9lZ
ERutupV4gZcRqsOgu0GGKHOLZr0A95RuV1FRgwbKdDATyRu6BQpa+7zAgoGQyF30emSQQeOO8zhY
pIpa8ZaM6iEDY3M9e6nz5/YHvi6KoSe+0HxiyglcaPJctKoV1KF9UUet/cUF4DXr/jgx9ScA0dyf
ongWsbVxPleu2wuLUtTPx77IU7Q+Igd8cm0VtNBNbugfvS2DQck2jK0eUtA6Ad0N4DWAkJIDaykk
CmYi6mia/LyGGnPzUttPbtcFjPV+klkvlJ/YQFCzIM9ttlEbWXssIqNYSJFwvwA8L8eIAog7lGGQ
y9WNV4nRU7P0PnaGfWsrT6KZflR14hE+fC3HDsLu3bxx7aw5K04VquCgM0OKIwXsdMriIQVMMqrU
WNl3fVt9nzpF3SglrFhZGGkB0sZ7CZepdHpdKy3yoqVNNLadvRPOPJ7KnGkbqdOKq6IqguQJL/tl
iE3ay06xWtceSBNx8lokD9BWPsSqdtQybe82tm8LICGGvwRNIi4BJgdUIwCmuPJkpjnW1haDclIb
lbR3fEurDX8YyBbt6MqRgAF4B5hyUKz7UED6FMuLOa0SRenaCAQpX9VilyXD0U6En1m/N5EGK9fj
hS3p3mhI7rQ1qgOROaH9OJMw7aaz6YoNz7/+WHB6qFEvCCIUCmRQo1mVata1FYtUsud8NI5Eb8me
jfk5z5sHPWM/+l7V97aTbo1uXmeysAzS2yXVAq5fhuAUOAgT5MlYNJXnOscTyX1AJUjJaWC4kRpv
Tfxc7+diDgiEZeAWtfflbHz6dmzQgTyzLRaVVtANoVI/ADSzEcVWNhO/GOA1FCTQzZLHrhlsa25R
9ZEm2hAAuEen+0GzEASSe7T4ftTZzthMb67PtLt4POp1QOUj2ZMih2BChxRC3mPLGnM/iVz3FQ6A
5u3rZ2X3MIVvLMOHqLKgVHG5e4PFqkIrLB4x+5diPldm7ZX5620ba7uH0RsIgCz8y7izL224graZ
3Zg8yg0tUDMFiSpNz0NX+GcopPyhTQKw0Zbk0Eq1Grh0lyxsLigg4L+XVqE3ZHWU9n1klsZj3btA
Kxond0g8NH/a1Lybs8yjNH/lNA2sOAuG/CEvuo3AvFLHWH7FIoK6tHrxurn8FSVEovOY130EZYTA
Gne4KD1e7LrpH2I8aIrq1fXgt5gJuL3lsmYb8rlLu8s3+XQqFOq0QoxtH/E/wgkc4lElakDaMwfm
Q/oCpZt0N6I7ZXhu5dtbz5SVW/fCuqxQVCaziUsX1tVMfWPDuxCHJCHeqHU7RPGpO4JMCxw4AcGl
e3vh15F86SNpYEMEyHAR1L1c94jypp0PDJard9M86eJEG3Q0uTd33e62qY8K5OVj7NKWfmkLZKCU
4gUAD1s4mQ5N/NiTl0qAxgAiGGCGnlrFa37+Y4jHqktQ0bgr3V9oQjKxGzfcbGvV0hOaTOjrd8nQ
R3o6nEwXbBCQkTffSt25m0i2YWzlrbCsG6VwhCXsp/wIhQiDDZLDso8aq9DfHUOoZ9SL3Akavyr7
w2cumJ9NcT/vKMgduOfEuapBDo9V9Z4Mgu/mOC+bp7ZHiyopTfKzq/Km8LKxsL/UZaU3IGagwtzN
lp49k5zpXQCKeqocNLVoykNam1w9jZ2VG6GjVOljZohqizFe1vL9OEAoxaAWCCUVFGXUy4/bcZeO
ujnh43rqrj6Mx/zRONrH+KzuoOEIGQhP8IMVfql/WgmUhAN7oza9Gr8+/wDJkzNmjMys5j7qX5t8
T7zkWd+VNBzHX7N6zFvu2SfWBlTbSFiv3z34uIYOWApmEzAsIDt1I3LKU6ybZ7zwGyuOPa5X5XG0
4+G7XcZJtHGKlo28OkWfDMq+S6uauaAZivKxhdJPe9SBw7H1E7XroEfVsRxfSjL7kBO/bXjlfkWL
A0MH+CcqrDJ5E84ppLc0vY+yUjd8mlDhmcOc7G9bWblfUaBAIEJtDymzfL8qZs961S541JZhn/0T
6791YyPTWynj4YHxyYZ0x9hxYqsJtIwiy3xVh6gtzgPbiV3d3glQFnQhgDDdN8vjod7ds/YtAQD7
9iJX4/3nXyDdNpUu5oQLypGln9OE37POCCj7nVLMRO/60DH6kAn+tadbXA1rHxH1H7jrMjMPnqTL
U9qkne4qrOWRMjvqlzpH+oLJgPjb7fWtWkFJAZV4NIlQL720Ao6apG10xiPTrNVTobP2ZGKSeAOe
uPJURlUPCSwIIIDIRHvl0kzMhjxuqMEjzO7tyZtzsPzah0T7i+H3DxXZ8H99OVjywftsTtq71Bh6
3mQ6j0SGkVszGylYY0f+gwgrDeYm53cNU+ZHjBJiZN/QqtCwYtSBNIf7IOzJdvOc9AFqGuoDxrdz
dLBL51SM1bBX01nsOwVzuESP25eWusVDrc6gV0+yrRGi6wQLQP8Fr47uAZABV1z8E54+pMucISqV
Jn032iL1K8G0p1ok2t3cNTHmsI0CzAbQagABTzP3Zw1ssr9ue8jVMcevwDPrY1QaTHvya4sb9tBN
eSEAHzdOGXhJWJqc+n6LLenKERczcEPU6CCqh/+59BAlnQDU0rnASTeL18TprRG8LgKzDreXc3UJ
fNhBeRl8z0txSorJhlLRRExMRC260EFhlH+qAYyApJigUpXVwW1rq5sHUrv/tbas+lOuqueOWSVI
mCLLrWLftQplNxdgeWcolPxtOP5YGNpMy5QxRmalDaxoy8a47USEloPX6vG5KIfAzuaNy3v9O/3H
jHSJtgD95AZ4s6LUMb9itD0+64ObbsT91W0DAQCIhPUl3ZeiUqZy0WTpgG3L2aGChKXVsrNwtN3t
r7PqC/8xI4O0uEuoM2CsNOr13/1wFhASHvIvrT5u2NlYjixsaNO5MRUTn8bBpLKNbkbecc/q9Y2w
t0S1i6iHOhLOEMqRQPdg+FAKso1L9YzGo4jUvE3/qe0YjKYpiwdPqNawI8CIB3GmTwGkxbaqCCsr
BF0WunugogB8SX7RFw1UDOyyGCOudL5T4CFosZ2GqenbH2xthSBQRaSAugWY1Zaf8ek4pVqGXdPq
EcWsXUMivYNCdTFqPkuxNO4AJl5uTe6s+MhCnY9JTsA1kDRLm6o3HTgE9XkEasQovZZxyH2q+e8s
rTGbMfbT8fYKt8xJN5fDDGPILTFGQoi9a8+d14M/wGvicgzM2Nm4l1cOMwbc4TCojmBm9wo+1eus
MlJ1jKqiPBJ1OKC59bfwUTjlZxPSUSZcF+CL08fIKr6TTgSdck/JWxxvyeOseuB/lvJxmX5yjYpx
oLJ1Y4xo8R2iJDuNttAhmTYCk7RhKLXomJNBRoaSEmD8cgMwxauQ2qTVw6qx6V41Y7BipP0c3HaC
dStomIAFeumXL07yaS0q7WJuU6aHaIqOBz2z/lhVVm5chHId5d+1oDK2WAA7jezZI81n3uP7hDX0
phqP9fn8VKlseiJd0+3SWqP7uDR3SeMw+F9H75S6EF4+5vMuHcHenILp/dyos+VBsnn0b2+BnPn/
n1+3qKQsIh3Ad17ugZONmB7QhR6m6YyJHd3TU/dALfcktCooizA2wROd8bBjz6pzqFrbS+YXVh4c
HXUne+OcLIf8U2T9+DHAai3cN5AwR7Hv8scoipqXCjrv0IfweffmlrnH6kM8TZ5FN0ytfXsLmAFU
1DAJfFVVS1Ff6mpd0cJOMfmRwtf8go7Nhh9/aHvJK8KcPHCG8DG0PqRIWlSsKQeewMXKQj/Ws06O
Ik6HozliezOnUqOZ9HlQO8n3OsZ3NlOhHoTBTySmX0Fjx0/cQdLJJog3aX3b7iFwBwEIMRg+wV/2
chZj4L5iSuD0hY4aL9huu1grdo5TK4FrzNZxMCF5UFWtFvRCeTENWp7SQYuxreprx0eyBxA33d12
K+kC+fiQwHhpmIwALPWKpLW1azqImehhC+6ZI3fUOCRNQ3+RtPtHlINzhIaoE4wFM/78F4bxEoeY
IzAOVzJ9KXWNuk9cPZwVa8/i5qFKq33TsUdbnY5GMp3rYouzfs2TQB8HOlUAfSFiIGW6SsbZmJLC
CFOUcaHldR67aau7JD+PPzYUM2cYTAGMCz0EOR0EcRwK/QZkjavD1O3bQ/rS/ePOXhZ74t36SbeE
AeXa0ZVBaVXo7Ghcj2EwN0YvKXfaT4V6xZv1hWae8ZY8JUbAY2+LEHLdLGopGhTjsVw5uyYNtTUG
/eFQxE9DGhSP9N66G8he5Z72AOqOF/7E+o1rQMZz/btW4D8QdWxQ/coUv11FxlHFFF7Yce4n832e
BbXYmep3J0eJO/dq1zPql1xVvCL/s4maWw3B4NKEzjng4kCUSXXCsY4hyS1iPVQUBxRUOcGcPqhR
Z584SXkqaxCDD6o172ZH636xRGn3bWLX5zohAM+77ZdK0RLP0nqALLKK3XVs/HL7UEl3/r/7g3ko
kJygnIc4dhmWM1dBS0ZBrVRrnDmqy47vdKM3D7UhtupAa4FjGb361xQKXpemgFSpAKdNjHA2dlaW
AqJ5cnXUD4v6hKTgTt96OMoVE2ltoH+8NCjoZDGdYm2cNOepHe6nUt0LpX0AWdI+Z7Xf6KFmFHvF
mnyAOX1Wvd3e3NUVo0m1vMchVyire6M4PqD9mhkh6QA479vutVHVQLfnH41F8YSZk0OV0Y0Ef83n
0K7DRqPDi0a8DGqw1HhUktxRw8w409E5xGbik0l/cOf3/nsCfQ8jMMb7xG5CoGeCGT+ktcVhQu9r
+/ituBfOOy5h5CCQspZZZeLEjat0LrTQLst9Zn6NOyVsQeSS7YrhYQK8TG/Us9o8JtaRAVRbxU+J
80ONk42rYyX5QNaJHi2+AcjSrh49dtIVBhFaGNcP+NIIP/FummPgmH5TN9uKOdIDZPE7WHMwF4X2
tgvCzku/g0BcK5pY10InYZ6pjfuymg5OQ78Ly/TQczLiJsigwlfo3BvN0LaToCqT55F1T1nV75Rp
qzC0dsUsNQCIKyAZRrtCeoENk5WWtWJrIVPbl1n/lhIMjBflF3cAW/4EutcRBQ83GU+98V2vttDn
a7u/VL8QBlEvgidc7genlsXdEfnYoCj7cjprHd1VovAwr65t4aKXNFJKylAr+l9bKMhe2jJYnTrg
odFCrTtPL33lCeK53607qz9nm03klfRgoSjClBj+seD4L43l+PRO0VA9JAbkUIbJd0Eum74/5+xr
jS6fsJJ7q5/8CUA0hgGF+HmCQsrtELP2E0BSuIwXqoCmyPBY1+I5JdzFAUO9L1AqCyUyu9jqU8jV
4A+XRrcLZUUUx5CmSLFbJ2OG4ZYMj7YhPmgJMNjmV4N1vsXqnW2k5xrcDkMcDD09qW3lxWPY8nnf
NM2fdNIOLiJQITIwP7zXEAQb5/KkNSkQxOoJYr4bx+866C5JlA1WSsAi8AyQon5BGqhG0k4Pe8YF
Xl27NvmW9bvOOKlxkCX279sfYMUcclEQOaGuiykqeZ7fsHJFYyMeWU0yuL6YwGfEzCMzaz8bIFPa
swkXuNhqQK4kU4imIDVGmdfEV5czU81NK4Q6TQcbgrurrJ9lDGi6G7hmfs8Bk7df8vlX0b6TZKct
RRfabyEg/x+/YNF/xGwMlG6lfQYhiqsIZdLDMRM5Bh7qU97Ed1yFCLLzs9T+pEr+JRHmyVa636iZ
4Z6v/GEcDre3//q8L/vg4EECEB2oWaTYMqZFlSyMNaH1rTTtXUqgAF3uOeAw3DWPLX0GlOG2xZVg
emlSCjEVq5NyKPEAMhXOg4wa7d6eZyPS+1zsnAmqYyQn1XtHMATJCqPw+zJzPIU3W1rpi6HLWHf5
Q6R7ps4dK0NQ10NXyZX9WKTt0+TOxZ6wQX2+veiVAABbYMUAUhHHH1/8MtRZSt4NNdDcIUvJPidA
VFske4GMYDWYvtI9ZqAnN7x6HHdNXIOE/aFQvPmlt3wrfizHvTP+Aspi0gDyRNmWepBv2fos17fu
5S+UdiNJUopuqq6HSR2/kzTzoCQEpsbdNHpxPJ6b4gvm2vaZ+j12TmV5h/Qv0R4yvLP4Vk1c7joh
Wl7+FOm6nRkoGGdsZsiBe/wCgVpN9QfjJIZj0fplE7B8o0Ios/f9axGAegy9IcUBY97l5wH/kgvS
WUcPVaMTnhCPlvBmcccax8tN7aQ7723eHDUgFdADrfo9075OIGnpU2hAtvspCTn1nWTjV32ocsoO
ip+D4u9ShQGVxuWvavWmrZUGz2fIOxVf9SnrdlUyjIE6zfcsNpTH2cyzhYTXjvKhw7S/W6m7pNee
tdgGqxqx/rF5LwI3thy/rdMiyFxnOKZu94Z/KXTxbH6CBMWr1tv03NtF9VxTvXzgaHYHIzBtPpnL
6TTwTvsvgs4iVrWkksBly4XS5cq3hkH5KIGIwUN9cHquNReaVaRW/Nqxngw3ASllrWquB7YJ5++v
OOSVy+T9IlV61QomTtnrBriiQmsgQcvQf7U8p8mghOspk+VBGmOrayCjmRYHA5wHMGl8S/TTP+LD
p3qqZSt2DLJlIywtDp3fQWVfxsGpA54V6S9Q0U13Bhmm3Ms6Wh3RBwcf12zcJVRjQGxkE+Dcifsm
ml4DqLstfrs1lCarok3vlDbe4qtYiQS4+lG1WTTyMDUm3Ux0TIq81QYjBNfioSX64KUt1wMOfQZf
z+Ktzvx1CobWMrwbetCgDECWfenl1ThoOe8HEir9q04yr94iP1q54xAwQM8IFDdm71wpnIB+hZGk
ECSMQR+R123Qok1jWM8QH1y4S44F9brvt+P98ielkwvqXrCu25j2wKSvtKa6rAe76XMSzmjhH0tD
ze8LzsBumDqar/I83zXcava3ja7FTVzlaHUglQLESKaFsRDEelJkZsjm+hXkhqfWSL/GmXucOX9s
hzBJIOo9Z2cS9xuhaiWLwzsVMFq8EVHwkMtEo1u5rTk4JHSZ7p56EIbvIP8ORm1I9e4zCmy7h+mH
36xK2EYsWWKgtNPLtbrooSAvxVP50nti2+IO+BXNsBhcj9YlfPWFTRvX94qLLiM8YJxCQozpdClL
ApIJhSj0MULKwImWgJfGc5V2a7RrbROBrkTLZdHcAM3O5VLGUgGgezLNUO2HUBDDt9O3MT6lSbpr
phil2k0ppWVz5M3DmxJ1NbwtgSCW1jVAPZv3jWOGYxIk0dJkQdxRPWjO9xMamT778afcKp+uHA1k
QBjDdAwMGSHQXK4St0LHm7q0Qjf7VpV7lR4y8FlMSelXdNzoMazZQukSJNqY3HANWfZaH9uEo4lk
hTbXD5mFllyrYcBKORhV6bnp69+fv4/8DhpRKEZDS+JyaVzrWqUnmh32yj1om81+V2WHuoZSq06f
B+7cuSQo6y3tx2u3AY8qdhQTMMs01UcJ99PVwlonS80ptsMyFruk0gZ/MPFecC2IGI4isIwy9102
bslsXp+JDz5vnAq4Doa4pIMHCo+5xnvVCXVGp32j5UdG8y1B2pUO4aUVqdY+KWBLqUnlhLxNX42E
erMGhhIlD2Kn3htdHEBS9Ul8NwByd9OwixVvSN+HPNs1W0Su176EX4KYjsxB1TANsXyGT9tsK22u
qDxxwqZVd2V2j5J3M3FPd1O0ITeqEtc38KUtqdkXu107WLgrwirNn6CehWe4tTOKx6aYt4LOyqWx
2EJ5FQkRRj0taV3FKEhrMuaE2rKlypC9ZVAtBHtfQwOeMOoDQaqfk9ICvgGAj3urpeL77YOz5kof
hAewj06rXB0ZaT3Fg+icUEnBF6j2vfCMhpDDbSurKwWGAoA2uCsAh5IvdSIh6lxxJ0zyL2PTeGlp
eoXxWIJqdVTLQx63iHxOkGe/bhte+5oo+qCYhnoDpLwWz/rkObo9jLxJsMN1W7anWYzjs5mo93Y6
qveGJdTT35sDdYuD2xBcY7hQLs1RBfKLA52djxtRUR4F+5GleLxoW0WUtc/22ZAUAdzRqKe2nZxw
AHcDnswYvfJuL2XLgvTFIJI4cVHCgkpC3X2Z0g2XWAudixoZ6o+4ia4o0kdg6YnSq04Ihhkvfh+e
+aMxH0DvZG5V1a5z0GUuHnxHGKXC1S73UqqSmuXIFSd063/iykMmzZOgmHZ+NXrC/LsZXjw2kIRh
HBP5J1HRaJbCR+YwbFphOWFJMZxO6pj5EDg1N4LUdeYFsSQ070Esge4uRpwu/WzoLT4y1tlhpXyr
R9WfnNovpo2lbBmRnLmhUKpUs94Ocz31ukH1Gu3+/9uI7MgGr5wYFH1hVSS+3jxgRC0A8extX15Z
CVItvAAXYnXMW0rZnavh6a5PqRpOWXIElWKYtdRvCQtum1lxabyiEGpQwFXBkbocqU/BhulCmBnm
8UMrywI3qR+b5I4SkCWR73MByudu3EBjrkQ3Azkr2CVwJy6V3EuDUzWXMyK2Gjb2wTK/2n5tMM/d
qtCs7R50UDDdiKwRePzlV3xaVqUmI5/KWQ2ROw9HJysCqlT2Ph23ej1rhgB7cZbHDCgzrq75RFHV
Xsf+Ae3+g1mtX6Xu08DERuRZNYOWKtAvCLxXdVc0PC3QSMOMgTHV1L5P8y/c/Pb3roB756OeBV+Q
s/u0oWpD3E4Ny7b3JravhmE3NL+H6jvU4ba608sldvmUgOj6Is0LUopF2WxZ8OcPhEeRgz6oGiYP
fXzft3XQWhaKdWe+8dRcuRMwPYPu4BJ2UE+RPAFih7Oa270aKtZPEv8BT/TtXdv6+9Jt3Wk6JanA
35+nB6d+++/+PvKspSCEtP0jS/m0Ucao5YXVDpAnddoOQROsE9Rlx9uLWHMv1LcgjQeucvQ3pNjc
mmXKmlxTQ1r/LozWB8cYlNk28prVT/7JiBSbY1NTAOfRsZIhA3Xw8Ag/Tsz0zVB/YD5gIxVYCzOf
VyTFaL1LEjr0qhr2Q3cw9Ldq5B61aGBuybuuBVCEaGgiLXP4IBG+dGRjAlZ0wKcLwVVfe3H3Ms4R
5mcNa19u1S5WXQ1RBrcCirugcLg0FfcJHq6di1i9sDLNYJLfAjOs7ZoJRDS0TJZJXRn2TUyhzXji
qyEmCt/0nkQqxBSM3CsSur/tcauWEKFx9wCchBhwuZZUMWc7ReMztIx9STyzxXMU/EZbE6hrX2eJ
zmjHg4MfjalLMw4dRFoi8wlN7nr8odd2CmrE2mBDVyhFs3ojl147R+iGA/uJtzWoe6Wo1mQ0rQ2U
EEI7hhYeOtX4d3b1ltzFCtLmA9CL2wapIfAF0qVd5oARmXa2dPjb+yoZw4yak5dXzr43z5bLvT5L
PA0jUn2d3I1qEcRb0udr+wouWpDTgBwcOaMUMGI9cTOmUS2c+t4j/KV2nlwKU9OBWUFdPN92li1r
krPMVmNhdKgEwrRMPUaaXZeoAuKlnpPsZ2Xatb1Rb2Sra8EKJRlIKSyVGUDZLh1HrWjBNAgUhU18
IKCWc8Rw0N3fOSv8gYw//359QLPjQQ1/AIZIOthqm9MBgx1qCA4UwJXdkKMG4yRTkLceMJiemRUb
4XF1eZB5BEkhRh/wzrxcnpUnhjbWcFQdwGAdjBBDBYWP8oiqM5LMLdTE2rEAZBcREhcxslnp+zlW
PqNV2GlhAz0I66zH92a+Qca10iZGOvHJhnTSyzmrXZOiTwXZAg94Lxw/4vfOV6FpwUQghlQd0Q8b
sl/9FufF2l4uuR/yGRNjpfINjRuV6x2m3JYy3gzygDr5JSzFh1gJ0s2NsLm2k2CigKYpUvblYXj5
3bR0MPiUwJYFAvWYmi9V2/h9V254/7oZE8VBkCUv1IeXZnAFgQ9F42j61c8Gx7Qe9USxxSm6dgXA
GdCpBKoZBcFlXz9lNqhDtgr6MFooktaH/GOiTB5znuZx4024cm0SfBeopqIYb+Cle2mnsppOIctb
YCzo7I1o1x31utsSSlhZzRImlmIRKkZErtrMRJvGuhrV0OHluEsM0u2MWfOGZAwSp1E2IuLKB8Lb
BsVFkGEtopaSt9eiNo1UIJci+Zfcvp+7aFMlat3EQpWBIIg2g3RoYzyYeMxxQ4OQxIXstXVfTd0A
0Z9u4/tsGZLWMjodbVosNrSaP+DrbdLnydxI0ldNoBOzsKQuA73ShYl5KE3PlrVMc+U50xn3l1dt
aTat+hnYrRaWVBwQ2c9KJVOyVKRaaGgxhB4nl5zQNf1++6pYdTM809ExQBgAzdSlMwvMt5hUa7Sw
IKIPmtikvkLM+NjPafeeuYDW3ra3FleXbBOU1SARup4/mDtXmDWvtFCdW36Czt0cELPNfZR6VNSK
lHRnZ6UJ7dYWjj7kGKvQ9AbcZWILAbW28qXerKIyBskY2eV7N0POo+RIOercS/T7zo1fhiqwFB5t
LHlJXqS3KZ4ODmAdeHQ5YDi/3GMdw4cT6D+1cN4zTC2fe+OYFt6BfkXK2G945srlAS76BVG2VPsQ
0y9tYXrNHWwBW0B+eWZzjCckGFD3tZtmT8i32ytbyaMWRAHQi6Dax+CltLAGY8Sj2uFb1mVYVqHi
AJJr/Zh5EzjGC3c2YtS6NTS3EN11YAOX//9TfNfQsm5ThqUx3MDlDuSPnU/eWxZoWyR6a66BS+r/
WpIifN/nCP4lLA0QK7Z/NuUPYQrfqja+1VoU+WRGTnoL4WbgpEXS1DnfwdXkq+kbZL5vf6Llp8q+
99mGFHWTEdyzkFSEP3jOoW4O3N499LPP30WxsZo1z0PKCTI+kHXiUEmfZ3addqD1iFTCaPTA6eZq
R+yMnZCicr8qm+QREltbt+TV8oCRRLYJ7CywNGgjS+7egRPUzoGBCPV59vQ4OYlkeO35fnTd00Aa
L5vfBU1fbu/p1XdDmWkJy8gxAJkDSP/SEVWWkYENuhIqZf2otKdcLSPX7LYy0KuwsZgBFnZBjiwP
TvnJADocxSWxEhZlG2juV+sdujot5qQwepfsedaexmqjmLqyMlwFaORiYAljNfJ7vaIzhhqImt5R
QJAWmbxh9lyx4ZJbRqQrZ0LwH1qqp3eZekqzHTQEDOf1r7/QxTqkrYsh+GuUJkykVgf9uD8CJ3hL
eOHqel4eyp/2SnI9pXXxqBNTemedqz376zsDfx2gEpwmlJyXab1LHxuyAn/expcQ1QNq+p753bX/
KcZ9Mp77+k8CBXBn+Hu3Xur2i6YTGs0oQF2abC3SQJpuTqFXDPSzy8A4bPvjsBEmrmLrsjDUlZa5
EvxwVYqtIknRCvof0q5rN3JkyX4RAXrzSlNOlKuS2uiFGHVLJJNJMunN1+9Jzd3bVVncImZ2Ghg0
UEAH00VGRpw4pzWTEDG2J8kZMB+Nq+SHqf+8vQeu/NGlIfEZJRe2KTUQhAtBvILH7/c8DSNzi8ZD
T15DeF3vaGSCOAkQEk8Y09WlG0kamCyNPExxbCpU8Gjspv/4tsA/fG5EWJ6+0ZEgmWFESsBT5cCC
1Gzy/B8fTlhBNywPa+1rZtxoMkjfEz0PZ/svELh5BT0UycrKXKMq+FDOjAhDafskQ7pQy0MrBmAq
H4I+t/yaZT8mu793CGish6h21U4PkgkoRK1GiyGrQuAUvbFmaEZaS18sLaDJ3786J+dBu9/l1k+S
thz7Ik1DJwmZYaFMta3WWtpXbIiqRPo86SRRkjQcnbdadjx+hqtuLU+9ZkW47/Usccqmxkhq89Vo
mAsFrk6t3dtHa82I4MGHoplYyo1AYymF2Iwytb6RxivvuC8WtovYhUvAACoBjA8OF3KDl6vSqGla
Qpc8D5ueupmd7KYodjMdtMae3WX3cseCEmQUYAYIlfI76Fw1Wm/6JgdeO/My+oHNs5Mbfa+mzJ3r
wb89CdeODO9zlJ3xhcifa+J6OnIyMOC4ypDpDaDDlpRtOsXMvRTynsGkden2tr3r++bSnrCyUGWJ
lcxKyhC6qL4+N6D7+H9aEJY1o10yt0NWhmMWe6b5ka69F66jtcshCNdyL0dTYhgYAuqZfVe7NYEd
6UMxn+vS9JEWDcxx5SJdmzXhlgZJKJ6UjJahVhq+Ytz3lrwyawuH4WIf8N/PniXOUNZlF5Ey7JTt
ODt3s3EwsjWq60UjFp6PYPxF7skSlmYy0iSmIyvB+IiXCAq3P3oGHxIV9cc/32X8/scTHQcOVfXL
0WSpXKLBtSrDPAHNJ3rmU/0B3WFrYKiFw4NyEIIbZIIgOib2LSsNcNwSWofDHHpjlmf/GBr0Wq6R
yS9ZQZABmgOu3meLT/ympU6XIqoJMynImfwMauZPsKEBs74GRlnYZlgZtM2B/Qc1DLFRthjQiNyb
RRk6c1HeRWaibpy0+XZ7bRY2AS93KsghIDgC8OVybSCyYjM918uQyHGzH6G5/i6NA3FbpO/WXPzS
1J3bEjbcYGcqUsOwlc6vclXvDePniDtZL9YoKa9hcXg0ImPL0zCICq+4ONt+QuakN3FCLWlDERF4
c9ZtWV17mkb9XoZkahU/0sTcN+3T7Qld8EcXpoUJRVIp58wQOFWoirvY+6pPEYomZdDS3w6pXUui
YZdOa9WuxckFLzMa1REsQv7hciGVLGqUrC7LsHFH+5nKbpLsrH5/e3CLu+WPEfGVCoIIcIn0OMky
OIIj9toRiAgXVr9W2Vra+kiVIK2P1mDk94VJBE4UWibdhF3ZJvpBK8vRn2g1urdHcx3N8xQayEN4
awhkYPnvZ15WtWsj06OYIXpCXVDK70are0Am7FeKtlbX0dWV1/fi7KEZBPsRmnBgCLq0p5WdXoDy
vwzttCyCbJrLQKK1vSnlZI20bGkCwW/IizCc10v0hU3WGWatZSx0qmjbqA3aXiOjA0bm9gwujQiw
IjgPQFDRIyFuuk7J8QUlCxv7aTKh+ImXUJP3wW0rC4NB8oBDv4CTgn8X1qlNqQ2Rn5aFurwFjzMs
/Iu4C4kRhIRghAeli3gVJi2RaFL3VZil7Mku6V2ZzB+6mnwYhfaPr3bQXaCJBi8DkJ6genu5CTqa
Z4XipHlIyF9S+R2vAt16vj1f16tyaUKIcbmuW9eXJA9R7Bv71EWThVK83rZx7eZgA/0OSNQCaIot
cDmMOYFMRW3CBu2rfWSCIP21Gu7t+KjRrQx+Gnllp/FpuYzbL+0J0wZWYZTNVNhzkK+Q7ycvK14H
ey+vSTYuzR2iIajiIaeOVAz//dwnZPgPGfw8ZFCyKWLzjqb3OsgZbs/etRWEQyC+Qz4MTDAwdGnF
JmVsSsWYh+OoB+N07PXCX00mXS8RjNgaitkaoiJEEZdGqgrOszLxuB+q2StHy9UH9Br0n2kyemi2
LLdNSVfGdX0JXZoU/HY7qa3V9XjpE0PylOGbBZQeNsSwlrZfnD8wjSJVinQP4AiXQwOwKDVHWYWd
QQ9ydEg5YBpYxdAujAbIA85o+kVTIdKWTwyXUGZaeagy6lmRgldZjqSBfFpdqmsPBy99Zknwo9Oc
y6w1YMnpvqfjvTOsafVdGwAiC2oCCA5QjwMU83LCVFtSkFCaorsq3xVZs5nSNXje9WTxdiQO/kTs
BfCncLmB115TWFM6d1JXB5n0Lc5nNHcXB87OfvvwXLPZcCwWwEvgbkFDEp5/l4OZZoWB0LGKAKP4
XbS+I39DwQOc/ZGrTq40q7teOqDZWbKnd4ZMAmvDuN5rbRoYaw001/sQ+SzQOwO2xaHpYqceI043
a/0MurPJHkJm9TSYB5QJakfOdyuj5hN46QFBLMd5slAgBtTSEXxGUhNgX7M2Qi2k3TL7o01IoLXl
bpTUw5jTJ7OQkclv3J6+g7T4tVTJSufZwmAx6bxG4QCkesVsOIBqrcErR7pjWu+rWpjGr0W8lmu6
9vN4IKJBHOER7nxUAS/XdizBHzy0yLBWerRxzNGFd4wnZzMlb5321+0pXRgQNioKIRw/YOLJeGnL
NupKY32chuBsfKfWW6E8Z4Xx7baRhZMHB4KrEnckWjlFksOqydusMrI4TMeq82eQnYHzRF/DqSxM
G/h8cR+jiomtIfp6lXbVPCE5DbTdPVhZHrTmgejPSt5DdPX99oB49HC5D/HqRYUbkmoKuh41IbpQ
c3D9J5GERJ3d+3nS7JGcjrRmA4Vgj7LPylxJ7l+vEuyhqZ6vEk6YKIjSJQiZ58RJoXE57fRkDg0m
3Tkg0rg9LHEGeXYa6Ql0bXNyLvz1cjOk+jhbadYhyZnm/V3VSBVKSHmxkUsJsTN4Qz2C2fiHRwqt
d0i8oMMAuB/8X5RszUlMdbxCSdgUB0l55SWl9vP2uMT9BxPoheXqpZyh8aqw2ESpVahZmoWJhfac
coxPsZGvtWlfT56Bxwa4hrDRVRQw+RqeRU3pYBPIDrZZGAHCZgNbEVlqMPXDrxKMhQQSqbfHJG4J
PiYAikAfBrCUhWEJ5qA6KhvgcQutBilaMMkT9Lb8vG1DjJ6+bEA00EFOiasHCvvB6uyU1M6YhVAO
9yYGSE75lzk+gcvAHbuXvHb7+u2fW0RnL+4ShJ14vAmZzDlX05zZGQWLvvKr7tL5CdK5w6MNx+5X
TU32SWRO27Eamm1WNWuMXOKx5uPFrQJGJ6QvwBgijFceQVJby4SGugP+CtLaO9YZP1p78Lth3Grz
YTXoWZphYARNPsdo9LWEC22sWz2FYAoN7RmCLej41bxoaDe6XFkulTLiGVQrg7yWIyhM9c3Keb+K
IjBgvMOBTYYbQy5PRM9KndTZo0GLcO5sBKtpVW8NhfaeDrkY32oGtpVbVgWZyrqdwkDz7cYjcfbF
OHaaW5jFFECNuj+WbUTv0rwujxQCaivJpIXDi/58iKIhxOWYMMHX9rEB4RtNoSGUbrKASnr9Rg2p
XslLXPE2fU0FF5QEgQmwlGInEmjEClupbKgWv5bskzwC71huzRcQMUb3meoxaAZ8aNLu9nZf8Bkc
Vg/QI8IZHDHhEDsapPNmBcvPlM+6/0geVOmQn8jrbSsL2/rCihCW6p1V5qj30DAr7mIERxkU1a0X
8GFVBnXlNZofU7gb/57IP2MSjrChtVbMiEbDNjdGb1DrGNw1hhxEVJuDuGlj//boFhwhsCKg/8DR
BemLGFz0cZZx/h8aTiXYGnHfH3J95fpdWiYMC0xPnDcF/9qlrzVo1jU4QTQsOwbxVJk493gUJYdC
odZTqdLZZfVapLm0aACpwBkirObc95c2kUFK2yzHfuyipymAoqyrzL+S6pN83J6+BQ8Efn3kffBi
0ZG/EuxMdlLJVo1neNNLaCqF4tgRYn7NPYuKKpgGydgj3Zo8TKX0DtTsWmls0TpnguVvZjCMCJtF
ytCdDlqcPKzGbJPQAXz01U+rAj67DnqpPs1N8lZkKztmaYciuEb+0UGqDC0gl1M76EMFHKuJzEOU
ubz2OSbPUX2yg9szu7QxcUOjFoNgHjSb/PezgKBIjdYaoGAX0vbQgIxGi+/ZWsl/aWeidfKrkIuO
Q5HnbdCMbphkbiN1rR3AC5AssGp3WJOn/GpVOY94+amGbDSgYPxdAvT05WAg5qMPTs6KcGJPKUQA
i1j2QMFNmmdNduUCfHvlJu+AKXiro9aV2GPp+JHkBLUZuwP0LJNIA8i6tdAYnT42ww8l2UHj9cDm
tZfx0qyffyifsbNZ7xg+vydNEWog0UXBGtromznLV9b2egvhMQPeJy5vifyf2Iwvd9U0TBlwYmr/
mh01vLlnhe5ATb52LV0PB8l5TmIJjCvYTkQ30FYd0IxMLsIxL10FnE2S8l51xJXn0uOcIMYAPFGb
vCrZyZYlvPMzoFNnt++MTSL9vr2hF8IF6KYA4IpLEhniq8diMaAZbDIj4HHqTVcE0QN1tu38O80P
CBA2STvs8lkFZzYk5sbfzEifK632JvNzSDe3v+QKwoBje/ElgteazYpJKsSTQtPy9SkA4umxC/pN
v6H75Mk+9HvtWPZu1rsN3bDyYc5c9F/c/oarApv4DcK1yjTgQcBNjRSz/2MIEi8L3O5H+7B29L5A
MpdH73Ksgo9M61aS8taBjwy6QNn0YbvXA+XF2ZQH3HWH7Dk9zHf9Xbuzgiewx26kLViDtzhb2/jx
c5efahdtUbt+W/pFALbhjbXiTq9vKnwf3js4C/z9Zgp+rhprUoEItQirLKs3mTbj/NtW7Sm067ay
QbSgScwoKIp2bQkWTiEs8xyJijeDJT65tJkSUyWkCLNZclu2rTqvpm7T7m+v9JIZsDcBVM/7vpDw
vHQpuYSwQB6rIpQNSvHygWqEXt7XEM1K19IxS3Np4vUBWSw8WCEmeGnKgS+3HQbvNdYg6zMAFu36
UIvuwKQGPE7108jWHAz/eHF38eiJc+WiV0HshphtOgFClRQhhT6bXG2k4cPCwMhbhCb2SEFDOQVL
bBwaym5Yafm+6lngJ+jMtpixQTNk1AIVW4T1/MtJto2CBHb8k1Yt1ITcqnzuxl9lv4m7lRfFql3B
e0TQactICbuObW6swfHz5qlM9srBwT6CWPbcgf9xeiuhDXJ7Jy15cwjioCTJK3lIE18uL1HLuein
GkdFqomXZAVBIR45I6Up12psSzsJ5VlOg4LQCmrul6YSfRrQMKkXYWqA5tdJEmnbgSXHtaJh3pRO
SwJiWh3oCItq5bh8hYziljoz7Qg5xSGvZgocexHGpuFpmf7qmG/tsFEcsun1dq+0kFXUgxk8mydn
8vG+HMZDqn4fa3ofmfV2ap+QqN+pT2aFV+btBbhqyeVb7vzbhKW39FSzwDuCpXcOquU3yi5O0KbC
ubw28fTkBCPeLLi+nJXb4qtodj0pvLMNNBQQdBEMD2ZbOVWBScmPSKTsH8GBHn0zS++jdhUPmRW3
9Wigusz9/hNqJ17mo83EY166iTf875mPeCqIVsIYvgmuPgq5I2TTOSjaEDxbW7emI2UDHGix7dLS
K6fHOd+UtNgmbkUct57XaOKuTwA6BfkiAKmKlJ9YLYeWy6h2YG8LCZ0N16rju8iRY1dKqt3tlb52
2ueGkLK/3P+k1hpVz1rA+nr7Lsqs7zHovGrd9mp5ZRL1q0nkljhMmRPcogHu0hIkigZkUQDUcLrk
Hdmlzutpnqxcsgsb99KKsH+azuyS1uyB7LIcBIGtp7IPp6o8vOi8qZzdxIAsWgdxAymArELjMkNf
yc0tLh2y3pzbHZ1dX194Flkb+jBLI59Ry3lForZW7mX19faiXTstDBK9x/BXGjII4k2bVnZTRPJQ
hsOz1R4qjxnunHjRjyxZ8QPX76ZLQ3xNz8Ziq1VBLODxw9ZBW7wvsW1vbowXuV459ot2vs47z3Bj
RJd2pkzTK9LJmLPWwGn6rpCT03ReWh9sEOHenrzFHX9mi6/f2ZiSqK1sFsNWC3YgLZiUxIurYDUZ
cu0zMHVnZvhnnJkhXS3pkT0C3GV5semidRr4pzgY/LgNRnVze0xr8ye85uzYrvN8UsrQTD/thCAx
eaTI/0nmKtHN2rCEq3nqsrxgVAWsqyvRzVXcE2usXVUdXRVo577YRJPyOGnxSmfQ2gD5Z53NZjNA
L4uaGGA96/c00ncQYveNYYcchWtpK8jv5THC6VoWz7GL9LWNMsbATxswNn5G6W9DbV0jd7EZlTz1
rKdRGVa25PLo/hgUlq+YAfuYKkyqYryTyG3symv2kf5oHm9vk2XvCHrV/x2ZsHpmj9AqAXFdSNKw
+2ZI9svUBgN5m+p+Ow87B3G7k3V7vNPRIrWyR7/aUC5vUX4i/hgX1hD8vFTBG5yFgK4XbsqazJWM
DJn8GrBLNzanH5YyoVgBDKYVkMwBmaVWpd8j0yS+mZPiYLcSKD4lMHmvTAu/eq6+zATzIl5JyCLo
wlnNY6eXogFou/whvas8yXKl1+ypO6m5Oz/9G1u8Z5tLSgGQILg6Q8sbJ51wPST2NtV/aKWrRaNn
nprBa+Wfqo0Yh23/lU0HaTxkp3h75OXpcShukcaAL2o3k2wEkfOjr04qNKC1ozS8xvPHWK3cUHwU
4oyC5Q3gaqQO0T4mXMNMUZqoz+FkZ1Y8JY5z3ypTcHtUS6cU9S9gO3jO+Yo7YpApCAwLG3vZ2rVw
A0N+l3SDN8hPeUTdpH2r9H9WguXEAdD2xcuWA62R2xNOj9MR22paC+Kncetp7W+leY3mlSPKb5+z
ibuyIRwS1iXjUJTSeIRWHMgJMg+82V4ffbs9d4LD+dsKKKOBiuE4DVGotpBYRqM6mY5RO8unBJkT
H+llsquYkgdSnaoPZjQNK4GRELX8xyiKviB3A4egIVy8ldN2HRKn4zGpdZPz8ks59GKTapo2c6rX
v0ABpH8HfpdthkSKmv3tIYt5qC/zAIDBMuir8OITDnklzbOUS5jZgbAHe95JWmgA+1z2+x5tpoNK
jp2xc4Z/Ftn8xyqSoKDUQmAjJtFNoy5mMpDpqHdHXaJBl/hS9zaYhyF5uT1A/v3izoEJyLCBGwRa
TcL0phkQUImTjEfLQcrFjupNVGami6KW7GmRvvZEXFpNvNDRrAYIOSg3hTvLyrNpKIATO06x1hyd
ZhhT1yC12W+cZJopat429AGneAITT2SW8fwvJhZBNs9pof3fNAQPo9M5U4penY8zqwFbTH07d3Zj
m39Qafypaf2avO3VkYEODAowoDYAJQ6yXML0Iv9Q5X3Vd8cEsc5kQCYDBeC6f5eSX8Wa8tvVUnJb
qHLj+WAgUSimtxRtrmkj2d3RTIdNwVQQPQKH2cd7VV2ZxetTAVOcExguGg3lwH5eXg1lNvRWo9U9
qlldYA732K5bPRo3XfSbWsyNO+Z2SfrSmdJKzCO4bxucyyrcKa4jPqUoq18atnIoLWeDDbV0Fntj
+m4nhzQBLAj60T/7yNiu6qosTCoYFYAAxVWBXhlTuzRI8VCfyyKVjzXQmdCRihL2rI4Ez/h+5Y5f
toSCFtBvwJ2IQ7OTtK6zkshHNf3OVCDttiRGykJaA8AtTCEacaDjARERnroSpjBW0nFMZkc+ZrX1
wNQ2QJQUoqW1smq3JSRkI3kv85Ui79Lgzo2ql9OoxImRdsAgHOMm9ZpkL8e/cf4n7f0fejNQwgBe
hfsW4wOQULhrCQLFrpowtuS3DIlPlXwz1cqbtJVb4cqLfbVOcqoSTjqAm+lyNKyNm0HJGuXIkuSn
OuloZvJzXXnQkz4EnKFLzOD2uMSkKvY9cuQct4gsMo8jhIHFvRLL2qjrR5zGzQx9N3QGbm3qeIVK
XQJVltEG/XjHTpWcQRzr14r56+VDRgK4K8wqh7CpfE+dPaT6OpJKw5ztY9t0EPB5KMpsW9Som+dB
KZ+c9JONP8n8XGwrbUfSLDDNNwltDiuzwL3KxV2FTBrSF1/ENzyPL5xFZyq0IqJmdKRSnXCEjHQ3
IJbEXChruLlrvw30PHB/KC3jqkJTyOWAU3uiCjXV5JTLuquFjvRYNbiWmBdlrytzy79aGBVK84gv
ALRAe5yIERjwNMmtqUtPWkONQxxXP4YhVR6yqVA3RiHl3x2qgjtGhqhXQ+V5XynmY5MNzSEr2jvN
lNSVgOtqlg1MMNqDkSBCfxRSapdDN5iWWkzB9/T2Y9O/DMUQZJa2WRn11RGCFeit8LoWh5aIo87Q
16MkX6OO/fzTeuz993FHPlNv+FlCJZd5tksDy3eIOz6tEjde319f1uHWgc9C64II72eqEkFzvk9P
o5253fxi5aeke27tFGisz5LVgYpi8LSmESQ8bzi6Gm2WQNGg9Rb1LnH/yipkdgGkTU9ZFQfGBGY+
o/BX5pV774vdJNjg33B2UjEq1EASvno/EFqpHvGdIC3d/pO57NVaya8sz+PZiIS9IqW0UHu5TU9d
MAwBkTzT7/zYUzrfIv4a5GNt+oQzqRsS2qI7GJNG4kba7zRxVqILkePhPysECkUAD1CG/6qMn82e
Fjl5Fw/YF0jx7rO7+NkJ+gMAAX0g+/X9sJNewBmwBqq48jV8yTQEbSjbQBD5S/P9zGhatpaZqRgX
wU3sgTHKTyyK+7i1j02aveXqWlrsypsLBoVVozRB/irGHomL2M2d+EDU99r8YbJ+ZX8suRLEaZx3
CAcdLP6Xm7FJa5qpxpieUkVHMc6E0ghFxOgNtrxG0bZmStj3VkJVEBvB1ERPkwRBDCdy8dpY2yCL
xwtPB7RkIMN3FX+aeZyNsxrheMkfcalszaR9bnLtPh0PlLK99tegVnuJSg+ZtcbiK4Io/96cZ7aF
GIpGWo3uJyc96ZY3Uy+1fbYBS1UdvVfSfaW6VraPe4j7unjW3PYqCxsGrNgg9MVblLfMCusY10Zq
Kj2OhWyV+6yajo4+Oi5FO4PWtWRljhdWEtA8TumLhxowqYIxWrYomqVYyRrC3R5ei0cJINptb2sr
o1o4d7wqDzFRC7R+uI0ud2cx2BQfgrVUHo3uVOlBqiFdG+T/kEOFrxvPDgIdj5gFDQZC7EYNcDwX
oEU8ISLfSc5rRh+Iraxkma6iem4E/fVwIxAVAEz+cjCo+tVJV1NyAgP3TMK0rX1JORJlC9VLd2St
r0krQbCYmf17XGcmBTeSaYmKdzpI+MtPAPCT0v1R+PbPD/W3YnmmqzquuWvW2szEXPR/jCJxgIYD
9GeJDVFKMSNETHJymjUv/ywf8jc9GLbz3vRYts97z16BUSzP6x97wm5siFEBPw17fXdwvjP6nMhg
SfL0CuDs7RoGbM2YsIhFPUkt0RjYTBMHmqZ4/cW2Z42+JZ1yZz+MNp4Wa7JJ10+Lr53zZ4TCMvZG
TTpKMMI4GgAdeKlkd8x8pg0e1cYgiz7iYVMjV2MMK7fD6loKFzo1qSaPE/as8qvsyL5X7J30WsXT
ibRhD3W1HnKadp94DnnomjWmAT6XQqCEA/Nn2Nw7nN26OtqK5Rx8/6dJl4qAsn5GnFQVwW3PuRQh
4cEG52lwLXpUKS/N1Dmbyp4U5FSE8BGuam1puU9Vt0mCWnKH+W6tKrS4h84MCl4tBxQB7PhYTtOb
dyRxIYzroqVk+v779shEIMrfJ/HMkHAdVRE0HFUFhtJv0yc7WXf2R/4XqKGGgD4qufuLutrhZ6iW
7jx6xVHxlNfbH7C8fc4+QDyasj6SqcX2KSc3PkJyV7sfNvJm8KuXdmvt/RVz/BxcbZgzc+LhBD5z
7keYG30oPr+pH0/6Iwu0xBu3ofPkkw9jxeLaSgoHkyWtkYN/mJzq6L7XAY0/DUg1KBxDkxzLF0LW
gJ9L1zy0KDkBK5Q2UNe63KuS0pfoAMGKDuxhBKSo+KRvdbm5PY/L0/jHiHDoKy0mU1w25BRVKkSz
Z/M9UWvFS6dxTQhrKWDi0BGLZw0B9hezlEVGigYybeTUGgRNGYdpE+21sGteDfMQk19VvZteoL8H
snnZuz3I/+Nw/DEtjNJqVBA7QMz0ZI+PEf1ozDut9RoIMVexO8l3jerX1S/zpfuLdJ7efIv1xI1+
URDfN9Wz4XzX7Q0BkOn2Ry0v759vEjxeng8V+IMxHTGRIt+osm6TQ3TLB1/nSZqH4La11SkQwh7k
iPO0tEpcZk2yqb+oAWjvUuc9NvqntkVNfDyY1GPsMH4mRNkP9m5UNiSD8CpQxamnzrhonzVt39E1
vM/yyfozE/z3M98PUkIws/DVkfM79WB6Y77vXec1fpLXWCW4U7h2Gv+1JPKtGaj7GWbJJ8GoFXea
6tRv9GKNqf7/cIV/zAhOv9SdxGYDBuQ4r6oVZGFfu5nm5r79nRySj9srK+oy/+35wWHL8/DAGIhM
QFLSSW3c9rhi8kB2HsDWvC37Fy5hNambynmle1K/Do13x37bzd3Ubai0R4Ve+Xn7O5Z32J/vEO9W
08nGTtbhSgpzV86eAdj8Vp/vqTnhtD/m5gMgAC1rXNXwRyh0jGXDyyEg+A2z5lmKdp30l5m7+nHl
sxZSW2gW+e/0iO8K0s9MowBNnPo++SnZm6LZTQlU2B/xWGto+ax3lQc1j0PNdpnzSyU/895NlSMS
/pNGgqLT0c+xY9OmqHxqpHuq3sd56c+1dacNLrUnCGmulVWWXeXZNwuX+YAu4axAXeOkv5Zv9JQ9
V/f5dgyGF/178pydpLU64OItcGZPuLspVwyC1Dk5VVE8b6YGcp16Bck9NPWsyqEunXZ4fyj6OLgH
oH1wedppDtkNxcLhKDRAvkuQHebxXu6PmuMzedcmMxLnL9q8MVtvtns3yl8mCMdMrp57DYJ9q3Xz
eGXrLoaF598k+GKGvlSJtRXmG8K6zfxTl/BZJPVLad5o7a+M2i7r31DD2NzenIsLfW5Y8MqDps56
1eLMJPFdWZw08DJr6aNVQQngsUw3qE5GaMT1mRVC6Pu27aX39rlpweuyodIsMsM0kyWIz6KpOg5z
prjJD1td60Jb8rtntr7m/8zDm6x2SIs/p7pUXF1O3XHtyCzdpucWBJer60RpUGwip1yddnRS93nV
7OZS9WQrWUGWLT7RADYHxTUICiCAJ9iKU3NiqozRNEWAWzGQ/rI8tmXeeN/fTytRwvLWPDMmuIJ5
ttq66gcYkyGf6w2d31vsjgURGFmzbifNPyZzTRd5MZdwPkLBH0gmiteNBp+p9rk7Mc9od7Xq1S/O
I4Qqyjh1kcmwOw9tC5b0DWSpt3fmkjc6ty6G9mNDLbWB94squ9zGyAn5zqjj3hoQ3t82tXhVn9vi
33K2MxNW1EUJrpVTXN6Zs5fL94pcg0/43u5caQz7IfXi+rHc2GuhyKIbPFtXwQ0qozXO2QTDibUb
tc8KKQzHG10QvmxT67f1cnucS5fg+TAFB5dJjlEzvHxPafFQy0VAALJC/2LUI1MUz4iG/dv2lkfH
WeJQqedF4Mtp7UFSI8XtBCe/N7heMJohPDZs89a3T1q9movlJ06M6wAG+q85Yb/GWgaOOBvDc9Be
zoL4XjlaHuTHEE9ArxxZ6LW32aJDQwYRJULwmyKXfjm+ui66vI5sGEwkx9WGdHZnA0mE27O4VABR
OAPe/5oRrgc1LYAGTHEvE/qYaOiK3ljVI5rZcUBdnavufoA1Byh4s3DLKXE11bPMtbTQomc9+wbh
nhiZg+4Fgm8YoBm+1e4UxZU/ysJjzff6t/bEfDN7oMqLzQ6NVKD0vpZjFNtxv+LbP5OAXrHLuY6T
PpVop+ByllFkPcSvfeEa9muXAS20rSBJku3a7JgNof1cfs/Y1pEOKUUb4ES8XiXb3AIjnvqUVj8H
+0jyafv/WiMIq19+XoHOPyRf8Hm5vKXo+ukeknbbte9ztimgsmBv5uhZysJW7vcyhGrI3Lt2tcaA
uni+/7tIV1STczTq/aCaSJ9tncTPodfyfFoT51i89yDSAt1x7EiutH45UqqqXSXHanpy7jKCioc6
BXr6O7fCon0jded2TPFrOzD6nytTzL2FeLzPDQvHYB4ykL4OU3qKsm9d8pm/PAAUf5BbN55+S8Tt
3p9vG1za8qC3AUcPyhGcRu1yoKydEiiqN/AbBkGL1qOcvzYxOpTIWty95EbODQkDS+ncyppdodY4
Di5LB8+wv90eytLGOLcgnN6orwyrbTCUzGCeCs3ueQgz+jiQ96rYGP2a9PCiOaCiQdiGjBW0Bi5n
LldSXTL4SrVK5VWs8KOMunkzgSDIIB4IURVfI/Xm9hjFXu0vD8H74GEYrDaoVl1aJYpkMWhowqrf
/pJOYI81Iv8pT91+V/nZby3w1N7b/VMUuGhWbIbKRjbLcwWzHXLzbv0Yv2lHeTO/yd+lfxPeno1Q
ZEBS0rwYzAHFMUIjz+zvNMtv42fTWQkTFqNNaBYiU8zBJnj0Xc4kkC96P2k8XZ11Ml4g0uinalq+
ovs7VM2ifq6nbHLzqnJC0NS0T3pmkP3t1eRbRDzs55/AD+dZROY0tiblHSEnS/H1unWTbt8Xk1vY
d5K+ElwvHT8gGL9gL+hoEzOSndyCBalCOii2K/uQs9pwkfqS/NsDWkzQWHgtYGui2xm9UZcjspq+
xEWOt4k1nfr4MFTfcO60+bP6KADZBG1bl7np79nYkPdI9gdnF7EAPFDvtz9jabDnXyEcknJSOqlp
8N6LY9ncmiUDKlWGyMhtK4sBNXCogGpx2kB0yV8Odu7MPmoIgneaBGDjhviLGoBDUCqf0EiFe9ur
7Hs57Nvf42p27+uci1vn3Lawddp5HKzaQRhojo9Q4jhErXToynyfj6+qfOhlXpUk3tj8VNmvtKfe
pGyyPpwk1Jn3ffM+GX5Pdoayb8oN9r8fR39JjOwzhez0NIfYhrQnYxak/fZfzRkeA0DvAvMtzplp
ojGqnRAtDzn4g95L+X6ejZ3k6qC4nL8l2T5FPrRmG2vlcuBrcT1faNLW0aKqAFl3uVbt7EBaHTHS
qUl0QGyoAzILLam2kwSp6NtjXNx9oF38X1P8ij871SYdZtoPM8o16CAIkpbNO/SXvNw2wrfwrfEI
z4DejoDZbGU8W5myyw7/Q9p3LUeOK9t+ESPozStdOcqUSrZfGJJaDYLeu68/C9rn7q6CeIsxc2J8
KEZJAAkgkblyraieHJ0kdkTCU0jew8H0DLIGg1qMikAr/t+RsZGfjayvQgCXMiyeKZEdgSqAlseO
oeC52lGXKIUbAR2pz8HY2GI8uddHvLSCoDJiOCXgoUEqdGkc3XR5P4CN76SCpsyTCy33hSQS3CTW
839xLjOqVxEREUg5eQ5jAXJfaKW3WKoqs1vU32nvgqvKE3vdI/lKBLY4LjBAMp4NyKPwRyYyrJU+
xVFyUsII6lsRILZ0aKjb5fPa43HNFHcuqvkEQEuWJaeqTfVNguewlySE+mJmriVzFg8oRj/6v8PS
uaeM2CVCKMd6ehLLOlW81qzb1CZWY3R+Tfu5uglnacimvaAhl+WIgwL5uYEOIViEZknzEpQKqVfq
MlW2Shwm0i6bDdIdWkseZVemMf6dKLlSOd1gCNnRIAWt/0hiVCGPqMvjZgq1uLC1vNangznIoLwm
+thU21osoT/T92LT2iDIKEwH2whNW2uXw8IpwIQ6GHQJWQEQiV+6qzVlKa1kJUHEVHkfs125X41D
7U90q9sxeACub46lixdRIZ5kAJ8Drs2LXVRzgqZEs01Ptflb0uu9gTspVMMIiArxJBRfTQmyJgGp
53QOuim/GainJo/5EPqD8jUKp1D7DQWO39e/aiFEVpCKQVsdkK5gPOMO3dwa0nYsSXZSo9qWBdHO
xdzXU/CelT4IFexyeLtucOmEgsXvfglWd+UFmhE4ls0k0OzU+q1k5xBCdewv5X1+6k7QLv8XxsB7
y5T/wGwJQNflEsddZhSgcQIVz64/ZZuusvvndO9kd/G+WgEDLexcYDj+mmLednbyFhFsyT0bV4rr
OTKNr6iM3jUpWzv6Fh3p3BL7kjNL2hCGECODpWk/JFs0TaMSEU5PEKoA8de2EG5yD5LvKroy0WL8
bIov6GpGb3NcPq3M7pLz4DS0wMTLWF75GzszoadXZlV2GuubUfaS0UnF0bNAOvUkv9YPVeXlR5Iz
jfZMnOyUPuSyHY0brXi4/iELQTqDz/z3O7h7pzaqOa6EIjtlWWuD2ESqoJ7JoCVkjRJq6cg4t8T5
k17m+oCu3uyU+/RYrBXhv7uwuJDhYiCcDxmETlMeYkLp5BiFG9ebOHmMQS11yL+qjyKy+68ZkARH
fJm2+ZN5O2Dh12Lmpcop6zhAZyHo85iy4aV7takaQb2mhXuF9/VON2/LzhldsbGtzq7f6t6Rhs/2
GbKNeW03CgTL7qveljZGjcdmvopZX9xWAPRBMpIx6ljc2mb53Kdyha/p9iME1ufwrRcOmYlC1FRu
W+EATECkvan63di1ftY3IG+ley36h2RN7HWtwMNA2A0QJYgLuXOynZNRkJQ+Oz1L6jsUkWzThJhO
76Ua6GFdud+G0kkV3hL1fVDWLqrFFYH6O6IqCKqwZszLFRmrsKpNc4R/P6Dl09upu/mj2tBNtjOO
vfcEKjhH/LBcEQxozaFbOdeWXP6v8R8JTzHq67xU5+wEdmAgFZpDJq5C69ki8n7P3qJg4wWGGaJg
lwPU0qkB/bUIl5v3eumkqt+g2AGtU0d7rp8siEobXr2mcPWdEblmlUsPaWhSBOkwG5nbu4OXuxQM
en57pzrhZI925yb3wl7x3nbtnRaMj5v8ob8db6Ot9qdwUQF+oB/Xj7HvfMa1D+Ke5hGa+xuzwAdp
trxv3kv/I3IaJ/59U6HjoHc7TztZW4ilfVXbY3Gw8I31QXj4bFzDIxvryXSBFdi1W3KT2m+I5zYS
/r/ZNjbdY2ynzvWP5YkAv3fE+ZpxTtkWVUvkHh8LAkz0mWVHqjvpqXUEV37xpAfN67bhrfjS7Vpn
e930z2sHSGYE/wyZjaInn+OWm8qIVXWqT6kAgQ8QTVqRj5Jxh+MJWbYQSd/r9thILpcFLU/wTiCK
GViML6+USpL3VV22J/MJA+13n4Bo1s+Zu5Z/Xch3MTpRpmsDolcIuXOHjDaoZoYOORiiuwgAg+7B
koNhUG1jLF0h2VUd2oRXsOFsa/GDM0DMxbKVoKIWuRutsXpSFUXRntRYO0gxOnat6HfdK34vl3+u
z+PPkwR6biIEqCRYQ1cX597hmKnUBLTqRBoxAK0EXlJrkpI/I4FLE5xTmvGQl/pUtSdjGP20KVHj
21aVS00JGJmVO2FlOHw/UD4leqdR2Bpb9YGkia+EayjoNROcQ4ilHhdSx4YzQUyQaHZMXq6vyc+9
hMXHUx1sufj7D2mWqAmLqtdSrEk5QcEEzVlNZLozLVwtLby4Gv5YYr3S77tmk7vSgbdRxTDM2lMW
xo6iV7vJJHae3eM8sbseWBt1e32QS9MIsgQQGTCBaxDwXF4vsRIbuZpjGrV50r3JiMEIpYuv140s
5BrZVP61wl0nA6nVtJLg3pXdPIEWzE2Cl7Cz572jUXdcaQhfnsO/xtjPz94AtM2LWbPy9jQ502TT
d+tXO4G27vn6mH4GX5dD4rZTZtVgzw9hZfSjx+h57QZe2q1/ZwwcGpeDkAasAmlx9miN6gnzSbN6
BHgndGp06sp1tXTMnZvidtKQlACczewMbz5LkPCAnfZJ+Ke0qLgT2XwZwD1CDgXHHHeYSmoVNZTC
yjwKblZuqKT4tRJ/tJ1pX1+Z5fH8tcRc/mz9LSuKx0Ju21ORW7kdypAtlvIDcEfPQlWsRICLXoAm
cwS/gH6j+/fSlta2YxJrE3ytIm4eAY0nfcwIyq6PaHn/ILIGJzoQ2T90AAZg6EtphpmoviENQNly
7QlWvitNMGxHnmyQW3BZOwVRXkG07I1kfLv+BYvjZOE1mq1BYcMrMlKSgaQjF9tTmrwVFoaZBiRa
gxevGeE2rt5BVz2LJIzSEvxoiA6pMNxnAl05YxeektBqQjwNHgLGLitxp1FILKEz1BAOkn2FyCyJ
JhhBUweMj1kNgdUks9P5Sx7A1axAVmz04j7zugL1iCK+05LCkfEErehjOUfb67O8EDhefhk3A0Cr
VLSrDVw5eES6Qu2GDzWA7n/C2ctuje0gARXsGk/Grdb7+m/zZIaNramntXfNz8MHn4GaOt64Mnjw
+YaGrlVzMxx7NPcllhPJ96MsHdJsP2W2pq8W3diVdhllsUw1XtMARbOCJjdmQRC0qVHLjqGRZ2pP
2a5O3gvL036R6h1vXBtITyH7ApvQyt79efUBhgROHVC+IO6yeJJhsxxBEmKghTEyfmn6oU4+rq/m
QswKA4yfQEU5D23KbORnB1HdqXORqnF/apuh122rTETppk9Q6Q+yzrToBv9ufUiC2SmumpkzpOiT
ytjKAnBa7vVv+bm10ECPWh97E6A7lK+Ai8lMEjOMxhOS1BJ1wcIhbuNJF0sXOn5rfBM/D2AYk6FX
wh4FjHXmctydkEkEXJbjSUjTnZpNjVNKODPGeMTbMV8LnReHpkANCBwmCmqZ/G4e56Izm3I8AeYi
7sEEr9+OILzdyYYYr0QWi6aAXjNxakDkiAfwh1QXk1ztMbAJ1FXoTU23slYooKRGs+H1BVucQyb7
gscOe3ywTzn3HZP2VRTK4ykuaGMTeRsl4B2dptHrtGn2rhtbgJEyXilkKQEFYd0Q3Byi8j4gmi6n
kzgK1r1F9Ka3C42A2QqEQtbsEGMqk3vs49RJCKl9I2uNek8rI/0oux5vPqMI0xGCw1L/2A5Zmj1f
/8CfWxXfxxhY0QbM1Nq4EKXuOnBUoyXwFAI8fMgMNWedXfLKNPyc82+NJxHOazI6HO4yN2ZiCJUi
TKcKDV0HdOFPe10Qol1bNPRRVIdqBbG3MCqsLjhxgMFBGzX3Sro+Qz9dk3Fn/v1d3AwhQSSHOlGn
k35UPpKd/nL91y+UJi5/P3eWgdKFQFoOv1+GpsCv5BCddlZjowmsfMpS9s8Vez+voEt73FpoWax0
4KmdgNuEVMkhbTbSS6z/GuvNCKyoqT6Mgie1trgr48hBkc4exmMd/a7UtR7+BeT/5Zdwp9lc6hop
RwXdtcRTuoP+rpc3MtJx1XvsV7kj5hpoX63u7n1lBliEf3kvXtrlTgBLVoUZtZvp1FmvZeXWybaZ
/Sz0Uat+IZ/p5rq5Jd9H5yLDr0osAcE9Z5QesjRZk88nmsiovhd0ArY6vLNoFdq9XKxREC/6k4JL
F9EX4/jmKS5o0zKK/2I+dYrs6vQrAbf+Y7h7m6Vt15tgHaemf32ES7tNB48MqM4BocAj5PJEnSyp
ocogzngW6I0fi3HpT0a7lqhiv4VftXMr3DxWqRWF49DPJ7MunFoKN0W56W7Q82+HB9OKV0LZpV0C
DR9QcuLpjvud25Vpm+YxJNDmk2WS7FbEO8FOW6PaSUKjbBq1OPVxXOz+xTye2eR2Zi/Vw4BDGjbF
PgZIqBw3WVWY239jBSV4JMSAZP3Ro4ZYuzVaiuqvrLY30Bl/HYBVWjGy5PSMXNBikoU6At5LlxgT
SM93IkrMcjuSGyIZvhwqD6lh5u5ENXVl4paOaJzQwFvhBaehv/bSGtKXQhGWmXiaccXZg9m1n5jm
/FbLu2rlJlsIPUFohkwiozMEg6LJOQbp1VltQnM+Afao7MYxh0RI0hQO9B8mJ09E8ty3qDsaA3Ro
qhoCzcZg6SvR0uLsonauIHrBP/hoiTWmSMaA3MWMvOk+TiByT5VuchNkTpxoNn//C48xgcJlUQKs
cYs5J3I2GiFo1Yx+bPw5k0TbrEvB+edW0EdgAKXAeE15kVUtE+RKGyLxVBjDMU+Syu6s7uH/ZoM/
Q6xOMGgK308yQbJp3xKnt9ZqmQulcmDYEOVoOBGR4eb5dY3EyE0lG2EFGfw9um2bg2FO1i4cp/ah
E5GYS8wGWlkE1P6pWgNfSibdlkIyeRWA3p5GBcsfmgFSEdU0u52g00dSqqkTpRNd6eRa2jrggEFN
A+2I0CHm7kKU0qvcymQR+M8wdBNcT6e+BeFTF6fJ6frkL5uC9CEATSA65XlzhVjOSZNY4qkRusmR
06h/KhpTtbUJSJDrppZuJFQtQU7IRJUhv3F5IIyaRmnaKPAlsSO3cxzPniq34r/xpjMr3FHQ1hnE
RXBig4K6U/2oK4udnnbqSvywOG2QhwbnL57UyBRdjsWU07FPdCKdwGwBBs4e2MFyluNbpKT0lS24
0GwDz/1riyfYLlWAcGLBFE8ZMgqoAJl13gcSxC6GLVFmsQv6iSoQHG/mvnYVq8qmrUItsbEhT9+g
ZJ9qHVJkqarbItUaYre1htbnQo3RqHB9hZdnxQD1qmgga8e/TaGx0AmtFIpokEvKvdQa2uskDs0x
7AprpeTCJpgPPKBFCiAf3i9ASHNbBJA4o2ytRAK6UX4aZ+2jruSHSDsRCQ0giJ4ZtqRdCamWhgey
KXbHQAYOQlSXi15H6lyNDWwOdRmBXh5SV6UQRT7AE2TF1FKkAzJw6Kth7UFnqVyamhAO9FJRSqco
Bpv9odXdMfSgPVsPKzHB0qY8N8R+fvbwDsMwkWOzYI6c32cRdVKSrSSeFi5GXE8AbiDfBTpZntx4
UNlTm3kFacg+b5tNDHYPWxsyAFuerjvgUpyNCi2TbsdeMOAdl8OZ+jqyxh7DEcF17sikd/U2Un06
1uOtqdaC09JiCNpaRWVfM2/0zpxeMkEpV2Z1ofMD6RLUABCrwlckPoFcpuidhkyvBJiEbpMivRlV
9ObLz7UJEQRZcqq92oLgh8juUOKFP+m3Tdp5XdrfZUWxE3IyrmzNhf1y8UHm5cSUdWEJg8z2S+To
KvXltDiEmIVuGuwEkp/VFKhrIOAF34JNEMIZOA7wxuL2izmWEBajDWySzFXjezFf6xVfHtVfC9w2
GfHkstoaFtQ6Cv0UFT1rPHUDfar7GskMeizHMKisYeUdspRAuhgZ52Yz0rplWrfSacp/68mLcAuR
B7uYp8dYVDdFTO2idcuJOpZSeeiovU0Km1orBKwLVRJMLnSrZWCegdHiSdLzOUdMLeCMACpLAU6l
FAYnMTQnHySANfMMycdwH+utH0qjbuexEijjmtAwcxvuGL74Bs6tjAY3ijXhHqyHpHsXBREvv7zv
u5exR6Q0g+w7GJJeducsXxPOXjxWzobPXcH6YOYSZcM30I0gmJ+IXh3V+JjTtWTy8qHy1xJ/AVd1
FRNAlnFGnlLIyEPn/RbJ6/i5ehzu1I813pSFWwZTClYslJ8UBEvcrqlDSqM+rqWT3gaqchIaX51W
MnELt8uFCW7b9L2cptNQ4XTSPzEisAzK2TsZTFxnu+sH8vIi/R0Mt1HabNAGXcdGyWYHCKGtZmZ2
oRd36bgSkC3F9xdj4gICxJwThJdwFHTIz1bJrs58vVEdRf2SUacUosGVJEeIlXsI0fqjuSl7LB51
a3Xyp15/UTPlS6Pi7+vDXzyfztaSTc/Z7SrhbSZlGibalN4i6ophaatQsKe/GuEul+6U6HTd3tJD
GHVnpFh18DKj55AzmHcxjZGjQNzQ2zV8VQFLwrv+O5NtE0il8qFZg8Eun0JnFpmvnQ0xK2ZxGtm8
N1HolRUUk2ZrU0IQdSIbVXgvkmDo5E1ZiIXd9M9au3IUL94xZ+a5A6jLqgnCph2DXFoQXDWl2G5I
FXsr87q4KSF9gWwG6DPBKHk5SqMYQZiXw4xuOvLTTsXun0HRFcg2sjUg13DWnjGLW/TMIOfOECOi
qJRh46jQD5nS2u5M2ROkt6yM3HZ+vT68tdFxXkO6tqSzhTUsi/JX06W5Y8aSZGdpmjjXLS1uiLNh
cd4yGJMxTCMszVrrZdoxMb1a2TZ6YE1OWc4OklErFhdPoDOLnINY2ZDFgwGLRp9vzHA79a9Nhqa5
3r8+Mn4jADCH3sIzySBuaMpcqXKchdBB6l7RwOlINSA/hlQeZKSDmE6KTBtXtQo7pw9m8xBNYe1e
/wQ2lLPL+McX8EMlFW3R51wEePhCui9JtMhOdJQtjOwA7XB3FjbXDXJ+878GAVJEmgK0lTwaWRVb
IMlCDFlNkcYOnSjbhuaaigi3gN9GwMYEvCU4rwG45i6rcc5zc+zjIhi138p4CAsCWiybaCtj4W/5
/9hhA0F3MbKwPGJH7EkE4hNoZ1kkdU351XJSqXAkzZYcS97IH31xaiO6EpbzD4Vvq7AHtDNQ5Wie
4KIYcVLLGoWPIiDPgrCPA1Dhxo+i7mfAzyubSRrt6ndI/araVJMzqm6zSvXE/JL3GlUDDhNZGZYX
4+INcVbLUBEM6D3u7yrbstlfim/Zr4Xty8CH7Mt3+lq9XPecJVdVDYCIgPHGS5q/p5RuVAbJgFxb
ioCxTe8o6MzSsnAyupGVm5Ksdbgt2UMUAulotLjBmTgnyoZG6wWilIE5tk9F/aQW9CZPX3O84w0B
0j5Ne7w+wKWtgWsJmnRIBSOrz82qVGplYRVRFci12d8O8tTt0sHYp/Ukba9b+haZ4BcQyXwmIYuM
CPCbl3eTBG0mvTZoFbB1I9t2R7ZkW+8G6JSTxg43wE3tzD05tLtki2fvto5uSBqILnjbgmitdZ2P
QL4d+vxruJmW6jnJzTSuAqV4K4TYCc3XOLyJQ2PT6IJfVtoe8itQAHy6PguLG+ncLndDN6o5h6DF
qIJxHH01c/vMdECBE45PWGMpccxKcC3ySlJfeujRf1vc1RBa69a208JuQgMUytvf+mcSL4vR63GY
lwM+I7EGNzZu4nq0pbGzFY04arGSJ/5Ov3NLL6F6DxgIFKYV6GRcLr1FjFYV9LIKDgbbuc8gRHaB
aPWLrYb//vUh2Qx9SrzI/88fifMFXKWDvigvtImjOaIrOaM3QdxYtJWVgsjSjaggRQoJOMBw2BV8
+XXJ1AMMM2Iu1G62IbkKIRj6NmvjfWPMOzEW0JJwAzTQbkgmb9LSbVsZKxO0sBoKsmeMARxtTD9q
Moma5pk5ZE3QDRDhgfijXU+7SLqL8Tq+7n8LBwz2Oc4XdCMAJMI3PFM1EucBTUfBYN62YKdQ0ptG
bJ183tcjyAP/2bOKbTJYQykU95SGlBq3yWJjkEsIyzVBk9ryZsbz2s7W9CZ+7mT4MPjuTQhXGnAx
g4sKtaaIkgbxZpCSX3Lau8nWRP9t2rmpbNi0cvuyvA3X6Jq5ABFSCTAKzCcAphryyBp3H1IhyS2t
HaIAdcrEm3s5DwQ0/npGXyc3eSYXToM+XadTGqjbzHQlVfnDX8DAz6TJJYaSY0neS4+N0lCfi3GO
gimF2tWASp+TqFnoWVC92pMBUrvJ1GUrYRs7mS42MVpumeIyq8qiqeq7F+jsBRUjTWamuRIFhSw6
VSi9jQ14Wf+hezIbgNMz1BiclL9vQ7XpRtmAjSjycs1Dp4xh+aGvpr/IWu5zYQ4vTLGfnw1HSUxz
Nks9CuAqJ6pUtj7da/2DUKn3Uv5wfVhrtrj1KuQu6xRNjYK8t0l5kl/J77CHlOvK7C1tBSa+AiQW
a4WEbt7lmPpOnEwtl+AX8Uvd6ZBAvjWqTXogiZsesnbejuXX9ZHxOBy2ES5McvcZGqoEJdOYV5Tj
AwBVhxTXFR01V59axyTQr6YthPTGozgSGwz4s/qVJcnm+lcszu/ZuLn7pW/a2tAEjLsw3KLxk212
Ywhohbtuhf2WHxuAZbrA9IH2Iz5p3zfxXE4yPKaJ0BuMTBE1jnMyry2ivGKGG8yUtHmOEjEcs9kA
4rOhc2FbirCR6JG6N+h3yYuHerZXW89/PGDYSp4NjztHCzkbBCuE3Uj+iszZm0fVGSjA1+3K6fXz
wv22ZEAOFMAmlFi5EVozeijymdIgMVXi0VIFvlgakYaei5MUS9TJkvwNxZjPokVjOmgzSmeK8kcF
SPSVu39pzIBBIPGv4nZCmfRywyR1NOZThTEncrnXqGeaPbrBZ1tYsbN0dkIlC80WqPYg7OLmtrMq
qjeFGQVaUjabrpBfjEGtVg7oH3c7pvXcCHeixVkhxcqkYTB18qUPTvFZqolDJHRfU9AMll3sXN8Q
i7MH4idWz4WCJR/Rd02i0FHGqCzxPpneLKMEf6LTyqfrZn4+eTEwWUZ0BjITREkid9maGtHNGE36
QdFDTGojtboTx+AjQnMhkDSg6XaEexAZrGzEpemUgSi2ACzGs573UqLSPNfqEV4qbqPRp4VjfNSh
gwThUKyR+y/5x7ktzj+GLgoTmsEWiqnOkOGvcuXwWrPAOQcJR3kaJ1gA1SK4ims77f5ZivP7JgCq
3FBU4MzRf83hJkwEe3LazDRAR6u7lqBfOnvPfzk7NM9u67SfYqBg4AJiVTuj/ksDHV/e/FpxNLbd
+RP+3Ap3f5qSFuV6z4aAotAL9frtp+mnnm5vrxtaGw1brLPRiHKtCaKAxYjIE/jTN5VY2aayVvRa
XvK/C8Ids2lopfmkTjSYE82m3TFT/48rznltqOqFGReYLnRzOXl0bKR0ZQ+uDYHzWqVugaWcMIQO
nN4T5BNbugLQWDrDZITyuAJwpyOsvlwKQZIiQGuxFBV0nipQcuax6VnNr6r0rq/54nHCsmciI5sC
Vu3SUK/1DdSTc2xxU91pMX22lLtGecDdhNc9a0CZVpxs8ZqVzyyyLzrzsllWK60ksBjdC8iqqKld
ntLD5GqGLTmgvO2Llftg0a3PDHJzOYhoVNWRsgok44kkmVdBZFBfM8JzS3yfM8ghACSHhmwGBrsc
VlLnTV01Ig3kow7k20FMbfWJePqm85JD9ks7qn5qD4/xu7GPib2rYl9f8Rke6vSfT5BVcPCzfAa6
lS4/oamEbJQbnQbp5A/H+TNz9epghfu5PGqpGkzKc4Ms1p3wSaLSNv6h0tsP69wENFFKhgnosUBs
3hWgsmkrOmJ1Yw5f2fRvLiakzfHWRHehBUj45UitqIi0PFTZFtctm6mguGA+WStdL21zRF/IsYqQ
4AZK4NKKFjK6Jyi1BoB8bC0r3k9oEb6+/Zb2OTCvaP0CCotl6S9NAM/TAQZj4mgHb6Ja+ORVn57H
cSWdyjycv0A0UEQxUXgNVA/cBTKYCpVbEsIKWtJzG+Gl36qd0wIADlKEeeodJVrjtVh89Z0b5YaW
KNjmqg6j2fQLdZshFO16o73o0pdOJl/vol3YP1+fzaVxQvYVBLWoMyIrz13HLbjT9DC2aICoS0Ay
l3hzYN5Xmf+vBgc6TKSnEfixPPXluiVaaBZFE8WBMY54Cm1Q9DMmauvIxwvRMRoVO6ZQ6VrLj/J1
+u9NpiP2Q6bsW/6EO66Lpql0SJnSQMGtQ9UGwroZ6ME10L8RpyK304sg3YHmZi+HR2jfyh8Q3an8
+ivWHw1FW3FevgP1P1/zXb8CDaoOpfrLWRBMK23QA0aDyRtP6nN+ND9mv3sgx+FB36GKtsXEoHu/
P9bg2/9AgeL6cstsPXm/BmQcZaf/2OeuEmqiWi4osJ8WdnijudrneA/osT0cW+D+fkmb+WB5gpcN
dh/eEgfsT7t0qz9d/4pFpzv7CO56kRvwMIsV/FweniodjUaKadezU2db2fAj1BBSkFVeN7l0aTMS
IxxNoJrDI+By3ksSJ6CPh4x8Oit7HVroRnfT524VWT65zz6uG2OL+HOS/xrjwimLDlZEEhib9nQb
nzoZW2vtGFx8S+mAAwMXxqaSD0Oo1HVCAYXEoGfgxgx8RXr7h4TQh1aVfZlU9ywsVazkhoRvFCjc
60Nc3lYoIAIviio0/nY5oUVJ6rCBSlkwOTgfk2MRu/kpfp1be9gM9zXx6Z3oWG/FSXgT3gbLXTHP
3iA/phhcPAB5gpwKSelL84bcSTNBF1ugH8cdTdzwOUns6jW8D+0qf/29Ym1x12DvsuIC6H/4/sio
KRNhBDFAULfjVhyOw435STtbLkxbGJ7a2tHcp7Um8cVNAkeFbATqliAG4EaItHOZg8M36N6NbfeU
OAAxUQdNBCtTubgzzuxwrz10PuVlHw9xoGnP1oxqnenmVqCq78Kur8eV82fximNv8P83KjbTZ6Gs
LsNpaQ5rrfsHaanH0O2C+RYFy9UUKvOAHx5iMAwqvIN5yaWlbG6tMBEwfwVUAMbIr9Bj4FTRlpqe
vuufR2WTJnbx3Bg3Msqk4VoCfClMAZL6v+a5gz6Hcl1YJhioP34oYEkjK2fMsnv8/f3cQZ4YVjhr
FL9fvlEn22ICH/mNYTzixYOOSrtaMff/Wbi/9rgzOx5NNLUDFhHkjfIVx8YmL7Nda96HhQ5kM7pa
bokCMq61x9bKKvIlvV4aRVnPYFbxk2Cve9c39vJ1+HeVeNqrIqdx2FSYxd6fvPC99VW02+yaZ+HV
cs0N2UepnYr29Bm+Gb9UyRZvJh+0e3K1uf4da6PkdoXc9+XcN/gMgj5NUfjV93d1tZYTYdHjjw2B
sBklJwnZS34qhTjCkcm23uyS/ZuxnRzt0L5QJzzUR3qqvHhlUIsHy5k97mAR1UI0wSoZB0mxydTj
zNjSmgdluNGmuwKd7tencPk+PDPHzaEm1D3qazAH2Lsd92CFUzdz6VaBkThaeV+vYrLZE+DafLKf
nx1lZWcBfE0wn4OTedMRgcS+CX6jmd8evWb3D5Hn/wkcz4bHVvfMWqHoPe6Ib2tlIDsqJJL6P5rz
5/osLp5aZ1aYo55ZUTqDTGY9xkG2Ne8nVz2swjfXLLCfn1kAGUqeRwosdO/jAbH4zXjIvNKLAT5K
fOjFuCBnfoAw8PVxfetCXFss7jgGHBzP4gjeoW6kHh32Kuh/GxdQNeASkr3lNSX6oyc3cl+EjbhV
3iKn2hRb8YBUxFZz0V3sTP4/hJL+WFLuCJ+HSs9TE0saqhnsaAZAl1m3BhRY2vaIWYCK+I6T+AJ3
U0ZAPkUCtNdBNxGFJTIMKxt9cXKBqrJklBCYUgw3EKR4UJ+gFp52fg/x6I26H/bVpv+dbtJgPJFD
HljI5DROvW2CctP+KV6bTfYImkiv23VueUs+y81qaoftd37Fzz+Ku7CUUKYkHfFRwl3ty17pNg4a
ZD3wIjulo/rX/WuxenpmjSeAmWRaNile0rhIVIeCyruyP3M7c3KQF6BVbiVmU5bOnnNz3Nk6yyhf
6hkG14E7dNiOr78lP4JDR3fDu3InelBdeqm9bK9tpG14V+Laim8Q7sg2Wvg27ZNpj1thkwG2c30a
vqlnrkw6X0hCV22nhCK+yxVvhDthBzz8TukcUFjUENx+pBAjmJ6Vbf6OR99ePwAfYxwjD6qBX3pp
N3iGPpJPxRHvxSC2w9toxVH5NprvHXc+bdyR3cyZJhQJVkkBWum5Yn8azttsS87+a5V0fcUBeZoe
k5RppcYwJu4tm9rKxn+F5qMde+9rb8Gl8OF8WNyprWkEMAy2/1L1q0vvlfJPtpaq/Al3Q+Lu3AZ3
bneCGKugOIKD49SM7gS7t8EZ708+cUcQ1iN7s3n+c92bFt+Y5za5QxvKvYJmNbBJzMkvu9KhOaBm
YbppybQtw3kvdM2WDu1xTLo704puezDWlymYveZpo0iVRyTzae7uhLVqxupscCfeOHWx1Uz4MuuU
AAA3ecq2gyhcCll7wek9wZ1e8325susXY/Dz+eCOtG4YqmiYsc7ihj7MW0Ayjqqb+ZXbrsSKS4+L
M0N8NR0MH6Eudhje4GnBfFBtaxN7gx0dry/wot+CFAn1dEZZyJeDm6QRJyEjSZDQ2q0lKNQVTrzW
qPN9+/w4k/5a+Z7Vs4hDhQyPVghREkj1jsZ/pDHaGubWwqtpnPr7kZZ2pFsQxiqdOO+cXhm2keRk
4eS0gLilc/Y4CIadd+1GCQsfPI4o8qnbpBI8Etdeayh3jKY0rNKTlYDLpVnjmmAbi/t8IO/Q8418
OipOfB6glAagerM2ClS0K5RtbasQ/5TJUz6srMaSe0GuDDkdZAeBredLBFk7QjwlMQCFa6ttYaZ3
Te3TxLPEjZw8gUOt6Qka9tfyDwtOgNDBgDwm+KcAuOecukGvCV54DQ0IwG91Dz5lHdFzsSZStmKG
z1dNRE2aLmuR+Gz3aHdzJyly2v8h7bp2JMeV7A+tAHnzSknpy3W5rn4R2lTLUI7y0tfvYd3d6UyW
kMT0nWkMZjBAhkgGg2TEiXPUXLJF16wAwshp6cAKAsjk5e0WCwl9RhOJtxb+E/bqu7RUu+IOQEj+
scC/4MybmeJVndmikJov5XGsrEPhTpummV+WXt1c3548iAme52JfQtwApU6gE/mnnJmKmoUts46q
sJ6HdEgDd9aMMJ/ARZGFk93m2yFxJYgiHtE/m7QMHQQgQCY6QtIrHYcMj1fM3ziF0P0mDR0h0WqT
3Ct3wDv41we4ulqQIPl/a8ItSnPaydEqYBHMMejs7zT6EcluRLIBCa9SYDndtlf09NQ5y7SNQPYR
KAW4Zq1ieu+tBF2dpilL8q/aRCcn73VAC7wlOKGWNK2i5Cj1aSDnT242vbNlC2TbJW+qlUMCdbE/
ZgRPbGuz1uMKtVPW6F/KEbQEceQrnbKbFi1ktZJybI8yyfSCVzeAiQSGp3803guLluvQm7VaC2CI
bPw5WcvW05NgpHnlU7SxXHeQ1R2ADDfQSoi+EGC43AHgbNFH1mGIqbZnvgG0rOGD1p5tonr731kS
RqWY9my0JeoyaKHS4ucmJrpxysK5O5YSS6vecTYmwSPRltBVvYb6KW/WKsM2PbilH9HnMfqbWHhm
SLhsg7itMV3KDWXqNqsOELIICyZBQ61hI1yoB/2zRIKzj2zwFLpgiRKz30K+flN9T4at7Z4041te
bEsH5TQ7IXE7+20jmUr+25+ilQ1yDjCcfpA7Cu5hZoptMRQhjOV9iR8mWY+J7PcFp3CMqO0GtBOe
4vS3pX6TniVrvw8uA1DROhC+0G3uKmcBfnBbx5u7AqdVDSrYxFgOk+7J+hTX9uu5EeGq3FlFXll1
9rGHgPei6ADKzHu3/319A63FcrQEcnAhEhCfymHm3I2prdH01Hg3lL43ukx5dG3fIIEIcirUy23L
FMYxW24LiWNMFnJXdjNv1VghiA5EKw4KdHKuj2btpYrb0B9rwq0ooU4fuRQInCwZRwpaKBA8zEmM
Npq886B3rw9hodLuqcrah8WBMg729Xjb96UF8tmiDcZyfHbpkksC4qrH/PkskZnAXZrKSUaOfUpj
xR9N1dzQRpXp2K6uJRJWoG4BoAtJpUu/bFo2d4PNANg0Jh+hUL6Ya2cX2vP+sSDsrKEvp67rYQGY
5ccKAgrKFJFUH4kNkVXTJLVuHrp/qRDBsw/gijNQ9Tc+KAwFo1qXaLw0j5PLBi/MQI9tW9/3vepr
He8VSuLddSdamcYLe0Kkd9xiYozBHvyIQEsH7Ug3M/uL8/jCihDmkyTHA0WDldq7MaebvP+dpze9
LXmRro4FURYtlaCYBFzs0iVAXmFQFeyjJzBn73Jo7aKB7F8yWP5nfcBLZjk6aO7Qn3ph4/rcryUE
PVB1/fNjwuT3AL7Z1MS51GZ9tinjdN8qSXzfdlU4Zylo52hZbSqn+k0HSk+ZzYA7M+LXuTGWfTv1
slbtD2CJcFbhexyus+FwqrfLwf2PHVupWeQ4jWMvP5Y2O6jx95pGr2lKN15iE7tGAt5A6+ZCMqh9
IeNC3HxTUX3rUHrMzfFNzewf1ydpJaTiXc51qoF3BxWlsKhG7HVFbmCOFCVIl9A6suEJmatEloqT
2RGCaRaxGmyMuFwldXWAptdOXQbCEmuvVdqxyart9WGtnHjnwxJf7GpuF9bYA3EEnV/A7IYoiKID
ayWPF5kVYUFbB/p3c4IFLYga3X+lzktkSALIugkTiolojON414sN8T9aZnXR1GDedDAMjdNhDHLj
qzE8/M10/bHCV+/sFsISJ6FDDiupQyaoYJ48Gkqj1MrBhTXBm5LzY+EtKxppTTPrF6DPmOv2JJss
x5/pJIN3cYf9tMnOrAgODZyMW5q6wi8hB8cdfRM0sdFy36oZsSCI28l4G9cd+8+oBMc2nDZDPiBF
Ud7qjpldP9P8W53fq3YLFLeMU/jq4MCBJ5zKhdaA8pRDqDJDB9UfpLrznKhf++qOgrRamo5ajfgW
2ud5gyRaM4W5RLLIQWoIYxtrH+dk+zZmz9cdz+Rb5NNyoccON2Do8wCtcel5g+lOFbiWkMXt4jTM
CocFsZtU/syoQuahzJ76UrWI2dM8ZBmjG8ijf52MdiQeuLqJVrfQoLexuGbHfoNlJCYQ7TD8JR0K
H3vH86HD/d3K2550WvmSJDMNnCKLwAOquaRNjDhGeyeItLwlnV+8vo78QYuTu2WMtaCq0HVas9wl
JRuaEEkRsMtO9nTSElBGmGrphFo8KqQ0GxtUDYaxuT4569P/Z26E6U9cRpc6i7NTDSajOhkCJZY8
3VajCxrHAG5CJ94n6jxEHbdHWhbZbOtBi0/GvMvVgViyW9daWhPnyx87fKRn8cXucyerVNixD4UX
gn5KsfzIxF35kP5U9kYlmbjVSHNmTgia1ZKhEuHAqZJ70kt4tGRTJjgsaKo7PdLw2xUQo+Zdc1je
rq+6zICw6vbQNXY1Y67iLAJRznMzOn4MgZLs5b+zIwSuMjeMumOwE+WHrtm6QAS3N6ou2eCS0XhC
xOqrXtUKA9MVPfe37n36NEn6ZlZD4p+1Fm6M/+MoEDJgQHqiDKulpFXRJ7tLfoxd6MkmbDXSn1kS
rpPALhj6UsCSlm/QRtqDxigmaLdUZd3U6/v+n90i0jzrsTGjdA5D0D1yppQMyQ02D7m+/KujQSnD
+mC3gjrM5ZY027HH6vPlb754AFgpdo9d6RLn3ZZRVqyOhz/X8RfyHOIdplXisiqnEsAPdYvrLzGm
gjAZjmx1PA4YaHnOH7LmPCachZgcbAZKarHs5I6Bgca/snVI4SQEzX/MllyXVn0OyU9krcEtjQfG
pS2PQb+uqpAUaoswS8Np2ACBVxVorA1rGcZpNZad2eIb7GxcSMePmdLDFhRngUxLJCeA7OeFcKYv
QxGZIyDMfY+sUEtNJ+jjSBIEVh3gbAxCSIPiSNE4KsZQTred9W5VhzpNJHfx1fUH4Qg0VPA8Bbz8
cp5ilBjwakViCBn3ZEHLYa6RJk9IpZ7GXLL+q+eZDtEj2wQwGBpAwqLEda/0C64tJx3FknAelltn
ZOo2bkstiOc+9dGcdmO6sxnM/VSTydVqSfRem1JeskXDMOA+YL+9HC6UeDlpQYUpXX5l8dP0Fz2i
0Kv68/vC6WC7SV3SBnBrFndBSW3ilD+YIfGLtd4vKIBgtQwk9tGXLCyawcDVkhioCNbjMVcZ85Gt
PnXd/dRDUlZnUNtJQRgMBAsWlBYPWe9uRqsjk3XvpDI9lrUZxU0RrVcf8nOqMKNQP7OjKcG3aJDO
CZATYn6V53dDK3sKrxriJCuA7IOwWOSlaisv0l0QyJ+GRX9fotILjVTpgxT7Lrwe4/kiiZdrEJUb
OqhjoMgg1nXTqpuS2unRcFbR56HuT/V8V6r7ZNH9tv1aoZVxKSTbcC00YgZB/AsdLkRIYRatqadT
0054SdJ4U+wayBMmmT/HOlSVYxLJ6A/Wrhfn5gQ3TYqu0htNQ34tdfaaVzzldQGQgcZIo6b7v5jN
P0MTERmQiAEjwIChudUL2vVJMjak9BYyfTH0ByNZAlXWf7AGqAX5CB5HqH6Bmkb0ybJjabakaM8s
p42l0WMFtqT8iwvBPteDhF8WJEc7vWPpKLkcrJ0KDtpdLTANW5wl4DK6lJpuD7aJxEbC0vg38vEQ
dh4r7S9i2LkV4QqiZt6C0w2js4ZsVxt44mSbpas315dtzUXOrQjXtiL3ZrXPYcXR5296S3CJO4CW
zE9NGcxlbWOjGwfEV7h/IM0nnKUtnCMxVTyXI6QLdmCc/IFGZdVPk+kvagDgt8KzDf2duNiIun4T
c4sh4m8Ee3HBqbnQJMhbJhP6WfWCP1ZEJIA+QyzMMJGwUYx3E29y0MJI/Gw1JQrkCYhLgHdxwSF0
6WhdieZHo0NlymKhB7R/t6meVeWWxQSac1733k/7+Re64a35axaXfr74RbXX2/vrLrJ2d3DRE4le
U7TMAqV7+RXGovSdw2o0AdN9OsabpNqz9Haw542RyNpz19yRC2FAGMoAPkVcOsVpmq5ugOgYomI7
tP5bkcd+Cu3E60Nai8NnZsS1SzS3qB2V4yqee0rskbi/1Lcou6OyJp+1M+bckLCJp8Gw2NDjNKO/
mzeYohP5siihHQWy9oK17YUyM6KSraIy8NFIcnYTdsEqj6sQYv1d8wgCuX8Pe/HOf12ooTTAGOSR
hV8vgHFZ1BN0LGiDeo311kS762uzNhCQ91lIu+OyiqbfS3crlAIsa7xDu5yaLzazviRVt7OU97+w
gkoDWuYsywTf5qWVOcGvdiAAOhVdBupUYo6PzjxI3Gy1xoKaL9BWoEkGlalw3vcjVdspB7hmakKG
ooXB+sDynig4k4sSqjrzziu2drIFywkpjYOiOpvrw1zbT55r2/hjAIEgck5Qtcn0YcZkOk3Wo0nc
29TAZgW0KBsSK3Hyr9M/SLuiG/2jhx9dbcKsLr0SFbWHp0w3MX/oQPTIxh1PnFi15LrxeWCwhIML
TunqkNLiXnTm7kvvOTFr0HaFB2AKhhnQzKhpE0LVAqmz7fVJ/OyRl7YEj1xarW/rDLaKFzsnC5ZR
l1hYHw2u17z9HBypQqAvXKUuWwvPMzoC7ZlpRrYrq6Ilg516xHWo+1/aE7bzAqJ0qx164EIUdLh4
v43yN3aYlPFkfeKQHAcZFZ6DjuD+XcPiajBnvM6V+juwq/dlm98qcS7jT1rB2HwIY+OzAc9EnY4f
YWfeEJVu4ZYxxqPlJdHjxHcKldh4m7A4wzW+I7aX7fIWrSXt977ed7UTXneRtQVE19o/HyCMVCn0
0V4WPAgz71mzbqhyY4SjDKq3cuHFMPEqQv0XPcWQRLgcplq2ptLiUX3K07BraoISaDJmQcwKRBa0
AJmJP1glMVloybC3a0t5Zlq880LFCVLTvJesRC9evgV4Q5MlW1beuyhr67i1cdJe6KMIuwCKeYVa
Tx0msVdCq9m5bzX64FHpADFIkMw/pzlg1uCDt9vAivYUZGOQ8yj01+truYLqv/wOYXfYeT2ypsV3
0Jf31rcPTWCdfkRvyaZ+8Q5soxzs++LReYoDiV0eHS8fpJd2hfc+Y7M2WyWcCOLfZViaPsd51Fzi
VD+oXYies1KW51zJ1cAm8kEgveCksKpgU/WKaowgknCKyw5d+KbfQqd5oiHHwtnRoR8YMfpTskge
wiv9CZd2ub+d7Vi76SB+oWGOK6JU5G6wt0lg3rNnoDFx2+u+MJfYMUkoGV/nH5J55n70aZ5BJYl8
mA2GFrHvpU4pmDgURFtTsYja/PT6JEySaat706ZPqpusK+9zCAJpAwaef7PKWXYt5PHo0xdA0xKX
e47tFalGmnqIWJaoyB/N463aoP3La3/gjvXKWuWmHcw3yYhXPQvJWMAQIRIK7dPL2e6Xgi0eXUAP
oFYBkO6HVBkh1lC7X6xnN/Nb9bWZ9hY4XQlVJbO9FhnhWzbnQcA5ILLhNA5DUbvXUcK8gy+Xd0YZ
5pIix+psnpkQfMnBPSaKHA3RPwncgpKyAf+UTZS095kMLPj51Qe/PbMl3AUKezHi2TGR3O7dn51n
EohSfLm+WnwxPjkHJK8MIE6wXmKufi6bAckuOAdkQonRKSGKT9UAXjXtPVVuXKUnlexkWYvuBlbI
hoQbyJHEjK1hL7OaLDZuUxa2v/0NHE+a3kvi2+oynRnh//9sy2dNVYNZ38GDufCqMPPsOBw8lSwt
F5F2uoQ0rEgkNle9D50iH7wYSLoJ53KTuTg/Cis7TfpLqSbEpS/O9K0CCPH6mq2NDQTNeGJBaIaz
OVyOLQVxXK032GATRhIANzmc5sgaAnMZUl8f6S+wPWgSm6uxmxemwYPG7x6f7sBRMsyFhzN5tI/s
dZrvbej6NGnsG6XnT/nBZQ+FI9lraxNqAgMIUn24CbzzcqC0zIbBcLGdE9AxKX6UIQWt3EPQTnJA
rE7omR3BWRZqT1Zuw84wNT/U6rGlydZ7BXnlZlYij1xfPXNlx4FkF2hLng7GBeRyUGypK6p0KT05
rxroFWS84dzJxA19/vOCcxi1rk/lWNATW76NcURqMODXymOvHPQu8efp/fpo1jbzuTlhiWrcngB+
LdFONlqkGh9cULVJST7XgtS5EWF9Wq9LWN5wYODggafqPhrzQJserCnw3JDGgHxJgfQ8rXptGoW9
XCrdNDVQ3D3F1bZsdln8AlJdMiDHrDSvEFHUrK/ZYj5cn8xVfz9zDeHkrEFtORVdTpH4AB+X9gUd
OUTT7hbkcq4bWr0RIXHjOCakTfFUF7LKfavTqFugDpWq28YG71iXk3j0ID7SJ3ezkm5Tyw6nEaLi
dD+o0UYrlrB6tEAVtqjVUY16yQ5ccyNQQkLgiTdYoZZ7uSkmLe8sxWroaVZvHPMZT0Rp+8Da5H6k
FFFKg6KnOGQIVJnplFv0hJwE0YbfnOk6bm2ia7LZXXNXlNKQAIOaDd4Wwg5X9dJT2GLTUwUKx2Qf
D9qxK+Njzvu+y4Ox0KehkQCC14IK6gPITSCBC7pr4RUxOMastoZJT40xkQxvUikAbQWDz+lv+VUB
IDSEYyGwNI0XjSlDUdCN79Bt72fKDe8SHYOx+LYctRrdVQZKE3iRqmE7bnr7X5fHYR/3hg91AN70
d+kiLFGmuuCPQtq75SaplefSi/59YvPSiLADzQS6aeDHw6swKjdGQ0njTL6c/3XN3c/G8nHYnt1O
4pZ5nWvgIZS3+j6eHpCb3Mn9cNUKQJackBwdLeLdrq690eWIn1O2oFGj1ADAZaX2XfF6Gb3T2qGD
VBKaZUGSzBvtLtem9noUPl3cfGol98fc20IGFlp7oB0miELbvo1VCAQkd9ej2OqOBtM6aDzhjpYq
WI1TCyUqlV8Pmv2sOEeG5o8ey8X+anhcvAF0lCoYg/TL4RlYrqbkwwPofpcZzg4cWlaGx01qbIpq
hh6B7Lq1unRnFoX9rKJtNqks3JEZnfcG2/YzJFssyfVqddUcPDDQbA7RDZGlw2qYEXUD/IPaX9E7
026saK+NL6zG4dNI6jqrAYpXlgxkqF2Excsp7JIcyuCuh5SOM3b3caErd1XB+vC6R6yOyAV0Hs9O
OKOYEoasvAOUFu5WPbKMvP4Bed3bvgWHznU7q8tzZkdwCLV1aDq7aKLXwzeVSM7CVbdGEwmnIcUx
JcLoBivuK5a4yGvr6LLUF7+bIDuu3FeF5LphrB1U4PqFVDiEHzgjzuWiqNi1C3TaEdLb0X3rFGoF
czR5PrAzySHizarZEiNtEC+njGW6D2KNhJhmbx/rQQmRe7cDNS/MHZu050TRIIJU6vmm9rJ8r80G
euWjegnaJmtf026yNuCpUImbIkNaLfmXoWhG4tAeqZhEr++GDN8RT70GwZI63U35mPqVDcidWtlz
CPQP3Q5VkRxj/DIxMoCjoHgkE3vnEUO89XHtKDy7QZGHe9HlhIDkmbmVtdDTpNDHuTMfkcqwH3Jq
5AGr4+QtURpLstqr5yoQzoBp4HEF6SLhyGliu7ZTY8K9ZCYNVFKJ6Xuv2pPzSt/Vn8UvzQmyxgeC
7roHr4/0H6tiUTItNKoaGazWQeW1h8l5i5t3xYj3o/V83dLazgfJu4eWShRRQKhwOafUQr93W2FO
TQbAYaPSpyZisklcu66jbPxBBQBiCPH+iBxXo/XKTNEQpe+m7pV6zb0KeJI3bZm3K8qRqDkjffp0
fWwrNTeca2d2hcVL8avK4OHelVRKTUaVPi9ayu5qK1KPxRSXD3EZZ2h7GedgdC1lH+na1zLWjGCa
i3oPyEAiWdfVd/rZF4m8di5QcExBexg0lEh9cn7E2kb/OXxXSV8FbiuxthaqUH+D7iZqwHijC8NX
2lbr+gTG4gwte80+L9D8W0BIXdZdv24IiB8kAVCKEGtWaWLO1EPUPUFqR0X1Qes64nyXaT+vbgpg
FkH3AfkryEFeumo7t2D/bBCHHPIDhHL+Id9K/GV1M5xZEA6OuW/6oQQwC9U9Axo0D90OLCY7I/yV
kDlQAhf8Qf+lRSHG55ZDs2EcQKLs/GxCJPlys39Tym6nJTtAp5G6nN0ba6iIAX0AJydDKVP+WTuU
ORL0/2eVz8nZZTePe2ue+KyCvCIAneqebtOnROYhH2nlT7H7zAw/s8/MzAoroqyFmQlRlFhQXoT2
1TYl8Tek+MmmPaFhKw1ekQcMUQYI2D6+G8Ln9yWUQf3WxoukGwrSuNCgbUMY72AMICzRI5yqbPEz
sOY0YBOv2ctshkVr42VWSXbh2m0EV2AkycAEj1encLdCmjA1tSLL0YYMRQxPTX+hwfK2oLI02aod
C/cEYLvRHi+ejnMDGAEAJrDTPkz1wXT3oFe97q4rJjitMGbN5ukAMcvotEues2qEPmZovebHRMa4
u7LDNdzgLSjaoikep9Glk6Dk1ddpNeU872ECNbBjAzQifT3690tyYUdYktYcnNL2hvxU1L+BsQYd
ghSNvhISASdBTzwGgk5gUTA3Til1FXvOT3XuQEP9hrettuq7FGG9uiS2x8HNqHbbYpN7EnuKmvd2
fhq1rdXejFkIIM5frPqZCSHuxm7uTk0GE0CutOUBJsCBf93EWtWeY7wAi9E5fZTYZIEcb6fkPTA4
0dY6Rptsg+OadP68+/Usy/+s3QoubAlRHmn0wUha2MqyZ2c8GCNYwQES9YyKqElQ2gGoq5sqHPMv
Rv5TlsIwVh3jbKRCxE/jvlQYH6mSEO+nm5P5GN8OJ/V52SBF6+fHH9quC6ZjF6abPugfMz/fsaB6
7rfQPD7OG3PXhCgkpJy49RFMc9JIvXJZu5geIUCWdlMbBZ+eFy1Qw4ksex3WHN8mjR8Fr9W9CpqX
F48k4XUfWPXks4kRNj9Ed5asxv3slI/RtrHCUdW37rK5bmQ1wpwZEXb+1EO/2q5hxKqfcL0ulC/q
9Kr5sydx6A80lXDeXcwi/5Cz825K3cq0+Gi0oCfstj9oG3dv+wbeD5Wf+Nle29HberMEztEOmK/d
fmsPzT4BI9/WCECdHqiBuQGFm98/QvtL3+QPGrRpk91MbMy8QWiQbuScmHxtxa/mpUaeesb5KGYR
ay+amc6BrNARb3bzElyf/TXUCqB8OHSRZrRAASxsvSRSeydXIKZQo6HfIEuxiSg6j7uXNg9jRuqc
OHZxVziSc2ttz52bFfacbittbqUYlpM5m25Cswud9JNm99/tIZEplq5cMDBGqGnz7D0ndL9ceRtu
HBsWxkh1e5+1W2TZtDLe5DvP2rSO5Mq65s94myKphxsGxCKE2GymUWTVvC+1bRo/U8sjctthWz2k
6gQe63+fkeL9Cv8YE1avyKHcEA2AbRvJfGs57U3cv9nOEKQNI6pGN6MpExNbXTgPulXouoVHukJM
cGPk/OoSTVdZC2jfXDOQLtvoVyobUyMZekN21x103R4SshbEKgDoF3atl4GKzBvQrhRr+2/7LMN9
baplr2HubeImQwoDxRTUaZFIEmKQmk6x3vKOpFp7Uet6MyBto6ePOvuamPux38d6QnK0/jr0nZm7
onm9Psa1OHtuXhjjXKbzkkc1NBQiG7DdCtmraHmMWfPluh3+uvw8TFTAedoZ2R5h09XgPoqBrEXr
l/FmqtbRyLpdUzzq7nem3edZEQ6djGZifWh/TApbLwZaGAAQoKbQL9EGoFh7Nztg/AqbSca2tu1Q
ivhnbIJfxkahLFqBJZyzZtvZXlDPw0Pn1olv2Iwo0Bi4PpdrcfncnuAyS6pEaArjfgkmo9T80ru/
rhuQzZzgFOrYe1rEDdRPVp/4dfVoWpIgLPMHHjfPTkSWoUVjYPC7soc8WQ462B6nnHoP4j2D5tBV
+m0A43V9WKvrpKHFBFtZhVqosE4zspuKbgCEXN9PuMXEPh131CBd/f26ndXpQ4IQ6WC8jD6xGEZM
pdHCIWxZ6/yYo4H6kRbdTJOMsnPVDwy8JziJG+9JvpxDi+WWW3YcrjY92/1OsR7/Yhygl1BNF5oL
kN2+/P006SukxIA3GkE1VVhArgBXqg4y2oG1Ajc6o/7Y4b5y5guROlPFHlHbUDSYijYFBdMkmvd/
Iw23HR0dsBlm+nnjvqG7qiNle29RoLr16VRgMWN0x14f91rc1xGMkVXWOepaGLehTGymI6+QIVdo
7ZHOXyhxZUJA61Zw+4SAGWj4RB0gBZrCirVg1EAGt/WPDk9Cc7w3qeTuueqMoJb7fzNCsChie+xA
q4TCERgTIXBMJ/QD5TLcIp+Ss/COx7+HUSCuf7TF498vl9BsdA3O2GmPZlOQ5HHMtmpnktgETUjK
Aq3oJVtZGJVoT8ycRpOZ0c5qtcfJ3rcOmIWjkiyqpLdFZkS4TgHYkUZzikHpoxf2pk+BKInU5+vO
Jj52Pw1Fv5w6XYG2w9jAivrQfoeu1/ZL9KvZ/cxuGeKG5KQSfI7bQg8dkk/A9EIeUOzAL0bPADmf
qj1WTWOdvCjSvkSVpf5I8KQPgCmxJJXEdXvAVfD2cs8Qk7RmZriAA8He4Gxn6zhVGlH0EkgtZyeZ
ReGd+n8j+2NJmMXRU6tmxDH8GFehne+Zh2theZMFJntr8ztc3cZRl/igcIT9xyQubRwsjP8QC+km
KnVTZczaY10u415tatTJmrLceADbhl2vLl+srMlnUpjmtIsn09hLxsz9T9h0KKLo0EtALyM6ibj/
nsVNtDNkHS+BPxYv2S/WkunJuh2/FpAg6G7LSTLalc1wYUyII8qQd3YFa49tWh8LtQnzjvrz3IWS
QcnsCHePwnOq2qhgZxzswEriu5654DZaDgzacJ3m0x5qWBBDIHZe3tWjt3cpPagJ3dJYD7R52F7/
ntVFPptj4SxAmz14jUYLw46Xp9g8aNVyk1Lmz5pxTHOg4ks1VLJWMgur++bMqhBOofhXQqsdVse8
33R2vImiNKClvumGWWJKMt8ivGVSqsxzRjhRBx6Y0Vy+Ou3tYjqyRJKYZ/vPbvkzpI9kwJmzDhBq
AxwFQ1KL34XzdWjyQ6+5ZNGqMK10wnJll+DIUO1lUykmQWeCb1OZJpdkNT9i8dlHWG01VPEA51KQ
6k9H64Bc5q2Z2UerGwKL9fs8BzG+IZvjtRiPzcNp3ECkhooCX4QzuzGjpuKkCkLF29ShIEYGsviH
YVs+1GhkIMPbdacVMyv/N9l/7AmblWXgIEVmFYuauLsaQrZ1aoRVMfhTjVYnE8kjlJMKMMlNYIZu
vXQjsb/qVCDCcHi/H0CSQjT2PGp1bHC1x7IHbmDObsY5A+RsuF1QVBm8cWvNyGXN9rFdAPFD+T6D
Mm26s5WF9IYEebS65mffIrw8m0nrJvABao9GvhlV9DSA/ixw5hCl3gV5U/o3Rx543zC7QM0jQXK5
1ODWZTn65LXHeXoD5/a4bDQoNsmE7j9anj7F/jMzwqjQ09uWo1Ppj2UOrQNgxsDWWDfAyptqBiWj
vkbrp5+NrUfaNov8wgLGq+3qMTTcygtad6EHvZ2ibdIrUzjo81vqTOzoQLPkACEnM1x0QD8cWi0B
en+G27ios/11JxFeLx8+CkpD5MRUyC9pYj16jD3c5s1Yf6QRu+ua6jHuXVmj/Jofog4NgmheeIFQ
8OVipG7WD+j/wCzZ87xLjdjZu62GlvwI+pfXh7Ma4PCMwS0HspeooAonRTXOJvLktf7oUOMbzeyN
nW9H/VY3wKAIrZVUD3L1e8JSP6dtaE3IqZaVF17/COGFi2cacDSgRsHzFn+w/S7H60z1EqVO2z6h
rxYvtdxHSjCIjN+1HQex/uW6sU93fkgsoNMWNyC81S0ACy6NKakym5oytE8DrR8Vpj+kEzSt664n
tbrslaWG36ujKjmQxWZAPkYEFc4EwFOq6Im9NBuDLXopjKl9apd543bDts5PDX3ARlPaZdPNXxuU
2dSnuAsHbdiO7X6BrJfVBdcHL+pYfXwGyp/gF8HTSgOi8fIzaAt669n12qclfV7uSsMH/Ckftk5P
IjSNh/M2VkKnBLit4v1Ux9TeFFrYP9R1mFiHboYWK2GnRNumBkEdPKrAxh3001HLSa/ctY+y3IdY
cv/P9+oG+ATRhYI7oxCXEocZLWVR+1TvnR/FexoOPoP637KLgu6o3jehgfOo3TWbbjPu+hMkuB7H
Yxcsd+rtvMskfqp9CspcnuPsa4TwpVQmVdwUs6dv+xA5ar8PY6L4uK/jYIzIz/c5yMjvOJA8E1b2
hw6+XjCAgIAKSq78/5+dw0W/sNgr1e5JS4PJrvxef+Vy2lqFiInYed1FPkcEiExA5RipDdDQwmkF
F2HtPEZdB0/NhnrnlM1TSd+8pt7SpIMOVHyqqBYsGsQM7PF3p7z37uuYy8Cpn68e/CNMDh5Dxhx/
C7s0izp9UGq7faLQ7qjsBgjV7CF+sKogM3V/7oJKiQnzhjBiI+/y075KZmElTCAXBpISYAVAveoK
cx6lZaq6Zdo9mdlrBLHcsXrPYn1vFCXpHZU49V1Nk/300jb7sb6p83jXJJ3fGoEVf001MInqpuRG
IML4+F4wNGS9TeRF0NnmCMeCMupWzwqjezJasJ0Zp6rxlXg74TY6ZaTyrGDqf6fT1s7umToRUIKE
1NAlyQU+7xcHOL4B/VLI+4PgD/8QvsEey6aMcD49xRVD9cIDUtIddRmG4vNNkJux0JXFtZEM55NQ
QpPMYBYe+ie0gLexX9CQui+pceuwTT4+RVWAvs++/yVZcx5MLgfHRZg4lh30hQiOwpoPHgCiapZY
j+6yQ1lvvp0n35xAkWodvZngRoC65TTtFulr5vOeA/gB5A8unuPIqQEXdrnDFfAj6w7T3cdA2W32
P9IQHctE8337KAklnw8AwZKwsXLd6iytgaV5W5+afRlM5L0kbrCgqGv60DzwNxpk5rrdgELtEKZb
N7AhOKeFaZAcio16jDfLvazd8KNF+WLmha/iN6KzCFdZRm9ZiAOPvT/7U5D9cg/lvoS2I+QeiHHU
dvkmDyr/HTAr4DcCdISgtmxvlK2+cbY6mSH6SDf1Npc0hHyK98JnCQ+SJTfUlnfZPY4+CIJ9JyxJ
DWCXTJFL7NCHHNfl8guOp4ElrqqyDzvVC1TcMegyeIrJz9fvDYlIe4qISiTe/sGK/mnOkelHshh4
R2B8LufcU5WxsErLfVw2I+bc2Fm7ZZf62iG7nYMiQCnW56qDwQHzur2+0/h4BNNckAF3EGB+wKwo
mC511ulTOniPSfXk6jcMeoFZ87+kXdmO40iS/CICwZt8DV46U6JSeb4QlVWVvO+bX7/GnF2MFNKK
6Blko9FV1ShnXB4e7uZmH2GxT1AhfWzqzhIixYsGTwF355z2uh5lL3ZKUEVoTwxHmpcGAOc+GrIK
xC3Ix5hkSTJw/nJmZJfmWCWNiQ8mbOWSe1ZRAC2jr7T+x1M3V6+howHiMREPNWbq5HIQ+Qpwv7PY
FFSUa6oVNpgBDAQQBu8vNc3dLtSMqgaN66zGhEw5cwAkzq8jJEBgDTBiTwRR14fwJtXbcUk0966h
HyE8nHLsjPnPLxxAIo1dnjVieBa0EpAKKz0XyJ+VqzJcuEVv9wPmDChxENMQHe6WucBa5D5llQuj
s/qcKIChSImVew0tOSPJaUgEC0w/j3fg7aMXvQ/KTOzDA8Qs3ywZMn15EcV+dG6ged7uv6TNaHxz
NDqkBloinRj6lR/EbJwCP4G1VLBh4dpwLjAPhkb0xYCOF47memo1qSHNICbRWXkpjcmEYOeqto32
bWGUN49WxgxzhfV8GVVRkEbnFLhYGejY0SppYHxNVFhXlu9INHhqzQoA2QQIoo+XwvDNpXtEmPfj
9fG7HitzOhIELGod4iOKd3/FUQgGGR1t4bonCMJK5mAdJ2gEg1+dFo5G4VzRZXUgNFtY8nu7+XLK
metMiVLeVwimXKUjfxBVQ4J0a7GNq+fHk34TpGLOZ+0UZMtVRGOsM6ilUVGyuInOMhKDWhZA8lki
AlV5t19DffixsZ+3ITu5l9aYUZVtG4JcpY7O9a/YSozO1im2k6FZgiEYqg0wBG3twuLpYE7m1wnA
c0cBxD108h2EJgEHa2j9odB2TWjlQOPSaY3vikYrzowMSNWbg9mY3FpbWAsWrPiz/9WZ54+ggw93
HfPZQRR1VSxI0bmzRbPbrifqr1TauhNEqgUAtUeDbBqzWJdOZPvuqbV7W6H5mthigrv3V2pmm2Gg
z6HJHZf0ke+uH24neAdVAtCWOZpD3+C2COdPa3VAgVZNO5lNya8UxBmRSFNyeryE944HelcUAuJb
9GJJjD1Bi/WU68oYnXjKOpsSI/fWCqfuuKVE320Aj515aYnxBlVb4lE3wBIZqWj7pV22tqduk9KR
TA65hXeSr/+7sTFHP6j0QuSyAmNroagTHNvhqQsH2izgx9iyP7YTelHmyxc0zKhKshq6YRpnPOgV
orOgmlW7TZOzj2B0WqNHhYqA4bcS4tFp23Gr3omfeXCB/K2XfPrtOuIboKkyM+4gjmIhjmTqA5nn
wvisjKtKPXjh1iv3Av/1eEbvDhUiND+NKkBr6EzsNAgDXt4kjs+DrR/Ej9JKv4tjZArr2FIdAKEs
yJHktFxIRS+YvUlA9Ghh86GJEJ+bXetIbu7WZmvr1rRpbWIXG9WE5zkIC4O9ddkIEHEK5zwd8rss
1j1J/D6JhSE+B5zt7aWnOl6NHlIM/AJKg1VHnvcPIg+cPkUBaexNyzQJ8e4tfJKcp13tvqu0pAj0
IYZig1uYnpzjbvfm/D3+/eu994f4wBW0W+K+vjNU5JYhAoD8NQibfno2L2KtFDL2INAqs7P3mdnc
L96Cora5sHVuwyzUd9GIC3iPCHoCNuweC770umrIzuNGem0/g4P/CXyFI6+40/insfpn7w2OdR8T
mhdmtHRGZ+9yfVPB+szPhIYxEBqzCfSqF5u0DMTsXJjDDlWBre8AIA1lF9z0yX4JcPmTu31kjnGr
/Ag5pVhWYG6drlJ3gJq1Qdb6U7VV1lDDXIlm+SI/1TZkKpzGCZ+zF/3sWWTVvqkR1Z64j+RlcQGW
poBxwEQPI67Q528CAL6wFaN0AhuAdFMwc9t7WhI5vbveFzPOeN+i6MIqzNXszHENnTRXTPbyeJBa
Q69exN4AefXjDXYbbV6vMHOpF1ynDuBBzc7EexK6xBTLbSj9Q0rk+aiiwxtd/zKKi8iGMusaKv4o
qhUJzjU4e/i3YinNdWcQIE1A2AZJUzyCRWYQXaaDTlLgg7Os/hmaI5c5obcEObpz2BH1o5oJfgbE
iSxl6yCn+iApeXQ+iKZknQRaLzyobtOSeFtcWmBuCaQlM84rYIH3T+h7olp05JM9GZ1c/qMJdn6W
/K20k3/pEGlCDffxPriTOrm0fnNZoCKVCsII69KnXxr9a/xXtqdt8tWb/p6KqzGypHVYrIsXkSpL
ctZ3rmHMqgA6LmwSQMiYTLmUZWIrViWePCnt8dhZVa6yBFGbD86lb0GIgVw8jIAiU4b4CHOO66kP
ayX387M/cjSWnzRkRBemkD27rAnm7GatpzZ+ChPZrv/mfmM4r+Wr8CvdBM8h3kryJvbo9J08pcf+
TBbykTeJ/n8ZR78fZhJjZDMMXdVXuTZGMH4Wt8VbYATPyi6xuCMOQ0CXbgb2xLHW5tNycfXF+VAW
w2wN9ADm0OySAGmN7vXxhLJR/WwEsS8PDSzkm24gkmCQmspWIjlcr6bY5UucGsOEFqklEuublz1r
aN6fF6Mp+yZNi3LKzyL1RsPf5i/Jlt8UT9pq6YpbNMVMnDKRQhNAzHTmtt6+WCcH3/F3wSmiS+SH
91bocvLmyb0ckx7D7SowpMp4sXt/SvSfxM7jBbq76VDakVAFRgAEUZdrI7zCibHH8/m530igyqTd
V/Gmv4BS90U9yhFNF4omN68hLBSSnRC8QyISiTuJWagKN00xhyRn8SAktD/VrnZApLkVv8PDklO6
s/uubDEr1YDe3g+4pDzH23DTUG9V2u3bEsHi/JcwXunKCLNKgaIN4PmHkWCdHMUVOQi7pS13dxxA
B0IKE29JFL2u1ygEAF2Ii7I8T7/7X+JT8CVWVHjzfj3eCj9NmcxIcMWjqAs9PPQEswVxQY4TwNTz
8py8B8awPTm2PWwpIsUnj74Z7iqi7eqxyTtzB4saT+Dt5nouc+uD4TBufVKX5/Tkl1Q4NA623QJx
+Z1TNKtg4CWDzTb3wV1Pnp9xcZlzXHUm/D5KdEoATPf9hYvjnhGU54CeBnqDQB/y2ggoS1K+K4L6
HPLrCOgwUBpqABI8nq3b+w/PpTl7j2IgXkwsml9O9KosygzYELVAwTGBlkfeJon131lhhkJaDj3z
4KNGvfGZE3KaD+PCOG4AIJgmDESHD0DpAw8i5iKXcy2Mag8mWn4zSb8Ip9uKYCgK0lHHYqSj3Rhd
buj+hhPBobXOsoUtcXciJagQYO/hWcTWXPhYiWXRT+vz0EHQHNKbqdFWI780zPtmgKkHtBi1VBbn
IgetN44+4DUVOm9lUHob+WRknQEtFkAkhXcSf3bTJ7pmoHDJLzHdsAHZPMdA2cyOHS3YABJe78iJ
SwHt84DPKMZqJZM3T4msUXiFIvTCMG+3/rUhJmTiAWED/F2tz2DdM1L08XUFujucx5vypirKDmf+
iou7kJP5XAlygCBkCroQu94PX/7fDBTe62wFlBJqgqFZOCu1p4Ndma5ANwFtqWzO2XcfifbnFr98
/E33lhfaUqBiman9bwrVwZTLaQomvnOthsGJ14luTlNQL7jIm5LJz8iB6MclArZBnfXK6jROgaZx
DYoJ2obfpifTJkZm81sVmSdgUJOVskXNVzANfb1wWf8AwK5vBKzthW3Gd7ZlRwCHhW1weLztUYw2
CrNaK5vuUNvICNv5+ldup+YrAZdKYj3/eTzBP80Mj8wL14uedIXIt77fngHBtDWnOMhIERGnWHsJ
RY7dlp1hpRq9jSLGSdgNT9lmqep9gxFgZ589Rn069ETEDPiakTdf6ttQbzz1vQls9S2SDD7AI6+2
45LWvJNxk5M2UDUzSfZnFEHNmu9AJqqoOUTBODOvI/AQGApnpjp+dzq1vpMPf2Vok/Qgw89XOrEf
T+CdUBWpAUC2cSmBwRh1z+sJlPtICcIW2BG/MMJiV/uWwm25Vf2W7fXd0mV+7zzg5gMdFNJds++5
Nla0PKlKjrRn0v7qpJjyfWg+Hs89n4awBIUL4G7QmsfEjmEUSuoQxe0ZPaHJZmjybA2mwMogra5T
QODLBXt3glVAv4C/AfoLvTY8C7mrxxjt7Una4vki0330LO9Xz4C0fT8e1k+tgd3nl2bYTaYmasZF
MDM6aK/dyM/yb35r23veVI7Vyts58id1KD119LTWreiXxa1dl9Dg022B93gujJF+LwxdnM/Wo2+a
V/vC4ZKqnmS9xTcpI421baQCWnYiga2jioFqIjKJbvqCqlZxnmS7fYd8AeiNgMhWzXI1gmWutpoX
Mdry3w2/roUv3RRkWu280QyW8l83lc75jF5OH3M3VGndZE2dtGch3tbdXiwM0Cp8+3Zm6KbR036L
X0FOg0ZWZFWOIZxMN+EXjtoPmuHRfDF7Uxg6wgle3p771BljB8D0nHwBr+VXhr7idLeWN3rqpv2h
LCYq9tukWIfkq1ASI1Ep6iVpaojc+6QZ8V6tTF0xR/3UAe8eWxIezNKmF+y0B+Prd7GuejAQUJ5z
qviQx9agGVCt59unoHgavGNUgxK6huogCD56mkBp5m+cOu1OK6xJscV1+Dvyw63mA9NM/WGRiuc2
gyKooBXGPyiqzUX2631T63UHuvm2Pr9/Hr4AmuFos4ae5ZGjX1ApRul5Lj8ju8+BisQHRdX8kxv4
b/wmB1DR09PG2hC6+ZWsXkQLnIi42p8h4gDQ1YiU9b9++lVm4Aw8Pob3TjukSdDxKyEsBSsh4y3b
qkrTQR0RFqrrhJDfodLupbfol8qtFN3Oquasta9RVC1tnduThrKAMHc0g0MD76HrGRPzMPGQtWvO
vdxNtJ7KTynS30nk7/VwIgvn+t6VABJSsMqjdIR0LlsCFqMqzFplxu2KyTYdz7VcmwWRTBWZaeU9
Eg9pR+tyKTd5L5K4Msscj1IsSSXMcGH9AK6Z4iiVNHmON/6LYvbArYkWbwiUWxOTR5qNW9fgpClX
wT8thsBToJwzJ5hnfM2NPEivhoXEgfvyLJBNSHXNFiLfbF7GZ5DcDSIAChYeiAepWIheZ1/J+AZU
0wSI3wA/BLFXZoXTMUqliiCO4eR9Lvi0FpYwQzeoyZ+RXZhg5pcLSuSkBq85l7xTYCnBUtIJgdP5
dsxtCiMvEP72X53j96+PT82drAHm9MIyk5xQikjQ0wCDwyPGrtago8ZJ/tvR37+Bb8By8kaFS8o3
dfws4TBu6qPssJmYQ5D8bGqDAODYvbTp0McJn+JvAvgU4OGFd/RmgZLSHpf4PG8Ag6xd5pHcq17l
axymu7YqQDUCQzF4QAbjnQwUvJjiQeLR3M7c2NQBfBEWCqc3dQbGPPsm0FPP73LQCSMFWey4J/VJ
Pw1v6pO6H5z2Sz8G+6W03f+zykjhAm6NRhEWhVz5Qqf4A06ON9D0NT4Vz4E9rXQj/x1g8AFNoRnx
IZ6fa4v4NDW9J816vM/uJCrnffbvL2CWmohAFKQSlroQLTUxPAeCY+kqBvNnRD2BegdSWqT/s2D1
3nWGJhXUTuduO7CyXTtnjSNeJtYIg/jfw1pBPyuU7z+JJYl26K/R3k2O/LjT8Lh8lpJzWwMRKxhN
vLDes3+49R///ggmFutrOSGBgsnXkra3Ah6+ug/F3OiU4u3xeO96qlmdGW8FDRzVjCXdH3QhL2S0
V0x/hXxPqsZ4bGBepZuhXBhgXKEuFi1Im0hzHnbcu7yS8RDaTi/KwoTdveV+VKb/dxyMO+SnKlPF
nm/O8bf4m3uP/+ov2k56Lg9ZvjCg+/vyYkSM/5vGrJhCEaamlgqfkBBM90lglIALb8lu2Ovgvft4
PIf8/FeykwimIZTBoB6OTC3jfVQCshrwbzbnAhS/H8AtfaQbWQbj5vAKwZ16q57TNz+DSt5CxuPu
LXNhmJWKk2rCIazQ0QmCR3i1Uxz9Xd9CUAhPgu/UDo9LiuH33M6cwsKlibgIm5JZxyhDF2om4MXX
lHs8qgOlcuTopZJeqnJaNYOVo7IEGY0EoNWRDmQlSUaViRSavW2+qVLPyOJslWd2vkRNdG8qrr6M
Wfa2r0TeG/HokKKVUG5ldJ90x0D4yGIoAz15nF1+NPtpk0Rfjxf/xiHx6JsDCHmm6UCsyjYiV1rQ
Ny3CKRf9aDqA/oqBS/DUjsfSqyy+99DRv4Qbv83XAlM5Ew5jBTQwd7FcHaFfSyicF7UbcAd/dD2d
MwfpkDVA7FSb8S0AD56yy1tbBPGzbkajQ9q/j0d9mwXDJwAWgM63mT0MYK9rP5wXWhCEelO7rYq2
Y8qBS5J8JkJjBTmxeZkzFBVvradwXCflWg3MMj0K3Pc0jmjdKg86VGX++BxYd42WW1iQG482fxk6
kGYKGFxCbFV6kpu2Qt9o7Yp1YHbSruS+m/rcj++Noq9EXJePZ+LmLpjNKSDdRgSPMODnxFy8y5s8
5cAO0teu4seQQtjqYIRR6iXc2XytXXkYxorATLespcmoDLXbp99q09GmAQN8V5o1QQaJnOLYjoRV
5qVG2a6y6QUqAAtu9f6CX4xz/sKLcZI2kGUf7c9uWxpRkDkq11hRmUGSalzXU27yoSHFBZ1Qoow/
PoZyJ8WfTfMCShnLC0wv30hqTfXoiN4z3s9W/8EiIBmLDUnAnMvGX7mQkVCJJihgAILQ+qvBq42k
W/9zI0h2oekLYHkIPzMv6VbTwqpRvdrtNO6rrsNqFatT4qCmvkTtcJvlxHJDUATP9flwAUJ9Pdm1
2AYgVuMbtyPNpxJ6lj/spxAoZckR/NoAm8TceSSustSsxVPXnsRhI7er8FhuIw/dU2mzm5LnQLBB
gRR8hkZk9eiHTb1DV67zzslV2oP3ozTKcgmxcXefzKHZDACFtgJLoZIPUFyedLVxY47fgvPJ4vqO
jsF4CtHcIuWSkWpHrv6eBVSDGqGp+oV3OK3DYx8CWQyRoDixhfcW75OmMBOJmNA5XtjLtyECpleH
tqCKJh9UYn4SWBd7WRrHqEzlvnHL3oR4SYwbaYcucs/qKlo+q38A4RzNx5vnzjVxZZLxlw0f+bJS
wSR0Y9N9C7wRN5zE0e3wUMl+9Yv9gvNmZB3GjAZGfRqlVomtdYVwkMg4+a3bfjcNmuMVqp9S7zQe
+6GiiFNXobzQkHbHEYI9AWIqaCeZ2zCZ98AgAqWayf3gIpszmWnRo1/EF2IoXqpL8rVzlMEMbvbu
yKGj9RhdBkxUTHK9CvhxGlxgrsxCgKCV7ht5uWr9BU69u2O6MDT/+cVG4TvBr4qGDG7XOGpS0Cba
tOMS69FNjI8A4nI0TEyl1TXu2Bqj6eM3P/oqvNfHW+82j8YYYPbe6PFKGPkwIPOUV1ddawSjjbYI
lD3BjTs9da/dQrx/u0DgMZg9GBFQGcfgrudNEtokVr1gcPM8zJ1ALuJt05PR1KYxBzJdWOL5v73z
Ud5AAw0Sduj9hbrutb3JkyNAMqrB9UN11RwSyaeeV1vp2JpTjA3vR0td4LeLBgADsBkCzCJ9x/Zg
dxJoqlCMG9xE05E2DdHyHWfqkpXblwWYEH4eFpBdh9NiL4IxAVukFsqYyK5U11WSajZwDILRkyI2
2yotVgPHxaukwtuiHrPvTmtHKxzUjvoQ4LDA4uRTtJh0NiB6vqXFQ+KIfrWUZJ6n9/o84ishNyrO
mTwNzfnX0x92cqiXIK119aKnuh4aBKhDvtdMrbcjfYkF4N7UX1pjFrvW9VoWRsS9XZmbfi2vpDpb
AI7eG5AgoPUUje2zqgCzf6EwKrW9FI+uCLCX9xLK2EZ7RXwl/Onx2RRuAzt4ZxwUCd38iF1Y1dQ4
8UJZStvRDYrcDpJPUtlQcKdRYwyH6qj6aG/Q3gKtN6EyhGP7GUan1HcifQumgwK9x91v+SMLVarN
nBzDQih96/7Aw/FTTZeRCUcZ4Xpde6iE62PZj24Z+7tQBhREL0daBtkSa/u9JQUaXsPDEilZHOFr
Q0reqkLPNaM7ac2TL1UrIQ1eHs/0XRPon8Q0o54AQ9cmVA50qFKPsQR8gCdLxoN7uCSLYttzIM4e
hRkLi0tpboRloWFjrvBlpcijm3uQEvHgFxxf5RuzkvPGCFptfJPDultlXFAZ6TjWFsRX001TVbWR
NpFgPh70vQXE+wwa9nix42Ayz4Yk6fOiivjRlWv1IGPjJG16AL2R89jMHXc/C/LyCti4UNlmIV1J
omJvKGR0wz44ZWDFiKfMqqpf4xLb2L1zqUBNCZfLXERn4/xJrhWhFOPJrbvobxXrZoZ/UdSJTGHS
z2VTL5VnbsM2vOkvDDInoGkEX9R6Hwbbxun5yOCL31J2TgiA21TQfoud9Xgq78SmsIjqEzhVgLqH
07/epxMIHtMUQCU3jTZ8K5oCv/GUBIxmDfXxrPalP2Mr2ePkH1QSrevMX3hK3TsnaEYEpeKcOUKc
fG2/j/hSBJfl5AJDORmV6BcOKH6XxAhuE/a42FTgzeD4dBUvKuY4jlXApWWoInmhxiu+MLvRrEIq
NKaXKjR6FlUHTctg4XIKTneKtjTFSdiC2adGaTaMP3tlFaXlpmrE54X5vw2c8WHoywGVJ/jQcZKv
x58KdVNlMj5s4A4KYCyCaAScJZQH/kUs7FD+7JdyvPcOKSYCgCJAs9H5xLwrBQml8lgSJ5we3+I8
0QamYp0lSy+Qe4d07sgFiaYI/ny26CVAl3VIyDS5w9AlaC6PwF6hlRVVAhAo9cGfx/N4JyJD8A0u
J2SosJFZcb0mKGJ9aHzi8nlDnDyMX7SEkw3ii80uzaLUSStetTppWGpcuXNiYRgMopBMRjaWjUUA
d9aksQ5g+FnYVOfeEXpjyjbNN99+PB7inXW7ssTEISlJRb6IMEQ9zdalDMoPUEsGo3p8bObegFDs
mInQ5n5K1iFIaTLpTZaPrrZPDJyR8vWUy4YYGDmhjy3dW7NLS8xtMWYgvvFyWKpiW1f+AkZoVMSN
0b9NtHPd2Y+t3RsXUEPY9ACe3zKr+UFB+kivRlcliaUGPoBYvClq5qhB0ZqcsgIFUu/82Oa9EeJR
MkMxQYlz0zUF2XhQ8qYCRoiOBMkd0dIN5rgMBJV2Fy2A9ZZsMQmzxNc0L9Fx9xKDPOXA8YOmQtjm
C1buOVK0CgBLLRBQKYAj6NpfSU2uplopje6oA4DY5oe8z0x5iGwvUtZxsos4qwICpT/KYe9kU/PK
IePg/dGVJyKD6t6o3FH7006/H0/0HWdz9VXzn188nAeO7zkuRBg0+Oh41rq1EIEYB/xgMYiDH5u6
O88XE8AcQ0/DIYSW5+j6gpTQOkPVR/AhHImXCHZu1GOJlxRx74QhKLlCvB7t8XAybLwzZn4cJVMI
j90Q1/OdwiOWHqy75Au64Y9Hd8/JzESLELPAzYDe2OuJ9Pgp7ioxn1yA69pV72mjzUl4CkbiVK4f
m7pTVgB8FmOalVdn98ns2HxU4DenYnLj5LkSXtP4b6L+bg5aZIbTU1O9JtxbVmyb1ASmEkx2kfPY
/r2hIvAAUhH9scBlMPcg0bi6D5IRsyoNsZNm9W+opfrWVEO94LGle67nRzsMV4SG+5DZnQKo+/SR
x43bD0Z6Ep/z8SBuJyEEwYHtB0sb9O64ZqWy/7XGbNBqmAqfy5XJlUvUHjuAhLXQKlt/4c16C7ub
sxG42NFSgRclOjiut0ozIkD3JW5ypc6EujtBur1wdf0jqwqa1gB6FVYkrzquMvroT1WbHrIj8dET
aRRvynpdChEF939SGML0JA/nsNBo3Kt7JVt4lNw7sMi+ApGG1lV0gDDr7A2lNGiyN7lAbBMqVuKx
BfW80cUVb+hB2Jk1yLCNXGv+gywRegyQsUFeFKopbNq3HOuiVsGd56rvUDuQhNrUfEDE12k5mOnb
4y12Z9ERZaHkjVgSWHS2dzBGp9OIxx9xAxAJWnyQ8rRo8tCq2qRYPTb1k41g3pwoc0GdG48iJN2U
ecIvnG0U6X2vqD3vaqp/VhKSmrmHyDkZeMGYxgpiguAaN4eKQyP/pIChUp54u61IuvLhyE5VOGQQ
wQ4rOrVKvNUQ/dpq1/W2GIY+rRK93UeClJlawlcQcMg1K6taSElNise/i93QWsg2ixawEOkxGUlw
GgJfg+Jsl5sJ+r0WvNSdmwXcFvODFiknFN6YXV60TRkFbSa6ebtLm2qfjketRslA0xa26T13eGmJ
9UdpEObl1CWim6o28AsAkE6IhCoryPIVHz6pCZjBoBQXBzSXfDv6HL1tm41UHbiPxwssYf2Y9Z1Z
aPEmJFD2Rj3oen1b1P4qXceHED4zawkJ9iVA3C1uC8fi0sS8nS+2UMOl06BnsejG8lbJn9QKDQaI
JfpWcNRhN9RPKpCASKom465RRkMAO1FkiUD9RKf/ZKx4DuFGx6XH9lTxcR3XjVKKrky4nch1BrTG
l5548xP6dj7/bYPZQlHVEr5pCtEdjUw0E8VJjTwxVKfaxJVVemby/l+Nid1IQof2qiTFmEKk3mUg
swDBfmzhFl8DbBBaUnAkQNeDVjRmSOJQFZOWcZJbD+tB+a6lt4ZK498W0i+/S8Hi7Mf2br0bzKFl
DOWX2esQ5gKtG2GqAhD0udiZdpgdhnRFknrByO22h6IrgbqVAheJwisT+kDerlZisHi6fYDW9TFr
wMqNqtLCMZ9n5nozgHoAznOuJeFfCpNv4epU9XNOkd3GVkrQyE87zuBCt5LfX/hoCR95Z97QVoke
EHRgI9upMqFAEnd+HYe+7CpluisBHePMTOz+MaoWanUqkkezEDZuOXa/VYNKelGtMSSvqGyIVFfQ
zWjAAgtZoF02BKGlSJNml3HPr/pCBdVbqwZPqtjkTin4+aqX42hhLeeBsbOMrjsklHDp40pkrqhq
isBM1BWyW1ua+s4RWkq/e8DNOOfxxpw33rUd9NdhZyjIoYFK74ZFqpkUUJLXvDsFpkxEmv9WBlse
l1ocbtdRAkIcb65ZfwC9Ncxwgpn+aEwVHi/IMnFApwYJyUrULeTTqtXjEd154M225nMtog4IqA2G
fOGadVyhRK5l3uWnt7DW38QhsgSU1mNi9rXVqaHRqjVFy2KjTYBdOaEirGKJ5vk65ADQOleSGQN/
0/15/F037BYofKGNFxt5nmmE0YwPKBXQvoeoXbk9SLQaMIG2/bEo3+ty+uoa3iiRs0w6kNX6xBCj
Q5SHKPwdqvItJ/25BFJEyYQ/4qQtPDxvjzPwUBImCt4QmX7WafBd31cgOhRcntuoaU77MYe8laFV
gZ1PrwNHi3HBu9+JE2aTsDZvuvkavV6gofczPsKfuOlp7FKA9T0zypOI+iQ2uAZxA4k02j2VOlVi
8RD0FpEjw+vUtV+1C8fsJxl0vf9BawR+4LnpC9zE7P7Xyjzu+jGQ3L7ydEtQ49QuPX5YdWNZu7lU
EFrknAe0mNRRT8uVFQfENvpQ++57YXvM3vnmS3Dc+VmvDcBV5jEZV3Wq+FwouSo/UDmwVO6jQQd2
rUWUB4Nw8tQYZFtCiFi1Hlu+3QGYggvDTLREmlgVawlTEOsFOCXHHB0vKV6yRqpvuPhYBwvvrjsZ
e/Ayo+ohyLNkN2FT2Z7G8QBBVYob7PLg3I49CMAdzo2QguR6mjUZlXta66JNigXIxR3fANNwdxB8
mDuaWTR0LKYe53et4opqSMNUpLr02XsAscA5kAAqxgloJu2qsMSa+r/hJvLKKqCU6hWrUdqH0dr3
E0vXhoXvuvX282fB2YM5BYJvLD5D0MImi6RecTlZWIn1uvBBiT3xZpbLtvfPQbC8LPKQo0ArvoSt
xvLadgEv9aI8qm6LFthyV4Endc4mRqMdRc8j8L+Hqt/n0jqIxq3KLwWTtzeOLAJmQ5A5wfrfpGfb
PkOJRO9UtxGtHjSXivfcQYGufU66P0l5Ul8H0GVnQ+RMcx/YG5Bb47DQPj/fNsxRu/oEJlAi6MOu
hrBXXaUweM4W4ldgT5E83WvNNgJH+OPzdXv3XQ+YOdiixk8Zx02qi+evYvQFJJvUYgSWRMuXHuy3
oF4sLQpEiAMRZSJxywRnfdZMQZNKqjsEaKosXgOU3pQtPwHLLeXNGtmJCMAL1Uy8fdweH4/z7sJe
2GZmFdo+EdhpRdXVVScsjrl38qECv+A8fk4os3ZAdog4JiBNRGf3PNsXtzsgDHJWJ2J0kjiCHVIm
nhSavup14EHI6qg09YhHIbkpRWA6wgZ8vfuy5oe3sPCLkkbohPZWA6nDXyUEa944XYeqDIos2VOU
DmBz6PIRWkU6/mffzEiCvowuDDJv1cQR0YxiSiYNYhnA8pqd36t/0ZocFgbYevPUCAe+etHkPn2X
gpH7lU9zNgCnYFKdSExxu8v9pCobEIZwrS1JBdKEfAhMoMFl0vyXQnDe6OMm+dVMNbSJwPgBslLR
g0xSUgGIpATx8NaT1uvNLFQ6tGmKfGpkkYhunbwp1cyIlTR/j9ShxYtMzrljCjovcIShQCobI3QE
teNQIXb/C4pyEZugH5DBAAJ8/KrSvs7okHpy9jTB1721dZuARB5tG7uYT5LSKCovNcE81oNesNWS
ARRZDbebiOhDPAoZttpUMDex2ctT/6UoQZ0addqh+NIKQq473CRL/q9UL+BxSCvnpR3mEvg1xzTv
xJexlpLd6AGhtpDrZ04e0D+oDuJi/z/hSeb1oA7SmAU59C3FBOXSkFPcNsw6qrULdzdzg/7Lzsx9
rkH4BiB/xg44Z7xpgljsLk89fRuNumaI6SCbZZyGYDjpK6fSa22dC6XJ8dU/ZBX7H9KubDduHNh+
kQDty6vU6s1qL7Gd7UVwJrYWUvuur7+HnjtJN8PbRHxngMwAAbpEslgkq06d87/WoXKANwyriHJ7
niwFiZPGyaMx8n6g2nt9V3Ox8v3XIRGBJzJuayxhdrnf8lQnsVGseUTpErZOf8isPphQ3CrqJ73b
VfbfIQj/sMdFS29O3MZRYM+Bj5oKQedf5UvbhLgD9w8r3J2nqjutVDQNzer2jBXyTmvn3dl9fxy9
ep8TSWRkv3YWs/61hpeIiew5aIv5EjnjRFogr5FHrbmqQVUkc2DM2rq5vlJ8TuNfM2BLwYsRsD7A
Si+Xqq6qokfbbx41VrU11b0C6KAetO60W5GTXijdoAt90+Wy5AYX+P+wy/7+LCTXdWooho0ls4tb
b9z1Rbf16vuhlg1QOI1n4+O2mUWJplcNEwOe/eVxkrwbRcECjQe/Zo9thLNRKB4Oz5HNnt4hT6m8
qIkK/J+MU0doBQBIphoFORyV205TbeXNbCnYrF69m/TOtwsT15y/u0/+uyJnVvhN5FkpeqwSdHNq
n+24DnodYZqqYbW8dsbzdbcTbiXPRb0GyRNgWFlwPJ83tUOYBbNwhCS05RsWCAYNkqkbvU3yHTTJ
QR5fE5lygmgaQYDJAi6oE/ByvTSalLEGN8tIpJmvPfTBkTtHN8XD9ZEJjYD7D2k7tD3/0UsYY7hF
7ZYkmk3tdrTU26S3bmfQGlw3I5pAaPVBhg7AaTxEucUai2JcdNKQyFm2pH1xzKhMNiCP3BBZz5d4
QL8tcVFvGtEQouiQlIbfHUCVh9fk9aEIDQDKx3SFcMPnj6JkMuah7mGgUYvQnXfqgq6bROLconCD
ctQvI9wWsikoWtShIlGNThkSVsnRKXerLCkoHAqOVGQf2WNV5VbFAGB5JeqExW9DtcHtsAxSnObX
50s0FFzSWeMVXn9As166MVmrGAzTFonaNDTRahkHHp7henjdCv/qfQ8H52a4LarigtU5RkYjtUWD
OZJMU9Cu2jdtqVDzXGM7hth5QTfIUKXhHA/oMesdtNybyuCrPdQYq6UODGcpd3ijKmHf2iDeyOZk
MxrrGFjzCK25xVifrn+1aAHOPpp/pbZaXQOpibmZxkhrdsYaarbkXBbdbRgk3YKv4jn8RwF4zPNk
bHsUce2bYXhuzOxO70Yfj1PIZb5ORitZCOGQgFP08HRBjpLv+GjUpKoGbcqjwuvzzdhb6o3RgnjG
a3Nrd332RGclk5n7zxS35G1r5nOeD3nUhU4o478TjwOwOCBoXDB6cQf+SqdBa9m8UfTKox4QpPUa
eJMk/Ao3B0o0/1nhjvvWWJKVmrDS6ailkvpoLTTwhheQszxenyzheOAG6LzAoYJz7HIbdgDr1wto
NaI+e7GchzV5mOhHBgPwFqvNoEGBh6XYdGgW2uMKiO7fZTJ9Z0V7s/cgvT6LniJMVfA/O1zYMr2O
KPqKu1gxGKFVo8dQQdeasgQdWHYgxBZ4GqgxU8kECq+eQIkD0+wAJ/JHg9GCEg2kBnF5Wqw6SOkd
cso7UHbN4wT9iyxI43/0xAncDp2v15dO6Od4lwC/CNAAEriXS1dXej4bEy4CNM+DJn7zKln3hNA5
ziywvz+73yCLZbZph8fdHD9P8xHJYX8aPl8fhTAQsQIumjEt2+D5JNPMtic7xxPOLXdqFsRo9NVC
r9vmEFCToYZE1433YvH/2uJmrJtGAqAFbJEaeOEKfIPmHSBZjtludUsGHBIuD0trAo+Jigefj0rt
NUPjCa5QbqKqYC4t76uKSrJ5vJLn+/GGn2ZddLitoZRxuULOzPoE25xEqBN6bucjl9dlx+3svih6
2FefzUcQ3an0C/rLc0j/dYYPhq153tQT8Ylebq+vpWh+GSsooGesGYZ/MA9Kvy4zLUg0qmVYFg86
YB0L+PLcAugpT3KBEDknWuihBsW625Esuhx6FSPFm6m4O9JDpRZ+450KqJRcH5AopLCNzZS0wd3L
v14XzavjGRoe0dArxzwvQA9Dw7pVfTJqLYYFwv6i9ytLkXWKi5wHIA6gOAB5RVcNd9HrbdJrjYr0
jTqVjyXWbJrJ4frYhIt1ZoILl2Qw7UEBs2iE5J7tmI+adcqNdls2QzA7hmSxZMa4nVew9lrFslg6
aksmKDaCaafNtok5R6PpSoyJQsr55HFhSxlmDarbMEbq5c6i68bOTJ9ORejEtx0tQ6pLr5lCZzTQ
B4GrFGOJ4u4cBesy1euOREWHPIdfIrs3BB14XCH4nurAQtplC5JxtyhBdzpo6ALPtQ7qr0ul/zCL
3mn8LG0AQcU1dPinaJ3uvlhIlofWtGRblnqFxFE7vSZeC0iI08XqUzo7WezbA4nvB6q5MTY3ko4n
hdBZclUUj83DqwZlI9ApclcezZ0JGaD8Brwf8kOan/R7sLNIdprQCHqtgOjEP+iSvNzNcYLa74J0
XqTExNfXHXoYfdV8ue7ywl2FAtC7SDhiJ++FCi3x4iB4BE7QGspAzxpWM8D4162w+eBTXoj3mC0X
fTFQG7wcSu6uQ+tCWylCw8QwoUkFILqjFMYjHAtwxY4D8K2KA+DSSjp3Zec4CH9gK/SC4en6GITL
wXptUKIBLygPC8ld8Nd3Ln7d8p5Jfuukrd+nn6/bEI7gzAYXwFUTOtRlhhdzBwHPQ1yVit9kbre5
boXn2/r3iMRbloGdUOTnU4Nrr8QAMbI387pdqP/VPS3+mAC4ukeOnpJP1l4t8kAddtbzdcuimAdY
GsqMePCAtY5boXkBk4FNbRxQWbGEXTKAZ8Ipoc0+rtWNMqmRbpUyCXrRup3bZH9/dmPTBrXMu96E
75XTFmIHJ1CBhF07SyZVPDQIvVlIi6PSwIeErOvaaXJIlJrGBjrKmyY3N7pa3nuD6hetpJbBIxXe
lxBINQvHIZz9DygUdOxHs05G+DokZcfbFEJEx7YEm8lxsHf91733dH3lRLOITDIqxazrDELKl7Po
zCVq3T2SBk11T20dKVFQU+RVeN2KaBKhEgpsHGDluC9xVurMKK1iVLBW1rJB7/XSgXvOuxnVIqqr
8gPxlXWMgUgYyAMUSy6HhIocnpKrAa37HFx/za6H3Pgga0AQjujMCHdrUWw7RrZFx3WpmoN8BPAz
267GHMSxuzGGh+vTJ1wkE/AwALTZxuZ8sFrKfGxS+OCotn41PbCS3ihDJ8iMsBGf7ae88sikljBC
UL7L13iH/nWAxTLJfpKZ4V7hnkFRxlSwbfvBn9MdUU4yKU+ZBe5QGot16ZKWpZQAKKpHMNpD0jdz
JHBCFtL4ow8STf+tCZ+4WhJrTowG0+VaXTCCUq9dP1AjYxcsJK1QRUD0uVwQa4qtKnbYpslt3/F+
5DnZlCBO+4Bv2VA4YF2JjG310opWNr1nKBiHpb6V7SnJBtAUfGhLnhnhlqTO6BC71CVR1oGVxAI6
HazjsnKI6DKCtpX/RmJy1QJSZ1OTskjtasfmhcY3Gg1l0AuhDQdcR4xIn8lIXc5WDhiC2xUxLr/p
F2N4K43dlEaNKVl5mRUugmmLm6XoPUVQ1k7lBp3quE7fj6MkqoitoDeOMa+zTtvLsbQjXrB6ntOo
s8q9nh5J70FAdedVL9c9jC3uHzsFEtv/2eH8OHEzSFfU6LkDxsHTvUCtOzxRFt+FlF5m/KCjGkgv
XLKxcXfsakCluycFcuHfc+95uHXAQwL2k+sD4yFu74c1Evq4FADmxoC1lzMICA6OS8xFVK73q6vv
ZwPkwN2B9oHR472i+p35Wq9PzQromWGG162Lwhwal3FuA6HNKO8ujZtriVe6NwOOAGFk0Me2Jyf7
fN2EMOHHeoZ1pFxA+sF3UdpE1TovR9WvNuM00FW6M7Pl1hnBIUM/GcvdAJ7REphOq/vLbig2tTpK
S8gHsP/BhfZydJB2MdAlg+C3Vt8U4FUb36LHXg1Q3n67PkiBq0DyUkNeDqbQdsW55wrii2WeG7SE
AnmN1J85NFtK9qUsIye2g5G4kKI1HV4BtlmVOm+0lkauqTzPZvcyTs6hXJJjheeoxDMFvoEx/bbF
vuXsLE/UqoHobU8jpz9aWYhRpaMkRgkuQBcmuAXSG2ItlYPhjA0OwCID+55u5PctJQ+g09l7EKu5
vk6CAxcAdtCdm6zuCKzK5ZgKw2i6yoQvqumXFZBZV1bWFMSpCwPciKhLO2PucW9cFVwYw0Zfdklx
cO+TKt3abbf7W77tf32cUT1A/wb1Ap6suG57S6OQs4qmxH5VdOsesuGS673Q6ZjqABruQKfF31Jm
b3WUecGY+iEof9b9TeLtk1pypROuDGB6YH6CIBfwQ5crM3dqDEENBPgSDS+ja23T+e8vWziifltg
X3Dmz6uaeHGTUeyd1PZRu0EHx0d2zJkFtqPOLCA3bxTLCgu2/tAAvkPbnyimfsAIqkIgnDFRgoIb
XxqxckerEorzonBu6h+Dd4glZ4JoJc4NcKOwp3oxSQkDRuWjg3Uikj0o2iKoa6FLB5UnFTyGlwNQ
W3U0USbGANSx9k0rQSOlt6e64zugczWnB21RHy093V/f+iIvPjfL7cx56elU1iWN0vikdq+Kifw3
2jITWZlJdN7h3fh7fNyZOiMFlds6xpdTN4viUleCvp/oBkxe99S6o4t2t2Te93IybRTTYxl9Oft5
7qZ0YZ67JifaOJh6DfNtfLfSJzRtQIZiAF3QYlVBF0tyDeJZRUEBGRuUbd45uM5cPhu7lNYGrEEE
JwXIVofOOz2Wloy2U2hHN5iFd31pzuvxUtZS08PqAWOxDkerOpb0CCmQ6z7CXPuPuQMZFyA874ka
bukUx8zbZMUxDhPx9ICRSEvVMhPc8tDU6cA8BhOmOeD8Ic4XILzv3FLWdiqesF9D4UkqieOhQ9rF
0UpKBn2BnsrabL0PBSM0+eHGg3cs0tHcXq4BImzakUa9++wm7gbhaKobScAQBiSWEQRuFi3Y7/I9
Zz6mLUobKz2mzFCUclM0KIYoufWX/FfvBylON9yCHexQpOouh7L0pV5pNax0mr3B4oPuvtHAqz1u
dE3iZqIB4ShCDQe8ukyN/dIUwNalU/Qajby6gv6NQ9UA+e9FMm0iT2PUFrADDZQ/YEnKqlsjoNyI
QxlQ2Eb8jbEwUE+VVb1FnobXC7Ylah0AcHMndz32bmVRAx4NvM+OTL5rBJkjeWcKB4PU8Hs1gl2z
L6eMalXbJ7qOnYlryPgZZGRuJwllossouOv+M8FzJywGtdNex6oUENNt8/0ynuxkp6kOJIdkuUyR
BxgMeYF+OvSXqPxwjIw0qzUWUdckWzy8WNr5eigTWkCeFGuvAxfmcs9Kqit4M6e4ixgK8RXQC5Yf
ANehH/S3Be7pX9TjbBnvz+PupSPFsRzeVPqcOFRycAsP1HND3OMqTZwMHAkYCsCOcXJEx6nxYD0j
z7yMWxPcZtMHbljn9jiHzgfDm1p2jWNTx3AcLWgKJC8f0aYBJyX6DUCJhh3KLY9LhmUgNh5Xemzs
lNb2SQeRkf57XMkIdYSWQMsBtD/2J5ooL3dOU1StM2gI0Yb6uWruPWQVMgM1sEImFCPaoiagFXhd
GcCS8ZC11OtjsKfM7+/FLjMOcAYiPdZEbn1uhNs4iAKkznsEtcS2kDU4gtDgA6sPjmWN1VXx4nHY
MM9Om9wc4nEYYWEqOvQGASBivaqW5C0inKszI9y5aSSaYusF5srMio03vLENCqaRzfUYILPCXXkn
c0xIl8FKXaJLkI6uE8xuA7000JpIDhs27/zNCVR0iJ4euhKRdLmctWYxSzBwIj6PX+03+liuxN8r
0Odov8iKTaIwDeptUJQA/oQ3Kbc+VIUkQ7nmReS1oFhey3b62SXg00lTVXlYyvJltAcZjbRwD8Gn
ockD3DqaoC5HpyUTtMspKXCUxih9zkFLOt8ox409vV5fMpEly0amXgPKFPcpbskyJVWaqqRFpFlR
V5ebOn0AObCvtJLmOJFrANrFaAMgrQFN9MsRzVNbj15SFtEQxk3wo5UxvMh+n5uxuhwVty0wDtW5
GaoIsOtkvL8+VSKXOx8Ct4fQpzWXNWRpWS5nnm7ISzXdAKMbDMYrSgPonjxetycKPSAKAGAS6kTQ
j+fOOw0loRKsjgX27AKCHtMfPoDtw22QpUqBjMFNhDsU9K7t5gTCfBFpYnT5NWFpf82+taAtdqqg
IDKhOuHBCuAPg+AA6Y+Id+kExYqbZ11UsBd3912RPlQoESQqOltzW/Fn+iMp36Zsq8WrZOlEXn5u
mJvKdox1rehguEtbdPxBBjsbt3HxQGXAYJEbgo+QJbcZ4ytP79NnllUuHtxcGXZOdYyH3UdKnozy
8JcJztMLtV7nDv1U0ftkZcEyHMfk7brryYbBuTo4e/JkBvF3BOmVKQ9pdnLm3f/PBBd4bJrGXgt6
XDZT6JPATJmVZAOJR8HQMciUM06tS3czrByEXW1fRLqRrFs8wyCXZzhv1qIl4fXBiEID3olIF+Ck
QOmTuyXkSVlr5QhL7tyDE6LRRjzkLCCKvXZWIauS9Kchtpv92vTa93XUZYV94Uh/2+fhQDWFYooF
qfXIVr9jvWLy/LH1ckEmiO2LoMHv3T5RKKtjYgu5deBWUFteA1PWGiDcp2dGuH2quBOOYMctoiyZ
dkkyb6bxIXP1+3r6wH0I2Kxfo+Gu+DT2VHspLEQiEIaiAw2ZF6eTXLlFFwfwvAL/DToRXIZ5GwRE
RY0VF5GRquC1PnVu65eq4oeSW5coAYczgpVDVTyL/0iJlZBo6RTjfSyK7kP9M310n8b0JD2RRCM6
t8Qd4lZvd6U7mjgBofqQls9x82bScdt3sV+PslcYW2v+hucwaUALwHPwvHK7dwLiGypNMEbeKhDU
odXixtjcu0OwxD79bktVPkV76NweN7ixyMZMy+ESxjpEzmjPEOCqAre0fbtPwwXtA0AUz7vJewWv
2Tad9GM/WF89fQ4aYksil3CikeFgDJCQy+V1r9R4BFsblJmiQT1OqbEdujhwypveeown83A9dgls
4WHA+pUYxf0foEsIUiwuOlezSKk9+65ZVNs3Emg+KBMaspyuqKC5VlFJwOTFMFj2y2CQeHYNAK0M
z+1jFU6fQb0ii9DcEsSfQSYCrvDZ8xv9bqmb0DOyey0/UWUE+eD3eUJGWfuiVUPYp29GKaPaEYQd
fAxL9KoOaMJ58JU9ecpgjXUW6V6/LbdWB+oPkC81leSpJ7bDskk4InCEc/ef0rJStdSHDP0aebNF
103nm2Y2h+jHmvZoc2skkYG5LLeFIJqmsn9xwUe30uUBqICElck3YZIHdKqvJC43w2z9pTDBv0t5
ZoUL2lAWzRwjhxUDnc9lu02zbWlTiZcKdifyfcgsAr2Erke+iANqsy412ymLwOi+c/T7olYOcfaR
9TkzwrbK2VO8Lko8790RRRT0huZPsfEKPkhDciwInYBNGl77SMfw2WUCesZaczCSUTeORA1f1wWU
VkSSXHx/Hfyx9mdmuPCZLdair/GcRQlJA6IdiX2XmcqutpZg6s1HENr5evKglc+LevA6O/C6eRM3
3cbUb3s8ptvQmyMnfwHjiOPuW2OPvRwppDtUE6hltTvrAPRsONRKGHcnV3ZzE8UkAEnRwmcAKOLy
3Y+jPjVVqhlZBDK2VrlpDuTb+Fp/AEWGXf/LCp+yLCAXPfYmrOAKirtdQEC1NvSmJFMhHAvyFEB3
ohVG5dO8c6GhysyslEYQo8CzrkFyH/dgD3r6+0CO4wIoauSIAb9gjnfmvdrsKEM/oARoAU59T93k
Z9tn+maNC2VnJQsy2DWOkes2Rdvy3Ca3Y9ZUmWg3YHA4MgK7eJm1YzZIzgrRhkE3PVqokLe00Opz
OS6rn8EVQ7M8QvEH9F+nzvlRObtke30kpihYol8JJwDycEiUckPRclrrSQEzTWjuxkjZg2uh3MQH
0AUFYFsHB5zv+JpfBdQvtumWhN+ev7SBcXweQ2uf3LdBp/vTwdmB7MZvA3Igm8+lXwb5jh7GV8m3
YsT83j7/VC7FOi5DGmdOmkdZibtQ9yM1dtcNiEBixrkF7kGjzGNH9RiTYdhkh3rc1p7Bp6k+Ub0J
Z3CTufmxtRg5teOAk0/W4M5T2L4fKWfm37vGz1w5nkhSmgMGqIPfGXRow+p33wG/hPLE3fgSf+1f
5lvIyqcPSPldH7nYC0BIDOiYgA0SekWjmtMKHC8NVH4pLetN6miWZNvwhIv/DhDofBdHGRpRPO7M
tOOywYHdglxM2Vr593jKQsfO9/XgE3AbZT70VnwUBMtl08/0kzntUYO0If2FDs8EBE+LtOghilLI
Kvz6IG6TeQVkNpMEHc0O1O1b9D1AomrWncCMkXuaJYe5ePiMugI7DbSzNheqrDQtVBA/w726Jahj
sln11Cfx1xQ05cPJOJU/Zr3yjXGrj/l2Pmmf1GWbaPcVMjZQW7y+4sKRn30Lt++bHGpqFfijIiiQ
O+s/kwLup2pf2X5NZNVrUa8Luh4tQHaQ1WXXwMtQRiH+4FkTuuxj9aEEk2Sf9j7RTkpzjBdnGyeZ
H/cbx4P2dDgzWj+oTEyjJBMrvHqffwTve3WGaoCGlnK84KebEVErWLtT4meVnzz1b9680b7n/oKG
h6fuSdb7Jzowzo1zfpYC/2IWBpr/l6TYzPZ3lKwCqYYVi05/xEdkzxl1LiaZvyx6Wbs084oRtgeK
i6+uH7vyOBU/VCMaxxdAOz5wQqEPBVhT8CeD/YMFlbNwZa116UEuE5unPzYZKpNAfWYV8j4yZIIo
gwoRRgOqRkja4llgXFpK8jpWAMHLo5KMQZl+ajQnYNW8GFRv3ogmDkRpPBI/Xd8iogYfUNGDbIYx
tSOxyfltYZDcKVK0u861t21WGqx0G7c/p9bXIpJ7J299BrPdMZdclXnOwH/DJG4yAD7jnoZqyOVw
NTWtDTrpeeTp/+T6jEJiFVpW5k/VTZkmmzY1geVa/B5ytHRdfTvr9nhjSTIRovsHvOjXR3DBao7L
LO8sEAiozhcg7oIJNAVo+Tzkf8l2+j5auBBgakCKaljjy9Eac2G50NMkGO3G7bfrS0/9ZAyyf1zs
Rcn7QHTOoaSAVhDg4jybr/tos10oEBDAUyezXiEsN0EZK3ckoZV9ML8PHfSao8kOSQz0oV0OqCPT
WuBMgdtYIeQ10yY0Xqo0GkApKCsGi6L4uSkurgAAhzptDVNTUH3WIvpYAzXqf2AbnBvhdp9ZpSsh
E4w4+ub7MEHi2B+DfPV1cAADjvZw3Zxw9qBxpYJ6SYd6NGfNySs3dxNYix31sJis/OxDFXXWwNAB
xt9O4uaiyOx4AImgaI+tzr+GHBDbM4wQguZkZEHZxCeP0re4jWWHv2ipoG0CLWNUVRGfOa+AknHi
ERV8I73R7i0NAifFzdrvoEWupTcQJUia0s/sW937DH2hdtpS1d53Y5CuT4kmwyyJtoELTlKAjfEf
iNVceuhcTWoL9itwnhk1ObhOn4dZ0mmSzSY6j7DJgKAFkzO6LrgIUlarsdSzmUfrGO9SqoRlBrh+
2m0gMO/35bFrxofcqSUHvWhB0eyjg/EB9wr8cTk2UOGg+QNFkCgd3QBsDw5kZqVHrWgCz41wR5+m
VaY2AUMfre1DvX4201Wy6XSRu5xb4JYoXpGwsSpMXurdVfawidGobxXVUQWpROmsfpGwZ3UxKMe0
uMvJScGNlVh+3hCmnT6hxc308coPJ5oBxunc5lOY0HVrGrtO80ut3ff61slk/fKyr+aWnCytguZp
tuQkWipovrsQ3Pie0QCU1pIZEq8zBNrBJwoou8687+z2AZIIi1QeDkkwAQCvlPkKUopU216PRsKF
BlgeVRPcAtDQcGkFGhH6SGJYSVsXQPMsAP/2dQvCcZxZ4BZa6bR1nntMWaUBqDrZgQsS7lIGTxJb
cYCBQx6WqUJejmNITFoMHXaFMzubEaUflsOal931sYhiNwQCflnhxlJkcZOCfABcR+tJj62NN72i
6De2FJdRkPcmf6fR/X5zgEI81L6AiEEWn/O2alpms/DAFZKVt8jnFTM5DWDZBFIv+YizAVaF9LWO
jkKLG1jWxqTs4vlfKsoFNwZvetY1GbMr+17+4oBmg19WuPFgqCuk8FY421CHdIBeIsRjlOS4drL3
vig0sxQj9CXQpwzM76U7ODZpeyfGQlE7QzipgsYKLPoVrRq1SUJtDJEhve4awshwZpG5ztl2zUon
UdIMG6mrxk2s69vFaxLfHZN91adf2lhWahG6ogVkGRPTQPcTv2IVKRqyYoSkbD10L7fWfra7Q1lC
t6GhSbaZ4E8QmMpljxX2w38s4plhbhFTMGHOWYlz3mYt5sNJN1/RaPURf4TGrQkIHeMp1LnZBGgu
XmOw5caesQMilCCL0tmSm5hwycAchhouop/Nt8AkMUijsx4xAwVQfzDyw/zFG0HkbVY7jwySSzOv
QcE2M0Q4UK5hhBisv/lySGYZj12vIA66dean2roHX6WHl9aIijjEXqsgPanHwg8HSneOHTrNp+sO
Kth8TL0cOr4oiEFvmnvspYmhaBalBLkppN/BiP+1SUGzXU1OECeV5JIiNIZkKzqwkLRWXe7wcoZ2
pkQB5cukLiV0zegYVH1hQG0+IyEupDLiJqE9F/BkRvqBajm/G4hrTdbUgwJhNtDgOmrHYukCFRrX
epb+c30iBRsASGvICEDDB+cmn1EuGlevVWw+lMvRPZDQGWklNMdvzDrOJU4jM8UFlW6p8lQBdU6k
xcgAZIOvzbnfQpzj+ohEiVl4JmIJo9QF8yy3p6ckqxeUF9Bba3+CSkVQbcgTOah+fFdFdTBuraMS
VAflcN2sYP9dWOWCNK4FuVKo7CYVpIHjvzo7srluge0pLlZBOQpFE0ZzhwojZ0GhUHsZHPRpttMI
+hkVikrp9O26DcFRgyMN3cGmh3eWx7+GU2jLOLWFzkmzSWfI8Do3akLCtYKghxZWWfGNqYkpb9eN
ihwDyBATlA/omEfd+TKYLBPNq8pwcQ9FXxZpv1Pk8RXZ+giOGBS30IGGLA0aJngwbmG3Tt7jARX1
SRcQT9+qySfrmDqBqjxL2W9FzgDEL4IFmI8gJsE9H4tlsCGvAGNV+bnwrG323chjf8qLAIC+D0we
uoCAmGc8rH+wvNV1q4JeBOPKK8NPYkXdAYRVBHW7yBS9haM6M8U91pQVsghmjQ2cARSg9t+n6dPi
3rXIkzS17GAWOTsaTxBskdVC8YIL8MNYD7SYMCwv+TRCx7eoTMmpLMpT4uhibJ8u0j9oiL90u5xM
qTMZOEPQRewnXoM77wI8zRIQqNhk3brLip8Wkt+e+oGeWMa1iKe86aK5l3d4Q7HJlORoHq4hMP9t
bAI86a97hegIgTINAjqcD3IfbMudXeBQu09zZNTAi7XQJzrMkOeqjlnuhZmsDC7avOeWuGg7ptky
QI0KzG59CzmYzIYGcjzrgWtRVRIAZaa4AAjxrnyuKvCQNOlbXbyN7XfXlICaxPOGQI6ti+S8zW3c
1i48WjkYjWrmQaUUAQCyZZVss0FyXIjHAtAYexGj45f376ama1tjLNMcjtWeaYRIEtPiofy2wA3F
NeqkM+FpkbsEP4AZim8+0t0CRNJvE9zFNl4HyAoz+qRY/5bWfju+rLJDTzZPXMwBlUqZgssQ3AH1
wdxakLzbX98poqAGgjpGUg4h4z/KBna9pN6Sge0DqhLtUEPR6UTiw+Q+/LxuRxTQzu1wy9EaBKrD
JeyMEBIAv6qSF7u/twBSbCRYPGRHEdYu97wbW17lzGDOarUN8DCL8fn677+DNPkLyLkB7gLn1ZOi
x4TRKkD33OhCPayqAAW6ZO+sj1P2tpaHHOX3Yg2nsQ7qL1Ais1cI831fCs/Pj3lyqDfgF1ZkBCAi
HwHxNNpGcd8DmIwb+LIofdu5+C7HBSOt8jonD1Iwrmj5UM1CAQ0kIzhruTA3NcbsjI6Hsw+SuzXa
DkxLsl9FBWfcvH6b4IYRJ3rhVQpEn/oi3yf6acmnwJ43QOrfxTnQ50as+hpAj3Pz1Leu3zySagMZ
sl2lkY2RfrKym7aW4VpEtyaGaYFbAQWAx9alTy1GPZJxwDclTnXS7cd0+anlzY1eGretYR4g2CKD
qbNR/uFkgLewdw/rNeMmmqqrPoLQEXwR1b2mNdva+TmwjHRxYxfP1x1ahD+DlBrrAwRuD97D3QBq
iENVtQ72LPdkH8tI3bsnY9NvrZtxr2+sBxIUof2Ynfq79QdoCjemD1GwjQJYTx+Ym2Lr7FRfLo0s
9LTfH8XX32elgKw6wUfFOjaRme9x7Q5Gz9xnqrsjS7fpQUJpDqd5MQM3yx7Kbr53e/cLkL7b6/Mj
ggKczw9fBUFlpI87E0eIclfslT25LY7xVvsS78E7GeW74SCTSmaLyy8+Vh0NmehqB1syFyTNmNT6
zM6sAd2s6eTr85exBm24JHsg8upzM9y5VcDTdSXFFM/jo94EWRXiECZ7xKdeYklUlTZR3AC1NPJ2
uCex2HV+EWvN0cgd1DCHxnz0rPanl/Q3JrV6f82eXEilkrAErCFunY3W2pKzTRQY8bTHQwQvOg2n
wqXxblAKvQHHb0SMXbw6QdOn27mSodJFOxbQbEAZAIREipKbzcRYDKvJgelDqPDtvFGAxoQKqYcW
iXo0/0k7RVKqEhpEvRbE3e9KqFxQQmaq72cbc5oe3IOVbYugfShlaQTh3J0Z4eZO06cERM0mUIOo
1YygIWy877or2WGivY5Ww18j4bxjTUcAsG0ri7a+ZOnfqRn4rXT+01wcHerOITX76SWkm8InN8Yu
r4FQMzd9pL52D+X9eqN9Nbb5wQzwWrwHG8JOm5/77OjKoCcGW5Br38KdbJ7a4rHj4Vu8dJPcpD/T
wPpqbYGaQiWchvHRiLQtDrZyO0VpfzPvgCki9+ZN8W0Oq7v4n+KuvyVb4s/PHsAGm+tBTnirOZ8o
FizOduiYrmqcJvAmhLcQrLCIB2ECVrtwyYICSe9j/c3rfRcOHSyH7DArt9PPPswgJ7t3JI8CmWNz
55GjL3q2MscukKKin7NNfkglTUWiCPt7tDhnL0erqHWfQoUKbr0ZTva2PUmm87pHowZ3+fuZRSvV
UrDUahgmwfWluj496Be4/O3SjKfKYiuFW+U/1WYN1I2sn/X6rodi96UJTyExLnj4fNu+UYvjZO81
9/76KGQzxP7+zN8Uex0myuDIynjEHvU7TaYaIZunP6JKnKKCw+aJ+qMBXlCoJ/wkYO9BfuP6WESF
bxCu/xfAEKsuB6Ph2EtGF6Y2cXWrB28A2n7LN+RWD5+Sm+k5a/xXcDTqW3Kv3yx4Te/I1/GZ7mVd
u7I55QJMrsamSQAJiVb3VM24paWyyznz2/87hOHycDnQVVOTthlwHJjAWxs+2Wif+x0qmHeQXHbu
yt31eZW5IRcIJqipGS3FwV1G2/nLIKlnCKs3Z6vGJx8MCIy2CRtM/3O5VYL5kewoMlGLrwf1Ix53
2b6tb6fqtMiuCsLc/LllLjzoaVstWoOBVX698fBHlI9+ste/dYfmMO28W7SyTRCMk/gpm68rq/cO
JT/bc+aYojU0hpuu4EZ2/SrbdpY/bsrlzXAf00HiLDJrXBBpnFlRQPicRe0GXZtfxz05JIEWpOH/
y0l4tMOcKuac6SyQKJsmrbfEoGFjS84L4VigHoIeIBT60EZx6ffUGbwaiTeMBUd3egSazAjTOSi+
LDcy2jSxW57Z4pyjTcvUTnLMm6oAiTLrvrfq/jw7u9EDXKZdIJLyVav8lBYP2eAACE13tmvt3P/h
7Lt2JMeVKL9IgLx5pUz6rHRlX4Tq6i557/X1e1R393YmUzeJXswADUwPMkQyGAwGT5yjJi2pIxYA
fDamXH0NddrovejXg46jQAva0Bx77STnEhNtPf3KnWdeWaF8RZOHzuUnz3R3sTU62pJ3pK2+RboR
OK3DamifPRmurFFnjz5IvYpqMU7/gCTo+VhpnZVr/z9J7ZUR6vjJukgwen7a46lgD8XzkHAMz2ct
DXXqNLJSF4kBC0b6kXSbjGchLuavbVdjoA4UdCH5StfAAie9hI1su+FqCBsniWxgSYJuLfitlUHy
QUfF8PGuZm046qDJYjXkq8khku9gnSxyW9hwzzIqP6vHdv7HbvvBOE7wWjomlkFf9obXAI0qRuD/
TRtFFc2giZrAzPskFSydzwYFF7po6AjEn7tjKOgQFC5GbYTUTCbly0YU0mDhpomKbtg6wHFopBKL
Sm0a8P0O+fud1A7xW7zyokqBCOQ6co98vMyJ7YmHvmPMyGxqDB6TSbEE7UL0k5MqjKIqTf1EZeSa
6LCBuLfjdoXVcn8YUz+76a8sUYGObwNJ9wYPaO0qNkMVbTMGhOUv/alGJ+OzDIEKFRENYluScH5s
enaMENlWZFzVQZZK+bVSGTGXSgkkG8WEBKEkkFY3bNWV1lhnVr4+u3JXxihXlkY+a5seXSt+MH4M
nSettLSfntd83ixatEoN0Ddz9KFkFYRn9xD0cqFti2dsdODfHlpQPy0VPwFMuHZ/GaiOBt3TIG69
zim9pxBoIoBSHk/r7EivDE4fdJVfxIrAuX4Lg0PVLcB2DLzSvgcbji/gFUlRLH9cPzY4xdC7TaGj
zQJgH/RZ0es4FlD+ALQHm/c7lNL1IFQvqoB+oMdWZo8L6KpKMjiOJ1K+22FlAYT19L4Kt44GTb1+
Ac2rUCYei8dw9iUWYI1pwdBpD5HvWzsd8IKDlmE0KRgNRnQuil9ZsBi4mAjlAY2pJCsApWVhUn9Y
3uhJhPQM/AONr3iCo4YXNH7WQjBl6uDrt8NSXfuLbud9dCetI80xOaornMK/RI6Mm3yZHgcnQ/m3
ORcNKZ9Rel+wblOzIfn6g6h5qLtQj7zpgwZTcww7sjUzW5Sb0ImeZSd6kt7D48g86qb4+WgWqMPU
jwepc10Y5TH+8PDLtUqbW4ymsP1KDqyLzZxHXY+Qij8amG60kvuZ8tT5g+YyktqPffZHIPDReKjN
P1ayEgQdTOCxaW9ApXlvVOYWldaNeChPxTI3myWCkCOs3XdvVa6bFf/6+BPm/fnKsehwkEA5Vm3w
CfFKseRFtK5JSVzcellXgLlwfjWd9EXOLUU3iQwYAo1PWR/zfA0ebAiGvTwe0Fy0uTZDnVcAFo5Q
O0N4Q6GcJ5LJgptKDLegc5HWG0tdTTEO6alYNnaPRxjXzN/lNdH22V5eefa47hfSWTE7Z7CCRZwS
2U5/hc64H6x+72+7V/y5Fkn0y1+mpsLIDOZ6vAAy/G+koNtcwjH0UcPE9w3pSwng3042c58EMSSX
zGCfWrz2yzU2Kq4pjyd+Ng+9NkyFqL7y1AQ8WghRZmfyJDS1jUx0K1mJRGdsnLkz7NoUFXzGtC2S
JJ98yVZW5QFlAXuqeDIGxHIlKtp4ci1BawlWdv3vQ7TqSUVau4VP/YHMxsp4Shi1DtaoqIDTCvVQ
BD7s1ZZqG05jTeNiqUKwtiEVcmQ+1wOjhZFRINx+XEew8XjefgCtD6IaDVZSwPuDYaAbGe2bqErn
oEs3s7Voq5bykj/xq6Y12126718yhO/m9yckYB5/wewY0dQ5PcsCtiRR7mGMAR9qI85oozyiJ9bo
PyrpWWsY5YbZQAD6FLQXoi0WTCq3mcCARifPTWoAzxVSpI0JebbQsEbPZCpKzx+2aBBACz0yDkAq
b01lYJJMEwldAtJZA/u97nTofNGDl14QnFYXTTzBkga9F1ojg2cIzXM7JflMwEDyeF5nH1nRsIfu
TTTQQap1uixc5Y4hn6h96GLIQm12+W9PdYrcbqEq8RbwHyWolNSxJ0aY2ImyHaU1Cxc5R6Mgg9p7
kmhArxuqPLf2EdxjXekndHoum030JQ89kcEVmXbL7jsJnQ5SpN1K6Ne98Zsx9NnVBvfY1DgIrCnN
+MzrviLnPlDkot4SxNU+ew9AmYBeJE5eZg3v1MkCj9BTcz/SRrOWj3xdkHHIyaSOwtLSmk7luy0G
xAF0wcAQDYqN24lIoaCm5PHUixalOolL7txkxjmooadnoKXSDuPQJx3Q36DYit4ZUzEdoY+MU0ds
VOdlyeXouIAQmeWXwkWW3ltvi+6T1RjK+6oBY1ri2dm3//+hIiAD64sXXODNFZBs3g4bVQ4vqxv0
5UD6pdZ3gb7t8qeexdY4N7lTA4s+ceFix1FenmZBqdaqgdOlbDdekK7FvMHIikvhi7gt1Z9jKbyB
IO7r8bzOedi1Wap44FYj+otGmBUXNRoTvDyxOTclrlbs6qFhbOW5sw2gfXiyAbpaoOlvZ3JQJS6v
R8xklH9DTDBDvy1TOWruPAPvEahWpz0r0lfbSo59n0PBC57hmZn0jqxPzlIrCu2hATtQJjDC/mzF
HoTseGtH/RedAlSY5MUi+09rTq7gZbT69AqQ/xcVScujsWxizsl9vDKha5o38IIQLAsRhdt6tPVc
/8x9nvF4NjvF6KQB8QpUD4AUuZ3ihuNjmfOxnpJcEk54jiR05Gqs/rvZtAtsPgoKQSBGxP361kw3
hLkY6Rz2BHhdpFVTR4SPNPRFtlYb2iBdkXMzSE28/Tx219nhgW9lYtMFTv3nrfrqLHDHUUn8OoQK
XqtPegtKr1qdy3DT2dGBcUKBpBD8CIj729GJQi3GUt4AnR4E2UZPecmMpMq3DZcPV/Uo1g7qn9Jm
yPGfMv1d6gp106DazqhFzZF8AH0FpO0E3QNOnsoF67INDQ4Vx207HLzIKoOOQDWRSMpS0+xstBVO
2kEoqhgry0v9d1FeuvKOQxEim7Ssa2/575N//TmUp0MbWynRcAOoqRYuG5C+jP1zyrF8ay4QggcT
Lexga0DPPBXoISWcdl2BUyapNFszPoa+3GQamoNVkDhW3l4TC1JkLBZlyrGAMkeRY2phwk42QFFF
xUH0e1e+mITBSfDUA7A6thd9clrPONCn3Xd1iE1WUC3C70/0qxNz4q1jgau0MCLPCE+QaX/l3HqP
DilWTYrKQ/9jQ0fvF4j7wQRA96m7ktB6cs+FJ1wizNbfJN1aBx1M2V4ee8OsHXD/GKgtQ5aElu/k
JLdOAUOMTnUYW73nO3qwkd1ipQUMNNPspF0ZonZj33up4EIa/cTXv9z0eSyfHw+E8fu0eifAlKo6
Dll0MrTolwFuV0NlPXjSOex/FuXvGGRq4UHYlwFhmUQnIA12JXgQ8I+wgbobLq2rHspiZiHjXv54
YHSZ5c4qlVO4hRJzEoeRqR+9M/xxD/IKyMGt+zq+P7Y0s3vgA//1BZqk2VO5VsXJG516vXL4WEdb
ZdA4vcGzOv+o4PB/RwQg3cTGi74Aah5RHQXisi2jUxibaKEIQa1EyoTI23TBLvzNj+qvMWr6Wl9J
UdiAsVx/Sj67PeeRqoAYjpUSaM2b/S5FhdNq/i3K3g2RikReIA9ixxXRqZHz7TCiHgeMIhi1WBQe
VKL0Y0dQDSRjYM2YgMS3scgtctXPXU0/xq54GHGPc3MFZ7m6HupjnbwHzH7wuX0mgsICbZTIlXCs
3RoMQhDdQVnTOErdWdDXA5Q1H3vhrIHpfiIbICa5Iz8R+bZSwQZpHCtjK+tPo8e64s9NGZIPvCkg
uIJ1gIpEDVgM41Jz3WNWi6YrPE0k9EGVOAArAXsnFzzjsk8nAD9rhKu3CGjsf/oWbqdMyKEmLhY+
d4QwdjIQNZatJngpu5e8HVYJoBqF1TRnI8Mb0QsfkExOiGs4SpGbYcaIkvebAbB+PAyBmQBnGNgp
bz8ly9ooK/KeO6KP25TK3k6gu2eEDA4EupCIEUOiFK2beO1AozbuQrdmYq7QCjcNvdPm13AK3xR1
PS4UoBxXwZfsmlXOfFO4jygqlNswINxoMSq6cgl8QSr7Shyc1BolcMSSYlykh/jbDwTHS52AVQqb
Ccpg30ZqMyG4oVhJ5wAax/c97rDBKZMUs/KThWy8Gl+KbymC2QjxetT83YgGu8d7Y84sSM0AGUcd
Ay2kdNtAqEkZiFfa4FThOmipOl6REqPVbFcqu1OYFOlKMzrUUfLOX0VBITwbuOQ7jz/i3odwJ9Nl
dNvh/jeJR9wuLtcmkB6rxuCUB4NuQvsb26fOuFWuuCzWZOpeCz+C5MaUZonA5Bh3TPdaO3StwIfp
STt7FXH6dXiqto9Hc+85tyao0UiN4sZpO5kQiM7ZdUM0FOVS/TiO8Sb2lmjOt//dIkInuCZRfJkI
uW7nr/WCRA/4OD2V4BbzyGiQVNp6hpU1ZivLRGU9AM6N8NoeFe8kJRWkSIE9GRV1fiR+bouKPUbr
CTAZX8TT4+HRFcefRbuyR5MWuHE+BlEAe5xg6vWnWhKl2fho66/zZZKZLVAHwaouMsQf2fSPNfDH
LEE/uo48fQMUyUWcUUjQ0fEy+fDVDTOpYr6NNDc9qUVNlG057Fvu0/V2QnNJsk2Tf1X5LyMh+ncv
HOtMt9NMMKsgJlIfbKIsI7GXrMeSZ+ycmZNg+iwsPeIjmvHoNokGpBsB+trwWYnFeVtV3ybvwqdk
+hrhf3nnKiHlQtl1q8oRoSLMCB4zfgDj6F8AaxBKN7QaWFjHgCSqYXYSGgOlC6tB8F/0OVIGtJrG
O42xse5vFhgrri7T3RtYk5/r+dUSpA0eB0uJS0++nF6ik6gjDUqevTxaMPxtJkhMXfwg+MHVD0Ob
EoorQ1VV1kMoxtmpqz9luSOGu+ks7KvEfv8GYOc7AOZMv1QKqhwZ4CabgnGz+WELuLkPor0abMjQ
WcSqotBAfcDQSHygVrx8Kux8m+3jlXxUj+I6XHlrfTUejQ//1F2UBXA9VmkaK5biCF3o0HES3Nin
nF3RIT+eoPB5SsGJ0lbnoAhAVmiB2hx/HKCgB3TTkzGgTbFlCQb/3EMfjX3ygqvJL3Mv7RHB5ZNo
piuAM4Hlqjfpsl6i7WHTL4OFt1Id9PmBpVw8SofIyRxxKS7iBUtE+v5onGYB9UjwboHdjae7uLqC
BwW2h1lQhZ2cf8riGpcmIvErhVtI2alWnA4UbwzfEzE8evho3UeT+8RhhU6Z2+EXap73RVAoJ4WI
3+A3hUbpzttCEOjgkuyJhb+5X2kkGsgjkeAgy5GhIXlrjh90tWpETj29xU/eh5yaTUjUp3yHq9oY
WjwjjbvbWMCIIU8EaSsAK1PT0621CG/FkRdHxkk07KZdxWB/l82BcJLCmsZZS6AnmBRLMTp6B1Vt
UZVNFhundtlu2tf0XOzEdxd9MvoyegoXle1v0z9yxTDLskrtm2iI8Vzlwurgf7tHrvuGAhepF5pf
suL+9Es3bjLN5NX4qF2SNKVX9RVmMi/RQfDqceApL1TSnEoeKHDTGF5E/wOvRHDXZYMuppRV3767
8+CqDWGRn6d9tK7RN243x6smULHuqVEAe5c2kel5i736/Hg7zAzzxsq0W66CgRC7edKNnXtKiPP6
z2UQagjUxVNvMo7nASM+NXvgNbWnS3dwG5ITlOEXj4dxf32ZTGkI5QqYunBcU+MoYhDccp3knvgj
j/r7l+GkZ/edX8Hxw8B0X40DSxWNfn8AKSvuESD2Be8SePfApXI7de7Ae3KjCN6ZW3qboLX6jQHi
73XinJsl/6vc6fvsVbEUizHSaQtTjqnCHyCYBU4aHvXpW7MKSrSjL/v+OZEd3FYqE5ISEvjzJahO
FA5LZnfGC0E4jbo/AuaktUttuKLUjaJLA/8MNZ2FlpAO3RhPbkJ4RmfCXeqBlUOahXsnQIMIXFTG
q2ZRGoxgssKlAe10v7P2jN55MtQszO69o4AHWYcJbXrFmFisbqevzKAk5lV+fMajm75Q/5Q88V/9
Vw6nwTZw/D/K7/7fgB7AAN9apBasF10PKGcvPgtfaU7aVyiWVHhMJS3rjeYuOFKGKIeUu77weA9D
CzzSE+WkQeBdWj52v7t4QdmgEyex1WIBR8y5PRg2EtHHv85cHcrdQGCpF6GEn/cv2b4yQ0vbR+qy
ebMSS+GQCRJAERgmpy++2U/UiKhA34K9wKtGmOzsX91zLJoArhxtvV675u8j5H4fm7vL6Clr0xpe
xVuDb0etnAZYwP1i4h6A3Ue2N+6Mg8xqd5izZSBSgJNLxOMKDV4VxMYohErEWmUE4DsOJZavoTH1
5dQZxsIo3E8j4CowApYIYH8NWpjH76Vo7LyoO+ucHz41YVfhMVZjEe3cuzhCA55W8AwJWwCm3E6f
z9dc0fmpfI4Sq1VsBZfCTZ0dRvn4eJnu3Rx2cN3DaYKs7U5wVVaGOA65Rj6D30Wo8dTKmYH+/tjG
fWoIqPu1EcrZk2SUi6Lr5fNb9Al3CE6+E7+mL+pX+xm9PrZ1f+H5sQW+aLSOYIXoOJ4C4gOuvVE+
104ffcgfaUtwsTakr8Q9RNFKyXsSR5sOMjSoeQvHifq0fKnKlYE+i4ZU25hFrDm7kmDc/X8fRG27
ThmFcIgF+Vy8JIOdQZ4olEHfAvYzacUY++QUtzsc8wwEEV6Vp5IjXdqU8rGpeOgJnjed+Wagqe9D
tkdI0fhWYPbme3X5/PweyLkhrB6qu8NzmvQrw9MGvdrsXqGmUe1L0It6jlSAI8NPb8Xi16dRUjhe
ro2A6/nWCC+no6aNIozs8nO++uWuooUBMJaxABu383gq7wtFlDHq9MQLAMqzyHrPbbnkURh60k6S
RxakXqOnl3iHdq+6Fseax/md8t+JvNv2cTYaIx9iIqMX6SKaMhrhhaO243YoqNqPh3iXiFAjpA5R
Iy9iIURUOFvFcdW+cIwSy33WSP0+dYBqQt9EtQu/F49JYYai5R+GxGrAVUQ0u8KuTCy0vHyNgy0z
r77T6lAbAYeBAQpKtJ+glkX5Yy5xHd50feVcbkGFsXG3te0+wU8W1YZF4Ty3ZNe26GeL0MiSQlVc
+cwv+m1oka+DYpZ2tu0Pj9eLJiea/P/GEOWSFVp4ZC7QEKrP5cWRalJv+Hf5kG4qq7F04HfLZ6BF
csIdKu/f05Vb29Rx1Ba9BEEWQz6Xvu1t3MOBjAvuQ1mM35Lp+YRpcCag3IyVck6wYntRVGJSFTI6
vN0ujUWJjm/GjN4f5bejolw0ybMhKXpOPndmuEoPxc4rCHovMKGS2T776+a1YmSVM4fBzbiokxDQ
3jIF57dy1hcZ2fY2Y0/fDQhsD7gSQpZKRnVEoBETclT3gNPKIIkCq4GQv4I1ijFld0fMZEETgFia
kKr49zYIB0acTDdE7Zy/8d+aE4bYzFxFBidGKm5Hls/KlO88AdL2EDvBvQx1CmhvTn9/dbSUQaYk
gSR4F7AgCRf0rkN3CpsbqjZa6OglkA4KeMBPreGzgvFdgJwsI9cDMhiFYo1uvfKlwGvHpPcuWrbS
cdMtkLp2zW/GhN7dcn+soDQM2jFcc+l00nU9H3okGJ9S+I4U2CX6jusKwIOFXI0rVYuseCHU3uKx
2blZRasXXiRRSwDXIrWMEoA1NZTQvQsAQ+ao7vBqZuYQr8v8hRB+SfFIHtu78/uJbx4tXqh/IhxD
muh2FWtJ8ktpEP3LsOZtb+2tBLtjlLrvi6yTDXj/xA0HCnP67S/h+sAIWtm/+Ct53W/7jbqqtrID
WCZjE98fbZQlavZcqRi0SFb8S+lwIOUCBfe62JXLyMxttBgdg5WwhvAdCxtwnwBRZqlJjKC+23Qj
zHZr/xAsZTM9CMf3cF+sdIeJSZ/xy5vZpGJj6jcjx2Wqf4n2Fw9qc2foeDvhrlhmrNmcZuvmsKaG
RcXEQuQ9N3IxLG6pLzQHNHu/ceFZCza/9HccI7GbdcQrJ5k2/VU46RJd8uMUwwr2T8Jr+pk5rPFM
ucX9cMCFiJ0FHB4NXE0lI1YiXvIvvNnZ6tpb9ktQfz2hDvJ4S93nA5g3vJQBXjPdfO/8HUX/TI3U
Mrhk9uiI5mjFFmjzNqoVrUZTMrGZrcBBG+XyhWH43jUm5R88oKE5BA/+9HUbkHxVcwGU/3F/UDjj
JSX+1hbyhkVXPrOlby1RqyX3QunFLSzVVrsaievk9qtkV5uMcW7eo+fQT3M9pMltrtzC77LAHach
Sbg27T/aw5ejW8pucPyT946HMdYxyppC6lTLh3AEUB32BkQqztTsBn1RqKgyKQZmDYFjChBqFR09
NFg9iBO5AIl/eEFZE8/rlrDXnwQbLZln+fTYLWi6Mx1wJYBC/5qiku4sGLUYkJvwUtjlNnYKM7Y+
WichyRIyhcsuJ8NBfNKfipXyw9s1nPqv3+ggYWnNsr5Dnabkai3DBKd6UeM7unW8ErAz6q1+xPsX
bw526ni2twhWndO8Rav4JdwbC8ms0YuqrZhONXnnbSS4mRCaydjXCx0ZJj4kt2qrImNlcqf69esd
lPu7chE4ru3a4T8DuqbOMKioTShgESoU1JaJEjFrFWjhXVoH6AZp65vjZnRN3eKfim39uTbDY74r
XgUWacZ9YL21S+2gJE6nYhbsep/yWtiIAt6TeYaL3YfWWxvUrulzPwDO6mfXoCOc/FIt95w4rCNi
Om/oZUMbDrjwFYCykc3e+g8nBvVQQWDokirbKjwMym93YAVvmvLuZ7NcG6GO19wV8rIZYIRfyGt3
wa+7nzf5ygkAsGgW7qJalEthPdraQnUyK3O6JatcdH9ZgM7YRLc80WIqokx5ymDUngQa+fiigk+3
l1oSRebjkDCtBz2T1xYon4ibMCxCsYwvLRr5hnyf6KnZDjYXQbP1JNXZv5+IEIAGU/3k+aB2p1+M
QlELodkkR5dKOvaNWXOA2tled+IkcIYJtgIIgpvwq6wRFyXID8G2BflgK0M3Zb5VfVBhZc7jCZhz
JdwgIBKM78JjHeVKpZg02IoiptjNGwv11dFKIJliR235+djSfRkC+34iFMHFDOKw2Ce3XtuNup6p
XZ5cmu9qL2wSc+utii/hOdwJB4apOccB+hW9E3gaBPm4eGsqj8I6r4MiuYzxOIjmkHn5H7lrAs5s
0Bj1R6vrTIMccj1u0UFVvQ1iP6hm7LndThXqDG3TnBHiolNx8VelqE2xYHzfNFTa7a6/j5qKQA0H
zyvq5BJlmz4dtgaYM/wRLex8YInx7wxngqykkK4tLOnZ7wHE6I6PP2F2hlSQNgMiDOJZWiRR4QOu
S8Y4ueS6sjZAcctVINT8ZxvgS54E+6BohMsjdczlSdJ4qAMnF53PAVoNRc80stZgePBcZgQ+Hm2C
ECFoKQoVJdCXgYaWMUkvpdVaoyUgndVXqiUDom6s8eC9VBnIjvunMYReyB9CqgmPzhDVoO4DqZDI
HFiN0gsIXyciUPTAH+zPfLHUDqwEc2adYEpDnxkAUjgwp7+/ShUUrS3y2s2AATMPrPrq/Mxd/Tg1
DsPttXQo8/TiVk33ZHCl+KYMYXnk8qYx/WllicC3qg6KZS2HT+aVACFnAGMls1dRE1jUeiLEZpXH
ExbcNyqfsbb3byUKruRACEt4N0OIopGItasNXq5r7YXPTR34Eh/9XyCXOhbenxpdx4BDGaeuXYVi
cEbHHykaSIpXF6/xzQEqU64lcbYhAedQbEsWTdqP+95uYnwbqlh4LQcWEe14t0vDj3wRq1zZXbhi
WXiCk7u/Gh4hOjx5PlrBx+WQVnakFCTRnIALVm4L3BaUGpOCcNAqeeuNt5rbAraSxY6q2H6yjP3v
BprA+pMONjH83025A5VO0AJkPuYEjHrqUJMstzlUtHg86uVvnAySwl2RVxbvfqV8Zvv74E/SLsro
lxq+GR2pAId/vKvvj0wFJNE/eHFIgYp0bEUQrcNWULpLAjQCSdVWtfkm5h05DL4ruQBJtqj/bhuO
xbX8c9pT841iqITGA5SDUNejzmohAOFZzesAA/avrtKvet7JvFWWnobsxAcHSQND9ovRvwQc8mWf
5IZg50/SL3Ulcutky59DzQp13Qz3oJfKPVMRnvwKSM6VvJF1R1EtYTcEINjuj9pg53ZwEA0HakAk
L0m/y9RFG5iF9Gz8EQ3r8YTew22RDgATjj0OxgSUn6ikMVWqTnNLrrvwkQ+AL5iD5CdQuVeqqckL
f9w1RQ5FaEs7Kqa6Ubyzqu2KsidauND3iU/8iIV1laaQSU/19RdRrt2Xch8Nvttd2iAlgtMVTlQc
IsOsvNrMjWQxqJA9t/Aqkm3Vlep/ti+uT0ruoPBmUr9xrQX9QVdfwhl3g2+PmiUmuxScJJwlALjs
LqO4gOeYQ73xrNpnnf53byuA10OjGXIdUNoGbos6d6IuyvtR7KOLQix3sIceN1f7PBDlwCJKvsue
KEvUg0ckaoGcp110CV1OWfXQHDfLsdetTgCv12MvubtZTKaAq0L7CQo32AO30aZw9TYuxhEqZcTS
Bqc1AZMB2yXrjnx33kxmFMQzCcepCjL6WzOV3oQxENgwYwBRjwypMUW9Zp1qPzXjGweDGYQOLNOk
SAX6t1szgiHmiSZW2aUqe26ZenIGVlk+cKOFUKiZYmaDhl6euJbLxRg3TWnGchzoZhcNUUnaggf2
iRsDPTdT6EMNZuoOkIlzIdUE7FceVOEibJrW2wcc5/ukR8uOQCTJFc9FLhlwTcgOtWaiDlVM8gbq
MSbvRx2ibOkaKEj5avcZG1zoOs2Y+pI5plz7EWQgrTf5ctBYRJX3xzAmQwIqFXUq4NfQ1X07Gbxc
pl1iCPGld+pVsZesauE7AZ7owv2nvIx70jB86T6BoSxSq6y2TTu2HrL+2sm3u0BaJ50ZrBDgRqhW
cJZ7YuKL7zLe6ahEt+9ERQc2Dhot0gxllEsAROGesa+drnKALoaQW+NUrV2nL/Km+u2jlQF58ONt
c1+gg2G0MqObQcaxAYK628kVct0dhCBJLpWtEXm98011VdvDhRHEp8OHcugbM9SMxpo/JDXUyC6N
mTy/n79ZgDLmOKjTrzJAoeDlMOAutE1NtnvJDon575BGarqos4jX2jHPq2kcdkFChBmd7H0AMkzG
ssz5w/WyUCeMEoxuZSRYFoBgHAzJcTwir3Timdo6JP9KkQVRdHgB7jp4+APuBMLwt17QlrxeBtJk
zurseiX+qSzSvpREff39eGB32RFliHI3vx/DocuD5PIGDpqNR0I7cRiudv/KMtnApQ1BGoV1ePXt
YJAj4XFnyGDDecK0rbbR9nxk1mVnV+jKinhrJdSLAj1lsIKyg0AcYYn+TkBLnp9z85txGZ2bNGAH
Jupo0PzgTeLWVC/oUSwEXnrhfPKW9WCADz2yXD5emZkDFNU9tLjweDA1kLbfGslKQypkqcFNirgf
0lO6aglfL8yKQbo5u1Gv7UzzenVja5D6clwKO2+jS4wd8S51TNZnndUGPjdp13Yol85iqZeMAHbc
o2hWpvqEBxWb4Wp3eSA87doG5c3Q92yaXK3Ty8ZVCPq6fvcsrsf7qhBlgoprXKWhJNBUmK54JS54
k7O5D8k8s55ep9mg4/P1SKbZvFoVfqwlJRAwknClrp1yOzUprrTyJKfk7D+ziqdzp8G1NcqhBaEV
jKHCoNCN8BkFxPxmLMw08Q+GQ+s/xSgWqqWKm3u9kq1wzfj1ufzget3pbqA8hSQltAHTi7qGgLhi
q2RfmsvfgymR4vXxtmQ5AF0S1UrVa0u/SC+DiYSTTKomhZVsBfTKMOuCU+b/aNqovQnG8bbN2nJa
FyQCjhiSyAkczmJ4G2Nr0kWbsFN7rhzhbLXVnyH4vijNwGJp0twDAG93Dl0byeJ+6IYIE1d8h468
+mNsVmjKVOzoPCzFjYir1cvjpWINi8pxupBTvHyAQSs4/Um26yVrSIxtQxMWZ27MuxIPA2+yKSzl
r9hkvSiwLFBhoMsLrhl5bEx9txmdnuCyzdr7jHOGPsx82RvjSMHid2DnKBalvcYVnTBOzNkc4G+E
QQfdbTwbQKolalU7efJgtlvQZP/unPVSN7nV78erzggGd4Q9pTfKSSlh01i+GRrHrf3M86Qj8mvl
k9Rkdbkwzs/7m4JUeQLPTaHNsRTIcJj5Z2LF69xkTeFcgnM9hVQw8ERPcL38JxhMOh+6WTqjpSzL
DbjVa9OMTcY8TmnZ/w4+6OK5XTKv0uWslKbtE5EPaRNaqrV9jp5Ym+jxmY223lsztVuEXT1g/lA2
lFcVNM2XjIE8jqIyrecDJeleDEr4Hi6q9Vk/+BvTNnVW4z3TEaa9fHVkp3lVdxzoPy78NyGVM5om
WB8J66h7HBE0mYoIbSoJ6aAijepMPHPqJhDAT74ZmDJpP1PcT7XvZsstUpt1oZu3O2EVUalCEwAV
TCOv7D1UJxC97dLaVQSa6YxwPR+I/lqg5i9Rgo7nszi9COfsxJn1WsJDLYtFnzUMavqEQulKHhwQ
yKo/UIp3ltLhsbexDFCpFK/2AaomMJCMJCYp0b/C58cW/oej/XeiaDiG0aBdZhhgYtfplmqOe1tK
7bU5sDDK01zcB4C/dqYAceXQIP9HXpVGKWoE/Eto6U/Psc3Ym4w1V6lLzqSqJEPAcfJmg3DocOvt
db5jGPkfKdvfgVCRM8xbZSi1ECHG0RcJ8M8ciRaVFe7jJWt7Th/8aM6ooBl3ZSIlNa6G4XYDzmlH
l0hrvo+71FyyqmLzgfPvqKjAKRR124VKgFe99VtA1DNjKPeon5987e/vUzs+NapAKBusjVCtNSKI
lqAQYc/t8XZDEqckdgz00+kU/QlMrScisitGQJh3dAnF44mDD0heKiKISqvkfjM9JkLEq18JRFsC
bAT2MJN11k0ecLdsV5aosIBuzybOFbzJin8KzyxR0vGJYW36XW4uGcn2XPl0eo7976ioCKElaZwE
LUY1oO0FJNDbT9OOl+vvFwlZisjw/dmL119jNGUBamMdysEw5q/8s1k4j0PRbLC7+nUqQuiFkbkI
EOnl5WP0ySn5Oj/+/dnwgFLoRLkwFd+pZSmACgYDBNJfq7esZDk8h8n/Ie27luNGlm1/6CACHo3X
gm1L16RIvSBIkYT3Hl9/F3hPbKKL2F1xpBdNTGimE1mVrtKsJIisrhOZf+TH3S+IUPdRFGVVCAPi
nI0DR+o8Yubj3yhIVPBbcRhBCnyE2MHzRLBABTPsvMsID1cv+psLesswoE//N+q9d+4YErt6y4uf
poy0OIbo46xxQOJT7yhYSCC7jHtmUZAuPU3RFHqM4VaYMvTWNdaDd/+PLFBm2UOXG3pkQCC57Yze
tJhP6HVbtTgkyhoDIa0fAw2iCqCd+7fcuO1N/lAZDD4YskqXuxK9AtSUDCrj3fOb/ooI8/2flIE2
uYHONUIrgkBwntzYOeR25VynsOq2FgdF6fQ4NmmuoIR0Trb+I4+NcAy/te7tFwQofd7kBVcm8ztJ
dp4qU9pvgtlmYO8sQ6sZjNCmVZP7KYpLqEV5wmbdc2awXuYrl412IwUritD0xKOj8FIr0tLDg6KR
coQteJljT49NMp8lUWvHdUFlZnMR5RUYKdfxB0qblmS/CWSLBRYo1Yys8H5Fxy/ozH+/oCPkZTbw
Mzd4/2/nAxtZsrtyIQqam9BCD+AcVaC76GNZwq5FVcnxErfFBO2sQ8m48rUc1gUJ6rCA0g+0FQ4k
vN+t1T/dFHb9WFi8KTwZ8XtAGNq+4v4uqFFHphe5MDWFmp+fvaPNl4YMBA3sFDCqj+sqyaJDqWQl
bvomqWc66DHHzuyT4Z1YDy8WDUor4UM4Re1wcqOhOt4dMo0meucrUp6v87LiB5dnRmea40brtXim
A/RkknfMZMJKVkQR0OU7N4ainY7emas3vSBwE84qfOqtmmywPZtIiBfZ6r+WyLogRR2Zx/XAbxNB
SsEUrIZHix1gqzkkILBGwv9iJXxWb+ibsy8Pt1DQOpLaOJo5U4huc0ZnYD/5J8O9rFubBREqYhRl
f2jbAURiEm33ozWdkCd5ZMRCTCpUxDIqja4FPKiUluwc431p+I/C5+P4i0GIdWRU3DIUU4w2ia8j
a18FV32wst+f1+X5Z7cVQGDQec1jUBNo51hYcGk3817oq16T5yeyd4xPxXbcpSfPOXtmeAyPaIU4
vAxP4yE30QdhXaf99dtUaHxBm/JAPtqVeaz8QzIjMJL3ygzNGmtczCpwUsuX3RYo7yUm+at+15lo
BccemU4yeGs0gBkyvOTpjBUS7jGmIX+mO80qd5Kd5GRTkfS4OYq7GHv3PsqYVBFJ3yoJG1pI9Nwf
Mt/0Pbf1U0M6JikWR7r8q7dxsDlP/rWJjWB4RddhWJ2byekybDDZNirpfEZddMX5AtVCwWwlxhbQ
80PF7F2WAQC8EvD6FcxiPynkMTQZkQqLBKULnYanraT3c05cNGz18PrAGrxYi0ovuKAUQeJEdRQb
PjvnFXkuLdGQfJIpOMc71mzvmrW6IEXpQovNjRu1Aje1FW2LxHgGGmJllIkx1120bcrwjSt2/oIc
pRZ6IAIzPwW5Pf+BVijh5bror5mQi9+nRF/eyEkzoWP0PN2gyq+hoyswMuI+5a54f53USmB0QYmK
KUp0Lki+AEqjIxrH2tn8cf+NABVGyLFSRZI6zUUk3nhTbysGAytW8IIBKnwYhDrPsgiqgtTwVraq
hLy6n4zrZunK/A0L51T2odi3MQQ5xMydPbbWKLmsfNP1i0DX4CUNbMit1FwDjfbzmDuyWTx5jE78
6ycFcO5LCrE0NRuPx014jznpzr1OjNw0GD6WxQal816pYrtwCTb2HRL1j/3/FZNsRs34j2H8MYGT
CPUglTyqKTk5hiQy77HTkzWJwWKBUm6g6Gf+UI/I+/AoSiYm9hUzpvpW3goXXFDq7XGZ2gvJbD7C
HfqEbZHVds4wICpddRrisBY9DxS4Pb87zlUTQGkN9qNvsmZfr+uGylP6zSNHP9UabqQsyYYYPjoR
Spdp32fpp2KBixOjtLzINUWKG9zJM95WIry8ZpQH7WnHCKmu23WVBprBCFouZTKYOW8bwnqEME6K
DnEh1bIeJfhxvjPtiaQf4bEpmclkxkl9ScbCVuVpKtd9AHvYG5L9e56rVEl4G7Geuwxj8lVyX5Dx
ZC1QvBwCphDb5h+M99xiGN1VClj8BbgPGSsafrx11A3wEToJSqKhmyqfiHJH+ndGFLTWW425jG8q
lGmvM2kKfV2EorgaMevELZF9sLFE1wRgdk48FLc7h0dTcY7AIj6pjttgFL/99Wm98jc7Vh511fR8
fw0tIojFQ4njwXNM8t+l+YL+asaprgrhggLlBHIxz/3SA4WmIbrB3e57qOt1j79q3RYkKBeAYcgi
EzOQeMK1qaCSe+Q6BRYTVLQXoTjEyQ1kPKlMOySbQ6CSwmCIBkP+viopCwlP2qAU+x5EFBJ0pMbL
Q7+xMRaTn68zw6JDOQO53dRh2eC4RuN3Ndk6hiIMS3m8ToR1YlSYVw2bsFZxK+d9dbDRm2hWTxUj
PcWSXcoRhF0/xHkPEtqN3e0jl2XZWGI1s7i4j1rVcr2scR8YNMY6Y4ALP1w/IxYByhTo2YS6Nuz/
eXp4Vu5bm9lXvWqavxXj67G94ECOhiBOZ4h6YO9vdfIcnwaCsmay8+3rnDCu4mtQcEGoHSQM9HIg
lP3JyQ00PXxn6PjXdtwfDnnBC6XkNde2aivgtkurMQWbNxTUlbC/D4XmEDOlXWVod1ZFHt5ZzfAM
SaYX+ily0M4zkPMhCmYdkV+7nijv18+PoZI0Rjh2KBVjUYJGtO2tzdMfwdGc6ePf7MtXBXxxScOm
1YtMA5HeUHLAbpmC8VKd/pEIpfeSV44JYFeg9+UTDNgp3WLoymC156xVlZdelJ42hINtxm4WOHPQ
HYzDdsa2OZfPsS2/7WWXRe4n2sL8ClgIH2UKotrr+q6G8D13B0G1wsPxjCnE23jAdPGwk54MYxhM
8CnE1iemR/8ys7H4AMpURK2fKAACmIXw6Lv+Tn7YkAfN3PzNi+2bDF26lbuhz4LZWT/zzn78alLB
JGH+dl3a1/M0CzJUTDAFWlaUHm5vgGtAH9z7q2dkDkOn1qoXy0v7isQW8s7DWIxagDNDL2lvYX2R
h4WcQDIFKI94jEgB68HCjmFyRgUKoRdqGI7DAZpNRvKIvCKPFtoulp/84xHKl84p6KNylEMcIV6l
6WPo/HrNDO2WlVFj2D66JpfwnKelgvLV8jsQf9tZ/P0/MkIZDIxTDqkygMQxdW07es9q20ierxNZ
ZQODjHNnDbZC0yO82OxeDlW+QaQAUOeXHOBxqhv+jeFb0KA0tIhDlRMS0MDmIyyPN4Sd/DzuWUnU
VUfxTeWHRy8VBQVrdY7dohfpDn34c7OvxuBl/TW/IEMpqLoB+oSG+O1sjkZwqxMs7ibCrjm51+/l
q6Plh1Nf0KGcOjY3bPwmB524cLBK9bdHZtQxYljA0NzuTvV5H205e7OriYYXUQGgXkxUM57g66nc
xUdQOpsDK1QtwplZMd/7d1ggpD7Ah/wKCOekJsuXrJuIBTlKc6fAw8DrCEHZH0VMy5pCNzfJiA6L
rdXgb0GHCvPDNO/TvNbmpx0qE+S5M/3d9Pl5/QYZmkWvcq3SLgl9HkQwhlY+7cWe4GWEYZTrVGYb
cE1M6Eh/0AMP4M1oyQHQEOmxiuavYv3FYc18LnzFmKXBWHazIKpENjHc/P5vHFDWIRQbjDf1+P0B
syCnjNnWMCvKlROiHTeGwMcxVnBCX2Va+823wq3xGlksNIS1yQbAPPzHlNKNV0EvIivGgZG5r0E0
biaCrl+se2P2/zMki/be3aB6ueeDo5QA+NloSXD31GJImLsJbottxTsdqsIY29HO12+KYWHp2Xdu
02dzGXp+hesP3E13Bl6ArQYmQ6RX2QPY2NzrhyZz+hwxf1bBvuowOu1Ts4+3j7HJtOKrFmBBg7Ku
Yx/GXN+Dxl51sgO/E8yBjJLx+nfvzA3md4FXCegoGv0AsFlx6GMROe7qKTkDcPnJJyEwU+Carl/O
6jtzQYiyaWqXtnXJRzMhDftcMB3IajNeF/AFCSoewSbnSUimeG5DEhCdjlZtfAwGfLkZEFaWeVXW
FrQouzY0w4gdWzi3LjZOQPXDCyI0dVbMsO5xFmQo46ZPm6nQIpB5nszpcKvetIe7nJHmWz83bO3E
FD+kGesKLi1o3U0jFkFkc6tDZ+ev/SviUqM2x5zItmgyRW6OQH4YvG9y2iz7C4NdR1gXxvFFjsfs
ZI9PQCkkt5PhPQsWw8Otn96CEhULlXqmd5ECSjw2Yt8Epoy9TCkYYgnDqmwv6FDaipWrLSdhdeTZ
xOoFDn6OY9T4VznR0KGBhSDziDpd5G97uYv7tIK4AU1SNea4Y043szvZ1/z1khB1ZJnnDWrqNbOa
xqcQG7O6ymwObwMpTfEPJKI+lOfG+JuLWlKlDpDnGk+eRhygRKbnFO/KBiDzHXJCLELzD9GytyRE
BYyD0HHDmLb5WUNeMHmRjZrcZ2SyqlOxY6QIV9VqSYuKFpOI97OmxJ01NiK40RJmrbJrs4C1YC2t
WDNHS1qUdVXGFkKo4tq6GS3XxSRHbgKu37xuwwWWdMx/v1BdrZZ0LPYGmQL1zhl1GLimN9hUAZHv
jMbCFjIfZpAJC8ciSxlb9MgKWqPXs4Ga7GoLkENTfpUt9C43VnIafgtPKnu//ZpSL4+UMr1xgvbl
GHiG0IQpJ+3TaGm2ZuvP/Wtg+CiUaRuDV6z0ljlqxBQcyh6HnTRslArsVjhlDLAZxR4QMsCOLRwm
GMUshP9dIX5sVpHSRBUTeRYcW5yR0w+2cFCNVLHI+MCSnrWg5vtEAbZ0KT14ZkdcgzEZCGnyLlo+
+dOb7dbb3zGkdP6dazxR1qTvi75RE9ABCtFbagX2R2NlJxFLJJgxNYslyp7oU1z4fQ5Sky2j/I8F
QyhsZ+h6ZAY38y9dY4qyJgoni3xQ4qK0TUSUvrMl6WOU73QUHzPerBBXV6bauX3j6O1rWXT/Z9hq
5FGxMFX+wlEDuDEllIkWhlVQj3PTpYaakARnahV48WfG9dtbV7v/0PnyhAsTg4hb4fz2i079u7cF
K3P+on8UsJlAyAKA+gYDThQr3EbmmkQbZjnE7ON8Z9xReWVvMVyTQ+x81VCr50WMhVEWxO91rvaB
dQu0At6wM0jHreI8xvb79RNbtRdLOhQ/ilCPQaeBDnD0/2DVLgm3o607AorPvsnq9f+6AFoQF9To
CxpCWU49EdSwVJi8Dfs/09OOhZb0VTW5RoQyFZPXV2Uwm6UeK+pSIv3Bc85URwIsI/PmfjJtvF5v
/a0sW8Nn5O70LWtby2qZYskmZUSSkBfTjscXTN1OyfeP+zv/1BKenPotwq4NQ+rXPNySGmVHvKmN
NW4CNQWoA0hktM/N63UpWdOrJQXKfgzyOEBI4VT8V/TWdYGhba8T+LlzGRZiSYGKQTRx5BulBg+V
Kc6gNpOZoQ9cI8o2Jc9H/y40EtLbt7JvDo+W+brLjE+WlVx7mi8/gYpPWk7TJ1+ZQy7gDcRI5Irk
k4XtzqJBBSNamGKXyxxqtU/bwmqsV99ksbGa11zyQVmOss6acaN8iYOG7adndBFbntmh2+SR3+u3
1y+OxRBlPoKEF/J0Nh/SjT2TGYwRhY/rNObfuKLPdPK78XOvHhv4SSSCxFeZpFjdht0KjAiDIeN0
LVscJzEcQlDpIXYAd54C4/T5b4xQZiGTh3rDcTgsM0SwS2JjMmJ0TLH6ClftAfAiNyqgC2WFfpLr
USHkecfn59+SPW3jW9m9zoawelTfBOhHeMFhmXNYTuAjCyxb3anGABCIiIg5qeDVT1llMNelzSbm
hxAsaFJGPZISP9JK+F0gwhs5UTGsPUe3qtkZvG2UN//KI3VXYpkXVZziEBG/ywaHpYjiY2LHhnru
jNfA4rb8PODaOQwpXPeQANcXReiwJNHC3vWFBLBNAWkHpzOjl9oIeJKfd9HArH+shZ+Atv0PJepE
ORnGaJRASREh8Y2tkOOQm5PTisxxIhYp6jB7Tc0HIRBnD2VHZnw87AChz67Czj/zU0a+OaIcIeB8
w00q4c7q2EW6GLufZSL/ESyjn2yWfLBoUS4RAW1WRAlYmuwOiONRAEg5yahv7kKMqLByRKs17eVd
Ue6x7pUsBZImRn2AwCRZ6UGvkAhonPlVgpbBfe6iXGYEznVFXzW8CwmhPCJQWYec70BV2jh1/VS0
t5vGUR755JFv7ZQn16mtVh+RrsS+L2AuIzlOHWlcaDzHxxJeKTdbG+12/fEwoHvsbyq2SzLUWWIF
XgFoQ3l+m+uklYmwL36rbyw9nrXnpyx+M0OdXdwAOl7wwQx6+koSPM/DoAePaE9AN7x+buu39E2J
iilarPydah2PHt5KrY+EHOYnJCvGZF7OHAgsnlaVXrR+OV+OmRyOmQmEfXh6yWKp1brv+maGjic8
TebUAGSyW9MezNaqH8st/zC89iQyKrNlpK/nr75yS3T9jEuwciL3oMXPU0aKU4HuzoyJMfVls39Q
kbHDHGin85rp2Twuzk7gAD4alJC4GUpPsJ9D03hqQyN2JTewxTM687fdfWJ5LCFclYwFXcrCo/1B
VosEdCtUNH6Xj7fl7d112Vs9vwUFyrAX6GKMlBoU9t4Rw4cG7Drjhlg8UDZ9xNJ7lMtAAVtXUtc/
DR7g4W762vX7v5neRYr8+54oA6RklT+WPGhhgM8U7nmSOXesacPZulzKAkC8ZcyIC9h5pf2YuJNl
v0lyXW7P5pblZufPu/bTl9d9/WJ/hniXn0ldrDK1Y+BPUgtEldpOj71tsAqurIOgLrYHBHTvyziI
t/tbVl8q67epi1SHJlVbDb+dGsw9YSvvq8ujof2Hr3MtwLTbs2Te1ybgeqyDD+f78P7wdP0OVmYG
LilRPqSAJeS6+YhisgVqcU/2MBgPqkls4+E+c/a/TeibZVoYPbQYHYFfhehrwkR5FQ8TlXHVQQCO
9u/+MXzcWKnxAfDpo9nd3Acm1r1vDTd8sIzWfHBPqekZvq1v36+fAOseKaeDrbER31X4CPseuVGG
3/zpai5Pl3I1bbcZ+XGDHx/IB0vLV9Jqyx//MWW3aRWl9n2lPT/FFndKneItIcBwjx5NjrVB7bra
0+N2/3Lg2Hd56alEwZsqRZwP/JZxlayvpNS95GrPC0vI8j//8kx54V27qZV0bzZVwI5mNXZeF0CV
hm0cOT4N+xFfrRBCGFnxlTzlpYxQ6p3FaRPqs4wA/f6+1i0xf7xL7hsbKWXz8H5ogRs67g/SU6MY
2jF4CwYSHSIWFL84X+l/V/Qfc3W94I3aZtYxLLM2JBJj66J9mPPaNcnc0n5+HInjWp//KA6UZo+a
lnUcj4MdiMH4aYklapRiDwUaP2MVv41HWVyS+C53dtbNYST3hnnXkoP7arw/tHvDMWdst50UmSUr
jmV8ApXnvq6TP9ctbS7k5Cs0Xwh4GAgY55jAz/53S1Dhjkz76G0rIhLrA1sArlPDnr3rAvFl2hbk
elGftD6BWJZka+pkO5jcW0zeY5RMa5cj28rGWGFK8pLIshmfjmiQUbactQ3s/XZEelv0ifR2o5ye
m8xoxf15AKg/tuWm1lEhvE9Kyy8sd3Jb57l2bja8Jf1R7wRsd3NkrPB19IOEfXok2JAQyyeHXQlk
C7I5CvdABSF+gLbUZNsmpLlVPwV0UW4Bv4D/YDLD/YBNnVj95SSHX59ShBL95lSZwkOdmdFt52GF
x312KBorf9Ls3GjwudyfzasSfXVERBnpHcnGbtHayA8ekkupI2Dfx/E2n/HSPo78trGdwv7QiYIJ
1y0qZga/K61jD6Jh7A5m1KKmjZSG8sZb0364KUn3cLOxAgOJbGwiU43ALOxoQ563JcGCaXiz3Bhu
0MNrcw3Z2ooDSdVTA89RA7DBEnk9OC6wIO41J7QszUJG+qjf+fsiQxnjbrNLLUB79naB0nnypmCD
3kRGcxAM/UPbi1u5IUqKiu/pNjDzgWzVcO6bUvdI0N01WK/Ze+a7gumMDSl74/DKv6XO7le5P5Wm
8nQjdlZHHrA+LTNT4D1JW86883bFo3ZWCgLEVUAaY2mQxSE0dgA4LKCuoZ663hxd3tq2u8f8La0N
xQlMY9MCNya0tRN8n9UYWgEkL8y1oUUDMoJlAvGE7J23tQr3oScSMHGzz/feFG/c98f+lyIREuxM
dTduN/cYuNihW9Yl1YfaE2enQvgnjjRHg2SIPAwZpusPVjSdNYnYFVZXRB+aoW+jE1pdboj1UJHE
Ks3YBNJXhx3Hvzqjwx6nXWx+tgJgoNyKbHfS0ZjuTqHNE+G+egxgAc8IfHEf3em0xf9s96QYcGjI
XHX4FtM3cPqu+n5S0BlkbPCjOAnOeA7M7G1ybKCzZ/hXwdqnxMaupV8civ3vnpW/9YC4TtCcK5Pe
DAtLT6yT+8tIPmTnJt+fWgOcAlBCQ0nYCbEf5Vw4+q0g7BPSmvHjB7zcCMk/eAeAxxbHdwyKErkg
77wrktqdNHvnJLuc3OvvfkaCz9Acnz37UbvFyurisUXNdZdj5NiEovFksJCvd4nk7LZcZno+pDKw
WiM7ouDtGMr7a2wAPVa6n2F/dq1Z1wZxE4Kj/YNMKLc9JQ0Zb+p9YlUxIe7WKgESr5uYmfYt8ZZD
vBPfFMQdDQ9n8wlbBTxS0uwf35/Tm6fUHu6CY/RqZoM9uTyUoU2OOxX8Xzdoa25WAZCRrMmSjCFf
2nyqQaRxXOh16MGVbKj+QH6Hp7khIzGblGxuVHuGgde3uKpdiL5vhjti0qdiKmGqpSqR9Q7wkUJq
CPvwfLZD4Om3NnqHbvNtgchZutVhRrMj4wXxxRvl3C94p6IuNQ0iPtuAdjmS32cdKAah4RFkKd3r
h7zS3IMJhMUhzw5x4TR43tcwDs5152cztI5AvZFO5TOURcE6X41d4/qZXbskR73B/E2TTGqFOy0K
8utFeIrIXrChACy2VuI/sCVhpYokSiog6i7ZEosuEDvP7886QbU/421YSIzS57fodY+Ah1XeMhHk
VioAM2/fNKmjjMuoTf0NaALZPQvgBrHbJbQ/ewZvrBDlkrXr18/6LeqTBykXo65AhGLeM77yZ/rn
MvahLjrwa6HCOrc5ANdJbCknBcD9PckZZEQWHSoWBwRZztUJ6DzbAFQj5HjDGb+PZ9+CqyMuli09
7S2ePDy5LHzFFQlb5IPUr1rbQnH8uC6FdH69oJjFer2wImF6AErbDEXPzc+Xp31n24F5jtBHkpFf
ZwQg9j1xra3i7J4CYgAq/n00dr7Japf56gGnLNAFf1Qw7sliUjYD+Hs2zeP9+82NW5IXhJb2Piep
hSZK24ac58a+23smVk0B/80n5oTiqPHp3A2G9WDt5P0DXAO5Dc37Tzjr7e7D/Tjx8FC/JHI8BgjB
3I11XaK/JkmvfDddh+P0rgZgA6Jgwb7xzOP2aPb41N+24tZ4NmBYLbUlcsAGw/yGVcFnaNPXe2Ah
EtEkYBn1nPZJDYslbvLPUtyFQn09Bxc/rvZBNpTzY8I8++S4nU/aMay3M1piAoIwLTNb03wP8RYc
kdOZozXFNBBaqQRPJ0Zu9wvG/9ohX9qg/5EKNeFiER+DvQvm9vn+l38nb5+do7ktjc1tQyzXMcgD
/onJGbQVqJaFDzQc9wFLNgGT4bKklaGMdAWKC7SN2s2XDkRFliueeaF51ZH+l7AsFSMTP1xJMPpp
k2JpLh4slYAwqH/euBgT5cx6z7rlNWu2pEXZYyVAXxkg7TpYzdDq3D8eeZjv8rqKrAUXWFX9zRFl
m0cvTONBVYDwZBzj+7fUSF4xzcBEgF+BAIA3XNChbLOebOpcV0BHw4Ovt35LbxVWggDtNgNwOYeW
fGw5JdbjZ2VfZ5B1ilQKtK0jVHiTr1PkLf+3Bt/zoPWE1RTHIrO5jDGCSB+nsAB7ZuIRKSXenxRC
kUADr7OzmunBoA52iIr615a/S0JKoMW5N2wQox0FDG/BH1QuhxdngOagCq+I1PTt3tW2yceMsFAy
lH2torCkTum6UEjFGJYz9fb+vt5m1vt19lZTrksClNCPSV0JtQQCQmqno5lrlugZL/6Wry39afRM
XB1rcdF/oQl8SE3UBOw6p+6On7yYG3Uo9VEHPJG6i5AYb6zJMrLHv+LumxLlRzlsa22lCNyZ3lM0
mbWJx2tsti6PC+MYmcnVFNA86/e/bNHODxDiWdWFYKswFdJj56RAvC2PSSVA+GtAJSIM5tac0pLe
ZeXqf2J5mPxUAHPJy+QqJ8cQUYgNdv7DdTprTzFYkm++6KeYF9SeHOI5hERK7sqm1NmcVezRSiHu
UyzoSo4e4gq863cRaujqqdQIy6ishfcX30DpQYDtL3UwX+SIhFFsNe7mIFgP5ds/HyqlD17EcZhO
xyWO2KGD+RGs0rEfN6e/mOSfzfP3oVJuIBLFUu/GL4ZmFLsUQAu9je1aDpOjWZt+utBvSpQjCNWN
PCYDOJr3heqAzuowno7pudM8PechVoqQpwgxUMmkzBJQyhVkPFfpujDruQ3oylvV5BwfFIXb6wK6
7gq+GaTMSSQHGRf4ePqlmBmJnQSYy68hs5tInEXs2jlStqSVNjpWLuHG5LseGVXs/DUAIIwCY4HA
Vjc8OwTUqNPBeu6SI7f1b2qX1c/HuEq68SLh6lT0ZPjW0agf2xaYMapfmGpgdd7n//lMgW+ryqKI
wAsgt9TVpf1YVDkHZjv7uQZIWIXJgweWb13PfyyoUDentvo0+dgGfn7SSWDEAxmA2OqT2hTRJJNY
oe0/jG9MqisXecEbdZFymkhyKkMsO/srpsRbVbCQi7R3zM0bKxe2IPVj1qf2xNAvZ91LCY/ZWMUS
zQdWC67EIkL5AUFVS98HyCOGK/R99pIhT9a4slXe6ffTXbKZR5jR72YUCFRy97O6E90DrHdGdo/I
kZomRlBNoNeYvKszm+zXotCLA6B9R56OWTbfMM6a3xiloaOX58073H4U+18FOgCJ6o6E244eqmjX
RXjNZygCmkF1GcMzWP9O0c4U3o+jCHZhNDAL6B0OrwUzPPyacKeswgURyjGlfdSjHxRESis96Sf5
pn30d+q2dBQrvIsx0zv7xFNmufsBqfDPFg1Zn9kdhxQ6GTFowUperD0vLr6H8l96rAxlreF7Kvso
WrxMnMHqTg0atFjj5czzpVxYymlFq9YgZXpzHSYGBvLjg/7CejGtmPcLjij/xaPfNlECkDm++bvb
DUSmJ6p1XVZWVWghKpS5E9uSL+URNIpb71BZsn2HNzwjlGfxQRm7WBUin2+QfT1Gt6H1h3MqPMH+
xudenBZl3DDGI0YVD05Kq7Zyq7XQhA33nrIXKq+F8UtSdEN74guDAsfbnzGjTLS9tPdRcjvldvNY
HFl8rSU9LohRRk6f0Astczg94UZ45mFIjlsN1U/BtDFs+FvejUd/l5gq7In50m6N7FVxc4MzDpYk
E5g2jxjldhccJdShUASzPPu0c7uX61K0lv66+Eja4gSdWCTziWwGDCv8CiUUvzDrrPV23rmB6rQS
ySUzrBxgxkfCTTiSSTGCyah4I0ktL0LxCI3zY2FFgRlNu6q4q0uHLx4Ynzl/xhWbpVE2K8JJqk2D
sgNveDvll78fviqfjsXvARDsRsTAAb29lwBECe0nBvF1VVM1CUMWMrbXUBc5qOqo5AEucjT612fU
KnvSoGCemeGuPyYb1Pcmo5iIFZ7lG3iuFn8bk36vm4XJ+JKZ0o9jwA5YFWHORvyxLpMXOcnnsFkS
gXHUIVEuoAyO6u1Hub0d3BCjTC+ovT1ERN5jCs5kDTWtW+rv4g9PWepMqjw96PCskloj/sDi0XQL
JX1gcLlqdRZUKCPtx4UqZD6Omzeqd86IX5CVZ+HirnuCBRHKRCeAhBI3EYggknhSMaQT4jXYn3ly
d/3KVrIhy3oZjWbd8iVfyQXoAHP4XnyQ8AJ0r1NYN2oLVigrPVXpJm1m8YRT624+XhI3NxmxNfO4
KBstKRjtrTLQGLE5Q3CLfber343IYe1BWFW1b16+vmORtfaDDjWzLwmDdA9b7l61O+Sorp/YutFT
NElWkSCTkaOFmi2ohDIfZm0R90ibAlvEe9JjQ9qjVwRh9cZOXONlfo+J6M6SkSVQnirnnSHi60Hm
4gsoGZeDxG8mKejPz0NGACXo77q9js6FeawuIvw+O25OwKHE5uXMYb4mVo3pgjgl+6MuydwQg/jQ
Ykh7mxHvYJHOshhGe62tFf3PmqrIWHyq6zLFZBgFrRQoVQ8dk9Gp0IW4U4BpGEOGXWzH0JV3JVEm
s/nVRqQ+Y4vgvihhtvgIYJHqr/gBf7oFq2ts1bosPopiHqUebVKTDnETdjYlsSGfHwH4X/+6LmLr
CrMRJAy4CLIkfO2iWYgYds1kYYIFIudxN6GS9GI8MgsN8/H9cAYbuAGeVzFtQK8697AUYQi8YeYk
e1Z/7+W75EbdDvdDSjLs6v19x2qkXcsnKBiJl3CdyAPJGnWhOebXFc5L+nP4GT/Ne2fnzHJoHOxf
f06o4vhEOwp3E/puHgKniAjjSGcfT/MLUFHUITaiqkgSFfGOOZ8PEZ/2MKUj5iuqc2wBs/LAY3nr
4DywJpWF2QhcI0eZ1TAXinATlz3gZrAbojzZAyD8PXRfGZyjsODQvmp9P6iJ2KugaBrUhcbu8bOq
L7MN5KUyBzs6N6nha4YKaolrGYeXlwnBYP7CYyL6nXGsa2IkLihT0U3jTV4ednX//2Hx0VF1mDMb
WIH7LtoiKZHhY7jENQ1cEqRCTn+UvJxrwWrgkaN0SIiSEN5uWEZ+zcpBVHVJ02apUSlx6eJpSioA
iKObbUMkrAMsM6OW79ICO4z512Fjq5xuYNTO0IH1lJ+85CXl3FF7jQKRdMUuF9DemHUdUXNXCDDM
zzM+cGXWT0GL9fcHUgJWi3koFbM2QZU0O975xD9+eIDMePEN3k1KNuznWjCypEh5cTXKOmnj4+Ql
IN+Vu6SGVa6luQuR855VdXuajjoKQoHRIcYHHgUT1XYtfhVhE3ldVXVF1agPCEJO0sYIH6AAr/Jw
r2OoYDBOHDOPu26pvglt5jzvwvxu+mqcmlnGnoDsjqGo55jIlm5nDwKwy3cyJME8vYr7wmgzEu30
2+bIynGtVeFwvf/hlX41SJ3YxXyJT9jPeObdtv8oj8WvbD856fYVU6RYb+9akeVGjndiJZLWwihR
VlVMVwqa+AMQd0o8MUmKEU/qcs6aodeP2c+yMhwO8V3QoO5S3iTowctB49jcZrEx51J2CFycR+Ql
CVpoOJOV8ljXmG+SdLnKE8qiH/upRyFa2ad4hc3NstYtANuDI2cK2/KNWfhbdToLkpR19P4faVfW
HLfNbH8Rq0ASBMBXkrOKsi1Ldmy9sLxIJMF9X379PXTqi2dg3mFFqVTyoso0G2g0Gt2nTwdJOQUS
l6y3jDVrHjCxG5xjaDWG1WyTwaxKs0wMSbUYtalQ1pTMaY8pJRRX+mkfEzf3QH/E3g9++yzP00Zy
Z/U1h1z5/4SpV07QZeBPaSDsM0euBbVhHeObDBATpVuR4GrW/FKUsoosThNw1RrDU3Bof4JAKnpn
8FNT7PFPtYtQjhs/WYcZaceh26i0rJU4MT33t5bKbWN36cSGDKLbPXfeS2PXtg5wEulDC0wGUOFb
QdJq5HcpcNnjC9eT5VWWYF7JkmOSOlKMcHCgWXM0QBffcnNbbBnoZwpuMCWUTfAmmzLbWgJAUJkA
TrW8IUb3h+Edo902rmD1oYlAgRp4g+FfS7FOM2GaBgYaeJXRBBBYdFo/O6RO5vcswwxkp+8Ku/XK
jIOEtA+quHLatNZrDEIUHdsFndG+mhrXf9xeBnMR+0fohJZbsUxJto1fkL+LBSdzohX6kIxPKZ5s
1NW7L5NxTk1n7AbHjoq9AKdM+kxAwKqjs0Z8lPOPLnEq8yFFiSj9Yn2zU2Darep7qj8YuWNMfyF1
t2vq+8J8zYzKTQHLNL4npZMQAMOdJHdZfZiaE6gaONuoyK86bhDkIMoGJ5St6lJYkvDBlOMTRg5K
9tI/5gVoSb8lj+an26u2vpm/JamFuYrrYW0YkCRPNui/0YkRfp/Gc4JZWNi95zg6SGS1htOG2JUC
q4Xq3P8U/NWOeLFZS7QWgpxsRKujDowd6nSme243M/1rkc4yNhlQDRvzWbkSW8nRnImGGvJTjEGm
87vmw1Yu7NdrQ7W6SwnKYRCmViRonxmfeAG8qhY4bNpNuzpHO0h8nv3RdvpT/r6krvXFiE5pdAhK
9LVgOEvsdOMR9GyNa5geMTFadLgnyKdJWOvsTuVJhAftjCGQPXuXCq8rj/bmU2otNoZPNIlJdSCq
LNUpmgNJshIXae1lr/e95rJTiXkrO7d86e+3w741q74Up7jEOadDrdFh8cHLy+3+KQclGN/9tdRF
xO71EUnTzSTHmgVcylRyPFNgjQ2Q6gPmpiOP+B5sYAXmu7BTBvIOP/EKD7Hf0dqi5FkNPC/FKk/k
vOyyeJ4htgCXNfgg3oNCAa7IoQOie+otkRE5DgA0VnfFXe3J+2KHKudGemnNIy5JF2DAGMf4cMU2
C6sLMtGQBV7wPfX4bna/pYetfovVHNaFFDVXl0s84sLKHHCUK+f7e81BCcXFqL7WaR8TX97xaqvF
YjUAvBSpxBFFa6SgiIJi046+zE/e/tnrfeqFH/oDPSY/ot2Gt1qLxy7lKedk1HICJCfk3ZeYrxSX
7sv8LsGgbxRklvfZz63059pb3AKTk67jYBIM5r6OHVotKbOpR0hG+yD1Io4X6hi3qavNoG+8rdu6
jfwWpTyPhykght4JpLwP5pfGcirucTRpaSDzNfYz3ZC2et1YoDikHOTRAhCaa83ClsVBRKGZh9C2
+VicAw/Xy0d2JzfxgeuL+FuU4vu7ftL0QSIsmjBtczxNlRN4QBeghJbvvOZROwE0sGUoaw/bS/WU
E0eqeYwBcF4etsTt3oW7H503AzqRb5bv6WID6sVzIUp9BNXV0JiaCVFpBrtoXZ1GXspcHTis+Zx0
Xpmnu/TnmN0XRex2ndfuhvmLFLMzgIMsP5v03h68IUCG8Bw3JysMYcpu3e2DzrWfO/spLe4CtuvT
H230pSnv7ejnDAKT/Dgl+wgcY+GuwMurDix/oO9J806OxyDdGGe6+rYE0pLr3LaoCZaga2tB4liI
FCzMT1/unglzCyA6d+6D7b2WaJ/zNkFKv6IOdU0v5SnbFxCzaHozGMHNPQEFaYN75DNKe97p4+kj
dz/s/vrKJ8e13PR4bg/gJ8Ho5PA9ehF+3j6Tv4KuP74D2A/A7AzT4lT5jiLBuNtcDNPTly/IWcwg
UAWv33wEVGFE24jjO7tvEmiC/vBYuuXhFZPFUYu8e7j9FYpnAMM7phYs6XpCEerblrL4WZCORIZR
6tPinTG7duZo36SGbXenJ8qd28KUw/qHMEXjidRzKfQw9UtJPpqV7Yi2ujeGZsP/bOjElHxQVotC
0AI6BSCdnJ2ZONPgBKkbAutauEP437Riyj1V9VqQoVUu9RlamNPmvtQfGN8wFsUP/Fo5UKAJwTCe
jhI1xO0YJ0M0Z6lPJCbKN892FzrF9HJ7e7aEKNvTNuCUT8H/7GcmMqHDRz0DMx5N3GkrXba2QQzd
CjbuB27h0F+f+ArqlH1apP6Qgbs+OY3CsfqXQbfOXLP2ZQbEaZZtGMWacnghWGTJ0+E/y98v3iJ6
zfg492Xqc0mcNDiVItzHvfQatuHP1oz8UpBy+ZlsMAYja1JfNKmbkHMR/yTM3NBmVQiDtwQ6HVGf
UGIV25pBQ7QIMaIIi/XSGgc73BgxsCJDBy7NsBZ0mkksxa6Buu8kaUjmcyr3eXWebAwfAjLkXxud
bugUQDiylLbU8mw9xOlk2TTz80F7YOAqFI1wufVVjofbguj1VbocIQjiFltwsJTaitEFvehysMFm
ftuNizoVLzckLDt74dD/lmDoBA6VCsNWa3QiaGs5lHrm681DMpQusu9uGt9XdrhvrOfb2qxtDt7V
f8talu7anMeJJb0k2Jw8tXeD3LUUQ9+Hf2/KS2qC0iXTgjB1+YiLMxOmkd4HpZn5DeOtn5tFutfq
nvi06f8ludPfa4dbCHUChlHWavlY5iTXjD7N/Zgc2jbzOvsU1/WGra0tGt7BxnLTmWDpUhYtFpYw
21zmfhg/YA6DoyM9yHXT/fdbY6ExHSvHwCiuDh2iYcYiXGy572nN8buenN7w83inADaqE8rUTG5v
D3VXFkXu19FOt+55fqDFG04+3PI/IpST33JJp0RCg2He0flLnp5F9/oGLfD0Ycy0UDlXoTKJ1Agp
UaXz43J2QRDpZJRhesKGAa84fR3JdVAemSB1Z0KJbmSuI8DpIaXRmTfEKH0ZD5b1FfNz3rLnIHTH
CANUO1Ghvz4pLK1L3oR67k/FzqbLpvT5t9srtuZdrN8i1KcA75uKpomR+3b40aKfGhNJ9Jg5hACf
rJW728LWFm5ZNVS0YGbAiFzrk4I8SOe1nftjnJ8kiDhwHvUi96K539+WtOaWLyUpPqbTtXIOO5b7
uvN1CwK8pcXy9wv/FTMQ7EQlz30r3mn0vol2TXY/1htrtbIxwEjAhDlbKt2mIkXq4GKISi315/R5
GruTnh9nEh+zdAFRbpQBVjS6krV8y4VGZGJCizTIGs50ir0W5Dh+qm9Z85oU3C0WwDw6ataWolFt
NFqh9XnmkzYHt48WYvxO9WNGHtvjJNuiVftlucq9uVxl/4hTlJonGSUgE4a45yZqnKb52GT1noaY
Z1QfaPVkjT+t2jHxFJN7Efr0wNBeO/i2GbpwIx6ZjtrWCqzcFFefpDiOLCxkJm2sQNTfdbk/D+8j
dvzXhg8R4C8B9B/3uK2EcMArmBjmVWa+MWGyUvhRrz/dFrCuw28BSsBTpL01RIsAztHIYJ7y+sNg
7/+bDMVPVLw2p0arM78Tj334aRDgIck2nLgKzllig6uVWhS9MHq9o70EbSVWymKda+hx+ygaW3jM
GkN3LKr2vVmGxR4I9mg3p0nhGBrR9zFtk1M72ilonA0Ltf8++Xhb+RXXdfVdyjEJQejBk2WBhXjM
p59a//2//b5yLmLSTjQIsbgsnXe21dx1UbJRglq1EaDKMIqEmQh/lP2btSZhHUFENIL2/FHTzw9v
UAE1GUTdeKsQS9m6fkx4qCX4fR2M50Z0Hputk7q6CRcSlE3ozTjnwRTnftHVboY6Ot96OKyuEaJ5
8vczSI2CTVxPIdPmzNfkt3g8k/y5yTd8wfKRf3jACxGKEpM5snyqIaIDki5DscLYk8dJNBvx79pa
oQxkolBAmA284vVBoqTpZdXhgRJ330j73JjjhoC1pboQ8Iun4uKkTkE36CTGY86m5UEbuvuMkXsZ
Jq+3rWpLjBKfNiwJ5cAghvbguAcOMdI2iRA21ooa12s1DdTUxtmAKmHn6OLJED9vK7G256ZuMopX
AoZtqhFw3ncW6Ze1ygfjiDmML0x7V/Jwdtp5q5VgVRcDL3jkJRhOuvLu0XPKowjTa/ym/Dz2zCms
LbqD5T5UDRhjDf6RoOyIVlr2yCMoE8zVa84TtEQMp6Jqnjj9Mib3M4+2JG7ppOwPhhXPHTcWndLE
AXl92m1dO8s3/6mTaQNpgDE2wlYOZZdJHQUvnvl9mPZerUcvtlF7cwIQncncBGlqItAGY30pyHQi
gdjfto+1sNI0uCkAdTAx53xZgIuzlE/lPI1UZAgrS6Qvo+hc9fTM88/zQA81GbeA8usL+lue4qrD
ucT7ieGW7a1PEqXhfuMqWLX3C32U5WyMbi6Yht/fG6/0y9eNX191CVhwZCtAFwG48vVqWV1LTWSs
Mn/U9paInYncpcWWza1uyZKdQCmdIFmu2JwZ4sFV8DD3s0l+r1KklsNxx5pjalBvK+P7i2XiD/PD
AF6QekDiH0gXPenCoY2RERnSHoACtP85/RTOx1lMvasDmu2SxGKPogWuCdz6ci+b6qGU8msvtNat
y5m6fRiGnm5L+5gELTptqxIjauxu3HrDrS4+gBfIerElkFcWP2Nl3VVtgndWbznNiyQdVubfpz1A
1gZ0I0WxBFelEpGPaUF5neWIJMLA1WfbLSBrlJ9vH7pVI72QotyQdtuZmUEhpQy9djjE9N1cfxI/
bgtZX66/VQGJtJqGkgAwTyle0z5vz629j4fHVm6IuKXHIkLxx4TJIQmX1Ury3Viec3pflu5mSmJL
EfU8IA+qhRGkVN33qfzU1++6+vDf1kp5xFgSIOJhWBQxHlDLsfXzPO/eIAKD/0wwQRscjA/XroPm
RSFFVOd+IADOnSzQqmqYA4T8l3db0Oqm2HjsCewIRcx9LSgMzApzD/CcHGi918fYySPdYQzsoeNG
WL+Yqeo7lqc7OjcY0l5qbEFkaxC9he/goOvVQGQ/eCL4qU0/BiGPUfZt4sGGbmu3x6VE5XimAlDd
sslyXxDNSezPQVU4t1dvSyflaIq+HOpMgwRtGI91/6EqidOycyXAkFr7tN0l8uttiWvu/pe3sTjm
uiAzfb1fmE1F8sTGOR0J3i/OVLiAaOXPNHi6LWfNLpBkR4YdZJT6HwZoDsXMywoGOItjKd+nd928
T5INIWsbhKy0YRMM5UPvjrJ8U5bJrJspPBt/MSXwm/INxwgJMPQo4ZJnmKN5vVpNpzPJS1yOY5Rn
X3la1S7jWeTLHjTGtxdMhd3+yggwi5hLNxQFT42iDDfbAPNx4BWs2Y6c4qEBiWco4x0x/JKgKwkU
trX1kgEMelvwmsNbmBqYjdw7Gr2Wv1/EZJUseNlEA85VNe1KGbl2/IJG6H8txERBHpU3gyBYV6N1
HslhNKIx8bmVsse6DEFxO5rjuWz7YCvGXYnbEeAC5rvkrSlKPNcKlXHdDaGYEr+Ig30Vxe/NaNz3
RuvN1WHk56AYEWoQgO/NT8YIcmW7f2B9B05bYQPwm+jAydsxStGY3nJ7EVbOxNWHLeZ8sdJs6FuS
2H3iY0T918jGBFO0C7JYHiXf8JUqaHwxpitRyqa2U84jq+sSP+mmfU6cKjrH86dO2I5pvtfNY1D6
bETvfrwbE4nrJ/beoiowzQydMgZOz7WqhdWTNECmBHd140zhqwHocWGdjPTLbTkrxgs9f8tRDijq
hZPdMCvxwZ4TvG+HLDtZ8fTU9Hm7cT5XJaHdVjcITihXx9wKa9asoZwT3wxzz7KeowgTBEe2v62P
2mjw98ZdiFG8QF+xIC0NI/EZ2hC5HbvINjhzHuxnvf+e9BQ+oNolbX3fh+jtLYY9t9sDNcbSyci8
E2HnkmGrk3BVdRxduHF7KT0p31QzNld8wIGKQWNlnNBS4siN0u/KtQSXxxgw+eiMRNxybS9zqhUT
Kt04s0TExzqvvdQaP7G6eshI93kU4xZ6cFUgBtUhOFoqdbZyFsdgqCK83BI/1P6KCssjs1N87ZLB
S8bX21u66o4uJClH0bQQG7MKkqbpydCfNAngOHopmECyf9qjGeG2uLXMsonEHv5FUoTD614vpUxs
GVVSS/xBktklVSZ3VjkAYmeS0G1HUDeOVYKOLnTeOkmXAuTdh9WRlrmOSaLJ96BsRy+q0XJ4+7tW
jQidryiNmtTC9KrrzxKDMfYWwWc1+Rl1Zqeaa8foHv+bEHWtp66LdFAd+iBHQSOiP+gbl+WKC6cI
dDkKY4gJLEsJd3OA+kqpc6CDp9r26PTQLZm0sHwAW960u63MsiJKwAtZFJ4cAA8E2IoPzQOIH0v4
Nis3n+u6PUZd8+G2CBWnuLgbyOAIBhFF4dJU3gmy6HvCcyxYO1enXIDTs8ejmzl2g3Y4A1if6nOB
TumscCqWfjUG6Ybj6HEUIAY0nuYTylbt1jetWMrVNxnXllIZFgp1QiS+nZhf5ng+pgBN0Cx2gUMf
xscMY5dzvff69l1dNzBm8k0axTOFr0xovBFMrLiJq29R/FIbSMx7DoGDA5yQnlifcockU3nmXYkW
rFnDbIBsHg63d2V149E9g2wMHO4fdC15HJVDO2BTKks2bhk1eH3oZD7dlrK6zBdSlGUmIcbPdKGN
kCw62PI9A9Np8Pm2iLWYlgKa8o8myvINcQNO3BLLl2EyF2IqA7EXqV9F+BqAmayeMDSWm0et2qLk
Wj2mhlhaQ0B6A4KBaxNKOqPOO6CwfEoOLDtH/bf2E2k2fMGap4V2v6Uoh6csomqe6Zz6Wmyhc8sY
212aYsZKXbZ66sW9Pt9xZtd/yUHWp7IbtXfIbqHVRqtCV9dAPSRkg5moMgg2wr91A/r9YcrWpk0R
5UMhU7/Z9R+0jfts3W5+/7iyp6xrpgBOELBNkjuNVXnT+BLzh9uWs7WBym0x0MRsagHD6UI0rIbc
6abXJgK1vthqeNmStKh7EZSTvLUXLksgHcZ9aNzPx34+1ua/f/5cWcryERdC2iYZOhnCHsfuXC30
kcFJgLrj9pqt+io84EzM9ENpUu29TboKue4Fs9tKTPfp9nCXsvlug4Gl+HZb0qp9/ZakwrWMrJ2x
+bjLdT6c5+6jjNlbnNOFBOVosRB5+8mAc/Jy8k7vPxTs020Vlpj1j8v1QoByRMKsl7KVWCx9sOBd
z1kVORn/IMnTEpiEaAadtl4Q6/tjEcYtA6hQNdPOCj2Q0QR869xnzWFugvChyYJDCLB+BmeFKL6T
G1qunlULr2CUQH71LF7bXQE3CIPAa6KiXxP7rmHSsbQtBKLaMvZ3EHEhRVnLmYlpzEaGm2SIfDq6
hfQGELiMFO2mBuiBZto4mPz72CEAHUSNsRhJgy5UvFl65HHtDNQWFtibLUxHqkfPBCSrtby8C5Br
6R65nm9l3VYicpQ6lvI9JqUwS02O9mO/oIHwvXEZOayZvCH6YZrnlHxp7xnfegqv7gFb2o1N5CJA
wXa9B3EroUq3xOOivie4lg5tZ7gVHewNHNWWoOXvF06m5yNpswJxE6ADrsUfeIuXRjg5tw/O6tm/
UEdxZZiNrvUpgzoJOQJK323EPmpT/9/GhE3BQ1ug9GooWmgNkGeyhhZVftbBeKLnpyTv3DZDCeYp
j5kXtrtHvtlNtq6WTQEbAYgW9bbrxSvSrGwQdya+YTxQHt7z3t64lFetDkm2/0lQUhUp5yN6EXAH
dHbhjCZ3jJg8x+GdVlYYGRr5I90KpBcn+YePu5CovNunPIjLaWlNSSPtWLIInXH9jnc5InsQ/kb2
kQ0nqRNvjtK/mmorA3x7Ra0/KkKYp0ISDn1rlp+MNjsW1catunp1/6OfpRaEatkg9BuhXzWYTjeH
H0RM37eUOVRu9SZsKaO4uC7qRjtZljJGveZ+69m69etKSNVpLYgzRixVdR4Px9vndf1AoZ2CYZoH
mirUVepjrRjmBJ9eVJ1by/7QF8yLpvmUz/qXuDAHF4XUx9ruHqM68qNuC9W/qpwNaA7asWzG1by2
GDSu6UtjTIPBB46BdpWPeVWP32+ruQa4RP4a6Agw4iFH96vz9sL72UaUmanMUx+ZT3dGtXzMdG+2
8GoMDbco7wChaycQS57ReBi38y7pyT5Io2ObYJQoD/eTXp1qqe/HKvaHiL0hYrr8OsVrlm2eyXjE
15EmdcJGOGXy+fYCrAU0eM0Tm9q6QKCnODCz42ZSVugFytJTWDc7GVf7fpjQrI3oAO/5/phT6d2W
uRbRXMpUXFrCRF5ofFnz8JvsqRsmnZuVTwGWM2leb8tatWN96QgnqGvimlAOSU/TWnId4RM3P2cA
EGaVfSrC8WsCrqc5Z/cUrDZ1uBsj6zlOMDlwQ/z6+v4Wv5j5hX2JQkaZCKfURx8ZqDySA0r3aFer
Dn1F7tv2Y6hF3sgA3K3vKlSI8iHCrBIkD7wu8qKu3gPEubcRe83B7NJ8axDG2t2vL40ZQizAUrWI
o0ftEGUWFkef9kX8LntKmo3oYvUtr5sQAu0EkCLqmzphZl3YeO0WmPmYBuDYaj7qVuFmIfnYCN2t
g2AnGjRg91tLv+yseo9dSlYeA3oKTvfeIHC+w+zEDcboDO/y9mUsX6rxxTRB4ZIDYVbdaQgr9YDu
mi3n8v/ovswi4uiDQK37evOJEYqi5zXublK6vHooBGhWNOL20+zOBjDrdnYO27s67je89+oJQwaI
grwXODc1L95m1tD34YBFDww/s9AX05huV9QOF82hireaGFfN6EKcYuQAcKR1HI2IGMKPyVAdtOjB
3uwr2dJJifDmuGZ6QTukTczaqSobAwG+6dk5s8uTnmS72+d2VRh6sNBSiLwzZYrXEMVQoUsOtmPU
thsPu9rC8A3yXCKRN8cbd9CWLGX1ir4Seb3kg+J8Jxu855rvk+Z0eP0wWm0NU18LfvQLxZRVLJMR
d8oiLMowG4afhW7sAfd1U5yF20u47nkvRCmXlxn3JCSagcQC+57VxV1i3AWWtgtl4U78O0LXXgIr
X/ll2W9EeKv2SAVYq4HyNP5ocJ01VjM7h9PVReS2w2sdV+5QbghZ9ex4nRkoS4PgQcVEggau0NsO
K6lH4iDCcyMzL+nhzIN92z8hlei0+hZ34uruXchcTOniNuFAl7FkgEy7PmXGc07RZW1mB2Hxj7c3
b1UQlg6YAo5a+C/PdiEITW8i79sKV3Q6TodiAh9kCxSm15DQdtqu2HhzrG6YQE707/KzUI5b1IZ1
1Q64h9Iwc3TjUx/XDttKDv6K5f64EABeRUxLEdP+0ZlGZF+0JbziAOarVjTdKeAox1ql7madcBqW
fqolKZz5h2zSQwk4Ra/voyw5zuAUn8RWaWt1jW1cjQZav7HGymbWLUm7zoaV1t27qsH4VVF0DqXz
zpQIAm7v59oCGzr6a8CMCHooteU7tIKiCwyKKAiIU4jq+0/95olfHJW6vpdCFIWoQdomHi10/0el
V+fnDJiu22qsucpLCUrkCHqTwWgjhh0sUtfofur9gUWm06LOa6D577awtf0xMI8EpBSoOwJKe33Y
Jhsv7RDhG8AnhVvl8lyO06mJ3pkdTsNtUavbswzFXfjsTLxGrkWVgJAgCBCpnzDp1qBPaYCu2moB
3BKiHLKMt1MWMSyeZX/K+8aJ412apf9RE+Uyo4E+8Njk4LXoz0LTXZbfa/XWyVk1tIvlUnYmT9AM
VNZYLjK44lht0bUuVvSHHQPoDoZBirjNUnSYOykte0ZnYc+qJ6RX3XpOMMOJnkeDHJqi/BFG9say
rRo2sNrEwlObAGF3bQDgTNUSE29RP44r32KA1pinuETlEEhnJDlvW9vq8jHAh0Ezg04nSzGE0qRB
1bQJmvNJi7sYzHsHIc3SvS1l1dwYkBJoBkW/k2rTfWbmkTZm6BtMQK4rjYq6lHU67uMhP9wWtXpS
mUB/Oi4rdGsrGatRk7ZVE7Qo2gPdl/RzHYX7EVyHXL67LWhdp38EqXX8FohVHhRocys726n7cWcP
n5KObezPhjoq20TVNngzzVXmWzxwhkx8r8WHKMXUIhbubuuzZgmgSQPEDvlFMGoqD5RkKtKGsjDz
wcoPxBWjXfIDnQlbBrdm3RggAioI8LWgNUYRk/Ym7TqG22eY+rtJwxVbhuVL1OkfaY3KeBY83lZr
bQHhsU17aXUHylgxcDFkYVgRdNFWde3m4kUayJ5ozT4fHm4LWq3lXkpSXAUoP8N5IE3mSxDtuMYU
ATFtN9ZDQwXbh0QkbjnV7YmGSY8+DPulY0HodibRwL1j+1KrmNtkZviG83D5VYo30WIZ9+OI81Ca
n7n4qRNQfZ6jbIsJb+00CAvBBCJstGZQRXljyLMI4ET4kaTcsfa83CZDu8UptOaNQVEBnC5wXguG
+9o1slQIczTQEGgUTQjyVS/simfeVufG0HayQ0461jeOxZr94EygW8ASgEKpZJ21FbY56ogZGiln
04n6Dxh4DH7VlIBbdctNbskyrtUDoKwVmGe8RBn8Sx7vulR6IRICQTB7t4117RQizYeufAB2DDBk
X0tC5FSAG9TKfNMYfWnpPiZo7vSmPWAG8L5Mkw0MzNr7CFgyAewuJo4ABXgtjuo1LbMWIGhw9WYO
69i7ZvxidvZdZN2ZgADh/zrbI9vw0Crh3q9CEHBsBkP/EwftiHL2MWGEjVqENlsrQlYpah+CuHmf
I0mQCfNgWsjYzrmbFfKeVMMdmwMnHpo3uB8bjK5gDEYLkK26O2OS8WRw9OHaU3UeKv5XJk23TPoj
r7aqQ6vWg8w1QMvYWkC+rhcZNpkUuoXuhnyewL06vOMAB/aTdS82Y+8VUajGgC8Ikz0YnvXKfuZt
zmwbIwJ9kX8WNSZhdaNX5Rx4gU+37XRVEF6CCIRA8YUutmudDL208opjByv93hLWhzx7zaezxvi/
f3RaBJ0GIBLRdeQ5lFvJakSCtBi6KKhGTiFgjRlpDm9pmb6Sopy6io5RI3p0TpRIW0n+EFuhI4s3
hKxXUhQvYs5tVEZLF0Dfa+97YDKZ9mhoGOyDlHIbewHfGjOxds4gcaH1sX/dAcougWR/sOJy6eDh
DON0WOrayQOzPk8MN3q5K+rCKcLeqchfIWjm0KBzum0lK5cP2LgRtiwsMzjviuUXdq71Q0Fwzuno
lNkrHhpvIf+5kqE8NxuGyojRQUZGSwelcVNQx8q+vUER1PgxLYfjzlHxHXGaohZZgsxGGq88Ryqi
fpD2Fthi7UwZBAQmAqVxlMiV1ermivRVkRb+HNPi0E2sdILMfClJ9R6MWvXGTbMqDTyuYDlABRHi
rk9wJ+lo2YlAb0g4n2oDE3Kq6hEzkbw835o2uHKpYTTP4mqBjkGHqGL4xAJpY0zDwo/sT3XgzNlJ
sjs+HM0t7ug1ezNwjyFbgxSSrbaiVMQoSxZouc+qYpcH7Rn54fukNz/+e2u4FKO4i1EyGwXZpPCb
GS+lA88ce9joJ1lOpvK8RRv1b02UJTNEM+aWKQt/6FNH7187DMt4ixJgLxNAyuAFuNjHRfawayJS
8A5KsOozBDD7E+lfb4tYiS6WXvB/RCgGzcdWzDE6YX0dDchOPPW1Y7cz4Am7JAbH9kg9rSrvtIx9
vi13LeJHzhc9QjpKKxZSQ9e6lTmCw5ZbINkoavNgl1l5KGOzc+IA48wyIuB6EWgdxtGwPg8mRwty
yd0kl+ZOSE5PKH1Kl5QTSCtvf9jamUMrNgfqG52OAJsr31UP0WAja+sb1XSwbI7HyLyfzPti3sqL
raG/QbANDrwlrMMVvRyVi+0d9b7BgwBHQZfWaRLVfk5OZiV2fLBd0boEpdQhto9g+nHDD3Zr7QM+
eFMRfxjE6Br1I6NbYKk1kwYxAQYHQH1kUpVTU09gjwjjovDzyqocUdPQjWjQu7eXeM0FXEpRDk49
DEbRm7C5cWxq+M/aco0ITJAimMr9bVGr1yvuVzQRmqDFRabmeo3NojBifc4LJINeeaW7A2BmZbwU
KQcCBqO7Uj+Oxt2UA+ht8xOrxje4cGDzxEJ5hkaTXy35F3tchplkWV4XKF2eMVYie27K0tk4w2vr
iXcdx1PEtBFSKrs2DRgZ0nYVdq3RvDg9zHXgRePGM2RLiLJp1piBOoJDkQLwNsRfArzYxha53qoQ
JBtwFYG2E2+Q692ySdCYKR8hJHpATsCt6vu8H96wJcDDAASKahPWS/E89pDNBUKeEg35TeHw9L7s
5YthoSMxfUu4AITUMm0V2AAUDK71aSRo6Nq2Kn1ZNweZa98n44eexXc4vLftfOX6xg1BTRwrVNG4
Ot92kiQG71JbgCWnDRy71PZaG54Fx9NCDp6V/XVb3Mo+XYlb/MiFVfM2yJAHawpfdJMTFN/0BHWm
ovr3fgIdub8KTQKB3a+ZdxdSgjGrSBQQ2DUwwXnbHMJjbCUbt/haryYT6GFc9oeiY3LR9VIKiWDR
Y1n6jSYOg00/ROGnsovvQTi/n5vSK4pvgNK6uaydJsgOAI+4SdpunK4Vx4tyGlhkf7GIAuBx/RFo
pMjTuGtKXxTlqajrc75FvbtiIWjwQ04c0M7FGylHC1WLLu1kWvr1QtYfvIvoIcQMMTOLnGDcutpW
1EGyGmEF6mQmF2oDCGdhLng6lUiN6ObswfqrZyuK8GS7bYdrSqGqjvFF6M8C6ExxSgPtgnmeDPgL
u033WWXkJzbkct/nVHeCEn1+Yo7ohlmuKIdYHBUmaAfibHXIQoa639CDpM230nKXzB1GkkrjDa3v
WDqKrVraI0Hac20QrS4szR7tEh0Ytji0pZac/4+071puHFm2/SJEwJvXgiHoRYlSS3pBSK0RvPf4
+rOgc+5usohh3Zk9PQ8T0RNIZlW6SrMyDAxuI+dDzdCAhUOcb0kV52EaDesjrkllFd8iqYt6SYj/
wRmUTtrIZRsSdVIlJ8tCg2h5IzGSBkuHCILIomkoDgFP9Zro0Bgtl3pZuUu86oML5hZ1w1vdl44F
K4UpQQy8I1OHyUcaDjH0FL4aArncBfVeB/RGZRRArmAhYS1RQY5M/2mwRH8Wpbqx4kVZrkXVTgJ6
rjY9oyRccfY/5+SSBqW8kT+ItRTF1S7JJXNVYv5PiBltGEsXgs4BvGoRLRkqnQFrulGs9T6s4BUj
V5+qv9Lo3wxxA3oKM2Fok8Od0I9MqRGUqpWKCpPM6srXsHKv9O229dz7pzXLzvXDDEzwc5ZbxtMC
gMbXspXlVT0ByROPdNXfVfK7KlSkShssEGYBbrIo0VoaFQm8e5Bj9OJJi95SDzN26jHm3u4zdHs3
YAh2AFeDx9rN3dSRpjaj1MG7fwojaVhPctbnqTRDAVwnv0VEtMN2NkvRrCxWrf+OASrkkks19IMW
DPR2bbbr+x+/VUA8VYB3j/AKTgdoudfXjYaFsSlU/PzKW2kG1mE3L3rAsJGLNJCrRdZAgmDRXdx8
mSEx7Gu4geqkhy+ALubF5/tsLN0CbMh/SFC+TBGr2i8HFVKrjyTrXgBAd5/ArbAChQoGd1YLOExa
LeSMD8YEC2t3cT1UJFD5dlcJBaryRRGZA9dPDD/5E1Jc6+E1QUo7iqHHWBKgaHZVZ+rjqiis+rkr
7cp3uE2Y7YWOIQgsBik59rNMHnjUK3dq7kmmLpfeeki5t4xHY6pUpRXDYs5Ce8seUCAww60hxJ8v
9CJwTD0uyFppAnuc1FtZg1ErGXGA0Fe22H2VUmMNQs4Rb+wZ9u3WYc/nOi/mQnilYHz8mnDnTaGG
ZTPI2XSrtHDSzLewE8CrAzOMT/dlZonHuX4wY6pjgIpGO8foWNRmIgIsQ6t2KdDvNGxewu4GPXVE
LyK5rhGVFdTdKgKmCwEpBC8Bp61q1LnmcS4hyOHrnST91cwQ24xW6oXju/o+dXyZGGl9LOH7/RAi
8XDwSOQf85DEOuPwFuQRjg7HhggEvWI0FMQM0WlIk1gjqP/qkwNkQcFMXspMJC0yNJMBuDbiHHr3
SZrW2Ek/ePUuUBW30ICLcm653JzKbpMojLrgfDiU0MOFgxACBbyV6E4H7OtNJ5EPG/jWkOSAtZED
vCbe7kvdIhHsIZnznjPWCxVSVTk3+boMIj7OK49eutZJ6pf7NBYkW9cvaFAhFScAU6r1kwaAMryp
J9EG+0bNAWsixpC3g+IvqY/J0Igh48WyKNy6hpAXsRY0ixK+qpM9dRzTBugjj1l26ntWznhR6PCa
xZJ7VCmAW3ltHBI9xzBdXjc7vnxIBg85msGCRRpE0b5/gAucoD6MBVuAaEUO94aTrOSlsR/aXQgI
B1vqy25dN6HBciKz96YEDn01eLOi8o0OKNprNVwTeEYrt7sxm8zESF7yQN93guD0cUPUtH8c2/RR
nrKNEq7UeCPoL2r3fp/TW1FB2xXae2Y0Wrz7aEMP/4jKpip1wE7xMjtAZ4ETcSKywmLvkUqMEzvw
UZrHapO1Mozp+j712wsFdSQOFSy1QC6J1u6mQFjYlHq3w8Cd2RkTSbBxT8dsr8p4kt2akWtClN0V
Oj3zfE/rdnHkZonTF06P0R5/z6msO5319/pOUWmH40K1EVjFCNKvZbQOvUqv1Q57qfuojAHinZQb
Xsp0OwNwrhlOQLA0jNQz0X1ekWLwBYfj63x1/1xvjQx+BKZp8ODFawR1w+sfEQqpGjWQ4F06edbg
A0ECC3m5SmYo/ML1IS+L7h4oCoqGdAJ68LxsVHrAMeq9HT3U/jwquQuKjEHmVkbntzsAQLE1Ao8f
Zf4ZF8FIjdpJosUVUAWVkt8WUjvtAw6zTlKXfDQaULnVka9dORmf0IguMQKSn0zc9YUCphXTOYCY
Q1M41u5dUy+mbtKHXBN2CoCLRhnLsCZsIN4nX31kxVtjehzFiPBYD9k6SrxpHvGh1eidu+9Mfoq9
Na+GJguD7fbc9XmMGSiLmEtE5n8+sIsDScVMwURxIO7CoS7sseIr7WRkUVeaSqDkGMwrUNFhmMSF
QSWA6wHIZx6YwFXT5eGuFZOuSSasM9I6ImH0LDVajDfqBKCmRC4NK080e5wiu1L/uTlG0RY7QzB6
iEQYpvSu+fWFKMnrRBB2UsphC16sKrs6bMrzfaVZOFU0A6GTC88HYJvSuaIyqTr0v/s41SwU1nyn
VhzJMY5HWgkP7R5QBAyjdKul8GGIB9FENmOP0nmwMpoGXStGcYfpShGQfSqwtD6TSqnSfTTkoc6Q
5IU3C6pfxg9eGCr8N+W/vEJdI8prYcerVlqasoZtbqSQLMDnY8GbcUgxhjP8Ywt/TZMKRfjIU6pe
z4UfMIyif2itXMHacBbU9IKJAEospBK9eEAp0akHZlziUYFMn7DTUrmrzElphNRM8irDuyWJy9xE
vy72huhFM1l+MGEELeUA3XhfgG6dDGJv4SenDwyIG1xnLC7TuYHr8CM4QVwhx6RbAzDPHCGqtLUy
hU7fyiFDLZdozjE4QNmQP0E17lo1AJQ/DYDXE3bDqO9GNdiPqACSXDIqrPrgd74RMZhcOml0a6Dg
p6F9DhB31wQTTqrlBliGuyzrfwcBhhWBNimmaLEE7KSbRbHJ5TUp44ohvQvKAi8A9Yd3RRsM3a8r
VIFYhQNsHroEOVsf+uYjF1PDbKK6GxlOfMESAMADThzzP+iRpdHRjTRFoIltBsB48h+bDmPscWm3
KrCIEJvcl5nbSBNeDfVTpF0wR3ADmhv3XFF1AITDJgA5+CjVqnNEruIZh7dMBYliNHVC7+m+PF8J
80mABdqhrzok6Vi0blz0rE7xpSvC6x0fgligMDgf64Vb6vsm7xMtknZ6kk47Xmq/5cBvzBKdlAyr
skxpHhVG6y1KI7RPhqbFUZxIOy9RPodeeRqV5sB13l/3L2eRDLw+gg+E6MBMu2YI5WiUT5NUQqON
CACfwTdWc7bELUp+YiThZhdGRRngRYV7RRgOxz4/FS7Obgp4hat9VQQmfLJBY5Qplb/KijfT7kHi
uBX+/cesoSIHqyFgagnLdCnWSk0TgxaN+Lt2eMumhBgYbhNZsDG3YocqNCQOHZjIXWo6RYSXk1AB
QLgKEGUZI+rF+BapQ8wwSItE0HGFQsu8ykCnDFIeVpDnwQcRuW55qyxzlP16vdDDf0MI4OBQcgXV
JHokxmjjIs+UUp3BNUtTzFLEPf6UNV//9GZw/aiXYtUJzDrm/q4lgZ8qOcKSTxULUeuUt2tD60q3
GxECkTYrhejxn5OD3PGoxaEygof1Nbm28SpgugXaLtGqlnRa9yQHuqv+c6gO9N38b/AxT4tKFJmp
LXuAUIfaLuDK3UwFIGz/OH1joNcTmTVs60FTAg3vYySpmiecr+26JnzGo8VDlU/7KhOdNYl36x5m
QkCt/UlSwmhfH5kcofzr6bGGouJ7HXPnHCuOUtkJBVaCYImQgno2PIOMbVP0htSqb3mvCADhrOaG
6fdA6PUx1s4D2Zl1Pfcp3az67NGiybc8rgewWbbYvEt6YfUt0DB1lm+9DVgQqPyHJyyAvD68oCkN
PEhBSfL2Ql4dgMVUcPVB8Es8UhnZ0GWuYBSwag9w3fRbvC+hxlOJ8xOjMDAzXwycqggf8jTPtple
MxR3wRChuQx9FugyRZsPzVkL4PY25XtEDQEq84QT/BcNnc6/7+vrIpW5UoY4ExEYPXUdxqLiZWIp
ApkoKkqSSWK1EhD8/XWfzGyar/0RYOJ/2rZxfIgtKRkvC6HxixQA8Y2WJFZkYGwn4XjJLFVhsO+T
WuQIIyCAXsEcCHrtryUiD0Uh6+sGkZ0cdiYwgjvgf2g6o6KxTGVe/gzzAAM+//2FgwXs7qTrQQeo
iyg1HjFhGTlqFujWfV5upBvIvTDaGGDTeCQQ6Q5LrgcQnw/Qo12b+qTy5EcsjLNqCe5ck5+kvGYc
HY2PhyrCLANw1mi2xIQV3QaAyn1cJZ0gnmNi7ffduiSf6/OalBYpyNtBMU2Xs04MHulMwA1RKlbh
JKEwxBxEg3VjWeGm+t6426/7B0mp7g0N6roGdKdESMaIZ+v9FyMYpvsmb749y/6FKAiNFsZegm87
+2F99NcR2ZiuZzPI0ImjGzKUCnWc6NUGGu3PL3uF5OQ4kPXq98OOmAf3ybUY5/Xjpy8U9oYaFRI3
3lRV2nwpW+tVcN73/eNx/fh7ZXOrQ2MC+stkicGPP71HcQ5pL45xRB4mLudjtPaCU60n6z0w1+s1
KVybZKSzJfM5Ik/fxprBKp3HuGGVMhiTzI8xX82EAdX8a4KQ9y6Tu9kP/T13N5rsqf+Puy1wr4jl
nMngriPr8eH3r9ExTe7ty7ov8cs3iC7eeUk9suEqFSKh5b6dKpUTz6+NtXdqcnwMrMfVb2IXRDA9
sjlZL5zDoLnI5QVNSpVb9Nd6XuSJ52zNT6vDuHvTycHOrfq4MXvy9MSTJ/flPk26Nfx/r++CJqXa
YdIPkoFM29kK1uhPNScifwmb/AvC4vrW6cQa/1i2VxcEKX33+haHPhniuTd9mYiW5XrmV2TeZ2v+
yI28XBChtD3ypX6uWoln2eQfvMf/9tAo9dZyNYvwaBDPhQVpjCe7Ow+fY7Rzk5X7bFbPp8RkkaSe
pDf3ROm31Kdc2CA0OI9mniCz//rbNLO9tj65G/RVOCemNFLO84Ygpdex0SLJE/rS2VK/3O8XgZE0
oLFd6O/T3WzaNFYyH0LwtnuO1GaOP6s30doExLVY4vAzv3RHHm7GDWKfV7oJ2ozdjuY+Jfvj8Xhe
P6rrvx4eiGl/fIDspifWFysVuux3/kgi3YkWcEEtcQIob18Hax+Yznr9QHY6efNN0/xiSAkNjnhz
qJQFEeq2HhQelxbsttb7e236ZCAP6nnVjMR0T1/+J/NoGUaLbqKoKkw+dLwKBrcO/Gr3lFj1KrBQ
hhG+R9Jv3fhpJL4VrZhOgaHkdHdKpedSgrZ78dw4L/t98LCPXcfxyfpRtlY7bbUzBVO0KtP9Ot03
LgzNoIel/DhW8ziFKn6eQ+ITVoc28xIp64J2hCrJZteztwbLcSbyuHogtm1vnr6Zkcpy+HUhn5Rd
0fQ09LMeErN9r09YTPhg+ZbLiBH+RgkQJSL/ZGDymbL5UxgJkSTEEjh6dxJrglCuH+BLNxEpzJN7
Oknk/hXRQ1//pwh/KFIOAEPygzDOFLfJ+r1by5mJwKvbj8Q9sUAV/iZU+EOLuq8qbP1BALzoOSUv
1rtgnZ1HWJbfK2Im9vPT6fTFOM6fDtlba/aHIHVnnixkfqlGMM3WZ/t4nAArbmHVvVkOZCJrbO4h
OzLYH+Hrxn3yA/IdkOQ0Pz3c6SEm8FGMh/2ya/rzcyhPYfSFLMQ1+Ldid+xJuk6fLNb+p7+R0/8Q
oWe/mzLz0q4Bz3nsFr+UyiHu88Z9acl/x8yPKF/E0brYas2UgxnlMz6bntkShRFa0nMgtGz+yNMF
iUKusH09DaTzi3VUI7u3NhurJ27XE4agLMfmAC75P72jUSXTJAumApOMZ4ko+PPa23hjCb1lMfwO
83bk69dHl2VNFBQgtOWegievtT3i+k+nkCdbBqm/ceV/eKJsSTEA5j6MZuHfv2JhOhlNsJWTd95+
T5+TrX8+FQiWTTM5vJlPEWN65icxcUf16ExM3+qpx9fhrHqvzruzPv/YshUhNp6tz/B3+MOSl2U/
94djyr50ml9P2kyzNV/UTS1bhw3CFe5h++UywxWqYeZGNinTko9tGcUFZHO7Hc29wxHHWa86srLx
gNzgoXzfTDMsB73XsS/7cowMULMCjwin5sX9ZnHEEk1p5vhC29DIAsQZfuYIqwc2+7kv/FxsMYCX
ySzbwaQ1x0qXtHLUfwdh1uy9owKD24T9dbgz6w3F8qd0/n5sPLVQf27pdTTV1f79k5zJw6+3t976
wAOccUtMtqioEhgigKGLZ6EXEOLpeBuaoZWYFiOu+ikU3lEuibIirREkGf/jSF73xfr9kyN44yOg
I5q9Ijr5iMhzgIBhJAgZGGZ/MaZDUl8BAsI84UWxqGA6TZLkXMIDobank7VlfH/2gTesXXyfYk3F
EswUuOgIzA28QJDKbwj/Na5ZN7WovhdkKOMowwZ7yszGC4JhbX+w58f1fZ1dfrhd0KBCq04PvTo2
wEpKGgdGYu+EpNvqoRWfo32wKqyB0ZnDpEgZwCH2PT9Ls/lyxFVjvRoEM9yDiReNy3Ivy4HjBXeU
AQzbRsNmvVQ6V05lzTc17KrEen5yT9+srOrPUO49oaACJ33y016WcZIt6FhOYKk7G+p7YjHFED66
SiHKvDzJKniKMBhxfvruif/JEAqG4P1EIpeWr8i0vkhB4mUvm+VzRxLMVOsO05rPenLnyH5M1QUd
MS6xBdoHnXG1fVVX7+mGG0h2cN2SdWjLwdMfSaCbAAy9SnNPwe3s9xGaYG1EFT0p4XKZeT/W4VHG
IfG4EnC2oFTar9bRcQbymG1/J8RGhGtuX3L3/mUtu48LzigrgY1EWDJa4BAlkpJXpDfXj4+a+dCQ
h92bm5i6yby2OVt679oomxGX09B46N04hy8qtxpM23VPxjn9hXY+xsuPyRxlLPLE9yPM9s/GAhGv
RsDdevUoz1UY29zAYjC81g+wwj3eKItR5l44cioIYgXd+3Z/dNYNmQ71b9P9Pp3+xUmi2QEFM/Sn
zGVU+h3UeQZ6+OQG4cwMc+xoRD4FpdWJGwwU6L/uC8pPse+atWtiVDzTY4igE+ISWr19RfoKiZ31
amWcUDPBPwwPuZCJviY2y9CFahtcVwJ0fCaGFCeZdtgfFVhrYh/qdi4JscjNInePN8rjl7VcdVMP
cljA3lijKW5KAtRgS9vvMKxzVga8YUyGf2bRpBTdl7MxjsJKOqNjL83sHLPjPf+Ebl3Gvd1GM9dH
SSl4kIVpMgjgzXrFywggL6Fdj84ms59cd+KYYe+t/bomR2m3EHGG0Ldga/u651WSffA7KNp9nm59
2DUNSq2zqgv9HlNw57K3nNfAlB94LIsyzftUFtz/NRlKmcdqyHWAj0ioTmx5oADZuU9SczzKrdkK
CDhYUjhL2T0ppEIATY8alatBz5KO++occ2TaIx/GtFIMyaNfQeOEFtlK/Lmi9K/qmSVw87HcYYNu
kyoQYkxqiduJR/IKIYACI3L6/dpZsp0GjxqDHkO+6fcPZxjiVMyntn8JPwKnf8hYRp1xLxJlHTo/
rjGxCobG0+s2Osu9pXJO8lIgsbBlSPZCeHslc/Szh1NCLZ100HrZWxzZE2/dmXhiPfWElTJfKL5d
k6IMgxaIjap7ODh07kcNaR8C0GFlgxbyk9dUKHsQpLnc5DqovOxf25f30TbIVGxaq1Lnh+OTbark
LSHkwL1t91vuuN9aZnlE3RiVn//WX9JoA2qYA958mAU/VEm7+gvAVwisXHYfBktiKMsR84neTiMc
c2+iJthHa80EplemEsu0GOLPsIUSZTRaIfLrxu+QoyRbq+gIes1/x08s08RQMnm2+hf+eKoBgNj3
s1gqZG/pK4O8vx/PZLXC2uiAvDAM7yx5dyyITIUaWeUFMXANpfPr4NsKqXaWQXygaNjKqQv27LqH
zKBHRRu1mFdiAHAwlCSOQbnZoZqqmZbwYFgtK4G3UCC40gd6sI4vxZpP5pOEU/HeEXLnxDmuUdbx
1+F6h94gprdk+TEaklVrvcYve7BnwRwf9yTd92uTGfqyRIQyJ35d6l4zgUpr9pt0JEh6NSkh3LOy
gqVEoYFllhmRBt3UXo+jAWxySMl0fNFPJUpVLTMVtPDwu74uKtSogrzx+r6eA/pXa0LGa7C81T4O
7Psizzo8ymBMWM7Y9MZsJVMybTPG11mm/mYsrQgqvuvARfqSq0TfhIVZ62sZs9SO8WawfBjjYmgE
5ayuRyD6/5xZZ/EvhiN+tSIR3dplFZxZok2D0EV6AhgjCaSsPYJbwXL4fe2Ub/BkrKTgQrb/ShJo
1Kd2rEJ004OUip6BVxWIlfhzRJWrJmt/wz9VmT2sSqjvN/M5xDIadIN7mam1NBbwJxLKHHtHtNHP
FeJFlO4121i1HTFF8my2ZmFle4YxZvgXep2GmMVtnM6uLGlseTLPnJnoljKxXkPMm6TMh+AhJG0r
0BlnRQssPL8SBzlLhFgMjhZSbdc3SYUkQj2NqTQUEjp2XvYYoW4flcP0jmSbj9IbM+G2UOK7JkeZ
ELHD5Fk5P8DQFLEvPnUyB3NbZpV7/tV3nCY9go/p/zTlFZDpzZdX7ehYot23NopRk227jWLeN1gL
mY5rrqi4oxLzMVbnJ/OLIiC+304F4Ve9CfQRGxNmJomI62qWziI7u/47XNJAvn4ip8CMmg8TW5YK
zzR5ElvfvsOKjpcNMnDxMP+JOgDdLhznQ1T18YjguDWxOYA7ybXJCqqWeflDgwpzOkNoR+xwnI3X
dvhlI8VBvll1lL9J2/whQsU2pZ5Ww+SByOvcBVqb69RE09EBHUebbOX+y/fLH3LUW0mLe2CcjIgC
tvvXfbo3a8t8QhqRcXSzMbiVgj9U5oDuIhxV1UxSJywAPr8UPAH8FctCzIdy7/uUMeoaUY+FCt+P
yctesoTDAW8wl9mhtayyf9igDFGZd4M3DD8CUH8YzrTdO/gHTabNl2FmhzIk/c4cXXgz3TG/o2eG
Ci/76T/kKcM0aqknVy3IO0cHHdA2JoAZocBCJ/JsJf6QoOKaMCvVQFZmDl/hoNGIfDyf0fTmr2w0
waOtdPNtWN8M4Vg2uEA6mXEzfhb8XUsHF8s9QJ4nPIkCEu3iQ/LG/yUf23VmYx+w9xS5zP7FhZPE
EAuWqMwQdgC7pNgclNTwvW7iz6NXT9jLJflvftxg0XxU8KjxTaG4y3VjdENDxDI6jIIeECP9wykr
lOuxEwoD8so8FIlN95Smo09MUDhO5M9FfYoSn0iZree/7svMwktpbiEBJAqGKOb9pNdHq4XeyOd1
KZ6H+KwKKgmBQ3mfws/oD6V7IDEPBv3vsBjFhq5gwkAsKxFhfUxekzWy9u9+ZR4T1Bj9w3EtbB85
c5W5u18q6a2CgFPRaXf17mA/d6snhjAtMgyMY2ySm2GvaDD8GEDOStYWaB4OkDKQSkupWVgdS/GI
wgOuBlAW2OIEYJDrQ01SzDv7jY/orjFfgVsaEEMjfUHiniBRu0EP/RBZ6sFjnPSCEQXw24zdK0ka
4NApD+7roi+3lQiyskTyzu0GoOQxI/RZIqjrBIwggKKB3YQlunTbEWaGEr/MDViAY/ne/fJ23Gbz
DXx/5cG6LzhLan9FiXIKsdL7UxGAUuVsNRKdDTsWrNhyty3Rzcq5T23pOYAJEcXAooR5DQm94TxP
ShkBAixbTGKyLzO7E8nkIzEioUvmsTNlTFrU04HbDyrpVs8ocVkM0VwqkqBjhZ9hKmb8LfoCR38Y
KtnjEDJvxMPn4DYhCV0E6Bq/Stdm6GSmNR1ZMHALDSA6qGLBizBjaQL85VpaI4VvppFP5bNUrSPD
bXvV5AHuZ0aPxcpQd+1othpgB8j98156iOOsMf0FWcVsIj2LxvfAhdA8wTgjMW53W3FdrgMi/jqx
bPlPnxElsPOY7wwvBUQbzLFf85dykZoNpQRC1jiaVvnBz/0F1UtCjuraR1MlR9KPDv8l7YXA/IVN
yaUlbXiCdlLg0gkPLB+6FGlf/SDKPESCkTUJJxrn2vYP+8QJN7X57rsc0Q5JQrpDZOcBObE6E+ev
3jsGyjp4feApPqbUz0lIjMd4B0V6cu/f6UKMfcEYUKKvT1poAZyYAJv6PHZWFgBDfjts5XWosKK5
hTDrig4lsXpr1LXgg842Wrf2aJhd7xgHmdRn004yCwP9ZIO1xveZW3g3XxGl3FjUyKnfYsT/DJqT
DUCejrdy76MZ0EeqnO/TYojIDRhp5seKXBbqLLPipv+QrL4mkZOaikoOG8m01dfcYqZp70uIylP2
NugTLppSHKtVrTl7MA+Z6TNs+oIyYjkQBu6BmaUAaZ6eouTqmkvy3jPOkiWRbIVdPoM1rSbTf+aO
zbr7pazq5wgvT4Voyt6PsbDUiWPTR4FuPT0W7wmpGhInZ19ZsRAobrkHqCmPpTVAPuLBPCVUfDP4
KabzvfNUWmqNYdx0ncsGNrKgTThJHI0FZnsrT6CHbRJA75ihpVTqrTBkPBaTlLF3fuXt8zkwUbl4
ZTlrdb6ya6W/JkLZPhUtn0ZRgcjL6/Evx9nq5ha5LkewhI6kbr7aO9Z2jzGE4xozrb4bHB/eNhs7
OHwcDgdpkz7gNX4C+jnZbELH3GyezA9W8uannHfvJ873cvH088PJVz0FP9FCh/3np4HseWflaGfe
l+S8OmzQNDVtNoI52S5aBbBJhOWIZsW9+QFAszCAY4AWQdrrTqEP0NzK81ANnBzsElbcye3fipEk
bn7k3lg9LItX8occnfBIATIWT5XhnWW9MCP1VSkZ4AwL4Scu/YICJcl+KQEdpgOFysnWYU3eS8Lb
5aY0DTM4+G8FGV4qU2TY/p/maPoYgW+CpdaALeNxmNf3GJaFPmR5Js9TsTkpiWweQ+I8khX6jnYQ
p2d0zLCEZ2GaBjEEYtEZkATYJz/V10vhqRMvqsNePuNRIVhoKEV7Tml5x8NHT3K7tTXEck8f943z
T8mW4vSKKKW5mGX3BLkB0cqC1tQEY0nhX561dvav2y/D+vrKXavv3DKH2mwy0zypWBtVkNM/d4PX
zFPKjX3OHdeU+B0yEkFOvkms8OSfvIc1GV8zW/0lf3Ln+6wv2MgrzildFXldGaOylc9ZSN4Liahr
oDCzouAFfbwiQgUqfiTWSa6AiGUc39W/HgGZM6xQRDvd5+U2WLk6PbrXKqgzbajETj7rq+D4+CBt
uK/7BFjCSU+bjGGhebwBCtORf2+QCJIsTBSsV0S2dsOmf02I+dwzrNnCBAXYUrHpAcBhgEagJ/bi
MQXsbTLi9DAqjhkG3z7X+zPh5mHB7eNKM1emYj7x25GEGfk+SWsG04vHekGfyrRx8oC92cowK0eK
BsS5iuOU5hnBy34dmw+/5hnrw/NTsAlsZM0Zd7qQHL3mnlJNRGhZGGEf+bl7DT/UDTRzcNFwCaNu
P/za5esDgBoCVhvCkum7OnNKEfHWx1/PZz4PoFrOUXHPa5XDHNyjZttoKtl8j5/zifuWxaxiLWrL
xXlTKimNtYp0BmijHcNHKfAleVqT6WTb6cOHvIuQgjaNf9MPcX3OlI5i82mnTVjrhieMk1lnGL+V
jBbMN40lzwtvYlBCCg6LTpFRAUzWtVtRjTDKfF3AjUJ9PoXtepWQHYAIbNQjQmskrO6jBZyPa4Jz
/uPCpeShrzXCBIJba/+OUiBk6FG3HlVrhRZTcY5ZTSQgmNWeRdN6weccNlySRbsCmvtBFv0l+8IR
5HVyEHdf2nl7St7noSdWQWQp8Lo6WUpTtSnNNWMAxdbcWk7slqvOHX7lpvH4F7qHVg0qTR/Pz9U+
xikb65Ny1Na6ndjygWHwl9XngnVKacUmUIQgxQ+J0fGyd7o18KYxGLIKd7udtCnIJrfQWcT/f9Rh
l0KlqzOgNLfEVjVBiUG6tF/Qz4a5inxVjQh4effEnL9aiPiviFGqKntSN3Q1P/MZPXTZuc1NRSMV
b8fqUY0Zz9WF7Nm1HFMqKnISlxfFTG0yuwx2kH9629RoczzNVVHrvtlnHSSNtQ4wXM7HjmxozR7P
C510qLBhomee5wFiCMPML7SBX/FGA9HpFTYeSxWMnr4vN0B5IWSFaSIMs2Hs2Mzs0NIYbm2h4eKa
ImWG8iCOw7gBRQUFpHdnFa9dxgkuOs4/WqBTdqeemlRPelAoLEdxsaP3YNuHDZ47iHxYyc5lP3lB
jLI2oaRUkpLhujpL39RENK3zT3zwoFsrbpW4qcNZnMXacbQcnFyQpUxOYKSRKMQgm5Ltfo9hEsRD
zlq3CPlNdr2Fp97G9Z0vlzWMwzIxOmViEqyPSsYchF9etwhJHEeAhcmfOZusfu9svCo3T5yVmYkZ
mSxZne/t5rVwwTNlYqImqXu5B+mcBA+qKRBMLMCZ7NAmaX/Y5hNSfSf9XzwBL00NvXAjHfUIuWwQ
5eeRKtztOTUf1yvPWR1EdFUxRJfFImVqoiBODLmFqdlu1d6sUCCeK9H/ZjziSgnprRGNUulxAGD9
c/AWPIlfKmqo3FtPtieWoP60P965NBp6dzAETuVjCfIS7JRjfMBs9b59qXaC9bme9zuQx0f4x91B
xCj+QSUI53e2tnoDjn84I3/En//dCdNps8jvhamd9VW0BYLrJLG52mFqN7Dlx/ukFlqTrg+ZskNN
pgjq0OKQoaEc4T+c9UAICU2I6/Owwozm6ZulIrfV1muSlDXq0O+V8JmCN0vhJEfgy/Jr9DO4JmcZ
Vr99Au6Obxlv3K5mFSF+OiXv3TNlkKLIV6qkAbPYPGlhU7rZcNajg+Rkuyo9gv5e9C3P9SB0yUKP
ttb2yX0y395+ITSZzLcDWozun/5Cu/j1UVCGCmvmqqDg4QXUfWl/cni5rIVVZ5vInrTk6z4xVgRI
V0Z0vqiDsca5x99APLWRcHOAhbUOV0JKxN9v87iitkMyw3LND+SDYSjv/4D5dO+dPhUQqUHcZmMk
w6l+/o5ZqwwWCkzXR0lZpVrKpd7vcbcR1JYAn80+fNj3GWA8FrAx4TpqH6YmHPgJlk/xt05JYqzV
eAhMjJVwKBtypG9XeIQ1jxGxS8PlSfbMUJ35hG5OEOiHKo8COxAqhWv6vNf6YYTFJ+dttlM+5d9A
jWJQWAxLLihQgU81Sg16AkAhDk5iuutaa+RMhSMv909yOYC8oEOZHSBKa4E0QRZ5E/VHe/Xw65dg
zs2XiFVZD/Zl0bggRhmctME+5/m5dW4MUhVH/btLn7HemQyZXZ/HbYuGWhb6+Ky4926KsjSGPnZZ
LeAcw+/XGutnuE3LWhS1/Fa+YIsyHlUQ1Z6Q6qjkktcZBmvGr3h8fp5BkhjXxZI7Kqjhh8ZX6xEH
uA0za9rK1qRbFjNKZckeZR8yMY6wDUebw8VXzBoNPEk+BxvwGKH13bsGwIxemP2IyzQ1ZFSwClDW
adQKPjLgiuRAwcyWlRxhCOGIvvstHjHuF7PgPyvPrVD8hxg9uFUpHZf3caT8D2dXtts6siS/iAD3
5bWKpEStlk3Zsl8I+xyb+77z6yfoGUxLFEecvo3uxr19ACVry8rKjIzAq0Lf6xEEPnSVUHBXLFqa
vWKhI/A/w5r2cOVqz/Gu60t4XaARSSPpZZHHcf7FeWVj4ir6AhLWEu/8pjA+Go8APLHiyQbkRNFq
Yf/NgBbg3K9sTdxFOkDatndgS1vvdQG4LJO3OiN+P9RLreLC/Mn9Z+omzgKQEGhU8Qw8IBZpLE19
HPe1kVl6SU37+fl5pdHM2K127/XuABaLzc8PGAIX+0zmX6BXI544kE5zPNcpsDE1Mxm7yB3LrC1+
uwQinEH43c7sxImEvljXgePiAGwbHUzReKCNLB3JFvkg1I429CWhp5O+RLQ1H/lcjW/iUri2iRyh
x/heL/uLYtb74XQ4j9uHLr6O5rzXCPOBVjYrgs9+sqJN3eSC00aSXW5QDk0haoT0CPPqW+IFgRaC
zb9b/fH1Nv7i9KBDwQMSCjxyo+KU2cBl86woYkGyRTmFlppPuiUYzxjNTC1A5hAoQdTfQDA/2R5S
4jqpwo5jIhlHCkI/ue+lO2w23Lk2MtkbTe1FjNqkEvrTif5RfoYHll628c/+AnlnAakevd/9P+hv
59zktdnJ1hDFVHayYTS7r3TPHxv/S3Q9O3ZFSn0FMiijohtsyr+PF202S3Jtd3L/iGk9MG0fj05T
wXh/yZLAKbkzzuC1WwpK5jbltbFJuMqmalUVcSbZQ03V/BA7m+HTi1aavsRIMXvS/rF0F7RWpdQ4
EOPEdF6AhRbewt2mOYN9cGlEs2m6a0OT6LSJQ8mrR0MhKkFgEDaRTwe77+oJXQy8KS1zGY0/+H8f
AuD48OdXSfRAVCuxHhcsJGAiBMqb/vxdZqFYnMDJ5QMB8CYq8WCFmUK/qCsF5W4FMK5s6z27AdH1
pZn8bfp8NLCJxxoCt5YEaJHZyNVf9hJS1RdmzeZk0HT5D9XXryNXbb/BP6sTOm3P540x0LckAiib
gt5m6Xtmr/rrlZ14G0HIu6YX8D2oOpmxka6658ZYC+3is2BuRaGJC94mVIAgcTJZ0QJ8cHUXtzDE
JGSvXXjQyZou6gMvS4d9LvC7tjRZVLFhVC2oYWl4QfjMRFQhmtnA0wAGCnc6JrIJNtOCi5k79ddW
Jwur8X2sdHkn2YFG+lCPV2yF1NnwhHrPyIbFI/v7d6neMv7mdDNB50IFMFkCr/sU6dRAKr0qekmy
LxcOdEspAI+EI54paXq2zgvdIYaETOyJ1uvYAV9ov1oY9NIHTBYV4qUIE3lRsoHHdD6hPczbzZr1
qBt/iiwFvjZFJ0GfrwR/wfLsBXY99MkiB0XHMF2EoSelnr+iQsu+a3S3q5F6RqhBlNUbZYGL9E7D
kjr67AP32vRkpZGQdeXIg+nsD290hS3ylgyoe+0AB9fq/Lv6rmmUdbYh0OLRJkVP2cKsz21wZUQV
Y9E5iCtOxs5qCQY+eAoS0SD1Ou5f02f35EXkfG7fPNQ1/z62N0P4puFt9o+9yYDjGP0ctQJ72yBD
fO5xVNYb4qARMHsDnBn5797cgZdZ20lgLk0Nb9Wj9Wst/AedbRogh7wo8pByHKOw21vBbdlQAnmf
YkfoW2JF4imn1pQ21Vhb6dft1+kkDgTAnaVzNnO2b+xOwoe4UDwH3W0KnuPgpQZpxiVHS6v9NeCs
PYuWaP9JwPy7GT421X7NWD/KYq/Y0hdMYooc6nF9wuML3LX0hjbkL/S0nl4v4uayLTd/XbNfLyz6
3C4fOwMUaPJBvwk9O7dz3Wfg1YgBE7Pb8Mm3eR0FnX4bm2Ma51RuvZX0/niX/XJ1TJzZjcHJEPso
8d2oYbDLgO2GEqFHj53ur9nGYM6x9bl5cQ4vG4N4r7/1JYAGABmoQFgdoodg4VPGS2/yKSLkOtEz
hN5MyIRMPqWEgmWntSVjq64ZdjERFVv9KphV4T9J6FPisk0rvKeDQqT2J07NsD4Fre5rHfHZjGT8
Z57tpaAgAVxgBCbQdRjsWkjIJcdGpU1nMVFNedUumIM3GDlof7/jJbzo3LP6egi/dZGrAKrP0r7K
oMZpcy/lj1BZvOaB8rfW9g5nZCfGyh3a1PbjeZsLE2+MTsLEfpC5Vo1zxmZYvUDsZAZ/Gc6QtgPC
GZMS9Ui5PWufWWBZTktozLln9Y3xyV0UebHiRRpGnNQAG7+EEau7T7Lw3Gd6mkM2mHnmk4W09wy6
G0fkn40ypYzIBTUXOzVjbImneWk6KuV4yMJ9N9svUAYL33lh1X8c8keRyCDCJ+YBt3QZLOxVceKc
h4hB5xuPORd4GvD0+/k4liYzo2MMtJFCj2K9sMjjPN4cDpwK9CWpEAyFiv0dtZlaqyzDFp1juyo1
9+khexGNwFQUEqFeeDBoYwDRQ+PjwqH83bGP7E42V5GpgeTxsFtyVvVWbCEkBxL5kgprJFJ0e8+i
oBaZZFWaKzvRzZW7ChA+B571EhmaDPBmsoqo8PR4Nu4T0L+zgW4bTATImaZuUmLTTpYd3rHzV80n
ahmS5gvFp6881gvthWFrImcLsc/9Tp/YnLgntamcxBMFAK2VP8JWO0l0c16ivLovKd0auctopuAO
ReedYyNJFq9x6Snkss30xjPkp3CFZhv1SXEMCcLJoAUycQOjyPcDGgl++Nc7fPwSQOuhKC0JHP7P
7U2k5X0T8YmM4QoOCv7Hr+NIKB2UeuKgw2bjdQs77T77PjE4mV82lwovbiTH7op1VQFs3fyt98p+
MIrDIbbhsk0f2UF+vWD3Ps66tTvV2kiaLHEw4469DX+2l/CQktiAWGz44ZhvoT+C5YAyGF8v2tPp
JTq9nBb28uzJ/meilckJU6M04oRSdexUImxJKpZUBnOKnxDVwGE/NnbfPzIOFv2q0HHVZIgQTzJQ
tVtrFSt6jL0VV84peEp2jtGTwACmiYob0IQDZwpRDHc1oB/oPW7G+jx6uV5+Hn/HfZwz+Y5JTAnt
XDVNOcYBncAqzCFebfA7Guq+7ps/gVHl5GcrG49t3jfSTmxOdrTqMRzkgl3G1iFQqZvdzoz+2KYf
Etvak/ZDFMinbK757aZ/O63XkaF8fvb65xlR7lJkO27lqVOF4j3gxVDfw3ticntobu6WTo9IB70j
ry6SgIPdHL1LfBBpuFFX7b7lyCYySjwlxbW2qT6CTUE3OUf0pa62Wa92/SmTTEQvdAXj1PiUMlpL
1VvHUknYti8uR4IO3faM9XgRuHFok6FroObE22UcOxodbt1KprYV5IdwyhGn1Af4UaOD0AVqUh4K
RH8fG7t7sWmQGcJtqSgy5A4h6nlrK2aVONVkbDKpoj346ZIto6IX6qDZj+3cJzp/DaFDEtJ2AlZ1
Yqjyg7rIlQABCdHj5/qjCZFelY/SzyevR0ZzXiPlryySCdxnkW7NTkGDTaikSHlC1jNDygxzKQZk
l5uyiaB9SWJpznGMst14kOFfPAKQ27kMu1ZLgxS2mhHbcWrWprBuz+GHPfoLAjAPpL+MF/EtPaJe
BVjNF45Nu63pEr547uq/+RDh9kNSNVfqNMGH5DIRD4G2kR2Dp516qpU/FY1rkrULugb32cNxnq/G
PjmuYdaz3RDC5Ot23+nZX9P8+Nhvt9t1Bja78pjgFMv02H/bZU7qsxHb3JgVyN9xPSfLSdrZE4Ry
migJ0ERGp9LtBHBcGqIAIzF25Bp1Bv6qLeseswqi5matrdSIyt3Bf9c62jarUjMXtvroJO/OL64Q
pEsBmkD/8cR6poleXbdwogpx9gl6lHzqBnpr8uD0/ZuOmiBLFOezA8YSyOhC5jnh16VcPaqSgAnD
tFagXssdG0wtmyZLMcBdeRc/L2lIcuDpCWlmeTqnmeN2fV17Z149AGRA48ASwlPGXGQR5LeJydDY
kEEH4LivifCuboWBYoL7bCPxWykwBs1ZiDZnzxv6yRUBneWgJPh1OVeDhmx9kfrAdJwH5uRVVpef
xPbcdW8lsnsZVVPK5698XxGhvDS8HgyK0QxkeA3aT0WhDXqUFTfVhYFk0TfTUl/z6ZCarbxXBB0q
8YVfLcWLY+Qw3RijKDgk4kWIik6hNK6SORDRbtyzYCoOtBCii6ggYKwSMtRETKkqGEmxyl3a44kW
P0XuQkjxG5BOPwCEChK0znkQREwxh0rVxmWUS945TlDDe1LBwK8jjkus9rMS9fZzAPO0Xr4O2Z7L
36sMRBkymOWVrzSlgK4EeaBLZgyWAlOtaC2MuU3RSJnP4Tk/xxrlXMLKz6JGfKPpDVYyYsWEyCy3
cnaaSjWzCy35LRvocPCt2iHoQOc0Pd14sumgQ/2vg0SEXe0dCsmhICYCQ2pf9z5baH85fx8f0Vl3
pQmaqALSNO7qSWzllbUjsY7snZmAesecBBeeqhuPRroJRniKA6QbwCMm5Oko6tE61I3seROan8rn
WrEkvTK1desupndmLkkFtTKwmIxvNnCZTBx3zHui4vYiztiw5zLiDzR7qhWWSIW7zvN9s/djykQk
fVFTPWHWkvNSdKR5rmRai0un696l4Ft4qBAiDEYWfxoG96hyJUMf+OcKncmZ1XN69IkVzr+lwOzD
jmShXbiU53RG2oxxUEvKoCE9Sgqub/CRyViaRJPQ4Jq3llmKDu+dERLM+AtnCXELqtG3LjbOgjxM
29g/exZz8czUeSqDNftT4ul9cHKSoak6JSHzZ/iOw4+A3WsBmgXYNf+vQdAavkPEFkJ7NWTJhEm8
nHadXFRt4Z+j/kl7wfGRdvEZZYa6PzG1DxYfs/iWkYEfdFZd5S9Ks3DvzrzMQDSDCgs3XnNQRptM
hM/EQ8F5THDOATBoaDnQVKHpd+m8pQbTb9scjCK7hhT1AeEqUzx3qZm7RquS9Ms9htLeYRD2mWVw
DJ6rgkoLSYgxqLv1N7dfN+6xKw9ddF45COPXVWjX9Wjg42KCCx72WvrssKSp9MfneuaBrOBGQEVA
gJLyyOxyazAvhrqvBi8+B/wugx7GJ+sYdaDn7DbdO44JF+PbbLHmBOKd04AOOXGXEAz3CU4obUMy
HMQ8LCpg3DQMdJIiYBshTM71KoHazZPzDogXvKvevtVWdGbdhWtl5qDe2JtsgViGyLYTwF7C/mi4
7oCcfDyr9/HMOCARsTsiKRkC4reT2sUJp7hakpzBXulCEPin/fp/dKeNUdFkr9xYmewVzkFXpewW
yblRrfrUbQWz2mobJKvdYp3q4papF87OuBemBgVNVSCCAEQLP00qAO9RMYLgpWen+Kk8s6tem3T3
eOZmno7gEr2yMQ766gCk/qiNm8NGZl0qnrDBVraZFbstelSlHtuaWyURjyu4a0WUFG0yf44Wu3zV
VOkZsUTdG8h2JeAdLw3ulVnsJJxbq2tbk2OWNXkQSUOZnpU/bQG/Q9it5+3C4JWpjvKlrGnZmFFq
PB7gTJ4VgSfiWxmd/7iVfpkoriYzqHMh0XwlO3vQlB8QQCiXMLEaxoTssCfsmlKPQ4N9En7yaCDI
Z1eh7dZr5uRqO0b68LmA8BzJ3bUKOFZLpEDnYxola0W5VMxrXVpDaail1fjItmx6RCZo0esRJwY0
rV+cpVzp/e5DjhKX13isEE5P38NZIjSe37b52fN1SfpIk71YLzxE7r0vTCCHgAyCzOPFPYajV/MV
JaXDONqQn8H2TbrupQDMwH9mW2ndW8lJfn68PPclB00FwZsgg10KcQMyF7fmgIYTepYt8zOSoU1N
FI42llesvPogW6VePHPPEhqztTBEvPlXzlfM0mEb/dDtgcYH4DRryN4hXpnSXgRB3Mac32G8HcB2
oERzkf4Hcrglzd4pqfZUrzNx4ca55/QaR31ldJKaVLqWBXoTRvedzZ+/zK/gJRr0aMuBcWZTobHD
NKiyAsnJi2TRoFk/nvS5JdbG1wTOPXTHpoc+KxtH4NoqP0uDnjmk7dRV2AFVrGl68ulXVCpZ+tji
LxPz3SzLPAYNAhAOvIG3yxxpQuXkdQ+NJl3ozBR1xSThCMcb6k/+WoOqKCeakTDUYfUoMTjfrFPS
inR4Bs6G+Ntepgkqb595gBwu3+uIzCK0GhUQDfJoEdHBpeVT951ktANkpLYysN/6tB72nbcu4rX8
xZe0YdZ5ZmR4mywyZ91rD+AhOZLOYWAKSNqmm4jreF8dGqk4ewJhq4hGxVsQUzc3i7CnQvvhpyvW
edU8M3zvpedO1MX2RfhGkUmSQNpPEw0MbqagGlq8DlDeKQG4LqwGMCpeZ/EURSlMWWud7inbmtNT
zcR/lJDPfrxIv813k0W6GcVkV3J5lMmsJBdntLT7mq4AcKTsBbByDbvyZ/gCWgIlIGeVfEML3H0f
VCsITE5ZOT1V1HUZ0HDY8Oyq13tZD6p1m6y04SlidyJjpJlZONR7loRj+qR8+M9CZvjCm9tCURKF
5d5wj+KfyjGUdAeNROetY7bFSpA3snZS8Kj7zoNVEeuM/xpqqzI8hpw5MGsnNHmJFocUb+7s0AeZ
ETY5FT0yrNAo4eFXvA0jkUCmAszvytxgC5NraN8+eV+1p+caj1QO/n5qgX31pIXpvO/tnGyK8T68
8qR+VQpyoYrFmd8E1p65HOtVnJMIubQVq4O80yMyQlsyfGeQ7MXr1UhWxco3l8r/0rhs02WV0TSA
6BJEKNzva+DqO/KG8UBMphZn4dj+KH/SQ36oLM/kQALh2vHOTKA1c+zpYIYHlyh7aRUcoKCK9Pw5
Im8UbJeQJGKhQYZeQ5a+Qsv3vJZWvOkfg4XX40wKUuWuv3TyMOqLVAhLRinOrFLSpPwZ27Xll+RZ
WmFVQ9Nbsncf/dzam6SX86wThMLFzHDHwixRrxkVawfQgqi6ZzqWY3IH8RhBu7he8MAzZZoby9Ny
pJCwcgyfgb1xCl/dbSM9D+/ivlVpWRK5fh96C3FHqgfhJpWwNfiXx0edn7n1rmdamBz1NpQdbH/M
tLbmqe/SDklnoIEuLk4C8U3U5HTBSrcJld4dWm5SI90K1ghOefwd/8felEEmi2YwEPNNVkBCJbSN
4/E7tvmnfCppt030YjB5Ga/PLY4LO+o9RlaWkPqHfcueulzPkWg5VH/ZgGp/lHUcx0Ta5Ku0MYKQ
OIQpiZZTBsxGtTnumvDY2gy3aoedQys91puDy5P6Kzg1cCKbUHeUhTHNhO9YW0UApgBoCl75LUVf
nTeu7SMtVvzy3Le61yF4/JFTjapJtK75HcvmNMiZQ6H861czrCKGQk5B1ZB8mayoyjax5EsO9rJo
OBGpX7vOI8qHt3WbF3mJ0XWm2jRaU5CmVvFoVn5939UYc5EHJIcJyrOH7E757VW8KVf7In0DMEjM
1kPwR2p8UgkrH4oFNU0ifiGimD26Vx8wycUFXu21bBqWZzG0IoBEEXZbVWip5bZb8BIzab/bsU68
kjwkhSeoGCu72TPHwB5M9vMI6iCZxutqbGVDxq8a2/bpWw0qn9jCW41ENKGV8ZmR3PyJrDWUE3BV
UddcelXNvAhuFmJygNAxKPSxOH5caHHZOg5EInfPj0/pPWEUbjIF6UU8CNCbcndK5URG2rNyf3d0
UL7nkh1Ja+kYh+BfVc5yv83rFZOZCpiEGCAm9nmFPK1Rde8deBH7FesfH3/QTMZm/CAFbzp8Dio2
Y6bvevupbtQ3MlZfwRVee4fObBH3IWqqoAHK7AZI+EgsVTWAeAjjPEVU+httkiUA59wexNMSrIwy
zh2YlW+/AmhlOculCnsQnP11bjre65D+cUoADJxu4Z0yZwt9tIqijHLB4jR3mWdh2LayV52Bx67+
IJBhkOFGshD1B2S+F6aXn4kY1BGZCpCKgqB28gb0lLLp0iGvzkK7VbmL+sOAc1hRQP5DQnclSCVV
XSMvww0fLqRX5t6D3LXpybnm5CzO/CSrzsUf7isUBCr0uijRtFJBHuXTktSinr7I0qo7lKJPE6AM
0mKrLj20Z0rAQIRdTcHk0KdJm0LUuKzOUBa27OBFgpt7V1YvKpLFR0XnF47YrEO9tjc5x42YuRnL
wZ7DbiA2GPL7HBqzWYCKy6lqLbWmXEhYjirNWrG1ZsGbzkZeGieMuPvfC2Sy4powOClT1dW5jlFQ
ybaZaIg5dbp9VklGoQW05NAGkBNHthf22vjL0+j02vJkwfuklrkSLUbnoGxJnSAoVmIaD4bLohL4
HZb6UH0m+Z+4fynrLa9Zbv8WV7R7f/wZ9wwwYykQEbIAn8Kywm/AdOVRQs7rpEjBBPQIgp/Agi7q
fELzfR8Q7Zx9/KiHk4Qajm9y9CxZ8VY1AqMm5Vqy+KUjMI74bkZQZhORCR5ZK8fTefUpXujXQp7C
pTfhR79vcgNpRnXMjPQtxDSHTybdhqKleNS/cEe11dNs/XgyfqO/uy8A6ygSBCpud2WyJvwou86X
cXnmLqkhPbVICFZ8RETWYP0t3imAOJUr4IXLzuy34BZZORFK8sF3hdfWpihQB/MvENzdey6VOqr4
K8AHm/b0+CvnPCJyev/7kZMTmjk5rwUSpqlISZ9TH7drvM0zlGldiqjxsbH71qpxf2g8lA9AZY9l
mYRXEhdD37QscAVSEGTJxBrQL4CHpt5fQru3PAOpv4V61ezJuDI52Qe1koRgryrLcxUim4iHq+cc
kkAPlIXHwEwB8XZs42PhasMVdZBCe/x3bBqoRrJdjbY4QUfW3kBfhAXm0p0AorPISEAp/XheZxdx
RPT+trSDGPLWdJREjZLVTXlWN9yxdSNaDLAS1MdIWbhAx8v4bk9fWZosIDe0mRZ5sFQlIJJvE0Yy
3TJ/ezycmTLOOJX/jGeyZq4QcI0IMrUzUmpn5kv+CfJ1AgyHsJMTwqaWty+dhWTiTAQIrnqR42RO
k3joctxOYd36rqg0EuipK88I4BvD7F0SFvbI74N0Mn03ViYuoXY61QdJVnluNz0Vjfo7H7mwM71e
50alR0/uVvjqkJTjKGs21Me/BdpajcFaHfpgu0P4soSQn9k62DUg9B2rZSp68G7HrRUSMrcBU56j
9s1XILXdnBq0pfqmgDd023T/yTRfmZvsn9b3onxgnPKcJ991CnEV9SsL/YXjMLuWIhqCxuWUobNy
OyZE4MFQQZr3XGs0dH5iAd0U4RIgeM4Ip6q4WVgOCX5pspQZ19VMHwT12XUMV4RibgWy86W2stkN
A9gP2rlQfuHV6R3CFLLIIFKsz4UeWZ3O6eK3Bw7SAW2pBdokDdXyaWypx9DCk9F7Bss46A2pcAS0
whDXvF6Qn8dncwb5A4g/8vwsUg2o8k7zYFrrqFqepvWZS0i+ys/cF1vrrqHR0qyQ41IoktJoOBZZ
0Hjo0m6LxivFFOm2QWNYR/JttHTRz+3g6w+arLYSDlqdiEl9VrhnX6ZptGXajR/6uhoQV3QJ4GhI
Z5ixSnih3QwXfiVDbONV7hdc49wFAAEjDW1xKIDIdw+ZjusKtWmK+ryNUWgHd5jVHIe18twfe3RD
I7keGTFpdnq24fbFwjU+45dvbI+79erycYRcbUIWq9KhqD5w+6pLF+7ucT9PXRckk0agG9RLFGXi
k/tBLLN4qOuzEANo1u2rbOvU66h8Eh1zYYuNTuDalDbicNDDiBoHUHz4H7eD8RtOVWrRbc9uq1cX
wJkAyVoBWJGA/HGPRs5+54KNRqWtvkZh8bHxu7wT6g8i+jaATAKKVFWmqNWhS8Uhi/LGTgPrMuCI
VV/OEWTf7S5duA2mG/fXkowqIURZkAOaqnw2Ue2kUcDXdh0Rvo03WcvuvQBKYl51CnoLyNmFiZ1u
kv82CLLCETaD5r2Jy5J9lg+qQq1thkc+GH2DjVgu+PdZEyNuHKV3YHKmoBxIiUdJqPmNHcWo9PIe
ml/+pXP/HQSaDwE/kjQUwidPPFnzmCT2i8bmBtlktKdcCInr5gvjuCs7jGYAIcHSjH2OrCbc7sFa
rrlmGM0UurwqdupK3aib9lXduGtOT3TGUAwfmja5xVFtlVrZoba8NU9a+LuFDTm9aMYvAVpOZEWU
xcD6PRkwN6jlgGCpsVFo8dd4UamgIyAxA7mkrceu2R2fWvVXui1R/fj3plUNeRmIWCAxg++YTAIb
BWqhhZ0to5LgG/0+hTp8cKifQ/FFKm2xthp+L/NPUmIEBzDtLdifuhyMXAW2CulRAZc4tIsm5rXM
y4M072zf92jOAPeonlGNKkWrVBZersK4nrc+Z7QloLEDOA7gQyfrrbYi07puDVsKS3C1asFJbPYi
inUMeprhz1H9UppYD/CCk5VVLHq0qf46pSELBemLN6/chNlrW24j9LoL25BbpYnhBCSrqMxtAMN9
4aqNnBpcCLRjLi7dPfcu8/bzJyslFU7LFAqmqlIsHj2wHEHFz30OtZ8oJJpAIo1GH//J7uAAqhUB
psAGnWxM3xOd0POazg5VvSrXpSHU22zbbHjRyN5S7qUHT5JmNeFBeq+BDvxPrENlBo9rRCLaNHBF
r3+lsEPV2XXxLHY1LdB/3DsEx5k4gD0KHOGzdaIWyMNYTGBwKU3bV07tFr5jnNjbfaOhFxpXIrwE
ok1xskdlIGbwsOxYm81Chma8GCPW7JMFJzC+Pm6sAMEBoDUY/1n0iaAKeXsS8pRn+g4t2XakhkSI
9n1vtuwTFxiPJ/WuVxenDXZQg/+1Ay9+awfbyAl9/LHdHbWXtCDlprNKinKw7exUhhQuaTbxbvfe
Wv3W2/jcgm+/uxF/zSu4eAGkGlOmt+YbpYGyXgrz0s7t9n5rZP57w6GcyI2A3GFhtHflw9/Riohi
4V8lEQjOW3N9LXd4jcAcl9k5t1bydZkYsQAdpoD4pUKrIVt7EFEu42wf1PWnn5ef0L+iQb/Kl9z8
7AoDNynL2Eh4yE9mXhjCJOXGb+kKkBd30WoI9gXzFAqLox4ncbqXAI8UZB59dnDvk0kepFxE4dTn
bKk0xP6U2GJCVeY5fubH+r6HN0zR62597BiOAMSkh2G8ELLPLTMakYCd4ZGrAJ3A7bzLqpMpbRZx
dtT+DNqqik58DZMs2OcjW8rZhbDnLis5rjPmVUVTCHQG5LtrLO2TsHMUFkSD4EMhr1so2Hwcj5Zt
NaCm3r3VOsDe5MVDE+X69Pr4SM2t67XtyWzHQslrrjee3O5Ql6/FNgfovxpWj63c4fN+h6hKgLUh
uBtrTLdTWgex31ZKwtl7jA3skOIK7xzI2xEzpSuQ/a9WIRiiLZsjoTEQsNmdBQN/f45d9z35WaQQ
unu4/vcHIYYCqw+WeoqOahQniHLZYW29AaVySu2P/cflsg/pQGuzXeV6dChW2/XLy+FwAtvW2+P5
uCs8jObhw6BKqqmQPrzrmm0BRu7CkrOV0ijPMegaIrmgAvLvQZJD7lAgPCLIUzO8x0qy0Z4WzM+d
MQWIPFyKIGu74+CK+8ZFaFlwtoCUZgR4d7EuvAh4pZPWfHRtjEblc8dLRiVBrDDUhdbO41EJ7fFn
jD5jetJH7lge3k0QAQy43RQK2pJCT+w4m5fNNDLyFlXtz+yVD82mPfsIZh6b+y3JT+0Big8nhhZK
VPMmPqyoJbXMQo6z5fQQclBBXQ2dhtv4AH34qkUHwCCthUjvHFNz9DI7B68iFO/kcNXJthAT2d3J
Eu0gPhQMBttQ6MPFxRewXZGVdvuhTEgfG9mS8N9dzWjcKggusVjwSHi/87ez1HcVmD0KHB3ECt5l
2PooiolrDgxbLz9gQnw8RzMbQ0ElELjkUf33jkAFuLcwYqBJawsXINPBQf39+Pdnlvzm9ydLMMhu
ngh+BQ71v0h/SOjVtZqtKq3Wj83cReZjDfWfYUzjEQ2llaDpMYwPvEH0Xq8Xzu/CNE2BNbHSu3nO
4Pc53dG1Pff++PPvCnVY85vvn6x5JfUNKzf4/ZEfUsE/7UHcNBbxfJou2Jq5AG5MTR4WmtBmSqbB
lLP/8g1pH5wej2VpqsYA9Srzk/mOJPTj7/M/nola/WKfzZKB8c+vDPh9WNfSuKVCgn40MuxUtBvp
9Q599z8j78AyK9zCJv6lbL2yODhe0gK7JkJ+qITKm0aOHMELDOCQP8DSGb3ZHdY/SyCqmaDkZp3G
LX9lFC2KQhHHGCbEK2TKfK7V57+PV2ruUoKPQXoJ6UG8mKZvzJCRy7AbxbP27D554Wi6aUj9FEBE
btsuVL1mDuiNqcmuCHy/U8Skh5Tbe7hVDNEn/HaJaHXJxmRjaA2yFZ4AG2xOS0q8Q700YeMFNblQ
VLyu8CBA5wve5JOz40UKWzERN249IOooQAMrUNT2ZMnO3et5bCG7sjOZLShB8CKDa9R2UbYWPy3X
ElbhEyC0hyWWh/GXHo1oMmdMmDlF4mNEYON3Fp6is+txNYpJDIgHkpSGAX47Lgmwse1uMR+0NE+T
MyKmUpGVo56SDV3XZ0DHRVNAX0HyvHQYZzzAzYKMh/XqMMqAtReDB0Nb99n8CqlgtPpCcDRz3m9M
jJ9wZcKV0K0QMOD2lzd7d+vojdFa7MI1OeP7r21MAVYB2FHlAFSItv9cr6JXTV+S5Zw1gBAbVEOI
sZVpmKsELu8AWIVwgnC6C+DzY4+19POTBzI0i7JUjPHz5c9/cXZlO5Lq2PaLkBgNvDLESGRm5FR5
6gXVlIABm3n6+rucfdUdQaBAdXRaaqmPOncY29t7WHst+sS30whp9PsWlqIvYM/+t4LZS2yFitqE
cABiYJ87OFXPg/PnYG9fdtnKhq8tZuZMzJGzbkCl89UzUD1pXf66spTF2wGBWXQeMQ9yU6TJ0jzu
WgV89uBw5U7i/Kk9dVXXbeE1FsXv/xqZbUnDxrLLehiJvcK3/7qMKBzhxV+f7YZslkY5tvjrHJmy
6m5At2NApGotCr5p8CP+urIz24uIJl1aM/C7e1AFPr+zvbFRdkq/Soa86Ecu1jNz7P2k9XBaWI+I
XXIowr8WW29l2xfd7oWNmUvHfsg8oVjL+zvK8kB+IF6BlncTOWpwPp/XoKo32L75txPn/MJx2SRp
wgGv+2uy25/MZ/ftBRpJx48HL3j7vL+0RRd5sbKZu+dTUfVJaiO0PGcbfR9M4HBbW87a15t5ej1O
ObUarIbuaycJDp/n+2tYCvWvjtrMz48YS4aMLrbndIwe2P719bkB34OzYmb5oNkgPwM1pAoc/vWm
TKnFqsYwhDIpw3TkHwzGvPE1lr0lI4qBthoeebDKzdF1HVhGqMVjEOu61nb0FWRGYAFwqpU4YslR
XpqZX5oCE2ZjC0UEa5vskKtvoxXg8dK5ujQwuzFhHZlSM8EAUDCf5Zv68YsexrVrueSNL43MrknI
+2YcZBiRM+gx1o525nvyqBwir97xf/HOX9qaXRRaguuIDLClbpUg3PH9Wji/vCXoAZrohQF5MfP6
4D0Cq/MAfY/Jxhypo+/phJho5aYsHS8QXxioIKKCY3+N5104loZ0NK1CTUMG9KF51Td2RDXGLVzU
ROHFjpBFff83FlFzsYA9R/l9Xu+f5GhsOGQVXhOHn5zowIftcOge3B2Qh2fD+y1tWnd4XNutGw0M
4UHB1PNfs7OjMfKQhhK1NGhReIbs0BeG0Tew23mfZ/C7fX5i8hD/1DsL2FQDnGZr0e1XNXaeBVz+
gNl5kaGJ2pkcPwBfetrgCXx/b7z0ZPrO09Pzs/Lw8hn7sf+5+33/e6vi+b6xKyAqmJoVUyezm826
sM/lgornEJYxW5m/EXDmFqBmPjy4voLtDl8p+nXAEDurq17K5r5AKv9vfXbtjU5NaKPC+vs7rB83
SuqGe7KPtv8cMCb3As7bxGPbNYDbYqxxaXa221C1UBpSw2wIWjDrNztAsFQouNz/touX5+LTzrZ0
SApdjipYkYn3KFhIBwdppBKvBLGLNYTL1czeS7NuWinrYKc+gBORO6f+uT0ZmQds1fn3ig/Vlx7n
S2OzVy1t0kYyMhjTT6JQ1meOtguf7OefYBj73vv0W+ghXBcT3wNW3B1z8sQVwcFcuEkBEafGkZ7Y
H1CARt7L5+HtxxtaDSsPryFCxZszjf4r2sBo8Bhk5hqbsCdGavX/CfE+PrK9iSKV6VhbwQc67MRW
vO73+tOoAIIuu2nuO79+pSArhwxwtSv8BnDL2qO+heN/2P3+FAWtaMPcz2L7+fl71ectOx8U/wFp
MIDomINwNDXK+JijCFT76rkIBojhvPJtvIm/VftNva2daB/+YlvNPSSP4Ff0uIeR7f39w3qDw/7y
gBc/YnaK6JDzdMrwI7THLNAwzJq95Kf0zT6VsBZt4mP5tEatKHzLzT4BpICeI6bdkCJdR0hlb1Za
UU4o6RZd4QpiKBeBVLFyDRfDPU3RZMRgkKMCHeC1maK3OIb4SihHfWD4dT/tex3wDA/gKn/l5C0G
4pemZo5F7SWN5CbXXwFRm/bGN7aPXaXc2t8/TQoQpuqAZufT2kQeWaE+WoqfLg3PfE1ngZBVmwr9
tQoSH7fPJRgYWHNot0A4KHDhkVIBTrNlYKFmOVpV0wTYI3N6LerSMcZvtHkZ6bbUje23IQM0Wakc
na21rBaWhnEh9L8BwMN/z6G7bNBH2jWd/Hq0Db/ehr9AG8Qf1xi6F16iKyszv5bpTdGpyNteqfEZ
/ZBat4PKy7TJht/j7wZ0FWa82mW6fXpx28UsCliLDUM1ZzcuzbvM1JCOvhaQGwkzbWNP73WMXjvG
7SLmFl31ArB1rbuh8Rarm5X7frvga+uzBRdN2Q5lp/SvcudNmH4oG20T8sQp9H3R6C4xd1WqHkHJ
tGL39gGBXcsAlZkGNkZZnwUcfTa21mhxwJLGTdYdJLN2Jj4BtVn4evoQj5+VvaER6MOGo2FAs8M2
nwHl3TbcDbvfTbvyni2EAvg5IAEUE8XAsX69JRcRrh5Fqpna1fBq/qr181Sdy2nHpe/dJ+lAu/CC
N7TdrdFDLriJa6Ozb5DoiHsVHdAsSW58S6n9qnW6IShNiFPS3Th+SA1ogvYW739yb6SPvQJaQilx
JvZj1E8Ne1vZE/EgXjvi698z85By2fUJTv/wOpXeyI5mioeR+4Rh2PMcKU+jo1LureKkvmLLW7Mg
qQF9AkpM89HLKet5qXT98Cof1Mg19WezHraRamzr4ju1/tHMTUnyB5qBk//FxjziwE9FvU+nvdad
tMzNy6dB6Z0mftXGLdEfraRcCa3Euu/9wNk+dTFG2moZCEDaax+FLcXbpI2PElOnldt4MwgMZCyO
4f8+xWwHzHSMJdB5Dq9R9Z6GLyb4nlEFxRx+Wmwk8mpieHD0NMCe8AnyQ1W6aniS6meqnKvsRVE3
cvTPyplY8k4mYHwYmEAzHANr16+mkUyFpUXK8GpniTX4LC9SN9JT/Yc9WtOGGeWfBtjwx8ooQ19W
hqNEgZJEG/tHn1n5ShFS+KKLfcCYA3jzxUQFiOQgdfeFMri8pHEd1xWvmiDLNka5+z6m23BXYw5G
95O/rAl/2cK8InAzACIBUjxfN4QmhzFs2iCVJSdTbNdmtptv9GhcOVzi8MwWBf8HSAgISEUFZ/aY
hkONoRRFbYOm7d4ja8w3ti1pK0bshU8HzluCL4gvJ8aOr7exFXQCUVtPQWVwqXOJNmaYOmCd/jML
s6LxDCox7WGAyF92pJhdeba12LK3aUcy88RDjjEWq9KsydFtSLvhNRrIb60pjMIPDTP5bhlUeeWh
rIBmaLAbzOzXrf6g9X3aeqWklM95xTDd2hTcfudDrH3ykZe/jEadHgEkTl9ZqlbnrBklP4tCqJvo
pla8dOrQaU6r8Yx7xdT2z3Rs80fMJIHRkZq21Pqd1pe/VMbTn/kYJq80jDPmGKzg5zCd9MwtJoOc
tEIuY3/sQDLgllUSf8SpKqPH1qGTjDH6ftyoU93ZWyDiMhCpdjxNXnXOYg44pT2eKr2S9E2cqNIB
uBztJwmpDM5i3mgy+FiT7Nzl0sQeWCJBhGaSx6jxYxQVwVCQg2w4kpP0YzI7/r03a3NP5XL8gB9M
QbFBW8ZdjVXWD0azrPTrnHfg7QTyP/EzaHW9RKXayRhNxcyblxtKSd2mYXias7ipc6dsVfIGIseh
9WtGOfCtGJz7ESfcSHftMGJaIGxBwdvJtMzB2Vo23LNrJLx+WlI7dMCm1P+TsIhP+xbfjjhG10P3
ZRyifA27OU8WxV3ClKvQ3YRYNcgXhY+5uLeJSuNa7Yc+AFEyG1xl7HiNSivp44082X3mhXAaz23F
wQ6WZ3by0vDGTPBBNCjidi3HViil3UG7Y1TyH2GRATtkpiCTVCGQAkymAnJHfBVDJ55aEKvzM7Dt
pm5BkhxAt9RsTlZqonCUjKAZcEPNFDRGeIxOYLXL/aqYyl9tOFWlZytT80cqIpZ6rLMScMn2YBIU
yOz4iPFGOOQkz6Wd0mZ5u8EQfzVsG7sCQlHLsoE5wG+az0Pdy7InjUYEAvVhGqEJbtTRVDggyjMx
UF9V1rgS9YvLO3MhGCxCdVnMxoBWbuZC6NgVMSNjH/SkcJt+S7R405V/pGwNbDyvMYidBAUKCnIK
6BN1bZ6iWhIaZa0cDYFFI+V5ksjg2HZNNiCHkvE2lADjtkNDnZJZSLLBi+S1oSltuDmWGGe0wXGq
l3RtGGDBg4JLwEDdG4x9CN5mIeygDSlp9HwINFSnXc2EhF9GyOf9h3AWr2LlyEzxeTECivEjsHRd
n+GhbWveJvoUENPYQArVjc3m0NYE1Y/xDyR6Vxz2kjkxV4FolNimOsewTxPpdD5FcsCBDH5sQx2S
OQUOb16N3RPPJ9PVIEDv31/j7TnCEyTaFMhEMHw0fyQyqzb7epCmICmo7Rttm+/w3rYHPOfc4xiI
WUkCxBt6fW6FPWwZckgIe5izc9vVA8emxnIQ08R0o0gvTnYndejCdtJKYjfLHr+2DxMcsgwXjUkZ
eRbCmT0KdJVK5UA2wnFvEPZDbax+OySgXtDDaXpgRGncTJHKzf1vunBlBA06pkHxwovquUjALpyf
LEGnjKvaFAxD6dql6stWt+tb+4ypcHfUwXc5vHYN0K/aPuE1NMEmSG8V4RoYbF5ZFl9AUO+i04Su
P+q8s9+BmLO2u4YpAej5ZbfjCK8csycd5DIYKBCgHAhS/oq4cJUgiJ8SVGJoh+HIpE3xfxkiJ++7
P2Vi6m6rNOyYt7J0kuVpemv6GgPYcV55aEZke1YN9o6VcfGChnTjjGwMNyyn5YMV8ebl/se9vflY
k6CA0mwENRg/nH3bIlGLWm3lQBvGh0ItvzWFpv/9ISU4pjY+G9ITNFqubRRjUkF6ZhqCKWqakwpF
KQ/nOflpqq29u7+c2/sA5BdqAQrwn6iqzGcscq1LeKwVasDTUndsoxl3dT7lrj40w8p9WDKFOhiK
aeDPwosx/3KMcDogeghQTCG9W4dbQI/vr+Y25MQnE90UTAQLtPXMLUMuLxa5jhZUclIe1abGuGZn
kGcG5PsREQHwvS0BGeZAIteeRujG37c/z+lx4sUPwGic+A+YjGbFsMrOKkND1ypQho2R9qMT2tB7
SH9Kuu7Zo1+D1EafwP8i95su4i4b9//mB4CmHUVNFDchcX59dKzc0uyciC+g5147RD4kbd1MLg+m
Pr0r8luplHtmagGVrEe5r50uqVc8+sI2I/RC+gb7phAIv/4FZQv7Y6fA7fG8e6sUnR+omVk6qC5C
VOnur3dhw0V0gFE5cV20r3LHhafrNZM2VG/kIJe1iiNEn6D61en6xkzr/r2XktCv1S7dMBP9JW1C
aeG+/dvnC2O5moY4QkjmAGV+vVgrHqQQp0kG57BiH40x6Xyc8hoxLcm+Myb95ZSuOF/qF6GPghal
BfaGa3uhIslTaRtykDBKdqbC2CEKrWxjRWr3lKVh/iCFPeoR3CzXCsxiKdcvJ74vvrOqoxArOEOv
TatZaPVWh6VmauyG3D6PdHznguqz7TGjZJ9jHr/WFLPl+lrl7vYlFaYtC+mkeNDmLynIMOLBAvtX
UMpMBAWox/3DaaCT1AGc2U3q7f1dnVebxWe+MijO+MWx0hJolustDNpl70jlP6mVbmotf4SOogNi
tkMSJwdWglK/N5UV2wvXB0w0BPuLWAwJgXptekozLSZSqQYkt3JPTSMFXaIux6k20hVTt0+Zrps6
wfS1aLOj6nBtasQgK6DzTA02kD5ZCSbnZSXxCS//+PwNSwrMsyHjV4OBcyThDhvag8XIaQqz33JS
PzQYS5TScl+UyXM/xb76s++7b9SuwRIl+WGKWSAZMGv6qZagku3J0/0tXri4OkJ3RGUi6MQTeL12
ayRmQYdGDQwNs7OEu0n5nbLeTUF1dN+ScPmze3NlaXaW2inKQ9bDkhn7hQSqH7Qh4+z4dt/K2npm
txOgLwJRwF4N0rTz5O7UkGYTGvvCXtOUWjSEmiE8PFoyIJm//nBgx7PrIazUgNX2Q199p02xsXoD
U5EroPElQ3hAoewBVhPMB87CBYMOA8ajLTXIaOYx8oMXZKdpvS+l5spZXboHSC2Ry6FzC1z3zKna
oQmuHT3SAoM2bBeZ+RviiDWC7oXQAFI7WA/oCMBIBl2w6w+nAHCvRFmqBFodRm5vtf2+zpRociqi
thBGNyafQDZpV1lCZAXSxv6IMBT8sXbzZutmt/J5bxeNlpbw5OhV492cx7FNLOldXKVyUNfq5HT1
VG/RhEq9+8fy1ptBmhjCCsjuQAUPYsXrRaepidcTGxnkHd1PJDw1TbuPyEpkefs+IICFq9Qg3oCq
xJz9phlzKZXjSQlSFaxmkDsuCwNVvOkILbIf4BQ7a2sEoreHE20zyOWB4h4CC/Cf1+vKdbu3O9Sv
A52x6ayAft1LWUgOFmmnQOrJGr/Pwm6hO68hsEMPFKuc3ToJBR+LTxXCukZlx5gTaLmQGDPR97fr
1gxBWwy5uJDUATJnFs7QCg3kRB70gOc6xI30tN72PPr7+wbgGMJ0QF3RWcW5uP54mVSlXVzDSqzn
wDMNqOjwNrdWbvXt0YMVwasJHyVoTWb3bTJzFg6NpgfWEJYBUkdwAyFoPZd1vQZWu3XxOMawJgS1
ME4zj8rqXJkSmlEjkIqGbo0ix4slM3mXZ6q2RQt5fI+ldu31XlqfmNzDO4sqOwizrr8iRojDnPHG
CJJKx/Rk3FIKpVtUmHVHr3lk/PXRwAg8GJ3h8+Ekkdxcm+NsbIupL41gykvDtbqp3bR1s0YKs7Qo
IZSCVBT1ghvGFrtIu6nEfEFgRszh06OdguGEqiteaWm/kL2DXANXSVXno/a5DgZMtclJkFgJRAQ6
PduTTOt3Vsjjnd2gGQACo8i/f7cWlobBAkHGiY6SgUng2QfUydDZrW4EKSk6z4pjdJnTvnBGxW5W
TC3Er0BJCLpJrE5QiMw2SxuNtNJD2whKy8y2PB+lI5hwyI4oVRu0ZhXtWRa3u1Eimqv3Kj3mw6is
YjbEDbuOfKAkKoMqTEchE+xksxuYDF0kdyEjgS0zZAXDodEjX2f/kAzMeYrDFTAsE3QuHC1/MVeT
hqXvjfccpEmgMEDdQfz7ixi+qGw5CifZCOLUxBBvHQ+eHkOVDLF3sfK9F00h10avEASzyFGuTUWD
ZEpta5HAIhiuPxpaPfRPdEwyKK1L3aCt9CRvvTTkXFAQ10GbRHRzjoXJsywudQgRBBKHEnOVmfWf
YgjllezgdlHCCqIDA71CxCyziLKeiATvKpNArazqh9rZ2ibT0O5ykrRew0IsrghxngruFLjQOdE5
NwHsyyTwQ9pN3INrVKt7CDBCj1ZfeRQWDYHUAs1cMHmBheF6p5TSMljdYafwWLP3LDTzHaTiixVK
iTlzCZIf8boJcrIvdIc1gwHWFA0fTpIwMCKbf9hFbjsgG5ceq77qDm1vyMdomJQDG6TRp+Cd36RU
zrd1nrfPpZLtdUozV05DyCrTMtxaUqd/lwF//EaLsXg04554XdWkv020Flfc/MKuQ0UTY6HYChCf
zfUQzb5C6p/UYWDmUejyCOVUkhsvRrYKib+tJ+ByfukJAi6JusIs6m7NAR1YQw2DBs8XdGPkOP4g
eKtBScqk5FfJSfkK+dQS6jKki6E0mfb8vUsNZW3Jc/yh2C0EqAiHcSLQEp83c3imgj+PxlYQWpR6
BZWH10qK7cazonRTUjPcdVDf9tIcYV0FZiO/GcOHJLerxz7u01OWWu96RbVjBse/kqYubAfCF8Rj
mNHFgZ0rrslK29lNG1mB1ZLxlURoS/I8Ks4Tii0rV+P2UUQ2B5VHqPeCyAhDfNdXo2lFlYsV6am3
c5fkvzTMDFUtZl2hofi3olf45DYmj0FRBOo+oCPnTJKjFtWtwc38xK0HYleOMoHH6vvfPrii5YDq
IKro8FPzYjCWgu5aCjrziaEzmw/Kbx0sai6JULO6b+kmG8A4MPqTGIXAvQGPwsxVaqnNtDji2SnE
Y/qYpYkovcamm4UGPeDqdJv79sTzffWwCiAKCJawYegOwpddb1UstLpbdNdPLJf1lxFlFq/TW0zD
x/2fKWwMoFOayVNizX5W5YGtWL/JtmAdgTsK3fAP6E7MVtuWYaNVTcdPXRrpJ8pAhVSow7Ct4+ZP
KsXJI4/lyo3tVHm5v+ybEyoMI9AVyCC8FfPendbmWjTlNj8BPWhPjqZFUPGSwjACjzlYR4ZNPjXV
H1oM49/eQhiGg0KlGbke+j4zV5VAFKNjSlyc2okBZ4KI0sdxShwr65uVV/c2dBO2wOIKmCI8MGBH
13tLDQZSNw0cT0bZhx6rCjtoBoRpCleUpymW408LgPtD2AxAp5lRoj4p9sB297/0HCaImAK/Qqgx
oIkolPbEVlwET70VxYAyFMVpUiryokuArcjGINALJtR+Vahw0X5kGxkkny+50Rq9k4Bo7DzyJnMm
OyUHQPXNTRPaP9VoYpvJBk0CqaAFljbFj/u/9cZFfv1UdBzQeEGhbe69i6Qz7CKpilMaUt3PIErN
EGVvC2ZpP+9bugkeYAl+GN1M4AbRc59lx2j7pAqRgIObbCXxStKB31Ye8hU/LK7P9eUWt0vM7gGq
KtqA158+seqwTEipoQMaNqlXdkxF9bci+bmpZdq7hDXGsL+/sttvCAYI8FGJAFaUNWa+H7n4mOFW
k6DUp2h6YWUKoRkGfFH5WAwcWl5/a05HW1jGycJ9viX9Mlqtn5o2s4K0bwG0MtG1tU5ghZYNJ5Hj
qP5rtIaAn+FGCYU+vGLzWlehV3UpjZYZRGoK7bNQtmi3YSDvjFYi89vvCNIewbIERheB6Z1dXhyZ
qUpZYgUDIH4uxi3ixAFULH3pw9hYI5a+PY7XxmavACp4scFA7RS0wPc4yKjAcTpQ66+9PVI3gPhQ
EgL6BuDg6+No1Tye8k4yg6Ts1K02VZB2xinqnEQHYLzvoexAjAYzrJVG0hWQ0a3DRxiKihc6PwgW
EFJf265DOla9EdvBZA1e0YXHZEiADqhfp07ZltLr/VO58D3BDQZ6NBCuY0h3XquMmpH3FBFi0JbZ
aDqjIWeS21gktVfChZtTAvYr5DigUQUIU5SMrpelW6WCHKTggUzSXWLivVZbRfJtda1vtmZo9lKT
0tJCZnAI8JEO0hefvD+bRbLyVtx8NqwGGaJsgG8SbYGvGZiLpyIMxzpOwoEDNtTQDeX8lcltvlLh
XTTyBbdC4RyDzeLfXxipYimTQgtSgm2XAMhoRG3yIEeMsRXnu2gH/LX/EYSH9vq1HcPOUDKyLR4M
URLu+xxSPOgrr7EGz881XnWcaYQxAHVhDmHe44ub3BL0ZMaRjG6BwcO2pU5I/coct0P0l64dtgDT
A/GaKjjbge2/XlFPRtMojNA4ZvKT1Qxu6ZlN492/OTfhwpcRIhp+NgoggJFcGxmzUVQqbHKUKZGA
YY3p+6Sb7L1DSnQoRzv6aJCrHiZg9LaRNiWupdX6N7kl0ZkMFbT4JIs5lR7VB1ZklTvk+i/ObQ26
eVSPyErAMI9fxY/F1AWS8y86/nmKi/wupNbEyDF6Nwt/Y2wVvzt1/9z/JPPJOgBA0JtCpQGKrGhI
oD57/UkKbRorK8+sI8B9uRvqjGP+0pZc9HyqLTqCg8fGCjoLQ2l51ErSB1JjBEFqCItQEmzDA1et
0g9NHj+YdR2eTCnhr5XMm+cstwqvH3tpO01xSL2qjmSvaRS7dcjYCh5NE/huJ1aA6F3xXPPYBIsC
g6EJaBkwn6ibzhwKwNX5NEzEOurZiMRwq6j1Xmq/p6hv3P98a4Zm8Wchj8B11KZ17KYjoA3QW9Wc
PHlMu/d/YQfPKCqEqGqjqXm9S5PKmibRYcc0RkeaiG+z5Huhl/4wmZv7phYuPdLD/5mauZaRtFzO
Y8s6Nnb7FObk3Sw3zXhqDNlR1X7FX64Zm22UZIImTQWT4DHFsiLvJFXPu2aNLWNpk2w8iCAbQKaA
MtX1x1OzNtE6oL7BMj0xt9dytq95Ze2ssX3QzVFZ2au5bxaHD/APE/PyYqJyToIud1ocKhzm+soe
nJSw1qvUhK2cvPloEDIISAEhgFNMzMWB2mJ2JFLUvKhtlnHQq0kBDSIjCqGZEzfdtzrqTAjZmL36
o+5r4UvHLB7cocb4jCsPajO6Kbfb19aSWexVESi8HdTVtUhzRp7qmqNF4/SzI3l2Jgwi2T5LdTVE
+BRpyi+5qKCXIY9t1Vsemj5IZxM1Kte6YjfOjyhoiWHaFy5JIENnFyvX9GEyqCEdAeEv3zrTITso
kEkU6k8rH/Imk8WHRIQLonQx/2GiXHF9PIqaUGZZbRSAyrLZlA+lw36K4df8sVh7f26OBsC8aFyq
KJUh+b6BYytjm4SmMkSBTYHJ6awzEP07vYLMqswkp1G+dyXUXTSKzlj+bcL/RHHd9bbzR2kNu3lz
865/ijlbdY5yjcKTPgoa6ZBDz1Rty20G9tsecl8S2/6lT/kyhgkpyMYDgjbv1/YNH424GaMgyb4l
muR342cXv2ZQHemGj/um5rEkdtOURePKxG6KoZ7r3ZSaVAMcfYoChZaeGh4GzDmM8QoXy41HwUQq
qh54XpD/ipDy2oht8E6VuZkEVW6d2vA9VNJtH4NAuF3JLG7gSVgOLGEtGL2F77JmDrKz7TCMIZET
6Ip0NEze+xryjKbU+EtfYqgvHfjgZ4oRbUikpE9DbNWbMQbfeR9b3RbzOOpZ7gFb5wpC6xKRy1OI
sP6xZdoz7zA4CoByv8oyv/B5ILaO+BdDW2ILRF3wIgrWQ8yOJH1CgxijN/peiYLB2KPfmz/ZByX1
jB/17zD0NuGZ/cFvvr//4m9fliVgELaRQcP/YnPm1VTCwrhW0JgIWoh2Qz+YB9MZ9Ao23Q49hHTu
G7sBy1xbu6EsHhNA2EsN1kr6O47KfVKMnjrpW7iZjWljEmk8diD6Z9/gSzNzWlnronk0hzEJIBS4
UI+5/tAlxn+qUTZooOSdo5ccoLQQ7UujczCq5JTygGfBeDKMf6LqW1vrXkyB0Lv/CRb8iH35E2ZX
gStpaqQGwfcef0T03Rwb8J97XSO72hrSauFNEFxRQGSgzyfS/OvVxoOpg1sLqw3HXV9+DiHITbvv
OaYc1ejNSNuVHOv2FIM1CF9WdAAQOXyNbl2c4p5pTVapbRwoSdBZxK0sMK0AE27kP+9/woUXCJZU
pD+AdgGqP09LrDCJVIoIOug2BgjkylPmlG5MIHFWrxzYW++IqpnQQgCkBW/rvGrbS4VscV2LUdFS
xcQFFFHe8jUjczoJhCawAi8sajEo0s1bslSpJ3QQoyTo/SEID8R9JrofeZJXeWu67UubdGlqFifQ
jGE2NIOpkv+RJDc6M/vYVCuZ2M2gilgQAMWgkVIRc2nznhOhY51wVieBui2ftQ/ZxzSeU5mbc/kz
GwRdy9v9E7G0TZf2ZhFrWo6GSlvY40rtZoWXxWg9jWvlzVtXeb2q2X1KjbGGhh2sJJOf+BtgnBS/
Ott/VnVWbsMe4OuRZsIjmyjgzgNwyYw0MyRGglmUb6aWP8kR33IzfraqdFNMtpuw2q30DzsCl4DV
VI/TKH2WmEOV2t3977rgMJFBITFEag1YApZ/7UJKhNGFmec0MB+VR/Ju/SbeL+7JOwh44p/7xpaO
5qUtsckX/mMaxsIWcKugZodCxUCT+bMqW6cf1jiilk4L7jMiBCQcSHaF37wwlCVlXGZWTwMiUZdB
0q41wCxEV2Kem/azuAQYlUDBH6qsIvO4NiPgABGrJxqg4XymT+QATGj+nD9DEiCAXq/HU3DN79oV
j7X0FYWqCcYJUPZHyfPaaqxzKZ50nQaR3DpQG3Iw7uygRtPpK6HWotcSeD+hfAAOnHmQaiKPV3BM
k+DD2JDRmY49xLszv94jAVqJhxfP4aWt2atZTHRQMgm2ehBf2s732vmGKAGkhI3brzzQS5fv0tQs
IK4rEKehOpwEtW/4/+qPAziFjjIQOHi9rndHVjo1jkLMONS0AYtV3jsiMPP+/iIBk/tfI7MVIDtU
yDRUCCehhE2K5rHQuJPa56haI+de/Fao4ps20jRU3maHTQXhiG2nLQ2omYNlRqKPsgQ+rvvLWXzu
Ab5CUAHRLJTxZ1aGkhdVleG+jmo3bKtYwTNpT4ZXASCM9oT1a5Q0GT1TI/MbNth+2Ntrgn23URti
ZED8QBWBq4wc5nrfkM4PBP1D+MHEiD3Jto4VxtD9WNY+x7owvEFHbnF/2Uteyob3wIQwePSApLk2
GU56NYSpuMjU3qJYM+2Q/KYuBavtygdecBmIbgBzAJ4Ps9jzNjgp5LbsWZQGivHJ8f0QEmhp5YpB
2r9e0pWh2UZGcdsWOpVoYKiZD4z6IeyNAIQY/n0zC++0yDUx/gKWETECef3lIkzpd3mSpkHS26Vf
hCzqnXGyfxIKUUk0IyF/DUZop2FWH2HKv1+FQC1s3dUPmG3dJCUVkhueBrUif6iSvG1l4zEbpV0o
k94ZLP2BEu1bGZW7UWiWocUJ/CQtwT9DQek6ZDlkTYFM9u5/lqVfhRob3A7a3Jjdnf0qxoHFA7tD
GsQVJBYG6mfTs1kYKxXKpcOEdhu6zijroUg0y2VLqsUtMGxi7fWpLH/E2qOiJjsbhZq/Xw700FCK
AjITDnt2JRPUoRLZzrAcrfIVHePB5s+6/OuWDgj5L63MHXarmX1Y52nQ+gQYiJi9KfUfjhnrt/ur
EWfyOg0XYjbQBLSBrQV+araaXuts2ldTFkiqzdyqKzhS0t6/b2TpBFwamS1mNJpCj7icBXEGYleV
Of/ifpso16EUhhlwhD/XFy+PKug5GwWeg/pDzd6puqvo5/0lLB0vdKKQY4JDFjQKs/xFKfMQhBIl
TEQPefg8pPs29Ei+v29laTcAgsVjA1ABVHtmH6psQ6MaDHhEDfTUfzC8VruGgTnnFce7lCcBGPs/
O7OXuqoLLvVKnAbFR4ZoUIqdEILHYRc6ctS4VSlvwzw7ZEXpTGOQmfEDU/SV+7r0ul79htmm8Tpr
C1PGb0ARjP1G14r8sf4pjpXlxdyPz/c/7MI7KhQExBgz8PKoz12fEGSFSW30NA24FIxJ/jhkUK6s
d30KKtpibTTr/0i7rt3IdWX7RQKUwysVO7nbtjwOL4I9HivnrK+/S55zZ3ezdVqYffbGBGAAl0gW
i2TVqrUW3B0JVKQKoM6NQ5RG5rdVKPpKxMWQzJ5II3/5EHdKFGllUy14JFp4gJ5FzR8ZNI7yyI4p
g96rRqyh+sFCnZTxLfDQYBHX8KyLw0EyGN1hQKxdCV9FvtqW9cDjmG4rwue+Pk3bMVvDPC64/lxE
nbuf5j5KgRpOX2ZhHSkKwqoqwxt9na2rfzFjWHrUrIHdEYGuv3SCpK8jv6nleF9WP8PpvuvARAZW
wLh6vO1sSyuDxjy0TcPVcHGjjiKIYkA4TtIwFNyDhT4AT5CvC4kNqq6Vjby0NAgUM3YTDz7QY1yO
CIUeCIW2frKXIEjcis8amHqU6O9fdnOomHG8M9EJjXGPu7Lz0q6GETkkvmpq/pELDmWyhi5ZuD6h
lDQjueZiEhC21GDQVTLUKezUsUfCMDarKtzEcgn51X2X+9ugVbdohLBvL9bSEw/20NkCt8CJftU9
lrbVOPUcDqc9f4+OgZawdnZUwa5itJ9dDEjeyqJdp0dn/MQ/Bin3KNgIDVbxbNDlzcRgniYzM4WV
k2TJyIxOAxoOjyS0FV5OZixNbJp2Y7KfuFM8QLieL4D3sz7F4nll/uYbAnWDkHAqIn8InD/yvdSu
ikDaD+iikKBZhaSmCrkcC6q8yo/pFyTuxrWaxdLeOrdGeXzGFiWDvCmcsfOBKv8QffBNsrW+nhyd
f9Ktcc0B6yxbM+U+F0iMiBlsd5OSOMMbjsasNxtZz2O9i3dhZNWF0Zbb2Lo9pXOou2V53vVnlgtZ
ENJB49HVdCiC/WDWn3VL1I//zQi12zp/mkJfwbINtf0WvcevE2hJH27bWApPaITG0xmXf0BWaBts
FbTamKT7uok+czTf1BO6meTa+N/MUEcHU7NDMDJpui9qycmyYDMl45siRmvXpqXh4Ar4DVbHK4MO
hIC6eUI2xem+Rxc0adFeY8W9PxcapLVs2tJpiPMDIKeZVxFX80sXAGoEACguS/eaEMk656FRV4bm
9e15W9hLgNzjRQYcKRJD9A1i8CtN6yfECOSW9UACkUDN6yiNAhO3Yun76Uu5NDqBEfQ4FO9RpKG2
raKWatKqQ7KP2m1bB0Rq7vjkuczttgDy4ifbbcfwI/XfUXouOUkfm7XrxeJYZxIfJHNmHh3qZh15
VS4MPdw9Zx0Fj7YitHov1P21y9K3T1+NFDUVXP8AXEPP5OXKBTW4HfEr3YN70RL1yfhItxB9IgLy
1pkp6THKK7eXcXlyz0xSzjLF/hiLfZii6tFZ7LY3WTMkQUNO3LbcDHamSysWFzaCzCroHtfwGALm
Y/beswDFcbmkdSxCo5ekdg4+MFSnmOB0e1gLURD8LOJMHjevF8081MoF+j4aL9lDwA6tu/aUcHol
3DfeD6ZeSZkvHJa41oK5Q0T/CXieqIDbgJm5lGLstgzkN6RL/QiUgFFqp6M4bIoW78kUPZiHEB2Y
/2ImZ/XmuedgTihQxzSSNTyf4r+9Iu677le7j7q/B5Cg3Qx4ddT4EUpAnHa5WELn5UXgB8G+bT4K
wPBZCa2Q7TZF66qGQvTtRVvwDGRkARwB/m1uL6P2OTjMapmZxnA/BYWeldvaFyG4vfKYW9jLuB3i
Cg0AL57jdF4WJJ8pH0si6mHifTq1Bit9yRpqGn+PHpn7vP6xQ7lFqAS4GIoohynSg+wpRsu8R/kD
QN0r0XHB0xHjUXebQyN8kLoQqpw0VKCtDfegPDVVPBiMUOJQmudw+Uzjt6kruJVlWpzBPxaBGb70
CbHmhAJ9B+G+UBJdxPOfjx4ycKzKkBP6Fw5xZokOh0kRZVzmoaRYe4BS9SwGKL8PrbLySFl0vDM7
VAzU2nKYKQPDfVqigidEhpTiGblGDDLvFSq44yKD9IwI6CASdNReQv+aF0tqBhBFJQ22xsVOJ/Rr
z9RlI0AmolkHqER6ceK+ltg+QjYLVdhJ9r/AqP15e1EW4h2G8Y8FalE634/bhIOFmK3NRHwHg69e
sYrDcAfwFhh42um3DS4NCS9hVOW/n/g0QUKrRWgBlmEQpd5jBmYEdqx+3DZx7QDCfNoCyDRDNDB5
ly4Nzh9v4FLEcKZQ9TyISdN8DGu1keuJm42AGm5mAwY2nTLS1Uo8tciT7/PCsxJNuouEp1AWd8Ew
HIO0AV2L4twe1vVOBbQfBwRquQhGiKmXw6o8RtSA4U73aNImHQ6i4eSrbhf9dUC4NENtH7HVkoZp
83SPDgLwKyvt3VTcyWsoubXBUKdDWHhNUGUFzlnZTBIpJGGNDGNaJqTSft2et+uYigHNhSVU7xSU
iakB8RqTqBHbp0AEHb2w+NGA26YYagwLGNpANm5bW/ILUA0ggT7Ll6Ex4XKVPLZlUCjATTqIUNkP
kRxjhh+l2Ohl1Xyh32k9KXPl7vPuRckMt9m5SZFmz2N8pRnYqWj3YhJVRg2IpgGmrtwR2mGNK2jB
FO4OYG4AbgEXePqZoABblY8B1+3j0INU0pC8DFBmtSZFau3b03gVJnCkAxYxU3zMrUwsdRBWnswz
Zdl1e5RUDUYpjCBZSYvMP+EigF9aoLERqZfIdVVgLNitDGlbtjVhsbKmLG4cgPcinWEr3hKlWjOG
eOCebg/wOtk028cRj7opgK9Q67h0lEDNuQyX0G7f/RT5e1HfcAokkTJgPMGcqVd6vTLeK8f8toeE
Cd5cKO7QfU5qmstxqWK8Q63nvwKgocBD3xoTs3LMX203yg41rq70ArR88rAzWL5UEoV3faMS7vjV
ovyiNyr/jIjaakIrRrynYUTw+PIHiGU34S8NOleVGepPX6wRWytrtja0+d/PHju+HwYQ04HBw/Tz
FBjQWFw5HK+i4jx3YP9G5hNVYxxhlwZwY/frvsTcTT/zUJ/0nDfM2263ZoEKhnmBjGM6e0Et7xLQ
mnq1BGpTMCT/vG3n+iVKDYUK8OjebvlSErC9woeoNsLqJIqkcfZeR4qEQBvieYD2uATpw//R8BxZ
zhapkEp/SnwYlo68VkCmtreCUn/uLYF1pO1r9V6QlTld9MOzVZv//czi1JQxF3BYtYb9EQsH0f+R
CCu0L2smKFfPvZAdw0jEbAqnbvjo1UMuvK1M3FX2lloxyruBW5zSdHa+OEgN0H5pgS6+FDWJjeZB
y2yPXwkUSyEejIhoSMf9GW9SakxgSY8EcK92ezYcCOvhMBbWVNKWpu3cBDWkOkA7deSH/Z4fSL+R
d+HKYb82hDnmnq08xBgy2MAQmuiNb45R97CyJmsGqGMwEDimLsWg33vIPhQbNA6UwZ3w3rvdQb1j
d0/hMdKT+9tGVyaNpnhPGh/QWcXv90lWGjlX6jnwidmattuiFfBtgOhwzrao87+fTV0RgnsgybA0
3qDzBECAaiWWLp13IJn6Y4ByL5Do9EndxP0++wR2Q48kt07trjOr0BbXShGL0Q5PNOiCqCj2gRzm
cjRBlng8mIT6/ci9sTMNuYUMFQkIJFZVXXzDIq2Mbun28sfg3CNNGezioamU2aBeCDob6spHA5aW
HtIyyJCtuPnyVP5ndDB2dSy1ca9GeY9E5vilETJ8va8gORe8AURIeOOiHwPXY/qOrrZKj2Y2+FxR
3WeRmwSHMXJvu/XCIC5MUAdSnheFEoPsdM9zr3nyie1a5sca/f8nLl/ZtrNrUVfLC1Pzrj7zbb4t
0HUMiZd9mtRIdLwL6usABRFu7Q26bAfFXpRivzUuLu3Mwa3vBOwhuIDWq3qmIpEHZRhRW/OAhZsP
RvSPJSrQzQwY3KhgMzV5pMfQ6xEzxowFnfEGIq/M3kLMA2m0ipQKRDQ1YHkuR+WzIz+qRdID496S
TJxIj+zXbV9YnDho93w/o8FnSAUfiROmJi7g0D27TUvfAmUiEWVHHFLntqGleUPCGhVldMGgLk95
gloOUi8m7YCm/5aEwyYpntXsdc6vce3f3++RHkd5ftaPmHEgl9OW5FEfhkI+ACffuTVDMs4sSh14
k/ivoUkg0ju3RA0Ksnl+z4r1sIfiAZiohCjQ2ypbe0hfo4JmM4Aa4Bcqh7gYXw4IdE++IoVQEGwE
vdizppfbLOMMMpkSu9zka925S/Hh3Bzldr0KiVNmwFIFQryTPxneN8LxmfdNjrOBMv5LOhe89y4G
R63WiLykNsQYnNRFRpqzJIVq819yHwKkhoIeTiXghQGkQTvH5QxGGjNkUT0NLpBd0BOUMnGj+vJa
4YKauCsr1NmXxUESCgk09aSXqLdBpdJzoFl8gKge07/c3k50QwNti+6ek6NKSJkatmJmz6SvagpS
sjf5jc/2IapqTUeC2Inu8uGRH+/wsl2rdtFoud/2UYwFiRVe7lfFyyBUSwGcb4OL/nAwyxlpZxJw
zEmb6ICuX9X6cXu83ziks5Pkyh611TI5U0Is8uCKdtI8SpPRQUjTgmJzhlpeZvfO+IFfTmiN+J3Z
JLYhm7c/4VuG8NYnULGym3NOtQRZH5V9TdRjgyafPOvMPHJqtKxGOwWNFz0XHtu4Mar8VW7eR4D2
pmyDgqGu5rs4+JWXpgyxwWHXFA1uJw9TZse1dKcy0DtUe71gTnVTbhqZ2/Zir48r9YBlpwFiSUXW
H/gDOtp7jSy3baAMLtQlWN2z5/+rDYRh8WegD5U18HawNW7PGxX5f68cIHnfLLUo6VDRqxg19Fjy
zOAOgLmJRpGXKOj4oxiSHkzOhqeMEzjf0LR+2+yyx5zZpcLYUPqNLMby4NY8XvedEWa9JeF+IHon
FHhiMbZ65pkrbL87tNqm90EAppGQJ3IvGYH8ksZA/Uq9HkKJM9vlK19HN+z8nhUFlVywYsp49FHX
1kSF+NbUYSkqMSJy+JkUd8jvJSqqThtwFCk9Q6qtt1p0oFlTf9udmXfmVCIgu9RDMGFENKH6WA0p
6KxIBvsLmEZkDwLuamZ42kh8P4Hsncl4uwo5A+5QFC6yFhw4IKY2JOkk7BSIpcunMd8WYFa+vWhL
04JXEEBnSKuCKYS+8nRyn8leobZuNdylkC4qwgf46iCGetxl0Al0/YL0435NHn3BR9GiJYAPEG0t
oA2iZ0UpM6ikMZ07sT9qLrcn2a7z0hqy1BT6v3uwzCsAWyAuA08JSjs0UEDTUrQ6iGrnisOxEAPS
9T9ixpJ5ZOV36JURH1amlMpm/LY340cBZwHvHE1v2olMJk2c0Llj3OaPw+DzZgG7aPEWdRZtQqaQ
QMgmxGI+8n6vbJMM+pW3v2HhYARJLwBAYNLEw4YWhS7EJOGrUOvcBzXgkWEWCYsmSuYzmSo9Weuq
/S44UnEaEGBgkhDjWFBJUkdFMmktk6Vy78bymN1NosQ8JErDQL0w9mVQqDT5dmjh8UJRjYbfgG05
Q90/G7XWDMeJ3zOTCpFFWRj10QPJFq7HhdUqkaq3Tdnu2lB9gm6kYCj8KOuTAsbvzisyvdQQzCBy
25gCpD8rri5spg04i+mh+ymOjUhasHdbIjsiFVy3AuKNJJTTSohfcmTEPFCBoAYCQC/lyEPAln6Y
xkiLJNkz+NfvReZD6e+78q4Wnm4vKp23/3YsAIaBOEB9EVJj1M0tUZse3Cx574qeqYkbaJVuNA56
W0FBiv6rA+kg0GDPY93rqcIAVbxWRqdhRf/5AFyLIa+LYiCNsiy61p8UpuzdUrS8QbXbMrBmCdgi
N0B+uKumTRZuU1TyZfEn2z7mLQiOSxl0MS9Z5J9uz8aSi8vgc4ZWJVQd8Ay8vGFK2SR1olT0LuO9
le3PUTvGBalkouR3qxd0KuXxe9woPKEWDuA2ENWXtkA2lvZB1vYu30QfgGGSWJFxBwuP8s+OKXQo
ALf8ChpoebHPbFKnqV8NfJHzXe8KHvNTUO3Is/MCR6i/zZPaBrzFGFuw6XAD8bLJ4JtVtNw8gVe7
Gn0s2lxqZsEifTnoqWjAZsk1vZuKOzHalO1eSg5xe4Rab2OGg56jS6cqdlyEEDoZ2WFaY2JaXOGz
D6C2VtWmpTjO3iYEjCklKRmkzPJOIsjDW1CLKZm4csdfG/H8QWfJExzhchTJWOZo5O4Grt6UqbaX
2rX84+KZiw38Z2apZwvTQ0JNizCzI1M7XFwaLF7lhbwJmYFAxg7ZmlnvLbAiiaSSfXvb/Be/+mOc
zrF6A6/0o4hBNol1kGW9MJFtV1/M6emxdlYuXcsrCGVEHPWzZAPlw4xXIclew5aSvpas08SPGfCd
44Pg/dBWTC1P6kw8KMzW8O68XLww8Ac+ZKve7bNffXiQwVTt4fWeGWhfQy4s96yvvPn6N5OJTizw
Vc/k+Fe3p7zJ2KbDJm1xdqmg27EkPJcKaC3rjEY6yVHbZtM2TvDrtuFvquKrzXlmmDoKoFelJrnU
Y3NOYOB7AFXl08QCblIgBiIOBrN+cR4RNoSYnQ+ZjE3fH4pGdTRc7vom0iFLuolENyhPJfvIey3o
j23kugYk1Vq+I7HoqN3Ki3KOF7c+mbol1GXfDG2OuQK3ULJRkWHze6dh1noWl6YGaTWwXM6cmrju
UXErGPq8nSBW4UbaQbICM2t1oS5I+sOTbNmHvLWRgBcAzMPJR/2kVS6TofFh8kiueSeeOeAFL+cH
EJltK2BPTsNk94Iz4H1/ewUXtgbwOyyagMCxjtcI9ZXoRA64gplnw06n7eDdS8IGIujGKB5LaY3h
cNkYhAlAN4zTku7D8MJpiJlUwj7MQIDs+EIPZQIixz9Z9OBnXbRy+1xYaYztH3NUfANknAOVu9i7
Gqn2nm0p47+avD8GaABFNEgStMbZ3i2SWi9Z2Ryzd3/r29KEHrd+jZh+dkzKcc+H8x15zo6Fkil6
sR4xnJ1EupWp+sat3PrhVIgUC6GJsw4/nI8ePQDheKVGvkXcZH5pVGJj1M2RaYjSbFTsFG9gQdQk
AslTHSuv2vJhc4jHtRQ1nf6crzsYMPrsgM5DLxLdjgv+Zd5H/xp8k81PmuIVd8GYzAryDa/oaj/G
rx0n/cLlXtlKUV1lRGqzvwRe//4G9EniA4B+hRbUZTjvxKLVAgEuW5T3Af+AWjqkwWXf10V+c3sn
Lp2IM7nLH1PUPSMqh1yrBBm7o1SOZeY0LyXyoWNY71lmG/6sJCM6eOBh8dZU4BcdCy+H7+wAiltU
RBRiz6sqjoHhNlcJo/XQKh6iZs3FFq4187P3j5n538/8tx6yIhpVr3fZ0VHD0erqXa4PRUXaV7+1
q/bY7tSJgJooGUE+mb1zKxP83bx25eNnH0CtZVNwUZVIAZLBm8HqXMhvhCQ2W7vWm9NRsgTrjSGT
cYhYMhp3XeI0+mA3Ol4RuXO/stbzWl59iiii21ydUw80bYvvjWmLahIScsndAJ1yYFBYkIlWRlK9
RJGN+x+pxYfypakbIky6N91p7UOjt97r7Q+hCTl/+/fZh1BPijLO8ykNc6SFjl1OXjD/3EOdOo0C
cQI7hbJoghV5UCK9w7uV7/dT/MBVVjPpddwaTWmBASQ+BuhQzf6STur3lyF7jwfenGimibxrXIE1
NQwHV+jyl1ArP8dmF6Tvt8e/uA7ox5op5cEYTT8uVKEZJS7COmQDxyCrC/Jkjw0NucrM3GvAeLmG
H1zca3MhEbhpHLj0XstQ8ejTNhpckH1EW6Ge4vcxiLKVfvLFrXZmhdpqgyZ4icKVmLu4FfcQLfZ3
hRAEVi412uPtGfyWErpyZZRWcNnRIHFOU6SoLZtVYYMpxH2qsxpr3PI2b6Np/omxArt4gbdYw08j
2rDb2hzHY277++d4M1raW2v5m8JsLc7urewreJcUvW43+L0zH0Mr0dcuBEuXcw0P9T/fSkUA8LMC
UVAgAkR8QPKRDByyAt4Bmj8xzxO1dDz/oTn8m0zchVkqsnvg4wjlBq7MFIeQfcu9x07YqNlRAgws
PRUcosztRVlc/7NxUi/IPFa5OFCTwVW6cNzmw1CZedtVG1kN17qul5IxGBxSWLM6I/YpNbgKLM+p
H1aDm5v9trF4OztxBvNTfpxXF7T4e9nK7Nq5PcDFfXtmlBpgxwxzW0KG+Mn03g6KYKFeVLm4r+pA
IkEu+AQAYGXlurd8Qp9ZpS6UKdj01CzAUPk+NwdHaiZAm4+VAz21KjuA+Yj3kNU1mXQtaiyv5585
ph+VXIubpofKtstKzZHHuwEFJpXpV4Lhf9ke/5ihD4MESnFtU6DQpSHNf4o1Ve/YbegRXvn0X7ss
IAr3yKzdPZdKE0j78zOXJFqnJRownnp8zLWg0XND1vFTTVeQM21CKOaGBoLxRhomvfEswJPtKvMN
IJAMkTvV2atWv5fKhnn3mS9+2IFzTZfFtSfLUuns4uMo9+YqpstiAVsp9Uw/suv2volcVTTGfpOi
NUCHeHluSPEualXSgOJI+/vE7oV9ytOZUIO+NYOlLzJfD80038eK2RSVrhRr9f/F9xLOXQESdWBg
okXjGCHrOrHCqeGJL/zoyO2rzIBtx769df/Lcv9jhrpuerKfTTN4wo0YSwRNA0ohovrYpEe0+pgl
mpVw5eEBFVGNBL4mwSFUwNVy3D9SxWHz48AUJAl3XNzpfMit7PG1OaBOzpARS5XvmsEFR5wuxoGe
eZbE5PftKgHicuA8m27qMBq8XOk4tsWpEOdWFO5j7a4so9dCO2mRk/nFbmJfhekhZbdR43hta4D3
csuo+1JbA6wvDRp0BTgwZinKKzXfUA2aQcpHhBelHN7FsJvtiIMxFDK379JUWpvl2WnpO8O5QYF6
CjSaGAUlQAT+XS2fBLYhIMJtQyvMtym/Vi5YOitQWmRB6jyzJNIMJOrYCPyQe9jB737+UQcbFnTh
banY/cdtz14yhBo7kj28hpZguuvKY6RenZnM3KEsjalAEGPap6LqnSkPj6q4Fq0X6ntAOSGpCfm9
WV+KigxjjPe516E0OuWKHbdP/ZBCpK3T1XYraDut4LZC+KVlf9nV+n0vPzdLHYI+1wixFCijG4Ih
pN6G5Uu8xvmw5B5nJuga+SQNY54x0GTs6pe+O1bVAL09K0xEosZuFa+drkvrhqwpBxQCEBngALj0
Rib0SoHJmdFtAqRxYjz7lHu+ddS+dQJUCv/WSdB4D+o3xD8Uu6G0d2nMV6shCgKoYIoArFRWx78L
bzlPlHjl3Lje05d26C2mxlES+rDDaNtGeZuUlwK9oA+3B3P9mrk0QoXypksgwBgBGQOkQ6nzosdu
mXxkrdtWFh7uMAPxtLn6g2wqnd6G2OHIdoDKu9LA6YP6gdvPwIOT1pwYw68hLdJt8hc+/GTGH6m0
U8bPERmEImAMCaiBUoycoPkZhL9EQBvGbaYWDi9u+NzwcdL0bQ+liZVpufbfy++l5h5o8VBSeqDO
0vw0TveNUxudTNDKIvsrqOE1S9QCpACqoF0GliplE6ibWCrN2H9GX57ORizQGiuYvQVsDUaGAwLp
MPSXokv70nsxKCaIBw0ji5OD0AVOXZhV9zgIAyn79jEDW5Bq9TVL+ngiAJVEIqujwZaEnt2wm7bT
uew9ysBH2KOktOHXmtSv78kywjzqH+AAU1Eepj6v70CTOtT8iDoI55lqVY4kLsAv3MXRrxWfXNhf
85GiAAkHbugrXish59QaMB/eFSsc0YPOodcrN5XxUZMeIHVTlMdODkjMPFa+hC5IIuX3BXPfAGYU
fkXSLgqin6n6qaDvDZrd7QtEKJnWt/JmxUFWPpPWCfG5AiHME3m3E2PeAiWt2ShluEXCNT4FY7PW
DvLNaXB5suP8A8BlpjKdi23UEwIUbEkaA8vq7nKCdFpJjrL+8fEh6h+n/fPz8+vr693d+/YJKTby
1ZNE//zrZYF95HHQ3zfz7NCtoEUgyz1oWiU32ANnQWR7sCQLjEgH3w7tZifYniU8pPbkyBvOzI+y
ydpKRJJt9LRK2319Ps8qZMrMvw7ZjavW9VDzVTmB5pkrAZhArAaCUz7IrZjX2lmDKC6kylHWxHkC
BpIZKkwrz3BBpIRVq8guuw1eNWtyQOpyl5kyOMJvTzA3H+/0As90O6CXRM/KVVpuZIVIGFtNdnNy
HHUwg+svR5/8EklpnPav24D05Mdtk9/YlSuTaJMCh8x8f6NJyRS0RhTgIpddY3eoTu7RerMORqKP
uhaSD2tzROs0cS2CsPJQnxzH0Z2tadokwuCN+93KubrwIMRUn30Ndf8JJpTN2byQXYWEZt4Z9ROA
fKEbObpe7odtgmzSdg3atGZUoKrK8GgI0Q6YAjw4f+hv40eZmMKzsJ/uoGjW/WigJP3oP67M+3xM
3Zh3GsDJhhGe4EGJeTcOxtvhaB2PmWEdA50hbyX5mCfdSqE2R/JNdWdg3h8jor/zJD8699KpJc6K
I9C6Mrh6zlMPYhi8UrSZG+/y9KmyRPbHoZZd79A+HKxqn4TW/pm3NNNG34/O/boHvvNr3Cpr8MRF
pz8zPEfZs9IFVICQHuZheOIMXs8P2mPV2WWM97/VCC+3p30hy4RRgiDquy9aREvQpbEB9B15yDbY
YSmZ9p321E8g7zgN/sF7VkI9egggPLYytddXYECDIfEERii0GUCH6NImiIiZPhx81S2wopL5VNi5
szKs67P50sR8lTmbwyyEknLveYrL2uIWgFszskKT0Tvy/IxqmiM6q1CMNYvUTgUQoRUSn1HcweiM
Xvcd5q7axU/cA2/kFhzUyQ7eSnj8rkpQewZErgB6apAYBucC5aIyV468n9QYJTjyu12ga2apfwQG
+Mr1hKD8b+VWRh5Ku9yWdn0AGsKa5yC1fcJaD4kROpExkJNkVyQyo3uwZJOYzF/f4m+FHRoJYfRn
wBf1fidtkgOzaXTf8vRgU4In/5Gx1JURLXrG2YAob5TTKg0ZpVJco7D8+6f8uNbH910goKYMiHQV
9IwgCJ0VaS8dQ0GZvkk7RXEbQ9SFnXdiHgorsjBj5uTEb4ExOf62trnn2qqIusutYBeQxm7sGIvo
PfCYB5B7O95dv36uLoRA1GrwegG2coHuIVK7MFOTUHWhMme25lu1Uaxpz5vEd5NQ955v75GF1Biw
EWfmqD0Cc2kyZZHqtib60wHNtxQTeSCime+5EVqRHZi4UxPFuG2Xbt6cA+uFXWqn+F4diJWAYcq2
um02+V1IBtKBRuC53HR2d+eZtw0uxNNvtLUG0QqwktC9m1MFIe4oGVTXsyNDcJodFtZinXIl5qyZ
oS6jAkTDkDWFGVwDnWHj32t25BS68np7NAvgCWizADz+/8Ohnh0JJJ6Vsu9V9yXboAHHiu+BiH3w
D/J+slsoZCg4IpHUfOXWDM8/mN46YJ6DbjpaqcDXSg1QxlU+T6RRdZt9uZXf5W1iVKZoKPb4GP+U
TreHOTsfbQzSC8heiMD8KjT7Dht5Jdd3geYKpRmKBBEKRTQf7QFr+hxLt1lkn/+xRM2n3wgBxPAi
zdUCs9elALjWfS0Ycfsomz2n8ytXujmEXQ9MhroF2IUQtmc3OjuZarSuNFOaaW62jx7lR95Ykzxb
nrk/BuhqP4QEudGbDcgHxgEy/MHfs5a44uzLs4aHBrSyJLAE0ul7gFI0pZNLzRUP7Hu55T+rLxCZ
mfwDv/KmXLSEW8IMzkGTKpJYlxPWpp7YKk2vuaDPKB+inwrk0ywUM8HuPL0rK263GJzOrVE5jiaW
u1DyWg3puRkuhiaZ/N6/5w7VTrljY716g/Qkn5K1F/7CwTdfhf4MkjrJIzQwezwHs9oRvAaP4if3
q11jP14KUOc2qMNVywuFC+NOw4U26Ej/jo6wY/WVW80KecZCrUHFGY7eH7xG0XhEww640IMKU5p5
rhHXJDn1Txv+NBq6pNd7ztyGx+TpdqxYSBTBIABcHHIxaDKmWSQTtssYtYFBdquQ0g7wJJV2Lc7P
AFVh8MwT3kqBARB0CJbq7a7/WGVBWZzbsy+g5hbawz7ErPAFlYGGrnuimIElfNS2vHm+4w2Qe7wm
T5G9Jq54HUuAg5iLZ8CUgLlJpB5qo1qlHMigPFdhJ8vjN2XFbacvpumt2xO8ZAdq6ZhbMCXOEgmX
W7CSy7pui5pxWa3Y4h76s5x8xQHlW2cW/MCuXBDmn3YRIUUkFzhkMfBCABsV3Tw2CjFkPoqYdxMG
QTjuq8zIoc5g8kIrrNw3xat1QxoelHUoR0E9a0bQXo6MDwCPGSdBcpnpjiu3bLFTo02hEQWdaB7z
7HmfIZRMogMLmIn/OA0nKScS/4Rbmq4I9vDJ+u+to3iPRaJPTxwq2PjzV/We546mPvaVzqLnyd+N
AxTHPMvzjbY2GjQvyJBOAv9fStrnOCFNZ8olLuYpamBPQ7wT/BWEztWRgFHiCMW9chY2vDpzRMiz
pNn8oswC1TPLeoTQqYI0YgTiBDMJo9IJ+MI3y3b0VjxnybIqzsz/0KAB2fHsWWennSgNYAdkKtmV
BwZ93QP45X2BLzb1gEkOJS21lTrO7iVtXCv0Ly3t3KGExCyuSii2UOdGz1SlDwUFGfAb4CQ4wnjQ
2Ii3UvYkcKQ4pIHV5lsQpcvRYfK3kXrMtFgvuQPb6yznBIw+gSz5Qxt302TVFfHlE9cCjVm88b4T
q6YAqubaYvIfyVdYHtLGQw+n3Savfqp3EmljXd3xL9lWEu9ZdbLCiHi9Val7AX+7vTmv7/HfHgxW
MwmpPzQXUgOVRXCWNhPScZCyPeH9VAF7DC7Jtix8p6ib0ai6hDfiSug2pVTfN4kMrq6xfPTltDV4
zlN1SfOMPs2+0nmE0IvJ9UZIlZDwQiqQEnx4pMuUYXP7u68BIDPWTgMyDfdZDIG+TwoB38uTryZP
Qq0mG1D8pXc8I2+CBPoGIQDs3QDFPMEbLK3AXsOVuLCkNPpbcWuEK0WSIFOMx+CcSaaDW5cDKB9V
k+cWEaQcGi6/j7BlxaonoDAhJVYylptToPwIuZXoc518gWkVL3dQjUMUg6XvgqInCyVbsf5Tmtte
rwtOz1kda/eNET71zRZwTMn7Ja52Wc0OcRlgYRZjhmwO3sESLckix7nAxvX/kfZdS44jS7JfBDNo
8ZoJgAoosgRKvcC6u6qhtcbXr6PO3h0yyUvY7FqPbpsKpIqMjPBwzwMv7gzd4jmUiwaf962p6MNN
EwkQ5e2bZjuHvrwXQ6630VdCunguTR3C7ZYxVO1aOHn1tpDBqCIaCrRdoQ+CqJ/xE30L3vW4Cbw6
kZFpixuq8olCF7Fsu5aKye4AKTSTttI3RsDP0ERrcruN4ninT+IaQuE6SYCvAdk8yuoQroHrYO67
IOajEhQbgSc86yHNEnf6y4OYa6ZoKI3xzpLNYbDyyJL8oyBbTWADmlPIFeGzY1r8ER0R/d/lNoPe
VkpiVMe+pn6jxPtCsTThoEimYbxqXiBTjVubxyU8ZZZ2SVaiNwf3NIitl/vuzN9mCsQZimzAjnr1
VRIGeO9KTvbYaQ+VbJCmfS+G7+kQz5tMnVf80E+G9so2Xp+oUOGvYBK5tD1JgwhtgzLwRP0BzsM3
g6eJAzSOhOW+06nYbxP51Co275uiWf9KH/mn4VW2ptFU4oNANUsWiXRSXjLdHHyz5ywD/PtrTuf6
wsfSnn0keyF1laKFVRF4oEs0jlyzGSVL0vaBq6Bu2B4FSz5AV/5dCrbaIwevX5sC5ZWVZfopDDFT
BWYEnMIFxLrgNy6nSkJn6NApeuA1Q2IVj1P1mlfWGGz8gqr+d8s5fbmpuo98jokkO+H0p+ZNVdho
wAWNChHyDXIMvQV9RChrE7600t6Uuc08oTXhIU2t2D9BKEOuLS7ZdgYRUkt5lL5QIfWfjac23tWg
kmiR3OW+ZfUxBAVBJ7jdfm4/NIOMkHmNdtFzMkGOJd+3yhqG84f2/N7gmTyCzGW9nEGoyVPdRrXR
7Eia8SkKXKOnyT6K36qK5NsseUNLEy5tNOd/5Ke42CaKOYdO0Nqq8iaO5vSlBruAe5KBDC/22mR2
8NhGc1T9lEj1E7wNyUcPbejT0j1Co+GkqTb47LVPX95pvZcmuyo/AmUYLhrkjqrZ8uzm5SEFrjQi
PbcLdFqicFy85rVZalY1HupNpD2W72hSuX8T3rjBUWhSAdBHiIbcisIkxCetaQOeUwOvTWy1osDG
V8EOTPi9CbBWSsRoo7d0cosW7WoW2t8amqOfa6/qVJ1ceU3U49a1dPE5S1B35kTSHGJGQ+MH3uRm
Mtp+7SYxBxTRQ54U4Ws7UVm2ZD4xdXGNTuPG6bywzLivLhXHOZO5wONykmUpeI5KajQaUVQbzEp1
nhF0nK/M/vWTH7Exon84+4VDGPRUl8NFe7ck13UQei3/wOHmiefRDQOdNCXwFPlCk2glzUTAnLQX
EDT3Oo5jOO0MfZXW7uqdhS+R/tOItOTX2JbrLC7FSu6k0Ct0ZQBJX2Q8KJ04bqpeE+gwNbnTaKn+
UgjDKWj59pAbwWgW2QRSsFAQ3wu1M+jEp4kpVkLxVXL+GtT7+mmPL4QwKVQGRJDggX7vcq7Qj6RF
WRNGXudL2zqKTUOrKaDsjbYpGzvseqvhdnncQ0nuKeZe09oxajvRAFf+ff/MXBcpUewG8xbCQiyc
rqmMI1dLWZrUrEg8dZMA0iS8afbkwlklMhX9nahsayJ+JEdQBXn3LV8DhBbLUPOVcMMCwqgwsUoP
LIbYGGHqqdVDbth1AE6ebZGcNN+T1D+x5mYN8dFuwT+0qtXojZn7/HspvoxgDAjzRUqjAND0feCB
rE59qpfRHqagBdhSSfkKdXDFhCsPwKv0EvPJS9hwdqIFOZU5xF2JJ6qZ5I1wQ3Y8NA1QPCkkROo4
p/JYhCt37Y3djCIcIhHoayCJy2YnuBwY34ivU68GJMJp1shtlq3GXCMXP565RiJxqIFTx48Xpgdt
eh2+NGlfPvQ6XUvs/9SELi0hC4F+HYCRkPtGjuly9rQ68wspTFJvSud9ELvytBdqzfU7p/KqWbaG
4qOctj1FbGFysv9yf79dJ0CR3gHCBVwuEB0UoMx+aT4TObnzQz/0amGhwYoHkkzo+LT71M3rmGT1
hl/rXbneL5cmmcOVTuCKEnoj9BYxkUTsSCoJaMD6mGflm0OS6f4IlwEw84vkroaaF8iCQKnHHKgx
K0YwVWqRJ4VDaobd3BC+4Ck3aAm9b+m6qI+5hCwkkH2GBK/BRvZF1QSjoMWxV+SHSX0M+hm0P+g1
E7+R0VF+ga80za3KFmIyOKp+NFp7dsHPQ7qG5OIhWavgXgNc8D3gjUQKHezTi3Dh5dpqbRnHIpfG
Xsu5w0IvIdKMe1IefZubSZnvsqOOkuREmpPkGeqpHrdBiTQfZOXylam5ristnyIjfQC46EKQzpyn
kh+zugBXllfLX2X50tePDXeSMkhChVYQEdVHU3/sKaMpoVYs733I9SG8FDsRypTW/WW6tf0WhwH8
JWo/uGwuZyUpqnEQoMThdZKEcMjo8k0txS1wucW8jbUqNREkrL1fbhkFORM4fbAWuFkYo0rShEIW
RomXhrq+lfuG3w3dh9D2B6CQZjzxYmPlxXQjA/LDn4CVh8D4whVxOc6p8iHOMWFWZ/mPPO0mTYAm
A94bckOy5xHBeBNZQmfpa7DgWwdOAW8PWvD5JTvGhFni0JUxHuGxp6n97ApgOEky9Lq09bziu5Z7
hT3ZGgioBCRYQOLHNttI3cBPmh4mSHBA/kiK4LxWLplbzlk8N7Es69nV5sM3o8s/TrywEYigJ6Sb
Ebd/SYAuvPL5xyQRaEo1iROPZFwpTd3aMeemmWBIDSQD4VCVeHqpaKBmGTkapwIgSaWG565W6KCd
yrLNvz8bGl746F1SgXhkI7A5DIWZN5rEa6cYDbMvvlSZoRTQeCxxHrO1LXp9yy7iSDICHgU4Idzk
zPQWfRLOBcaIdlXBLgZdhIr6WO1nYX6C6Pmi5KAlZoBYdSt0JZBhMVp15bCLzJarQYWgz7mVAGNv
d436pcWTBGorLjpks7ja0r44qKvNhnITEt1o7wKDz+WntiDGKLNZwHJkh05B2hWtekSXHhrowc17
tKbyzSZZ4+u5uf8wReBVh4IZMh+MB+cLZZLkSUk8I2tMUHlD9/yZm2mWvyDXLdV2hxf6qB8a3kTP
Lx+sRUHLUWUHjR66pTZqgFSDZZtpeV8sZ7FMPb7oI5crdLRQ62l6iuXQS0Bjf8xnKLgpup/RqRw+
/vVeRP4CdTcgNKEu/xOjn509RQqScizb1AM1EbptD5JiDpUl56Bk+bxv6bp1HFvw3BTjKsGsCgEo
qUk90UXP5e5dS+3Wt96694iCQMBKbTRh7suEapD6y44x9Lu2wVFdrUZfx7RA/OpwZpCiXAStmSMP
OV5pTqI085CebsxCFMA4lkBi+t9fgBdmGAdd6UWaxUOSedkco0t5D66pUDyAPWZcy3XeeEddjIgN
bsUqCPlOhynpWdzMBdHe9A+IJ+tQgaGthRRYZI8DQe3reWVFxeudC6wyQICIxBYlZSbeAI9/3NdR
mXmAm1lIuP+avMaN7e/42BA7NnWASwazOakHiL9OB9wfa8HXjcvp4gOWDzzfvZMaAaaYZ17N5waZ
VCO1gmTK7fvjvJFNwQSfjZOJKwK5AHK/LDKvNFX/1A0mqONEqPWCC9PmxG3zItZ7Nd+uWL1xN11Y
ZZyhqjc1FE8wOO34Vf/JCGpTiSm/jxSZ4F1NpT21pt+P943euCtgE1TYoKbDg+8n0XI2oXwgBuAw
aDOPS/CiBDXqb1waULLo+oRGfcRtukEcqZwXa4DSG6nn5TkOTA2AZcipsrrvqOAEKBR1qZeCne8Y
t2Mp4CoO5I4GJScAjKVUs/685N5eAz6ZWjKmRa04ZVG0BY2mJHsNg7j/Sjij6b/w3msmpKL7jgMl
h6HXIdpHKjDJ1oJc1iYfq9rsBsoMHpGobkoVxYjB+MNBOlixx6SQC6QUDcUS0jH8LY1REJndGNeJ
CyHvMadFruJGkJU2H8z703/zKC8kYLilcQGiqHS5ocWiV5SqrFIPmYSW6029IUIAegT/UTPo4Cgo
WOs0icAGNVD096Kz9f4HiDcuI6i0/fMBzJGWZT6PIYqFh3K87RQeENIugjR1sm+gxi7RBIyzf8BO
Odo64KUojdhhQ5QD14Fhuf1bc+/hK2Y5bZ/aADMeESN7rlQX1Zb/xWcC6gx6VDDPI4PDOPEBja9T
Gc8p2MO+o1/8Nna4UAYpb21HndkPtlqTXid4JNEq6GitvHP+QwYkdk+NOqUjgvNk5/sWypSJSOtk
14+7OsKNTyqN8Gs6CtfUXrj5ZJTPgfEFWhMvs8tV7ZAg5+ZRSL1i2lbqoasSkoQ28oMSeplj6bsb
IqtFbr+PBdIn7xMY6P19BAWWBO0/KGBWO116NSaqDuhme5vipwnwhsysK44Ma0X3Wx4Abyg85PGe
X55ul9/KhXU0TLGReqjq92bQqaVZZZNPDEy5hXKqStI0K7Z1za2xY9140ixIQfAmLQ05ULi5tAxt
Jb9KVBmzpPLBthmlBkCDaX5QsqpcuZxvxQAoPEJ6BNE3OMuYkLjUqkCp5wgOXRJk8Fl3kxUbxSvK
PHs+qdbKJTfvDwS1UPEGRh+/mEPFIb6MOvC4eHyGNifBsOOOtKDFal/UyUY9IHpLZnMK166txVkw
gaV0bpa5HX09jPy46jKvUolanTTF7fiDbuOAcsmhHDdTvfKwuUZxYaODvBeZZRRdASBjlnBUqkYI
IdnnTT1yEEAWQS3rtwiwekM68Q3FEP0UIhqKLW4y+4ZqNo+bFKB+A1zW819h2vvyyifd8mfAy4Dm
VgN0BhXqy03FVwIXdRyH2Cg0+j14aAEdaZVnkWsUFyLU4UEoqoDyXBbRDojdleflrfSABBdl4OGF
0ji4si7NJ5ofgtM8yT2IEhE1ftcmVPfkLaftJWmTj+0mDR5rvbGiNam3m9E2jIryogOB3CPjIWUh
A4qoh+VBIWP12PC5aUAYxI+tpM9ozRe0Ud/61kEvPwkyW1EbuEa8BUsLbfazgEJeCJFO8Io9jNGr
npq8T8HCd9+N3ziG0GlFCI7UIHJW7DHkplaJhUzIPShVU07aBU0PTgzXWMPX3KgPAcGEF7expCdV
gEQul6GqOlUvEyn3Uqd+5nYZaSjEs8jTk/D0pybiGpfjrZzghT1m1w1z3rd1CHsFcUNb/rs0bTx9
zw+nxFHJWwk9c6+BWuLq7X3jxF/YZS6aPBcafY7F3Ov/4B2QyIc8/JVrG6UoQZkBFadaJ77igqOL
H58b7uDjc0ozTawRrUPdoSitIl1Bkt44fxdftGyBs4CSm2XVx7Mz91AkX7oESrPnM+z6kQjhdzOu
koXctAeoGg9+SjR1suxC05RGWlPC3jSifXKLZCvZFZvwecSaA1lPeUJLd+mSsfqK0u1AzK/s4Dfk
9f7O/kFKML53iU3+5zuY45f1aDkODeyAA2hIiEEkFIQJ6Fyx7767j01jOjkgrSXZe8/D78fHtfTr
rVTwhX3mGm/yXqqEapl3AjgrOAhrB6+WIt6M+8LH8EM8CiPzMfh9f9y3Kh3ndlnmoWjqwDIRYdwd
nRSCJns8smnqQ95iY0q7+8ZuPJAubLHXqjxEqR5ijLp26MECG7cnf3odg+9VYMytFNGFKeYqzfRE
LiYJw5KOGdprkIlBZ3B/aAY8bUktP8SfAyCKrr+W0b7tuf7ZR2xhRQkCBBUhTvQkbIuKdAXlXf6V
n/fJN5A5c2JyoF0prOpZVFfyNTed85llxodh+wxDOmN2eelRFQCli+0RwnOrwfFNn7WkskHyCuAE
y6ZRDyonqwEwnQp3WDCPip0JaHYAA/6Og+6wttR2Erv+Jb7xSkd53TbiB+QnMxQJjXqNvXzZMtfH
9p+PYdxV3glpOApY57h0+9Aa8a7hKFQX0AafArdzyExuLS92exf/Y3L5/TMPuTx6QS6DeZYUR4jt
Fryo8jtwxcIqlQh7OFERAtv/mT4Us6T1OA7GJLWjI9YPgNSoFI/K/oHPXDziuN7iVvpkWCd0ZY+5
jgZfUIdBgUBUYfVoqo+PhYfchemTlgjoPgzJV2aGrrG97xaYK+C/rQITCv4eJBPYI1MLANA1bT06
U3WI/BpEwciFVR91RST/S09tuQtX4hhmCReLGrqPwDa/IEARcl8u4VzVSdrlA3S3zMotya/9Ws/j
sjBn2/LKAHObNJLac1w0js4guYUSktr/93N2MQLmupCQdOblDiNQk9Eakph2JQH7QKJIJBU13Bdl
UJr3l4l57rFj+tmsZ/t+BA1J0nEwKVTQ4lNcPAwgxrGyMqzjvrLC3BFTkPpGKUM1DChAW3qX7Pa3
o+yn99bykY0s3u6Pib32/9scHhwQ6URCn1W1bEF9nMkDdvxAwxOkvXaQtSQyUTaNrWxkM0KWtNmA
XNF5mEdItHHoRc3QXPx1/zNuHXQs5//7DIN9dsRo+tJLiJk7Sbzrp4DMkkortCv0nUqS2OSDjmgz
lXh1JexZ9uH1Pv3HLjvbKV8nQY/hp7vyZbD8j84pn/iVvcreicwkGzxzGYNgJZ4zA2p6egOKfFPo
iDhEi4L7Z9W9S1Fh8UBYFsZvOVHIhDQQCl5DspZCuL19/xkq86TwwdQLwnMM9eVE10gEV7YR0kaX
DsUv8hos1/jhgSgTDtrFIGMx1dBtMdSYow3i+Fkz/eypCi3QHM253UBLpSIpkMpQ9u42fWUXvb+T
k5LO8wbdC63x0EBz4/4+u+33kEVDAWkRp2JuS+DT+6k1cIQ7ftMAxoa2awO1RcsXrP+bIcbB1mqs
1yBKwym2oXe123fbNWGn/8+m+mcsjIvlRmiWJCGOTAvGhhinVrA1Ipjhrx6Uho8mNL/p/THdPqTI
laD4Bm084EcuF1kXgk72Y350IgEQRagv1G1N0v67A2BDQzu1/xC3dhetQRaYuO4/p+fMLOPqZ1Bi
KFmIuRz5ZyMoSPoWyD7hgrVTevOA/I+dq9RHaKg6X8uwIxm/9HSTnrh+M3loJ1x2cPjRB5+NWfYS
mVsRf4/oWlfwjTAAOUweAQCSUQB+MakXsVSCGH0y8BIRj54dzhrKv9DgsGcQ0otRb3Ojx/m7lTVd
Tv2VAzwzyjjAtBtaAKBgFFrNjzoHlGCIHq1iDyyDohwCkO2Jr7KW7nic1zDHq6hYiblYeNR/lhfu
HckrDf0PbAldgCbVIM4CXL+S5RupfemkxGr95lOobJnvrU6bdtVQIbVqhqCuyyGFkwjPPZqlxLDY
JQHUkD41w+1Sf58FK9cDmw67+rhlz5zd+UMNRTnw3MGvqYqt+JnZGie/20ij6dfugCl5EqZdCcH7
+8uynKSrVVm44OCUEamxj9I8KzJ/HhazfkDnYNNKNM0Ct+aMX/OoWLrO/cu8338GemaR2QfSFIr1
3MGi8sxtX/yTsB/34qkyjV20EnLcdlxnptjbMIvSsBphqskswX7xTdVUNg8WRF836YOzxsRw22ud
mWPuvbyK8hiw59HhBHOaKRQ9VYf7y2Vm+ZjTtXQOC1a+mkfmIgx1I4nQbj86Za7s5rnbBhUQtiJR
HBXkFqHbyAJ+61VCOjNHBiCAGCKKOTOuo1r638SrS/8jSLMMKG8zS6pCQawoAxGf0m3E3lXEl1Ja
2TbX+1RFJx1EeXS8htHIxrjmoilHKSiEyXkHNMKCR1wLLK59IgygUo8cKP4B9dbL8zdPjRRNJQxo
Qf7C1bQBCR3yGZFsVVUB5egPsexXYtGbY1q0zuCD0RzG9sn4YGJsZ9RxHOl9AH4rppAtOHULvOP+
Gf/pL7s85BjSmSFmfUS+hWTeBEM43SJtfyPFKG2nV8kUSLTXrNGKdo39XVuQQKvQiGAap+H385pG
1u3RojMPhT5cJj+VoDMHh4YAdVRqTLCo0oDWVD5w5hro4foCx0ChDLn0AuPnsbwNhl81uZqqk5Pp
1Ifih15ZQmw2q4TDN8dyZoc5ewmk8eZaViYnfuFVktcbLiP1W80/dmKxEgux1X+c88sxMRcDJ6RR
2fLa5Ix2QnSrtcHts4FY7l6n0wOZQTFlLL9obYEdhSabEv5tn5N9TRd2G381Ar8OXi6/h4lsq8Qo
EiHT8T14KqWx7asNFPpWRn3bCCgmETCAZIHFjlZjn0rBACOqbLco804zVrFdcVs3HPYylH+sMLGz
AehfqXKwIsdvufY0bHIICyMGSqXPIbAMLaPSqKyM7PphgO5BiD2D8g9HAefg0s/IoT5Biwc2tcSO
jT9DvNHah9KgBpqR7x/7G5sU5bWFRHmZRlR4Li1NQiZLZVONjp+Q+sUHNePBP9Z743TfzI2lAsWa
utBC410PrfhLM62gT0bSJLNTxjzmrDuWhjNHlXXfyo34CEkrYD+WOwZG2AugK9t2HOZ4drTiWDzV
TolRZeVW6ghggCMI40FwnuLfVsxeL9fCLAACCmxCQb0qh2sIGLUkx+h0lyPHfNfavFVYMx5BnPXd
2VJIJ9B+rCW1rpfu0ury+2e+Ep0/81AqsNrIChWLQw5MzUgV6SWIY9pG25VBLoHJ5f1waY7ZKfLS
FqK0MDcnth+6cg3+mfqlH/b+U5JuOo2zZMniFpblEHKG/e//m3l2BwWJCv3ENpud9o/uDUAcFagC
29AMqjeBDUKJCAH4WvVgZV1ZctW2Qu9Hkeezk0cllfn3Sn2b3nnkgobh7/3h3bYEeVd0XAM7ojP+
Um66FLcFh23SPcecx/ufYf1X8r+LNQacGwk9LOOiSQ58ATbrj6jv2a7Rjb6LyimcnbjTzCqOrKSK
CC5cDonEprergpZ+itZjZxK4x/Kzb5sVTmPh+v5dvgCyVKKyYJRZRPycAqw7tenshLvCakOzCLfA
qtWW/xw+GXufPoPX+DH8Tt7uT/F17LaYXXpeAPkH3wIzxWLGt7wRYP9OQHOowFNshBl6CKRtU1pp
e/Hpvrkb98alvWXJzyZazLo2q3X4ool3ufm5+VVQ5E/RxBzppJx3yJesXBq3JxYTCnZ64ICueFtB
EZEVWlmAw9IGYYHl1keADpdfO5n45CtG8TZYuR1v+qAzk4xT0DtpbIKhnB2eCgcQoe2VnUbWMhEs
LAZ7BVP5jxWWjbXWgqQPZ1jprPwo0peZhHTeHp9+9+QjQHc63uk03YCxz5ToSvh9c7OemWZuYg29
pG3CwwW0c0UjGTXouQYpyBHdryv75fqKvBykyOwXQ20FpYAlGYSdYmCq2Wwqs53wL0X6DlqlMlRA
/b0R+YCWpbDDS4FOza7tVhztEpVeufmzAS/XwNm2rZtcb0YDm8jwPyLjdzKunIubnu7s5y/2z36+
PqOLKQyrZS2z8kn3X1PpKFZmIq+9fW9kctCZAog6/gSLMd6dl5byWvGbtMauGW1QurzO25GU23ab
mpp9zIm0FygcgQ1+GjTHvK1av3Vdnltn5nEIuqbnYlhX94qN6gHNKCQV3HqrWREdKT6A+rQ2ZTcG
p6h8QIqdrKSyWBTNz7EBlGyJI/FoVQ3GA4F+TCiCBlPd2o3FHYE5tQJbMRur3IkTcrOAQ7YaQcpZ
TG3ogRZ0Ndlxyz2Arw5tdRC5QWmamQSUv6amD/vZKV7bjiZP9Ut+En9pvZk/DG/iAd2+kB6DNulh
OK71aas3F+DMNrPRNCXVc5nvZqeyKjIBA1zv6tO48/+C6fMRaRfZBI5oE9BfHyV9VfAK6ugXyD4t
b/PgeTqJqEGfUvIroB+bl4bsQHVEOOCerF9OQEfLeagfRFuh7ebZGw7q01pMecvvnM/c4i3Ojkk3
p5pYZJg5sKo77SFzIMax4nCW/c+edMBFgVcHnyUekEz8WDZ5OqXNDN8dpK5ShBkojxp9y/F8CuTh
zLnZgJ5PKW96Wqgg2NCKapfVXYzyUCDZ9z/mltdBbxxeIECXobuEuZxbvhemKhJnJ6r+aOExT1e8
67XXwSDBugqQBFCrPBtzpAD4+XKo6E4rU4DIOicHcfj9Idyo1gP4L4KgEdsd2Sc2wIjERk61IfYd
3ateebDfASJIU3ukvC3uJlMlYOFLreHtvtkbbg5mwf0HvLsgLJztlztFCUH914i179hlaM1vWUV2
/W/5BSEVRHI3JZl28hvg/qCcAZUKdxpXXnY3LmfYVxFZ4YDDzbD02VwWSEMH8i/nYKRU3Yuv3EPy
mX+NRNwZn4Y7mMVLdWpBBNtsFSqd+Ie1tt1rJwMmAlDxyzoP1LXEQtaAYPL9UlR9J8hAyAENhOmk
cCckyJDQHMSVJ+ZPmvLy1FxaY06N0JaCUSiajwp1Qbhj9IsjC42OuBksxY6ewPZoJxvVHAnSguTl
STUDcnp4A2rxQaDZadiNFm+Kdr/hAQqYLQjRmPf3w/VJgtYzUmfo8QZiF4DNy+1ghHOiFUngO2Fe
ERkNy2tiK2yPBa6VSwvMhgMxYeq3I2c48oazlfdmU3il1Xj9m+HVD8VzvhFO4Vp28kY0fWmUucz9
DE2uIEz3neapPczgZZ6tnCYkp2uwihueAukQULKBAAtyoeylqQ9lmI063j+QlYdq1UNmScmjLCTw
9PcX6tbBNXjod8IY1kn8CefPXLxftEMLNXDOycBK5Ianficd0ufCLXki7/idvw0fJkfx5ENw9B84
Z405kx0oKopLYzlaaA3Q7qCB+HKjCJnaj1UpcQ6HFF0QfeVlT1JodNZSQ4tqZbC3jCEIQJYOY0Uq
mzHm85OoFnMcuG2zy0+4XbZZMBM9R+PuvEKlwLqDZVznppid0k51jWbQJHAl399B1Q49+hVnVw0S
dQE07WJkCfhg7YnCPi5Zo0ygM05BCWoejK9+OeqxGbnqLoG3xRb9fX/XXAV1/7EkL+4eNUogdC+X
DalIKYfUEvYDxEwdkZZ2asZmfUBKN0XQAn1VqyaFnR2N05oI6NUhZG0vq3y2Y9Wmk+MO3QCOAf2h
LnhR580wbAM32o3l32AGp2T0dX+4N+cV4TtQ56jnoPn60uJUiL7WcJhXod2IilmNPOHf4yIgmv80
7bTo34bMPyOE00TFGz4U18qlvSIZxHROsHnmKH1Ox8Ks+pwITYC02k7ywuxZjLzAX7qZq+IYp4+p
VtIGjO0LiRb6j8pvcY7I/Sm4iiuYb2JJZFJhrCHPgTkwQoIE49Hfd27iTQO8ROIUDhoiHrrdInRL
VgGIt84SuCdQrkOAtORUL6cjbIe8C5MS1HCAU7rxn/LN/yiP3UajAaRXZsluQsI5kjfZ3G5Ng4Wl
BMPtBctnxpm1F4aqm/QSxisoAWTWeGiP2S+VFjRxI0cJKYLz6dBb/PMDd+rRybXW+M+G4LAvi0AC
LDQDBuJjJgQvZLjHDlLObpBvsu7YhI+jfxKFtbatNTPMgZbyYRKqDmaav/1+pivekA0HfgYB6lu0
5y/N2j+vpLMjyytClCNAguPV+w8/qndBl6wk9H7SL+ch0WJDUsBkihIC2LvY9qwQOid4Z/ehCyrK
TWnr+9nM9o2rbF3OUr8at0BH494wZ7d8BAfs0UeWZrtFuQFFqtQ1UNP/9wfm4nuYGyDNdfSrgMfV
berXXv9EHZAUoMgDZ9mHXnlTY2Lz1JANrr8aJ+lID67VzFOQ27n/HTcOz8VnMHeCbkQaF4mYlhS0
uwag7Yb0KHNg1d9LySZWVqxd1W+xCgoKLFDrWVSi8Oy/PKt1FqIrrxgjNywgEpVQ4a3NyTQRcPhC
PWDOABouLfk4Wkg4/J0OvBlWpEDrBt3eH/ZVEeY/H4L0Lig4kX75iXvOttygpZMUqkPkGuOzqJBc
ehgCyOdGIwm3yRHJT1dZewL8dGMxW1BBCAUm8AUHj5zP5eCFER1kozFFIB5zNLsa0cRv19o+lu3o
ccy3kmHLFXrPISLyFdgZCXUH76FCX1mDq+T6MvTzz1hO49nQOWixDYE6R64U/BqEhpbAi/rNMTv5
IDsbD135IpZmCZ0wtGVzytv9ib9xV6Lzc8FQgzUcNTbGX451CC6KQIvdRH3TQVfrgzxW8EnyWUBx
LYI+X16usuhcxXXAJcC1oCVXRIb2ql0IykZVmaTV6GakQIIEnLW0ISoVrf6k0vkd//nz9+ljMsEg
TGfyVpPEhJYM8iclcAwzopXvH0Wimc4UgOJtRwxzwMOImjyC+0NglkiUgYgKmjz354pNtuKprOOp
jronElMqSLIvF2oujaTrAIF1+/Il4gICfWclXDkIV653sYEIf+nIB4sT20GYhmEf+EU/up1WkgHk
jQnaVu8PQ2DbFLVlIMjt8QZaRiWMg1n0ruWG1AjDyZ3op3vozS19r835D+gktsh6ivT3SN4i8plh
Bt9lixzt3AQjP3C99PhyBC8qIbvPl90fqKiYb4sAzfPjo0TMvdPTj78Z2Q+2TFRyQmoID9iUbhdQ
zYOwwT/W5t+e/vrbWQlk/1I60L/qUUZLloR//eptBf8vre1nnYxUJ8kuJQ9IsilHpOg3jrR5G8yP
nHhOSqyO3p+Tq2PAzAgTwuk1DyTqFGBGNnPzonAm/2fMsTV5cJTsjHwlHyAtE3zheS7NsXVJri+G
TtZg7uB+ujw1E/JakJ379bnbPLmme9zVFv5wrP3+18b5rjfvW/P+eH90h+99AfO2yqIxzgYBX6B+
tmbtqHT3ebS/bftkmRZ8Pnm2erJRyYZYW+vBoa9bxyLkRPZk88vU6dqWvOURzjYkq1iqTrIcaDO+
JiGV9a7RVWrWlfVlud77UI1iY4CBFuIWwCvgkvvbfXN/1M5CF2aOTb+breYgH9PoER2ivJm/Q878
/pxfx+TMqjOOvtF1cIRX+IiiPPEA5wLrLC4NdAQxOnSUwy/OPxTgb0CTaADsD0rHSY7e4LXgbm2y
mRA1730/yGV8hv2a41C778eC8PSQEBdsLvSF4PBR7IF3235qcf87G+u03zjP/0XYlyzHrWtbfhEi
2BOcksxGkmVZjSXbE4ZbgCQaAgQBgl9fK2tU972KuJNzBgpLmWw29l57NR951z18fcYb+Oe/3f7/
fRLDUh1W7lg3AFiGbjz7z8o6eN/EZYQxo8zAj7lb16+rVr35MaoPuKrrdepl8gmGICo+hqFLVrDt
V4j5WwgRmum/RZH/z3jUW3lEiOXNTx3MQ5jb/o93oyb1FEpyiMdvBKluvbtjD6onn8XT3ivalgh/
Q+BBn17sld7hArkLHG0HFMsevte9Of+bHt1X9d9o//+fa5RhqkCfBs9dkIz/L6T6/7YJhqg1VXx9
HJUGiRkK+kccRnM/LENyabLBnbKSmUsad3eCI537XaisuYMnsfw810L0Iip+VjQbT6qJ8hJWTR6T
umKnY0z+m1rkf5+U+KwFHPJv8CrQqv/xpO9ZcdQ6m9bHRX/fcgQry9dp/2+C7/9dRG9/BHfqZmRb
YVT5z4fG1A03vsEfqW6o7RuE9gdMaWhb/TevMJgH3H7Xf5ZL7BfwTFQ5iK+35+M//9auM21yS/Y3
dDXwPBGg6B2IJkG6erGx9Ccr/PT74LtIOsT6QJJKiPsbI6JlL5AmDchbjVJ9sgF+qf2I8JkfVpn0
c4xk/KfFXN2yZ0OD0TiH9lEsaMdDo4enA1Dfu1VhgUdXKGFL4q0Hi9Jb4tk1x1LlEkjG9ku6HeqN
wzCt7KaK74ieGASINiWiFS/xwLPUDrsm6Z0ovfgwPlC4YOd2hyA7FO6P2Sf6brXh+d0C69mtg3Uj
DIqzWhzviVnXFeZgRuq4fCqXFeZELQztkukfz+uBQeNHBwRagWK6huOsi1Lpu3FrZDyPMw0ZJM/b
Nv2KGynRzOW5df1U+gOdxBhhtlMxd0TbxjkfYR2zzAWMdypemV6s41R+LjTV8m5tFARx6TLCJW/I
NxhBVaU4hi4eE9iXs1/z5ORvmWFdbmYqL9lRbeMVHwX0G8K0++MYnh6wlAstOmx3YdkuElDiaI1f
DPeXyn1oOux4qUs3Vg9FIPAzl7DUuIPKeX8xYrbQ6ety+cRF5Xzvl3R93mXCPo5Jul+2kFnSaZjq
PmbT3DiwmGCZZOqsMZcpSTRpRSxc6NPoy77UMzyd2LJOMNBf6Az7wS3YvzvMvtK+rLUVPfKhDA6o
PE7TOY75PGD2S8q7xcnsr0HgCLmoQhHsnxWBh4mm+3FW9e127/lWly0V0nFYnxHHLgiBkG9DnUCP
lI0lgzXTxC3pHcT6BxDbORSda1QiTzdJx6NYb87cwc7Lk1JcvJZOaNEy6MrHs7TL4NojCvushzGd
Hg5EEeI7LdxdxrAMaadJksVrbRr3EPYk3hLgU/Z3rvRI7nINt8m70bpsPWsoT6Y26qT8M2lbIzgk
aNGcMpKLvLU7ZM82h19Gx3057NcNcclba82apH1TzPy3lnT73eQegqSJrA7a7HKHnEYr6t7Jmnp4
BlYH7hdjbkOoeZVZ2B/Qw8uTWGCQ21eFb4BUF7P9Os9ZnSClpYEHPpHrmPe2qRgCvjwQQnhmpbGL
0cMjZOIJ/1dCJgnLEhvLyzLxNO1yUmv8yQREKDribpx1CsVDv40UTPn8SLd4H5D2TB5raGPp40qg
WzulatRAMMqjyDpsYvzPPdjmbR+S6jngMj5viWsuQoHL3MEMfP/jYYyI3LQREHmXJgd2caN2+ftR
jNNXSWAnzsqKD222N8CyNs/w/fWAR6yt9636SGSocUcRe/gX2giFGcnC0JFNI159h9NvbnMHLRHY
+25F/tIAVy+4liyNaOtVaGiG9jC/p9vs5g5Ytf21q32/S4mMI8xLSv6gat6Y00I9a7qbVu0aJgQ0
tAFyHIbY5yHp7MRRtja61N+IyZW9ptMmPHDYaTj6Y5D8lBh7O+F1SR7jlAJ8gKWq+bospdw+eZoJ
XK15JLc0nUz+ES4YWMZsGz7oeFSCdq6U6QhPjzFDPK1OYOfkkAj3BmaHwUJkgHgARpslZjUo2ss/
pR0CDCkCb/Clq0qCjDjY9GsN+WLsAUFUv2zt0Pcdq0ZoCU/G+U2Ncv+5BDNzqHOnGukk/HZTRTNi
J1lPC0ytAkxHbg8ZCkKTOXtPBqhQ2llVKFguE6U6HfWR5NcJOs1fGwKcagi/hqQ85alh4ycQYFcY
IMUBuxvMg6ENST6nyAqIuBE+NKE6pekUS0QONQFzcnG4pUtgqPitSp0uYIu+ad82NibNSe0sg/Pg
uNLnbVLoMaeZbXeq4tM7l6Yml3pT8qNRObF3tFn15Uj2bbnApk2nLe4Jmc9Cy4Y+ct6M0zMSXljW
k1XCyRqLmPCwb2y64UOQcrVWVOJxPYyuLsdO3GuzzOQzIOFZvAY4/cAcLNl0CqZgcQshyhlkdqj6
37CQDrHN08P9Wre6cSdABOPPHbTU16inNW8zT8tnuKM601FV27fDCWxF8mUvyw6q4hz6pVom/kLR
NB4n0WxAlEe2b/KuKIYVvjuULepCRlH5dmJGv9kZi/drWm2kuqxlHJ72FCdNV80eX5oUsv61r8rM
T0dpvOukgMbgNSktthVFPpjlcV8X+rhUiDlCJao173MtsrkL1Litz0LJ4gOi4zjig5MUkUBrzJU6
KeYaLNMHfPouxfO5dBUYTLiM0yTgZrgjYhmdBuK1kFtbHg+SG6QRFLagsCjPHFu6NAOK3PHcrt9B
hK5f9Bj4d8xsYcIBncISuGzG3X5aw2C26yzJ/jyDpDmdzZigBxJlo7HVOSI5JcmGeAx4bgXYoHOa
4R2faXmXMbcgOimbkuYdUpGDtJQhh6Yvld18S4k7frAywUUYcKHhz0ZC8TP3C8k7BfU/khAXmZ25
Ao7bDmky7HelsUgiwXpwHNGhb5G9AoZv5l5uK3zzPIcXEcqSrsQ9izOrn/3Y4ClaZFK7zi+Jh/HY
jZ3do56XIDklNVdQ6+Hh7oZmXd4pqxJ4qq87AUVaMDddCrcU6pQwy/7t5bwvJzmV9RMIRTfkJK/D
3ItAhGvXKhi8oCPYYv0AMNT2JOhsQ9BzTRIEM+f4K5eNGfAdMoKWZreWu3vci+SJVFMcHtZ0k/yK
RAnCLvvQ+OriU+3e6pGqqfPDsiZnU8nZPLBxJA9kYMsfNZXiJZYeIT2OC9AKKrZs46lhLsALzOhi
vWuOopCfNIk3dwSm4AoBGwBAnzrPfHqG3bp/FoXz7FXns7FPdFk5eyudy75Kpyk8rrE7Wx8ql0WP
0zzC7AkqO5OM78rtCdDcYsCaCZ0Hyo3bTQxIukGX2kV3OBA73LJ9aJiF/zu8WBRsY4osXMGCHVmL
xr1Jz4MzAr0eelAweWTuOaZkXfnzNqcj0m1g/XnStaELpMculFeWwRH15VBNxnu6GIVZbYavx+uw
DynrkzjAqj2pdehZMojiU+3rY+qPdVvY5eBWgwEKE8TmDgMNhuB0n736SVhTs9cB75BsCQEtrA8b
DQk6rBn9E7oFWof4qmfts88Kn0r3vt7zD4en40c2VOlyHg78J3DH5LMeMWK2Dei83/KU7LzLIah5
WQk7fpcuofyEPDf5LLE5vNeeYlbxo5hf2VBOsP3cZPKS7xRL4Nuhi7ZSZPQPAAX+A4uuGF/kMFN2
VpIZtA+bLfk54epYOr6lHPb4i2ZTNypveKvRMTwiiWv/XQhPaRvG1TTI5xoHkO0qi3tocYjlLVL4
Cvw0Y/IPR6KAOUu92X9S6OGrqX26ngxKo+jysaTILKbQ62HbZNl4GmSd89YfEmveqDw8xmyerN04
1ezzBLYRGpfEZF9whlSinWlU33VEm9OujcdQEceA92ifD1jnS4ar3NIw8gbzh/Dxb+rq6TmdhwNi
Pyd/N6hqt1REj8KILETYmaDVaD4yVVZoAkilNkgL8vjYjCvH7JLkhzxlE06DxfHmedtr+b7s6XCZ
VYaNDmnKy3wk9IPBjfuTJ8o/I+JtGDpRDAgLy71NfzQ8AXLDNzPhdjhawFO0LOYr0tVq3FC9VfxS
s8S4Ezfbru6zLVn8aSwR0tbuyQEHEuz5i6JfC2fDZ1wi9N8jtYDVBVzYsG0yC7lnJQbjU7nP5n3I
NoDgnKLNbw+BEIKW8B16utVldD+5fW7q02w1x3hn4D2FZmQoxr7cdKJ7DDOHQut+YFEEQB0qLlHz
hXdkqhvzN4Ya1zxfGYdP5jTK6eKnZnUoWzh+HjF+aXuxUynvSmbH+ZoTX2R9lthlfa7BzZR4MXFm
iUvBiJ966L3h9FKLXHQq2WD44gtAKQm7dRpZLtCjJTsSHzsExNe01SlFrCbOzurbplT5kbsJA8dS
BGT2EjoZ8GOcD5/JZhvZhmqeS+wAQLUD39/vtosa0YOtZstxKlGpEfRssXBHkE6pAL8HBEW0VZZv
D6yE4lqWEt+qKYL+lG2jbNBZpfTejNsOpmQFom17ULIc7Zw0O5aNY/2NZSNcu1YVNxBv9whX/7JQ
zdOe62JphWEVFlNbOVdtscoZYZHi5tiJzUj8PbBaJHCfbcTUc1d5DbXHop71PJM/Cd1qYGyNl7BA
dFaoDt50MC/2eJ40WtURXmWlLZ5XERw9Faut19YQtrPWyqx+JLwpxy4WWJS0EG1jP2LciE40gMb+
z2J1Ax+IwhcPBj9D2J0vxRM0ZhjbZT7Lvz4L8+d05kyd6GLxSk6VomMn0DWxToxzXsMHvi6hoZgU
PlNZ+PglSfhkz0mGQoOKYuo3PHn81QdOgdUlnJE+bQS8nYXK7NO+a2ZP4oAiGbZUuAD4HTp8kaxI
phMz84gRylMk6xzZLLqkWlToqrCpz1uF5QJLJ5iionE7GMbY3cMm3IcEGZ7QIny4XEwvsNWvgDON
aIcTPSPLT96CQhBPlxjEO+FtQGhdkeJiyWyZ/07SpgjOLhnKIPe0iaemOvjvuK3HixtDEft8AMSB
fzJND7iyFh63aaU/yxJDK656TV5jJoqfqc51ckrsVEFnmc551WfgHLA2RVjeO6r1LvuZTbO7DjWP
VU8x2X2nYigS5LtV8kmOx16dGiL494hpFbDQVrqyNQvaITj5CvoEYa6CI4GIqLqZJWPzEsot15di
nDmsF6sy2U5hK0fk66EEXyU2qWDWWy3SNiso+54WhVf3GCZ0ipZwA245UoJxFcTKA2EGgzD6VMeU
pSeWV/N1CVOsT7D34r+N8PKLBh7Nr5mZc3M1cjXL69IwgcN6S1bdBa9AIhFGSobcKmXHM+WHK3qq
Z+nvXCrtN3gmU5yMawlzZimXo7sdoXVbHMmCMRhJwLxjsljS6yF2M1+QBezyc8rR79IRvridhmnM
gcMjT5EwTdL0qWITKveukvXJZqlGcz2TDO890qLgZqdJxj9pm9rtobQbBkZIBLEfAUG2Qa8PAP8K
2TE/4JOSbrdKmUElu/AChsncyXxpKzyCgNr3acDlyorF9yvfC9rZEXNAD2z4Hb9uv0BsA8SJs3L7
OKjWe+eM1RjGCFaVT5IkKxAYBziqbXaoO+7zMt1HdFTO0h5BGjU0XXgSsi61BUuRXwFdQlvXE7IM
GMZngwq1ZuqhmrIh6XUSxOe8kc3SYjhCtTsSVeRdyFkxdXnNwHefV6br06CPGR4rUhnwMxE8kqL0
jfkppNN8vKqg0Uuqm6iljflATLeKCjsEIOxY3FOMJ3+TQ5Pvhyldeq7QXTscmnORIygZ6vZWVZtr
nhbOmgFg/1w/LZaFBjDhnip0lzO+BlKU4EiiLcvoVeSl/NGk5njPSBah+PBk/5fJY8csk28pzMoL
uFXTIQ4vjSF44kM24/yrc4ZjfAOj4INM1GO+KGfAXw0gK4M3WcXzQlGi2wYGOKh6B3SWZ8zTC8hh
olirxw0GX/BCj6JGQEg2osZuiHynJzERJITwWG9rF6Y9od00wP+j43vlvuergk0en5gtWozXQHt4
2I6fNGz5HxXzCvCNKrNXb+IKY7IVvRHsTgu8zLrmOoe1vJ5xhja5/O3nqlFddevwAQ5aiQK+svxG
x9Cb6pxLoQYQjUAdCyOGp0FGQjB3+RoKn2zWT0OI9DjRZF9Yj3CRPH9K92F33Yxy8Fcsc5O0vkj0
o7YqBzQ46vUjS0sBu9jkcI+UGj32UQOnaUcOV9fHZp4rfq1qv6bnLIY8O0/EYx/MZ6nwkqVD7s/Y
9QR4kZQ377c5swnriU/z6epR27805SRIn40VACZASfXYmaPU41MZyTQ+hHxSrF3TFA4qNiDdCNFV
dCy6aDb3O+cuXfpySSQ9NRkIod2SypHCW7PIflEIXXFvjtl4GLTbIjsdOVtt520WPqiv/WeJuFqc
ArDW37qMGfuDbKRB97puJVy8lUCgp+ITYp1CulTfQnmDIHcwIe90Q3S4W3TCTbfENNcnorby2gDN
ib2ELCBtFZPptd4wgJyaRsjxoqKUtMXqp0EtZYR+No4gAMlwdFW69TtKQ498wRz60IgDm0TgMxuz
4sXIWQAyDrqqL5ODq2c3obGirY90t4D7dQ6BDqRPyCiZCjp0qWQJwGWJzeq5MRbIsMFcxhH3CL9C
uEuTuQeZUwLTs7x4WAtT2ytjt9HCzDtesQFHBMjuADTBl6uldV1q9tr0m8r2HxOeMo2McjGj6V3o
COCz4UsffDbdk62SBGQZkgOEwUWEafuMExBtVrE8IAUGUM4OsPQzjNWRa95gartaZMaviKjckwDs
W+pPjm8JPkK5gVAAEwnY8xx6/E05RQ1kMXkHqDPHPoUZJhomBdEnWhmjEXQJuaVDbB+6NiBFjv5L
xwYm7ET7NblkS42jdYqg+vcw8UjUFY2I1F2KZ/S3x+1CVxALXl/qCFz425bb4Sc6ssg7Pu0j0j0X
s2TrVe8potxrk0hyP6XKhPPh8b8WmyTs4Gi+mQzuPsCmbn43FLBQ3GLdg91P7blUa/U6m3S+D0xU
kBkvhSmRTgmN7Dvz+7w8E+FZmrThSMaspVOD7Jd9BoHa7HuMWFltA0J3gap0wFfysk2E9kdv5wGW
tjUg4m9x3NEhaT2FF8RyD99KfpS/zTAd6tus0GZ+WXGElG8ZDu14dwxzyr/gU+7IBkvWEkcbfOqy
h6QcsuFH0PbADVNm+ZQuQfpONYLpDu+Xh7lZXhvE9cAp5LuFcAoPQ6HomwkUcoEh8RLNSbIP6jUu
c0BZkxIuu2iNIqOhE05LmCfQtYKd5ZDQQj+FYl/1HcucTmF0pSujXkUkKe7F4qvxaZ6mifQl2lzc
aavHFyH0CBYWpiX/R6jJUQDkWBZgzAfJQ1afbK4QFTTwI5HnYeCk6XDuBbiLbL5k272bSJ2hYCtO
eoJuNdzDHiT9CnTcPZoaA9xlRheBuDLrp/IxHsH+YoLaCEG4KtznXCRwSch5lECwMS1i9G40xZYe
v0neydl7c3XVvot+W+vd33tsq1Cmb/4S6NzS7VGuNi7va6zECORBV5DvAoGH8nNdiqvYt0Rendfg
J7cl3d1wAbF3Tk9mGih8/GCWwJFQc+B2bZ4k39HrVlM70TmB0weVJfZBaX7cPhMS2LuwJLBYkTrg
422yqh8A2K3rCZ1pCSN0tVVrW6QW7C6SAfLoZuer5cViRhKnkaKO9sjmGcwZFtlsuEAfkn8tanQp
uGx0JP3oRPzBkWiKHnJbhsGfDnDIEC8bvJjuXLMW6mFP6Vb1fEJaXl/NTo4f4UBJvJsGtDcDML6Y
8rTFMeHKv3lSJWDVHWl151jhqrbROf0OlW/6TZJ1iX9Gx+rhN5C6vX7G8ZpjCInqxky0Ek0STxEo
VWhdY3c1CnSxCkgNWntOrmtRaABdlmv4mw6AtrAVAFkx7gDHbNEcV1Qqm3RHg1SRf9brQz6Qkstw
5kutnhBmbkCLI0eOLs2uBxwFuc1EN5pFHS8z+pB3MqHB62JViTcs0bHKgWOrjuS+GRtPPxaRwQnJ
HOglDhhjibt44PZ0C03k0rM10fWlkkGXT01IR3iJLPP6Kx3zCozcGMTcLgjyqq4UvsZPdVinqo2r
S0/VhKzhIRtVdloGtHynXMvjYdeJrVo2NKBHFkh2/JPxOakfvTZbAiwKQBia1GqvOhSclcMD3lv7
Uupsx55DywQCy2lGs8tmWQCS3qkEwukoxyiSQVXhlTzuMkOnN34zuT4JUoH+uXnEbZhNxxeP7nq8
A6UB8ILC2Vi1y6IxEfEhyd5xMekXTBj74+xC9cM3uFmtLri/1OMx0Lau5Pr9KBuXt7IUaLm4qXKG
p6A2IOkvowNAGmz1nALHlMALqhqqD2Po3gIEiEg1CBV5mwG5kxYszgHlXiF8AMaLDONzs0TkVWCL
UVh8Gg01So0zGm+RyeKpRrV+C3FRPy3guy+Td+jDSGJ1VyCs8m4UwJ5OS8Sk16Wzw2caC2EN8gN9
8k/JNHdtsZj0m+BE/2TZTLZ28bt8KdBgFf2GoXs/rZm1zwHuI8jzQl7exyYUWrWFqvJ08GiQ2nhr
MLG/qOZ3Xh0YymXFseqpMj68zwJZAaO6AfUOg/dpB+lhRC9rptDz3Y+h97OoGrwPhX1tsIMGRuXG
CCYhgBTVrXxpvkUOZuWdQPP/+YCI8JWNHju8ITVIZxqCj0+CWEDQaeT+JxtqtPt8FCBupEDO7lc1
zdU5pGq6G9YAf2AIpA54VADKxH3EII9nlBTNFSugEg3NJKsvERjAOw6H/Dd4PtgMUWzDsWMbjuKN
TDjdMTFty3uOCwkveIkzvSVWIpShVGP2s9pW+nkVZsEGIzVm7gh1HkUsz+y7a5LhOS3gv0Dd0bxF
OswJVjseZtTpaAH0i00AsdvH1D5D1lZOJ1RHdCWSsfJjywIfL6aG7TsvygRxPNhDfdqDQgAXmSNC
dPfGYTuji8nbrkIHeLc3hdQwu2zcH1ZjB9IC/JRfK5YqAGEADV9gBaHCCdT/telmHRPY2qV8zbtS
oInGDOEH3Gke8/salm9Ta/bR/+aJgo4ShzKA2rQMJlzRQ/oCID1W2R3U8hJLs6XYp/OyDskXM5ik
bsMOnKujesf93YokuItdENeDFHZogvaQSeySvdi/zn6Y/oWlMapjytXYIk2uelNE6RwWbbl+x7Yf
mdRNwAzcqVVQfcG3zj4zXoxHu4axuUw5OgbsIAYIn+U4vlhzZOudmR0eqgJZRxpDIlzf8JJHfV3M
hLhoRLTMr9ysh0TEZrOrU7nBJKpL8kh/H1MO4dkmh/ACgsD8ReJjPm2sDHgi1ttWA0Ox+6aJ058A
DLA/0fMVoyO6tp/O5MejnDNAODRW9zK9aVe8a8rXnPMSig0lqn9qP7Lm5KetUq97jlUbnsG43G0O
j5VNiuwDs8UNMvc1OGaeKf1gNi5WAG7Zin4oye64iEN9WvMygolWzfxnI3b3jGQ6fFWHaTmegU/u
Q7eHfP9JCqXUOW52+QaWBLoeysqx6tFWEniHAw+4D1mEpWYIDB7/KhmRnzPLGJbzhJb3teb5Yb6D
crohwcaWepWXnIBD28mamDPZmTUP29pg01zl8faUTcYf1ypkvLhiX5FxrMsTKe+2xSNpbK92JHlw
R47sOolGfkx41QogtbbMfwGLdelXiGpz+x29JQO7IsDFB/vvnJ8zMum0Q+FOvwOAV9XF7euYnIQO
DhfQ7hXBGIU/DTC/Brls21I4N4AC7covCXgBaAfHYTH35YFOts+wEf5eKazG+wE1KjkpMRegTGC9
Dyo5po/xirlsCB3dw9Ccj8PBmamYAU9dmikVBvqyaABS1EH/pQ0WUEDeJvdeYyijeNorXEgP4uLc
4YVwvwWlUoIcfkDO1GyBpPcGvb0953IDCN7KyaivimFJ85vix/XDMiZk7OyClNETEtvohnUEk3l/
IDyOjG3E6qPu7YFf+Ak1rWgelmGdEAQG/Bz1ZKi/lLEq/m0mJsPJ0XRJWxbH+gdF3AWwiGRLsA3G
Jv5clRMJ14lDJwI6NAZSkJkSWCDHtfDI1bROAzJAlilZT2XYUWR3AnjyDHlytZ7w2AEVwK66AI/u
iAqCek/woqpI5Jdcz+P4tJYa2GgF9ARMiALsmnv0rQUMwkY9wLB1LMAgGnDkyk6Uxai63GYRnauh
5WuSNgfCp5aIUbJczYy9vaxNwLDXcEBpeTKLM2gwUMnHApQjbD1rhVXdRtOvc5be9hwCHjt3ewxD
3WrqqxR1uyldJ3iD4WdDR09bUgMiDQ12vB3gePoL7/EO0siyOWwkd7eyHi4lNH7NZosTn8rgyAnU
qWW6t2My4cE8ONZiHjSK6uQrTK0dCmq9QSXFYt7DN33EBYqT1P0ss3x/YmFNseG12M8dJ5Kt03Ha
Fhn5l92yCq5GKzZQX8ocxD+Oeurr7UsAmhZ6VeqD3+vFy/nJVglPLr4QWbhrbABcL9cpIV9Aqdr5
daxEU2Pc3NUjXTVzaMJJ46evAPBmj0Fnsfolt3FMIjY+xTK+pUM5N3dU11i6bIKUJa4wYOYPxpfU
XFQqgdE3RxLecoxnVcvhsn8z3+Wr6PfYhHhpBl0Dv5sI1OeaLPsfcMUAhyFAuPZn0PyQgQe0Mtfn
eT7oeh4ilq26iOGXz8m2nVMyKN0rTePekcMieCMUGgS9iM+FBQumuy+S+41dPQxccT6pMOwPIN45
REpQbGY7XnrAEQkgKCCXMqim227hix36jwAdksygk5PuACJLnV2WFyY5kHoctOE4pXMJ3YQZmxux
KAlVvMyGuu+YcthzvTPsQ7J6XLNuBY/BAPmA/dbJzco/Wuz5j7MkhjGYKKCx+Db52kGhNy50OOMm
gwinBLa/yE1bmOuXsOgGrIrsaAB9qMF8aibkLreIhwrTadw1Hibp8h2kMmv0/k2AqojkOJut/v3A
t9TP6wBm3mkrZc5f/Ibt+TdGyVyAhDbAwLtMtUDPvQvpnyxkA48GAU3uI80Ov8BvqTJ42zwO324w
I8xjWbrCynZh8CZt2gHBcOOrlNjQdEMBeQFgYCx3AWrxY3iMShdYF9X1zFvsMSp1B67kXtyrFTTb
EwDrcT8vWwMtqF+aPT2jQ6XVCSCOgsQAt3y4iyOzTwRLLH2NkLNMr1sDMOs9oQvP7hWOHv5nUzV1
D2mEbLmd6qTcrzHM1adU145f2P8h7TyWJEW2df1EmDnCAZ+GThkpK6tygpVEKwfcgac/X+w76Z3d
1mn3nFlvYR0JuFjrVyuZ63XbZItLSmmIEOUumSs82qgqyaqa1hV0LnPilX4bUiF/dUTkD0xsiFp1
Pyonnr4FnV+wuoLUetcrdQ6Br0mg9VbzsPVuHW0BHYlgZCIXqnK5tcokim9JV4rUcZrhF09VNaoS
rDSkmtuOA/vnCBM8TBu/9gL3QIxlsex7XyaKVTZGCDLkEGTXTWxZlRaR1XzsWxE2v91erDl6LR+h
29gpVcOJDe3svMZBWct9MTlJcUSlMZc7Rxq3O3MqVw9d7XINtm7U2YeKx1OnRs9V8qVhXKN5EuS7
86dzXSV3pU0ob+fapD9dB1/2rVtGnMwhGLVzA3vImIIKvJeQhi5zi192Dj2GPgytr/fp3Aawp+Dw
yVWRAwyg2FhnGCkO7rnar7OtXOaPxXJ8caB0xgttA99HvRmjSQSkTrKriXmYP0EibONsEN34y67R
SxJuDBxedTXBBMAmq1p7B6dRjj1IIYlgX7wiTq9Dpx29o2TK8kvUJPl6cpbCy47GwH9vBh0kP8sw
RZ4z4TqvYEm4ttsNWAzALpIXmg364wmbVeR00w5mHDW+Y8aQ60NxWSNO095FSjJE48lpJ0ffsM0R
MsRrHZQ/mop+bLN4vSv3Vhkv3AVmksBErteFxKbNTXETtpG5UX1BC7iMDrFMY7AGM6MQC6a9CMaz
5wdnKRGM+LINgq03SBS/3JJcq6JbaAt0Qi3dl7Cwxxbt8bypKXr0Rph4dHZ10xB6PSUeArwc0Aca
A4EWDhsF9bkvmj4svpXtKN6boDc9mINGh4fuQumNtlH0DYY4YHJV3LrP9EdkHC19EXD0FUOf30Oa
1PY4N1A9V0XjX/byKGb2flHPIbRVOHNN6yDst32pNfMpVyFGGjcc4NdO6ngsglUCbnuyLNZNF1z6
Kz15/oJupXHjqwYDwHJy1raAkq1TCjInkP6lghjoRbFfS7VrEmQTtIFVTBzRtKaMn+yG4U/dMsku
DYsi3NdwK49rG4LWqKkR2ICTaP3CyYHTqKcPffQVZOixT4b51ToZBn/VNsMTgH53VnGfJ7RAw/Kc
E+hhj3nf6PVQ0dyvqAl7/3fDapIbYB4qm9z1lwDKdA0hF0Proi5S8fhHOsMSnNJwcnl4Mj9K0KEl
J7cjks53SJQxR3XXhU/DAtO2nVSh623SjCjKdCrMHRkZhvQVKhT35C5KkVU4LgsjM+cxexO58r7R
nXX3pkbjvZmsEuXWoDZ2Txra7ZfjBUWHcDys9VYwXTvdwbsOeAqjor8j5DjFWJUViHwWiIPXCCFg
e4oWNEI/NHD3hDQwYtmiH6/za2CKoCf5sjZiM81tjKosZc3v0YzZkQrQY8GVuhegC0M4/45MtTJY
kMmuzmFMDaqKmdHy6xElmbg17J5y1yhpKWH5FjBP0qd41UPuHQkAVUgDmrj29o0PtrabkOxyzwT+
kp8S0eoW+KEcm2PT5mT/sV1xVkfhWADpxJm4Wv3Y4d6M/MoQ1xDLGyEUOkXdMYiEu4BLC4XBnKWH
cCpib2s8ig422NB0+1F4yBHnEAKXFuuiHwy9acaa1qJbglWw7sLkjoQFnpiFhofaSMynoS7MfYZS
vAGKo4IgDKsgCUMDLds9pXFxcpRyuzsodPWi4P+rfRRMDjr5oQ7ldnKq1b8qkKPO1zAH7AZnRVa9
r3NLLWD9vkHHWgALbcM87Rkc2EXzaxzSH21BOZlNa8MKDr8clM73OqwDdytWI2D56ql/0gXjNDcy
iptvNpQdktrFJOHJm2L+Zj0P9/5Yxr9lWzjPSHKiB5NotAbdgNrvmj8G/GsuvKradqE1qM37mCwn
2oDl5xj1svk66050m6hZvGFThkUqHyAr/IwgvdqpPWiWNHC9qwqOjmUHueyiwkdrvNdikOtrFgPf
bkCgciKpR5+U0zLopuowhKu8d/k6attKnfe3Fy3NdyDxutrWa58PW79p06ek0FT0NSvrGqKEte9L
espDkw/Dc8aQHqa+LJCJx3FMHdDOQSRfOe/X+EAJuia7OumA5vTADt9Ga1OKuybyl5O/Dila22Vs
KLXzEXiZJy+dr1G0ajrPMsc0Y6wfJO8jTNDpMkRCItRgCS9HKeoBjb8u52fHCcZla2Igj/dm9DX9
StcTwEeOreOSvs9JDJRRLo91sjRovELN/Imow1dy8F1Pz9c1R9wLPEz8U0vUjVdVPEzvPRqKbNfL
gN3loS+2p1xHNRbpaFjMY8uYIkZLZcuQvUWBzeyBd9twDI6+88UMfRTui5RzeNtXo5yvbZsmOkLb
Efi3FjeHQYylfSyOuYzUBhRhNYeoTFR4MHnZXmCZUr1HnRv/aCZv7lABN/6LU+vha9A7TLdkCNNS
7JswmZbtlK/x49CVBfctJ40+VGHhOhjYUzKmEHB00LNNXPrJPYLMfNiNJiaqjLJD9s+wKSEZey2F
6DayIZHyoutAtMelFu9TYLKHYsh8xmf5C1BjVdGu3XtqZax0l+Yzahjr9KSLN2Ps7S5Ojx4EY9Zf
PNt4/RZ9SPJiGYzVIYDN85QrgYNsT2dc39TRGHOpBSkoNHUVBgzg5OqtEd34i/q5nO/aUoPZRNZM
8d7RXptd5XyF36PsyvI9ENhBwKQ4eXZmsqAVvtZcoapj9vBukGk27sNsSMvvfMAMaTYd6rSbscCT
fsttXO9CPyi/d1yPZ2HF/I4Gt5TbeJXol3rXyGG7DiL8Ps1+Lw8jJ2dOYxj2zqtbXlxyUM/c0k2b
qOWHj4fhXHZozX5oXczO1YAqWuzQ6+X9TUGu4Pq8plCZ2zwsQBVgecGD95ho6uoKNDkZflEGBeIw
xuHsXZfz3HRnx9Wac21erb8xvoUfkVr7LkoHNyn9m3GRQ7JDIDiF5OOMJniS3RwQ61FwCJxW7gWG
b6Q2R4vXeSY76nWw5SELhr46ySGto2vDFe1cgRFDgDIVFh4+dIPR3XE7ZuKQehJ+PKUZA/OI0/Ep
HxTdupBB/8VmXbhsujCG8XXRTD2HaszdHZdhRWiqh60daUUGHTrWcc/hvobdfbcwYp1ySgfmgATb
5a9OFmTxTOGYEditPocGZLhpjr122uCW5Ril+3mkj9+mLkD4psdpERw5B9dpW+OfdU5KuKj4RlRh
vN6yY3S6sM47IQ79c6VHPT2qofKDfWtF8iMcUJzklaySnW2S7Fc6B4m/SUc/z+/maHEAZLBkZbce
kcg/QDbUD9NGtMDlLGT8VNHtC6QmKNrKYwldhsQYpnB6TvA/IcXI6oHyU8qZvbhGiTgM+bhkV1Yi
/+WcEpndCe33y6GyQ5zcCpF43Fw29roHxqNkzFvXw0W/V4TREL8HDr0Ci7Ra3mw7lu7RdTWC9zjp
lHtrwhX2Z27Wxb9LAgQwBzfyVgoN1/VM1O0bTBb9hMKnQuAGCtbMXXaU+SI7BA2t24EHBDIi3bFY
F37JQWTc1Cpw7lwXWDZl97oSGzJEdPdSQzk2hxpAYN32Q+JxNqi6/JWz3tBTwp1GtD/uOO1rpykd
7rnLEKZCFNb/HpX+gBlI+Rb3GjPeB/IrhmwFf6YWs9boHx082G+1BA0mQo9gwydnXpo023ROXAFj
dIt+KYtRKIpwx3Pam1GUJUdUlXZvGtMb5JER7be1m82LFsvkP6k5ZRRU203NV0/XU7A19WjFRjIm
NvzKZIEO5WiOmnfjZXPNAlxtD5RYUEx5WzvLJT74MUEYeHWitT3MyzDfeIGm/UGmtmZnC1Ll0jLn
IDQTKcTtz6BbAY7HuB0ZrI57w6/3g43XL0um4ocas5KmXvaK6E4AV9YMe07G9NZ4WRHvUXHl5V0g
dJM+zn6z+prySeU1SgbKqwUBZTvHjwsSZ/MKMe5+GwQM0Z4MD6faZyNaF47pLOKiBV+wm7SZyA1p
XJm9kDZXmpNxUVlD88xzffYT7+K3wXNnaQCZlbFPKodbI6my4ifEugDeQzQwqYdQExb3XMUERm5Z
idwvyKvjb+NQ1C9lBMeDk6augWXpX93DUKqQ1ZRko7dFCDveQv3SvQ5tUN+jf75Yq+fBsxvPXeQ3
HYm1foD/pHqaCVpOd5E71O/gVj63GFwk2p9JtjgnXIB3ExZMRZZrHuKZaC4CZ5G7Nr5FjwDVVk3R
gDqKJqzapmVeKu7lDu4/kfyvf4B/0/QqBEVqD3mIVImqA6E9p9jo9juMn259lzD30t3nVLyIYOLK
IIqshF/bc0rFmF/ZqFinoxCNfi9gr4leXf3F0Pe7Jt9ERdb/nuUcvmei7zgmGrfYFiYuH9rExl9d
rCDvkVNohIgpbuedG8WD3DVTiz1Uu235ru3kuDe5dPFJIGXPzd5L1XBV2lEyrxitnLz1R5tPXwst
p2TDFo6Y6QGZqndRmKNwngIH9W+nfBL5i6by4cL7OX6jrGaAaIgpgZSnJMWXhuIfPaRKlpkvFE3J
fPFsLNmGV0+9ZcpR9lvs36OgSJfM3+yG2rXfpsEHHmTq/Zye4qAL8Iyqi/MOMomCfutAIWX4H5fa
wx8X60epjX8HWjFOYKzV+LOZ4wi/jQQJBW7CRrP+pl6av8yQbdMh7TrK0UMaoZ9tNvRSdueFWUXK
G/0dzXdQztM2zhPGTwx923i7JNPYLJogq59bFWYd0pE61NvRFD2x/a5xWvQaSfOIb5PFpjwjrinU
k3gnnD57ZsJB4NysXu3qXTFPyXI/hFlN7as7FewUIH9KCRZyVrEpEHdo7Y5vjNIawu0UwfglRNUY
GLp4fkvyKbNv67wCRmsvzCekXZdlatMy+A1cw3co8F8mJ8GEU2pvtjVfaV59bwt5KPmSgWGqSIAy
axf1gUPWhr0AHMl6KZX61MepOyhYTQT1ubhZcoW13avz4KVP+575jbGHECdM0wE8LXWciYFE0/QC
8dugyanwIID/50myizxtbxgPUwCL8ibPdOflORwTLEUgUW29le1kpz2js4XZTMPFJS0dAaWbY/cM
NtCa3g3YyPRuStfYzWyK5a6m6cu5AJNkPjbmItmEhRaPs+Cl3JsRxuIKWs10hAQOzU/E8x1tupTN
PS+wmEHp0LZCg+S+PriqbOEZTOBiMELWiEeiXfXD4ExdtUurlo7fUfwRexno+LvvT9gNgEJRodeB
N1GKp4TPMrlzxfPNdqh71AkXaad1atpHETcC+y4iwS2wpnoLIxX+aETR8p9Btd/GSohb2th83baw
Tl/ShJJ5G9i1xTowJeXjgInN3cSoFkF5Aec2yMnBV7iU0Px2wMw/OX379ICSHssgn2T2D3OezO5G
+tXCfk8VUeBUS1N0l69ifEhzZ3nIPLcROyjquj+GtZr/1D2OlE0hR/jDmBb1FR6je8WCxDUV+1Up
T+6ACv9Gw1z+rMsE18Ja+kbuszArn4hVNbT8vT/dyw6a/iIH4Bqeh75+DmZdeXtS0lBOputcXCfM
acOR1whyXcJORjT/rp80DUdw3qk7zmAH8VcivRgtgevk3XuAHokEHFw+Q/E9RxGJYJEVUV+7gdPb
nZZSYRxJmbfwKAR9+EPQN7G+5uwyf0gdCPpbGq0pO/a1bN5mpqBJ9F1FO7wUXdA6h7yp4vscfJK7
NRd8WB4EUZ0RQCNECfhIEboigNCjTR2DGxdPZI/dqZoDu68bkMwvay3TBztD7N0CdYqnUsSVvilU
CKo9+p2f39tokPomafyLMHtSbravZqp3jEjl+hMbMfwRfQ6FDW0gxDNEcfotHqid+H8k8o8fgevy
dbOWsYj8DNTuiOjwpFcbq21TecmZcKl82ptZDY/WYYrylYQtdr8mOvFfgrEYvq+Ba3t0SlOXbYKq
o2VFsKDGCAFFXTrZZioVcwijKAmXKy0qsd7ghmnjR/zVy7PflAgi5qLHdn8pzMbroYuymc9YYfPD
7QGbNldF7OyKTvcIKHPrJ3tP1FwWCKmSE1SBeR29xn8DeimYGzSNBcHqQxjH2zRL9fsaxz4ibyMW
scH0kX/Xqxq/KSo5NuAcYEeZEZ/+8qiQoBEHcJwt8ujZvFmnnKDyJk7FA8yPH9wO7kxfjKdovK0w
v2KRUynHEU18uVNLOwebNK6RTBuAiJY7YYUinPxA4JogHTM8BII6/1FZq9RDhGsIlV9k0ycH1NCc
59Aqwhl8WpsG1N1BcIuhMyGWymkQ1dSYVMet6FvtnwI/Q4lW0lNEuwViT237IB1emlIa/HMTNiGY
3yjZm8AXwVU/tB2UTRbpb512huFo6govazZN1c7VeRhyeidNjzqfeYKUW+JbZ1YBH910LYBr4dcn
F7z3YmPT9R5kQg7sn3mtt6bw6OOmwMtOtuKwuMYPn6Bvz0vHfqXaqYldguzK70sENONv2riGEI0q
IRxoA0ZaRdzr2XLf4SL4Yr0R8WwzUktsfM+z/fMSqAA934qmlD83ltUXatIpvyLby/wqMwxKGwRL
PedDF/nfZOMs96VYWIRt3nblwfRT9zoXc/0c5dUKJGH75X3isv5lkKmEF6PU9NBkudPtyOhePNT9
AlVvFM/yWSYLGkKpY/+tyrrLUbBESb3FdNdUfA9KPXSAaCs3eT+SpDMGyMJ2ir8z2iycRV8kWRMo
rnSefhmTrMyfffRc8P+cq9Vz783Za1nH84JWcZweQId1x1JcMdNMqYjNCUIIIF6mYy0PwsWuu+kA
IH9HC3XmbvDX4n5cEhy6OM4GFC9Y414qMugSNLoe0S2MGl0w2Sx59T6uXYzh0jrIVbkavwu2t94h
Im3eI/B30qfwIpodZg5yDBoroi0UtX0jIW4J8CIWxZm8fsXwvVg44jhSYt6hjcjeUCOhqJfdWhCv
SnTHGxYvow9EFKf9MUH1lCIUH8r++8o9Tg0mSv+ZPjPOtrXfoO0X+aAf0Z7M+TW6pZT/OrRzcxUS
LtPerlU9nfpVa1YJlFLO2g1ChNAQA28k9/MJomE09+XaBu/aQ3S6iZh9TIiutkDdjsLQg6AoRDUF
NDy8BDTpP3F61OOxTrT7h9yO3tvPzH5iKhAcPVMzTXr5GpOXo7An1GydYPjEKjGLdB0Eb995rb+N
ym4hPp0HcO4jvbZfAMigftLENm8cus39TE0gtuC0MdXSkE+XMfdZ/pMTYHI3mMJmdbuQWgFh7BXq
GrzYlyeksHX5FJAKYHjMFjRQT2NMmahKexcFqLM48jpSRPOekmqTlxUHjqnkEL4actmy79hW0uzY
hKa4RT7lK/BFko1YtGgzOgDL+QS40venIZuIVZAFIspt6BXM1FoCEXnbtYss3gDZqF8XhdWdgUUQ
x3WIraRg7xd9c8GSv+cEVpRIFCL/tZSeAjufbRafW9cO/RNsFR6zOr5EGzh56er7ym/Gcj9Fjfw6
FulC6DDV2TmBeaKWR/j0tXMXTC3Ga1ZIcydfGkYcL7TIypQGBqBNqwbk6KLdAIVnIbAVeiyOwmjq
/ahf3PtmWNMzyT3F7eSG+LA3HHC6fK6x7an7MLKNS5U2Fji/tyIQjivuCWGhjTi0RS+TGGnvJIcf
a808Pr0DvUUuu6njILLzgXmvxpkekeO7vfsQLxP+qqObeXmNpwc/YJ0+qYWEhf4m9lEG0ynSb/np
PsRRLyMMKrjD8yum+cUOc5ulWznUqTrrv4dduAo6QFRPuzI3Hcb0JoySQ54wPqfZtdrziCUtYqpv
EqCMaP50Q9qjzIS1tvbOaVWgntGor/Hea62l8hI5MQp+O0bJZvLd5bdPdkt7vSYUHFAMQde82Dyp
u+uMk1DuJqZPvCvCm8TDAJ9/cWtzyMe/HFPb9MGLFgVzE3ulIqFyzqvpqnTqaD02vmX+8yVPBODF
pnX6fV1CXV8tnc380wjmmd4pS/jnNal/nJnesGb1zooimp9H9jSDiJsoDPFmkIjwpZ+8Yr0Z4lIm
dziM8Ft5NKi4uOBEEUO47P7R2yDIw5a1adhdkroVC8ke5EM7T4AnWHfmEgL32iFic94IMmDYPSsZ
BeQYVYhz0lEt/Guh0s2GzttegL6eeZi2bpDEKdd9IMS3RFk/ze6KlVhBE6C7KF6l0eF3DxMN90Vn
1ZPbrQ0DjT0gzwWCEbNQVRdUNtw7DY24SuSmjJLlIUhkYM4QVNxh7MjgdfBjRnCm7PF74xhD4AGf
W107Uqufc9anP0pewLrPEIYLgAaQnf2kw+FnnVnKRxvkAKFRDYuU+JZ/Z56sFudc4K3fujV1kpNX
do4+QeLNX0wT2UMTht5wHIdkNvfNrIleiVEVPBsF0Id4AifwaU46XKek/1jWSlSSfmpYgfdryw17
k0UIgBBPcjoQGFQke+hufVrrdez37di3T8vyn/vOd+fX3oeK22kvg8vEQNOE24zfjbaZVe4MUi5L
vCb9FMynpC2zN0JHcrqGqVa32FlJPLFB1e6rwJXRBr0FWtVcIkbfAOBO7YnjvePMCgzpP2uWPQJ2
uXpD2w5cNwg6sAtw5fr7ASfmM0Q+BLXfV855yTKAW53WWNcTo6Y/1oYj7SkbqNsXqCpo1cGLW0BC
fGn3KRbRhOCH1p2uZjCUm3gdkU7PzGhngCoZPt7N5HcxYut0QEEhIGh7NlQ9F/vM7wYeLU3G9daL
AEMxp+vEbO0ANk26iLvSkAzEDz9U2p/zYzzE2cWm1ffi1jO4CyAQHHC7Ts9m3omajmtL/ytQUCwF
iqyoHTCUpIagBXi5YpMOnt/uvDK1vxHQ0/slyE4JycyiKTi2Q5RiJOG+PrZEi6570sHkU9aTmbAj
ucM8ChtDdE9JQuOESo91VqF6ex2TPoAyVsOwiwIQZwR0Qj8SAJODZ2Fc0LcRQWNfltbOyX3L1Nm3
WCx6V3reZL4tPsQ3aPqiCupeWHv2N2wtdlkCQVE5aqM2kDui2RITSsCLWwBF7lGeoHT1iRhAdkFr
5uLY1PKtu7Q9u0SSE8xfHHb1lQrW5FWLCNcz9K18jjqx7LCWm3NvdHVYkbumqOnD8RcmfhQ8+ENA
4cnpo9lYAX/Fni5enImbURe/MmzpBgSyxLGOhdvdO7iciO5AjYySEOUE5tJuhW73al29lbWtkpu4
qpwZpXcldnUREheg3Jh/Vp0k5cxKu971NO0/W8wGWNUdWzxlq5YeVjrMMRt0yJMPW4nC+FC48Pys
MzXctMJNPCafKN08dUEKjtKIZvjTuKb70QIN8xfoJqZJBzFYfhhZ62gfq34+10BbdpM3ia9+h8KB
SPJh6I+pWyrGNy3u+EyIRNjhHI9ruqKxa2r0Ar1/PQcaJmVoZJZeteEQrzsFEdXt48ljrk6M9v7G
vQQN7Zc2M2cOVlPuoZvQorkcB87xMrnNv+/qabE3+AGwTVgSSNyrPschpmiqUQOKYfgRRpGab/GN
qPAB/FoFuGMxdkSzIlDKOBVbDq9h5hSnsJ6wguVBlH3HN1CgCx6UHc9ZOofDnT/NF3WacfO7AA9F
di6nug7uhElmaBMMLXl5QM0Qs3BtiTHQxQP8MwcD/q5wXjygHkLzTUFhImKCFI5H/tlr7yIMDs4V
XYvxcAePbbXv4aJaEiEw0gBK5CjVNgm1lLNVzBgrD7qicWJn5XCD21z7jrcLqyROrjnlSPKUvnOR
EhGuRxqNWe30gCyfIHMWfhcTaZKu6P7GrcyDyT+nA5xBtsFPnFsutQyHht66HNb1ExjQikOT0WPy
YEeVticlS+yJUG6Tf1jJ5gxuFgv1dkGCPRYv1++O1nTNtnnljr/s1PsPdUCudbVVEyjP3cKgQaKo
mlAkHJnpMvY3SG3q4KtLoARUsHQc+whElekvaCYzDNURWoJgVyB6QRPjQRKCDZKr0nzJIxP+rDho
0ID4cBTRagJYHxsS/oiwLap2ViNGRxMO/Xqou3JMriobmuhIVo8ejspSsHAhouRQW1HoskPxHCoS
NWddTNdtU+NJzoz27+Y5FakCpc5c/8faBPrWa0D3v0bIutyHEQEiMV/rMsZPRTf2ya3CKgl60TkO
OekrP3Pssd06X91gMC3zfPm3PVcReP9J9RpKHw+MhwgPk3gZ1DsvSfvH0Rkb72oCW4iJYPK858LL
U6LghUdx3ZcWfY9zMUQ2kBHimpo3La7mlB17yvgqT6N26TKVHokaqKM4e6fBnIcjsZnTg/Giftjn
NpwMYuXRSa9wFqdi25l2wdOFFcF1bmLAe0K7EpUlj0nZeT+Lzkn7qy7uuxh9uqILweAbvnOkjOQL
jVB2pDmlsSkBGyI/hkIbEMb0X9uVC7DDRVdn5XWWFWJ8jwX1NtgAPvh9my+9fy9Jp8tObYEegWA0
0qM2EiCPAcFVkZZvBLXY9KLUleKp7YeuPTMDmBET2g+G4WFQPaK3lU8mrnALpdTsniP9/iWYuhCi
ehoAPYwl8W1XD1lQPwCbz/O1HyL+cYwf4geIgjbBzDaZgEpxlvaO0On1VxAbmSPOHYsfn4Tg/j3g
2iPCEC2JFB7Xr/chXLU0tRujfxrvUA9P+bNX1fsaJR4/iMRJbFYnfUnX6jC17lV8GrdbvtQn6cvu
P6WTxh4iI8FwEKaEfPgT+rCJulnxJzDVbiHuOt0TJLJDHXJXXzGwYpsePp0ucAmw/ZgfyrhkeYn0
9rEsfghEdXgsU0XpdGerftkbzQQUjRALVtgyXhA3AdIKxalWzv10cMLoW4Nx7UqYzDunGBWST6KI
/zY+wvUUmlLm3UeCCNWPSeZyIk0na9vpDvpjb5ZTUf9W6Vdiuj752H+PGr78DmHvvGyyf+IPb3q1
7uThUJru4sd5fGm3y3wV3UlnP24j9yVv7vTOT481cQzblmmO5/qzySz/8KX/6/c/5AoDgGQeGQs4
UL/TUXcjE03lHlPf8kve2QMC8xPMSeYeMvXJC3b/8ckBMRXTsT2e/eOTRzmj+MQ4MX+l267T/Upq
Bs1OKo4kECguStnhK/hD2wnsvO8uwuPxavH/eNY5dG35yZL/+3sAgBPi8rkvk6b/Mwn+L9nBesTm
aUguu4PdOaf9AQrtruif/v1r/+OPuAxvYH1HoftxUcHR+nOFjeHODepHFH03/vRUBM//ix+hVYUG
oDLzPo4eL5vUH8MgMXeE2X5Rofsb7/pjnPmfhGR/fBa2BSUIpsBIgSvK+MN+DR01iFh2ZCnlb9p9
8qLXuP/kJz6uEH7CFUhMSBOW1Izuh5lrbmcUk8W94owatRv3GlNpeNLVCY3Fv7+yj5v94w99WIqU
0HKMqcrORfc4lk9l8sdTP/R0/vdf+Yc39l+P82Gr5cwsWCvtFudB//DyX7E6r58N6frsjX0IfJZZ
WcFV8saqYDtMZ5/La9kjAw/1J+fGZ8/y4et3zpxkc+4X5yh/TeR9EvwK2k/mPHz2US5/wl92JFFs
c6AMr8smDzK956OI4mkZ/j93y8dP/2G8S2Z8rFaCXyFJcFu5hGXEX4Pw8f/25S+f7S+PkuMWCJCB
FmcfA0rp/CZEEPvlJ8vr8sr/eoH+vyehsPRd4bFzPjwJ+oDO6URYnC9ZZBuIs2sxYsf99yf5x48S
Q8ZLLsUQrdt/PwmNHKpmBqKcs+4ckyhbEDnq5r+07T75ob9dD5fH8SQHjB8BpPj+h90SmcYV2VJW
53y8Bd3Ih9t4Is4ZFeHafVskqB08FymZh9U7J9HXkoBvv463M8xMhgJTEQb274/+MUz94x/0YW/N
4xosTsIflK3eviIELZceVG+6006HsY5hKm///oP/9K7/+gY+7DFGYCThACh0NurofW/Il6xjeM1P
3/Tlm31cOH/9nQ8bbY16QNM+rc4lKaY1ymX8dqiDCH1TR0L1FAbMcj5EOCD+/fn+syI//nDsR9x6
vovY++OKneLSFbhDqrNqnDP2SXR1D0Ts4Qcgvs95Lp+iH3SK5ra+Dm9rQpuAwT+bM/JP7zgO4ss0
A4q9IPzwjgs/k9OCgu/c7bJpnznMUsHfL5vPHvVyg/ztUaUbevgMJJN9PrzjxY0TpIdjde7HJyDf
DZlpFU2a+y3ZRI/BgVgtBH3V9pMX/HGmR+QxuYlyJhQUWKEXfjgSSiReGoBpefCI8xD0sQPZEAxo
LsxTaF/c9gZgsACwmaL/Ie27ltvGtii/CFXI4RWJIBhESqQs+QVlSRZyzvj6WaCnbpOHGJ5ptx/a
Va2yNk7aea+1UvmPoUwO81mgAWYESFjhIOthS11K+ao7G0V8FKEMmzAcBwC/jYcW45fjcAoBh6AB
YKxF9oLL7cdbcKcUZ2HwrQXA62g8uDNu9VUBDFAp9bADiv+MzI9eVb//vQAZv3+mhgIMExkpIWWJ
FiOpGA89qniCAKBu5v2xhIubc3N3sIZrEcQamG6QVITm4wH+kC6r20D8wpr3Ymz1AO9GWXwNIJCu
1Cjn9P+Qi0hMUSQ4YBrxNpDzBQJi1o2HONt3xTtAEU1mHt7TnhgVYEgfQwvQSRq7292DxGKxjQoY
AkF0Ahf29sBqDLSUqOlPBwaQ0k2KAQm8SXSu7MSA8iaXJIEam0O0CYoMEIfcSlJLz6t6v2QPog8A
dgBLedEa6OFolKIwWNMEkfuoZUMs+gl7aIExsAfaL4N0JfBz8XCTdTNqqvn4wizKU3jk5y/BjErY
6BHJBUTEA3vg61hPmhcN/hMw8st0/VjOnUHk5TlHIPI80qMKzxNHJfnoTULfC4sxeOWpkeJVU578
sgKwkojyDH/ocvblsUT+XndApALfBlkJBB2kQksx4V6L/cgelBzoqonIfNSerJ7TCaWeFKhfG0kU
crdG2c4V64n7QravdERkQU0gxtb7NEJJa+IwJax7fpRuhga97sBwk1zgiehtU/xsMPeCAW2pcTrA
U+gNSh8G0zP7VJWiNZA9g3cMmgeUl7a0kQJmYQCLhRvPS8RNRDNNjjEUnj1w/Uv2HsXQg8bUmU21
LyhXceFNI7YFUiTyLFCHHEnEinIMk9eFhucF7PC44OxClq1wcgV1MApg7AyY1OknoDtNo/X47O6P
blYj4DRXoSQVOHa3zy2vYx60HcN0UGTGBgYCMEAYu0vdAP1rtfDzsbALGeKtzryVRmwphv05WL5u
OlSfaExv3qcv7oV1NTuyPVNc8+vOBw6irv1Kt/6pPRVuZT/+gAvdzd0H8Ai/EbdKknwhmLty+UUG
AD5oRp0Oves/o5ywAVkks5eeZXNaFa/78JCC21Vb1060Q0cWRfidt8Fj9aKgglJcwn/4WUNcCY8B
joQOYWU6+DUgnDBhtQlkyRGj9I1LUfsF2jMQ4pqPHPPSmBwzG2F6+5sv0JBoxb3mBSQJbr9g4CV0
wwN95FDXDB5X9Yq87dobzD6S1hhX/4lhafTiy2qst/BrHwtfumnweEC9LXEzNiuhl9rQn6IaVf+D
kNUn1a0VQ8uyl3T6VovVf5J0uYVX+xyg6o7xFflyp3NdxOQ86vFuOiVrpseck5q9PpZ3r9nntBF8
dSQ6JZhH4lwzAW1PWuyzB6zQbWXPBhQ0kCGKZ7WjSFpUFEj/YuoXxhjGnxCFpHMwiWwKnfRUyjkG
Pz6j+gReuAgjb4xX6GXCWmWu0PTT4gqvxBL3BgiDQhpXEMsotV11q7CpMMBS7JLIO3kej55yK/Dr
nV9UQIo2gfXVMr0barFVIDtf0ejHZ6+cfMSwNshQKhIg2mTiJg183uVAaWUPWZ+EK60bvkE31DtD
DJiAxye7dGcRAUmsxoHISCJvUspnErpZsW4R9bd4Akyzg8bJoj9LmGF+LOqSyiRXdS2LyHZN1VCU
YhKzh15qMfUFZhkD5WdHZLIzmir2PS8wRiQO26msjihqbdJJfEmTaRsB08oAznRk1SmaoSWA7OuK
BsyujBMw0sU++QCLDqbm6IccUAyZajJzZBCBcIHCjMd9Baq04tHeaJS8Z8ldj6ZsvqYofu7e4Uep
FtgXqsbyyH5qxOKUMgrRflrBKeEl4BoLzb6N2x+sNEVGmmSFgf7JDwAir/NS/Ina4C5UAzepch5z
xIKDvuyJYtsXv0eABUCyFCTCGuGMwfVEBtxr2UMDX0LvJT4y0FsrUqQsPFcVDoIE9hsB4R5ylbf6
tmg18G3FDHfIdeC6uv0q763oCf3AUWkD+u7xDbp/pLfCiGC2wiQ/Iwg+f1ArzE8U/DZV9hMo1tC5
zTqPRS0vDMQBMupCAstrhEIQAAUpFBjoOWAupJftyFR+BnvAcWFg/jz81cIkQeN5Fs6zxhILQ0P0
FLbISONlIB4FpmIA/FQ0GmAU5/Gy7hULdhAuLDS5hooX6fEBWiiZ5BGCprYGagtfTqsG7FYrPxd8
ipe+KEpmUTjXAJsi87PzeWWjGG5MixYB0KFC/fsbI2Oh4Yd99imH8ufjRd3rMCxqDgfQ6sdrrEoe
FWCpJc2HpAwNGWjZMJLORTtFCiStPKGUBrjZgbtVYhCmAatZk1UOgQihmuNEjGvQlvBomigACYyu
O+UMcilHVE6N8jNFE0EYvmIKEoCrTow5TyGg0LPfP2yUzWVEIVDXKkqExF3JAkwQlj2IQtQRrexw
cVJU21P5Ly4KojhFhCvDoXeTkAKIMw6l6Z4/wKln0Rkjop+Qzwz++fHRLb3oazGEtRcrDOSDupk/
5AmUoMuER6C6ohfssRTu3i/Fns0uDFaEe0/WeIt6KhgPkHSHSPg9ojeSiU8NAFWz1ImT32hY0sUU
7Oro8T4+Frz0Bq7lErs4Fsi/C8rIH3wUcMVU3Ci9wxWN/VgKxy/cyWsxxC4KciH0U8rxhywHsoHq
CWYOLjKrrpD9n7tCwejRdGtEQdUeYN6hCwDKdBcrcbgdAVFA+ZpZGPFAQFmviSJsD8yCTLxGsckw
9t/7ymFE5w5yDYh8gbKj+5UiWIAgbq3Hi5/fGyFOUxCbazA/OFlSnIcyihyLAAHsop8CUMWRKzP8
4cgXuLENJnv8dhOUNeUN3gvVWAzcS6IqI72HMAMfdaXbMErTYYwtVg5hyTlMpk8viXDoR24bR8+q
7GoyRd7CCQOxQtTgCgoIZEHbeitQ8KIBPZW9duC51iqBAFKHxzJeA8gdkHSVXnZoO2nPosAZCmZ+
oTwou7wQ16JJWcVI5qz54JfOV/BqxRpGaNRIHINj2v6StCeMrOpitOLQEhcPRov2ngEojNhysBww
6RH9i9O4UzA1BUCoEuBhrZyCmPJLk0rz8fEv7YyiIirRBBCJIuYl7n6OyWm08nDeIcbIDVqp2Br+
o4vG9A6N8QGYVZEYwrDxm2yHNLrmu26V2RAAFJybI234UyRZezcJDTpvff/Yt/xrUa2L2GhaGwlG
oODvlHawNAC0VgxAqLRplac7KTxwjOOHNeXJLRglNHDAiUdwBpcFQfjt6WD6BkNSXOwfMTNpCtIr
OyGrUr3knzx6N3Zo4GVz3wDWjtkX74pPMb/3WaRb4YShLzKp6YCd4R/jTLXLETDnAF3QxJ8AfTcK
dP1xHo31d77tt28emw2wfQH2iQXiOPEaQpCZYJxM8I+AcMLgYYiuNsBJag5AU2h1moWXPjsXeHbo
LBQVsk4D/q5pVEbFP8o7gEuK4Tob9kqv6YkcW3n5zqiUh0aTRyxNjMClAqo2/1i0czEK6DLZtgVR
H6b5TUCJPn4892lNAY0n6DVCsgbxNrzc23uDXj5eBg5KdJzGve8k4nr0d2L03eEA4+jUiqiyAxe/
sEfZ3yc9UsgGN3xGJrCZGINnVhqzqQGK7AFHtSwYo+xXmBQMgGieRCEt0Lg789tPFYh4BpSKwOeP
2+iYvwbvOHD1UP4uz4PVrhMX3WhnD63qlO2587QIkYSW70EeC/bCPjrW/bsASu/29+Ptv7OUxO8n
dCrA5ZRa9vD7xQ6gI2ppYFC4DH917fu/l6PyMrK8MuyjQLqsalc12TiN0bHpf4hVvVcLqKRUHo+h
3zOUc7rzxbEmVcR7geMIu8wSx5SVUt8wsYc1KWm2Yoc8AQRpiRh4KnKnHttujblPipd1H6sJaAeC
twF1AG2MFP3tNWZHBKYAkJt2rQEuE6tf4XauMfsQUtvW7p4nJCG5KswBNRI0pFucShhUDDuf3SFj
bQ5rZh8aqs06IcWq3d+MWzGEURs1JUgjBmzXrTuYsYPmVZ4W395f7lmEhqIGuipm/+l2z7RQSVlG
DNlds0Z22sTwkl6bn/7BcAE5tf36tzfwRhhZGUK+Erx5E7YtdgJTM/gtt34s4P7a3Qognmoy+0cj
ezmX3goMdYv2AcqZ8Pca6FYG8VxLVgNEUh+wO+UFcyEphlowf/M8bLF9P7yn0PCwst4MD0h67/tP
7ejp/RozKLaybSmP7M7iXm7h/85OFW7PrgH1b5n2EburLQ11Bc3Q3NBUKOu9D5oIKfMNunL5ekzX
1AAaxQ0xewuodbZqip86ryOXRVnP8qv6Zz2E0QPwWdp2EdaD+bNNZDKGcuQdxqSJWdQTV3deJZ4V
IIwxbZzhBGsL3TwmEoLQE9mvbkW7jhzthAiNBFwMYAl3kOQdNae15keM+ZJjfC422p5fC0Zp8z/A
/aWZAsVo0V4C4Y2BwB44ajwk80ZgFBvB8un7SFsdoTumsotLzHOxu8nW7HRwhA+430a2EXXOAFyp
Ie+1AwBbtdb0qetbvpbIaMIhQzMrvJbba1lmkRhKQTJfy9by3MTk16WJPhIb3E8UrXIfXMxP4EoW
oVZ43gMRIQgbdvMhjlbsKI5nZk7gCFZuJtZjHbaoX66EEfolk1Rhmgendutnh2Yh53974zETCyE0
RoWkVSmgFWDX4SaGVop735uDZSAuN8Mfj9ex/MxkWUH3CJIAqITdnhDwcFKGyUoWPeSxA8QWq9jE
h2LnGRFFb1AlESpKZIBIHwiQND+wWvdM4H+5mesZtFdFlUSoKA5gx2w5r6m3unWthxb8QVPcVquc
0uC6qAuvNo/QUQW4aRJ/LGYdNZiiMZtLxW3++9aRGiprx1yVsCCgI66HdWQ2OvdtANDr+T/eBkIh
AQ9E4yIBC6ps4Djota7tY4MzwC5FuQ20nSO0UgvS+8yLsaIWVjHB0Ah8QKM5spQFLSq/fw6ILKx4
BdMKsob1DOZsfPk1ivgGTfMsaHF0BcJh56DkUMsmTget+iiPYsAZQgIjgpBxm/7FM72RQRzMFIkg
IFMvVxo4Q6be6Hq+ZtY0q7uwXzdiiGMpNBBgYdBkPhYw9xosjB84KShnf19+Q6Pd1YbJhFXwgYEQ
TiEYvEsd4/tGswXPqBlBV4eAH8cwSWKoNJHCvU69EUkYB5B0iYCbwsKEJ/k461XGyIAkr7cma7rf
NL2wZPdQDtYQ3SDnga4xYh85YANGeafMdm9YF+/FZsArUn6FJlj7KEu7z/bNu/mPLLLbugf3qFI0
F1npvgNy83MPbVQjHQEusS3/4j1xRv7F64nLbrxnqrKd1TZhrW7EEzsLir4Ks5EX8bNaT0y0j15e
c2mDm8EIEOdRlNT8G+8kotkRnZrYX7QG4+dXvi7PyVwCiD5sbqhjvnxTWKI+GKB8N4BxTNHwi3cV
0Sr6QpFAlESJMPRNjfR7U8fcLk0xZB2grC8fJYRgb1N/lHy3To88OpSEEyhy9R4j3woj09a7EGDO
AfP/PmG+21fr5YIyjIE1y8Gc8UZiavvsAwPW/bvnoK5qqHtm6xn5B8tS5F5GCMl9vpZLGOxpkBhA
YkBubTFPQBavzNBUjWnb72FXt/xraKSA0AZ5nek9Nb+ASWXWtALegplA4UyTEfeiFHqXDQH2C/Ye
vZ6IrSVw+5rBKXwOn2ctC8YlO92Cuw3MY8Fztq/02KQpqsWndSWeNB9MnSDhBurRXbCVnhpzV21F
t9mGjm1z+xXIeX+B1e17wtXLVpQ7vvSqJE0WMeKJ4Qb8TZy51Oc8O9Y482NrSU69C2DzPWdWI7zO
b+hxwiUnd3faVxIJlcXK3egLYcPtgK0HnmKrN5SXfjW7NJlTG6OFwBIJG6BWbYZ1v5oDWc+ZDA2A
7p9gVkz00qbHR/yCK4xWl/9tg0RYiogJMVw8YRs0R3pSj6juH1t3ssECA2cLNPXZR/0JKvpVYYDX
AgF9icCCchILnv7NJxD6rffCCNho+ITBTExwE5j5zjvw68mInGwHYmqDOdEciqVQ5kYmoXQQrtUy
A35sHENR6LEjXAJtzMybaFfpXzSHssZ5Gx+cPdlpoFSC1Atqxe1+CpsAfvmAS1YYmkkVRDtPQqU0
4IpPExYLE/Cc8n1tMAYwYQ2Ao/QmuLTXlHVRXpFEBAIVwFi8aV5Xb81xvQcnI3U7LC89eNAX/l8F
oTcnR0QEiLOUKo3mk8NjmcPQYVsbynPmjCZ602leNPWiEK7nzA8jMh4uZ7DtzHQPQqPL6fUmsIjc
gmYQaNtJKKWhmVHjFaiIFoaoW2NMDWxsZmMCq8ri157jQQkwRwkudmEouDzgCEeui3qqi0bhSikQ
mkr1AWNQyThVMPJe8kJAmTK6p1lZiSagr436MOsBzWSoyTxhtrUPXgrpuspgLgT3E85XPXpuuYcq
tMC0ufd/NCbapLHrT0jzPaHlzdHAK6t3bvIqV+ZkgKu+0xW3NZN9sgeB61/mAK/vnkxoKtCkq5rU
4TLk1mtt1chxHlbSkdVpZnHRu0XXsMbJmPeAW01cckzZx1Eb99xO3k2fykVjgK3YAkeIQ03kLjl7
17KIG14xbS/XQD+5pAG5l8HuV90abLrQ/5njHxpdWSX72SxGeNCAjNEfq5D5St+f9z9LJa48sMNb
MB1AfOsCB9NA4hhGL6I1tNIWSdzoSBa8EFDv0FMGPHcjewqPs1oEjcHTX0VCVxtKmlToeg5485CF
qjvyqt3JM7vZeuL4eF38u2APbZYYWUCLLJrLiFuZCAkSTCP357VGW3UH2HjoCxzeusN7UO3Aenxk
i14bXEYZeAwiMC1l4szSXvHTDMSOO5Anfg8m/yo061Npcqtyy4wW4JacYpfbwS5HoMmsJJrPunSY
0E6AhlB4APORG9yOgEFKwae20/AyVNxQ9L0awMoy4aXTopMlw30ti9jcslXZpAH21G5cIWLfacbw
3OiZ+/8RB83vjHwI15IIlwSggEMtRliV8gSw+F/dSXEiGFR123xXv7J9aYsoAnjG+Pz4MO/bNuah
vKvdJIIf6BmA5nZYIchBj/m+g08qbTyz+lZc3xB+s3oDpBGKzMUTRB/d3BUFWk9SyXuex8WV1PKw
c4zePeWub+EUV5iTZjd/o2C0K1nECXKAkAnLqcFtceZiaPi7XqOhneLELlnMayHE4XWSVHExAAkv
b35WnXDrVxIcvMcbRxNDnJVU1f3MCDPvW4zce+cCDV5HFzflgS/an+vlzH7KVUBcjQWPgnXHo7Db
PdVHYeNbOTJV3Ur8EVLm5WlLIjzIhu95ZQKJ96WGDGrt2gRfMm477YSoayJsaggbp6Icz8Omzv6+
b81qeTA8nduVPx4f01J+HDNW/9xvwqbG4MrMOR+LqkwM2+xDK0B5IXDgvP3HC0Fo4jybgLQ0X27A
9W/nnNSs97EomhqcT+FOOV0tiLCfec7V8swoCSs927TYEX+N+zlIBZiiCWR9c8pX2td/20WFiE2F
zuOaOoDQueTKIjGTGpMLBD/Do+ijyxgYsTxAtbACUtUqaAHInmklBQJyIo48yoT9PnbQzLAVzM8G
XQC9idnwX2c8NKt8efHN45G2tQsO0I1s4ghrAGumGIzgd5u34sBb8WbSgcltdAYESwbQa63UTla0
vZ01xaMVEwfaKKVQ8ANWPG1R9gVeLpL3oMHZpodhL8PJFE6Uw1zIsV0vk8z01AC246UEy1T0HWf6
m8J+Wh+sYl8fzs4XZU8XdMqNLELlRxP6n8UIi2stcMYiYIu3kd46EuXxLflBN3IIra8NQwg8Xqzp
DeDh76zBoC1gWq9/o9FXf3/nbaBtgtwP15XWqiYunB53afKRFXT6k22edRg3vDaU2Eyx3adldY6T
eEU5sAUbzXPoXhIxrYBpN3H+hisbEKLvhxPGen7yf8ou8a7YNPu5Sk9trlhezz+yCCMAhG8BMMuz
LOOSgg10QF/Pnt2cekJN1tQYapC1dCHRqzo3Smvo92OJ9bXhWLUtV/G7SK4xAmkx7LuSfssKFXRi
SRDPojUWXZPCDKt2u5Ft2sYpF4n8Tlx1iORRxURybf2M7liLt5FrNFmYcMrhLSmVa5nE4qRYBANM
Apnck3dMn9vXbM1agnkCYZJRWdlrsk9PzV6weuex4KWDvJZLHCRCkZwB0xC/A8ooCBvsWvr9WMCS
u4q5oH92kzDjYIzxFTGGBAZYjDMesmJ6xYb1QM2SW1m3r7tVVXy0GbMupB9qaVagAKb1ny/pl+tv
IMw7ADS5rMGEwY41PDfefMSWb7G72T4BvBNqtDdRxgDtJrpNaC9/qZfmZv2Euej4FqRyncDvQBhr
xftuLWw5jDR3eqcnOjCER1O2BasyoO5OlK2nXSrCZohcwWOIYLZUH7sPANPqp+fV6oDCwLB66XVa
FWqpOnK90ov2vVJAaY6LBG4ZhF6GvJrMj1J/+pmYa2CiwDjKsMzVHE9vev3rv27y5dOuRAcNkKm5
EZsMMifUaRl9Wj+dVoc5C/IL/ElI3h5paQPKnbok6q9EihWvDCifzuq2h8jIBrAosu20COIe0Ak4
pEDbmDEAMGokkEiHSsWE4ImS5vsDJolo29lP9lOo//5dWZUFqqZfvvFNuTezGSR9jWuRhJkUGuCg
hz52E7VatFfkbok0T+NWz7JTGNSK1qIKulogoW5BiNa0QYkFBgEy0vbu5F+eBv/GfkouYxbm49XR
xM0/vzo3XmSUMA0hTopzfWL3Yh5RJFys+aP9I5Sq1kVgnfD+720UDdEKrdzAec0vIHEq4xs8RBSZ
i08dU6wa6NZEDBcQGo5BigW4ATK/y9588BJ2ZvEDbbelYIFC+PH+EZIwGoUGaUni5zI+pjAlQp/x
PEBhtYzPzjZA8c8cNOoTmOOcx0JIT+2PlBllBiVtDL6RCdWeTQouLsTs/Iq2m+gpQA0dCGUgRDBc
4GrqIPBweufF6HUuo8UWhB91J5rYSo1RfD9RhOy8Me32d2BOaJfK7ElXu3UGlGnD+E52+UdfWL4d
1wblHEkAjDvpxPbKbd/HWYOFV5+1VYQYpU319mQIr+jK0Fqrso+9fpwLNQ5Nsnj76v9IRtcbCtwY
ABdk4tWHAhOAJjpMz4nwCbaqAdjzchno0RSiT1hVX+sAaJIJwI3XALSuZo5wGhTfZaj26uFcPgE6
DshCMo8SL5lmUsSkB5h4lZ4H8Hmpqxpk1QAtsHhrBEa6Mf5OY3sEh0y8msS1top31VNVotIs2jJI
3rfc7ym1eKduNlHoZNLh8ZUkvMI/34YJTFWVgDejicS16CO/A3kim541DkzhTK7ymBbKIDoqDFAN
0mo6s4642wqMpsOPx1w+S0L2jBUnlrImped0GEHHkGS6WIE5R+VWj5d1AU8lBUFl4ElDFsZLCf9M
GONc7OQmO8soUX2A4S5nDhjdAZYO+wqctVJnf9cFMPF70C258boKbKayJ9iDz2FYYaxHiczEs6YU
wPquH4Ixyo1/8FvxGSO+IKT3UDj99lNris2gPz7+dHJu7HIk159OHAnYVmKYjjY7q7LZDykmeMCa
qSf9joU7tWGidVbqudM/0ZLMFyCYuz1T5nFcAQMbdyg1YQxWKF+BDvRkQwFHgH6K0bzZmQeA4BnA
3RpXDajr9fIrXNXnmXEHHJgNkgOfgMWut6G4biXKMZJ9AX/24uqTCJuDjr8g6AZ8UmOboyVa4297
LR9WGWzpZ/EtOrDcqY3xphUmzp4fn4OwpDkw0fa/7SCuUMA1SlByU3aO1vIx/vUmfj+Fz8pGXqfb
0Kg2frRqrG8kCg03fQltab3HjOsTekTw/23epCUoycThZSugvzTM0mOM9w5gi2XysRnLND+LAMIs
16D7AmA/6CHTt67j2NcmBF2nKQAiHZE+H2Yv7ZSyr8CZT99yQUt8ij1Z0htIUkkCZt0Rg5B+4hjg
Z2BgyM9tE0w2W+cZiOnTz7phpZeuYmnD4vOdJ64m8JiB4iMKSGdizB4/v3JvtEEB7Xmt5GdMlItr
NeR4u2BLzlQYcDcJJTgekyoRKbePDHLmLQfqOqJldHyKgGEnEjj8yMVc0Tb5mU9MWdKryMKTrHJH
eK7QpLPixmfRLHeVvBE4R0H/RoXiCM0hJz3lPx+B+pYIGFdFAI7R7dKFMRh5qWjzM+PI3I4HO7Go
l9sSYIyjjl1HY+O6Fq0MFEqtDTjQ4lNZP34ISzcPShTTSMCNREWRBOsSA59XAqnMzx8IMUsj/Zmf
GsxKhB8UOQt3CnJmIFkRRL93xqHIeGFiA6zUQ58IFlpPpzIAMz1uUxmDCxekGSCn4yQAvTJ6W/nG
NFnSawzQmVL6t6ONl21HJxoHMIcZ9uhu0aDqTHwxw9lXdpO7Z/eFMV1xG+hwUr5eKZnCJZ2PCWGA
1LACKwOtb9ZFV/e76oJw8KUxP8c6HBO4AJsKpCeZIe1BIdvqSmYXjE5zjYii4p8lQp0A9hsQ5BiX
vhUK/gWGa8EEeu7ZojeZclR0vuVEpwBfoM7k2agrHWjAkkA99ZrvraaOpZXg+IWHjceFw4brobJ3
yPodV0YeXj6+wfPYH0PoM1/ZIGiCmYF6ETgJVQ6seThQ/Qk8kyjparlaK3svljTwlHpdHJsxRnNB
jTckPujOx7aNthhsq2OTHWP+R1YI4g9QpWIeng3qHvPxSsjBZig5t/X7hNV0je+DV6/gpdcqqzv0
GiqMeBa6rKANES/ZMsx5gh8TWIwYkyZb/RIQoVaeNtPFoq9RtsDnpnQARYp1MNwYTPnBv+NzGJcX
9PzQlyA54gz5o38rbdkzVM4AWJousw0l7iH7XudLALAEfA8G1OEGkgDxPIgvqzbg/PPMwaOg7y/m
0fQoK6sBHGKuj4mUHmRsyWBNwv7xe79Eb7dKHfOaErDp0fQJWOeL5ru69GXri2oMfumz+fZztLI1
OgaaNaP/zPWf2Aj9qcYoWGnkKGOqa9h7XTdezO/j0XAxxGdut1CDKJ0l+rthOEf8cUb95SUzXgoD
pOroTHJd13ihxRP3OgoPRkBPDHpU8e2k3QMqZFoKmueduPId3HF63azj4BAMFNNz/yxuxRDZg8DL
JbUFwPQJaTbLT/Y1IEQAIISJ3Y0AKvfHB0EOUeIO3EojtI+flzA8MaT5vTkaxVrR0XjzXWx3u50N
For1789R0wd3MPTt9B0faJ0UCy/jVj6hiLiuqXrgVXknU16h13tnf9QGiIf0tXg4/GDtQpfhUIHt
yADmP8WPuQ9IbkUTTp7Kx6oSz6JBWygW31z8FINM9fH+3juStzLmw76656C08VOoFe8UJOeyLfWw
obwkMjXz5wAlYYbTQaoE6Cq3EhiwmvWTkDOn1PEOv1eD27l7AFp+oZq9kcyRcl/ucyVYjwTPGOJm
TgZiz9hS9juhapkToLP0oVnP1GsjSETLj0b+0UuUyvziCUE3zWZKAQ0Gf7s2j6/EiRk7SJMwdVCv
UuVVQDv44yNa8HE0FhBfUIJ43Czc2lsp44T6v5oxzCm3YitdqVtVd799dP3SkrpLCgT7IqLPHRAW
CLRuBclo3lPqwWNOg5/aQ+FGtaDX9a5s/r3LjBVdCSL2TajFHNSwEKRlPWI3tFCILHhkFT1kP5Nk
om3gksa6FkdorLpuxdqrNOa0AYckJlP4I7pFdcTXn5xhZZbhyhtKoLz0rOCSAngH/hIAxoidrIRS
SCYRC0y0zpJBlichbn98LRbuHhxAbs4NosIJXO/bwyqSugGLbuqfE7n6UYXVFqy1rR6EqfVYzsKL
Qh0V5ClYDkKOS/vvlYZQlaiPuqn2z1mduwDOefKk+E3Lwg+hHPUy7WyOZynPaiErpd3IJA5sEIcg
ENTcP+/sJ2DtA2wAfw3IwK/11VqHsTVcx9sniGlfKN7uZVKJMPw3ogl1xVWSXDc9RL+9scarbL32
BvgeHUk3bXutWfiED6TLfR35hgr8bxvRlDHAZTQrZAlrZ1OY5jclM7twe2++aL4IVwegMIIWSU3p
n8NQc+QJXOMSuy0HzkyrxqhrnrL5i+KgZOaoCqRSMnGvIq5QPT71/XMMUmXeClsJmFxO3GyKPKU8
zCXjivoyJwoYVUb682L8r5bGd3HdDKLqn1u3VI3ax4YKeqbqGC99ag6ZKXlG7ekNRrZ1H7Ogni56
J8DX/urLSs/fvZryPWQr+2yrbr6HsB5g6wW8NsP7Z0yKc2+7CK0RNmjzviN0DRkexTIS5aw7YYTp
BcOuFHegtT/X06p87rYst/klIZEk7cZ/Czz1RxbARjHDhRoCso63d4gZGjYt4yQ4b1J9N+kcZ41f
X5vXBLmpr94RaPCUS14bCgn/yCNy6pEXSB2LPvVzH627ZgPIw3gTdLYCxmVWDz0H+YFwApZ9YiaB
YAripgufOPYt1dZ8s0EnE6sXjKtkFhiyzSHbxp5C8XsuAST5zq+/kMjajEEyeWwXBWfMTIPj0EbR
A0ixOtzLL9819txPfp5wbqzfp6cn+3nLoMPbeDmab7uN8yJ+hE+hmRmOZ30pZq/3ukPrj1t+Gv/s
INnBmwlKMYlBHJx5aRPxevOjBgEs5shlI1JcYFPn7giQY75a82ZyHOVdeao5ffjVPDOZMSrHIqAk
4xcSTngbVx9E6AXkRsKwr3GkEugOvHeO4SxJcwSvMPtGO0u5nQM1VkDuia2A2e3WhQl+Xe13pe7A
VK8nHq0qthAd4oMAUwDCEGQlALd/e6cB4jOUALIMzqyhuqJVr6Yf/CE02LfeTE3PwyAmS3mxS6bw
WiJhlsaM19ImyIOzUjlyaYw1psaz8SdS8wEth7m83ShECCC0mMEKiRfUIsPbSSO2uxRtAfALqSm+
VPsA846a1e8TPTOV4KlmUQxYTaCN1hPMwZ0eW/5ldSjJMw8cyO/gEt7ucDszj4MDFEferCa5Qv+P
4Eb+r943Sh753Sxap2q84j0FbPG1IdFKkkuOL6rUADIEZJsAU0RoLamTQVGdQf64kvTyGwT1kQ7m
aM4wYpti98mmmYuGxGYj1wOyAYADEte7m0CMW2ZjcMasre3Xr2AMT73A7NgjH24ieea7NkLwefLv
ZaH7jMkqhqS8UjZ8yae7/gjiSk+FNgPVTcG5VV5a1dBUh8O0wqCruTke4+A4jrXJ5SGA3exxzSPE
lyueYgMvjRukYkR/JygroL4B50Z8Q1xMXDI1+AaUQu00MblGf8dw6T7bn8/n1I5NjC3o31B5x79Z
/JxJBn4y6DzJGfKhltTGZ2VoPCO1FEBMMRh0WXWW9UsyvvIPiZI6XrRRcHL+J4848bBWxHKQIK91
0cxanbJDbDVbxcl3shn8qhxhP7nMag/WB7BmuYHefmCWzKAd+byd5HajgQDoNIhXJYDj3r6xyq9a
Pk3qEByuL+C9Do9KZYHcjfddRdun8db/YlyBxqS16OVeSyWsXxhIwA3sIDUQDPvt5y74bFe1Uev2
bAffEJln69FQ0Nkjh9ZB1mV9DFFM25/34PXSK/38Mv7YtJSbt6RdVcy3gw8CF+8OW1ADsbGWKl5w
DotV0JyqdpPx7wqGQYdcp+36rKnJXZ+VCnJ7CgfiCcKnBvVkMSUCi/Reb4W67467UFfBULvndQU8
cX9jO6FYZr5YzHMACfb2kLUKDahCzITnvPUtSfz0FV3grWIAtolmt/KBzY0QA+75dwOMwm0amSDw
NmTRSKtVotGC71kYsXbsLpjxRBX1wzsgN5TByjL0+eisNSs5cTj22HurSKI4WAthBIbGkYmBgBlo
lLhhgxAJAviyo3PXuIxgNIIZW2NwUKevx2pj/j3EatCuooi4NPAE4N/ebi0vtqraSExyjtvCRLcx
UGZ1sV3/H9Kua7l1ZEl+ESLgzWvD0VM0ECW9IEQZeO/x9ZvQ3d0hQSwR926ccTFnRoV21dVVWZne
NucWHusQoJxnHt4T88ehqMijlQwEEHia3Vv0mFp0g1YJ4af25aozZtuNJjbnnYGRB84Lv7PjCgaS
Xb+ONfYnXQP7gXgPuGLl3Fwp4/kUTg8ImW5EUoCCjEk9sxghQMnDHt+RurgI0i7uV378+dzKRDkF
iWmRE+HbwaPwoNLFRFHOFpkfWWgMTXJSahLxz+Wm3oCMdYM3dU+ONUn1lxisMnGsl68M0uSnxfOv
GJ7v4+1y+xGjg+8C4OTUFT4CivE6j26qxLk+tzAxm6gRAj1IIzbl4GHut0fDVhLTFBmAWi0u7n7p
gRG1yQ7OzC6cGAguDR6xCmhYIdgyfMbN0zmP7TDtEgwkr6NXiS5lg8nzVH8+lqkI7M7KaDBgYuJd
HprnVqjs63rFbWwvVKHOEzLbLnnjerNoocA4F4s9Fv9Q+bkZ2+hOrHJIKfepGyGyD6ST0P8W/cHP
drFzZgq8h5Z+MxMLTDgRRLg8nAgoLgEuGWVY88RT6jgIIqsRSFUGxA+OXfuel0bLAjjoHube4w97
BA4RhkBKjKQxXi6jxaslFrqCYhJbXueDITdMUTY2IZPkqWHAzmyUB0c8sjVaQl7Oo5bxg9hiCknz
Iczn0kYECLgHkaOK/nq+YR52JYwhiB7SkqChwuDud2USS10hecAHQStJceprnRffzy08PvsGEwPw
AX0CyPWPS5XpwLvDMDVwigBWuKgJ1W9vDKjiBMN5Yddram4zPsTk6HvA8QLEAnJ0UJMdrRWXQqgF
Ig4pyt9wWGj7pkBJ5pAfEV3fPeg+EAw/H+Hj039kcbRiqMOLbUBxqbVO2/UV+hBmDTTwj2/UBGJn
6qEi3ws1+NKSudM+sXpD0g+XGlgFaSACR6vn2V7gO15m4XWjfShrUAnZBnFY7bM0FV+bBZE/HDsM
FGAKMMTjIhXw2Li353iJKNttk1m8maDYrbsGtDj6gKQ/7UxS8yG2HFkartwbb+lHCtKMEixV3nco
aqeKJqeumzlpc8MZpvfGiOBTbFwPRiLCd2rML0SFWLKtzTyU5syMrzCRCtjcZjIr0wfgsY9EtKIH
LmHehbPnGc834yP6Y5g5cMWjyCDDYf3d6jeDQpwoQPxWzLD9xQ/5w4g+lGJXLcGBempIWM9twYfY
B+Z41PtpND3zUDAYDU4s3aJMgbu0gHuVyNr7zBKj4LWLGBO0ForRbI/TY6JlsDjINrMsAkk4lvtV
o20+LcBrnVuornWkx2sPmj0Q1NlLyFqhyYA/o8Uw0SRbrcNTSR3Dn34uonxMtIy+YbRzag9KbAUU
xCx0U1QDcbiWRqR0VXB0rFatMLNPhzm8i4FG1kZznEpSbWdKm1u5AQ739Rwt6ZSHvpvRkcekC1fm
ErHIrcxb4lwTbWvIGaGL9zbQFtyLdJ7VMBxC7mcjGnlMNMcFbOJUuRUrW0E06zeKxe7xo0Nmr5QC
sFkylwqc3TajGMWXUiEoOWwbLtkylNZHgJ9eeD2NDP8rRdMNWvZBwh+xQEsDGEgYKlC5d0BlhNkj
8xAtYTmHDr1BQRGZUGF055ZNAAQiFRUW4xwjEETJMZGYVW+rJWgTm0Ovz9XYHxHzuAWh1vynn4Sz
/5dLu/EJiOG7ygvswmrztwBwOCu8CEhJRgNM3d/JRNrGa4im9SvZ4JAoeu6RJuIZiETBH0F+jgc/
/eis0HTN+aGiFFZavfmVWmtifYpSIvMzdiauDEihDVACCRENmjxGfsGtIplJotLy/WPPLSTLybfY
SA1x2xm2Dm44EKPtC1kYBnUZBdUZaJ7em0JOJIM6IFdatF4hB3MFzkgynJVnnbd+jg7rzxWL7AvY
ZUA2Zjr7WFX14yn/WaOnFt1zcw2KU/EHPge5KCjBgTJljKHos04R7EYsrbBSXah/GlGmxxtvLbW/
WNkFCCvNXlkH5VLoF6xLGuTbKY3fyb/hWx7MXAiP6UjstduPGR1tp/f8usnlEpdq/Y1GQtD+AeZK
QCSNMAwVD0IC4NJcXSINGOnWc6mbYTeNl0ZgsQcQaEIFhx4tDVOkYk2lXWXlIlSfbIXr1SiFoPXz
Pc1OXHsikI54FQ9IQwR49zsgbyLOrsC2ZuV9TqAQxL6G+XIQciRFpPug7Vy4oG6SiNPrfGNmAFMX
0H/3Sf0pNxdXXvv8uqrUxH1//l1/We/74TMANKPff3hi4u+jqwKPeb+SIra1coaIRxt60Gad69wX
aI4WUOvrHdPlSZeqTbbpWa1JdIbbhz6J6IUUa02wBhi8MjtGS4tvW4OcNK9Al1O3+++A7dXn3zox
h/ffOprDKAySgHHo1irIFrsSCYYPVA0G5MBAF+Dp53id7gT1FKqIJL5njD8GZffGR9sUWUZPTrK+
xZP1I1S3nY6cZQDJh+uQPD1vFfJx8cj7p2AyqqXuLp8z9h+R2IPs2qDMgMfR8PwaJaUohW9jORNa
hGlQGQj0fhEBfhjkWgxBAUcTSIMee1udMfvouO6tjk5HxCmlzAtKa5XtrhMQn4UFlDQXETOHTOIe
z+G9pVGUxkKJkvcKjM+IiLHXPjq1NSq9R6tYCfiFrm6Qpb6CkpFEJtq30TGeE5Veq/DWZC5P/diL
Mprr4Vtvrj8ljloxY+zWil7jDXfhQSPeL44hTLnwR5laYsM534pPtAPKBmDFmLmZxtwpYFC7n4zR
qewZwI6YCh/gZN9MuY5dUvKboOIJG78HfjoAP0EJTma2+KOPglUGeZlB+Bu0wqMkCeU5oANlKAyb
MF+Ge3r5WFJf5dI3RJJ+fnIS0LD23t5xJDRphwyslDMf8Hgj4wMglIp0JK59eKT7eRccT2F72eks
mO9CskVP7jlYOeT4w3+bx2V4MtEriM7jK7/7XvyCineuKP/YuTVMPKBJUBtGbwmgV/dfQFGhz9tR
1Fmv67f91ltfob+z26NU5ZFjujZNc6efOrJafRbLnbUKdZcA9HtYvD6fiGF5x0759itGy8+EJZvY
bIh5AANifpGKgIAhbma5pw4clhMrPnBbABd+P1RAD1IpL9LO8nrdLiQ9ZBT9+TCmlvPWwuhI54Wd
iG6edVYRgXJOCAnH4eAGpsNImhDgudnNqiQ/xo5D+f6fQY3Wj+n8FhzLSWel2ut2i2JBQtbd4e1t
++Gq+3O2PeOK12JGPbZk2ZOlvXTImVsvI9UkRNethCGWC0pLwFdfFiefrPR4h+ZY6zdWv7XnkzPl
WblBnQ0tmWgPHWcIeWoo0EY4bE00iPEe/P4jRVdzJM8s86QdQKzxdgBcFvpo98vs233vR8OZSpEL
H1KfMoIrWgSAovx9PqKpXTsU1tFCA6AXBB/vLaU2l9adEnQW/qOGCAIaBkW2ITUyoP8vQw80Og3m
LhwOqRK92+y6pC2OeXtuYnLW/hnLg3ZzkxWQqvU7yFCD+dnZRHgYMMHFSedqdTOTNgYY15XgKLhN
O6viWzywYpzDGHKkWeAun49o6rjfrI4yOoxCmXRUJ8GQ3eBNpaDOn5T/wbpA/xIhLlzn0FF0vwEq
meUTOsw7qw4qjQkBHnV2gj+Trh1TSP/djbdWRpdEI0GDNothBamiTTQ8Tt62e1rfGy/poibHdn08
gjeq1t8/eZZ80kRDf8bzqfyrl4398+0njFwnsBO1zefYgKn2tk6IpMDNbA1jf8RVZfa7F+4Qk80n
BGFOC+AoQnXGdUwt5V/jDIe+QOAbRke6Y9E5+Lf/qxYg8SQmcvDxfIRTu/LWwuDZbwKgIvVFx28x
wCIAZsHVROc1ZeYQev/HSqKb5b/HMXYYQsRKRQgrnr+IyOs2GdAJ++VRQEbcOjYvXzxpEHvUIHkA
wYo6zCV6MGb848xQ/0Kxm6FKjQ9hVxkfUQ7+UfkRrNAx/v3ZRBEPbz80UIJOYnQumLrNKsnpcC7Q
vV3EgmFn8jJT5vDiEy9pFAuB6QFbFdIaaBS6X7Uw8HmuYuseeBfwXmNPtks0n2vLYEt0yJ85ar6S
PlN1MddcNpHdvDM8rq5BzC0WIfnZWxzJXVP89IJ18UG/ZDWx0SjHL5SX5Pp8SqdCCwSJUNzF9Yma
3miD0kzul1xS9FYEEFMX6zxAAX51xDv5I/BnsjfDtI1PO+yglx8tqDQeyffTGndQ+SkatrfkLiZV
eKqYVEs5Qr9R/kHh0lWUzfXsTD72bk2OVtIv4ySJCq7HY2/dgeMbcCHVWXyAvMpwLBJVagzcwxxm
aPLVgawbuGwhoYq26uGo3ByFho0DX67l3uoDQwmNrKVJGyRaxF08ijT0pqp0dKsun6/kRP2BQcjw
j9XhKr6x6lRKGyuZ3Vs1RB5EEtc6QMQSr9bVL6Mq0QsUckEBEL3Z7OK55cl1vTE8cqN5WGc0m8Iw
q7x4KwbaJcE7nby7nJmvojkGtKnA9HaUo02USLYgKfFgzDk0kIQXftLEDNvDHLZkzB3+dz0OyD4a
XkBCDDm65wM01joRJ/TWdluoawNZpEV9zixKN9HFqHoGrVmM+tUZ+uchgouoFqn56+vV+jBzSU0O
GNzEPHqYcVD/Xlo3y8pkNuc1itJbyNRzslEuOFeFBvRcZWVyEW/MjOe1SCpe6WAmTrf1vstIA0cQ
g+FNVl5LCJg83zKTKSgRtM9ABiGgBhvA/WYtKgayxqlLWwxZLin96Ojn/fVDQNPo/rpcHpcgVzEc
ahaX/HjjSwCzoWSGHB3KqGP9tKyq4qoqqdqie9aihFQVuDkvxz1ehIMNtJWCVQGBIj3aOEnuuFle
+Y2FiAY3sagqV2aNm5jE++VPvPi6QNQc+LlVUZLTwrKJu/hcLUCcI2nOZWaWH6Pv+08ZzTIQBqkU
OkFjvXKE24P8gzAGHnCAEEXmIFRHL83LO3rkdsX+dMjmcKqPOCYcxduZGPlBmQLvbxfAvGy9db/o
/Vf3DDEG44jvxM3Xhd+D23K3K9WOuB+/qNY/H//0av+zEiOP2Ad8IQYlViLtLlG5z6SZWvnELr4f
4MjzlU0TSg6PAaYa+NmNN4NX+6H7qnTIix6jzLNZqYvFt6zPSnMMm+j+Lr23PDquckU3Up6EDQLL
AtRTNF6kmuJokRKoIYhcpGKhhKbL7HPhJYzXUTrbbTz3AaObtS9lum8CzC1H3oLdB4oxrnbmFssl
4TVTp41VujrBI85FmROx2d3AxzGg5PZtwAx21zVCM/B8hcb55+hfQIi/Ul19Qb0s0Cz7fB9NJPfv
jY6eShEl+RGbwGijChUB8dzH9lqfzsHhnKyWS1PQLyGS1zGhjXcEh6RihhJ8Q2b54SYupfsPGT2Y
OqGJE+/Pt2T6cJwb/eOjPCukHhI0W1E9+9rRjNck2mzeE0HfwYeT09B2A9LfmVt/7nT/xSM3FxOr
VFmSxNj81OL1DXwXGWIrUTWW4HEGlf7xR9I3uoQuf5Yw1uqgaIeZ0z37AcPxv/mAqq27KHKxKgMZ
IJjIEN3h/sAkeATEjma6eKEk9aLrK8xAuD245swL+vFmvl+MkXvrOlmIagr2XbQX2s1aTi0G1CZ2
rPrZzDvykXPu3pX+9Y7fjNWXlapVBlea6RFKelte3y+h4vKiM6udyuIi0eY2/ez0jpwbV6RpVaUw
CVSCYDDa0j05pB7iArwrj4A7bTaRBse9Qkf/5fvAfYvHub7+iTTy/RSP3JwU2BQkd4fTDlKD9QBU
AFqBXuUbLPRAbt2uA1VSXy4XSFOAQkLnOqJDJzAm9j4lgKhj6ReLmWUfE3wjMrz/qJHrC+Ioc/J6
+CgoFe2Ra8TdjvTn0fwicHzeC3w+uL2/ueVzL/T3bHji8//2yM0e6BWXioLBbkD4bUS0crM1JPTa
2trx2B43hDpgKwBlh3fpzFGb2el/TvnGsg1mHTugYZnLsiXyVUaXJmuvdFQ/6I2kZvXnI52ATdzN
8BjuludF4kYp7OXaW/a55TaIB4nZGCjRvWCIJ8fQZhZ14s12b3IctSkuSwUhTKaavbVNwfBW9oLf
2+tuzm/OxId/2+tmMsPof26woVdru603fUL2+xiEvw6xN+YLUm6xSMCnfMI2mlWwmFvKkdMqlbZI
lOFEiZFZFqaNjvsIUoz9kgpm8yjD6Xy2YUfxVyDbaZorsNWZmu+RN1xRGTFQfsJAl8cXSf2ST+8J
/Jhm/R5Ab7Ce2bbc5AdIICSCkM2g7jlaVLkLC9+PESXxIMSvkNrMVOMYbI/y2WtUCFAtg8PSNco1
d0TVIsHR8Qw1PgyX1ULuB8zeLJBzAjKCfXbzSaNLK3M8OS99fFJ34AMQoWzhyslS6oEftY0vskOK
7qTiLTAzFZPLfmN2tOxoDYyyiMNSgJ5KE9VUfo+8VLUzM2LU54f3D0X1sOo3pkarnkiCEtYK7g3w
HR/qr+FxTCP4Z9VrjC5QLD3+ZNbnHLtgiVO927Eair8JKoDo0jXy182FA4yXBllQTX7ykhzZ5aUy
3v2dsNJBEqQd0CYAxu6N2M1N0jD3z758dOOxocu2PB81VmWzuyqgLYrh5urzEzXxYQMAzQsIEz3U
SO+jlsyOM0+Rh7AJGSlpiFiQjbJx+iW93wGRhq4OHT0sixjFs7VzXWSz7WOPe0GmWVoRJQ451KFh
9f4L+owtaqlEwbKiQ80vy2VlU7lK29GOlSUS01KoPd8SzDCm+4m9szguNGVxzTS+G3eWRrEk+PF9
qGHz6wOlYTPOmHr0rvemRtPbgacq6F0MrlFpU9iv17K63oILCzGLq2Uzp+rxfQ1jKJLCwwz5rzHC
jqmTMq9bjMt2VS8j6HfVZk7TBHpyMCGiDoTVAo3hKOftFej263oUYkGvMTTdf3w4C9AS9OTS7eWK
7NRDHxvP53DCRwE5DxIxMOOjvxDtlvcbREHNrvVLp8ccQlkUgLHr/tgvRK0wgPNNlkS1fL0hv/6s
OvLELQw0PY/GCNAEoW1h3MdsB3hRUJXQWX616ho9lURQE+2KEpAu8L5K5RcIG0icziUVH++Je7PD
799cyTXLuqyXwSwypzp+OoUgc+M7KjUTwj1yKQj3hkZHz89yqXbRrW69IskWa3vkQ4L1GTx56PlT
1oV6Lcy9BzFABtnGQZt5v9zo7Brygxbohk0rMcRFba5WtQlRo1Op4o9VYpxoQpMOvbdzQJap7Q2K
I6TLhi5jkI/cT4tY+n2YCm5vMd0pXmeZpXhG0LgzW3zioYFJuTEzuOWb2Wf4IlPyBtuNXVWHjEcX
x1dITF3fDYWq31Ooq4vSWJwWn4EWms+3+pQrRD4QrpiXUe6RRzudzdIojbi4txzbUUtlb3PAo/lr
iovQDinPGJt4OAwCwQoLjmaUxCVh9HpXbB9VyAR1gXhDrVOQ5GELUHg8HCX1ihrdRcYqQpRyi+xJ
bs5hoYatNfbBt8ZHi8naRZ5XIRK8TrgQX1MRwY6ELC/7W8Bt5RkCkHKWeGLK79/aHK1srbhK7UQY
MLNp0cKbLiRJ9SjwH+cc6VANvWTS4fmCTnkQNCCJkPMDSgNPkVGgwzRxWHMhU1vSBS4flMaJkfEa
r2xry46WuNOf25uY1Ttzo2CnyqHO5bR0bfErX0NPHDg3mUilihfHNe1yhlVjYrfeGRt+/+ag8GEv
lGGBsfGqRBldrGX5W7YvnZk63eQcIjIYkLwo2aIx+d6OUpciVALKxmrpMHwRhWArN0lGXLsT9CrL
qWXjRwzhwWAdVa5iCnw3J0XGDDtjtFtxUMDjD361AVE7usaBUIXMNKfUltdqtG8K6cBkSa2iC3tM
rtmVa0h0fb6S4kTkcGdyNOrIE5m0tmGSp800f6+uFHPlPTX11nRMmEzzAuIxS7d9p7HMrSak2yw+
pOCxjc1W2Yb2a9TtS8ApBXDe/gQKtE7jlQxZ0G6b2Ece/7cS6iKiEiyecOg+QF0gtobba1GiFhCx
kM0wNisoxZ/6FYeqZPntgzV3FdNqVl7c8EsUvuLmKFYq1yyFolAjeyOmeistvVXm1+A4KVUQu4rd
nD7NxCWAaYGzQlMTevuEkd+o2wo1khwlEz5d96eCUSmj4vdBN7RUJe6qakHkrHMyuNlfYrRgX9o5
LNrE5Xz3ASMngsRDF3Kxh7RHo/EdiX479xcl6qg2K3Fm50/0F4BXAWKgQ3MIgq6/PXJzwjg6LdkS
l5HFZoZAUsg0pxBvM/x9beRGbIbLteyqrtGvI8s2+hBpRU61jQhP2JP08aeMDR4MaubemIoB775q
5GTCtKWgIIOvAr3lm2CTLWCzA3yW0t8oEPUV3rpyTTW1ZnzphLsBpw4ti6ArF6B3MQpWIjEVQScc
tlbci9iitBpD4DxGSjlD257/9vz4TRx4jpHQDYui3EAWMArBUICVw6TJWksqKe+1xuuU8GJrz+zm
ifKBzDEyOPpAeAkWkXGviqAkLmvLgOlLEKyBjoER2prSuhqomtKa5JLVo7yKKr2NCDfSPA6giEYN
G0nlu5OYr4oC3HU5tUhdneGM5zPwyP8JbjcJOrhA/eECA8jl3u36ssN0QS+1lo8uqNbIow0vpOSQ
uT8suDBQrASjMN7ShWZTapaZDk2ef8DE0/T+A8ZHPfI9OGRAx6NXMHwZH43+pjnXgBx+F6isLMDr
mjkq+17TJOrW+DdzObiJkw4WgAEwPUjxouf7fgLYrMZjK8dzKgd2Hdkiu9Egr2nse0LvxX2z8V6K
pb9azIx64gq/szraeWXTg8+JBXBpXRohEBMk2GWEg5LR+RiZPyXZNMbmS1IBa22Wq3ZrqTMfMPU6
vvuA0TnDXCA85YfXMe4BxgClT621n6wDiNZJez7YqRlG4ZsHaQDa6UGKeT/DXUJTotPRiEDRfyag
UNG+xv25jxadspTkucM2caNy6LUDkBhKGNjTI88tIlSIi5bpLTdSubfqMwCMAsm3FyJqX5fLrtbR
HgvqxJ9THmCkc9M6Z334/RtfLrlUJjcSrJfZFhyc8JscGn+IYvek49QMoQyIXYKF5Krs2c12c8LW
E3gcMDMBQw3JGgkUsWOIQxgEYpCWHaBVkpFtXYbIzi+AAGsXL9nQ3jjCvq8XDmQJaf3fXuQ7w+OB
540EvqYW7yl/wTIrRySsvJH4miSs6iYzr7eJ8ACdNNAaASgVnenK6G5SsrSi5BzPipLb1Fde+c3b
syLNjEiYuIp4dkgLyJIAypDxOy3DC5EpFdwOHHntIOsovPnf4m+7YQyw3auCkZGP3qg1Wu03stl8
MlDqMgFt6NX0E7d0tqn1zTvaHFa6udnon92S0XnINi0vvbp5X61+53RYJ44Zz0sg42dB7gBXNnKk
UlzTjZ+wnRWmB9BVKpmmBOi0KSE4g6D5+WpPlIUgJXJjbHTKcjS10pIHY+vtXvwMNdCtW0Q6losv
09TRFQ0CSQqc6+ylmXXYE67zzvRop9UKVwGCyXQWa2YIizxyNdbfr9sCXWThq2KuPqmlMOPBprzl
nc3RhmuKNLZLATYjkr1K5M1fbpld+urPuI+pxzoPBLYkgnoEKYLxxg75sqD6GtOaIAEWa4kq4s0B
Sml6iQdsgfjLNkpdfou0bE8tpZdv4Qzai/OcnM9EKQyre/MZozuxtn27cxt8BgjjGfD47kpMLrvq
33R+T1n1Fb2WLZr3wPm6PDHoJxRmttewe0YPMUDQ8UtEiwXoBkZLzNtFglnAyeuSn8LfFfLx+fb9
A9M+GsDjgkV39iMCtfd7FFPborUA5/iAAqXWb/hXeQXsvgg4QQjVesfM9WCZ5ZpkWieURhTtdxAJ
ALka9VKjgbGEehC0KsncKZ4e+j9fNrqX8QTO6KgtW8uT6GIdOIK8E+Tw9Hz8w/w9Gf4ftvvmliob
peSYNIcRm31nWad6zWJEl+hairfPLU0OB+1ugLqDhv0ht+p0aFyoMky067unTEavPTd34c+ZGPzi
zWA4oRBq365a67Xq1AgCEFjSfWr8YYI20RLthyKnvq9OqFE/H9vkaRVuBjdeK7aleubP8hu72hqD
oGhiHj0TgbuWafo7i/2x+FWWIaoqc5m1ySX8x/Y4XS7GnFxnVd1atSgsGvqVVq602OvPRzh1z94M
UBpFbnRJteAnwmZ0kp/S1qT2wniG70baf2AGLScDtQg6CMf0x20BAp+aa1srTR1VLq8OZ9TpqcDT
+7mdqccO4oV/DI22StQH4FFhu9aSmUKPYnRrC3ZOsIMSEqNx2wVwOPCQTPPZX86X1BTMe3WN8pQt
8EYmtUuH5V+VNprZwYPVh9N481WjbcQJAMMrNJayRxHzzBZyYLhhDqBkCfyJ62bBoav5a07J3AyU
cCrAEQRUPdBDiL5NYThZNycngjSILVDoii7S8tCwnp5lh65/FWJ2TStzGfcJWDyqO2g1YPECRnvo
OBHdxhRe/RnysnYBsIyniTmJFSDGSQERvf6bL9HatwovJZhcQNfR/oqR2nNgPpzJZ07e5Ui3oBfg
T1FxfHIEoVYgXAMUcPYbOW82w2shpyf11uc+Jd7wW4joQFWnV95mNt+Q1h8v80BiNhTVZB71u/vZ
dl22hsizQwPsQasJ0sRbapeS6MW+uDM5lKlcKmgskTcTIXEADMIoXIm7tnZiNuotjbkwIDW5mhWK
3TEpLtWMD5wIxnCDQogHRUIBcfLIEheIfW7HqGX4y7JSW60AAg4azuFx7mUD4ujH+QN6Gh2vAlgY
eCTa7+evCgq+DFIE/QoUS7ZK29uiXpRIBhugN2ZkEmYl66pZb/OtEbISdc1a3n7rkramTFqOW5E4
w8OQBC6OhJpwrgAa2Vqkkp+Wc8vgXMUQNkSPhMw7hHYAflchAx7ER0l0CoCO8gx5CC9M0nAjl5In
6mLKK4meRMjefkO93qYNqMlRMhKscuKpMi/QnZbzNR3vWzcSBskxdCzrQ0tpbMQVkKyEhbAwpSsQ
heCIE3Sdp7WN44vLpm+UAxfVIbdPpKQN13yXsM42d72c0kSXsjkC7e6UNvsEdZQ1iBVYfx/FpZC/
SYlUJy+17+XKsi2BljTzIuRSXO2iB4xo34S8obQhx6yTtOvyFRuJ9lBDYG1xyzJ0huaUxuYYIw4L
5wwf6LanqPPCYusKgiupOTi/oWYnZCCcTXLPxytP4UF6roi8V74EUZP6Rg/EWGVGiSLnGt+nHVoz
ugjqd55NBWDiYUO60gWb5dwFk8utB1qnjA6shA/r+EsQIiDZidsjS3aN2JSFlllgJ5S7Q32ATw9i
1Cj8QmpBzH+QsspFT1mXcxRhSzZL9LCQwg5Tn7der8pNlEQfMRirRN1DwqD4KmXWyb/4ooocsFf1
BRUvqoRXmpVDUYL/CkYb19dddMGG5yTw2SAjeYFOOigaRL64q2tJ8CzILzhoY0MNCE30StCmqPfk
tYKkvONUEnS9CzFmjk7SVL0W4p+zkmRChb+mShxbgQINX71JndpZFzkSI7+hw3hhsyrqUHB3VFWJ
wjt+TAp4RCQ19UfJlWUJ+bpYOYd92HWkhZghq2dVFCaanYGQWWcx0/gixZfaXZlT0IyuOp8VTScJ
PX9TsYoLnTCWtwNhgwQN5a3t3KbjLRUiIWbCgcj4oegwX3M9X1Ekquuk1TsviSEIn9hFFqlFngiB
KmfoBwb9VRF3+dmBuiHnQzlFaeJTmqZSv4mlDIIjIduGlMpTaI9acHHAQm5ZwiQxJEWyotHwLaWz
LKGvGoOtO44ZvaJyLlpnCR1j8tymFKCWiqiGQetbGcgtQbOkQpG6aKJsGUUNk72AgSCUAO/tsq5b
2B5V0CdBbgGZ6RUxlz+cRpL8a5/kqWA6HSUWKHyIXq3Xdqh0Kst6tWswohNwWCqu5Xe9CJYknI0q
WzFuJ4K0IoVAvRkWeRiDsSVjlC8qjiCIQDuVI2g99N5+FKR4XAMqlo67d/PUpXZMHjOBHkZOVuqU
7LWJwXgsneakpqmw1xw0o8i/TRxTOuha+ksLah8HqkdN+zNzyUxc6aBLRsUXXGnoBRlzP/F9HeAW
TnrLK6Gx7Svr2rdoeil5FmqURBG2bfxRy+csuAKPQzLX+23bVFPsHy8Cz6vyO/M5E3fev5ivODC4
oeA9uh7yqI8BNBlK3Y5BlQSidYyJdLJMGEGTM/O5teGHjS5YVNWR/EPNCKMfN0nHCmNT4F2lrViU
I4Oj5FdB9oyYrnzNp7vIeG5t4tmBKw8yVohawOghjGJjLh8C8BpNjJ0vZFpceo4O3Mz7cyNTJUnQ
aaF8AEAMqFr+wIY3IRpXVrJPu2hfDCk0mOM5XqU7psL0lUjOC2ehRyNGSfDwKvXQAaWGkmuJLGvi
bH/q6KJHOgkMfDd66qPQOaiSRuEy6KlzDIl6VRTwRvZYjf6qvr05ZMxoIR9sjQJiWszznI1ldotY
3N8cmxTI6ufzOgq5xxbGMWBROD0vehhNiqAFzzSAm79lBWyNJJ3D3s1M3PgNJXhOKEiuxG7FrRch
6OshntIRzlG7BbLtz4c1Dvz+Na6haIoMIDKWYwYUDkqRRSL43DbybaN2N1yugTrXsPsEvvdb8XYy
XWocWPBm7A65xZuj92B3iN1utqlYNLESybCLYkK/EVGjhwiFh9YUGb+YbbFvLnNA33Hf8r9sAp6G
ohpI0B5qxALdhCkTuNy26fRo0YgE6raKWnzhygJ3ALNV3udMTi4lD/EJPJXABzem8iuApOIrP+C2
yK3KIaF5LRaI992dfav155Zy8B8PU4pXIdheEfSyD1y9XiGHFURIt9UviAMX9YLacbv2NTgHBuBo
z9dvcmD/aws8avfL19RVLzRKjKkUCCACzFlEQHp2vhNNvj63NLqf/rVoN5ZGXpNyoBQjNbAky6pQ
GyB//E0zhA1zG3L0WHiww96PKOBzkQ0GOxSht96H7A/iJGDtrNXgpVvkVnGVlo1EROv58OYmcpSD
L3La/i/Srmu5cWTJfhEi4KvwWjB0IkhRjtILQlKr4b3H1++BdvdeEsQScWenY7onRhGdqKqsrLTn
0EGKpX0T64GfmLn0E4OaFIAB3gMXwM95+//Jm0TwHppZMifCMoHYjkwGn1mkYOExOBVb7vj/EzW5
4ryvRXkXQB+5p/AEXCfTARL8c8+zJZzjpT0cX4cLW+JwDS+4Vfq7JvoqvAHm2PcxZyK4uiAtKP7t
OwBuAkBh/7I+wFuaKL7XDmEEsGVt31UUcyU8i6LMFLNDhMZaDmz1br6kmLeWEjC9SAIAjWCMzH+z
ExerC/Mgo2jhdfaKB+rhojJzh24SAfiIfW0kuHdo4AmLhnFBCArjYw0um56Tl+Cjbq/H9VdMrkfG
BbWbDrGzJ+JPH67SBHOqC97YkojJVeBEgO9wfeTsa1m0gmiDOKuVl2a1ZoUgfwXgb/hiQCK41hVB
03r4l42zL92SNdmxyh9qbaFD4FYf0YyGf4B0KSMBMTWOstJzoNwZPJuGW+UsHDLJ5IM/pXaIMDFT
FgvJwIlbCcN1LW1iIPsUJHdoE/JsV3I1vY4TgXGlXOj3L/O0uwdiKOrjKggKAKiPVNiN4ntxkBE/
sKsh2cTpky+jPKynEUNYZQTZK8JwBh4NUxtYMWxaCY14JGNAWj8ETWYGamM6/RKC3HhY1y/e9TdN
lp6LGVeFSIDYgaxt8+RJarWNGz02yZL2T6vkv6sH4yjADYCajc6fidpE9Qgeh0Fim/qVkZO3LAFV
NJxM1zO0R555tuiz7kdTFkzoFDNnlAsiWrQmAKIPnfU3McPgg94lrSO7BlInihUmSqaJEVjuyjUF
gzNLgxpo6GLFKkblFs2yKxWMTpX1IvyhC2nQadfZzbdMTMCgBRXwQprIjkTWeEfMg/kVBoqlhiX1
rhG+hDDRkz+Ssgoo0SkYCfqKcdEaTYAid67ANP/hxwatdxxntjlTgrcoeYo9QwgC5h6K3AjyQ6+w
6EMqNiHSB/ybtsgce3tXwDEADxB0mCBGvxlTCIawF/NCjew8Sv8ADRiOUfd0/6LcGphrEROd9DKA
rVQRiWwX/Zhps+lUA1mz+zLm1PFqHZOjkEnjApoTQjA8AqanoWJ8YHbJWtoPpqbodcXEzOyXnL6l
pU0MtNT4Si/2kAoSx5Dflb4pigth1jTXPioZaJxGnGI0CyBpOzEzfOu6ilOWqc0VuVWSo1A8yWGt
t2hMTXojUjYaEJTbMlx59YLoW0fzWvLk4Jy2q6UhrVI7pk8fUlqYNNJH9W2XGNlmYq5rSZPTKzVR
TTK3Tu0stIhguNTMA3Q/sJauqn3PWm/BhZhdGbhfKcWIzmhKrt+8TIrjQKtSrEx+5yqkmAjyn9k7
coTMF5ccpBmbDDCNfwubWEq+k2NfiDMsrm70IDhI9SdJVwVw2xbuwLhLE+MPQej4BXETShdTk0yC
fCjCGufltbleChvV28JpJxgP4IK94Dx16hENW954CRcs4fwBUiRZRLDLontmktrQhqQWUi5PbWfY
FB5ngE6HZ0WKSdUXwh8L56ELFh6CaS1svBfobACmNKqrIJqZ5sWACZq11FMz2/8crOT4xentUQZ9
oUlh98WdXq+jF7LMIHLr7l6LHVXrwvnkS58iOUwyu68/5Z+4QWuWE8G/MEsOA8FrtTWdbzFYyXTf
HvpQe2mo3nXvBBzZqmveP/Bp8fxmCya7XnUuEvqqlNncmtclK7DCFxGY2t0ObBmRXgXgVBl0ANWY
BeAkWtajKAMmUTN9kxd5hW89vOttGX9+sS1Dn6E9McNpBJsBiLHoAkGOS0/WGAg9a/v8IVj/xWQk
d6SmsLm/C7MHguLriOCNeXZ+sgmBmFOeJElmp1mq9wqi097Vw84KRCSHQGQJaIF/IFAdWfUAKIBp
oInAtq9cD2njzC6VM4D1db7dB45roL5Rpmg1WurunTEfwLxGrAMWdKSlpzP8ORk4p6/FzI57zw6d
ZMU5OUsRG9fakkc7PiUTA6LIMIgjzQJyNDcDphIfC37h5yMsjGOEKyRn2It7EBcaWuZ8uEs5U8/Z
VSVPGALIaazouXoegPIvsODAmbnRgG6cM+HM7VEdMByr0z975j55Jl3HaOQHQ+WTtlli15hxgvA9
GphRFYkS9C9cKy+vJgGMV5zbRRboaRrobbmwtXMSEPiAeAgmUrphhhOzOugUKcnt0o+FXUeoZwYE
Zdf7mjkdAP01COjlHDnZRianKbeMlmaNUORVbmcbUR+bocM1b8qmsuvYg6ur68GMTpn+0o4dWZG+
lNubX+S/pU8eulTjUPUXa0inZYHekEw4ip7fL1i93/rLVEsvFzk5LVlp46IusEhxmzxzZ3+N8I5n
gQHgefmBWj4YdN8X4tfZlYki9pdAQ9Dpf60gRdKAwBRFVjscgBgV71C1XDAq0yrFfx/dhYiJS6K4
Sk6rsMttbS1ug28AuTnvqlGY5YNgOjsVzKxLg1OzLygwHf+1qsl5DaUg+2mJVXkb5Vs6Y0NfA6P4
Snb+BrVpbRucqOWZIyPjfTWd8xaQ/kULB/K/6ph9vt5O3w380tNw/5UkZVKpI1nkGDwYuFaJuxcQ
JdAgX7iA/4dM4EwrmFilwtTlUxJw9oRIP9sV6NBF0zpGgFTdLsFcze+pCi8d69M0VNCulxZ1mMmX
+jYHSLy6CteRxZnwhDxHLx8k0JvUO+nPiNj/N1gipJ+LgBSY7f+V/LsBFy9wAci2WBggWTl0RgEg
JeWErofDoH9qRr0jC2c4quPVJZSBaggWY/DywAND/u96nUqW1lkJQB0bs0GpXhCvXqsg8zYLRGLG
fXWZorWBwfZa1uTB9RxBCxI3zO24e46DPz/9hwduboOrdr3mMiofSpRKskcHUCwVU6pD8IE/+6+i
2zYv7qbsrcgVl9Rpaf2Tc26L2hVyim9SpTNAiAWy8YQnznvPB0/nPRZumnAVABkQM6X9amh1IizY
+tu48GpXkLy7PgFJkzoiSviCqv3rrB3nbwxGtvwwSK1RDhaYu9PhVciXIO3Hc7069zHrgrIoJkzh
iqBLfiI14yu/UevaRm+ImamPjbAVSaJHYDCu3D/3D/5mj8GORvAsizAS4GOYgj76RKrzXFULO4+j
cxa6VpKB/6KuX++LGc3cZEkoqwPcA1y+CAan9f6kU1olAvm7XfaumUpPPoZW2xQlsaWRi7n1XAqa
2NuwxNbGNQShV+g5SDOdxtp+kNOFbZtZDwY6xuTYiG0BSubrIyJymaEFyMd6MjsDeSn1XkhmpdpS
iXlGFaAI8DPg5CJ9PLXigi8Db7ntC7t/lSMm68Uxl81as+6fzsymXUmZXP5MbRuaykNhEz7Ry+Do
mwNyxvdl3N4lBToNOFOkE3kQwk85kIDrk6E7IShtQeUw9tvkErA+haIxENcYaaCoelg6oZ41Ya5r
opuzruRCs6nCpSrw3J6quGCYlxl/UydmhY+bos0UKbd50rBIkVe8/x3Kie4QH7PwS0ncW8uKdePJ
AK4Rhp3QgDhRlSAJWjGibmEP2fvgfqe5iBq3IYkotKEGLbXpmsuOUeq9dJmlfbSVu6oAHSfYHr9W
xEZHLUIlNXo9Abl00DrAEtw/lyl6HnIZ4/chPQnkYBSZpqocFmGT8C3N7brQ1lWS6Oq3J400Gh/C
Nij18DkjzJPWHL+NQt+i0ibr9qVHVtQxe3lfgAk2er3/SfKtscBEBVKlAL4AOBUVry9XXQ9h1VEC
H7fP33LN16tQXnA2ZzSeiGjKQq1E0sCMNtEBTFN5XdLmlZ0JgyH62w6DYKG6YCRmFA2z0hTgGSBT
Gu/w9Tr8uiT5EJaVnYZbYfiba5oRBJouegMjUrSQnZ2xSFfCJnc4Sl1BTdSispWC6mJ98LLvJvvx
1Y/7ZzP+NRNDjjPBsyTJqO/ghbpeEyosXVN4aW2r1ReHbjaqYfTGBbGcuBf5FwWlmPvybsMtBAPA
IEEaUUJFAgpxLVBq3UyS1ba2PbqSqgD1Bzc2lPJcVSKTNLvcoF/MJ2b/nT7zu3CTPgOkQAu30FRb
3ZXy+v7n3OqNjOQbHE+wnAjojR1V98IBjOKo5yLZr+04OVbqD40fApIu3Mg5GUgvgocLs4Oo5U3U
35PTiAPuSm0X6On0QdSXIs/U/Kd5ZyxhzHfgEMdp/ukAZpbwahnUWW0PVoX4AOCBwGoEHulSuHyr
L9dyxsVebBjGzRX0Q0MO7ZE9400arIJ41QxgiFm40rdWY5SEO43YHG0ov4p0IcmTWjlDsai2a0n1
9EroDiLwYBfOZmY5SGULPNxlIJQBoft6OWXuugMGBxo7MaxQR6qZyQtp3lGfry8YyDYuJExOv1Zz
LUATc2OjxQWQfKCc21DrcSlfPh1nh9UHR/OIJsCLI1Hg1AD6REuLWgoaO5LjffustvDgq41WYFTR
f4m9x6HOznwXb/rS2UYg/wTuYydbpSrrYLx3nz20B2P+P9qniS7lT6mfPqhDZGGmiXNO96/czLni
SwkcVBGcPzfjrbSvBQQneWM7tOQ2VdT4ZlP2P/eFTEdu/mc//i1lcrBZUXRF1peNHQ/72gXtsh55
eJ/lT+8ox52uHNwW06laeuz45DX7q3pWMJiuGC3Yl5nF/jIogcIDXQLCL9jyhRI3qepkNCl7G63R
TGtqQPjfX+gU5GFcKCTApsKjBJzYtF+rSaSWz+KmR0ICc+7SOTwFz/Vr91AdAZuyUo0IMKL+kXqG
N5jlRmR/VPP+F4w3fqLgCg+nGW2/cAMx5nR9hTgvbEOuFHu7BL+EGnu6kO6isjLuS7l9DrFMjGXK
mBjC0/vrlV1spBqlcTp0Tm8LSbdWARqhAKciSd7EpYTcbYsCNlTEWsa2DpA/y+ORXkhqq0Tlq7IY
7F4fjG4j7bInF+jDnd4aidnvMGF8dPW/wWp4ur/CuX28lDv+/EKuH/t1wnP5YJ+N41LkPWr79Iwu
/+5xdy/+blkMKhGTJIOtMXn11ewqYNsp+mNoLXWdznjH17s38ZH6gnCAY4CkXv+KV4GR7ulG3iTr
YVWeS+OzXPcrzlJtZKXBPVkYjpku3LiZCwG3HAO2qDZg7AsG5nqtAx1IkrepaHd9G+ro72cO9xbw
PpN/FN4EDQqKlzpxAJN9SsXXorTSwrPCpD34DrDkkaTM1GHdpA9Db4pLvGq3zw16sEaeQFQnEGb+
xlQX51B4AF4SXQHt/2jP19MBQ2CDqHrrqMsAyCLHqsWpfI0yvKSu7mvXvGT4yEAvABzbNAdBaIoM
LZKXdoEekxa9FwmNGd+t3E1ann0wUN8Xd2v30OAigaAOvT7w/adWiRI+4IYgkG2/UPcKl1kAulnw
eGY8SaBs8EinwSGniiJNVE3oSYyaoibblWdmx8BB1XYzUEZX8U9kxw+ZLXIsFFn7UMSGJFsVyAOF
o2D5hqA3i5nEW/t0/TETrQsc8H+GDpXt/pEHKIG6EwB9BS/M1/1uU9ZrCrrk5+EVdG19tRYtrd7c
3/DbJCpInNBWhSoUP84GTNPtKc3bHpgSsp3LHBo+dUl4xMwNSV6yQGRqvY28vVhvQ7pVBEYGqtPI
CpQvYEu1X/e/5LZS9fsleHrB44J09TRrzCk5ydUBA5Tkm0bo+mZydQrdA6f7R8U/xMAi4VZxvs93
4tbbynbwqB6KbXQafgTHFJn4JpA1Wq+0tUR1wAANCw/JrT8GxCWFogiu4VEG9Oe1eQiLUkyzAF/X
V9814C8r7TGW/v6VwR+dcwjL3+7vxm2NArtxKW8S73BAjmvVGPK6ZkW27YOtgSbg5dN++rOwMGl8
aK+NPCQBTwh7jhb8my4vN45GMqZQsaUDyH4pJjSO3WC5J4y6KRamXqNVS1nbndDfV6TM3eWvmmCJ
++Z9+CDNnrMG2RQrayCPirpOuE7PQCudW9zKl5cINW6fuusvnbgMVVhUDVFjBU0yDVNzcMIPW0Ve
ana4ffQgBdkQtHbDTGD09fqkRU/oXFK2iu30elgMTJMRRZx8TJN1XsFkj8kyRljC0FryiG5HBMYz
h48LfC9hHDmeSNYw2N3HXKPYfv6t7LiRPNRISqMB0Ga/rvxDj6bwmj8N/sKSZ/f1Qu7EdVF6R6iV
slJg+V4L/znBiWf/6OzoOJND6Oh0ThIGRdVyfZgOil37lT2QcN3QaiUp3UL0NxrvG2W+EDPx31Es
9FSt6xRbiZSV0kaqTvrsu0BSNtKa2PSjOlt4smZeyPGhQs4cZycisX2tLkKcO2Cz5RU7yt7DAoj/
VhkqJ4yqs5bz117Hmfctw9wKwc6Ekc0RkxX0xdfyUjUk0uCqit12CZPdN0VsV4HzlGBssivihcXN
vcdjwy1ScHCeQRJ7LSz2MZsKuFbFBs6kyrgBqEVpkpAFEzTj/aGp9RfsG+VCRHeTJ9mrOQXjzKJs
qwAXSyhQnMNTHL3KCmZyZFOFonSmBoI4swXuPwE21VeYWLk2znBjZE6T3gM0W1XAnKxjczGhMOsw
qFQA3hyCZEzTTDZBqf2hFkNVtpMg2lY5ZSBtNjicLwY0PFVkmDrWFeDNOY6T6sMnyAswdzqCxkvS
s6utM+VNA6v3Eyi8m/oh8pdSY7dFepgNDL6OUOXjfN+0E6Hoh0pqKZ5w4B8yRdJFcPwW5doxgJT5
6Rhoja6Vk38Ek63R8y/l0hTXrEJeiJ9sTycjYQd1h3PaYSiz8oBJ7Qd5bpQuBsiwm+iN0Hpp4RbM
KSY6z0E6R9A8g77oa8UEBiVpSY9HyxHLcoUEVwDcS/AILty18dun5gTcWHj3EUWirX5iTkgmYSC4
leArPsPDN02ZnTT94eQy60Nj1vfKZ3teB6+zRWzO0E3zYftm/rDPh8+Xp3oHrOk/HlDqn4Co9b5e
P67X5+e/j0/ADTR2hmufd1tH3z0utUzNHcflJ08eyYy2TVX20NZqqPQueCH9riW51QgHAe0a9/dn
1ku5FDZ5sZzYHUray7ItocU+K7ZoeBTJi5xYwheXW7Jsxi/Slj4E2c4BEPt94XOv1qXsyas18l2X
QYKzkaJ3GcnLtjAwxX5fxi+35z0FmFh31+GzrOqIbO+AtdhZI2IPANQAwyQC6JSMfE5maHaMGmDY
cTHXvy0fEB6DctxYCpHnHFBKgGGGZnxkhKe3PJRrSYpCvDNu/5F262Z8p11WDQe/3PGKVSTxwv7O
XTHURIBrBesPh2ii+3lFc27ETLBzh2cKRqi8hRrCb2wx3VwkaWG7BEQYiEGuLzE6ChK0cUWqbYHf
UN88D+xHNWT2TUyi/zjGz9HXc0NlZoAujqc12UTn15iBMeP0Z2kQbu6eX37JxIbRvpPFoRnXqux6
25FaRGAfaIRYUKffQ7q34slDB3wGr08IVhyzfgv8zrMG3oCvkmmseDh/Wc8bavz8ctwYmn78bs8g
aWIZQ4IZqHjW5wjjFVqPuxQUmq+1vgQbN3ehAHgpgHwEYNJItF4fx5B7NPGzGtgRQOyo+20jrdO4
WdCq2Z2+EDLZAU6pCtAIlardwVZQdFgCCqUGomj6ef/mzmrvhZzJA1ESZIurCoup3Q7kW6TEoEge
9gv+0fyWYdZ9fIgwMTB+xUVihi9oog1Np9rAEUKg8ND0awH4HveXMudhajgS9F0T5EVk8VoIgEEa
10sS1e4pWiZfMZOQvZAOk6JITqRf92XNHs+FrIlBF3lgRxVBrNquthu++cDI8kIXyiWnec6YAbD1
t+SM1/uXA+Ji34SmbgvVy1U7A5h3IG3Kktd7Lze67hHOVIdioqad7q9s5l3EOSG8xTOuof9got0U
qMxuFkmqrSl9v6OCl5uVL6yGTN2XyBIBicdfkDijgiCLBT+2DEiEsZ/4+ty0XgYhBwejIhXANQqQ
4WnK5/uLmjmuKxGTLAHxUxGAEbAnQigzCW29MtImgxXHS5wxM4pOMG+AIIAf/9Umih4NvluFAgTl
+R90hniYlu+7hVnCJRnjzy+UYqh44pICMqrwA2upyVroFtqhZ/cLyUxZQaJDgfN2LUJT+yaqeqh3
F6kJ8D36Z1VFiC9zwPgKMcZx/3TmVA7DXmjcU4CHgdDhWproJjFow1vV5sTUMxsvBWb1QEPmlB5G
p2LfW9Wpt3CBf/nPJ08M0sSEADYOs5I4rmuhdeZ4tRDzWCIAovcEWM2vweq1MFpQP+Yg0sj1g8tA
PLk6HY/vR2qcWA/OuAcBnHF6y0QgALZsyXeZ3YiLb5psRMyhqRBYD9AerXqu/I7qIa1BzYBCDAiV
WaNkMru/9XO6dLkL4vUuBAVQUDANp4It6kkqToG4ifyFCu2sCJgTQAHhXuCMr0W0SRcDUUhQbXk4
tO7TgDGqli7c7zkTggazf8mYGC3NBZC6X8mwk0P73QnVN5eW5v2dUsetuFGYCxmTO1FJfFEjk4+R
im2/fS1NxNR6Bd1BNI1fISvO4Ieqt2eJFRac4OefVOdGxQKUK8PwQqqffjYnXJ+NioEgXwc3Degm
HY91+M8RlBRQVfBh3hod1Eg8WyvG4z9RL1VCQgTwE2hGmd7qppT7rk8JDltxZUt0I8BJxek569WN
WIvxQcXMlLGwazObhpwpyJ/Q+AcQtMmmwU8PhZZExFbISx9tEAGlYOwS0/A/dzAw7k9GdnXM9QPk
/FrJ4r7u20LwCdwYjDDwiZQaUYPqe1vSduHKzF3Sf4tCsfRaVJQoRa4oHPS5LJ4CuXmVO/GN+ELF
AIeu6B64ZK37mzhlNUIRehwBQScNOrx+c57XIt2IQqYfE/tcgTC4QED1inSOEekB4ixMe+nRoWTA
07Iqg5qtfhZNcGOrxRrFgPtfMneX4VyBZx1Z39vBpkRR8i6SC2Jr3JZTH3n+R4Pvc1/G7P6iLUXF
CDc8uSlVBEdCpW/clNi5NwQ6amBH8MkjNaMgpywdh2B1X9zsksDyg5r3yE01xddG49Ig+k5FbMDB
MQXzaCn9rIaX+0LEuQcVVVPkyTEIgwbCiWUnvSdzfl8TuwCrj9fuWqBm4d3u/3bVkY9YQy2NYjiS
P+YqMnTyCoh9kbNLhpIla587dU3IUOdgHeey3mn3rgfwJJB61Ud+qfX4diphVDZcIrSdouEPU2PX
ytZ2VVEWVU9sx4vRKi5ZXrVrEei5G7EyFEFXMZ6hl6L2D86B4BDkcdYL9caJCS9aiQK1QyK20IKB
mpDqkQNC28pBsnGhsvlbmZha8ktRowZeOFBFizkBLoCoWm+sDr8UFMt74PkjXYERJXSRnZJNBxpo
DZ7AAW5Ax0LdBfD7gNnFiB3d1Y9rsgcfu8A8Tfe2j4+1rv0DL4+g7QMdneg94qfPJhLoiRIBQcT2
B/UZTtCzWpBcdzqRX7hvv+7VzXbA2QctC7pHQRF4vR0eiNkA5ajBRuOlijYhawzB6s2SHVDGWgvG
wWc/DfuO2EO6yQDyBpAIVH0FE7aOYeH3b8pvfHHvayaRlTBCVmcuviZSeybXhgaszz9cu1KqlZPs
1NgOvFKXVOTsNMzngFgJ7fegXyk3fWrKrQiU2c4CyBJYltCWze00aYO+ZSNTd325loIdDRBOh3pV
hQAIPgveNu58VoeHsrZKDtDAiH51lTLe9sFqJsel0aoge3A3StbrarO0WOzsvbWObs2FInIBEMGH
jsAqNBg2BFAvRjfvb+ec3UGpGPXqMaZDfvZaQhmGGe64S23SHasBmJ3+M5WAgFgvPFFzGRsMbQHU
fWweQgPG5E6haOH6XoJjK3BvUnYGJpNB4BuhJsfwKgEWQ8Psn6pDmU4grDB/vin7/paZ+suoUJk6
/z26Pz2j5mNoIBPBjEBfKqDMZAjABQMWjZGtR5XUSaTZ5GJFJC+gtuR+8v1n0pVANPvMk09NyU2Z
xguv5S0YB0zppbyJVxLkXS5VGeQR+sW7e0eychDmla1NPLzaWc74XI9bJkeGtvODVtc6y0k2HpxC
tX+sxBA4NJ0eCabUS1BAkMKj6x5Z0/ipzI1IeO8FfQDXYMyxLD9FzSttnkKHKUO4DrmlyYrZZ2Hc
t3GIAz0h01bOrm5TN1diakcb2r07wNTzUGzayOsG5Omy3S3UWudS5uRS3tQqkVDVvBzyGkClDmn8
pmhvfO3p6kFJdVd7zCgsNcARBt9Uw0fAFzrKsODpTQkTfv2uy2+Y2iIPQAXjNILdOQfe053kCTDj
zAfPjGBo2grTH6L8CA9Gl4g1xAA67UzCf/J+cSo88Do5TFic2h1VZmoyULcFNBLKRWhEnjyTFe/x
hR9CpVqcvy3lyACl31mmq+o2ctd5sGA/ZsZQxjo7Sqjw3kGDKE5UOAdFBpe6GbXBBiGVpnJU0Htm
u917rldxyQbgf6Sb+zZrrpB4KXNaA0eWPXNUN8W2owMaED6Wp3drzgR4DztS9pbATgAOzQDBpY1B
bCNeqI3fji3i2l6seZqP6NW89MpRvtJZVanumqxD52UDtjxDLVdeX+pVeQBQbpzsZNEo06XB0NFW
3p7xv/b8txPl4lmoOzeolBbycy3bStyZSjrhN7yE+UnPW9DxWX2C5wuKMNQHUV24fiAC2VN66hS4
1r3AgB6la6URwSMNyI5Tj6KU6+FSsWjelFzInDx7AK4GzCoad21JMuVVS8BXjc1FIRidD0yt3rIX
wfl7X6fmvHzU3hEeAlEIcxGTZVIlyIEc21LbV3ijSs48unHS8Pm+kNlzQ64WWMVAr0STw/Ve9kUt
yGlBiR0Ese6La6eNDOKYlVzq3BKx5m/kfKMk0BEgpiNDh6j3WpjKNehXL2EIMP1tBJtgw4MWHReS
uUxGlchlzxreYQ8oUKjCDQbHvlAFW6sPx/ShNd7HHimHxZuHl5b9ifQErhzAUVBFEa2XP/d3ZVbD
EMsh8YCNuYmXPU4Vy6SFIVe8xKYONLgPd2FtIAqxwr77CIscEO7n+0LnXnrQkqDLGO2g6MiYuCO8
kNaoh0MoLSWWhPBGHuJVrQF6LYVPIiyEd7PadSFtchZ5VYRBrkChVZjETPySxT89orX7S5qNIeFP
YLwRbKbQ44kO91ocJiLnwfRzr3Fdskj9aspN3T677jmq1lHFajT28T5eo32Q2LGw7hQC8I8UvSBf
gbbvR6CAGjBUfWYWUvZWudWq8FcZXWXt+v63ztwEeAhA/QHaODBQfpOvFxYslKXBawEPb7tlD+T8
d9k5YXKQhe2xCJYAr2ZmEdCOh3ZyNOehtKRNI6VQI32qRaMJg6MPvyRfe95qIOu+kFkAqteEsKEK
jRBJuoZ1A/6nCEjgZ6VduP6zdm3sDQRmmYAk25Qv2BWGKs+4htqCa3qKmaar+FQXuoLEgofWaOFU
Lj3Pc2p+KXHiDZBYdoPAG82aj1jdHbh3NwnN1Kkw4/VdhO25hUty/2iXRE5uVu2kdRD1ENmHoTnI
8Our5y46pJhSdqPWlDllYVJvSeD48wtdirG8oWy6UeDW2cal/xA6f3L3BLIGI/Gb9f3lzVmrkSIR
hhVv4k2lUqlFqSyQwbFjEJVwxU6g65ZjKroYAaBLzzW34GDN5vYwgT2iqI1De79+8MXy2qJN0D2B
PjURLTJ02yFqctfZUbKAHMg+ZDNn6nasSQjsOQR4UsOeS30gCH3NJFo42lFbJk8KRYpKw7Ix3wrA
luudFtymB+E48sNQZJO4X2JWritCWdouYTPN2YdLSZMzjbgsAtYGJEXOR8UXbIyFBFobUYjsGLdw
pLPLksHTiuk9PP7THXYbzwWrsUdsFJ/gQQWWLIKmRU11gV/KDf82Ot1s4e+IBvpPUNIcX4qL0wyz
ZnDz3Cdj94kfbDAIMJCNmn4PRsO9h50ZepkRvoCRofrqhQe/7HXgQKAdpt5I3XOvrsRwqSI5Z5XA
p4jWN+SSYJSnvVl5qBUJFyN5HLfg2h1eCuEkU9NTPzIu3pD0KLnpqyS93b9Gswd8IXQSvYWoLahd
AqENbC7X/aBz0ajSnxpzIqhfLryMo191s+l4EFFwxYuPzPH1pvOcpCY+mDVs3o9FPYrQQchF+RLm
x6waXUiZ3I568CO+GTIk5IRtH6MSh2pQgyn4Flze/VLDxFzcBVwYvGsj/SY6PSePfSsBDBBPN9Jg
54o3vgaweDsA3Qke6Ml9jRY6jGaXhq3DHUGED06A6w0chDyIkqBEWj94pxWMuPxVlm8it9TUMndQ
KjwyNM6Ms9A3DjLxI6mJe2J39NkfbFotuJpzWjd22P76w2Ccn6yjII1TYTqC2MBiZkr+3gEEQkte
c1D/tMrnfQ0fTdRU6TBnM24XRnFuRuJzqQ2CAGNumAg1B7FgqfgUDajBPJZIXy9Z5rn0GlpH/yVN
nRSdUA+JRPRPEzsp6UZK93wKZKngveA2QvLpAVTL0QsFls2LdkHkGVkhAONn2HZRYYKQnQ3hW1eC
L77cUO+VdDFztIPTPnopCFR0Dmj3HZLc/i4EWwq/GceAh3IL3IkNsM5pg4t7wogw0EFYwmFyJHkA
iHXdMy4+EddnYm/c39mZJ/hqrZOcJaCfHR/gF8QuRe/UViuqcjpa4jFJtcPIT7uphKWS05xegpoT
c55IXcKOTHa3hfcIyiucZUwCPUj4PeWyzf1FzV0xEDdgYA63GomUcdEXD4Pm1HUPmEpih6kssyYS
NZ1IAALgY2SUMtclC4+eNBqIG/3UUHgF0wCAPqfdUIT3wriuHGLvzwoz0OuCVszXMcN//th/BcYX
WLnZGb+7DCVpfczry/i1UiO9ebm/9JmRTzjomJlCMIbCM3C9r9fueS2mzUV8ityZUs1iYsTqLvTW
ar3hh03ThXprVyWQvrc8mt0GD3GLBd8dKInVEnzHXBP4VbAw+RaN+pIr0JzaXL5WK3/N5aaK4KQ/
pUB31VbIdyTBX0fSC8RXPwAT6Zcq1XPZpasvmLwjudCBqKtHuOJFHymxyrLeND7w4hSLKKxpH8fZ
j+Eni0IWp5tuqRtjLorEJD7FfCTSh1DIiYdC66jh0qaiAMPGPHMhWnU8PMnou6mip0A6iM4eDPFu
8F3FfxXpOWg3/fcAFHYF1cbgnfd7vcuYIJWsEEEVC8dQEP9U7/FTt8TTPBfWofaFkjdKU7yKZstr
rallDnxaeUltRzsjjnVjx2gwakiTYq/0sU7lkGnBLq507yhpiZ45634wMD9jCEt79l+knddu5NjS
pZ+IAL25JdMppcwsqVRGdUN0OXrv+fTzUTNz/kyKk8TpAbpQqBag4HaxY0esWGvBPVhwDBjUiAmf
KBzcfknrSUmQdxIP7xEqkvQYr+k9LN32WOA3Q4ZgwQA825W+p2S5XiEKW5v7BlXag1A/S9pp4pMp
nnNdtYvqMVhjgJhWeuYhbozONmLXBFXhpqp5ttJXzfo5FbpqZbdy9hfckDUlwyCyQk0JVObt3LFL
2tzMBDIBYghIOYF5Xk3UAnRC9iXFPTmt34e7HtAxNd8+PEDTWJ7EsDGfdUPQbSm3/kV2FWcEfJcF
NeDAmL09KrlIE6lmNWvhJBV795OgPcak8JOX+0NfCBDIAwJpNMgGQGc0m96qLkK1iJjeiKSQSNwv
R49NdaBk4RHN+WvZh6XVvDY3G9YgZYNboV4F+f2plv/Jg5MGHff/35BmR9ISorwZB4YUNmT/EfzK
d1Kp2HKxNZ7CfxFv02DOMknKxLMkznaOKddx1KiZdU5oJ46kV6WhQCh8b+S1DbHUT3hjaeYSVeit
sihNYceR828xPUADSqaluq/cndFVj5llG8U/VcNTblOvgZYX3RzKQwbumEwOGLnbAyJlSmU1QWGd
5b067qPoU4x4gNs4inyJJIvK3oPWvNTWMVdeBRh9wy8KjdZrep+Tf5m7gsnBkbeWRchEZwurDqoS
VFplnVt6+msIPUaNMnnpOZW5ks1ZCNEBGgD21IiaYfSdWUozOajDUbBoSEo3mvc0JI1dhw9S8Gx2
X+/v1qUT8T+mPrARpigh9FbruedEPFYuBAW0jAMMuG9kIbjBr8lkHenXpDd8DqrL3CAchJDNE8Sf
C22Txo7WfJcqHgTByeseYpAIwUOX/DAEIDvF1oIXsdmDf6uFg7ECGfm4iqQ4JKIs/uIimSc6YoB2
datzYuJcfMuk4jsgF9RojG4XK9Xao3shr0CHN/2/JDsnneH3xNZVRCsWEojLTmIlJc2BXSovp6Sr
RohuBrkzxDvRVvPt/dn+uKTYpNWGFyT6xvI7RvPKZheR6+/r0D3XRIZevWuQhu1W4EHLA7syMrvu
q1oexMD03XMV/w3DF2uXpjaEmTpyxr8ERdyk49q7+ONVgZYCqjYwR1C0MOdTSSP9ILqUUM6+AgTX
fcsC/Vx66r71f8fpE7iU/34Wp1WD/gk44QcKllbNfUgfQuss0qc5jMfiQSzCtSLq9Ga6dSmM6crI
zKlWCiwIpeJbZ1VrtpLylKHSYFi0fsn7NHzurW+6+3sQ8pUzvxBJYZb7QkchmWTmvEiSch9X0cgZ
6NJzJodHF1E3NDHs8qGZYELGrvPbfekFm1UM8sLT4tb07MKykqy2TKG0ziVlzD768tyjV3foNyhC
ueE+3Zi/rRrigHZnZFtBe72/pv+PgZNGBhjAuOd+yFARAYj9ab6ltLHT7k8IoumkyId05DYbSXY6
iud9qUZ1ZTctECOQpZKAhKowA3JTz7IuupbXZZByeSAf8/IKQRFY51+Go6N6Izg9FUlE7rae/WO0
+Scp7H35shkerQ1YK9QSgbjv7k/F0mm6/p7Z+Q2LREEnm+/Rv2gd9J+eI+vbluSnJL+pq3w40+jm
+1yFsRqOegAZxLm397cXAD/TzZrDZKKzEPAgCrR9IX7vXGtXlj6yxTtXxVlJplO61KPQ5VVORj/y
vNMqB3FosfktljsjJncE3WW1N9ZoC6Z99/ELoUSmLxdRCnG6Nq6cpikpkaf7o3VGCfuTL/hIG5fe
y/05/3itswcUvC9c/UCD5wqVmRTXVTdwGVhQS1cwfYT9S5UhRcvbdpXoeHGBqSxONRq6IY1ZyETD
f2aiQMNBqxQnkh54EXoAak0zsys5tUP6uRXhIkb7QOhtQe4dU99n+UjLVLStTMNWzVcP0eX7M7Bw
+dJ1pljQItEMCoz1dpbVuPRVI3C5DoG5aY8uiTUJ5YuqXjlua3Zmz4pGLquxEAmghEY9VUF6oE3w
qPJ0C1f6NtYMzR4UQelDP1tiaOi3mmXXyd73nTWszeLevJq1WTgYSFmSWxV3rd5G/5h+BMYHfZb7
K7N4oV8tjTZL76k8WSDJZySj67ig7NS9x7758ssIN17zaTB29+0t0DRwGEyaEPiLkHCOH9KMUIyl
IXHPkS18FgE++q/9ZgJnvEKBXpNlM/Y6DGFPxvHcQlRz3/rSSYSxbupqUmFHeQdXXZ32WO3VCafn
ng3Nt1NiP7pGlfSbWIFVblfaxJbCsWtbM09L/7wktElKONbtDfVHkTwX2oqJpbM+8d8ZxHvgCebA
+aByY5dKiHtGst6ACjiU7KZ/dJUHSTnqays37ba5p6RZBUtUXhDrnu1GvUhphhorYGWJ+ERw4tC5
shF84Y9OIrw05Se5+1V2Ky+iFaNzitgaSe9cH3L33AwpqGXSotZjKfLygx27HmM6oA0w5rK/FnQu
2kX4kPwwdOb0A906LJcjkUVl6QIgUo91zgG3x8FxpU111Nbel4sb5crW7JJs1DRPQpGJ9dK/efRq
qr8L4d8EnNR3/zOemQNO3MoT1JDxaDqw3qP8UG7RXuqHH2F0gnwy87QVj7+QN+DZd2Vx5ooVpYYW
VMai7vaXtj6pYFtE06OacvKyl5ycMhS7uvTUd8mulP3D/YO+kEiezMMABg/4BDeZ7dYs0fNxSDBv
UomyJX07JD9z6R/Fe7byz1JysGrFFhU7jo7RoGzSf3HjX1l/d7pXfmYcJxRIXrugkSS7AGSk9cbB
6DYJGsD6yp23dEvAts9/kFUQZ822aliqaSR5PPsobaFg4O/vz+TiSaAHng5CJObBLN2ehAFHoDUa
biwgmnOMutr0gWY4Wevu23bbf68zB5mnFaMLiR+Wb/rVtHgwJfOAoeoKy8wTid0T1E4Glyj4KOHQ
j5sY0Si1+F6bu9x3Au9HQGfZLsycovjWSKuSoYtze/UZs00sUmOO9I7PiBoFDSe70T+P+dbbDjtt
329gunPBnkD1VzArwsoeWnLuBp1tJCtUc4rkbie+MgOvzwKc+xAe6ugNbSswxnYel3YlOZm2xtSx
eGLeVYiMKRYm53drL/QN2OVFFhrohtPryZdWfSgsR3V1J0uf6jpwRFh6SzHa5tRiRIg1m39xnU1N
7jLtl5Auz6HNaT6EojDi7GmadKRwZ+V7WlPcYiPLT2a+crMsed1rY7M42ZTbptOkydj4ZergKk/I
hP0bJ3htRL6dUzMeBy8RcO2EG25ZbiL5R6xAxi19C9zEkTrvkNBgbDfduMvTTdrHa+doWrT5pc3m
YT5FZFng3rz9ALdRqthPDPcckruMVQcAzoYeCFBLJNySx7rdNfFPMz+lATJGwc4Qvv733uPK/vz+
hkuUTslYdxHD3MYVj80+fimcQdzlWvtZ5PEfrPZiLJ1Z4A0cHbBaYLZnCzuIYSi0ssW56fR9Ep01
+ddYfivdRzGL967a4bqMDXJ7Uv2z8MIt1Jwn3VrNXE9W5hNPjEvoADUFGYDZhSvXYp3DeS3gNukE
GT77zYNZQDoG6aBXQy3Zt7YBX0ChhOcskz7fn/WF3oypJgAhDmKLEP3osztBNruiwqcL5/BpUlvs
d3Bpk25hAdDDOEd78yHYCslW7napUxzW3i1LbwqTUIMENu0IvHtnS+A3XVVGsipM216Po40f7BL1
pd1GF4sGuq0rf1oZ70I+DYOQy9INaCG8N/OVvWskcRTLwrkyRKcuhC0Ql2ZAkb6yTXdv5H9Fq3OU
1dO1sMg3ZmevQCmR1JzVE85Z/LmXPskNpMaGCTLShuViB40lcWu1Kf015vjlCQa4Bn5YgodknsyW
/MBXxrzhzodRVwps+qSScVuboMft+rFRYV1dY/GbNuxsQyMhhOgK8KRJemTmygKOWm+WmBwEuMvR
xvLR9fC0R9gnHu6v5sLFZxKzQYYAmbwOW/utz6qzptNDgUu3zcwHkyyFGTwmiXkw9cCRlG8GTKL3
DS4el4kaB24SGgaUedUzD/uqGFQZNy1QBqGwBP0cDUq9/hCYCW1kz+itO4g1bKUMHjwDCmdwbSoZ
HKLqTSh/T73PsvdFWYsAlmJoSDwnQl2Q7ROB3O1M+J4WyEoaCuc2RqlK2Gopf55CBcfFm09K7Wpo
9l61l5NuW2RrcJDp0MxX/Nr6bB00yfOaqvGFs+GOiV1VwIu0s57bRatBlLYGxVxcdRgkVOoloNXn
Vf4gLmWEY3KsIQXqh2zrpDkMSkCYQYdCnKOLJK3m4RfuClrYIA6gsjAlzGZPr7RuhIb1FMB7oKAn
y80mvVj1LnMvqZvbtElAZUvezIdBNXuUi0uaPGb9yhW5OHB9IsfUaQBB0ep2kZWoixshSIVzr+/N
ot4ZRbAxKBlzmkvlN2JdK7t9IfCBiANZS6g4EelRZyFBpcP/3ZPxQbtZFzdWTgEnEKR00xrZGoHK
op+SmFzEyjnHpJlux1b3outFXoUtchUOe/kg+GL/0AK/2phxdvIsevajONOOXeYPji/paxfx4uxS
6+DpQgGXAtntFwiDHw+NLwpnl51rxWQNfEpWjw2MMWH95sffVlzJ0k2ENQmlIbpbKXve2hutbujd
hNWskkc3jDbVX1V3tFq7oPhgaJHN81tcqzYuHdRrm7MVjaCPahQJm0lp62Nu59uGXo74p+vcH9zS
XCIVPRFYUzBW52PryratBc0SzqXuvqVFtstjKDOhPop/0Lyh1t5KyXbJHsVwKu+8PbnsZk/PLJLk
JolYu8ZwwjrYC5dqLzWyIxavfXK4P7YlT3Bta7ZPoiAQ3WzaJ10/2kED4n7NnS5doNcWZue8SGsj
rfNBOH/1a3mrO1UgbAXAovfHMa313GkDluC2IMFJpm524vRSr6XEIvTSC/3UmwevfzXdh7yAf14q
uEC2/vN9g4vDAoU28b9TYHuHWl6lOjQ1C6sJtHBORySpBMupXYRgFHEvrsn/LDkuCuq0XpDmUFBA
uz1aRSPlcpoQ5OXa105/So3v/lon5OKNe21jdpSKmN1Ykrg9u/BXu9vq62gejMhhClPb2ATKH+uP
uVaSWxmXMdvmvVnH7thi05L/xs1f07rk7dv9RVp0xFfjmrtBXRFIpOhsbwUfJMaPEgTIyll0D+SL
yz/et7FcY1ZdOlC0zAIcBk9GT+ksJLeKrg4aU/QuRtyJm1HRBntM0zVGjKW6MvEvmHaNhAFasbMb
PAlc2SvzHHDOprB9hwoj9GTGNt++fcnhuRQPaxaX9vu1wennV/u9qNzclRQgLUVqwc+8ba2fbSnB
7m6tHKzFocH3Ai6YrDuYoNkMmrlfm2agU6q1mk1El1Uw/lMc6XpIO0D0+TEqT761G7lkBokMvPuk
h2/J+LKyc5Yul+uvmJ06LfOtUfANIFjJnwaahmP9vbS+8PwA897b0KGL6IZs+uzcB44rP/ElQvM0
RmuI16Vpn0gQUfnRZQCKs4MZi/CKd3LvnmERsvMIGGh4KkbLbqN6xYMuJcJIQv3H1Pza0b3RTGJz
BOKCvqgJFRm4hGOqhwfaWC+d1ZKOeolSmMRN6aSpL2WzgrFZOjkIRExcP5Nu0/wxW4V5paUp759K
PA2CD5XEijdYWFIO5oQymzBmXLC3W7jVjcwwx9S7VBZ0Y4GHQ+DOi374BU+6ajUIXFg6i2ccza5w
wBPYz8zFuVR5jRL7l+SveqTZ+gJJxjHZRqf+hWYK97MHYW1IZ/Du/s6ddsTNTYjE6aSzAXBIhCpr
XgHwhjhUitbwL9DB98pmQh2oFXogthY85cau6FailRV77y742jEMY9rVGfakIEXK8ocvx7YwXKzq
KwqImzI9luGn+yP8sI6TiCvJPcZnacDVZ0ezkWov61zVu7RVvC1S9VB2+zh6Liz1iyts7tv6sIiT
LXBDoKImNrB5d1JS5P/HFigsoDL7Atqx2hD2q5iRNUMzh272SeOFkeldGvdT0SnwXKJUnMh2sUZI
sGiI5xYbcsIhz4mjTTJUJS8G79K3yiakR8hUP4Wj9ZDJP+9P3UeHMs0dR0DlfkLmT5sO/NXOiEMR
6t3O9y8QNJUdspPhsCHJsVGT7NgrwWMcg22Di4BWHvaImP1YHevS3rz+gtmkTiwAWdNH/gX8Re9G
D0J7rHTEANVkE1VoD8bJRvL+3B/20vxOqpMST0yqF/PCkaHkVaxYiX8ReVzCKqF2kEe5D6u1zWU7
BuT6APY4C9PPr2a3rWi61vrcv6jxQfT+TMQrkFf4/zX1L4vI8/w/ZmZeLCxoldVrzLTesM0D1PQi
mNGiyqkKeFjWNufHgG0yN8GNgSqQyp6ft7xAE5pXGObqwZHwYW9h0Nmuf/bMdqt9GYTvUSitnPGP
MLnJKCp6vB14wn5AkKbDUNTxgKeGLWwvHLrn8Ml/8KuzstfXSmuTb5p7Z1M3SdFPwiBkyG9Xrcjr
tvelzodtmCaVJ4+DcHKDL4K899c2ojW9eT7YmvYGHCcTJHe2dJ6gme1Qt/7l8fsPw662l4tkXyz7
9253edjR+3XZXeyX7QsSDPbLS7jZ/XmF6NAhnNy8/tl+ev3x6fztD5SE9hOMOsez83befhqds7/9
/ff5q/Xw/Dg4B8Nu7CP8t2+Hz8+/YZl/dj4/O9vjygItOfwpj/J/BzJz+HFG458xDcQ7q59quzyo
9riWMJkm/t5kTa7k6jhFyhgobdZjwwuJffRGJ9Dz1oKC9yDqoxmuZuJ2AOLzFl4oEvUygo70Immh
rWf/tGpg+xHou+EX6tCjGjhy0u/bfEterugO9Vg6MIg6YvRa6i8pAjydkNEQpmzAfO3vO67JGd77
tNnWpAUGvJVQ4riOSCf9swLFWJxfuDt5Lqt4xnm6Txf6OAil0b9EEPZFMd39KxH7kgHaVhGVnQI8
buzbBWy6SG27zOJkxRquvcBV+UNZbO5P0oLXnSQ/iQQQ3SFGnT1a9SwC3u6aBHUv9ifNkVeC8KX9
cfP75/kYNyCfV0+/n67T0U+g+Ze2Rn2hYGAbhz+58WpKGz34KiQxVN92r27ywY7yB1H668cxUcO/
gIpSMbsesnw7sW3daIU5MLFtm6gXM9ekB8XtVrrNlxw/NQgqEYwPjgBrZsVv0zagyMVVHfk0D0ER
eEA8NlSeEciObF5da930HyHK07iuLM5SRp2hGLHkYnH8BRzZfjU3rz8vnyIncirnu0APLM88uz5+
e3rb9s72t+kc7X8OSr9y6j72Xs4+Y3bsIDKpI19x/YsSPYkmWhW0YI4kMqd6UxHrYMNP6hBuYqOx
jcZ8lBR/3yNlIT0K5u9ayhxt+JnLb7732vU0au7bcNNoUHX5gYOXwAOtBN8LF9jNrM2OWZh0Xevp
Ahu0gHtQ3IRACRvYOqz4WxYX9JBn2/snbsH53xicxTlR4lViojI/lPg++Za7qcRHy/U3QrayBReC
RQyhR07FCWaMOaud0lVy4DcRUnHiW9ECyUw3igSfXLVJFKTQtDdt/H5/aO/1ypnLnSIOOnN48tL6
NPMmql6mYZnFwUUpv0smnl2q0cP25b0sQBTuWg/Qk20toX/Qgy+qIDhN/WmUAQZ1a9xMC86TNi+J
Rq+pKATw6PaMV0EpVpnH2HtD8qGRHKCMTPL/muFl2upXVmZ7p07FIa2Rtrq04Q91H2r7xv9ap1so
s+/P69JKQiWBNfpYoK2ZxQtBw5ukbobwUo90eZ0z7+i2KcSZ7c808W2LflOHd899m0vn4trmLH5w
dTcQEgGbFvEjTa9bdes1p8zXHEQZ/ntTIGzpzUMQkFbo6cRchSp6MQS8ELPwItVOO2mOb0FqFuon
tz4Jq2mhRTepyeQxYNGiKqvPBta2rQRRQY21RNwKSDi24VQb7F6FfO960ilo0V5FSVd/FvxdAcai
pDPKCl77kCnvunPR/ukE5VfyU32qKqfs/0Hhtwi+NRQae4KfsHrw9YMB7039EMo/QnWNfmfJfwAS
ZL6Iunk6zPxHoI/NKIRFeAnGek8hDCCbnjwlElyVaxX8pVMEpY7ElqOPHuTR7cK4dRDFghWHFzn4
TYI5XEvTL+1rnZItCMH3NNns91dFMGhWxFJYBKZCOz6E46mIn9AessEkdjUSFPV/rT3JKSKdRLM9
9WkCntm9HBoV7F7IO11SnZYhpbXD8EhidOX0LM7clZXZXazyIqIm1DFzemjZSW3+JlO/Jva3OH1X
RmZOjklLdclqwouY/e2Tk2ZtpPSraB58PbLN7C1c675eihWhPn6HcwD7f3+fXZ1TqVMGwjmmTvI2
fvQUi6FtqDAfpWuctEtb/NrQbGB1r1UITWJINj6LWrWVDO7/S2BUu1Td3Pc9i6YoQxE3TSnUOVaR
LuE+EMaK01SXG7l9sRoKvYJjlV9D4c99U0vPcvjAAO8pk6Y46e/b4yRC4odiJ28l2dM+JUN6MEvR
nrSA3GjYRu64UTSIjR1T+BIEazjuhbXDtsEbjZhgogi9ta3GahcLMrZb5SXPDylCA7j0NYXwhdm8
sTLzTbrXCxaZfP/SmFJm5yBP9fBJQbC6H/WXSH1YmdDpo2fhBkQ2oPqpZdOcNhcpG+RAjcmsB5cm
lMVHN4qLjRgbkNznabP1xDjeal037nupgEw3N9xHowrCk68b7o7WqpQyZ5Z9HTpenrXRBCs7a+F0
IpJE8h8fPb2vZo4GeTfJJRQm/LK8fQXRBWn137Wa2H1CK7jibqSq/oGc+j/3J2VpTt6pmri8Jxj5
fAkE9MzVnsu06/PXKEo+pxDCKcpaFLv0voEIfWKcm6BdyjxNrsmVV4dGFF8g5xn2UOsXdjOGaI56
ZwEQgVx7BHyZjepRQ+SZrynfLgwT2UPO0P+m2prfgq0iK0mRtPGlhOs+6h39bUSw+v5Ufqwi65O2
4v8Ymd1P0WgYQm018aUb7GKA5l0VbDhHCzv8J9vAHbbzt/ctLpwfDNJhS68l9IzzbEoopoHr0g9z
KUsz2rJZxFNlShaQudT/bkhV8clTkzVu0blR0pOgDyeqbcAnXI4zt+TropsE0F5cOrkFx7s3vLMG
CK3QjX2orGRNPuTQJ2O0r0DYRDP9BC299UOK4OtjrWDME9/yBu5rSbDlHEV72G3Mi2VsWumtQaAq
EW3XkJxIXynKzffNZF9D+UOHFEiVSd7c2u911+rT0o0vihvbZLN7YCKR9m+MTOwrLCNk8nPwRkLx
w4pAjF9KrbJ17Vtf1rawKri6OJQrK7Nb0huRsxCjILkM1G865i+buDsg7r6/Jz886qYp4w/Q8+nx
wfLNpkztqrCrpfgSRdKuMhEb9NMvNDip7kE6GtJe1NIHKTF3qlCjFFLBeIcU9dpRnD9H3j8C1kNw
hROD6BwNLkml0DYmUwqC0dzU7gaWLad2QL/bwvHz799/k0sHsuP+0JdOxqSkQHg6UU7MK8iUVb3E
jNksWe2/wDRHopP96e6keJuJa4ifxaMxqefwbiZ5z3V2O89GJPuiUk5DHFHqyDct4RVJv6lIHpOU
qKL+IbB6u+BNMiKxkPt/E3iO/8WIZZ7NE3MJUK3ZNyDG4hYlmjgXkTvEMTuuVY/waDsY9B67eeXa
cdYHh/tGP3QJsbioafDwI6tPZ/G8SAITxOh2JlY12FgE90c2HuQ+e4tlx+rg9oD1v9vA6KlYP0Ut
2dhDjWoGJW5FW8mYfFjvqYwO+GmShDR5Y00/vwpwxSZzYx+s6rOpCOJWdEVHRzHUGYfRI0GlQYSZ
JdX+/uCnU3odw0DmTEgGepXbmlTNe5/tlU1B84U+UqzgOasHf1P5sgSuXh5XLpaPm2syA/ce96UC
7cccxqOWEyGXihmIW+ruT50XjjJIu7QOdnoOTUH3ragf/aCFHfMcFOc6rld84odM8PtAr75g7nlB
tGldbQbPegxTTbwRhsc2etLU/I1qWNNKNuXFuE/QG/rV09RAX++xySE70+1aPgnugfYaZe2bpmfY
zeS/px24aYnPDNDZs+2ejxDMJw0L3iVS9hBkYbePYkk6Ki4N2oVXKvYYVhKgVqmG11vTT1Ge1Zu6
CuSdiDLqJ9U3p17duu6OYy2NthW5sSPkiGKKXN6bPKm/+pr6U2hQhy+sINz6Psmw+xtoHtlPBDV8
P/VFnIYmz1cWMdgiHvS4PjWS22xTVdQ3LTfQPuxDZCPQkH24b+/DaX03CCAMN0wrEvvm9pRoo+8L
Ql3UJ5/yVZq8mPWLTHTUli9t2dtG+6PspAch7fbut+qh8x8b7Sfua/SNlYvpPS90vXrTh8ADAhmH
RC0N33H7IZ7VpmaXVfUJaY8HTzrW3Tdkf1D+LnzH84KtWkDp5z5aLdrcAvoq7SfP37qf4uanp7W7
3Dulqn7Iyjd6D33+h0cfT1tdhq+6IO27NcLPDw3z71+L9icfw0sFLqHbr+0DcnZ13NcnUjrHPrOt
RoU62bCHGJHF+tWLGrR1/+g0nZAePirpuK1qbYP2RqI/dPkxKSeS9bNfaU4Kq6xmfdaGfuI0XYG/
vL9457NKr8I7QIvAfq6BI5ZlDeNr3JxiI8lHu+y0/DmVJlFeefQbMFSeGKibuNRjy248w3+Uhzhw
7aJH1F0MqHSbtMxCW6iWcvBa5MCobb1RzWNYuH26bZJSOodRQ49n4YYpqCjBTH6NoQd8Pfea8FdR
aJ0HT3aZn3oeFD/8qBRJ3spl2G/UtDbHXapECgiBMVkjY5vHGNMKqeS7uO3pyaGH8naFVDWAdkoj
61jBXpq7wUZr/6bSj9ofIBN5Mtc6Jea3zbs5uFRUejTpy3132VeeXxqHRvcMzAHXcgt26mZns9b3
T+uHMcFxzkVIex6oXhzFLEjUpR4qaj8TTl7gnpLYZfeVR0MbHyPhpEY1bydX+nbf5AeHhEkqihLR
J7QQCGXdTqM/ekpJRVc46eGRWu9DV596noiB+uW+nfnNyV2tsCDTyAyQDnMxPanx2jZi55wjxzZX
fMvHMZAPoieMeAynygv+dgxNbxWGPvASEsbSjs3yUBZHdKG2bT6sBD/zKH66lq8tzQqkSd6lZRXr
3nk0R0cWRtEWuvq3UJsrda4Pu21mZ+Z+4qpoPSpF2FGbJwLNTZ56j5qX0Aoc/orLtfLBdHPeeBEc
HEHkRPZHdAdb1e0EDrkaGV7OBOZPBDOn3t3AraJ94W3QSrv7++DjFr81Nf386hy1SqY0foMpP3aP
3YtSbN3mFCU/iPCIHlY295qxWcQgSJmhUrZkGtPgaCI2Ahe+nScaTdVgwarRhsT0/vAWFu56JucZ
St1rRsjYsKgmn4OIConpbkboD2i+9b2/920tbPsbW7PN2OqNoEa55Z1FgBlB56jtU8pLY9BXHlYL
m/7Gzmwz9kFltGqMnTF7Ax0A87W8k/KVffEhfcPRurEyc0TE0j2cCljphG+Bbn5r3eRr6sqP8mv8
XKgbwQte5JQeOG1sUEBc6Uv/6J1ujc8c75jlllJKLrvS+GJ1f4bkv3yrvA9uAv7S2kfk+k7ZeLXr
9cx1u2QUvHNsQd3QS1rwudHlzvGkMt+1RZ6di6ZfyyIvrRukAqAagFvCWzpzi20ijEMX1P65i8XO
DkG2HxNjSLmSxTVTSw6E9MkU3JFBodp1e6p1vQx4FFT+uVaLUNjCTUE0m1UJuF8eU5/iKvFK+CWL
rN8XY9FsXdFr1zgEF47D9FpCwJnGN5XW+9tvSGJcizcE0dnruuC7Eljg9Ru320p9LThDXlYrhdAP
SVUWFXleC/geXT/UHmaDzozYGnurjs59i+ye7ML9SGoTfUSv7LbRGO1D13UaPTjLkK7dP/rLtgHV
0eVBpADq6HawRTWo2qhJ0Rl+4/hraGXiflAK1N8sJXJ60N9wRUjCtrCE77XUdZuiyLyVu3DBuRLG
k40ka46Sybw2Vxt5KAu9Ep0zqy2SXT+O2ueqLcEBmZafFTtfV8XYUdIiDTZuEPlrHTxL9rkm0RDh
M+isnK13bbipoKdjeBYHBc22sIj3WlO1X0TZowmF9/mj6Av13tATea3NZmGr0fxCTXeKuCHUmp2s
YhQHKWqaBI54ybtkMLjtrbp0N2lm7tqyUPf3V3vJHK9eDhfcBhCQzzbaEDZyZZRFevbGFDYynrNZ
0jgFrpj+ojV91g8ZRLY1PZRokbI+UzvlNO9XviptRbPs/DE7y7W5MbzG7mL9wQ2CQySfEm90oBXq
BNNuJN1JJOGiUmuuEuWxMdauhIUFRjqD7qJJ4oQ30myWo8qvfVUv8nNBhik3IBXws70Vmce87Bsn
DJsXWQi296f6Q9mP0b+zWMD+MlG8z7OI4ZQZqOSmOJeZeWi9f4TiuUi+Ge7FQtYXxIAW1odg+OzJ
ayz8C94aPLxBvltmpWFBvZ12c8hoO5fS4iyp6d/a8Lah1tFZGsYrF+2SHZAUU8UCpiYAN7d2usiN
Wte08nMU4SHVONFt/asba/qKnen3zGJKsg0TJwhHRKE199ZOSMEZrdmsOA9VsE1KOsnJy2ldsFPj
V0VbiZcX7m+TDAe9zmgKAxiYTtDVnvWCxhXopyYV5iXZsySk6d6DAXMlEFoaEuk/azr5dETO3zAZ
KHfXsILynCsODMwHc5D2Reid2upLJ64hBBfOITtwktnmOp2u8dmY2KiC1VnI5qHD3lS2QFv8cWh4
A9YXbZ9s9fyHOz6lSL8mxo/QWtuOH8fKaxASBEpM01GYt0+IYpcNuhLm57ilh9r7ISoeOcgHLoON
FSj2/VP3cflujc1usybKhCHKo/yc1ii/lED814iHPvT10ZA0caFyY0LCywrOTAhlUCdGa0Zn5OF2
2VF6hGfpj3aonAzIJcjz1kZ5u1ir1k1rdHsIJqvUI1Q66Hj7zjx3ZOodghZYlcR420MhFdH0FVbu
U2Lkz/fn8OO5vjU1i58bRC0nJcII8rwqDDam8RLFa2imNRuzMFkoQ6GEUjSmGTKlp77NgxhO/8Tc
6Fldf70/noUNeDN1swWjlNMluWhF58Qr7DF7KGI2oPkoKpkzmiscWGu2ZkeNdLuWBgbLJD5n+k7r
v9Y/Edt14mStoXLhlXO7StOXXDkqDWhFHiZYorMxG50ePhcrJr84KP5n3y83ufA5CZ86itgeELVO
WguaFkfKrQrEFLClosxW0Krdxqf4wIbsUif1ym9h1e3Ewbdjj0d/9uX+Gn58FpDO4jZj35FeoEn0
drS1MYx6L0bxOS7Q/zw1+V6NNrV2EKKTWz2r4u/75hZn99re7L1vxHI2JBr2oDm1xW26ubz8yu1x
m8C4tGJqelzPT/aVKXUWnMhjFVtlRBNZ7W3F7DHx//Y1cq6DA8k1vdG0dNa2RXo479sV00tLSJIQ
XNy0gHS33U5qVA6mMiog8Mte2AS2p55Nk5xn+ita6/1fdJrXpmbnwo8KQy0zTPXjt5GOAAk1Xrnd
uRna8IcsGvbK/+LsvHbkRpZu/UQE6M0tyapqo6pWS2pppBtCbuht0j/9+dg/cNDFJoqYDQxm9oYA
ZWUyMjLMirUsP5wHGI0rmHlqLw6OphhdgVrz7eN+p2K4uO+3v2R1b6JAnzvDLPE89/VlOPQ+FI+t
Pxy6T8UTEK3v4Xn42B7gFUfOL61crxg9UPy3f8SmNb85+JU1I+9Thyj4Zhc9/If3Y/4Hhjfoprov
+W+52ClI7K21suQgIzob7Cq7WOGpiCqGSYCzHOvazf/AMWv0e2wm7/tEywEvY0EgPZgNW7OHLdQq
gWJ12WWWjvNRMH8g/crBCubznTJ/kro/2kM/n2MTnd/cn5vD1B3NvTLkRlaLRyKXBAxlLEXpVUVL
ICQ/JSYnnNfw1pzGx/wfhlBz+hV/5tEN92r62+vhnlCewktxm66vUiNJaW61WY48RaMpLsn+GLpF
goyEFya9shSarLqlS9aV/+Z0PVDgkmVQvHVj1f/Dc8fkCWHjklK/G6gUyTi2co2BG7o4yvmdyp2e
sse8fBqzcceQt57xt2utLlMtJ7Qy8HYXmkWheMmkj5Kz05ha7sLaPVJrAB2wRB180uuTTTWz6jqB
J3bSwUd7nPKDH9lQpcHMNn63k70C1NZ6kKVyflDwQWO5CrTMVtbnoq+zSzCfw0V2869p3of942T+
GJy7235g85lB7sOCWl0Dmr5OTOMotstJllhMfJ0SN0fLG/qypB+htVZcGdhZaHpSbRzU+fe0V6rc
2ikkixo9P/i8KYtfn2ypNUUc9Wl+kWTIz/PoLIXH3EJOsks9yT6gpH17t1vrLckikAfCBmON5WlC
TYtHZWSIOpYfDOkRbI8XBJ9C3bcKeGc6WHtuL7jl+mAfWu4BR4v+yPUG9ayX6y7Xcx7xykzcNnj+
O0X876+h+BJqexiare3ZizAHtkP+uB6JHa1uhi/FyfF7gRtC2GOG0HwUnhFT6Sg+l1Gwk6q+g1bw
7ah/oj0PRyWjmOshPisLwUcJqbjMM/AKCpRdqV2m+kXrHlvtS+8Mz5kdnAfNrQztwMyKp34IaYaD
LqzmnsFnw5/j31L80H27fe6vkKXVnWWeg/kjELALh8PqzjphNQdhkJUXu0ju4954bNr6l+ZUfwzA
z5BKDhicwSy7LuRTLaleQyIauWFE+Kro5TFoTE9u5o9ScqLGvfPbNoIe3QJrRSEIDiwu+rVRaGYz
aOYolRfL/DsG09OsJq6NPkU5+6H0qYCOpXk259Tv+sgdgzvd7jyJ6rPU388Bgh/Uv2//oGW99Vmh
rETX1ACJyXld/54kb/RAGsL8EtiBZ+iMxupWcY6HRPWr8PPttTb3/matlbtu+kI2g1lfYgFf6k40
Qr2agxeZn1t7vNZ7+1pdvjyMM5tyJk+DFh00BoHVz5LcHothJ1vdenoxfwbegAdSRF0P9iTUjOzS
wY01A/I7qV4BpCjRu4RXJ5W9LpX9KNOOM6N2Vr4357/x/rE2CqAAJGkXrDsFsCdMSd7H+SXsGq+M
rft0al6cXVawdzCu5abbMl1p6jcOHForV62kvWSJQOQXDSB7I8aDHA8fuvBzZ/3KQsdvTXc2dX8I
4rtQDD91/SXblRZc7uzaTmGOkxfsN2PJ1ipZqLtGm+egwL2ZeuapdonioWP+vW2gWw8ijeOFQRps
jwkc5fo2AJRJI6Nho3Hxr52F93mUH4zR/DMV44MB1tWKLc8Iiw/GYJxt2Rfd6N/+BVtmy4PIowgc
UH9HRatWvaHXWZ0zbcdqLVgdBJZCZoZEOO347y3jwWaha1iGhWk1Xe9VLTQ+1tAu4B5Zce3OkeBY
dtSDEkx7pfjNpV5fCfSjKR+tw2GmU0yGQpelisMYoj47CfEhpmiw4163F1q+IJLCsMyu9kQmW7ex
NfD9NB2m5Jd4AJuc7vTLthZhaAfAJgP4UGGuMmaN6b28dAgkJDhHD72l/hmaUnbN1txDb20ZPd1k
lTI3GGjQ69efKMjLSq4CIohGGigWPZfxuHNgGzGKsdxqBvFltNDWUsZG39vOWJfFpZn7MnjIx5Y+
TEDz5lRJUxvcR5JGriwFk5P4Eh3EEw+VnB9uG/3GgVKJpl2B0NXSBFzdOlispyZq+wKE1ifdpqrZ
uQ5SxbcX2YoKIIKkba2A3XMoHV0fZl5mkW3SPrzEuf/NOfTuX0i0vY+Xl28HZv/dr50LlcTO67pV
+3676Lq64lR2ric5i6ai8eHDR4NkRB9pKsWhSe5bxxt7uMgOgX5XpV+b+EGCsPj2vjfiQihZVLJQ
4MWqvD7cvsyYZNLS4gKizTxacRQcGkZ1IH1mEsvWqmNjIt02a9Ve4X3r1QAgxRDnMhAEzHp1GfN4
LNWIf114uaqftdwO92Y56h66CMN93NqLRSnJqZrikTHp2vQGByRBrCT5MxOGkpdphTj+98Ogz2ph
ZXg+fti1DYyoNmYVyiKXWkrtx6Z0lIMgLnpQq1p+CGsnPDRDNfmGHsmfbq+8ZeMMDWmLchF9ZnX5
8zf1Ujmaelioi+oiGfMxqPq7IvGmWj7dXmUjwqJrtGCuOHCyx5Vrkp1oHtu5LC9dcKjrn2p/920w
/t0th24tw6QAKEIcLUWW1ZelazuKUm44xirlK2YJoeMo3w+z9lT2s+FThNgbet9wVPSQiHKW9AZX
sbq9cx6NeZGWFXpI2oNSMEYNsVdmnUtN8Y3srj/JaPrcPsyty/t2zTUys6i0FqIh+rbt8NkOz7H8
o7c/dZl8n1OVy7QnHRFpoX6cAabmxZcmLE/VXp194wVYWmfL3BD86TwB12bjKIHUMDdckVfNnjT+
EOVe/KryN6wCK0RCIBSgQU28sX5jZCA1aVEPNKfTOyU5yKDyK5LGQ99/HbKvytS5YfYlSw97WqAb
kQ7QcWIBqlb4/vUUZT+ZYxBoZI9dpopDrrc/NWRSvNSKZTev7Mq//TG37AdWm2XkjEozUc/1QcpS
Wnb5NJUEVt1cu2YsV24IZ++z0tP/6Z37OjXRNeqTGkFkSd6JtTacMEErcR04eJjC1/NnJYVtK4kl
mpAO4HAReegmpdmx0e4GqVhc8c6IwYbZMMlMHMRECXqja1yHFkxpr1UNfcjum9K1brKnrLWxIaqr
yjKlz3AHQLDr40wywCg9aLNLounNXThBsF4a4/RRaFl6cUoV1JSkhjCSh9ZOi2vDkS6VKoQQbTqR
7+YABm0chN3M1QWqPOpVTvuh76a7ZP4fWrn4GqYwwauAOVsPOICm75RhSmn7z6MXhaYbaofbJrmV
bQCTAK5KS2npTq9eI8g08lJ1gGiEhfRg42T6ufVqy7eDxg378lNkCVh7rN4fatsN2uzY5ntC9VuG
opLdoQSugDxaz+1Oph4ikQ1YI0hj2mhfRPf39ib3Fljl/L2wZ2awsvoiisdR/jaWwZ6XXkxt5cAA
fC8QH86RIGeVnBqVFGl5wIcqsmOBAO095Da6X4o79cjYllK79l7/ZOP5swilCKcogIGcWq1YRHWe
xFNYX/KFrDqSzxZs7fqh1CCy3QlYto6PsallSAtDIeu4vmf5XMl2VYr6UlqNcijFLHthFu/0aLb2
Q2yiACrQSe/XRmDKqVqKSq8vetV43az6MkIVpkhcCKqeyYh3co4Nz08KD/xcVy3gbmuUOxyWoz31
ZYMINM2vcHywOv2k4aHdaGdjW76CsyNxWsrM79owFJVlspq0uaSJXR90p34a0q68K+IdI986wEVt
bEHtLKNByxv7JribEQkYRac3BHfZcZCii1KdmF2kzV992iUy3zAJVI9IYUBYASxQVjfKrJooTcxM
II1Xfp2d0SuSeqfpsbUEURaQHTiVqJWvgq00H6aBHiHYMdFDV2IFyaHvsr1Wx4Yd2IQ17ILCEpHH
yv05Af4vUwBWqY392FuJK81QNJm538en205oYyWCVdAyjNu9Njuuv49EvzXTmKG7QIni6/Gftvwq
Q0+4Syb6/tzAoi1KIEDFKFOtoWKqlFeF3gOCNmfZfhoNe/gR1pQ3b+/mfSjDKrQ3weNQlMMvXO9G
jtVkUEJCmSLqP+hDUcAggrakFrbOfZDAgDCOdoVKsJAOdjs5h9urvz9LXC0xKQBlHAag7OvVGSqv
Sl7M8iKGCgmZLDGe9cDK/KAcqZGNVrSz2w0g4+LbKa+C9KCiuQ4URxVy9Eivqos2hMCBZ6lVPgg5
sd1MkawPoyiSp1kQCthNDkzZFIH5j9lXSDgVzJAdb2/+/UXn4+Lx+UUYEp/hevOxmQ+RGZDFxcr0
Ff7ED5r8Ha2mTtSeZe255Y0EmtVgKoJgmC4GYfL1aq1IowFdmwXhqJa5L0RVf8fDGIOr95n6PJYl
tW2pqKHgKaRY/weaK139MDA/HXlD2sBwqfVSjVrYbFU7r+6WFSwTy8BaceGUn69/mnD63IprubpA
+jOFz23y3MReM+zEelvHjfgZsDPw2WSzq+NOmtBI+jwg1hPCvJvCMjgZQawcsjQxfCmIP8NIpe6s
ubkz6qFcYaD39jrp6ye5SPSEcKJtoqMsSfmilvhg1Unl1ab4edue3ofRS/GVjj3xF4G6tvrCSt4a
ZaGymCgnd+mHOBA0IhU7Banbpc6BivfO47vlPAjXYU8h88Lxrj5cSfhMDIDTFelnVf5RKYfIetBC
GBqF/icx93z8+xeYDb5ZbvUFh044MsxXQF2S9iNSSXej+R1U0Z6k2ZahQDq1UNvaTE2sa9l6Ela1
VZDv8MenIQuPYpzOY09+oGbA6pMd699cjvd+oTpmunFdU+tGKe6qCeu3U+UUR2DJZ6f7O2v2L3n6
HcErcttKNl0g6RZeAGQLtfJVwLkQDja6rlSX5kOa/tv56rGx/fS36FC18pSXl9vLbX0zmrpLm4Wm
LgDr67udpp0keqFXYD0ZrBag4yHWcKY9Et+tiwYBG5RavGJ8upXtR2FQO1Y3kXqgLFkIufInI/w+
zvpnSTe/3t7SBiqI4WIG1hlxYKyG0Z7rPSnCCiIpVVmMOiyqWHfRUB5H1WPwMda82SDFq47q9NVy
PsupjlQZwdvwJFvnKT7e/ilbtoNXYSR7EZh8V+wu2rHUstquL/V0UM2LiB9F88UK7wx5Z6HN5+Pt
SiurSY0sKIPIqqn8uqbldYfSzX4bscv4830JGzjymcKf91jUNhqiHDV0FtQ6yctQUbg+6rid04rw
ob7MKMEqFH1hdLzPmuFeDgw3cxR6oeNLUmUvc7VXldjA+S3c4wSTSwOP6sfK3TQ53HRZMteXHoAf
yQUTO019bpvvuaW7ZXLOlE+G+lNmwLwNHtMSktdc+ojC107esfGNl2k14jMK3wQLq5+hxllNj4iT
z5lhVI65pw7cVM3fCY02LipOHCTBwii4YDCuTxodjjmLAqm+dKp1aQEMxuojeq1fbhvs8r2u82uc
3JtVVu5gKutZjRl7uyRZ9mCaHoyhLrWXQ1vsGOzmdihDcGC0tAl4rrczhGVsGHHdXOy+O8h2BhGH
et9q45/b+9lcxjJlk7F7OFrXaYfUhfUYzOwnkzSHUV0VMHudtaeI2sKO4954bJc84P8vtdjJm7xQ
ktGphQ62uUQ9BpCejST0okT6HLeQ1NZO4qY1/EnBXlNve4d0Jy2ooKiRrQ4y7q2g0YykuTgEqdld
/DvYA9Ru2gR4QzookIECfLjemBGUhN11tCS8icuExaEk+tUT55CWO1dpayX6uGjGkcHjNJe9vjnC
rhZimpKmuYQgK+LM9LX0gSHoY93+vW0WW34L0QLyCwZjkClZh7SOQIp7DIfmopRK95yWU3NUqmn+
VRhqe2qqEpEZRX/sY2s+zrL60MblnoLClttY4JuvAAfgQctZvNlrAsdqw4xjc4HgzjdzdJbHL6F0
jCX9WHf/w2V7u9bKNE0pD7q87blsp978az9Z/a/b57n14eh3Ib1Hlsp84ep5l0qYD4N0bi5F+hJm
KL38AJsZKC+3V1mcz9o5vT4yjG0SQK+HwMLMqAahKc0FVtqyOmna99t//0aAzmwsiC0VyhmYpVee
3HSEZLYpQQoUcvlTxD6/51L5ICf8v9qO7UPWZrKLeup/n1WnRUl7BHwBc3Ts7doWwl5IozkwCJZ1
h8r5bkTPtthpSmx5p7dLrK5W02ddERky8UFG16OA20qmG1tMn3SnPcjyx0w+qPXp9nlumfhSiiOX
syjir4tXnaDizp/VF25Qb/R+r/+oHXfuO09vwh0Kg80bDQ83QSzpDnCQ1X2S+zBWettsLk2l/pRi
WTn2lh16jW7UPhNNylHRYDYo87DwRQjgrcsG5+d/3y+axwA4yJNpPK9+gpP3IYRIVAZb8VDFzgcS
mM9hHJ+UUHlqzZ2y3fLB1peByUvqnegEYTqrK5fQLGn6OG4R980QyDJgs8oCZedN27rXbxdZuf5Q
FABn1ai9tIivD8lpdj5Kg1vN/4PfR3ie1ifdJRAqq2UkJjujoKsI2J1RPqtK7uWT9SASR/ejUkv8
259pa1MOyFlz0ehB6H7lDYO2YOoDGecLZlBDTQJvfas0g58Z9V1gtu3Ochsfiq7n0pd7xbusq/py
YtHLzgJxadoW2zPt2qMVlIKgi/aUt7ayAJr0DjPQGAXK2+vMRwtSJ2q69mJFVcXgxb9FArA7DnXN
n8bZubRMNh3tWdLvsk7WjkLNi6chsopjlEc2ONiq3/myG5un0QDBzcKfAyp65Xbq2J6ENSaCVw7Y
WWi7Wt/5prbjaLYuPw0apr+XygqZyKrQ4ahj3UVN1F3Mk1M/BPYhrh9bS9BYuy/L8qhaMTf//j+b
EWvCUU2eTua1ZuAUlpUwKJx1F4jHbHrMl6z8+d9Nh7qiTBqLqCNp1sqhFEE+4mZE/xpSdsanStHc
pJO9/76Rt6us7oPIwlpr5qa/DLNbTV+71i+VjwOd8tvLbJiCQfy4QEvJyvlK14+cOiZB1hbxcDHL
P0P0ECme1v6+vcTGzX6l04V6H8SevfaJcKGUMr2F4ZLP5yR+qYBVB6l6cKBqvr3Q60VaeV/K4aBv
KM0vCdkq6haTPEK/LoZLlwC/n6LqQ1N/ozAOv6I25ExHMnRDmVpz7spc+dRYUFx870OvUxEk+jWY
P2bzqSwSt+aDNjp1io9Z8WT2L2ZsevEASqxN78ykfr79q7eOB9gfbSREABHPWP3oOIcRYw6U4WLF
iV84PhI1rjBeYjPesdvthTBamJuXSu4qkJqmrMpMqxsuospPsOH0tfYpjMuPU5ilO0stVvPuQ5AO
QztJBRem7murGmd5HNNUGy7TKUzuB9M4UUVNzMFtdue934eHaPJxDw3YSWhorsOZuM/GUU7gIDB7
cDK8F+1j4sfR71r5t5L+vf2p9HfbgkAC8YXlU9F5Xoe6GgrrM70f8nBjdEd8+LhHPvD+OqKDC77K
prRJGXVtDM1cm6HIl2p01qg+RTR30JEvVfT/KnaJrTGhh7wUTI7AK9bPbSJmk+AvoT6Sma0rRwL4
sX2SY3gR09ybM/kyPPVpthMPbhwgVSFjaVowG0hceG0XwWhlYp5IWhW9PsMk+ENxih0nsFGpBc6x
yKNqyym+43IZZWGbaUzI2UEj42ezYnmllT+ZbZT5Tg2DLEpljZ82dKrUyBb+OOdeAGXGzhXY2uor
oJYxGJ5AZ3Wtuyqr7FKmlIIK+iGVioMe/LptjcvfcH3J6NsyE0cRHNsHBXh9mDROgj4SlLiqqnLz
WMvpV/QUuprgXOlK64e2/m+ggumU65236f31JpSnMbZsjOLGWmRH6g2DOp/VXOIwuzMorJjROVzA
a2n4QdM/397me7cF9g7OFjhHaXdSULnepqqDiGZUtr9MgBvvKw0lCNWOEj9q2+ne0kp558NtbI7j
BOIIxpHQxVhFa0gllErel6xXtndgxr5VAaQ/EspCrj71D3qqH29v8L0HY4NvFlxZSpNOeVipdX8p
HOtOZWYrqn0LdNWMhaaBemKa7HR7xdWR8tiDgSOhJaGGwuJdlqLooTaMtijPdaLAQ2qOxb0xZLan
K8n8mLXGXsN65dVe16MSzHyMwvPPXMf1J0Qm0jYCuazOFhN+Os3TmAJ/bf24vas1mOt1Gdg7md1c
Sr5g/a6XsXRhZzQOWSZhNgUZRuMBZlzY3pOq8mZr0H63U5Z+6ge4KZVpsh4DRR99tRiGhykO8p1U
cGVHy68BLASqErEhop51adip6FfGqirOkj6JozLHL4WVfDENyFecMNfvpQBqr9snsHHOPLegAuiI
cc7rikWRixDxR02cNSyY4WMpgho3Gghz5mjHhNZY/tft8QJSJUZAgHdkddh6mWuwNKsoNUVKah3R
8wnA3nYMsDppLBHkx2YKt6lomm9Rmfb2QVIQ53BLTQp/B0iv/tOJXnpOu6mx3bybG8hikbTWYD7P
yubQwP3FlHZRyJHLhHG1U3dZN6Nefz3aWdqiBst7+y4mHXg3rNoW50bJqsFNw6S+C60598vSQo1Q
9INEfyIsjqIzy1MqjfJPII+t6kZdLR2lOoH6Tpa6hyRGHloPoKvuq6DZ+ZzrBOr1Vy59lIUVjYrN
+num6RxNUWGJswWvB8QXSfMspBBw2JjNXmhn9VESXeYZZuTQ5jGR+kNkcedDv96aN88MP2JJkqln
vE7Rklpd36pyCmDzpBh2noMUycZcDYzQV8d5GRAOrJE8q4zFV+530B0jwIbdsQEb2rrFNIa/hj7Q
AJgNbU1kpvT1k51PhtcYRvIAKUsR0i+xp4ocdIQG2I4is/gVT2PfegWE9OQJfah9gUeXUEvWgnk+
ZGMXCPjCRvnLf706CrghOPg0KpgLPPl6l008T2Y6TO25VJXyUDRCYSyZ1KE3nN0y9xJor0+Ud4X4
GA9M92N1ol29JKmyzFqwkPtBmKkoGogEJUAnsP0yDIKX0SqBUErRdNdoHRdBnb+jxZzsGNiy0PqH
4C0gcFkIxKGhut50WDZxJRnYV2mNDpI58ZfAzNK7Yogp9SRoxybivz2ur8ZEQZpZ10UaGV3k6xUt
oRtNqs/t2ZwrmLAtwq521mH1hxH5gJ0NJ6Bw7f3tb7sKlP5vUXCOJAcmTBDrOkTch6h+Jkp7Rpmz
eaZtGENrVJS+VXfTgWhQnDol0k/RNEVeMJvF/7I84Tb3eJlPXSMjZCiU8q7jc5sVKsy6kQ/fEVtQ
kMzQ/6S5yO9NXRJe2jeqR212D22ybsguu6edQqzGi7ig0VdpnyHT7rYDqT+bsog/Z6ZAEkmX4au1
R/MUw6h40MZ4Ooxd2Xkh0ftRtLXkEeZ80gD+eG2t1n5ZDOE3q2/3unOr0Of1t5Gpg0IFsqdSn702
B7kbGc1ShuochlQe7JYpjl63PLITxa0p3D3bNNI+Vpmj7USw719K3kgKwozVMvf2jrmOXlLV0xps
zj3ifqPbhIJhT0cyO/kU6Fz8HRN4H3AxDwSxJIUwitp8iut9zlYXDQlzJOcSAMRzpjPzpZti8myj
YrojrYz4222TX/7C1c1mzALP+CqvAaHo9YJxmETJHDvNWVKT+Sgthkfte69btrmtpXhErYW67Xr4
mabNAAwtFOduDMzca5Vea1KPslUlfYyDbCbSkwJtmHeyyI1laYZD174QT8EmszpNM57BAC6bU6cf
igEMDfB3LsHjE7Y7KdaGfRJGGYt1Ajd8J5JsVYrTkE2Kc41IXJsZnmW2BxMR2w68VmWVJ1HssQFs
RLEEJVQYaMIwpEbx5PrTVUNTpH3X9Wc8k/MtNLJvo5mVhyrLDT8yEIxzRi3zesJWN0XHzKMeRmM0
1g1kKPtgj3pxw5DQQ2FImVQaf72enhyTsgoENNRnxnn1T9EYzsesF3vV+A0PTWkQbk4Uk0FIroe+
KxoMdRyr/TnV86fOCY6pJfuTBDvRfF82UIpZ2pdBj3Yi9A07omrEpDIIT0577ZhHZS4Ka2j6cxN2
vRsByFHa/Icsortav7t9HzfCZUYjFt4ydKF4a9cciHlJFi4Coz/LSht/1gKpM+9yKekdL2mD5MlM
uuJTGtiV40YaftqXKwFutG3q/I8W6ulxkEvLTXnGnsIqHj9S/P5ep0K5I8YV900qKR97DYnW2796
64DQ6KSkijjPMp5wbYoh+LBurMLh3DIVMxhOD+qk/6mNdeVVTXa6vdjGXaPSuehjEJMv5bzrxSpz
0PKmWN6psem9qZktN8uyP22o/oj61hcVoEy93Yv7tlaFIopxVOZIDDL+61WTzuysroqHc2Man0X+
Ya5/99kpDYhD2oOBqMXtTW4YOj5rKbm9Tvytk0J7SCppbMvhLHrzbgwtqEW/FvCyVunB0YpT8SdA
ce72kuv20/LI0qh4fe9owlL2u96iPTHxk8rZcLZmG+6bfLLv+8xE9gSy3FOry/0JMtryLoyn1M8N
+x/izPagUOt0cyc6GZO9Nwe+YVbLI4ibW/55h55X0L4Ik1wMZ6Sfkkf4UdvTRGX6pOIY7qVs3pvg
2VoPQldAHdw/3sTFBt6AOuZuVKSOZ/6s6LNfgpJ3uXk/Q638h1i0/e93BnQj0QwluQV4tjKovHVa
EznE8dyFyfeaEo4z/1sZ00to1jsw6VciqtUjT+0NTCpNKDL+NQFjwiOUyE7cnSdTnb7Ap/nSieS7
XPeVLyfz/BiqmeNHjWZ9YU6l9LJBNE+IeqUHS45j5KNjI8ndqSr+mp051cwsONVnwcaOARVcN0oC
1U3KdDzBnqIeB6oOOzd+3a/BMnnjaNItkwVkIev4QZSSZTciHc6JbiUwDkhddk/qYH8OQ+2Y9n1y
F+Zt85zFdngXWRA0Kyqo88EsyHTj3DpWkTZCd2lqfkvX5NTUiXPsHKO9K/tiQj9NadGmMwNXzuxP
UZ5IfuR05DlMsnk5XshPq+wh7nvQp327x4Ox8XXQIKfXYhN9gbdYY3hH5rmcJm+Hc52i6QawKP6c
9CL8EtNzOwxD3+RuJLQXRosnr5214VhY03hQpybx+26YD90EPHQUffsAhXbwYOOgvIYG18kxQvNU
TEbgFnKMIJ1Wy4ekK/UdQ37/8vP7F+LuhWQDn7WE0G9uTSOraRcYxnAO5ipgfFWqYGlCUvS2d3p/
N1mFAJJHH7cIC/71KjYz5XJa4Av0Vmr9IlXmD6FaDsfMknvfGjt1Z1fv/T3leAAuS42QcGY9H6SY
QhPzHI1nM+9VL7Wt4QMEVrOrR1p/sNIy8tvWLpE5MPZoGLdWhm2KKgowcvBlq7gu7eFIDiq8kBir
4BSr4UsyQ9k69AYM0LI6fWhb7VSJca+e/f7JoeGiLQPC1G5UBr6vT9jMO1Oyh2Y+9+2JCMyHIWh8
NkzxoEinqfLEHgvaUjS49krLevCTvBYiDXv58zd2Y9FUmookns9DNZzUOHY1Bcm+8LlWdG8u9ug9
NndHBwQZJUIUXrnr1aZuOXCjm8+wO3R+49TgOBxJ46YbjqtM1kUCQOlP9VJ1Ms15x5o2rJdCOoNI
S3ZNGXG115HaDGBEznZQj9N4n0Tnvvlh/0+LkGUx6g3B1BrG11ZaVhYTjJmN0v4QSu7H2Y/B/Buh
bnb7Lm58OXbjQEEGQT64hlWgwOCapQyymM+M+0TNk5xcjO5FTicPhrDbK20kOQvOk81w+gs+V73+
bNEYSKacOdM5bMhdNPDGhzjyk9QTFCF0r/3WtpnbqAAjDX9n6eWerexzkf0GEo7VLHOC10sHQdm3
ajjPZzqtvUeZrh083iD7iLUYj84Y1a5kxBTnjCj3JwuCpKju453UY92lXJ4++JEohZmcAbH1yu9l
eteMwuJXFKqvfQu+UPnwTVf1bdcDoXx7y1vf9e1aq8g6FF1k1zprdfHs65k7U9VRHows8nhjdr7s
hpcjTaZMRG2T+7CmeJyVUR3HUpfP1F0+0ACwB+I6g/9qkP61/6hVsxNRv6/kUFfBty0Qb450Da6i
9j6WaT0p59jI7iWyhi8IT8duVUh7YM33x8hKSMwg0gpcg093bThmFVVCDIFyFlDZqs92/ac3H+SW
btYU7pzi1qZw1tQMiepo5awiVrXRGsvJYvWMzmH7WDR2hPiNpB27qpW+3zaO9888ajP/9xTSZnin
y9zWSmOFxqSdk76oDnR7Om+c7b0NvXeU4MyorRPwLZd+PRUyWkWRy4Osnrte/6yivSE3jhujed9k
ewony2e4vt8shUthTossCzjw9WciszDNKbbUMyxqHzXZV+QPiKwcw0k+QbRwaqjaMO2+U5J6/8EW
yCKpHUVFULX26hmC92lInbbXoLAPoDSlmSEhT9HDg7ljGRvZHCstbLg8BITCa2hN0cxhluRsrzJb
5Wz07Y++ZZivK8zqmJfhR0VH1bWWIG/qLZSTUqWeXdxP5M5z/VTH7X8kSMOR0cQAfkOPk8iGSuD1
cVPq6wctkLVzlRZuk//Vgq+3DXSjgP3aJlliaI74nYyKbYSNPQtFQ51RThJX6TQBq0kAa7g+4b9k
oTZf4zoeCp88g7xGM5oMJDEIutYTsdSNh6FrR8mLVKOMvEyO4H1yujbfuUgb3TqobclnFt0qxnXW
cxJOPUZVMpra2aqE7mZpZp26tOkfy9Cp/YlBDs+YsXpNCxD8rO1fndRNO2a4cc0gGcMEaS8tLZ2V
ixqM1OqGptPPif1T6xY6rbvCyY95oO543Y1LBh8SmqZcasgD1uWsKUAeK+mEDg//BLSlR0E1syTT
baqsPBlylRyqesyOUtZGp37Udtm933stsgXKsvDQLHHXmmUrlKqkUfpRPzOw9KiXsZvIycepFXej
HD+GKQQG2r0e/4yVmD4CDNyGgibvxx69t9vGuXHvgZ0RlhHOMOqzBqdYgTF2VB70M+6aCREldxF1
eWSQ/MvtdbY+7KJDtiQPC15zFS85cto2iVoZZwcCbEfMpwkRkKEP4ajfWWlzR29WWrlPNW7sMrRL
45w2DWC6b3EePwj55+3tvH9KyScZuKYDQw+GyPbaaTRVRRO5HY0zDOWorQ7j4KEU+gLRDpwCHRNu
k9I1/8OngsIF2LMBOPgd0lUvAsE7YhvncaC8O0wW0A87049VW+/pIm18LXovdBpJbBnCXLfcskgz
Bf/Sz2FVfTQd8HSR/MFo/tRwa98+yPfhlr7ECBCEUJ5fBoavD3Kq4sgpUc49I7r0IFkPlRb7kQyr
vPJLa/4W6vH2chtFDdaj6AQHJH1Slr5eD8hdX3XtZJxzY5Y7vydyUDF5ZTop3Tw23lhHzmMIGe8/
dl5AZN7SlDxZUsHo/qTXMAINymRcasWJZbc3UXH1MkNbBJ0YB4SFy2ijP7qaR+DwrWwoXSmc5Q+T
Zf0/zs5zN25uSddXRIA5/CXZQaEp2ZZt2X8IR+acefXnoQYHn5rdaMJ79mBGwAZcvRZXqFX1hlK3
ldiIft4ezZVXCKMhA2dI5OAUn1ej8SUdD3BZO+G4JFeRbfiTnQrJoYQEbYpOLGGiIj51gOSnYbQZ
+cbXu/IKWM5q6oVE5491sVBVyL6Wws7JCGJHLfyPQwrHrfmqhLHXfjXE+6wb7Lbdp6G8heG7dl1R
EeU7kjNzgq+b/2OVALhDGeokjz+iWXPADX5PmmeEeWkVwjpXYkeXxxL6+eH2tF+5O3hVUQAGcE4+
vUaDZcnCPdAq/eT3QG38Meh3YdYKx7y3MIiQxWJn1qaE7Uo5op9Ot2t3O/6VE06nZEpquACugbac
f/UKFWPyq55cFEVjNxiL1NUAEDtVpDQbL6+3saySUe4G5CCRmIBMti4Q+OGsKVNIthbP8Q7ZWje2
vlWR/5QA2fQVZwob+JrY4gX9Xq9fAnWRGT9O+bHUvDL4k04HK4xsCdnxhiIK6qkUU/ZGi0aFcnd7
Uq4th6WKQZ0SGDWKTcuR/a5s4xtUjxQ9VU6q9M2vIrdqrN90Il1TflxqDl3Z7+tROTbJliDoFSzW
0mF8IxxjCcBUrSLPhWDGJE5ktMFRVoKD7x/5aq9mOTp+CizsUazSo5poB0NpXb87hlF79PNxX2vh
MQ31j7dn4vJuWn4OmSa3Oj/qLR19NxER7NQsTCcdrsJuMF3B8+Tpa7FlhXA1CnuJ+gfNrsvqqpHM
Wogc7Aln5sIpZ0T4k7hWdzxeeauA+qUSYv7z1b4oJgPCXCznOMNXj5RJic3S9yMUO5t5OPiNX7qx
LGd21k/x8fYkXu7xRbeKXF1ENo0n7CqLqMVS1+tW1ckiLKdMFbRpGmfICm8elb0ZdLz7dLKL9vl2
2MuLl7AKhIAl+2WHr7Z2GWohSDZdPwn5y1Q/h+OvNKDeunXrXh3duzCre0MW8nQSA1M/KXGxp87/
RwKvouTdUzxAGyETRazQHYQN1tbW4FY7lI2bZx0pwIl7NTmOxsm4N7da4leWJROImj05KzSHdUup
D7u6MnREXat6KdyEevAQjmV1l6Z55ppC2e7MEu3M21/t8kBevtp/QVdfrQ1n3QgTZCp72IgubSLK
8X3xGlR+u7sd6copRyioG7ybqQFelIvz1p+0IWFd5taPCOsRwzpyMjlyKh5z+SGp7/vwGJZb6+Xq
AN9Flc9PuKrsNUDsROUwBzRMrtvbwRYqZjkmz6+aZWgLX5kvxxm+msVS0oUwyDSdzoYrzcdNy6rr
g/jv318ter1UQSz1/Ps88ey0fQmkL7q/JeuzFWS1xuW0bnKhW3bWKLm1odt+rD2W6j8/BZgq8Hj0
aCUg8OtKXmDFOoJ0FoevFQS7huqh02X5b6p//f72grv6Ucg2SDBZdjxZz7980JdjJQuhcYo1gJW6
FFdOCVjjf4iCtuLSbaT4AAn/PIpZiXWyKAmdhlwq7sxBogFskr/dHsvlWwMpWxr2ZP4LjFFZLbBE
nwEa+615ysUM7fSsEp3USk3cvazmHqmd2R6K6meK3M1GmnwtMJBRuqjLhWytqxo4k0yTII7myR9m
vMv0TN/DKcwwFI7m3Rgb6VFq5eagJXmxuz3ktVcc1a2FXYYUGSkBqdFatEhRBhDowmCetPJlFr/g
IrzPouE4Z2gyRt9HELmJdFQ1Yddr9/1S16FBCt3djtXJtpriCMHo3kQQKxKje6NZQI2bfebl1l7t
ezxs3lI2aqso451//CBL49KIBPZ9m8Z/kHApXzpB9Enc/OpJFdTCMSslcSmjqIdSnymGYhSCGGfo
IFkouGaodPtKGrQn+qCiU8eq+Tm2Bh0sqF65nST8HLM5+RiJwrCxaq/conBC0M/k8cMzaG36XXal
aqYTp6IxS048aa6Yu0X/NRTv5uJXWz1L2rfbX/PKZiQjIQWiWQc5Y40DnqLJKic/R1FKE7qdlBrf
/RZQ3e0gV0ANvMXZ6ovXNPtkLSlsVH2BWqyvn9KpOhXWLjMeKOS3+JjYyWwHVrifp5+6/yePQzsL
nwKIRn77EOieQttNyod9ZA4PDc+h2k6GXW2+dOaxkh+LBnLoLglpqPZ6vZE3vRlhrRYRkwKKBOgh
rMC1yLmg0trwORVP4iwVrO209j9Jem29RK3eZs6YKOJB7ow+w4BNZYOrcmgFYIPz6W+nRjAvK/p8
8x65sghYQ1gV3/zaigLbkH0RqW8jzUE5D8hBhUYit66cIZkUaln7a5y1GZOzIYkUV0pm9VcMgCN0
ZSXKRachD2/QIvV7CHtF26U7QUMZ1S3DuMvAmcaLtU8+Wd+1qjFMWxOy6rT4UScAen1UBORUQ7uj
LeU5pSE8NffkjP5HrBClVzVMfEoQjUz9otASqeMs8wXD7lIpiR1kUa1Dag7q12BW6sG2Rq3+3IaZ
GNt13+RfU3xhWjtoioBHi2Z1CGEGZeKC3QTQ4ctC4AhWxOXYZFPTudOAHt693hu8L+uaIu1O6wo9
OqDopJd3Tdt038VekOSdgKKNetC1qfpeUAv/pgd9lu+ZIj9wjC6fhyNWsoZip7OslTv0VPNPYker
aOO8fePMvl8NEHapytEGBqVPO2ONUqOLpggCBwu2oPHc2noS1KntN6CVHVmOpdFOOiqpChJKoy0I
tGjV0EqfDQF3YjucremhqOD7irMp75UeyJst9dLw26rT4EuWFc1GL3Wds0LcwAQGhQVu9IUjuEpM
osaw2rkRKOxFYnkoJDRYpXKMXavo/YdokNudH4r/mij/X1CAsRSPcIA2Vg8csZYisegj/TQlx+6L
WajuXOykZt9G/1quWCIhaczlzlUED2g1vFoMYdQpJW8aS7H9UP9iVd0ddaF/fF3QDedo5N0Ed3bh
U69yiCwq1VLMRMpBAhtWc2UfnbHhoChbFJCLotcSiSOG64S3KEzgVTac5qU/932rnab499g0T0pc
HYb+Mcozu+21p9FUDmL+oU2sH8mwpVK5vnOIDeQMkOmyVhjpKrZWWbMw+2R+/rTIjcV7Oq12nmv3
RlzbEhRPCaG+biNxWr7Q+XY6D7paKwp4rSSFKHhSwh9h+lnA+i761zfUMjBWP9OKdih/rGKklt4k
gAH1U1fFdtjGbg2nJMBkZuN2W2cbxEHmCTgpZRBqCGvgRteFviTXknmSitw8pI0JURz0uAMtTdrL
XSu7QaoHDtIfDXAYc35t9Kbcm731mhhy9zBlg3SafDKltEYaeNJa5SToWDMKbRLfqT3q+r6W63tf
CrdUjNdmibAw0cGiI4y6HToLrL3zRCmaMUdUm9g/RWlgK8mc26GQfe4DcS/6j755qNQHqzYccVEo
8YXHYap3eTkBsuucMnM14ZMxBLs6kOwaTEhsbv2+i2o05V/KhOgy8tPALMmr39fWSSBST/dPkvQn
5CPG1V5qPiQ7tQrcXJzxxaEYpnC3Sc1jUW992XVytEQH7IcR0FK40dYQfLnF8EdpUv+UQXmzi0gQ
7dDXNzKwq2NEdJPewbIHL5wCBCk0SiSFyTOG6q9iADiI5aP/R/AdRThFfvOiBcNeC6Q9osP45m6h
vdfPSwaJ/YiCNRmVKcTIV0+YsJBp/pDKnkw1twMx24sQyRs4K7d3yVaY1ZGt6H4YmP0knORoslvt
IJS/JWzrbge5qGUsg1m4C7gg8Jol6Txfz02Kc0TiW8KpNpODPPQ2Yrv6APxA+1b3CIOnje+YZeuk
U7px416wGZbQi5MSD0FoAXCuz0NncStAQIkDz5fQ5TNcQTWORNf0Z19qkU6u7VnRfqZK/0no2mcc
WH8N6Bu3KinaeC/nOgXs5yh1zOnj7Tm5SL7ffhiwLgr4TA494vMfFlIiT/QqC7y+2SE/gnuHoyAC
VBX7VLsz4LpDEwryjxkm4/gEtOg/ysXHxUQIFzZXyo4SqNwu/hwXO8v62NV7Oc535XiM4546dO1E
5b3ZqBtmdpd3Es8FHpnciszlhYIJcLRY8eWS3yzsJ/DcRKL11UVIOsaGY4pMXWlCpIIofXu2Lu+l
JfAil0NaQft6PVlhrGowuAPPimRvMAZ7QkwCU8ZdkoV3/xrqrc+LCJtMiR/g7fl3SSUjkFKshr3K
N023NeJ9o0rzLsi/Q/TY/3MsRgTEF8LlUgle9ShTKhdSps4p1ljAEujvHYPcv6fXt3AvNxbc5bdD
ReVdrFVJ3ZDTsoLUhNX5lC4Mdn9wi2lyLaQI9nlovsaCOu9DMYnuAjFujv/DQC2SNfDEtGfWiW/l
s5yoXKSeED+KwV4vHtM6cq1uq4t1JWMD0bsUyyRIG6D6VucZ1ew6s7I483ibOV2Ajm/9uVT/UnjY
zXR6094ewkOVC65WGBtp6eW1pOEZ8UaXWd7Ua51vxRxT32oxx+WXtZ8Q9ZUeMi1RPtyeyXWFiQcP
Kvq8eWDKIBq8ZgFVSG2YxoiDrNb70f1Ih84BXlsCKBrliMGJyueMOiJO9nXtbyzXa7EXvWT2H/4/
dCRXWwN1rHwUMDz1EQscsP9Sq8QJBXRqkKxKZOVDqZSv/z5cwMSUtVg7i4HUechK6mTB6hRMa3FX
jmbWrHIw4lfmeZ80LVTkL7fjXb7QwKzQcYXAw/5HZP88nilPRa6MWublPcR3yh5DGAhuWYxD/lyP
RSwfrMSc6yNoo8T8fTv2tQW0yF1hJcvqpYJ4HrudirRqmhnX2gwe4Ty1dE8VNXf/PcoCQoVixIEA
ZeI8ioy3GZgkEaPxNs8420TpySqlaaMceSV9ArsCsBauIqBz7orzMEE2iFnS+plHZ9E2tNBpB6hT
/VGEQxCG417Qgl2r22FmfhL87pSaW5nNlSQa7g/gXpLURXd4vVpFgxaDpU3Yu0LTsEU9bveVkXmi
kf2Qtc7fI7oU2klhcByNre/k6vzDqNpjXIvT3sdC4pC36QviYJmT8BizF4yiE7RytzOUTN1HtF7/
/eYBHUMJnoc6aO81h7Ga8bhPkNjxWkvYIwz1NHLDN/VzvanIfO0uQOCebQylDWjmag1UopVYlbpM
Tb3XpfvmEOyi4T6G1bfDm/b2eltO3PMnpQbDwlz4wejLgGM4XwhwqeROFPvMkzs/+YJzsO/iMjo+
D6mlsvI0eWPlXdvBvJbZw0gHyagrnsczOsXK9YxdJKZ/LCuxwf5kXObDfR5sORW/OYBejA34Ls81
3rIXegk6ypeg1QXmEbu+D0mPgI0cSOJRC6zsMYSv7/YtdDYxE+qdlQmc0qjouuDN4kOs18VeUTLr
kUw/dgAcK44xRL2bBrXwIQsCyPZSYx4nqzXcpgm1h0CrkgPt26egKoWdGuflYYiV4F5UBuD4bdX/
Uc1w4nlapA5+mxUyq0p9N8kND93CMPdU9Xyok0m7cbdfuxUowcFu5zwhlV194D4Fz0pJEW9GYf5D
8v8Sir4tScmePeSoTeBMIpje/2FR0fpdeDQodq7r45lg+nI91rmHUsBDLU0Y/TyqYX4y2m+3A12u
Jk4wzmPempBTWb/nqylp20jAGgiLbZImLOEzKXVbDo9kNp6yfn65He1yX3KpI/UKR4iSD6o/59H8
mTelpZe5p+i/euO4MISy2q6Hv2qQPoBV/4hb+u2Ibxjz8yVMSPTDAD+AkcXG5jxkMLbRIEqYoWgh
7mdAlqe2sBMhsn63iCHNdgG9loeaYtWFQ80BDsGAE9uTEo7FVzEptM8y4kSTbfTl3NlGoSudXYqJ
cje3ufyt6PzykxVq1Y8AFEnvilkWQIPUSu17g6PnXgXAuTGgax8MagComze8yvp664O8Ahc35J7Q
wuEqRZt6ODi16SUxB0fr4i1V0mufjFccvT6mkP9ZHTdjGDQJT68CMIV+N8HNPgX5tE/xlw198Wgp
CTTPLa/Zyx3HoQkuFCk2PCPYc+ffbOp1vMSnIPd0JMNKa5/r3yuzuAeW0IThzuIxfXuRXMmqCbiw
zuGuLODNVVZtZnJkgNDGkl0UWnoR6AO8ZgD074Oh9D/DdzF7J1MS81MI2lwnR0sph459gTxcqI1g
nm//nqvjR8yDDQL1C3rB+fjnObWo81c5V0qSOGpMlzDMewwV+ySnhWgVHwIVdS/scK2NyMtZtt4t
1GR5rWDpuOTB55E7uiSimLBBzVF1e11wkuSghOI/P7OZZhJ9GlFMHffKeRRfGnEI9KfcG6Qjagp2
Gn/safUMxewY4gAvJNlR1tgA5F9mn0tQlDOQOwIKtS44yVbSp+I0c/YM6JSoT7yONzLPa5OHVOHC
f4TZTm3zfFhVHlh+YC328YhEFOR+ySndbP1f2//KgtYGYAA0cP2kDg1fUsjZci/AAzmBY1EJH0f/
kw8SKZg/3l6Hl6nNopCAZtFCouAJv8px22CslGlUmDIl3c29SoLbOUo+7+S+2VIMXL75euWBB0OF
i+fjsg9XkxdNdRsuhvSJUDz4wSex/Cyqthrg40Jq82MyvzfWlqrbtSUBOo1FCAcQW41VTGjHDWhI
DMLpZPr7xtBmN0YcZH97Fq9UBykMIobIlkL2gJz9fGhTD71QkZvCk8ISdxW6xs9hXjn+9JIfMYN3
S1Ozk60M4tpihNfJFoZ8wnW7OtJ6pU2MWYY/rRoPZfaSave1uFWNuHZOvY+xuhuo4+R92GMg38QT
wrV3cwkZHk1x5OMUCI0bq/Hayn8fbfk179CgyOTWhlIH2Jpp6a5LZCc3Slspv8RNe9SULauVa2sD
eA1gIVTiuRtWm1kcujgWet53mgZYJG7J85Bn3+rAXdlh8OMQD7ZIUoDTrcaUjlLVznlSeoGe57tm
NpQK6HsnH6Yxi4458lQbk3hlWIyJ1zEEQ7gra0rebMVpmadd6WFJEu4D+t42aj//aBdNf4d+FPDh
5d1ggmJYbazRNKN4MvFTUUfZf+o7pJrMUjDcjY11ZUUsXHpI/CjjEGkVRgDUnuBUsLiqUJUdXsox
fEzEF7UeeOCWzymd51aZ7pb/jwbXTkHdJMS+BgcKu8j6PaV81w/VjTLZG5Ds7CSjykg1h3ofPwoq
/Oqb8u7stYYxe73Rjd/SKYlip4xhOrvDpBbHtlIi0eloC8SuEiWC28eaflAVKHSu1GWVZmMFb/xI
wEb8aCcfZ5CgamWbVVg3zhRP6gfkxGo4CrUV7nzshoyd2obD6FQ1LGaSz6qFIIFo8G+hk9VgL0Am
1x0an8OfuDPHcZ/q/tB9LHK9HY51WSeKXaFf1NjGYMnRLjD6pXKZ+wl/BpMOnqJEdHfjyy1H3sUc
UWKj3M2ivzDrkhOrHKwy1MliK+VOz8o7X8yoejeDeJeDanSMuTUmOwrDRrabGg2S3hIXY8EhejQx
FdjQb7lMALm1FzYSkBuAdZRNzs8W3Jt4i4K68fhMrV2kyl2Rta5iHaRUQb42uEe8ej9D9gqS+MM8
+BsJ0cVh/RaeYhfPSxCxa6HjKE8lszNS3RuaYJ9XusQ7JXJCv4g2Mt2LE3sJRNVg8fOk87bWFaiq
uIv7udS9wswBw6A5k9a8IDK7biHdt4+Dv7FHNwIaqy1qVZYCzKvQPZgedoeep4UmcFO6kqbaRvJH
sL5srKwlJ1mtLC50ENhAzrls122nyDTCdhDZfQDD+x0nVfGgROrfuYPXAZkA88aomNWXpoKx0OdK
sS+HQT8Ii/PP7V9y7ZuC2uajchYSZ7WksNtWe3yzAJPVkttZB1XaUazb+J7XgwB94aOS1K5TCxK0
TEdUUvdagI0NHU564pz7G9t1K8rqVZBZlGwCPydKc99S1DTyg6ptJICXC4WlTyGcRiH1Dv4834EI
vKLtUKiK50MZhQsoS0c/uUPbzFHSL1JkbqzLt47M+Tphp0EvoYuy7IZ14SMUceyptVj1SKEyBxzw
jDL1pIm7LPogJ8+T+k2Uv4iUqEU1d1rqVnU/7XGyPgUq9KF068a8Nvx3P2f9JGr1YFSChp+jKI+q
j8yn/thaX1p5P8YPQ77RY7nMSIEpkXQAI1jsLpjt88lm7SexoQkGFuCi/jgmuWEHJXBIn2xuD9q0
9uQs4C7gSvnQa+XkVLie72/vj4tMhN+ABxMaJ3QBEbRbFWZkJUxAhhqGl3I/0ulyk+z13yPQAeAO
BouGBNgy5+8SRnORsrLmxvRKUVCdhM3uimm55Q5z5ctRogBeSj0Gjab1kdoUTVdgdsuR2g17QfkD
APhRiE7qHcaXLs/0fz5WqIjQQQG4AdRNWWv69BHGrb2QMG2meK/JlNBz/FrVQt9ypL3c9HT5eLjw
f0HOgqE9nz2MmEtJxtQAx+D+IW/aiP589EHyrY2deJECg/1/H2e98eWGRoVInGSYbRMllCT6Ahh5
V275Z1+55JdIQE5oPvDXW0vn3XqIWOJmvwgR5RwKe7NrFFsMgtTuwCK7fuoLd307+0dEiVE280dh
33W5xvGTm7vbC/NCR4HntIqNHu8LTVmS8NWtKCI0KRiBj+HtJNgDtmtZ9iWUd3mmvvjQTauDMbtV
OT7FWv6pHMcX+oML4DVNqo1fclHdW5hhXJZL6sEhuCZF6EEFIraRLY83Cv1kKW/uqtQYjpOSJzsS
7x7yqS/tqzYw7vxJlu5uT8S18BDBUf7liyiUGc7XWKhXZWzlhBcGC0nVoHFLgzQwjw285K27GbFx
Pce7VtsY9sXD4Q1XxRFIYXNBoK3Ov6YuRC1GtcTrflSJDQLFfxhVO9uoOF0dHXP6/6Osrs2IzR8F
SxTxg+j0z93nPnbok/yptvo0y1Zc3WXAxP4LtBy17xY2Qj+tms0EUgqbUuGX9M/tz3Q5XTQHeAZT
wABii7TP+b8fczFD99A6T52e/OhVoygZzX/M/M7XNh5Pl1OmUp9D2gboG2JMa+CdPwkJCmL16M0W
crpCh4/K6Aj+V0qs1aBS+xQctLM30pvLE4igC3ILvztM4NeklmlQwkEL5NGTtI/gxcg+UPl/zvVp
I1m7Mo28hZdYeBah0bj89+8+U9OJ2GKFxuhVsC9R+7E7M4emDzRf+iRF1UZC9XaInK8KldoWhU4K
nvSn1+125LP8hFbF5PUup+k3s7JHkzPcqVS7U+1Ed9ClsQ/fPn/qvtYH4T79Dgq/PUT7cLTLP+Of
8kN5nztbL7/LpcqPYiEhi0Kd76KsUgZi1/hDPHkQlB4HEB2lgDFVviW1fm2qqV3C51HplFy850Yz
rgVak5PXNLDXh+cwBLuf2y3a2/8uHbC8998HW91gnQkBA+OWyTPmkOXpiEXtWmJwUtLsb67+qJvH
Xigfi/IYCRsr6tpsknQsGhoL/G9NIxYFUe39pJ28UL+LDOEuT2wdBNI/736wFP8FWe3+OS/gEIvV
5FG9PRhqZKfD9NA9BuFuFra+25WtCPqa/6UetvC+VynbCK/RMpJ69pQY0Gv0TWlkRxR/GspG0nEl
A0Y3gywAzxHQWsBEzvdibbDvcr2bPaGGHmEczFexhc/mFuT4yIvv8nQjb7sEjCCo/T7i6q5LBjlB
I4SIRjfvTbX42D3PiLE51KPwTh6Lx9Esj/loy/1G5LdH4OogWNT1wfojvXv5SISL00WiPMze6+sp
svenDw+F/f0psp8sO7MrO7JPo0uKb4dO5QS7u2SXLH/Y4f7nz8pubMmGK7V7/vj18aV4dUy7333z
7c+hPdmyXR94QB/CHXVtO3Jl+8OR7eYa7qed/fHw+Hj/98NDaP/9/ff2inzjN94a0epmrS1zNJqB
EWl2YT/tHx76vbybdgCIHWuPPcoDMJcna+c/6q71vXlEbVNzoqf2g3Mc7Hug7/ZRsTcu++vf990s
ry7hOKlHXQ+W3/Tk59muLg8Zpaw9tX09+VF/AJbXzB+3UozlH11NBM5G6kJqRUfgIn9DdX6YKgmL
uDimJh4Ju6RMNq7ktz23joEaBTxmYHnQRFYDg2YqJr5WiJ5kF85PTIX4D75+Tmp//fwjtEXbUz9u
fN8rxwDMwP9CLufeu5syi9R+HixCqso33UmOqSs4rZ05L6/Lgv2ODofd7LNXhSn2nL+mp9yB17P1
XYdso7hHn0MvbO4Wef9t2NJUvZKhnP201WEvTXESGRI/TUyVnSaUPPtwfY/qtiFPiXbNFHlKg26K
Km4cw1fnBFgyTk8KtI81ekqi6y9NSi16Rt8998Uxz+4a82eidt9uT/7lAN9MHOGCLscjPgDncw/s
sp7qOJA8VH+b9tEqezsrcfx2J7l3cknZGc3v2xGvHMZwmRUFSxjOSOhVq+2czWraSokueaizqXNm
x43kyPHfIUXDK3/Qu/ukH+6QmX7eiLsM5XxlLxxqODpUoReJzNXKVrTO5N2sSV7+KJjHWZUoyGO/
Mv1CXR8GbJt/qvR8Jxm723Evk5MlLPkPgDGac+vWXJx2nNWdKXlxw8sjeUiE7y0ey9FTJGxUQC5r
E+eRVhlnX8qtFI8G37KN7e6HGLzI4pe8Stzw3keZ8/awrn9GsHBkQ6CWYLCdrxyxN1p0zBlXM+3m
J4tMAc0YX8NqNJZQAfWRwvodcM3eDnttjMwXDWpaxyrP6vOokYX2mqbmsmcacDqtfdg+G1jn+k4X
/RDEjQm9NkaWKL33xREEjZzVyVSLUTLHZiF7GQzMYXCjxlYhVVbmLuMmrU5Cn9gpNlq3x3i59xe+
/6JaRGFU4Qo/H2PZhvo0x6nsVeIJnGmXNLt8egm6YSOfvDKXxFmGR0ZE13h1uFV+qkSVXsveWDaO
WfwI8SSMoxL0HQe+pd1ju3J7YBeWZlRAziKuvl6aj/2sGQ1fr0jsJMX6o7Dz/hVgjaA41VgdesFV
Gwt/UMOm0mcLoQVXxC34sx1/NVr14FuHNrOHCt8mllkTGYc80A+pbDiaAskl3N/+xVdXAChPjotF
WJJVd/4tijiTO72rZK8U9rFP9SCu3XwPIF2qUDatbN+A5r+l5XuldoUKDKkqNRKOSqBR51HDSSpB
tfSsu1D7jU+ZM1rRTlTckjey+JvHKx4Ctd0ZSNRn1vH2kJd/e3VMciWw2mmPQXBY81ElrR7mru5k
knJTQ0KoKfaznyYbE3vl3sHyjQQVDTT0bqzVvTPU1Wxmoc9KiPNP/jh71aw4RdS5gp4jjSDyORWq
4c3GYXxtZhcFakpyQCD5nKvvqYf1UAtUyr2i/4U06UCEScDr3lbIik07ym3lTyPI7u05vRp20Zt6
22YghuTVB+0ruWxqgf4DHO2p3jfC5I56ZpvjnS69lkn5WRf2cvSI3ORGpnrtc76PvLptCygUiZEE
mleMVQ3/fyBzaXEhuz3Aa5+TawClEFze8MZdTauSRkoe+6HmxT4d+ATifvt3qu4EzBGCvt8NH6rY
ONwOeW1rAndZ1AMtcjRQPedzKs4aXWK2rBc0trhrp08yurNVfBiKz2Jq7Ic5saWNHOJyMnk8kswt
5fhFb3Y1mRMqCAJeLrOXyrGy67pIv2sEo767PbJrUcCikBotYo8XO3AK1VkpwnL25Jn8foqwhkM0
/l8NpshHuEYpmdBcgN+xzvxqH/uHpKpmTxfmbG9GiHWZoxJtnCaXd9l5lNXCLzJLB+zCO6nHL/zR
wB9th+Ur2b1sCneWrw4bc3clHvcmJSdQInAl14DZ0Zrl1E8SyfNjRf9eaNa0l3qT9EDzw9oGVRRv
bO0lBTg/Lslj35RN/y+jXR1kiwVozbOMpAuYDCQLvw0hXKLjKBRV229ss2UbnQdDsd/EchpKNdts
3Q4K8xGkKN6VXp2JtjHxah95l8cfteDPbD4o8cYWu5zM83CrXT1WwpBZYMOBOMaOlk4OG85ptM/1
vwMyzgMtx8u7F6BM50ltA9EAvlb8Ssv0MYzi2e5kWzZCWzAeBEFbpKO7J9X/NmDCdnu/LVnHxawu
/RCkLHhqrYV8DLPUrYQ818vgz/+egjv9W5n+SRCNvB3ncl9TWVvIX9Cv4WKt12baRGEl4OXqzXXw
M4Mfw0XnZxs33OV6JAhUT7AQvN6pQJ9PpYSj6GgWmelZaRY5AHsZE71mqEHt8L+M512oVTanZ7mp
lwhR0T42c9tQy3wXjWhR/w+z9i7KahEOwRz3xcSATD/bt+2M7e2WTNy1BfB+zlbLD5n/Ju8DPkxm
uLlQ5k4GEqAzXkw9RZcp/nx7QNd21bto63bgIgdU6D7TJmlps7c6v3ODuf00WcFjUk/zxnq40hhg
QdCzRqeCsuCF3Kw6N3XUK5XpTVPuyugj+m1zaixpJ8amO/f3Vtsd8EC9U+XOEe+TKbWjTjpIRffd
iv3X8mPSG3+sxLeV+aBIPH5oFYaJ9JQpuj35roHkGavgMEHGKVS7T3pS0o+3J+zy8yzrWKYcRWLB
jbi6Q+Y6Qm8eNB0aluMMdpa7XXbb0VX9u1w1t87YK6U90+BOpEdJXsqDfbWs1TEtLQ3SB8n319g6
wkDPCuy5BDusEceNusnxx/avIjyHmWx3mfDPghCwihdxYJIaUg0aOuc7uBEWyLlQKl6P2qxLj1yx
1VjcwoZdSZ9gXJjEIndY1PNXuUxQCQIcvUj3KqW08wbT4x1vPuMLPrT1y/CUh/XGMXu57umDoSZn
omKCnPob/ezdIW8VML4CvwYi1WMNIZjV1zKj6CQm34TK6jfS3kspJWD5PC1QnaDzziyujg21SxDU
inQwh4m8q/KZzr6cHwB+8b615J+AJ2Msz01Elvr0LvPZF22bHDR6YX50p8ilglBKWt+rUj/dT7X2
8/aSvgJIgjWAGQ6ZF+hZ8snzj2x2EqQ6PzS8wJQeBkF/rFv/EwoKdmF9kXkG4cnu6k139Jt0j05x
pj5qyn0jmTupf5K30ONveev5Dbj8moUoDAJ+QQmd/5pBGAfL94GZyF9GEgsTKYRvFuLpDlRTrfsZ
/ZIGx3o2uuPtWbjY2EgnAstivrldkYhZnbudnsgNWmKWN/f5bgpfsbZ3hOLZmF+Qv74d6nK5n8da
n7oVME7aMcRSENf74v+tn8bCbdxQPlSmvUUxWhbX2XwuwaBt0e4HeQLq43w+IVGoWR63BFP0XVN8
wgXDFjBdT+mtFK9bBfSLjbWKtrryFakPSk5vy8v1v+3U2DA8UUT4trgA357Ei9yCQBicQuldePus
2/NhSbU+CakV+l6qT3bFNSyH361uSwXt2nCWqhcRmDnCnEfRhyDGeyLyPUN2E8sFip+FD2a5kbxc
XRCgY0FVvWlgryH/NcMbUoMwM2iDD/Oxre0gc2JaWn3qBJ/+feao6AGwAiEOqmK10sW4U+NSiH2e
JTXyOq6U/1SyjTNlmf3VooOkznjAWC+UrtV7WIb/oYtlIHianjXuoBWCrQxydnd7JG8aBRdhFnCI
jFgSOJ7V52njVE26MBU8/3P9LL2oEk0vp/szB/b0/0g7rx25sSDbfhEBevNKpi3HLEkl90LItOi9
59fPoga4U8kkkhBudwMCVOgKHhcnTsSOvcfDg/5B6/Y0BMNrv2F3/vyFXRC+ZP3+opkhGFlsC0Or
hEwRhRexeoqo8I+aZtfxd+SvuyazVW8nFwDwpI0tf+uieEOaOGoe2DRSLNnZ0bUTQq1QfJcud7ub
fltNbXftT0P6ilTZhq1br0H9hZwvDoPJZa9cj7CMuigWsilw++y/IZQ+me2zGLc70HjQOaq7fksb
+S/w83pKsUU2jP8bIDwdgNcG2yqoqwnRLlfFP6X1j9aJRRfNNZqwIFaZnhrtVw8pZdt+oFsKUVq6
R4TmEa6xYziXib4iu2QU0JhbHJiKKsoWQc/K5AN7JMEzR2O8dxdbbRon3bPCPnRN7ykufBJk2kGo
/yu8rwiWbviDG8ZZIi4yvOwrOvs5Psv2t06jxOwh4+Fm3cco++b1b9P4NEIY7en1vpfY0b9LwQ55
f9CQnv3KKleGjlP90hUKVFOTaCuI0DRzf4W/hci+PdlEg+z7mYqXG0NdbAyxoeNqTJXIlULg0nVG
5jwZPGvjhN1oJjADbHFkbqh0ADFf5rqn0SPRCwmKq8kc5qbZJWJ8nl+RBeR8vnBp8vLcFuLO+OIN
uU0mRQ5AoICzTX1Kd8kX+qEdgffFWOzH6ND8BXMP8ClpuzTcOpezw1xsXZDjs3QHzAhwTi3iJ1Cb
nhGMYuy2gVNnH9W8OpSznoP+s5X7k5ci97Th+FY2I/hbHqIUnqjHLnsbgkyWkskwY7eyHoLqk9Re
Qv+hqZ8A5W/4gdsXCHWf+R/AiojYEkhcn0vYxEtInr3MDfLuAGzaDuPRrhhpL2t24VcuSQS2obeL
x8+Slz2XQ/fPg2VuIT+gBAVqmy6S6y9ow9goeq/UXgTBcsIRsEUNnRlVDzk5mhuIlduJhbZ3rnfR
RzW/CxZL6etjXMlmyL2Vac0hTAXAJoMmP3m5RCeXWquu2m4KhKwbhXWTCAAkxY00dRJMaWjGwktY
SMiBqEFvOpnlS/spAfkvjnXtNLQzfb5/id16eEBw5FqBVnCcb06YlOudVMiDQAbIrCYnK0JNd3i+
mxUePq89ux49i+ppKNbiHrxXuqXCu7K1IDOl54kkIihgBIWuF5b8VKpK/cQXeH6Q20MCAwzA3+Ap
ozTgdBkHtUvSbCdA52tnaQxvrF6dCGXlo9bAhnZ/Pm4DShMAJtIJ4BUpQy4faX0QZplhiokbiIO0
zwR5cLAJJKBot+KHFVMkTWmPBXRAznvZ85X1ZLirwIrdelCUXTxjS4eKVrdyGLcIAm+5ehgTrFYA
rdEDwKnOm+/dSzcXAJmGbZS6BfqRDT1lZlnDIFs53aNOrILfkIc3zvETTqQbd1llnJokPRb1wdBy
u6qGw5iWP2u6huWNs3b70ps1cYgtYL0j9L2ZcUnpkiBo0tQVPQsxbK566diN6c4r6IP5LlWtY2gH
BeXC5tgYj0kq/POKw3pnzu2oKEDhXxaHHe+qNnJupK4nPqiZyplLdulWaejmcNNgAlkqHDbmrHL+
N/R/N/++2nIGEL8irlEfAlV22vrVgpam1Vwq0If7e/j2IbGwthiSpgpt649+7k5mdzbL3ha9czHs
3iL4TiGw0V5kZStSvA3CZ5sQQs0PJBbRWNgkHKs7a6hyt4atxg6kLt9HcvZKn+mPSh3rA5dV+Bh1
IQzzbTrulLGOHiCAgJFZtPJd4UXCjyATturWa/NOFh0WLvjvoC1Z3Ft+p4zN2I25S+WMXRQaNIk3
nUHPQ/Q96JNyP6nblJgyh+kqEmAqeI5AokrCjCB9YbQyI73uaz13sx6BJq1W5bOv0ite9qlPKqv2
T6bvc3sJgrDT49R7RMX+Wy4Z5bkvG/PPxmaYQ9KbryGNMoO2oHRdPl5Fs+9peJRzV/tonJTHqCCt
ZHf28EeBy90Oz3lj03u5BaS9rS/Pk8DgddJ5lCb/ZsPe7fhChCjeKNXcHab8VEq67b9WY7Gru9q2
kGKM9YfWQsxsh2Dd/QGvLvn8PoIvRkRxa3GfWOEIscnkF67YNm91O0Z7r4QFQ9Ym9RhlogEx6pT9
vG/zxpUzWNgXOeEkQs2b/llNADMnTFPuhmSGacKKkBgtWsGp6ADb3zd1E3nPpigwA8Mj9uMRcu3J
9WmsibWkwjW874r8pltv93//TUCw+P2LcywJgaZnkVq4srHzPkcNOhZ2VTpZcmSj3Dc1n4PFzqQ7
bm4A4pVJuW2xUglq6ZGXGIUb/ynOxSWObXNXtk77KVD/Py3N6/duM/YS+mCJpRSuZrmGec67XRM7
Q/1h/ChoO6nZ8L8rO/BqXPOJfGctlCe9T+ZxqclHLdxL2mvww08/bSYgVpZqbvwjQuJGn/+8tlMi
JBdr5shSIWsP527/pyRiEv2PUJE68VDu7i/Xys67MjcP+92wTEsYCQIxN6EoG31qt6AMa9sB1B4w
GmgLCMKU699vCaaZhaT+3USubKH+pI8PsffHK89S6ejoQ3dwsdwf0W3sQVqD5zwvTNJ7UKYvTMLU
2DV+zGandXkqnkMkeeBVeiLZ/Nv7BJVIbp4jGAi2Gn7WZhL1JBg3SfXBh7kwK5O0pOGQDWJmj4Hg
71XE7O6PbMvC/PN3a1UHIoRxJhboKBT2aezDOTaSxL9vZW0D/i8REKgNoreFryBaAtaiYAWuSelT
op6Vmh7BUzQe23bjTM17eekrKIXrELYTP5GSuh6QHiWjFYd56fr6IYByPnmV08wejA2Q89q8vTez
WJkO1ru8rmczbIQmewjk0/0pWzNA6xWdJXAooWM9T+m7hRkafSx48JSuadaOlD5n27H+PBWLqeIE
gcYweUWCNlq4hQSxVY08VeUa7QNSKPRa6ed+FxPiK8ZBDC+SfOpGZ9gPJ6t+CwN1L9tRbPdO1e40
6UBZJd1qulpZvKsvWnqOLCrTejAocAjNSYzFeS/aWfCnE/+5HkCeDNoFhg+3BH2di33vCzmBnmTU
7nCIzLekfyq2aoYrzv3KwuIqidK2QcYEC0o/OmL3RzcfQ+JZKfKRrnm9v1nm37VYSZpTeZZTooQb
cSk5NYh6UhZp0bgtAisOucaAd0OUnJIIDMW/m2JT0sUJ2RDl0EVY0esdkWNQN+7US44qP0sRiYfx
eN/Iyj6AimKOxKn6c4gXmx+7ozkZTeOmkGPHKWw4cfzDyMeHsi82osDbtMKcMbVmGSOyVeRRF74p
6mtcLCoULkJdj1J9HA02v/pRMT4atB6manSIoQH3BPVUC/oxSLa4nG/HCr8A2XmaAAF1wnF5fdBV
qKkREylrlw8Bj/tfIn/yhN2AYP39Ob3dI7ybQeb+pWRlyy/2IyocYYTic+1KAlIUWQ4ht3wU8q0M
4K2rB5nHgMj+zUrrS7LfBqUGOeumxs3UyO6lT3l01idnVNCHGDNaOs/3R7VijgwYbaPg6flnWYcd
GkVp+lhpCKj1z0J7AKTX1Y7YfqqcqRS3SrG3Zxpevv+zdlOJHYD7BpHUuOUf/xVSfyM4vHVJshVt
zEt+fZyvzSy2pAQBNZohY+Pq2a8xoivWeKzKbxJil94uDAk1PNVuot/3Z3JlHyrIbJDL4g/OxDz2
dxdOn9eDJaRq46pHmIQ+tE9b4KHbsI1RvTOwONQwdlptHGEA0jBHdyRb3ynHfBce7o9jZZ9fmZk/
4904vDip0gpVZDdEJFftHudclFdsHKaVjTBjsHkpQ8hCF/hiLFKSFsWYe42bFNBnQDbTkwD1MtD9
r55RbHj3lZWZRVbQnASDQvpnYazpyPOaYd+6Y5T9nuBbigDFVZO00/qtN/FKoAsZ2l9YLQiiOTtx
PXvNKOq96sutG5z9l+Lc/RIf0Jg+Ng/xU/PH+9ptzONKBura3sIriaknDJEotW5zaM5EHp/Uc7Gn
X+0Mv+0/74urkc2z/G5fSL0YFY0iYkl9s/zy52TF3wf/3/EoZI/AeZEjJ8FFrnZhptX0JCeMad0+
evYiV1P8j5W2F4QHvfqj91D3+JQcLekUTSmk8vmHzD/dH+ffzp6F9yB1O1NAc3+ix7b4gkn04MBu
89a1zAQiYLsXFTvwH+X84GmXadpNSeZUhj0GkGBfGnJwhfW0hUudt+S9b1g4E1nOvXEaupZbgFRt
89QqyZPZ1Ke6KumOmb5N4pa+zMqxh4lBJ5kGKoeLYOEz81aue9DarSuPp2D8LysCu8gPG1O74piv
jCweF10Gf74ZD62b9I+dAcJScgYNMhjxgzIcE/9c6V/Cj/dtzqt1M5OAbtlTAMJugvRcjlI9hYeW
bRs6CuqciPtlXzxtq7yyagdyYXgkyUYC9b0+HpNuBWmiK60bRtaPHglFMxB+ptGXUd1ikFr1MYhm
/D9TCx/TTkbSg5pu3eJAWNDsGtMuqkOeH9reDpId7UFVsxu+bUmfrER6HE1dmVt2AKqi6LIYYhdJ
k1gwRCvKn8L4uWmzfQlhB6WcHXiafT9RDucbpM6DbG14E7Pavb+Y88huFvPdFyz2j1APlR4inuom
XXWJ5OZNC7bWcfUcvDOxWMc2Mq0+A1LlorWwr6XAtronVd8Yx98A/N5AFkuYtuUIIyRWlFP4vYbh
/vfPQLLDvQzRfGmnAJEeu1NC+pgs6ldK8vWp+C//mQ2OTv8EGpfUgAcn+m8Th7I1wYvrRPGCMPdb
ttYoZ7tO2hv91vyu715oM2lxA9CLbsP1LpLgBzQQhUO4XbbVmBbzIdhV51/ycGg7O/oRn+UP9zfN
6sl8Z3D++buLK1RgOwr1eUwPyXk4iE6vbLzpbqt+86X1zsTCXbd9KKKJbM1XhvopKZ9DH8oXB8HB
onkgdX/WEv0hCx2Vvih6pV5iU3vydd/WhvosFtT11c5WhdHWEH40+41My0rYePVti+gnKYnnepPh
l/uiKUlPvOqvUvxG/6Q96JexkjdeFKtuArQvKRcDwIokLvZ2UMdtrQh+57bNB3EEGGOFz144I7Tk
52n4kJG4n8gBpmJ9rDTxNATFFunH2ooTPwBrpa+DoGXxJNThfht1eepdoa9sxT/Wcm8r1S91S5ll
zVfMUq3Iw9BwpC1xhFkNBVBsST1RCmkWUus/p3LcCLvWIgHEHGF+gSlp5vG73r0KOiqVbESDW07l
PhKfDHk/NJdh8HbFsN8SUl7bK7QF03bKI42S2sK/plYreLKeDq4Qd04fREeN/lw8etlkj11k2CUs
8eK4u38+194C740uPG4lUIZP0njgtfZfEB8MA0zVVz0/83C7b+hvnWPhdQkqESmb0YRAPxc7s+9g
1M91LBm571Rh7WRmdWrF5hPt8zsv/qlm37LGLsPaDWl9RZX7qEvfivBHLnTf9dA8TpC46VW2H6TE
KRTvUCKw235sSoR1xHQrsl/ZxGDESQaAxDGMm5eEpAUBmj6sRSqe2nynf0Ui0h/21pg4afKz2ae/
Qnrg/4OzbvB+BaXdbSR25slYTtZ7+ws/DQf2UAM6Yy9E8rk0hI/mkG+F2vPmvbEB34iI+6RAtcyg
GlUoJVpZDu7EJYBC6XdTedG15jnN3WAy7Zp+r7z9A1x+b0za1gTPm3lpHFL4uWANXJts3PXJSlqt
VRWvH92ktXpHNseTiIIqneSK90kIu5+iAnmV3wjHsJTLfSCih90a0W6YpH5jHlbOuAapE3Bxsu7k
+Rc3VCfw6mnSiC9RxW9l/p9otReUiZ1eoPPtu2htNUis+C3QjlTpqY2Q9lm+viFA1tS+6UZKj4Uj
+cNJLfad0TtDkNhTADGq/wC0byx+pOqXqrTc6kfrew9JtMVcdtsKwZCBeyNvMFclbzRHzKw2E7+e
RrfJ3AguuDawZeXR6I6msR+bQ2dYxwIOKhjIz3NPrxgeRLhppf8yzd/Y7Wu3Fs2j4EaooaNcJS5c
X2fKht+K4+jW+WNbEFsVO6uzJ4CXL3K3N54n86vhbzHurG1B6jZUD4jngQwszpgnTCOkkOnkFsiy
DigHBy1aOSg9TZQKAFeaJBhlO/Ynu0AM3jOsrYTcygrQgDHztCHSygos8/h6mA+VoSmTW0Zf4DV9
qn8wRY9lZJVO2cMU5RWOIDrFaNMuUwknv4Umyv/dZdnvIP553z3fOhxYB8kfw3rKOtAye30eTWVE
4VwWJ7cdgNPq5XSGWWSrInjrVa+NLCI1Kc60APmHyU2ahxzmpoIK136TDHvNClh1iCPgmuHSXlxp
QddrStVUoqtFvpMbsg3BzZ+k+/TvE0arM+sGRpj7enYr7wJbM0I/VBNK0dXH8bGXjdBWUvP1vo2V
BBNt79yavDfp27KW50KogFDSEym6QfvgDSdE1kLhuYleEq+mkqvsFMt3AnWrLXhtL6CnR4UaIN2c
D78emlxECPV4WEUGc7ThpIz3BkDxjbh9bZkgiYXsgm6xma/x2koQG1qCZxLdnN9fxd4R+N5HBL1/
FEG4vz+PqwN6Z2oxoMnKErFJNNGV1Gnfjc/IGWwMZsvC/PP3uwH9Y6UsVSyII9DCMrctJdmI7W8v
DnIof4HyVK7Yc4vAOohC2ai0VJwxMTFifmL5nEvTxkBWEE2zlf9tY6YbchkVhHmXtoXB6ck6qOos
3kStrTzIu+yhec6+FxvmbueNlJRKSgNOKhA/S5yPEdSdxKBk10eXoamOCarE99f+dtb41cQZZDRB
WwBDvV4ZqxaEOqoTxRUnsHpJte/p8EvBZ903c7ubiaR4cM0Fb26wZQFiqEjR5s2kumMBw454buhu
mrSHMN7C064YwhfQbzTzR/AsWfhQQ0jlro8l1c2a8hDp4aXwzD9KTS9Jk365P6aVxeERhyAcFLE0
qiyrpbzfshTZFMPlprQD8XuBI71vYWW3AWADE035kNovYgLXq9OMqpZNTW66Bji99Kkpx9fak/Da
vWXXUZvRBCL80MIexMXwbKEftPEBt7MJOgUPRLvL7IuWFbiQNshhUkPLDernthVR93jWK1J44Qb+
d8POsvY2jJ1fB11guUIQOV4Y2R1YX9k6d8nP+zN6G83OA0L7k9mknL6MLodRlKuxiy23sJ5H+YFE
ge1BuNtmPyRfOtOQ/uG+vdt+33l7zA9wmjToETMWK5jrWhZDsCO4WtDAdyufaulBzPtLZYo0aXcO
RDjwhdEz/mxNr1MS2LXwu+gVAhnYY4DQhv8e1l1/0LwU71yxZTaykYim4MqvZWILX7XGPnuN43/K
Hrrn6lk43J+AlQkHzQUDD1V4JDGWE67ALz4Xx4OLkQu7SfgRt8qpEsp96CGs0gPB24Ry3+wlDNHR
SEhA6Ij+6pxHeDdAU+t9T/bLWezjozUioCL4pJw7Q/jTo5x+f3TrtmafxtOIDSVf22qqtkoDs9df
WlMbH8K6fjNr1AKrsjIOkaYkG5M5O6+rV+FM6UKTAFh54mJeA9fmqgJN3KbSYMPvdkWLpIB+7Kru
o6p7n/Uu3rJ2k3CZe4XnnhBKk8BZxYUr9YtCbWpYal5a46tufOlK/1Gr7MYooUYndaWajtpuTejt
CLFJbMUJpb7GOl6PMKm8nHQMlBdVN8GDWzYXYstj1XkknpNRczSLJrP7a3h7ROdxcijmBjNqS0s/
3seZVLRxY76UFRTQ2Dzlhl4fc1+UTmA7HpXWi56CWGiOcZ59y0k5ONDQFbYWTPrH3CqRhawvoJE8
19OnZFd2m/RgN5e0SqmPu2xed3gNl5AZoxesEPYd8yUSGrqBoSTz2xSagvTjxlQoNxsMQ7CQE9ni
rqCTuJ7+VJA6RFB9mPifGe/nqTnCV92hqNu80RJjhx+VP+OZnKLabGU8bi5ThjjzrvHApVMYRoZr
y3VlqUHXFpDwR0l/kCoaF+n6MzdixNsGBczwlCY85N3AdC7CHc3yC69KVOvFECv9++i33DVSoFpf
DXmqf5ZNipMee9/6OsFQUdqtF8a+LeBrisMw9jCTtGFgJKdgyrtjWpn9lo7H2jQgoIOcN1ohpAPn
n793Xn4tpu0s7VRN/vSE9lVuB/LYHzfWecWMzg1IXwKgYQodi2nQc3goatmjydxoiseJ4N+ypSoG
V4OWrK1Pen6MjdHcq3GvvUgKUOlML3yn6dN2L5iRsS9aOUFsOd7ifrzxOQA7ZyLsObs487UtPFxd
DkUsRnHqprKcvKphIB19L2lePV+qnSCk15HOIDg8zXKkLwtmjPsTc3PQ/ppH7XTWmQR+vJz+AI7q
tghoQzJSa5d1YriPJy8kqVn+MxxSx9uYRI4axV8ZaZjrlR7LMIEKzAwuiMP0v5OUAL8Lpeo01olI
+0zQ/rg/tNvHMgbnyZ3bBuZn6+JFHuuZ1iahH170+pc6fOrRWIZg8xC+FTKCbUF58ARHULd4yG5u
SCSPcVlsMrox8LCLneYHCLmVsRleMkWtTnIp+4dqatR9rNeFHY7ZlgrFTbyxsLe4kXsU5Qqe7YzS
eCz7D+iSxjSBaORonRRRtftz+vepf3UhY42oBtAzvR2wGyy9VtMESU0m+tI7iMOdrH2y63YQ+O7M
XbKDJxQSc8E59BRFv8m/0ksrOVrm9Fuw6NnK4itmakyRcJauXETgr7eSICE+2dIgfUk1knIZ8rxR
B02Kqv2ES/VnHPjmRhyysqiEdMbc2TM3Ei6PidyqqlC2SXJRwidpQrJ7uryN9Rbh0NqOvTKzcAZS
WasoDaUJwgn+ka4wI/MfJT885vE+9z0nofrdKuapkMyNZ/eNFyKcez++RRSCMlgyGLEQX0TE5bXh
MUrccoBJ70INyoaUX4+K/f2dtLaE7y0uNlIvxI3K4Uwu1fgiWNUOMVH/WSgOFVrz9y2trB0ZbZTk
SekbPF4Xk2oIqEDKoZxe1IqEehce0/CzkvYvk1zv7ltaWT8uGahFZyIhYqwlSYVZRVYzyXF+GXMD
7jLNYR7DwUHiK0ojFI6cjG4iLaIpbsPwvOGvDwQoZnBa1CxodsP9XB+IvspDuTcmKHvq5ns5OONk
16TtrYMc7Jv0LCWlXYlHKUxO+iab3u38XtterKSVNLCBiRK2h48BNIFJdkpb3xm/bIzxBq5Exw8P
2HmjalQMlzzXWZQ3ZhSX+UWQLrUGSW3tHwfvKbIeyRiTE4Up4aIJv+5b/fsQv53Z/7M6n5x38ck4
hoOR5Xl+6XBw8Vv1UfsZv0Zu96juYKl18iOo6qf8ID7SuuuOT8VLtE+O00X8IH8Yj81BO28d1Vt/
fzUNf/fguw9K59RB09b5RWqEnQAvjzaoTlqdJRGhlalyUBn9dn8Obp3DtcXFjVYFQ+SLExPf1a++
iJufnrP6UIa7sH9Bn5BWi+N9gzdBCVEaWBQO0Zywhwbkes6btMg6Ipb8AjeQ00nCzjflU5ptKPWs
WeHy4F/uNDKB89Pg3URadWlaZT4VF8WzibKE75v4ndts1hxusl8RiSSdBYTx2oTnDxnP9aC8CB7s
SRQhul2PoKqtKLWyb0r+rh5icZcPSK8mypB+od8ndWrfKM73Z3TljFLRhMSCXu+/j6rrD8lGLyRq
0YpLqPa812a10wd6SaCI3yKsWJlVsgPUjyHOpk5uLtYuLyjUkpYrLnk72pk4XCpwaBGNI/cHNM/c
4ljydgIpzH1MymPZI2KpaaxNXVpezCzpDmUgQlTdTlsa4is7n4ZTirLw1pETXFqpg6mMq3AsL5St
D5rXP0BV8Ro9CuH4TRLMH2MyHUt/47Td1j4JMt4bnT/q3b4Men9sc7MuL6OQn+Poc1mRFaseUqGz
s2qwDa0FCH4eCicThDe/Ci/3Z3ZtAWmyZctSUwDjvjgWnWwMQdpJ5cVrtEM7NE7XtftGyDfuylUz
c46F1DhFq+WN5U3ktKxCLS+BQEG3BGcnNOZhLPTf94ez4i5BLv+fncXtZAah1oN3KC+acZbLimb4
T1IGZftTnrj05W/Au+bfttyW5kw1Nzen0u+2WDu/bdM40KrqMtRZ86rmkf65zWPLoWqIHFUuF/tI
irZI7tbcDKAJHhxzp+AtfZSRkGot1bS6aFFwEhsOd2lr0i9yq7HyAXYu3lftlB2FZIu7cmVy4fum
rApAicqntphcCYiCWcCKdJm0HB1F81NXmvluyOJXjYbWsDENxxKohN5f0tuzPxcHZIzyDiGHMm+t
dwckBoSQJkJdX0ajAjEhJcHnWtej1/tWVoK5WSaVgE4jO0Eqd+HJsjIVhTBVGVw6xqc6GPUHrbTC
nSJoPlQ8Yv0hL/vhcyS09G/rrXCIef+eNj5ivluvNxQfQX4I4To0AKiMXY9Vj80mTiSrvihVKdto
n5Nzq6wfEnTC52kE2Wh0M3+Ip6VOnrT5PvEri2xs9M8NnHMKiewkr2lqM0C2rr8jr6GqJ2lSX1oy
EXvAI81pitJy4+JfW9n3VhaRRmdWFK1CkotQ0PZ73iyQro11s78/qbeHdB4LF++seQZRw8KKRzd3
HabMqdSWj0rjRVA56b8iOTj6vq85gd5uQHxufR0GIcTAJIhtzsv15MllmCqChUFNHNE2D6RfsuTl
tKxXxoZXvb3neRDrvAFkgEszGuHaEhlOgxbGqrnU1e9u+KwgtJm+Vd6GT12ZwCsr82vk3QHMyPwO
Spk3F1J3KJTAUGgHSBXDcggRb6bGtIVkxhZhzXJvEI5QFKa0xH0Mo/wygzdWdPxZrVZdwM30TlGU
FQnyQN14CN/40qWZxdjkpsimoTQBtJs1XFCQIaGL3f/nISIq169G8N841mc6XfJ/3CNLu4trd+qL
ISFVXF0s/XMfHZvxbYg+39/3s69470v+mpjnkEiUUsPSofkqleGk9uuLEX+Xa8TngZOixb6nnQUu
b7prVM1Gt3nDW/9VlF6axXMAVpk5Dkh5X++WckqrovBG3LV6iNzwTf6mfwqfuwfvKftjOP5DTsYI
VXqnPif+QzRsuJTlXpVpzMBtUSEnWTSXda6tj6gNep5HWSVMbO1X1gfnyNR3paTtdNXaCJ1ukOdL
YwtvXSSBHKS+1FyshCTSQYQpACm/bKTtrENsy56EeHwYBrzTSc0GQ98LclYHTtNWcIRqhuaFR0+y
url7vZCTk1fWhukkcUh3nB4i2L0rulqcTrKegPNRCr1OnHLqpj/398nSiTAKAKCsFKhGqiJL1ize
lb7eJFN3UcYuOgqUf47xGDzShBSdvLHKtu64lSWaDzZXLck8EAyLIxcWea+kSdJf6AyUn8O0Ed7q
MTXOetgHe0/oatxLMZFYFOvOUeJC2BWFAo+vHnUOzzvZySf5FBUFuUZBkM8Rxgi90s2Om2UCgnmZ
CRl1uuyJsnDl11vJF0Z1gLq4v0StZ9m6nD9qVlV/SyapekqUSLEH0oT7Us/DM0070kOFQMkGMPL2
CM/or7m8DvyLW3bh37M+U4o8l/tL2Kv9A2mfFwEqha9qVTT7UBhytw29N8NXXqSi2+Jj/1uKvD7I
cwkJz082nVftEvyeyGNCHV0ZLpEvl26VeMNBk5WR8lEwOcQo4iFWaAlsJaF7sibEdvW0C07AvIt9
6hf9jyiJspe4UWQn6gXoOROtJ4GB4psy1IYd98g3JkGJny0q4wGRvBLWpi5+gf6wdxpL9WweRJDM
5p7m6OL4QQ8n69CJnX8SOv1jlZedQ8PnXiA+tPu0QYUqy/KNZ+fK9UA1FvpeqJvnGH8JwMv8uEoC
MRwugfWzzeWdPyLGGnxGRutkxvJl8EBjyQcCwY984f1juXJMrkwvbgiKxOjRjKjqZrL2osXex0qX
vg5W/FJ3D7FAyv2+uZv4d97ulN7nvncq4nDTX2/3uoD7bhCT4SJFEapk6i6C1BeErJPIip0LjaM0
+VkogK346mHD9u1lf217sc/VrGuNysiGS2eMqIuVNOZM8q5Ljq3wI/UMR7a83ZjB36HW8bEPD4Zo
OkCmlWQL+rg26X9fN7DR0lmyDN2sSJy6cqhY76i16UIViQM6evrG+g+Ii43gY23UXFF8LBkAitKL
GTdGq1bqbuKARQK1R0+TTlplVf++j6B5nHM0Cu8nemWu19VUgtQyI3O46Kn22gUo76o0CP5WLahf
3jbWcWX6KMKpgDrxV/jO+efvIsXc8BuKSPp4CZvyFAaaXZmfy/Gs0pgz9oItWdODVltuhoZgQN2Z
sY5WYOfGqTZ+ZQC/syo53v+kZSyO7+ahStKBIhaJueUcj0PlaUUZThffU3mdtkMNay7w43DkIr5v
6nY5Z7wk/RQMnst7+Tq2kPNUsimdLui49nZI8L/3ciXb3beyEnRwFeGO4L4BKE8SYDHHnZYJflhJ
l9jvmn2ShM25ENXcLky1P/ajIL+OFO4hhfb9g18qxo6eeGMHu66507qpO0qJZzzFVp4d/CAtn5s8
kY6G2BtOULWoRwZSq7xaEPluBLwrcSGJElyLRqqXLoslt0ZXJKPZmZFyGf10R8ZC3Qe71vqjtrZe
HDTo10YnstEYhAYj3EGwmH2d5nNX2cVWMnHF1V1/yryS77YpdXFD0FI+RX/QnewQ7C7VD9RlD+VW
qDOHMtdXKFofxNGAMmbN+yU9imL1cS8pmXLh+rPTffkg7aLDL+XBe8yc+OP9jbGy07HFiw9XCtXt
sp1hanPR1yVsNcT3WfEZQdXK2oIv3caKf8VLZkgt2w9w0PXMQZHaBXWUKpcqfoO/7xCN9T7pEZQM
tqZudks3U0c4p6EdPhcFFpZCRSnNRs+VS/JNF07GvjyO0TGrDuTUhIcpd/qTJtnpFtn0yhkmDyrT
kAQmbE6HXo8v6kM2aThpl0rTH8ZyVB1Ni639P68UfnhW/5xROuaS8VyR+1Ad4sq8NFJX7Yy4Seyx
qp6mJtwSlV/ZE+y7v4o2UB4RyV4PR5W7RB582bxEmhDuNCNsdmqrpjsrh9bm/qBWZo6OUxHAPlRv
tJMtLjNRqZs0iAzzIpSqjpSJbKLWOWwpo60OaPblUFCCoFtaMYRaaYpBMC9prVTnjig05BZpoy8N
kiav90d0Y4u4d9ZmAW9AGoXyxvXkGYJfJEWYWJdaFvPX2PNz5SDIaKLbFc15m1Sit+YAy1DTVaAv
njfFIgYKaX8zC8MQiPUT20Iux/K+G0qPtO+xb1NbiafLWB5U+rT1qrT9yjvyV/tOoCzpb6CVb9aS
/c+5476kIwgU8WItpd7SwrpL/Ncxh/YCIas/8eRviQysGIF1HFJiXoD0GyzTcmaJqrpgmcGru9/w
HVu/ebHrRcGSuPb5zUQcztY1duMBZxjMu8+e/da7u8No2jylrzF4HcMveJKzprrC1xj+7BpOuWQ6
KOpZiz8VwUvmj45cPfuy+DjoTmVaG0Hz2ofQasB24WUC+nixPUUpresIZ/zaqNEpCBOaaKqmoDXW
yOw43OqyX7FGHo7/eAhSjl82VQne/3D2ZbuS6liUX4RkZngFgog4UyZnyOkF5c2ByYBtwBi+vhep
7ronCDpQXlVJVVJKZ4eNh+2916BrFMoMZcLlHGBjAlQoI5JDtv1we9dtBoJVC7JwXCDAqF3OL85c
Vg0iLRPP0+7neTz59fxP6VWhm+2qISxTdHHHmH/MbtBXMIGiwEv3MpZdU8sDybZMijL/qNjXej4S
+TLQo1T/2EgUiROUOmyfQOWYUTMDWhQtgkDAFb785Wj04+2RX4kz4LRBAQbfErc4muH+auhNPehT
R2SVTEj+jkVXNmbg+yML2Jjf+aXfPCsFl3HDR9W61Ftwj+0qP4/SHu8xlXmY2d0uEfrqGsa1oQOv
vNATF+3f5dR6v9x9BlNkZVVJOtJX2Hp+qLzhMBEZGK+tMEOzPTZoKyN7lB7JobU+B3TvmXSdri0q
eihQEfSc0PrVVxkvTAlo3sMVLGmdezxhn8oq4dUxt86te+4MLEMNOBdSBbc/x8Z5jDcgKlTgJ6OW
+adv+27kUOLKPFRVqgT5c1AsTgHs95Dv4aI2zirc0Eg30AdBMrAem8wzImxAJZNC91TIG4Jnp/S0
6PZYriDgWFruIlkOaVu4PwP6fPkZWelaqe2NNEmNGi7fsbBRvs/7c2MfTa2B2NAUUgnFjFYFel9E
wruX9CfQlpEAIMzSHuu02tnnV33vPz8JmnfI7Zaqo7X6qk5uMzvtAYKlOX3xU+8sW/HDHmO78X9w
JsMpTQNtOk3mLxh29tUU356SrYlHGrsIWS8t6TXzTNPGxpFtXieNAg5YVzBRsjNo8N6OsnGaQZ9i
gYfB1RBFxNWWLkurGfW6r5Ma5lYmL87T/DrX5YtW/6fxAHsCEjsAsKjcXX5hid6lzC0H09m0sLk+
95naWURbGwI1SMhtoJmGsayu1UKfR9MoijoRYA6E3ej8SNUA3XGt2ePsbe14gC/BccPk4SZY560V
Bfxo4KxJpiOBkMvoxNV0Uk6SFs+D8VGbXjn5+90OOTyAWDA8oJHWYsUAv851DXh8UknDhtmk1AJf
M8/EeLu9IK4qutjlsMzGlQ0bEt1YLwjmt9nUWmWTWOZrDyXhkKCg6L/1UCwUz8LgO8PauOEuwq2S
ylSU7kynpkmI3ULdYzJlNLD+VzFBFJ9KX9yZXqb9/ZpHTBRB0IOBF661iunITk/1GTFL/dc80Ni2
WGjPSfHXUOglO4czHvYVkgVYSK0PtTStNYt2TZIVYV/6sT4d1BvoZg2qCASP4Ntf7o820ipbQDj8
F841eM97q7dh2ngl7GrqNinpnD2YhVUc0r6SH42uURGZve44ZkRFfYYuomCGFXNhGKGrOXAaySoV
Wyheh60NuzShmV0M6yoTRHvLD1XJnDNXiiwuEXlkjI4dlHnZ3pO6009+OkLyLoPfV+P0QyxwXsWF
r6YDY1N1FiUrHzpe2IEEe+CN6rMbppgU4D9HHOJZ3jxXXKdHUcNnXA5oNmq8jzLNyO9Q2mZ3Bsrb
H7pZwJDFHYbj7SlbjvD1jJlousP4haBc4C9n8LsrVBi4bfCPbTJZdX00U72JkfOr0HZRYlY11WMp
XPHm02Fv3V8X7rE2LIKWFhJk5FPr7DiffbOrLbzbBsg2WHoodePozeexSJR9rEQZcbJcdywG3fl8
e9QbZz5uFJBbIHuJp9zVXat5s8f7sk1GzwN96pMsWOIuZ/LOPts6St7HWV2ghj0YLdzV2yTlsVm9
NR+IpQVu+sVbJMPlP/2eavjWWfI+3mr99+C3ZwDftIkovnnyeYRQvX9XUVQesXpuT+HGVYPSD8CU
i2nCAtm8XDitW2VAE/lNwo3COkuvQOfFg5PySPtftyNtTiIUY1FjgpT2lftcKuuWNjUGZcmHVtmh
h0a5U+aQ1/uBMvdnoMa6vUqosTU6lOPBgELOB5n01YfTfInEU2o4IPNIZ+esyANPfC+s19EYApuW
h6w+eXYVe23Ypnk0IuEuA/uEV2lQaXfZECLLNoqo9x8mQu8cCa83G/AS7/X21FxpcS7nK8osSP/x
LdAJXB3kfe75eenjwGPRQtYNASBtRYhEOzuQc/cF/BY4v+UiANH35Xbora/yPrJx+f3dYfaK1K7a
pOm9kM1O3LEqmtH70bwxZik/EJ5/Ag1uZ0dtrXBQ0hblWDQxwHe9DOvxWs/NkrWJB1pEJ+swb34X
/g+Hvpb+8+0Rbh2N70Kt08+BtY0QBubWFqbA1QB9Op2Oj54DoKc5G+IAdQx4hNN6T0l2Z4zrsotC
z6nRuhZnsmpeZmcIJv2BcRap4gutft4e5OZnNHHwL6+2xfzrcj4rsxlmR4o2ydMiYPxDCwZ49YF4
5cHwi6eRPhKxV57ZCung2wHBB4AzvCsvQ+KlZTBnqFgyQx8f0mn81Nh1Hegmt0Kaq+nel3YWoFOv
HXM1q1Of523MfbhgjOYMdVKn+DmP/hB13OpPni7pqUmZPBm44lM9r6PbE7R1VUCCCW0cgBRwT5qX
v1b6JEVBEbdUqnwJEl5dnz0KXnDWahmkGcUewHnr5FmeW9D4AQETNNhVPG9mdNZqlqj4rMK/Zd4v
58X7v77atTOlyixS/HXT62J9fKnqr9Q+pymEeKA3eRza79LLIuaBqZLcnsc/hKx1pgGDE9jZAXkP
K+3VO2tgjT9hE7Gkn9khre4h1vTSm35oFd6BG8PLUP2EXI6j7pR45nQI/I8zvZ9sGuKpjGx/vM/J
UavgBjfeQRIdktt3WRnU2p7mzdWuR0cZcKyl6A9EyBUHgcyl0+alxhLHnSDXz0OVPnryoSPkxNvy
FcX1Zucm3XpmYwwot6OPgmbKWp8gt1Tn+0RhZmQmj7lQePRTUJNgWzaHpTDoXY57L1CG4qfetqcn
o5zqY2EOfoR2oLG3RpYVdvWhcBiAM7VU19egGmvg+lBpjCUWyw5cP3U8SLNz4941Wjg/m+4EB8Sn
6sfO8lg+/1VU0DIMdCAhaGKuViYqZFM/ew1LSKHHANa3EKnIftKcBV5m/xJM1SFX3reqiatGBZqX
PY7jGI5sxu2vfckgy2bx7MS0350J+6Zd8ZitQwtkdGAu8NqFKNvq5zE4azlEDSwZ2fgNmaofah3k
Iyyv7s8GgxSKWXmAh0nNOmhD2+1UQv7kG+vZwZdA7wbCX4v29+Wp0HtDo3kNZ1AmnSEZylWNmmPp
ZcNXH++dh5E76cJmmeFOif10kpJDLM2XZnfuy9JgweRm7J5YXfaZNQPa/FhQ8kEZFhuX7hn0w2uz
+nr7i27m939A6Dg8QddY6yg4Jck4swjWkTHdtbY6OzwNygZp75gd6hfTuc/TcBZWCPmqnSxhqzqB
xwVUuZABQm5+Lf2lQzWvrZSB+fpS3dPAw39M9K73ShL/nzH+G2d1ffaVqtzSRxyn/u2mj7m3OHk8
U/Z1Fl4I/MLBdwLd6578vUz/+prALllk2BdpHEzv6jTltOONW2O7FIAjQnPHzX/WuyyGvSCru8hT
1Ef9GreFkWRzG8jXLn3MRi+QgkVlearpm/nVtR8q5JsAkkUtklBtJ1tYkoHLhY/XIWA+wMeA/3L1
IbnNU6ufRlyHFo3NWr5KsifatbFY8BKE7wFqgMAAYHNfbi4IiROpRM0TfcrDCrwX2loBqCTnon7I
Mwj8uVPIyac23RnbdZ53GXf593dvb5JXI/CViOs497O4U/rR8o+lG5p7wLGt74iq4AIiNUFIXUPk
6tb0tCZreNLZPt5O+ZCGmm1y8GGzXbT29TmOQeGax3GIkg/s9C4HJZQ2QCJX8KSBiWvRW48MtvDu
wubLcF1xdmKldm+kkK/1m487J86Si60XCyQ7IXIEfcQFxXQZm6fzxBXIYYkPuCyUBZBouCR3gD0s
Ax+cTMWnNuocCPWWXUcPjSpE6E1jd247AXVimHjvXO1XyQTuMrjdOhbaI0DVrEscKU47exoJT8zG
eAE69tmRDebf/dHa07mxmpOr9k6+5SJaz8FS0UNQ6Phi81zOgW1IaFWMLU9kVx7cHCYQDjtPY4Iy
usGnaERqjUZMWEHRt5lgBZrOO2PeWmygkC1l2oWzZq1+gDmAL4LuExabMyCzpA409x1kDjAG3Bvr
dW4OGYl3oZaf8m4DlX3dzpUOTxTZzt+UKpEq/M5G+jtj+t3silCY40Ph+CGxpkBV9X0nrTDLXeQv
5DjZJ8X2kF9bY0ejSEcvDJ2XK1nGoeI+r1zKE0inBISSAJ1YyfYSxq1hQxN2qd7CpRtvksthVxaF
RQRqPYmTymPHjKAj/i9msRPUCg47W2pjO6NGBwjb8kEtkHIvY1mcmIUafJF4qXbghIVEegntRaBq
VOdmqb22rQahaF49Onl8O/jG2Q/suU+wfcDRAWLqMja6Dq0LYUgBrNtr6/yY3J0MZWMeUeMBkcsA
GBBX6PLv75YPM0ijyDyIBAxqzQCiY3406GO2B1jaWBQXYVYnYm4NA7N1hBFfzMj6OLzenqXNPw8M
PJAMKMWhP305CtFN5jAPs0goSDiEHiZIk8Pg6z8EQeqJaj46zNA1vAzSEbegDKjbZLZEyHNYBKEF
P/4tpW0hwQBe878oq8XGh8zTpwFRRGQFO8fS5sf+92+vuzqkkD08DvAVylrGLtVCYv7mxncv/y+L
6l2cdc6UkYLTEXHm/uylEG7KROCXR1btnbMbWIRltoDyg30Bzvp16V5rhnIsWwNbkwL9APEcU6J/
UAeFBghS4EOpGbq6zRHZZ/4mpXe8vSK25/Pf6KtlR4umGjkMUhP48ISmiRKjAxFkCWUACFHfDrV8
9tWVBooF7nVQhlAyWj9+GmUVadvRDovPIbHJNXrUDAlVbsBN6KgzaEEaZPGtrx8dANoOt6Nv7S8T
WkxAoOA6hSnX5dIH3qvVW5CCkkk8g2sTU1kG89TuRNkoAiw0S0C6/tgqARF4GUbTm24wHNYlvNBB
f+Qybk0jhm/XvW0MsZ9pD6w+QSLp7DtDVM5mbNva6fZI/7zsryYaWp9weARRGv2zy99guJCz0j3R
JdAP/8q8Rxu4fqKRw+TTAPaSAwourNEiezQCw+2agOv8QZvNUy6yWNqver5XjNmcezxwkLJCKAzA
m8sflKeO1ypoaiegis12EUgQqPN5p+CxjOpq1O+CrGY+aydwQXXZJZo2HyeHB970ZIrvXvasE+i0
7HzovSEtOey7S8fLS0OjwOwlWs9AzxyqYHKS2mj3Ns3W/lzehv9v6tZpGCVaiVy8S/o0sJpX35uD
3vjS7B5Dy+11PXugtsIaCyqx63xfEmblA6jXCV5JcDcyDll+huRT0OnWYbJ3Jm97UP8GWy3Qom7t
2s4QrHF++/7XzHtD19pE8fj2Rtg6cJZmNfQ5gJV11stO8RZJg5r6hON9RJof0v4iARUc1ZFUr0Z2
X7Vfbge83v0LwBLvTGBtUGj21s/5wpSzYcM0Flk7D4uxiTqbBxzECwDsfXKqHsqBH+2qCGwgbf6W
DA3l4AWQsrD9gB4z1hRlb8qyompR26L+GxK6UvRBJ42/nVPUVSFcD5od0kkIXa4+XdZPNpkdBwWL
4Vmds/PgxG561LV7k8oo30OuXu2yVbRVJkErbagmYjPg9BI9HcLRKgJu7AGqr9tvSxi8QBbOBL6e
vzqf3MZPy9T3WMI11GHc0eEhdfmdyogW4A1mfRzNEiQKPDRPtde0R0MztINHBzMWU3+P25IHKPGM
Ub50228vqc0ZAJpsefUDj7fO2HwIgla5TFmSh1b1U8yvzp7y3NXOXwb/LsJqjidawuWtRISuwHuS
NbGJ85LaAXxmH81sZzjXlbbLaOv8beB2JoYO0SgDBRXy3VbZhzAjC6vWeyStDASqi32ZBzgduKuf
bs/m1VNkFX31obV+nGk/uyyxtRRymM6choXL9uACyx64OEsRBdAtNH9w9NgQ1lrdDUhyPJlijF59
nNmptE9SA3PyXKP15+7sx80JxTUPAygHaccVCdxkUzn4quKJDRkNEM9/uuKFj/qBVfD/jISrH7pp
7Jee2wHiFcnt+byuuS1Dhc0Qbg0o3wKGcTnUZoKwWC0wobkFT5P2NzgPUWv1r7ndJqrUHqVr3UF3
59mZ9+Q9r+6QP5EXnhM4wygsrvK5uW1r3a4ynvScHHvIZmnfRecfIUh3vj3GrR0IUI0Ohy1YuUHy
9XKIZS6gRiRQCCEUjuYZ98ww9wRgEugm7uyO6+WJvQUyDJTuFrOSdXdCDpO0vFbnCZ3pHCqXO8gq
+j0v5L0oq9SlbTRb9oXDE2VEqRZwHt2esI0lifLkHwlCPAHRp1ytf41SB/eby5P8tRvKoFVeMNIj
pN+n3AydNFY89uonqn26HffKbRA9J9hfIudeVMGg1bE6yVRvuaXeFXjLCANYmRxpr62QMBWEaUeI
vRjoRjslaP/VGI2QLwHXFm5IIEYgO5D0DcBdSDJmgj2bVq4OoiGvM+SpTxNcUsORjHVcazzmKUFW
ZJHn1sryx2pyTYgs0RFKMZaMC+FBqtPVxM7CWH755YmyjAwbHA1XaKqteUzzzKVn0hwlFFMcSpEf
QG6JW0iRf0T9b4CzdWAM8nB7Oq9PsfcxnTXJEpZR8OCaM5Fon+u36pv/aQhqvBl2zq+txYiGvO9A
0BWN0/VbxQbJofJqhrIH/BJDSaBG0M+E77wNrtRVl6UBFXcwjIA3wbto+Rnv0nWtES2EjVqRGPZ9
ltPPaupCoLEXaXwUj449KyNH8yGnNkYEftBZNj/lM0iSsKbyih+mU2OtgATXhgzV3op+YCOUCNDI
ZvzL7Vm/PtaWHwp6KxwnkIuv78fKrBla+7VI6uplVvfZWwpenr5Dtr++8hEEGcmiNAsxzTUBHXAF
NfseKnJG+pH380NZyHDIrTtUnCM/31FWuD4/EWxRAYR0ju7AuONy6pvUh+5LJVCecwFsqviJlClS
qz1/ic0waBOCfr00f9bNkbzHBjU6IpIeMkfR3HoFGj4mOUFbYU/aeXP68I5Fbx1YSxTsLkckTAhF
KUsXSWfcFT6BLNcpB5OMZp+zfmfytjY+Oj5QDQF5HY2Y1VFaFJxnJdS4kqHQftaLjwNezmNABKAd
OirlhH0mfA9MuhkUzR+QkICcBmPscnzt3GagOKAm5A7HNIVmrSwCiLu1oYkcpnaP1fDz9qK/Zixj
e+Jm/b8RnfW7icykNbTGwYI86meqRZ/N0IqnuIpkkEZtqEKYBRzE0XzxwnTnmNv6mO9Dr5ZnOjo9
q2cNH1NLtRfb599zvY+Y4HXg1mMDgQ3T22lwbYaEjQWqRDiKkCpezq9wedaUS32GV2frQHGE9zo4
Gces3qU6XtX9MbHQGIWkM6RvlsV6GQp+KzrahiiKTOpbgWQ7LK3YqJxIt8+5Z8ecPPtizzfnShl/
OWzhu7Bom+J8QUpzGZRlHSqeRd4lth613/hb+za9lR/Ssxa6ByjofjG0yN1Tx9y6RwCexOsXiTc8
WVYxvdzoTb3lXQLUBcA2faT/rVjrn1HhyIRCDUrnIEhdjqoWWdtYuuqQ6j6XzTfVnSi4EX5+ABP8
kGdNaOV7RaatKxgSjkAxISoym2Uhvbu1PK0qrUmYqJtl9p37pWyHo/5MoekMIZpPeDLuZBl74ZZ/
fxeuy+jgpqnVJaSbghTOMZJDaqlqvgvzUTfuGeoYt/f9ZkC0VtH+A0njCjFFs9bVBqZ36ErZc5x5
FRy+YZx+rJqmPvmj6g9tj75YCmfAnXN167ZAhrgUatBbxeP6cqieMEsoGzqY2W5YEtK8izO3rKM2
62l0e5BbK3MhXS2yI2jlrtVwZc7VJNKiT+jU8kM/Gk3gZrg1bkfZyhveR1l+xbtvZ+qzXhG/7BOH
pkFR2gcrf86yN4uLnW+2GQiX7ILtggztutvm9NL2+3ToE0F4aGh5ZMq3Qv/c+3uBNuYNFrb+QhgD
Fh4KY5cjKpgvqt7NZWLU5Xwg1dA8uWlW7YA3NhYCkiy81mEUuqCRVwekpOmYZxK2EDjn34ABSuYc
7pt2frz9eTbCoCi3kOAg/gM+/erNVdPGFyZz+0QWTYC2eoBZM/U9IamNiwUYYFBbYcKGxbCmkEpi
pZNf1EOSOzCM14amDNnY/ZaAV8Y1SIgPbHS6nUNjc2QonCF7W8pTa+5+VdaGzrUcMYt/+vyDWT9p
xc7DbmPJ4RJBbxeyklAz8VbHIKRrO+UB8JZ0BI0wOtpGpDHgRwcYG0YdIGk7S3xj5ZkAeeC5j24s
JG5XawLwIX8ycntIms7n8dQ7M1SSIMN6e0lsfSzsIcgfo1+KvvVqSdjp7KZONQ6oEkHkKxUP7WyH
5rPOWezR5vl2sK03OUhiONKwkVAaXl8lHZMkzwp7TPxaV095X9uRrwkjARvTPml4z4Y596EMyjUj
pqQw7qThyFhUUOK6/Uu2ho2eFBjOSH4W7afLbc2tEn1utxwTvXeao6UBFy90FTl982o41YcJy3tn
hW5U5QGxQy0OVG9wyiCqexnS71jX+ZYmE2cucHcCoRoJvShin1U9ep2sfRr6hkTILbQn3Dfsvs58
lCwISCPE1fbc1Dey64tfs7p6NBSTlBwdmaiesMhs0/4gHV8LIR7VRKoyi7uBmeDxDd1wp8tsD1m0
cecCVYRkAljlRfBzFd7nfdHWdT0mDS5aV3jf3O6xr51w7n/PfD7lKdmzqd8c8LuIq4McREwfJtuI
SHNYYcmv/K1KxWlhUkHYz32Y8s+3V9jGcYGyK9jXqAqi07u+cFswDprUaVUyQ863SUZfBemE2s+e
ofvGyWehRgdaM0j715w705W2DV8KlZSQRx/ggIeu3F2jf7k9mo0oaOVa4C7ZoB1B6/Ny8XrA3Qlq
jFMibPfB1MA1zix60PpuTytn49TDbQt7XWAoQQheF1TJ2Gcz1OHmpJSOdgefjS7izOA7idd1lAXo
4GP14dbF/672InfGiUNsViZa0QKgKQJrD052PWGIADwtHq+gpqCWcTlhPM+0LEux3LqJH3wOZoTr
liH8g/eOleVleFmUWwIhBwKsALkdWQWqkJZKXfVjQqZHzcwfeAthxrl8Xhp9RsDmr03+Kx1/DOOe
TPf1AkeXanmHePAdw4W4eutYBTWslHYqUT8K/yCBehoi3dy5BLemcWETOSh944PZq11rZjLXQatV
iZg4HLp7kJjbsPd+317dG8sBQHw0SWDpBP3mtXVVJzX4kcMaPSHZB8bKYJj/uR3g+rjDUgBTBX8d
FjV4ZlyuBl3KUjhNRhLhtuOBlcRCDcVRH4Hui5p6MT+EEdhBjXa9c+NuBfZQ1cTrDag7XDyXgd3O
1mk1FwRQfy8QU+womKFpoSJhIYFNoHva2xvfC/1ffCnwYVHpXDPACi+tRkvmc8LVEJDx5FQyUNPx
9mwuu3O15MFmQs0QB8XCNVvt3golKpwJ9Zy006nu/slNK6zgy40XlN3uhNpY5Iv/FNI+aK9DkHxV
l5lYo0bTFzOYGl6sqHyeRycaYRboavP59qg2FqEFI0yUnzGB0MJepSSoBwuvIJIksqZ+6A4kj4Tg
ewbMGx8I/TnQpLFn8ahf1/BTl8KYxVckyeoxbGgyZzx091S7luW8+kBAwEPxF2seImRr5+qqEFqf
aiZJeH2Y5g9a5YWwgoJz+dE0oeJapweDfL89exsfCkKD0K+HKBn0itYfCljwtKpsjSSDsmHH1NXQ
Ey7HOagcfu4rn+x8rI0liJYq9NygTQY/lLVgRapzy+IO15P6ScABjbtunOr3HvBMqtlT+tiKBTEe
w8YRiFrBGhTTDobPutTRE1Tii0JFnSrCoso/MON+fLk9i9e6MRD8gNgBzAgsH83ctR6eOelDKWhn
JEyzjql6zLUMen8icCDUycg/UxdAQx8CMXpsNe0jlemB5M1hHtl5yPUnlsmYpP7n2z9q4wx7/5vW
kp6DDfJsq5iRVKw4zEWk0lhz7nrrWHtvg9XvXajXxcqlvIbqGoqG+LprjqbKvRlt3YokmnOiWR2k
5mshaAQtNrd+qrQ3NHnB1Ixvj3Fj8+N6gKnY4tx67YtdtMIae7fRk76e8mB0pQJlNjV3TrONlXQR
ZdlE78ozbm1Jd+5KPVnG1dpgbuk9TGfmMDOmwCx3VOW2oqGgjnk08PIBV/QyWo2SV15xqSedDjF6
FhrpI2jBqo/qbmeFbGz+5V1lLs+qRdRlOfTejcuwK0bSzNKTQrgHu5QV/ApKCZV1QFgbulfO3liP
KJ0YOG38Bey9biVxe2xGe0r1xB+7KHWyJ+h1lParLr/pGjzuxuT20th4OCJ/BKcIsoTouSLjuhzd
KNyKNhSoCQMFNS5f5/a32fRho09n2z6oVou9FGLV1YNf+Q8y3VPY32iLLPkrCrm4bJExr6+M0u2p
42Uc+6/+OZXZ5wlSjzBPOWu9c8dcM5gAQ6qEeUTmFJc6+d6pKcwceeZtAnnDtyLOH9gzGOe3p+Va
FxfHLuZkUdOClxC+/+W0DBT2UNxF8aDtRWRSxLQ+Ci/Rx5h6X8syP6D076FRVf0a/CADdUIApk3f
JBStO/ILAusPJThmqb/3wzbQKMsPA8gX0EIfAk2r70WBbMgAGcN84fEywd2pzKaoLFjgusMhG7xg
siDwQqdjt+ustnGMuEhVUOdFkx6glFW6ovORWr03GskwwABXapIDma7tdTm2thsIWRCFgtjLQiK9
nPlxtPUG8CUjsfgnNZaR3c0oZZhx2uyppW0cIcvfBzAc2LDrs7grCzP3zNpImtmMqjqLgHaB1E8W
FBDfYd7h9pLajoYs2TOQMuOxezmuOlMm9E7w4erSc2Nu41mTgQobKwiQBgoli9/amDd/n0nATRZC
XmhU/UHeXwYtHKfKXXcyAKr4ZDduBHj0YdAex344Os1e1WcDY4jbBU9SpM/Le2ctRWKJfOjhYG8k
ujYfWthIDtCQcTLzMJMpgpBCmDrs5BRPWfHdZ+XdMP5k+mk0IUEyjTsbeGsVoTACaQK8v0E+Xc22
ckadz8ZsJN509rvPo3wt3Zdpz31iM4qFkoULEj5unNUpocvJd1UPkWxS0o+6VI+mqNuj7fX/pL6z
B1a5xrzjTFqYTZDcQ1/iirI1OWXdVjixkrpD5Vsc/SoGIjy2u+pOke4lK54b+YP5h36wgtknB4P2
Ea1d/H83cvkeU3Nj7NihUKMGcRmlgbW93dyMqikbaiVtffTVCJGgOrDVK3Ssbu+ba/IIcGLvA60m
OUtts6GqQiDrXhuBUMmqaBpg7e6rB7OpXibvGbomQj83BsysZvqp7rQdZ7aNdw0o2kg0cC/jdbN+
eJaunBnkFKxkbtLsUPStPKWlIGFrgU5we7gbh+z7UGtwDGzFC8JLZSV1Sx40RV8rqCjeDrH15RZu
CvB+gG/i3bk6FCCgz+rCshLS9PZzZ6DFW4+tdlbwbI+t/S7AVjx8QlSS8CoEv3QVr4Hfmj1i9yRy
ag7C7iPHfWO2FWX9TqNra+7eB1p+yLtMTR9IVeI8wNxxKMQ0RTB6ye2p21oI2OrASuKEA4lg+QXv
IniDoFIZnZ2gGcRhRu4CNr0DXNra5mgA/BtjNV2wiGIuqYWNAOowsTDvzr5W3etpF0/kzAxgiWf2
5NNoUB99W94N4gMb3kYSC5Bebg9368u9/ymrCSWLfHkN9ARuSHpojS5cJrWAJYu/d+tvTiwuKSTy
cFcATu5yYie7m/BmxMRSCi2wBkJQb0a5U5fdynVRyEZWh071ok2xCuI7nEMAwLWTtO4pDSq9Q57J
bJQ2XSGjNjWzB0OXz9KqXQq0e3E2U1BS2sFlD56V79EMNicXFzOYsVAovhLotf3GbBuZ2okajs1w
L7sH+213we4FWd2DUK5LJw65w6Q1YJM136f5R5qW4X/7fu8GsyoFFgMwdkT6diIqFtTlNwuKiVLb
yWY2F8m7IKsiFippdVHBggMSFkdDwRLkGQ4/t1f81hGCFuz/Pspqg7dD1mS5wDgwV531Y/T+mhGN
2wxfHG5mPoRG9PVVkvqA2BBfOEnu/xD6DDjo19kc8Gr9fXsgGx8ejZQ/xzuEM68kTVKIZcnCahAn
h3RVBzejA/wfxaGtCv4I6tjeuLaKO0u1FL0oUD2B5FutAJd1vShJ4SQj+Wp0MNdxn9zxvumaJ5pn
oQMx3GpyPhbOsXSC2nZPXn+Wb1YFvaRDsyfyvDl41JeW7ATuu+sS4WC1c9lA8y1J8Xqr22dNpJEr
nvxpj+uxsVzg3vtvoNX2GsTgMQA8sFycLEDnFXLef596YKGgaAMMESrt6xZ6hQY+mdPlOxoqYCXK
6sCcpc//YbG8C7Ja9faCJ80z7iTCeJjcB7e+h3TK+NfscogJA1ODii264kCkrKJAIbn3UjY4y/ZF
mz7A/oV2+c6VtYECQJTlFULQcQGke3mHvbuiJetze0KtI+G0nB5GO33ToF8WSQ6wl0sbAg19HzKD
eC2xsy4971jNFcTGgcmq4tuzunFc4V1pAK6Cq2YBml7+EhNo3amV1E10/821YdztxHy3UbYZZLG/
g+wMAHvr5GoqRjVyt3dRcj9D78k07tPu4+1xbO0mEA7+F2I9jiFjld4ihG+iwpbr3wf2ZaDgvug7
EPa9QKtPl+u5ApmGu4kpvla5F83yLRsSOey1gffirPMALXWINwyI053n0X6ps+mJFcUvSXYS0r2P
s3q62I1HpUhbFyse1FYVdLkHc5vftz/PTpD1i6EYR5rqLXOTkqDVDPqxLO7qNLodZJmSy6YLap9o
AOMBhBYOlvPlWnaHPnXo5KMsCX/VA849I3SqyTyIdvbDAqyNvMjyU+71e/XQP53e95GRC6JjgAcm
+nEoEq47VxT+t63q0/nN/jAPQZoePBj2BPSFPsjT/EXjx+6Tdwba9772Quexeyyto1KRa0MJDoIC
dz0k1tjhUx7XkEFOhtPfTcufHwckwQJxdlEpXK2krFXEpYUkbyl3RDhKdNRavXICxnItMFTKgmoe
SFAojR9uR77SWVtCA6+LbhuYQKifru5bH+7yUIMfyVteBkYye88KIgrfp3/cO1EdfT0uICL0W6GQ
FZowCX0qXvNiJ1daL7w/vwAIGxQEoUgC1s7lmrDgiF5VhUveqE1HbNZ6CgyuuyFLZb6T+V3hrZdY
OEhReASKEUfq6u4gNh9y1bXkLWqDbzz49mU4fPs/pH3Xjuy4suwXCZA3r6RMedPVavcitJX3Xl9/
Qn3v3lOlFko4c2ZeFmZhKkUySSYzIyPKl4xsMuv+vP7psJpamnh6WaMxWGBj1o5Jo0skJCkZ/1Qb
QKWsZEsj6KSiORF002/IJiEnyap9Uj/2+sK+nl3h6zFP5tePFHB0S/iSl/T3I/YcWVsnMtBS320C
miyq0YzH0XSrXRucnL9Z5eZVIvw/g5WuEL1piJ7TcXyN4VJK0VO2dF3POdG1zckOCkqXF1yojdnb
vfnxoR2sjatTllxWC0fxnzTSdF0nZ7HfKnU9tsvb28bUh21mimsa681eX0gRzLoqSoqAII69TdKU
/F8K4kxtUGu1UwIq+TevMIrn4SFMiewQ2hOv1r+C7/tOOz2dx7GNfKU4BlCjRjrydidGgQNylbJj
bVNiKPfADHRz5pdYXJaMTFZK5hvswghGorVGuh3o2RowDhBt4ab585CYDmayUBFkuTo8w1k7F830
OXoV1+oTQMveETQDihFt05QoPgWxdaUankLEf+MoMpTvQAo29q9Mr7o2BYw57lvO1mOC538oklwk
fWSqLwebhktB8XhwTfccuAIVlDEBxkVh4HbpkJJQVfRV9jaTciB323Ixa953jj8M4eOEXpuYnGi5
Aq3OgRF6e7g4IXkK399MjpjrYtuQ4QGgJ6LtwcKTkIOxWgGkRL4W7I830b0hTs6xNGTQQYsuDxsc
GIURE/3t0TdSS9V9K2w3MizjcFkxOFscQ/paYn9fmuDJ3mC5ro0jVertLOoOqpyuaqZcUnMYR3Bv
hJOtAWIzmUcltbd51/TKymDZtZrlZunkj/fnctbQbz8jQFDAhkz2hlR4kjgIwWBzng3NaK36SQdT
XOqe/mWwnY4HlQawX4wNjVBAv3VKqIV3cao6vf0kENwD3EtPX4oX/eXIkceOxJRzyUP76lPDyAj1
SL+92OWJLh3Zc1fD9VdMVg70dHFQBExvj7330p6Rt+0S9cTcfF6bmCxc5HNxHidYOIg7kBDkmULb
k6LeDfyS5Nmfd+m4C0dWXih+iPLId3g7p5Uv8GmX+IMdrKWXeMVtwV0SfMTrOCMRJKE+7jvKbNh8
ZW7KSCflreqFISavqUlNt/vO0zvdTPR1Si2F7oxWN+xX5/j8iYDNMN4vZ/BwLTjrn1r1ZMhTdvg2
9t1YHLzB5vt9rjQQYj+zKujIB9LWHJHKd+R+mNBfwtjMLCroGnD94jjVxm6525kGxa8bhpw62PFB
fgICjTPrjVJsUzMY1pCkPQSEgbreLoQgrLsQzvyhDseQoXAGRR6QY4EIcIpbVSIQAwR5zdqN+97x
lzR6BrEo9ikRh/fYr6yhPXmo13mheKn8Zh0wjpUjx6i81BIp4wqd2Kvc0ePqPfdSXXJ/pGEg7Nt9
3/h9Gky2N8IEFKyQfxz7CCeuOAxyxIfoj7bF/f6FQ0C9xb3QfXYm3isRYpW00JODS3lCL65+frpv
fc4rrq3//v1VgqZ3wcVSJv1gd+WmfmgVEivPLGN2AhrVdOw+ZmFN/qT9xzXB5YpCFzu+Iqd5mCRV
m6bh5MF2OrBLQyvG1QzHd0A/eAD5TSN6EEqQN+xjzBu8sETQ9Kco/mudQwUeESEUoaakbIHM+rVX
MYNdb0rjpTP1tLcixgDFM73oTUuW6NlmV1e4Mjg5NocevegqqKfsLpdIBjhD1dK0SUEMoXcfNVi1
1IgWCfjRmk/XBa7mwHBHZqSz113ZakWr8A2tRrZCAwHpwtYcTU8dD4lvSCmAsh097JNIRAYvR8XE
FT6NI28qmNrey3AhXzprAtjdcc0VZF4nJorKCbSiwQaMCcgOhpVmd0+Rfd+F596IMi7f/xqZ3I8h
cByVzMMINMl1nqYUGRcLB6tMdXMws12ylnZmKwP5psOhKgtHQH7xNuw22fvmUg5i3r/RDof0O0CF
6Fi8Pe8ELmt4V8lY21XEz6D2Db5cF21oMNGP6DzKrRkw3zVk7rmWJJJ+fyrmnlVItYJFHlEJgDTT
fjwlTbpAGHLWbjuGdPWLT9iapdC6DKNN3UHdM2qJl3BmCpkZJnuKgoXk5NxzAU0QI+khALrAJ03c
vY4G8FV5WAsnuNTyS5adZat+Ul3qeab4KF6EDtz3JQuKc6sESRnU/+ojekwWDpnxyJx6NnrdR4Uy
HKt/qBlwCGSyH8msDVkbgT3lT4Wm++vS08VCL/qFPOlMYAQYMvJN4BtHX++0s1dRy0FsI5ezORX1
E+wjQSR1ufAOmrtFr41MLok+z/kuaGBEK61OfgoKAmbsuHlZ8J8pIHY8Hq/MTC/MsMlLXmQY+E+v
UEV7rZqnONh63lmV9lFnNG1KuPV9m7PTBzACaOkRQgtTouC0UyA/O3icLfCGdmjchZ//I+32O6R/
fn86pAqw1K5mU94WXBdMoyUr+mcggjPedFk5SqCwPEAhBuCZ4Z1rixhs28h/ErcB7bke4KnYEVFr
cDOJru9rZttnkRFITheRVsP720hqIDE7IS1xg4ELCPQRVY0XDSRqoDXIqjl0XjOngspE3DLhF4TR
6jcPFU8gdIoBNwJSSmB8RrOa+l71/aCADqgPoVdftlxicVLTVhTgDKRYBwYPYZpksXRkG8QmRixE
4lPKJaqo9wCulyjjAQpjZf0ATLw8SBHUpXPmpWiLrjPvL9ls0DACSP7/mgmTM65s0liLgQK39Qpw
CKKsYitGVmqgADQn1n1jcw9mJBn/McbfHqhsK/Q50wScXew43Sxpo0frwfRX6rfJ0+o4PPCkOvQ7
1WR1b1s/BiRaQCr8gZ9OXWhS6a5BAy5L+eii7EllDAb03OVREnZ5ZGTDyWWNLlupUMqMCpPNX9Aj
qDdyoovOuffMsGqMRD1p0RJP5/gY+nPGXU3L+NK+Ctw8qA3mqYwTISoNHDzsQCPnmSf56v70z93g
17M/ucH7Eqo7fQYzbk8CYad4RqNZAjJNcbmwU2ejdfSZgSsc4TAoiSbTrEFPCvI1WGiJSA31kdXd
+k/NurZiHKgByXfsTlyB9G0VbYJz+5HRKB8zzotJ0NF7/87sP98xmdkw85KUdWLOjhu9OlXQz9qq
u2QgBlWL5/uzOxuPjsCDse+bA2f5xBbrRV3dpwlns70hW2604qAjyena2X3ZOJ/lMRtofFlY0tkQ
5droZE2dIY/7Xk4521sjKgMhlTxOMdDLpa4eG7vITCiO3x/o7P0FRDnaLMZGGm0So/GuB43iKuOQ
9eI3KahIS4P/35J7/G7TKxuT2MN1szLOONhgBMqe5cRgEzvVU4Cw+4WwdvbOAlYPtxXea2gOut17
WLNEKtHOb6uR5UQfkrxl04WoYrzQ/zghaMNY9KShJXI6YVUKRd4Oz0U7TQ10+qKsFLi7TCbsCYI4
vrSw95asTaau99w6ElJYKxyrUwh/dMY0SFjRy1JT2ux5cjWu8Vi7OrbYoQpdvoElNdIrhMDeKQ+M
pvkAluK+x82dj2hIG4lzQLSKBuNbQ3zRu16FsMn2f0KXmHLlEy54TVmoYMv/5j68tjUZVIrMWJvU
BW8PRxbBhOYThvsUoJyuQebxWGyypazKnANeGxzX82oW5dqXlF6DwVBsII20EqSX6Pv+/M25xJWJ
acpKHbgmBe8Yb9dUjI1h99ZskyeV072F/MfsaXRtaBJMZG3X9OBo5W0pH9aMq0IC88nhgSF+H7Bm
uXvoxEt9yb2adL684Pezkcy18UlwoXYpuFjShLc9bTM4UDYBOAsOQpJzQv1sYU8vDnVywzlaV4Ig
GUMtQQdf0TRau9mJKTfZzk8fBrajUWX69apc6q2YvWZQRYEq9dg2ha7TW38RSzGPefT62TG0N8bs
jq4qaOtfFdmxe4SMc7LuKtdQMx0kJ7I5LOH/56pw6IYGzkgAkzMUWScbhC9TxsEeRSKuokV1STLa
69AKNoR0wwUWK+9Kcd2JunbS/IWH01z2/Mb0ZKswfF9UFR6stvRphivJHNbYnsWOIYMemSZDHbR0
goWYOmvlLK5Sj0QbfsuzhMe/jMVY4m4AVSHSBve319yF+M+MAC10uyKBVMYtktOsjboBQfr1rCzk
Aub27whUg846OhUAC7g14DJ51jltwdlo6eytDFqzGeBC1H1E0nUhQJ5NO0A2Cf0QyMKggWyyvH0q
VZErdohFde7D0Q8V3aCCdHbokrLY3KBweaA6B2oV6OlNNhB4raLQbTnOBvKkDYH711IdCHCjbcKx
g5r41SnKFulcxqma3sVAl4MICEhKqIRPgpfMUdimz1Q8vlcxBDOAXDTKk/TkkPhkhJdtul2K7efK
E9AsA90jIiYNFZ+JxQa900Mfapwdkm2x27dWpJDcpK4uPtx3w9mTAeVICWo5GBw6D2/dBNIsoefl
Dmf7/VvLfDPKunW/5HKdGJlVBJQHIw1rFAX1X4N2m3MLl/Tsel5Zn4yTEctec9LRurytU0t8z93n
UF0X7lFCVnhJdW/uhaGMDYQI3fCIB7/y7WA7v8Rf9T5v98AZUh5wfo3kw4uQGOB6J2WIPJFR7JNw
FX+WuXEB7UmKhFmaraQ1h3Zv9ydxAfQYXu+vwYx7AbIzApFRDAEP1OQCLAeIr6Uq19vQNSdDDpog
qJjeNzG3Q29sTO65uo8bmUcbqQ3mJbNlYlNkxJ1c2m296op94O47RvcgPZilrZnmR674P3/BZOsm
Rc/XQ4i6d9obftlYBdhuo1I0OkRnYPOvHHfb5AIBOxEp284UtXidlwsYqdmZ5nhkogEowFtk4m5o
yi67umN7uxeatw5szUwQLCzmH+JfvEJUZGD/a2MSd6oKwH/5gJnurd4Kdt7aW5fG29El+NeqSPeA
5NJaPMrkdXOBJLh+f6Hn6g0wDx0xgBd+9/Wtiwe1xHVRhwL7y/7twyUpZWhsVauQWijs27h3SUvK
lWedlwS2x7mbHJLXhqd1vr4CTgNaQ71dD1YpH5T6vU1eInnh5bVkZbJXVFDFtk0BL4JYHCTq8vpU
xupqCJByY2vG/FeTqSGjDRY9HMSTXZN5/5nMmlb6fn9MzNICLwF5IJjNV5XU69y8nL+W2orn3BQP
P6CSNFzff7TKg46Veuj/AVcgb0L3gZeX2gN+D7rpYl1ZmAb3nNChYU6EhZi0PVX3soWOG3J8hHNG
JHjS9tq+oxX5jGkHv/VJovNGt/boI8oq38+E2VSWRDmK7DplBNIu5e9/k773vm+yzExUSW7i4/sA
tkN+EVm/yAzM1Er3zslZx9QyDnZghGZhxSaUy0hCW8KYCUXQcd8F5m5ivB7/uxZT9o9YbTXAHobB
Bt5QpIBcv0GvdD8c+uDfONu1pckBKSsFV+Ya6sAxhlyOk44hq2sPlMQA5by6qFFeECWii8OK6P1R
/gaD9+Z79Mir92SI0yTW5F/bb4/gryc5YJbeGozE+BMWvSOnz9rMjIZUq+/dM5SzyAWpXgrVO73c
LqKEZq8rFHCAbkbhHr05k+8RxVIQHG/oMRfFYxqu0rOqt8VBFC4xx+m+maC1Puypsr4/D3PPQbCe
/WN3Eg0lslSrVQS7vAVh+Zfy29EIjc3Vwim9aGc85q7mu/FboXWhyIz4rjLZjY5+BGq35GthOHOn
JUgcQIWHOiTeXZPhNI7g8yBAY2FG+jweH3NrDXnJQB+e0gT3wMo5LLy2ZrfLtcXJwAYXNQOuhcU8
OyVSBbAebSOkE9eS3uy8vSYd0O+2MMqZohWoKpCkRtFzbGqd3LgMK8pQrQYUct/oSP29+aHlQu2M
1CFdog2YXbhrW5OXjo+8sMqHPZ5tNdm/tCq4wpVhrxvSUn/5bw1luiVH4itQXiAkRLRy6yKq1zta
3nLAWLMqra1c2YFW8MRt4rVFHtDeRMzSpD/JXnVJZJ23wuOTeHjS9LTEUbi0quN2+/styENCIgCk
JNO7PSiHIeFEjHofvLhnhXIbWlngriE/2PwLTvtL6XXP2OTsbxUw5LrFuJzbwfx4M99qq7XUjQnX
fXjQaEOi7enx23g23nP6XFidHdFVZGi6e1l+b/4hRBmjOSRgWTTBolVammIk2k4NI41BLaBqxGTb
h7FeaBEUm4DaMUog6zcQ2fN0bejSI8u4uKycXtmGiZw++XLCriWU5qyAHZRDk/oR/restYRBVI4l
/kGznastnGCz8d8otom3MZSb8dm3bsMMvpcN0KlFXkF3LIUlYksdVg9WOu5GbX1OP34YfbWV1jVR
6RLaZdxp06UDIzr408b49w/YOk8y1WtTZODLwRi4D4F77BnTI2jqXdjzS4ZGh706P9UA5MIOkv12
o9hvYp2B4u6cYUIzbsHQbDh/PaTJfAaykGJISKMoCdFftohHapR+jeIVzUOSgZyKhK6Ek7qF2jdD
vlZPC2fb3M4bO0fHmglUuKfLGReN5kYxzGeFC4mwvSR8i0FIat+nIvPjQPeFZajY5Kg4kjLbcK4R
isPj/Y+Y9SnkB9A8h6o1wLOTQ71KMidSw4qzE9cKtwPR3p9L06pccrIMw309bDZn5RWnDhQ171vm
Zi4wbdx7KGCDZho+NVnnmBGUoQB4sN6EZI+0S2sMPea7QILpLJxqshDuzS23hqQL0i7jpP9h5+5C
NRIhhsLZW8GDjhB5Ln4S9Hhk5EBQCkmopufbhArrp9Xq/lDHkUy2zsigjYcG4G1gg5gc93mH80co
eNZOWlNL3nL3s2p3EIKuga8XAr3hl+ojo+PeMzjZQhKfSGqHRJsdfHLpXuEKXVaXwH4z2xQPbTTF
QklOlHEg3S5fzLOMnOawETf7vjEG6g96Ui1RNCxZmbinKKdl5vmwMpTU3Rz9c7hiDYFwn7wG/jpd
XuFOXMXtE5sZC+4yl9ceMwlI0YG7CK20k7vKlz0IXjQ4bVVQMbjqReN2aWzEoQFgSd7VegGhvu5b
gaoWQ6PSTj/uO80M3AqHA/dLmTRGrVPqWT8TubgZKh7YUf6sfI5QjNCwOOXAvoB/bQUUQmk4xnC6
b3YGEHFrdrKug+gxiZrCLBR95N7V+QSgur1mqu2qaIiKrsdMMTUdnxB779IDizyHpIu75kkL9bxY
iE7+nhH4GH6kkACVIVIek53TuG0Z4i3LI/xb+8TbLhVtxv//dqPc/v5koyCFLrRRPWCwYLmRlbXo
exSpRSoN26S4iJCoZ8u9Fuh5v06HfdUs+djfjXprfzLZSEKAzGccH4j70ufuVEqPTqg78UPovA/v
oXxUWqp8paQnwK/eX+iZcPfW9mRrZUrfCLmEsUcRRc2qKTPCpKfuOS9XBXDShlgulRLGAPrPbIMO
B8T+aDCFssrtkVHzVR9KOXLtQlhFQGuyDTiTlDpCA6XSyuIldHj2Upd+o0PIC/z1beJJAomKUJYJ
ROcBLWxiSeihsKH62yEOs4z0Xtt9hEPbv6dsPHyliguu0vsT9fcIwjxdffXkWTD0YEjWZCCECqgS
sqW8EoDbDr2t1JXQmlxSaZnxCDQtjLjdEev5R+6G46pMTdEsZfvSs5iv1eAxrs37A/p7HaEpf9Qu
A5YTVARTXEodqa2Q9M2IgYmBZoxon5drxgt1JXsSIr2NYpqmSymQv8EO0l0Ar4KHQ/qVbb5de0Wr
tboGM7k9hEVgeXH03jXeklbmTEwBK5C2GzmaIScypRROWjF2Hd/jbbkEvD/alAXxxX0NRpkwcsym
ATdXWQy6Wpt+/AIu1Do+x0lOpOBzCVs1U3zBpwjgA8EVAt2RKVe0W4Y1WJNj3nb22WNOc10y1v4m
25a6oZLBSEQiLMRyMyVomITn4D6Gci/KDrdzzHhqX7MSSnX9OSUlcsMxFXXu0NFDqEv/In5DFhoN
2ahAomEdC3trDY8mRfHbCCCCCDcRYIzZF/vO05j6VOWI45H6RcZ/fGifl3iJZ15uqEZiZoE44tE3
OJ1bv5chr4Xgw/ZSgjpWT/yVs662yqFC8nZbGZvvfA3YvY2n48IbbOYIu7b8e3tePU7QlhlHLp8J
NteAmTiz2BaMXoBuGkOkO97CybM0Tn4SgjD8ALYwBuNkfzI9Pwj62t3EFN2gzrEwRLSHOUggVlbo
kXypnja7la7m+PfhcDXSSh3E2AlhOzt1FQFxku5uBfTcUdYzKBRo6y3ml8bP/yLlc7O402i5QgQP
LRYYVjI9fBdpdJS6nUTZRwQYUbAQYMzdgsgrgbkQqUE0i02FgZIKyTVV64BQ6bZdQxuNfLmSmWk6
sNGt9z6US5CYuQP+yuCUMYcfOG3wmgbXLgD8Pel4wiOO3aHFXdq0u3fneRPhDbL0el+yOvEkJLq7
Ku9gtYt3bELL2qrlfzUy0EaA0gOH/B+CW6bl6yoMBOBt+KeKEdeQkdIrLiASb+cCUZl1zKpvXPJT
OmbEm3ywYpxVu6QgNHO5SeAOBtQUtyg4BMe/v3LbyAvTjPUTwW5pt44+6rVrYj6XYicevzKJZK6t
TBcxS7sI/YewIu5jIr51OrTU3vKXdI0y/lICf+bdivseD9exzR0sm9Mnel/hmonk3yHp8UqsEJLT
7kF9/Gw/1U+bJxpH5C2/H45o+PVMISPiQ7L02ps5926+YRK6deUghamEbwjRfgMeEv8kbCB63X54
S7LFM++u2+FO7hU/YgOlHod7HIj8ZbkWeSbC5ic1tFW5VIya2RboIAFoapzaMR176y1M0TtBN9ra
S8bXopfM/zrecBBFBVDxF7Jw5Ys1L7upJqSCXZjQI6JmvHrwrVJnTSN9hZvo98M6buYxg8H8Y278
nCtzRahA+U4d14gUZvnTWgBW4zpkj/XuUq+aJcrCuXADh+aI5wZ+BhRr4ya5siepXJ6FSS3YThyQ
dtMIBq/ugw//DAoXIp6a4oEddmWSLo1z1hc1ZKtx0ABaIU58sQ6QTGvDlrf1F34z4KkS0INHOru9
IHF0XsLrzIDMxhwVbgGQ8oD4SRwj26thVmpY916VAVgSGxmrhxp1al+P2Ag9jKHhRqqeOBHmYJdl
4MHMoAQvnDkFAZjXGk1vc9HWGzZRytMyXVUAgWS7kNcV79JyVCyo/CZ4eF7qbPMVoY4SWQtOMTdZ
I5MQGKyRxAAl/u3XexlQ061U8/aTPvCkWa1D2qxYHI544eXoPn3gt3qpIF8MQp37pmd69zBxV6Yn
Gzlocwlcz7hz+jOYdNG/V+nOudE1IvlEeGYLw3hF7o2KPnl9tQ7NfpUsNrbP+igeAiBTGrXd8TS4
HX7noqlL43G9CyRAFielDkcqin7Q8yK/+9xuvzY1mWnZ8YETHmDqSddfxE3ukpAh3J5FgLZaiQto
l1/S3+kNBGYCyLCBehBtJxNryL4pbhHiapVeynf2Sdl2evMoHELjUaHWjgOFDJjWzoV9uQi2XRBi
PCerHUE+93J2zYUdOZOlAfH1P98yWWil64VEYFTAsdFoCkomUxKx3OJSxmLOlaHEjs5+YOfYP0q3
jZQrYa8Ogl1JD4FG4sRyjQ6hYWL4oX3fd+cib+na1uRi6JmOd/qUxdGtozlGu4h0+PBtxujNXfKu
ks1mldEfumB1Lvd2Y3VyojaodpRBywv2WALoCbdzNvKmeSSyfjJ2u4Lw5vswUG8l0fLr/oDnnBd8
NsgKyKBiAZr3dp/4TpUMdSjjpaHSpnFJewna1/sm5rxE+G1d5QF9kX4fzFfnaDH4nM+XGFzUA5QL
hU+h3gXxxluI6Gd6ysZnC8g0Rh0OZJkm3shXrqrEDIbSop2sf3Kf0Tp8KkHI0KwIiXefcFA8iT8b
8s0YH0JJvN7iFmZTnpvO62+YRKGlJHou56uCnUopg7amsIwkKxEG7VnLvdyuwrR/dKG58S2DvrzW
09pBt7jIeMq+cwf0Amp5U8WQd+0TDh0ieS8QKUSIQeQsZD/4WAQwJ21QVCJ5zpQQenQZD9s9cBL0
3XJBhDyVKyWfkSzGkSk7sWIUTP0xoOXk0Ht11pC2GOpX4PHr9cB1NSS5NEayFb6UH9MsiU58WkBy
IK/4LKdJDy4nKiSy4BolEE0u/uz1r0GqFMiVclm2YsQYgVmlaACce4G6DyUhWmWRAv2/THa/eAk1
X1qLUkqjpEo4MsRNtVETnllHWaL4JOIypaEZH9XQU0gitjWSAm2YBFQCgE4nXvHOQruGJXLb1g5F
o274EWOqSjKKbi6pns7eGP8s3R/18NZv0NgJqn87eMwhEE6li9aDbi0lzNrbOobmmq63kJCbDXmv
bU5PG1Uu+wQlV9vbydS7HAPdPXMWB16IyIgsaWEjztT8sENQQUYDNXb7n44BtYWAbJA48E7D2+mN
ud+HqxzApJS8SEcwoL2nGRVzXY4oZVJLX7gt5kcrI7eJmspI3zHZHJLoO73cxaItNnrDnIf0HD6J
aBQqCLuGTykCCIvKfd0d+iVs3PjL00sTwnD/sTztF3ZTPs4GyRdt7YXPaEiEwuLTXdpYZXM63z/t
Zk8AxBbgLseZCjGP2wMVPaHQ+O4SEQ/uF63f1w1AAwvVi/mT7sqGeGsjznrel1jYKMz9FuQi4Azy
9Idvx3R3DSXGZnX5WSnrJ3Xx/Ts7OEAmRQ6Yarydxr+/OsoZYWB6zh1Ee+vDzP2JGwOXP2t09duT
iK2W0WMojL/d28bG9gAAvP/78xv8ysAkclKkLpC1DAbUYOVYHoCFL2mDkp6Icp6SkUE4p7VMtHTX
VgtB22+0eW9sk6spV2I4YA7TqbHfvx1NoLVImwPvA7bB3S5fHw4bnugXJSCuvnQtzkVPI8z1P2s2
2XWdG2SB67Hi2Haw73/e8B4hooEGofVDtLWyn+fX+PGwsYEgOa+QQ/hXm/4f81NUKsNlrNAGGHrz
wu2O4wPA0R8U2h8vFdCPVrDgRbOHDB5siPvxPAXIfjLV3ZCWHOfjSA2Bdtz3FBLFldE/bsCz8+Us
8TnOze21scncQpQjcIdeQhpBNMKNQqOHFfe64LbjHTD1HawdTpSRnBpsh7d7LmlCF0rpkYhUhZlt
WZOuzl+reunNNpdDwJMe+QpIx4HmfRqBYl+okoIT0i+o82N+5CQBLz/50LbH9WtjeA9qoR+oEBK7
sUP9cn+McxHiKG0PSSJIhOILbocYKXUs5A0v2oH8kffvffoYM+/9klT2DCAWb4grM5MxMgJUTuRS
wOn1Mp6aHm1OARBTOfl4dImH/SASsmPO4OXe0QrkuyCv9M2eMLqmg7urRsXh/rBnvQfYEKBTuVFB
Z+I9mcfnLN8ros2+MceoteR6DaFsdFDIC7X9eUOjvrCGZyOW93Z+FT7ntFT1JLvSVdkUPlhnlSRG
E64y7ef+kIRZP0LdC5Tso47jFFUI0Vwmi2OYSo3SUAhzGcxBoNH6bW9CMOSCpt1vd0xOQf3hHP0Y
CQkfQaUZn9CV7Oug9rPvf89cNQP1ZvAgjTpjQOKM33t1Yzkxo3GuB9fS9y3dQx6doKxPi+doG++k
jSfTmi7tWH7uJru2ObmeVcnxmArqujiCBGQ/QL81Eup2FxNuRqxPsjOqnBqrkYL1rD8tDHhuAdB0
BPgK0E6Az06Oi7ISR6YDnLfMJYs0U4heVO9BAE1QlxjgPQu6jKq5hfCLgXcvJeFn79hr65M7VvSb
IRXVfhz6Xi9O2rMCSXjwYQX0B+x3q4Wx/gUJ47hAOnDECSM/Ps3QDarTcYwvi3aMdphqnVtuQRNP
0cOgQV+4qneBXnmf943O3uXXRicxUO33SZkhvEXM/vTi7AHlIvtjSdbf7el0ek53O4Ee6GpFn5aO
ixm3AmcA8AGI38GzJk92cZgHTiCXsWTzPyApaZHm1cFV0zHW/QHOxHg3ZiY7JhXdKKy6DIeFNGTW
EKiYU8YPaO+gAnHf1Fy2BdBuRLKgEQS57vTJ7sphJg1NLtnIRZKRMfXBOlm0IB65AM+6sDXGbXdz
keJygzXsi5FkHRnK26MgHFjI60lua4Mz3tW9GgOrW682Fsb057AdzUCkAxJ043U67UdrkYmXCldt
7O4YHjhdWMV7pMW/Qddl+VTaP1eGqJe61pwXhvfLQv9nfFeGJ3tP8qUgAaNNa7vywSm2zKVaC/Ha
90ygWpvqXeG/4p56VN6h6SY1Q8/80N4j0YjxPNegJ1ISKHs+5Lq/z+2+Xof+M/gpIp5GO88qHFI2
6M4o9RJhs+E+psc0os1Os7ngWY2pp8cuKaJjl1lSTksfdGCr7CLnpwICpZAO7RkSrJL3HBwopWa6
PN654ipDm+/GBwg02MWc3vJ6TEPUKEkChJ+kGq0AOApfkfDQjd37+1yKCRqDUGyvmGewmSAvIBre
XvwIysXW9nEr3ZvKcY2vbg3N8VGMVpXGltDQ/1TmVKhAh7zjQOaHj1HOEmOUnqE+3Hedec9BTYpD
IRxSndN7I/T6RhkXkDO9o4JcleOSJSq7JRuT06tJUdwvMtjYiha637Itv7Sn/xzKv/7/zygmF1DX
Zb2au9hmIKvXk2MFqMJTCBch+dZ5vz9hf7E2E1sTl2/7PJEabrRF0CwopSshMqTzwSEZ4WhutluO
XrR4oV1xdgoBgcEbGMEbOPNvnSPu5bys2BBGq7I2awc6Vz0XdkbarosYiKOu6p4Sj11irPqLCx0H
i2LGKEU/qq9MJjZOg1hJGixdELyxA/rVeHTDHBKfG/HEJUsEME52lvzl87vsmz0Wqg5ZASLWC8Hk
GJX+2RtXnzGZc+Am+4RNgnas9icmgzJ4gSE7ho96Tn6MFcG8v8i/1dJ7BiebMZDSQewqzLeYm5VH
JA2KAX6wLkS9+kwlSG5BQCAF5RuVT6pvxOtQWaWf3HfT6h6e2Ab7xQFFmD7f/6rF1ZgE76Xn16ni
R6PrpdH/kHddTdLb2PWvqPRsymAmXd6tMlOzu6fD5PDCmsgIJoDx1/twPu16ht0eWvvqUm3taj+p
QQAXwA3nnuOnzZUq2tFLWN6YNi0sZd08dPFFiiXJLaY5qbCNh4Xr4rTONj0vYGeAqwfhDhRXvxti
LlHW0FLtbpm2jTXkiI/50ZRtXuDKfVSD3Op9NbeydaVCWwEtI4llXonxfS97g4Gb3e3R/KIil9tB
O3oldztNWauLOJtzV+n0Dk4ElnDC59n/AdUxRco1fCRUyDdJjw3ULnNlrfFV2K+yeJOqT8w8qvL1
wgade+5BgTAxZcg6QeTzfXVkRJVM0HgP9Y4LMb5iY2+PUDaWq/iYyE+9RkDps6klTwwSV4CulGY+
1c0C8nUeCqDJEfoEBnr1RARfCG9ntpsKgc7UBk1WD8rqARZiJJbxiMByVayg0NTYQKoNPkRG0XQZ
XAFZ5Wi7HFAS9fOvnxdkuh6+HKOTT5mthwBIGdD8I7klgLXLaWelZA8wd0AX5jyPAeYDibP7UQYF
Q5sKGKgGw2EsvvXB0ahK6JVLrlqrHqc23coNB1nO09DkC7fF7HY6GXzm5IXx2CoFI+SWFzfFc0Cv
R7KJWz8WHZF7mrCQXJs9BSejTcb/xU8QiWBwYcD2pijmaDcQCoJsDqTm6gNNl3o7Ftd1dtyDzCR9
oaINM18TN2ReRfy8sXsQ7iRo65ZzH2Lii/Qan7s1NxvgLUCsIGrgSvkM+L9OMa4HHTK/oL4FFt1Y
QZ7FS0CnDbUIoC/FlyWGm7OznCiNcFVAeAcwz+9L2iQEpKiA4t8miqtmtsr9ZG3KfjUc4URG2Qcz
VzVeXDF4/fl4zLVgPvcSzytB2hBsNMDvfh94TCs9CQa0n8lNFNxpzdCtegkVtSIPJUum0fA0xC29
Eww5WYtEH3wqDGjDy4pHOtYfqUi7FdOV4jIDFu4wFhJwS0R9Loek8H/+0nMHGYVwdDLJkqZAfPn7
h/aUREUW4ENj5k0y4ZG4KhzZWJSFml2gnwsyeRpAkGgTVmrmjrZtwDqUM0AIWjuoE9nJESydR3qp
uclbt+KguRdc1b3QvXitrjqHrolXoVQGctPL1DHXEC2Avx57wpKDOR3huUV+/a65hRSiFMgyvkuX
3jWa+a3HWez2SOuE4ZPeIYyRc1v9Neq/v/b/Eb4Xx1+/z/7+n/j716Icamhp8dnf/v2/GggsPmfx
c/6b1dTvz81vxcdv1/yZx4zHr+w/px/757/89+9/i9/6cyznmT9/+xs35zEfLpv3erh6Z03GP78C
XzX9k//XP/zt/fNXboby/W+/vxZNzqdfC+Mi//3PP1q//e13UOSARhrqm5opQiddVg0Yz79/He/P
f3j/TPE7+6L+KLL0tzXLnvO3xR96f2b8b78j+P3DBL2GNKk+TDlrXJrd+z//BK0HyMJOxDjQKf79
t7yoefS33wXJwL+EiiQ6c9GUiFY5WBsrml9/Zv4BhQykbk3kCXANGb//44u/7dv/7ONveUOPRZxz
hinPrQfZIvzSRGolQ/NsrlCbGaGhdEEV3TeboQYxBnsYl0oQswgIXZXfh5i9tFyUOXRHMYRj3IbP
7UN2aHWM1DngG/2yHX9O7utkJlP/dhS+jzRHb2S6XqSmgZEKt/aPSwDU07t/+nlzqmUilYuMyexK
DPMmT5Woi+47u4YA1368DzxyU+7jhUf7M9N9Mo8vA2Hzv76jitgbSSn10X0OOg7QKo+gB6lFy3xB
Vr4FCFTdcHRQBMcG2fFmPTj1XnZBS6w5hpdCma7wqOmJuvvz4s6jy1/7+OWrZhdNlvShNmZDdF+D
jYbbqe8V76bbeBzSHvVzf9c+9YqlLXUnnz5Es1WfLPjLixvVgaRUOoYlG9Gpb/r1eJFAUOOe3bZb
cYNMzJG1dqJa+Waj3/wLU0Znx1QmgN4V4PHfxxYqIdGUhEf34muOpr/aKp4Ku3k0Iku5qdF4eUi9
GG4cnMeXn0eefnhuAV8HnjytL5M2QaBYE3EytcHVQR5VW+Pd69LLeepcYGm/jjI7mUxuI4hStdG9
BnlS1CMeSWWJ1EKYhgEVtIFHVizY7RIgeA4l/bQkJIxQYJNUyFR8fteX2bVxAZ9JNKN7sG7WOeNe
GA6j2xlmaZWqBMG7TiY2wv5LqiZoy+rXMvjALVpr6G0Bk7rdxHoF+vIGneFRX+wyUdmbPE2dtNev
E6F+QucmcixG4tIAMpix2K+AsvkoBj3y9QICsGIrxCCIlJw0Z/fjMDJXHMvQ+XkL56XXk1nOrotc
jPShJ1J0L62EAz+Cf+wqtsV9aLV3w4v4COjSgvs9Rz6fjDi7N/IkHNBRMUb38rVi2NBZAaW7S12Q
rx+EyDYejCVF8XkN8WTE2Z0QDFnd1pUY3Vcufa58EMSDyMPtveyC2Dp6ZEy3PY5W5lAXnLSINtEi
FbomsHUpxLQnUqUOPF3ZmvnZCn+fHgQHcrILF9d0Vk7OEvqyUPDDzS197tMXaxuNlkQ5xzfWF+PW
3FMnefp5pz+pCucjGOJUqiXQxgQW/PtpHTh6sJQ6ju+pNdjaCv3Bu/SquKrfOHAUVgXH8LUDufet
8ThuI2c48HvoWQlu/MS3Q7Pjhqeth6N0DQoLC8nh+9AJ3D6BnKilrwVPvO6PlU90K3iHjDo4CNQ3
5HpS0b0kTnVs3tJjYAF3vh2Q5aOSFR6fu8XS7CcHyE8znNlyFlUi4ZEQAUTYuNG6RSYT7KJeBX5X
kIwSt7si4FLeRNfGGmC8wRvtwEIG21NeNKu2oydiBfhvSJK4qHs5S+X6eeHk0wy/bsDM8AfICuSK
GET3Ex3dsCGRze5Sv1m1Pi8cHYKsfNVvxA25iDby0bxYpM/8bEL/aX1m5yBvy460ASwgtcoLZRM9
Zs7oF3a97Y6pfaP7yUSw7qQgc9mg2GFPRlFtKptv2C7y6m1/mb8cn1/7y8yN0aeT2A8NQJvyowGe
LCfqrWRX3EtXbNsRq9x12yXiwjkS7tf6oXsXfuiEGJ23wkZSGgPpG8X3HOD0fF1LDgLbV9UTnYmg
S3dxJ5eudj26zSF+4za/DRe1RycLOllBuLUgwYCnjE/5foakKBQGQ0vi+/hOupPehSvlTQMl7San
bjo6AFKjBbpb1Eo6CZ7wAkJK95+jzpyLkYVAaeY0vk+88qD6gnVkF6D92XTbpXLlZz3tpwnOfIm6
1EszEDAUktTcojvcCAFixdwN9rg4lxrd5mniX1v6ZWYzD6KSzSKFVk58r6yCTe+gm34fgOGvv+gh
sCrs+xeAuB/JGgJYTm11a3aNvmcnvv/5Zjx/ML98xczD0AeajTrFpHEoQXFU+uMqe4kOEXRXww1S
NW65Q0NOsgv2BHfn6ufR5x1jv9ZAnfqAgXiYGG6+21Se5b1IA6xB44IJ2UkOmRNvMydyBDTnlh/d
Y+U0DqojYEMOnRr0h4YNNcqfPwKViHOWrSHvKQHPA8GgWQJwaMywRJ0pvn9Yv1Dwzj1c717uvHgP
TJEDi4PaB+A3L+vdi25tGeCnIip/rgRA4apE5fe4VtBLfJBsYtMNtR601ROzEo+ubnCHRN6Vm9r+
ReR4E74LYntHlFMnOr2Xu9C7ptYhWOMVtr0teF1qFJVlaxdiCGY9Xe50b1usntAohAYzHC/L00HV
qayIddk72UXv7Q6t07kMzbV2ZtmrwTm+e8fHq1d3OCBvK7kQKEGpHyQRFgSprG3raJsDgF9PNxGA
lh8oSli7uycH3Hp3IC22XmtnsA87wLtBuecX1k1mYXxL9GTrwQvWgks/F0D0gPx18KsMvzpa74en
CS9yWUAa9Xo/WG+7pxFTcLaC414dQNF3AcYpS1073uXmDn141g7zeUO3u3frv4WegY/L7NLywfAe
2G8PgXv3FIBBo7CPKp6vzL5GsQRqWges5WQd/fYF+xGCi5BizsjoWGvVutxBNs3Zrbl1s+qtp2H1
tLXfekfG/4WOxwHLi/5OB2+5iS9nqwPwpyZ8LhONbvZqxAzTHbeuNOzqcNTwK1M3Os6dh9/nFtqX
UdOd/scrskfuyrDsfiOjM8fd7Kca+fro9dajjxbja9letfaaWUfUk2G3F/f7621m760j2Ltj+8Lf
mCBCrRx3c7Fxry7QnGE6D5W19RvrunbXSE1hEBuelmUHMK+PZ6CLbXikE/PP6lGxFFjcMXQBSbdw
ve8aaw82VR8a5thcCbig/bVk+W5kvY2eigWVN6+Rs+o8YSNvpoYMa387OCkgPQCS0ZWGhXOv8F8Q
zA6nvUusOzC3OChno/RZWhfvEIGEsEmwdTeiPX3Ze2F7Dpk6uW3tsL/AQPhOu7R3h9hxP1xns3qf
HB13/7Zr7E3jmtYtLjRidUc3d1fvo534lbtrNpeDDY681msd0eOOn1r+Tsb3S5s7nO4BZrU73LSO
N9iDWzu3d7uDaj34Ok5E6xgrsnL9SYf6bre9xJenDjwyF5xIyN1tG/dwlzpW4XzI1vXDGyx5Oka6
9UEd17+9s93jZiKe3a8esXzU+rjzHzoLqzs4yf4ZTSuGtQfB5SNoO9yNyy8HZ6I/aF0B2crISraB
hbcdf4F1FU6c52Oxy00EACx+dfq9BrxMKgjO8EG37i2+Du39gX19+fACVqoezANYXgsnz2NWvb65
I9gxbTUB98Gnmd0SC60I+3qT2xvm/3zBKWdf7i/326zGIAmGFoN7P77Xcb08CNuH0XnZMVjNHXYK
BxacqjvFnnC2hf1ys+KoSb4ibVCt7w3rYvJdW7fyZPv6X/MKTUNGiCuhb3jeIFkmgagKQh0jc/BZ
I4jtYFWuwxRFicTjSEB1B803Cit3oToFg/t5XeYl0V+vz5fhZy+wGZmRpuRs8gmly6di36913IMg
15X3ga8dNK/cpIclvo1zwQ4S6aCDkKcWsfmcSZSicUPu4ntWx6UbqcHRlBIEG2L1nKMeZ+VjWdhh
X+tLWb5zVgC9STB7IZ5XNWMWA1FqFJ0oYGDQl63Jh/GhPHYP0gMiknKnH4WbP7mY/59loCfUwv+e
cLajeJI0+ZXLnhLW0z/+K60saNofChgZUM39LAr9SikLAI39Ae8ZTP6gH5DRXIZ/4R85ZVH/A3+C
04BU77RLkwrrP3LKqvaHOqWiARRHfy+4FeV/PamM6jay1pMlIOuNvggw6n33u2Q9kxNB7MetGKks
x9VXaNklr40suJVyOokyhckiT9h3V/6zJAMxgSmjhSAfCfeZKx/3akgDtCFvdAtM5Ff3F/vrxSbo
yV39Hx/+dIzZxMyhVUpNTQ0w9T084a3D9fXXztHpELNbY9BKWo0mhmDu5cPu5pg4x9F+JAB5fLGk
46+P/porn2WzTweaueaVUmeDOmCg7eRyomMGk6HOUtlslr49GWbu/QZSJJKkwLakQeeUxUqnUH6H
fp8mlZYuAV0vU8c0fFO/FovUJrS1hF61A9AxcfQCysompabVlM1Cdm5hJ+cYe2X4xzKP3uFg2qt9
jUj75xVeGmJ2I1YDUVugoQx47fCJbri1l+D9/DzGFBV/McipEQJlT1APoCwJmOo8cC/DYOypqfNV
oSsdpK2DyNFiWYakkKAvAJ0m254PBcXTSYVWxC3yKUL5JY1WCoHUZ2bFV4IaFDehamwg+5v4nRCm
m87suAUZyiX2nenMfh0TLA6QXEFhTtKn/Pun6/FlzHRQkjHVVOpXTGTeSDrNUpH2dagk5Rsq6fFC
xDjLc+G+woCgG/us76IzcF5uD4SkQupdwoDQfrSkWtFcJa81u1BT3WnKrnLStApWPIlMF9Jb+lZV
69JnYmeglTesvDDl3XNZEoA8uSgi6CgnzcQ47lEvivvREfoguRI0alhMpeZOD0JwONO48MO6NICm
bPkkHAECPlOkWyFJKxedvbIjN1XlqRKDB6uDd0hLZRH/i0KbEUxw3s8m9T1cxRIoGtwG4OqQywTd
47yjvuAUATtiVjCoRAQ6HVkGfGzX/tVRwLgmQrAc3ZyQRAWUAjv/ZWcHQZWDlIyVN2hUsjs1aD30
5tYLo8yPx6RdB/ot1BgUZeq+mLmmYy2kkjpQxePcrO9KIxc2WaV2kO3VRf/nZTszFGRz0GCAVxnP
7JxgQkrRXhylgeINoZ47KUYGUQZvXPBHNVd/fSgwVKNeC7VpQMhmaY2CDkYBLlDFG8VQdfWqGx0x
joGSlSJz4X45MQZQmeP9FkExpoF7cs68lUjwF0Ekp3kAd6vuaJSdwzN0cv88ofnVAvr7SUoaLglY
4gAlntb2izEErAGkoDMbXw9E6SMvxTGya5DUfmSBiWttZHp5bbLWzBZu6O/OMswcfg761cAGAlwa
qvMz80BthlRcaYNVGIYFapdtVj9katqlXk6Qy+WqXj/G8LUq9GYzael9mF9uuGzgiqH5GKV/xCdk
5kxQKkVlqzDoYaakCu0xLETV71kxcV3WKbmSwIu8JEY0X2kAeeCcgyUf0QHACHMdHoP2NeW5AC2M
qoh93LrhQ6l1FMSXurwdjbFwgaHgC0djbkTKRNIN/jBwoICVEFWS79ur0mCkyM8VPs0HdJYRtdhV
RRQvAO3mB/BzFDCtoMwDDndM8vsokH8PBxzAwq84o1vk/QpLy1Tupaxf4lc8MyHQCsJ4cCDwAs+d
h7BVxaE3MCGtNkenQ00SsNtxiR7/zIRQrDJxFRPogIHe7/uEkqLq9THKS7/LpQJOEhuz2AtNJZKc
qsI9tMAxfDoc3nREjMj/K4gb5nD7xiiCPpV473dEQe5LlaOtIdPYzpsuW2gAPl0/ULVARA12iFdd
n98qYyPwIlK1wSdBUO/VIKtXpDT7BVf63CjoTELjAAEvkzjv4RQMk4Q6ZYMvUlC08y6ufaHKX36+
us4MAqZJPBfgR1YQ7EyH/MvVxTiMzRSSDu0b4ugmXYFm/SSOmo+fhzm5K7BaBH6QObkniO1mtlAY
fV8pYtb5AmzyoDdVcCGRutqhuWC02dAPrz+PN/NdYQUQucPuEHShQmBvTjgsqlkZQrS3B72yEl5q
KRdcUU5rK6G0ciqzSx1ecsk1kgAZTTleUoY9Y4s6QIMg2QfnLMhfpz//sqop7ks9ktrOZ2osuEEZ
C6CUiqBrmlVae/vzVM/sIIQE8HCDAha9UMo8DhoIzfJW7Hyo8aToXchMyTZDEi+hHs7NSYYPApD6
RLE4pwkLSiYniWwOfj8o+TNWVGdQ1GYx4IoYrFj/PKtZuQlvG8zRxMaZ06sKkNjMYljc8FiXM8EH
ebRseFGmVcZx0m+4y0NB2EPtgrLHhJrGTRcYxlVeF7LhVhFBTb5oMjNZuJ1nnafT9wDFpqKVGpSs
BvZ02oYvWxr2WqIkHSF+iHVoLSnuIbIt6LmeeUAsKLVT8UFlbizB6XVwvRPkzSOtBQNHIpX6Kg16
nnuZqgu9RYUxQRUn4cKdGMaonPc56ON/Xr+TA4DPhRAAog5Af3AEZsvXa3qCLuxx8BNd1N/yQABX
WARiRzuqJXXbSWHimdQAPYfeoTxKhm7hNj55qKfxgZSHxWD3TsiJdd6UYI+qBn+QK5TSc1Oxxa6N
VzKl9UPQKvFFjrkvGM2JiWJQZG5kqBEQgmaB2aTHZuS9lAuDH8dJ+5SabdbYYcoKcNCIORsXfMuz
o4lIk8L9Ay/wXPeh7NK+bjV18PM2btd6oqNRLmSVDkFGiSyY37nlRJ0XV6eEo4fO5+/Wh2MfdA3H
4cu4AFwTQi5c0wN0aM0i7txCl9A5quuhsuDYzjBzv6weN8vUAQm2J0C4v48biXI06qwf/LHgNXQY
o6xZSVwOjnJsdIqdkNzPhtYrSz29J2FXHpRec8NcToH7q8H53bfxTkTYktlCFnJpwTE7eVWw33AD
DUizf4I0Z6sixLqQdSQh/qBw1Y5yNtxkTQhSW4HzeiuTbClyObcNgLXqYCsE7zbyFt+XI9CT2CAd
Jb6agVUnpbm5q2RW3JZKFbpNLSurolvsSjg7KC5CJDcVZMXn2kkkk1tBjaQRRNhdBtnjRKldtZWq
aymuo6tIJuCMSspC1hc2/4x9I3khy9Lk408Ezd8n21cQkYEkN/HjziwVO41MJrhZ0BpvGjb3/uf7
6swk0VIDRwcQePiL874EoTeDLNUBw49SIsCKOJoC1Fhr9l3Echff0VhB2bC/6shN7xg8RlCLgPkO
kpPfp6i1cpHJtTb6BHlRKKaJSlXZpEv00P15eieP9OdAuI2nhQRf0sxwjCgC9ysyyj5NSOMgoEr9
rCdLOJhzo2g4p5gUdIlBnft9OqQK9F7khejzsS5aB4RdOXFEXaWLuJMpGPma2JocALAwImcH8DXi
otnJyzUoLgWpIPpVTUjvjvUA9rHSVMIRJGbT8onIA98wHioQhYNGOAjEa4mFthDVemTzLgMejJRq
GvuxEav1guWeWwd46CA1gvUCaz5bh8AM8jKG9JCfZAYooIskVZmnKdG4lF44d0S+DjTbVsSqWTDI
GEjN+xyCX3kloAraV9mVWFfyEjz8JNwHfBvk+2iWgN4YvNvZgawq3hRdmuP2EQTdDiNZuNcSLq1Z
39NrqjL9EAN265hUluOFFT3jToBnBAyVk8QmOWlSGYIuHTIdd8FAzfxGNUZO7BpKiFd4FxSom3GT
XIRCMGzASggIYJuVSzS1Z/YU4R3mjnYCxCnzQEWXiqYyNUZ8jSYZap6EsQ7t5qw0F/qBzwwEy0b8
iVgcJDnzPHE+ZGOap1z3wb2nOFlWojg9cPrXny5EKFPXOc7QVPX5flSZ3HTchLytH6gC0Msm7XrT
abuYvuIiilKbjYHy8PMddMZY9SlNBO8dNqvNc8NSWkRlFWVopxU63alDnbkymt02CAGDhdD1zMMM
eTGYPzxlxOTzdxKekSFmXFSQhub8iaZhfpQBHgNpbEXL3KpBOtgs+H7zetDkoEMPY2qcRb4UfDXz
s1jU5SCKICKg0lhBjnQYISgQVRRKVGJUbccuL6/CKmw+FC4DiKehl/GyaDNtkdd4Bpj6dJoQTSPd
CD9h0nCYXY5IwquUjInmt7xBG1PawxvxuMirS4GEirYXSS3nK0MteYKmUbOurbSX1FceQmXTk1Ku
gZ2jzVvV1WIjvQPbV1U4DC9IsY4TCV0uPKsjw20Tmd/leVw3oPEOJNDttArQ5iQfg+tCErN7cKnQ
PQDmrHqQodYh+2Yq9geq6R04Y5isak6LxJa2isIyKD0hS2TZHiRB6bZRWnHDHhVwv9pmO4CYWTWo
+FbXLf+AA1oVF5GkChB87aT0rhIiKsCAua67ccaKK7VpFd1KmEBGq2RMb13wPiivrWlAxxbqjJyi
i1rEknSDYD40JtV7W1X6FG1paisYXo+T0dlCm/S1TVM5OKA+1BZXCRj6AkeXW3O0BOTgVE9OKtAE
KAgCRYtWhgQVpVzpn0QAffkhiZt613YqOK60SK2fQJsGQHeGXNczCwpirAcad8AOmupwx9uyuSl5
jo57GVLfN3KcCO9DLSmvBgh4KtAKyt2lZmalhM1MStkaA8kcnCBFZAc3HLpgl5mo1aHTDlJwWcdE
GKxh5OaRg1pGtMQ8DF4B4e51q02Ccs9J0Oo+5tTeFk2jBgetCfF6qFpCKjcrarpvcrGE8AfyWb1d
y51Qu52a06eOoCSxkpmR3fadKqZuUHXNm0LaIfQb/AYwdCKLRFsNiPpqhCIgmnJV5vk2ohxqAfrY
V0DkFClKIprSSOgWbvBBHqOhUXlxjqj0kqCvuAEnbyVKyCf3rLGNTCbAt9FkaG0ukU6yIrlNgTID
OYKf1mVB0FhpFgHYPSiTnbDqSGr1bSqjmz9EP2Mqip1up3rd0o0hlBCMoU3/ChdyXA96CiReLkpo
LValqpa92uiDl9AgxYsicyp6Rd1kQOIHRMjdYjCEByEkGnPAw1pflnAj4EU0BJ8BOwtdg3AAjFVB
7hgspEedrcvAT+mGeCQ//q1N+65nSSXj+WTTTw/IflrhEJdLjVZn3mkT75w6Nb0ig6FMf/4lVZDI
pVkJAVN89IHUkVWTrErdtO+jB1BJdo0VqnXu14IcwqdtebAU+p95wCBOhyQy8m0QTpiXV6gsBHlH
SsnnuCb3NSoWDs2yyPn5NTnjsCPqneaH8BBlnNkk+6HhoMSnki8xoS0g+DdkePkN0qDbi+AFRZcL
evZf0EPCio+fhz73uuB5Rl0MenvTK/p9fZWmCCdXQfKHLKmAGo3VYcVkMl6ppaGveqY9/jze6VQn
dBiZ8j6INqX5yxKUQS6IUaf6Y0B5akWtQGJQ+3ZlsxXSUdUscPeOvReNAtzfn4c+NSUwySEHZiCH
iHrZ/M1G0UmMK6FP1uUQJqZbQEPiJYxTktgV6QwoQBd63rgNukQ7S4oic6kj/kwaDonbSRYQQQti
s3ngwodIUwYtoWsNQnqh32pGBC7hOC8qSw7hZ7scIZ1o1ULMZB91gFLwWgUy87j/Cb9VSJ6nC0ty
6saglIecFtACcIFhBt93PxXiSu6zOF1XNXTlLZPV5nZgorpp69h4/nn5Ty0NY+Esmyiz6eCImcWH
ZahWYF+DNHJuyOgbkePUBTlEs4uUzvRUo40W5nZqaYhZABnAkiNzrehT2PXl5mjbWIEy32j4Rpyk
KyCCDEtTR7qTk0FcxSwVrYHIbOEkn1nQKUEIOgvMEXCM2aAy6YHNUGXTx82d7fGQQ9xg0EY3bAhZ
mN/p1aSDvA/uJ8om5LRwUoeRpnOVmX6hlpInKE264cmwVDU/s2s6ijNA8+GwThnQ76soBiOChbIB
KIckAp6QQLiGiEPrxh3pcErFaCGLMGs/mRw+ePKop6E2iKOCbPz3AZN+lLseURtywxKItOTIwPWH
fIZcbfuuAhFtlXfauuMpo3YnBkGwSiIxOrCu1o+xoBRQ1el6lBaToBZuoE7MQkdkMs12iaTkqgWJ
8LFZsVLllwnhbbDX80F55MFg3o4hXCHvZ6M/Yw8AAkwE9ghPIL82/fkXI4wHCa6lygMfzX+9CBwI
2qtdCBjoujWEap/+dfNDZwEgDni0QIIwj4QEhrbJEcgfv6waY7CMPKdo7ZCr+kbJaLEkgHPGAgE4
wkUETgooRszz4tUg1oIeiYHPKYN7GbbaY6PRegFrdH4U9MxPxA7oqJjdG2aNEbJsCPxCEyI4I6mc
NLekhwz8wkBn3gdDxvKB0QM1alyI3/cq1aErrCll4I96rI8O3GUJ3p/B7BpcQiDMD7TOLY0+uoiH
kS4lBc4ZypQOQPgKswcnz/fBM+SLhZZJgU8EHt/AI+LSA4Sj8ltJqJXy5q9bJVKDCPIQwwIwNkt+
hMwIO7NvBV+ouWBBAdBMrKKqyLoVzaUG9jMXCAwf+V0AK+BlnMBu+hGN8uIg+GFmUidrOXdIKHUe
SBpeBhyPhVvxzK2PYgVwn8ikoeA7LyerhPPepKLgozQeHSQCPRdt1LILlkKiNi9bYV2LVFuwnGlz
vmfwgFNBSh/PO9I5aFr7vnm8jXiPt1vwpZKCPCkEDUlgp5XIVLfRWA8cHu0005LjvHsWpMBYSYwN
ykLH77mZo86HShH+A+TW7KZO816jqtYIPhKXVPSjIgAwrA3VrgPTaTsQZzTDkNlGMNTXP5vTuRMK
nQzlVzYJ2Jnv08dRjNqGUcHPqlHb0mQU7BDh7ML8zo1i4Gyi/gV3FSnT76MwATT1tVFgZ9Mh0q0O
dTjZyRuT6QsDnbNYNJDCQUPpGwWK2XS01lTSiafWz3RkkxKTl7YZt29KiJxrHdIl8O25k49jMRFu
4JCf+CncjJOslA0TiBimOIpcMJSfOCSUk/ZfOByooU+1V8DSYCozEzFU4FClJgv8JuWAhzVG0lyS
iELXIKUN0Pm5UmJ6SWWaC8/gmSXFfQqKEvi+6MA4uQQKmD4fMccm4NxHWhadwuKo3WYt8jNItubu
zxZ5Zk2xlnhvIXcBpt+5X6tmSKpPwaSfiWpvSYGYOENkyEg+MraQzT1jlpOuqIIcMuoeJ24tSvm5
LGaV6ZeJGu8zKY82jdYuyXuemxBcMHhHgC7C9mfGHwIa0IHcB15RmvVbgyXcDSsxfDehaeL8vHYz
JohPDwxvw6RKiysNzAyz20zKylrsssT0E5MVawX5Fa8fpGQKvrXQJoGSORkPcjsLG6D0WNtaJcij
7mt5DFdBJhgL+c8zz/JENIILbTr9J2FbhsQGrfvp/WdlikKhUZSroqnbTYg8mh0LIfqka6hyI08i
VAtrcW7ZZRmFAiCdEdvP79QY8DEQsGNs1Frq5KLTesChjFwBKlcT+n5JaOXscIhRce1MMj3zXY7l
uGxyWYW3KJjlOtJ62XBgEt2xKwd1qRn13JlUDXj1EJ+GaO3c3emC0eyMFts86oBSi30vWPB4ZCsA
+AKUocRcOChnksrwTFEZBEhZwl9zX1gTWoisqByShdnI0WbKJdDYNlKkjO4QkFrwtCIIky3S/Cxd
0ZC1kGLJ5RgqLLQfFkXgzjyX+BTkItBkjkBxfkUkncIUqOYFPtSlqGKbSMJUm7qgRXSoixrp1ihL
jMANRqHtHSFL021Lk/5dG7TmIYIeNbeqJtNAp9HHiYh3QQTRNuGNvhmQVocUbNBVS+QV53Zs8i4+
U/NTZfL7C5gHcdiTMQp8M6nr99KU40eSpsUj8HLZ4ORJqy4x1p6ePYRiqJRPQQVC2vlVoOOcq5FI
DYACxq5aKawVHwM1qIgDdEXGXVbGdeoAlKNcj4yZS5Qip+cBetUokeHpALf3SfDZqCw1xyA14FfJ
NTpqC0X5b87OpEduY9nCv4gA52HLmtndkixbtuUNYcv3MjnPyeHXv499F0/FIoqQNjZgCc5iZmRk
DOecKM50m8SnejY66/Tc8T168mU1ZiXh9Mhn1ghgAfy3XwZlXZHodS+KyIpb35njzjXY/CaeClBr
VFwwvPtDbLOosdOyZZVUZGdtliaaiIU4A04cLz/xQeRBMKDAJIJ+vF9KTGUvACs71ywESeNBErhW
utyjVm5+ELEE1UNKO4Rm96uAtFXndrKdq3Ca4th6Wn1opGrcHKX58VCJEyKfpiKJvMoDClY3Iise
q4F6P/7i4BbqdKo8gXjpVO5JTW1+lQscZhGDA9a9OqYiJ8o2gSVeZzH+oYEYAo09tBc3rYad9+3x
Vi8wK0eF0bKoFz+8MRZQw9keHdBdZXeLtcI9q3nKNEqv0CE8GXtmvrEeSOJlQDl7CYR0ZRWhMPQC
iJF7LUpbDUo1TP06Q/aoMNDO0uxhz+9vrUfIyaVymecBhvTePoqU0Wh60uFDnET91NPv/oXkrW5f
w1xa39SwTPSddGzj7CBCgOAEtbewolZnFw1dk/ZK5V6F0qPEWQ6lTxvfOU7VVP1wgOAyz2CJEIg3
l8E69x/ndGUHiMxABK2Y3UBYXXukDzQeC7OQO0ttuCdKh1zkJQ5a4sD7pVKvNuyOl+dqSEq1XdOm
x7FRhsNzn7F1Wt+t8v6If1ewMrQEMO/UuleuBghMT59o/E3yt8mNu+uY2/bpJ9YDo4+eGv6dyOf+
qwZiuImWLmdVMrbWLErvFwahQXMfy+Jsmon644UWToyqKYNYCH0e6ouKKx0KfaV7dWQYnZzW6882
qDxaXeMepWQ5kfuyAJVgCLBLL51S8HrASm8lLVFBwV42qn7oKrpTqYlFpvmcHmZ0za6VSwu6hq5w
tJJG//f51m4E8qwPRoFSCAg7mi73e9uVcyoMm70dnMSsEPqN0v949dyjGBW7DoPqdbstP0112gwX
t9GdmijIaH/Nbb0NKupktJwHkeQ7drwRU+ALgHlCdgFYtQ68imZK+mY0HIpP1lQx0afU3pImdP7u
+7odDvSevdZ3Ddn/V6uZFrGz+tYtotUF24U6G3TClb3lCz669oh67UZpj2NmxwfV1JTb863f8kAY
F0q5kHkAiawSbRE55hgr9B6ctJ4+NH2RnBI5uUd3rL49X2kjql4Y2rxU77QlkobVIXOlZqo87hXc
g/w4FCA2DhrNDvswMtLpK6IDCQrwXjTcVJWM29MGWr6dstdJ2thXdHDRT6WxR1ax7hP0RmzAspm8
a+GJ9EOfVtKXU/HD+Hy0BBA0YF4ReHbA4yuLbmwz1YdG865hkcThe4kEKPbkdtlOlLbs2urqLuh0
eBa0Gpaa0/2uijxawBVReIVpUIbHrFWM+thkTfp7loV2HAxJVr8ZGrMOduxzw/8yigr0pA2Z87H9
MTW034sywz6RF37t2O1gdET0ZkZNx9xR1778hP0soEPwfewqzef7L3VKnRgx1SiVmIb8mrph9Wa3
jEUJDRoIYgjHkxUTo8J59S5tmuTnQev2jGfro+khYD9oBDByfrXbo9nNcxvTyuobK/06JiVK1raT
JyiNFQTsJ/7DnO48PBtXlBAczQS67ryr64eH2sdg5B4Pnds5/aGZBcrvpVedk2ba09/aWoq1qN8s
bpgo+X6LDQst994SvHGgGb5ksWeiCVzOli9yK9rTQt9wrwBW/3+x5aJ+94Cr6jAW1kQWY/dMNjyg
eZJ+7eesvY1gyApfzJH2CcSH6/glMOHx+tycttwA6cbS3UdnRV17I50GpOlNintV9KH8EJvp8Apd
QN8Jmbc2lOre4mhQQ+YMV9+YEk9U/YR7nazmZBoMuBinZeRNXYU7jmDrgyiX0kcGLfpInWFm8Tyr
GVFX2Cf1LQ3n+OgWRvkTq4DDXFLspZv7gAzoEoh2RWpfRZaLy5zm5XGO6+r0/HA2eDeuvvQGCYsR
pqSGfr9vVLHHarZz+1rWWQXhTms/T4bi+VxwCntmah+qcBKXSh/jY1shmK/Ad3sFQUbn0uyVo6oM
mu84dfMhT6LSD+fE+rGTJZTG6wEYpS/lakQvi3V/Z70Wt76ZrDS8pVOcnRujNF+NZNTORSy6nTL/
6mT/txR5K+AemIfg8u+XyucylN4Qh7dmodFbXc2si7H+QX/+vgpBJkwvElf4O6vrOE7MFG6ZSH2z
U909YKDgPlTQZoyTDo/VnOyEA6ub8b/l6CJSwKDCYDqr5bw87sqsdMKbS6nyoKKSe60KVPV0me4N
3Vk9kf9bagERc1bL/MDVUZVUW1WDmYY3ZYpDMENtgsKs3VSvsp0tw69moRl+aon59+dWvLkuJXde
K77yYTBaKfKwSytLuaHd4FyaXmkC15milzBxNV/CwQjG1uh2rs578ee7gOD9axfYEgEBckrvyu3f
G6aoKsmYShEFYaUU5imuStc8xMLrE3+iIAxRyTD6oHej0fATKB3f+sb1vrkO/EhfGkk4+qaamsrR
LhuIGd3QVKnfu3lTHuoGwP/JFdnwyzR7yni0GtB1vhb36L72XpX8TZg5MvArp+t87kqr/TNkigi9
KGk3X9WuDvtPrSflrSvtEJh+hW8/yNxUo8PzjV+9LO9bQCkOegedTqow+v2FcRRR4ZOq8DYqohz9
eHTS13qqvDPTIRBwyQXdAuGl3j+jVe2JcWxdVk99h1CAC7HXaWlmZY5XaHV483Q9PvW10V3yOIyP
z79wFYf87wsNHf0ByqxL9+j+C8vcAh05DCA06yS7WmqjniaO5xJWVu+L0kh3vN06eH9YcHWHmDaW
9UICCW2d0r41MZgWo5yjj9FYwfoqZ+SvJ0UcswLkCl0s9GvjfA98uPnRNFTxUmSplHnvP7oSTlVP
Rbm4jKr+SOehOcdzpB+U2rD8yCuLH8uN+OaF90p9hj0GmvUuE/qdi1fqNpGCJsdNLWR94Fotk1f1
/GQD8tmx2EdXcbfUGudQJlMPaNwMb5XrFP/M+QwEe+oRTmkH40Nbw6M0yry+PDeiJVi99xR8FG1H
SnkgLMj/7vezTsvG0FPOdEx09jP0yDDVfDy5cZhJ0t2W2e5RWhw8pUXJMrPnHSN+fAJYn0loiwIJ
Va21DFDaUmEb9R51YyazfBTgL17dvq7mGyMQzT1ywuZiC++CZhV12fXHtrIddGWm55lGUfbBCNvu
pjjh+Ckru71xWVtLLWXEpURPBrim8I9mhAJQw1SskVHlxy5xK+YWefqpTc090PHWUhT1iNcpWi7z
QO6PUG2KSo26OQriKVZeJmTm/20NiRjkZIy/PbeWx9sHHhZ8jPPebcVi7pfKekbl8OzEgVD7i9Ly
WljGEJ0RyGJQjO7Op+fLrTGo77ePsBklBBj1lqau1mtamK7RQAZLgcz9TTaMsh5psRxKJddOsqc6
pba2ce6Rjz9GSpy+VlWfHcZUM3aAfo+vyYJaxMuqlFxI/VaxqJ0NQlaSHxIOXfLJKy3vQK0qPqAW
5xzMcbJ8wLoLu0Fav+zswfJQrW/o90uvjlcp0syS/ZQG9ayq7exDfKKZpFpp+ja7DECBXzfHjHgw
nFrCAmgMOvquWwUgJ9Rzy8PcsXu1sec4Nl4DmzYXSiKUQt+BYPe2MPaFTdOziQO9mMSxKFr70ilz
fE7k2B28PKteDNkyt1cyb3ScG3FJymEPVbpl+rwFNCRA3AFEW9lHayJuo2AjQYrizSEsGvWr1kN1
hylm7JzDlum70OqJ4eBYopN0/7lSjeqYEiS+o5r/8PKoUA+uHhVHpa2cX4uq3XMgm/tLAEOwSjZn
0Fi8X9AQAPwIHEUQJj1KA0KrfDeecsPvtZBJKUbIWK0GvwXjR3y0akZAS+Ht8Sm3vppIBtAdSC3t
gSbbpg5CD9EQB1qduH+pTWd/lFNanDsnal9MIrhqJ7fcXJD9pbNEQZKC9P1XO1qSMB8Nv6m5mBZs
quzzpCT5izMo4pdM360obT26JDoUzyh14EFXFlSKPjUqN4mDHG7B2RmG8SDR3k79ok8mv6fsfmwS
0/j8/FJvfiUgBu41Y8qwp/uvFBGRfyIjxhZ6cvw6VqLzC0UkH1AT83w9Yh7Y8/W2XvllTtNCHqWn
tX5lIdjkale4InBqm6EWQ9ZdtFx+nezQunkhvI0yhnk4Me/YL7Lp3+eLb1mytgyC437iKoAd3X+t
JWk5Ieq+ZCNq3vkC9MF4hhvk8oZ09nzOpdYHiNc550imwxtwE+NzIWfh7MRyyzorT7oogdFOQT4L
guLqrO3aGkU29lGQgfv3M9cWv1aDou6EyZurLEhVkugF3rj6WpcddiEfR8EU18a/IDC/1MVo/rGz
pxsPEnk6TSGgRgs8ZfUtxmBbdV/ECnGpQm2OPtyAbvkcd2+9WlWqP1EhCFRXOH9yczOab9PYog4u
lbT1s94AOKeIcG78ycMY4alVPTpeNm2sYypqqzv2hQyFP5Zpquw96stbuT4G0GzLqPcFh70OjTLi
bC8G9HpTbLNG+XsQzEUaRetCiYxN9ZoQ45SEnnr3J9hUaR0dd1RftDCt/o66Pny10eTMj8QC5bgT
gW9cS3B4tHtQTwHfuH5OBroWYH4U5aYr0XAe6844i2kI/9WzUv1lLOZux9ltmcrS2mOgKI7gQQMT
U3EURgpFgV7PMrD0kJJnr09ip8O80rkmtIeTyhtJKYC2C6/Jyt24CmmZMWdRkGfw4v1BN8TfIrTN
L+2s11hCHmZg01IR/a33jja+KZORX82+aORhrqkIfTAmRjKc9HzJSfLCGr8Kx54Hv3KR0L46VsZ8
KVeR05/Qf5x/Gpl06kUbufFH2114WpBN819LsLwxQ/3oLHXXARkTSE19ufQy7YofNaulO5yH0bSa
69S50+xPZlm+GGnmMWtHaumvxVTp9psqkh60meij5qLr1fCXw/8k/W8nVPx1a0BuBudDiHTSe72O
fn1+7bYOjPhXB2JH1+jBkzn6nJbz1ImgUycjUKGlfxjatrg+X2XjTdJwT4gXghshMVrdbenFJdiE
WgRVUqovDdqdL3YRtwH0dGi9ivcFzqX25/M1NyKppa+AyAxJKI2VldeCB9vqcC6U25R41QHuZH6r
+1Qcw2iOdxzA1i3D1mm/kXnS0Fh9Ho8+7ahZgYdbl98qz5WcaTr9Gpuz9zGMPEahPv+0jfWAoFIz
WB5AOriryG0K3ajIx1y5VaEx6X7SyAkN9wxunR8pRgPPVjHU5MuPLwpBcgmZSDip+9+/edpsZfXU
y/DWxYp2mgf9H0fMrW9Plbjk1bzXAdw4PlgW7CUoLRzrWsO8duI2ITgMb31TDsTb0eK9+duWeUBw
M9k5wY1rgCipg/7p8nUPyW1kGlWk1gNFzbLu/FEtnduIU9l5SDfODfws5Efap1QmHgJgs3Siytbh
QKizwYnpVCd+BfEjzNfJaxB8rJoyso/Pz21jI+k10HBneCWDntdPADB2q1X0TLnVA0BzV87KOa2Q
oU9Jdnd2cWMpKDQoO4HjQ1DQW4W6WTslwki0LPBqWZ4d0tc3WRkiP9TZruNaDdV5fwKWMJfkBWEG
guvVJUhEaiv6bGSBk8decZKhlnkHe0bo2bcs2dh+TBr5remd+K8YEV2GwWtyhFUeZ+Z/0jSp3/C4
1Xw0Gjo/pyrVM849Eu7ZnFztdxWcFMNPvAqlUa/sQ8pxQ9f+o0ld/ddwIxuUfpkMv7pOMu8BZDZM
kRsNhwSUDFnDe+z5XX3OHHsqBKOSBlXsQZ7hfh1DMNc7HnlrlffayrsSFkng/W02eYmsMSIHt8yZ
cRQD0oWeMe3VwrZWgWqKJiMBKuHH8i589y1ThC4aUJIsyPOqe40XWF1bduOO2e2tsrKEvmaZQW+z
ILZy92iMtjjrdq3urLJl3Is7QgPOIsRZvycpq+Sd0mRBlavKAfRQf7GHpDyb6tzt+InlB9/Hk3Qi
cRIQ7hZVzvXheGY4tu2cpIEWRjHMPqk1pxCh6s9Ss/PoaAyWcy509Wo4qdjpyj1+JVE+ZdP3yiV0
qtUV9ogLbXU00wD5iSKwgGH4himnYIHy7SQvW19JR5cGFpRdqn2rYxN1nRdk3VlgAP3NL6JN2v7c
OKPLyHnEh/pvuiM1ZuHkRhh09JeHnVh1c/134M4CfoNde2+cIKcHzUbiMOgqq3gBYB19oH6q+m5r
iWsuxuRDXiNiMqT5Hmdlc5MRldEJilBhXD+lne4wdvl95VnVmPkDAPwfK++hGLh6tWe3j7eDDJnr
twgc0HNe220xVFnfZj23g0Tah2krXiEK9pfnr8xjhOcQh5OJwn2Di7b2WjAlB/q8RRaosTcVh0GM
Vn5USxgsvgxrfGstuvDNpvCy1zTaKKmyNA31RSRsQfutzrFRGQbcGmkelGYxfQnLZnzLssRWT3mk
Fd9EZ8lfurZwjmNq9S+pgUb+AUkHhiXa7pDuJUBbR0vZbpHrWqpL9sqvRpZaIjkbZtQ2q99qkTs3
gd7dUU1j8duP7zg8WaDEiw0/VFyMetK73hZ5YMZxdpOVp/4yKSMjHbOq/a3x+uKMBF2zo924Uflw
yLYWdD45JSyllX9oZU3tNo/yoJBlhWB8pByRyh4/DVSaj72j/zvVvXdJm64/ZBlqd9Q89nrBWwbN
SWNp1E2WvGV1b5UhRFfASYOGAvmlr13jkHiud3q+vZtfCioBGWHEiR87zoqJ6IwaWmkwek32i9EV
0vMhkUPVzbRKaHCyhum17CJxYuZSjopXZQ9fZj1E/eb5L3mMGgnadEBFAKVMAPjLfnz3iIb6APhD
S7OgaUGq+5XhDP9UqWdUfj2M0anQ0p+5zAsObBGfXjrNS73juxXBS5paT1wQDG1sVieXx/VlaGn6
H9IhtGu/Z7BRemh02Vg737p1tt+vvPpWyt+ATtskCyCazh/MobaD0S2bncr35ipku5Qo6NMh+XL/
fSMF0iivQ4629awigBQaMgAyjvoflJWnTMHRATqBLAFdgn/dLyTUgWzD44kLTZ2hEca/phX/o/eo
GhdeW+1khRsuGG+AH6QGu6SGK9fTd+oYObDzg3TQ9eQ3+iTpH3osbf1jajvhxRJZCQa134OcbZgn
VChaWvgFaDvrSmxnTiZdaisOsrbX8fYz2cEhTCiBxXravuhFLz89vxCPtV+IbCDsYAVC1Gdixf2u
ovQg4T1Ra7aLgeq6P9SDXr+6Sqe0J0Zfyc+zqkvjXBdxJv7bdrw+53yIOvO35z9j68OJzaCoLO2T
h8OVba6nLB0H7uz2b0mIslmlM2/YCMvoVTi9tXO+azz5Yk0e8RIW+w7xW2c8EodIa0SyoNEXfibC
6ijjyXxtkDC8NI6NGrhIm0Mz6e3BNpTm0BfpS6pE2lfCOnl9/vVb1ra8u0D4F/DW+tWNvaQ3TQo7
QSlSKppZbyr5GTmU6fe6ceOj7M325lUaulDP1128+yo29ohiEI9FfQWk3sr7R8M4hGlO1yqKwvxo
zkV2bNyzlp8sO5avEqEyI3GKnWdvw2EQpKKPvNQGHhvSAIVAMEiPVpkaOie76pwP3lzucTE2Yodl
dAdsFjj2tMlWF1h4eu6RKMVBYinxIa+ihqkiU3iccvcHBdDfTQlgPEBRpkGQmq38bAGgpXTmIgm8
eUjsQ901s/TTDkSqn0szPz8/s62bAn93GWcA5N9Z18dqZRr7VihJkKNkdgAuChsDAMHVm+N/ZnBV
x59YDkCEBRhp4RqsvG6UzKWJemgS6G1e32hzu8diMNobKWJ6SkKr3Yl9t86NlH0pRy/IznUiUeSd
2+sK68mhFQGY7fnUaQVaraaq70Qlm0styEw69tRZ1mqwyO5OSjxqSaDkBCXVXOiIsbXaH8hY73Gv
H23eZa7GUlt38G8wx+69LCJ0npdUYxqEXkp8SeZ5Qvpwjw+yEWaxDOX8BRSxUTPKNdJ1zpFlGi87
6A1aUUs6A7EQEqjIDPdT7cn64sxxwuTE0TzaZtPseNbHB2X5DahwQfwGbbL2ZWPSjb0Kzz2wrB6D
wYtfIbNPrwnnfRiYhgFUnKK8D9k9Oo1TsqdO/ejTWB8uNGJZWOxDeVztIphluks8ordN4tt285K6
bYPEgDUeepA/vqzm6ZfOSffUYTYPmYtJCc2gnbruXHVa2zeJm7P7uehOcxKXl7YA8f/8Qj5a7Xth
nG7pAjRhgtG9KXlgB+M6bfk+oaCtyN86DI3mHKO22dNE2tpKDY42/dD3YS0rq8WMNQXFEJYKuxLi
ldOdO2tkvJ2KYPI0jeoZFOVwhiho/aiQNE6VzyTP1snKEMBZ98Db2uw0JJKSoJaF88tYmsk3KJag
f5dOhLxQmoytSyaU+I3OW1Vfvc6JTzwE/dEe2/i3Fg7EOWmbHy/pLHp3PJXQW5E1WLunyJCyYFQJ
cWFk1xPIrST8PM/K2B4VRBX2DmDLot6ltCntgE5eW9QYVZmTpjjDcHKBdgxT5P5Wux3c1uc2tXnQ
XFYAsUxGecCIxQ6N9zkuE7L+vpHnpKzSL67UZ3nrmdDywug0cnti8wxFZ9MIdzKId6mW+zCETeWq
EoRgvjQp7k0araqs6rw8CeZ5rtPPeo4CEc26aEbuTG969Y98rKQlEASNB3YhGfTpaIBkY/6xNpFD
MsqqEgfFTorSV2KQgcfRal0mQsPE+bMb9Qrhur6S13aaQqbT5tMYX1VVGqE/T6YwdjZz64ICrcYH
o/Jpklfff43lxGFeFmkSNKrOZHP0PY+da2Vorxt79rHp8MGOc03QmaEEtgrg9HAhH0uZBAIw1cdS
ImSAMlOZnaZKnU9xHY9vrjVMjLeJ8/+4nQCRpzV7ygZbVgpFxqRkRMD1UMxNuriPLGsAUBB13Ydx
lsqBSXvOjt/bWoUYFfnhRQjxoViSZAKlXBfYQp7W8sYEM+XaxJ27VyDYOj3WWPTh+SSy2vvTm6Ur
S82e6K42mn0Uamwf2q5PmRcYOTuC4o+RHAWIZZgsw2ktkpGVe8VpD/bkDEQ5c9W9aZ2u3TKTkuUo
NXmcoawdn9/yTWsBK0nXjDoXVZzVPevTcW7RqiS7nA31H1MxJ3nqnEKaL5nmFNqxoRjOSDjPbTLf
K9ISEcK+cD+qKXJH/vPfsrXNNg6HMicB0UPmQc02UtzJiwLBKB/mHjRhIBLPOSc53PafWIocnh4v
9+QBUMKUO69FNlsEJVhBpqdnaqu9IULDDHFN0vd9vtrWoZJXUjrlQB9BIiIXBDpKSkrVWcVhBNL0
EiVgD7w4NL8BwtyD924eKvgQmEbkO0yAWVmRXpU2VXF20g4HPfOraMpejM6EIz21ABIOQ0n1IHSq
6LepEEl9qsImgl9bGXv1mY0jBUC2FP/pjzK+eWVdLbsyGIlFXjfM4yHX5tRDvNlOrrIY6p0nY3Mt
nCv5Aa1YCkP3t1TPeo46CkUAvFm/2mjInDxnQIVbg4Ty/EA3/A6tXupNrEILfb2/0dCYIpv5rLKc
1Uuet9U5VMM9PsrWG0isA5mcagxP4fsxf1cmNKYRXisEisCO2t70J6SxvmlJpP0FsMn9YGhFKXzY
HHrx0pey4jE06Hj/bc/cmlMGF/MLQ4DU/mTWSnktmy5Sj0OVDAjDGtqUuSfNHGR7SMi8EZVHPX4B
8LjOiXHB2Z5GxtbZQKihkkNFGVnklUGaZUGHuaTnqtiM+7FqV/OzPEqvKVMLd672xmUDbYPrXERd
6bisnHUuY0PqQ5wFjA7Fgyo96vQNdKSvca+MZ8MMJ23nem9+nIcKAagskGjrXF90sz5POdE3Y3Gm
t7413UutRN2Nlt6eztxGUIZqO6BT4t+F27v6uGoqZwmtjy6QG8WflMJLbnOT2uWFzTffoMw5AX3N
+lz18Ax33POW0ZPEIF0LyojYf9n476xxZIw5bUTWjucB0VXAmKfOirvz86u1tZkGP5YnHXfJe3u/
SmlILeyWbhrTH2rbB9ZkBfqgJP+1Z3NPdG7LVMCRgm0nZ3okXWlKkiR622VBktsJ09hE9TIq0Wc0
hMpj4bh7Y862lgNGsTA/IQXAwrr/tCHuhgrduSwoytw8trw2v0d9pfuKKdEDM6y9BtbWVlIyJgZj
RhKN9ZWxWDE6+qaZZ8Gcd9oRYYHwiEkWx8JQfrxlhI4Q5SBUtJj694CBIV+ZVOIFwr1Qhi9aJetT
EuV7DeXND7IJa8l7UHZdXzTg1X1vupS5OuYOHxgXNn0omSPkz4rZfHluho/V10UYCQw92iQL5HTl
sFJZgo6qsjRwm24+K/hFemDC/Qh0Nr+0bZvesjrcG9y2dcNMpoEQL+MnHxC6BQi+uo5SHElNqGxF
muQtq/59/mVbVggphbokkdbCyb63wjGvGFYBZTYwQPEy56SBJ19P52iS9VHRip193FttZYNmjean
7vaU7srYeq2y/O+kTtNPHVfvULXTD4oeLBUC4No4D0iOvJrrVBw1H3gVBUPaJwnPoAdywBQp2KdR
yQ34iX0ElAxUbxEGWefhngs4LxkxRlNRvHNs6NmVoVXdIU5i9dSI8QeHiP/v04hWF8exQbsz9Nlz
CpfCC5NZsjOhfBWECjOxnn/V1hUjdkIYhGf6scdVmW2Ze32ZBrYrvZMFDfc0Uam8Rr3enH58KToM
ZKi0WwgSV6bhUjLOBht3GCV6fC6ZvG0wMn4eTwMoyHxnsS07RPWazaOUgMNf3ecymp0mQiU9UIQK
SZEJDYcYObdAnenXOWW7h0DZ8h+gbkCmQhoEQLf8nu8eS1AnME8KnrHJy4svzKFu/Wgo43NcteoX
xu7MJz1W9mCrG4sSJPLCkAlzeusoCzvMm3Spk7MBbVBmYsqZtmV3h8nuooOt5PZ06Jv2z+fnuLkq
PhIRKKqCDyVzhWlbee3MSdAW0jnGZNCXjBbRmcFDzovTa8V5nhkz93zRDTsF3ANVEkj1UqtfnWfF
YB9ZJQ2LTi1yPMUsPidanB5zfTR3wGKbS3lUo+AXkVusj1J3hOkhpZUsOjWaew7trP4YpSAnb6VN
arOTWmwYKv5kwX7AiuQxWAUJox7VmSFC8vE0c/6qRR1eJLpRFyselNan1zrstN62jo8mBCka0hTe
A+yYTZwLKUeaOUqiMB3KkwcdVZCrIXR5LoDHH0y136uoLHd7Vd1b0oGlrfseEK2OT6/dXtphGQcM
d6o+Odr4gTTWPsdobxwcUceXKSrGyxi2PxETLWuSHiAM+FiX0oqmTwGeUIhTojY5IBnDkJZ8gMUk
bTv8ibNcQOuU/fHbD+UpVAE9UWZqHBh2KbpDnUAzOFRGJSiGlVCqPrkFD/3Ou7QRRPAA8q7bi3QM
KMd7zxN2db5EvNDhll6L7RXZmxvtIuy2VrFx3DjUBXa6djWJXUOL6qh517lVHdNpKTdWck/megN6
xn2j5Yec3ULCWn9Mgsx6ZTkLhFAjiDhI8r4/vbpSPjGsIGNaGqoVhd8WdVH5GkygYxSZlkBaBqAJ
00q7nQrD6qrQNubX4AEW1Wj87IOypFx0/oRmoU+r9we1zDNfO57UQlCfA4noP3dx6yrOw3LLGXz3
hoiiymM1iuxrJaX2d9iZxr/oLMn83JfNYB/yxkxRwxDlb5iSWQFacKR58sK53hvss/KA7z+EI4aX
voz5AK51/0NKU5/sypb2VRmS7k9PaPGBCVzRx9QqxM47vbKr96Vov4I/4KGmamTcL4Vsj7ALd3Ku
g6oAO2vV+RgJptY939qVk31fBeomISJH6SAMcb8KgzCH2EUj6irEBICwdXVg6tGIRm1ZfKpNudch
2jAcQM3vrA446VAU7tdjbHnVVV5oXx059y8hrNtTM+fKB3ZgPIyWVZx5xn5ClQsVAYOeGcEAKser
l0RPvTByFRY1uiz006LSj8OgWFe9t+Ifq1ov+8mDBbWDbyS/facSfG+pYpZdWgtOLa7gCGgm+JSq
jC7CbdMDY9i74/Pz2zDIu/VW+5mp/ZzIJHGukR3HhybW9Q/EcCPyjnXyY4HG/z4NMhBdKKR1KMXd
H101OlnPxET7mldJ7kcMLfw41MrwBS2anY/aMMol3QTLD2KOGSkro/QMdJQYzRXdiBMlaLmhPjWt
273Mg5scEmqsl+ebuPzy797g9y+Dig8fZ+kjPkgAyjhXDFSmo5vROE5260JZfEkKTSsPaWkMfyGw
5GWnhRcClSUx9JculclO5WzjtoODpzJO1Zb3cS2t3IlRRTzNjW591Wonq0K5k0il3rntq2Dj/UOh
w6OxTcSx6BvdH6GlZ3FW10aEQlxXvfL8yjfbnZ03p7Ht14g2tndkh7rIdzov+vx8k9+7betdXqZs
LOQg0m5nlQh0iLHmyliIm3DIs5FxY3Imev65a7727cCQSK0uEXceK6RAfUu2IgysTDKrQip5VR71
sDcvzWib89mWWTP7tZuALR8U102Plls1cHC1ZdakM5i1+efzH7+1ccTYQBcWvgLF7vuN65kDalSW
x2gbKIfCd3TFOYe9EJ+yGEqGpyLa46atenIAUJ2eL711w3kEyJ2o4rLyaunQKcPM7UblqubqcPT6
Wb+EuTUe03Icdoxw6x7gvrhykDSX6YT3X4mClavmxRzfil6k3gXYt5wPzKrMur/s0ND/cqWhfR0V
c2kqC9N9TTXkKz/++OdCboRKyT/dh1kFRuZ1jRn34uZqY3yi2RaeJif61k5iD7u18RTRiaENhUrE
MiN+2Y3vXHWSJpFqovpyZQJDb/sijsBtUBpv5oPIGW9HHOx1A23igXjr+UduODiEKVC/pNZKpXCt
OaoPS0InW+VqID7ev+USpq/fyBLB1pI/+9yaoq93XqYNO4LCuYycoprBvBvt/nNHEeuVl6TKlSmX
X7K6K76oWf4FQJncOcGtfWU3CQCXpP/BYDPH6hVNL8NrljWj8FWkXcScGTKoB0eSXTAcpjiNTpnv
CfBtfSHz6OE8cpzIxq/Md1K1ru+ygfEhWSfcY4p8m+qTjySG74zNvJMMb7iE9+SCOYdUzeFY3u+n
0ysZTwkDQ5qx0qMLCBsBa3SSELTLxGrKS4m7/49wsujXggxr2jGhzeVRLiIPJ3+jbnS/fKpIwXV1
wytVOeWL5uVMZI6cdsr8ljBjfO3p2ZVX003K5lbPg1R+f27CG74CZgSSSVSGwe2tPx/6WqlNTSJu
SS4d+S8TcWF2gw2wac7rA6NraaYlBQNs0174ICAa8hKA6D+hyr4MbGWUIMV2sO+rbWCUWT2lFQOp
ABlFLxmpke9mPcOenSjfuUDvWP3VA0YHYYGvcYUoZy32953DKAs3S2fFAVlR20r05lVGpJ4ptIkC
AWTDvJVOWTFCvldaJzsLW83bResmGQ+qHmXOuZZ5k1wcJt4H1qgo/cugKNMHpIBKe8c0ty4CJ4Nr
W7huD1mKlQ+V6kFZYR7m0Ft+X6XRX4qUjXkI06Y0d7KzLWf2f5yd15LcRtK2rwgR8OYUaIchOXQi
KeoEIS0leFPwwNV/T81/wkHjbwS52tBGrBSsRpmsrMzXsAlprxBMZafg9bSUeaTnUY7FXFLZPIws
UVu+SU3YCGPID3+nnJ/l8njz7WRLkqsNqFiCQ+6UsHmegVuK1TQ0F628ICJUX9bJPkLA6vKXbxZc
6mbR0MSyS2qYv/6y3F3TuXYtMpa2T8ofNCS09E1naUvqt4AHEEY09Nh7WnqPEs2gOqsS1sOEgGBk
iSULY90osm/CNBOUI1ujnd5E1Tg8J1NKIbI36FMHy5o5C1a89rA86ZnTtJ9SpFbtfxWysN6fymYm
q8HEtj7YIdtygswEXw4NPovQGu6O72RqUFNULQ0VD0GXULNXZ0YDFnKfLxaQJ++GTG3aAAhVrAbD
imjhpbTMTr8YhlI8N16OefmvrynqEJxlwAQ80zany9aUTp0MOw01J2rCVNhNkBQYsj0eZedokNdQ
qpH1b3qdm80qhO5C2HbTsHQo2aikwx/A7zRXJ62074+H2tukJG4SD4lWwF02tZZZm7YrU6zHMRU8
hDMDze2O4PU7t638sznmGB6TIW72aKGKXEVyOg37AWdOxWlF4U8tTjB1g+N3Y+r9u1hLmuvvfBuT
CCiD9+f2LViso1GJngOoQ4gufW8xlexUC7c4mMOdW86yTXIWzA3oY22rXtHkdrUdF1mYxwlPIr4R
henU0WGklXkVzVcvctPmGcn28YtZiuwItLwT2+D+6DpiU4CI1K3IdQy1EoZyLANNy7OMOnVAM755
RiwtulV9n9wez+vueNyrvAGl/9n2Vp+SLm6oZSZhafXZBd1i42aujXFKl2T5ps7ZEcVlZzwan0gb
4BCDFN02wvXo6mIjK+KwzLsGpExmASBNK2RQ0/mmiuo3biaKsUAnQGRRLN16MjgIHhbozsfhMqId
svYFxE5C+WXRoyN74Z2TzlDcgLQOqFNus0FCdzYlIo/Dzk49rM5s/Y1QGy1sprQNH6/a7lBobbNV
KYfevSTWGSGKWud1OE5qFaxZV7yJROzCnBimAy3FneNO/Z+aIM0CduT2NUj7qJxGtGXCdbGW6s3Y
RUbrNzwIjVMj1r70lwTQ9Z8WiOXk2+OvfJEm31yHCNwgSCDforJN8vo61Kxc6BbWImGNYIC40lqE
cjW7Xv2jS3r9TQ5ipL4MUvTohGbBUgQ9yDP74thpUgR2huJkoBiN+W3sgJiexDA4bweb/+NsW1n6
HAO/Tr4+/sl7CwMLCIyJw4VHBfD1L85xl8aSaPRuk7DiIMZ6/UYVCMxQUSoHF8tejZraHxx7Ou/o
tG23tmLiZYMjhyeNKPXntBUmiXA9nUc9roNSJMl5Krv5LCJo6aJNVJhQ6XBQONsJl1DToSSQ+nEj
bMNV17lTm6mtNM1oxv/qeh6fuhkiS+SuZrCY6fTJtcp/o0yMB3tj564joaA+AU5Jgv83t9CaWHUK
Wci75WPU36LFsD848+QdzbF+n5CBkwTMCTlX6rXK9f4pA5+XZjBm4JwYaJl5BdlBMeGspf2ADEdp
tN9BPWTf+lIZv1n9yL9gZknFWzOp6/qirMi4XJ1+9ZLL4122E0Qp2gG+RqiPbbY1ECu0okuwXcHt
sG3zd6kTr//ZXrxe62lJ/GaJmj8fj7ezyuCKmGgmAPHOO7O3yYkBTmNUMLX0XTz7P0dL3yet/U7E
9rdWM/6uK7yGHo+5E3do+RJvJH9KKgq9nvluwtYVsXIsJGOj/t5F5RKobq+f49mhTLs2P9TcNg9i
3c7p5ejysODg8rHbJMNG1Bh4U41drpd9p9LUB11ZYRTSru3BuZGRaxPZSAWlHadkDfGoeP11dmvZ
tZWb3o3O2ZgGSo/egd/ZcNJ8IThtfm2j7XCqE038E7drF6HR2iofHk/x3udSe7NgScKeuQtWdVug
ZycoKGiNope+k6v2c+dYEdbOdi+OgLu7o3GPWOT+iHBsE2Grg4lgmhRLphTVX82q46+tlWQBmFHx
Ox/201AyePx0asdUGeO5HKMbOlvVVQzKdwPw7WXR8uk3TqJkRQGFANCFqcTrkehea3oWDbgelzOS
ZXqivl1bgoO71H3gzp15/Y0lI+dmb0K6Bx73erzGQItEBf52M9S8S31wtoCM9a4v/zW0VT+CDu+d
Qd5GvNhojNz3ztJKFWrX27j12hZ6lP2cltmzZDDnJ31ZGgosGXK2voV14pGfyN5uIQ1HQoAgL9uR
rz/UQ+loShaF4+9m4xngjfsMdFNFVN0U51+fUyp4tJXhfHMcN2dRmVN7wSIhugmgSpeBPmvQmbF6
0wb3qAK891UQPqiQICQD02IzVI8efzPDtL3lNRCEUtVizt6CpQKUuSOcx16IIXGiLSjbrXeZ9gQx
MV9VGoONOTgfQEWv4RCZ6kc4SUbpa/3UveOZ1YUKOuvfJ4mMOIjge7cGRniAhMAqkMRtcqHYzJV1
wvbgVidRpIa6iKoBPNJk/6sWcfSfALTQneKpML6RLRRH5Nu9qQYfITHGfPtdudKjh0fbwXNuTrmU
7/vSni+N29k+xR3r269vIMqP8HgQ7oR1JX/KT+HGqUWSWjR8bzUSgpc2M9aTGNP8Se303zDYhI5A
/Z6BJJBmM6eGvvC2Uhiq89z1bWMbY9DjUIb5Szb7Y94ebdidTcTkSSckTLzumyOxlVVDurruLesb
cHSRYa1fBBZ0LZWoOv6OnQ63F5wP6388Iuon1BnSfx9P7k6iByiBK5koK72rN0dmiaHvGzXCpTpo
lKAFMn4aS+cI+7CzW1CEoU9J7RJc6bbdZrhzX+gJXpvD7DqXSZgJFrD6fM1A+B8ci5fUdHP3k7ZL
TSdqu9Z9NlW6Q20NnncbBzUfb9aU5kblw0nU/hE4tXjftKaIXFQnhqL9N1Z66+06m+mzhiBm83U1
G1pE5tg40/NkTNAqpl4sxVdlGp02zPvF0QJlrOPyXaklyLg29F0Q0WzXZ3vsBiVYpjZf346Npn6m
Ady3+BI563Bdl2j5ASV+TII06nTjok+LOA3a1KF3hYRqGtaFFluy7KwtJ8SfzeQJrV0fXrv3J8S5
Zf5oVbPXBbqRmtoN/dPis7Z2se13GtZQJ73z6v86cyhwqGy6pg+yUoq8LXba/63UQke3Ox7YSq7o
kk927i6z39i5WYVFP4qRPoPZpBi2eW0TqEOGkJmi0iY7a2Vjrb7buOZz5i1Z/q0GqXMkMraTbWNB
xGObU8AG3B7vpR3XbJBnjqoW4nhT1oQKSpA+0rprOOqVffDo2NuLwOS40iCsIlS0OeMpKWhkTSbW
npPqfKw9rUTFDdesUfUOztbeSMRAlPBsSum88l8Hrn5UUiHWJEbHy8wRtRyqOA60PHa7i55m1ZF9
3E46wc1Hfk1BBr+dbdKL3Q01L0dTbgPAoAvXY/yHhdC1n+WJfcpgL52oHP8icUHWnRkUa1t6RmCb
tidb2K3oELalCzlOXcjiRc+6V9vvMVw4YmLsBUtwuKgioR4GCnCzcJ0zm8sE7f+WAFgZ6QgBKL26
VpvafqsgRXAyiqXG2alQzSd9HJw5yBLHELfHAXNvUcEdyZarZt27ykWJUi72TLWwSab4C6ZnVWCu
rfu1VJDOeTzUSxa2DWXsUmrn2B3CC9l8cZm2IP2yngYVieDyefCq+i/6oU7jN0VqJpeiWKflMiAc
VrxZUyV7G/c00PxsyO0/c9TPnjGe8PrQKCylOjkrchm+iqvXiH+0YmYf0xgMZZDOcLgRQB/aL6Ko
cjeYul5VfavPlTKo6I38DXYj+0qqWikXnWfzU+k5BfQ8t6retHGU/oZVOHgWjKTRB4LvsN3HMzU5
BXVF5eap5Zc8N7xrs9iGX6izcbCWO5ef1KZnHMjrXMHyRP2UWfRjpnuRAxRjyPviHEGVP7V1kx4s
414liVIzrUYaM0SD7dOsbhrTa0tTMrjN+a2oDbRZrTryR09jirPKNP9pRmhas53/OY1Jeo4H7SAU
7QRZCZgFmyDrfLykXn+pNlDIrDyFY1ob6U0x82LC5qBZzwCFtIuWV/EBaGDnmBD2KPBz2UvCzyb2
daudT4j6Krccb1K/gtgXmJ7U3FO4ex8fk91VlHhdipiyTrY5JWKd4eEOhnKzYqe6pXay3CavtQ7U
TfdG4WEtAV0Oun7bolBaCUh0U6Tcuthcgq7F1VTvMWB8/C27e0WC5NAWoKROAvN6oWpXSd15oYCv
Rq0TeiKOb9VsmO9Hm8q35c3rf/SsVdtHP8t+a5TWisWYEPbHxz9j5yqRRnFSmw0oAkSx179i9qay
L5SUsn4+J7dlsXlDofZyJjVdqd7Mw5W2YXawjnuDSqyS5EhKEZbNm1TQmSrNeKLLncT2OVaV6MnQ
uupdkeTiNsaV+KQP4oiUuXOp4DrBBiUQYI63vb/aTqT2PNcAwZK0+aoliXGOe7yDotVIT7PSlm/m
DLvAZObm1Krfsc+VeBMTHiPAobuqjZouehNbgnNJk/Nd1TfVSfOafyOXSiPP/vlgiu83MXUNwB3/
D3d+1/7KtF5rdL2Lbsnq6H84xpIEs1ctB2f/7mUqNReAYgFZh/EOae317ll00YuersbNazr3Yzu2
zfvB07vTUAzOMxh+Bwf1BlAi+KVffmgwNJpyvEqpL0q80uuhy8GLMqjCAyJMyaD6q52Iv7poXRff
qazoSArk/rQSCihpoJ1o0K6lLfF6uHhxzRUuxHTLcFKZ/BKde8TCPbXunxN3xDNSayiEBmvV5Isv
eHjofqFPFTm1ZWXZAZ5lZ9p5IEN0kaeHRGlzfrKst9U4q0a+vfJWPwe4X55jZuNbJgb3T1cVg3mJ
O8OZaCpZPCYex4yd4akov1C3SQKovb6ei2FNjHGiw38jbTGCuqew5Per3fkVkp9vuwpUZ1MUzpM+
lN9+fWTs5eTLkrv8rlnhDQg3dlM7cQFEbZC7TfFGrUyBb2dZTVdtjd03bSuGE9DqKHw89Iv+1KsU
DS1ZsI0k3LSISFc2OyByuwjqhsUOWJ3xCfFaMz9hHKuf9DFZr7PWKW+bbDC+Y1440jXCzChTUeIR
NuZl9DBbv0Pd4H9DVB3x6e+iqZRT5jrkbyCH4Gy9Xo7aqFY3yfTxNkyK/dWtbA+Z2dW5wkFY0fhN
jC+DWUxfHk/HXZpB8Q2CLwUFRqQCt9kDOKtSrOz04dYUjaqejbkobp2TpO8nr1baC07zZnJwY96F
NFnvQ3dIdmyQQXO2u37KOYAxckdexbvX0tPlrFIGPz/+sN1RpOGdrOZzX2yu5b5rzSqKuvHWtoP1
T2PlzXvKC0diZ3uj8EbjFgIvIHskr9dMmIVbtSlFi3ZyrWs3zvWFBuRRp2BvFClHqYKSxUli+y3d
YpnNMk7jzeyVJWhaDOsmJymuj2fsHpHEwgDLAVnHXUAuv5myRlCpsKOSYSbHvaLvGrenKrK1D1ks
rBS9Uzf2fAog1jNaXPUHgeeYexK0rJIAmQ736Oq725qwN8CRQOIkoaGjIMPXT7l+7fRJ42hivSEU
kOu+UVF18ftCRWjE9mpdofE9Lz8ez8HdTMsxKa8hKYFYzV2TrW9qhKoAgN0U0tMPg9l3z2UTHVln
7H6ZSyUf9M4LH+/1l7nQz60RwxhSmHgNatMbbtmQik+0b/WrhtHxkc3EXaSnH85Rk0aeUvdw+yyN
5x58vGYtt7Uws7MHnO2tU7XZ59lIGn/WYueq44Vyi1E9+tUOohyZXgJ/ccdQS379qXZKMwgUiHpT
FNFckPdPP5oLvQTbU/qjwCL/rFeRXY7FfcbqSVDs9nHoGpgx942y3oA2m+c28pa3fYtL2tSa5ZFV
/X0iwWAa3H6wGJLjb22i9UyH0Oltfb1NhSK+GZOevCEfdVPUh1vEw0ezSzW/76z+f1Psmc8w2Of3
WUZF8CCHuN+xskEru6agb2EfbyKQG/fNGGck+brQqw+QNfoLSDCIpL96MJBpAMSD0CF/h7nyeh3H
Ei/szGHLssHQz47F0rmBp8Xz0dt773t+HmhzO+SaXiqwjtebVirmG9yOxLnMi19GXdHc+mmUF9zp
T7HlRfTezpb1ZkEL8xPs+j42KDhG+jqehKYfObPdXe1yOMypJOdHp+ErP/qn4doVx6gEVcqbvdjr
GevrLkxNc75O2SpwtVONEEex8fQbS/bToJuZrKpFs1ZzXG+uNWvXtVvKpxjx7IP9d3/oNAoknDtZ
EGYTbhKIHJ0J00Z06Bbp8/Ih0ReBZFtW32KoDgdD3W8NEnaPq4Azx82wvWwVJUv6zhyNW4V+2clM
QPCYQ3dEfbv/IDmKPNJUnFH+2UQsWbEEcyiMW58lItCXYgomY24+pwPV98crdH8PSDdeF/MkMoj7
p2xm6kWUp6pxW9YVK5IoxwJ97ZAyKsv0BMVe/fZ4vPttaNAzIvGmqgQJZSsT0rO7C3tITAoCxXid
SlX8VdfZeirjJk7PGVZ1wgfKqh4UYvZmVPYJHGowoIa2ZWBs8lonKWPzBpAzOYHUGwNcFRq/xrjs
YM/vzSi1GAmnYFopLb0+aFW8ZEKtMvMmihxxX4QRv8TCXt+umb786y2UbA/iojxEr+8csGYkTdwG
3Dz29glneaWWNgnsz0lP278LZI7E04oSQ+UbTVnrpLedgg5sWzoBWkJKWJl6/b/Hq7ozvbKfS5ZE
OkGmu7mJsIzoiiatnNsaaYo/eE4TmHmknV03m6+Ph9o5gVS3QfzzyTuN3WVJ6FLFpX1bayO5Qoqz
Tytzc348ys4iSvsEwMZIh9yT4KCAWuVIGCVbEQ6tOau8wLwfThBHm+tUzMpRerT5LDqxXGyolJJj
gvyhAPJ61zigACo6TEVIZcV9a0UleaaZHL3vdkaBAs31CYIEgPF2qxTtYHhLVxTwdfLqGbOs9rTW
7hHJc3PG5bcgikbqSsOFLtbdt5hIGjVAP0NTqwa8UnPtPKzFP86orY1v4owZ+TFIiF87Bi+jAojh
UUcNmQbTpooz9L0Gy6ItwslKqz8ymlhPY2RIu4Yqqz2/zoWkEQ8pqHHNio0PuUs/7Xd+A6xo9qbk
MGyhl4phLjOXKvLli+p+sgwSrjlyHF/EURbY6dq+Q5RG+PaSlX8WZtt8ebxr9yaetw7tPB7TvDfl
P//pjm8KWr8YitchbWYtaJfJ+B45tvDJz/oAxfjqHeQwot4vj4qPIXgWAFBULbacjXVqsTXBiTJc
IZt9jHtVvwoEpr926uy+y5r83xQMxp+Px9zZyOwvOvYOTa776o1WV0W/tmMVerUw3otaEX6iqMXt
8SibyCq3FPADLmCdWo1UD3k9nyNliRn5iCrEFNP9C2HdLD9PYsqbG5lNG6OuEyOnPGZxZvt57Vnt
uemiNj2oq2+C68uv4BcA5TWoVt21aKfe9QbNwkxFFhP+jMzxf0u1WKg4D/ofj793b1ZfQIdkiATy
7S2ZaM269ngLhSKKeinna11WY84PIvju9xDjXq4KSsubpDDp0qQ1UdkJu4ynJy1IJNeMyOGlovwi
3Oll6hyiP8cRHT4cXF4vYGdZdVYlogwdZ9a/IrAFI3RAocl4ZyuzzID1erTDOEuy5kQh8lCifedA
UpqhkgGixKFcv4lJk0qXCzhFE65Drpy6YVxCjK2H81Sb5WkodTKeuTcOcp2dVQSggJQYVXQgkFuY
Hh6BcVVlYx1OsWpcjAgjAW+e1oNTv7OKqADQA5F9fPBzm08zmlHhrR9VYaIVJnqpTXNtEGXzG0UZ
z4+35bYqJJeRsaQzFI9quZyvlzEvqN2rCqe9E0k7X402Ep2PN3j5oZg0E7lygOdvY7sdl9PY6HP+
Voexp5zbxRFTkKlo/pwe/6K9KbZRiEKFTirwb7fwXCbxgFUKHz/O1f8EjlmQ4W3tCHWyOwz3Jwgr
Cm+0Rl5/9zB3uSDfqcNcdO3HeMqdMBpd5eBjNpWZl9nljweRKPsgd2R7kRZ6O3uiCq3Ryw2/ophp
n4xyyLQLbmPTk7kks+Jno5JdkR8ttYPV3flIz+Q5QD0cChIb9vVHepMCSbVb23AWtvGHYtXTk+YN
evB4xfb2EDKSJORSfIIy6WYYOg0T75KyDWPFVL94Shu9b1rVuSqthghVbipB0yNENY5rfyl6zQv0
fBZ/WEqZHzwhdw4OPVoI0/QsNZ4jm5iUzkOr90nchqBAqufRtqpvlImE7yJAeRBp96YWzAmvVZAE
/Ff+lJ/ygaxJV7xbbBEO9LTOYwV5jj30iy1YCVYiGZc6UJBOyPw2kQC6c6TwUs5D1akmbOfZaXzN
5I2cUa5P9UIpvvsQ69EU/+rWYWQyHYlNgAR8B5YvEKVVMwExkHpl/Mno4X1DTx0OaLJ3s8go0nqQ
zSlB3ls8eeS1feVqeQaHzBn8CtqjXy3i6Kzfb1A5DN0C2K8I0N9t0LKI8SIYozSMR8EZX0pICL7V
ll7zPOblFH3RUVZWn6ZJ74zLqI4pYPbSqpQzHYA1d+kgot4bHpyau9jAj5JtUUnI5YGyze2ipuoQ
/OuysGoWAynKWiV9xICtpDc6s+HOahktITbSq+Mnbub9zyD7jXz4YWr2JkpS2cjq89xXW40n02wb
3XdtgZx0WTGA+aNrm7xCEClPj5gqd4eM340KBBh0CKOkGJtDZg6I2Y+ZkYeowMxvMszfw7kuoo9t
UXoH1+3uUCQXoKmRELmLXwoypFbprXkIGym/4R6g+3OdO7d0Lb48Xo29kYjPku4Ogu6ObxuXNRC2
uM84aKXt90bbh0U0GwgrFMr58VAvgnU/FRVeDjV0V55xshBF1HwdOsa2y2NPzfKQXFP/gdNp00Nd
M7wvCoyuBRnNovxLsAZ/ZZmKj4cN69b1cV9Tv0Nya4tAtINp+IK0Z3hnNaP1sS96Szk7RerUwYwW
6D9qFJmaP3az8bV2x2j19QKx8mCKjeXoa3Yn7qUyD7roPvbrAiQ/DfcsdKa6CMAQZ75QWxGMNFYO
0qK9YMETHt1dCN+c5c2VHc9TUoFbzkIz1czbirf2W6Bb8eXx8uyNwpUNzg2xKtQbN6MAyO29wnGy
0MaJ9JQlyB7V6XLk5L43CiefuxmgC2JmmyuzQ52NYv6Qhla5WCcEVo0LvMMjadidUYjgYD8k2FWy
dl7vtBS+SlIvzNiU6/GHGeuek2UP5a8HcUYhjwRQDkp/22ReFHuqjCFmFHVpz/CQ8osZTb/qayPl
4MllpOWUTKe27Z9W8WqqfzmxoBKLc3biHD/iaHbdyrebwc0OtsFOdGY4eDJkZORQ2/s9LxMkGPs1
C4GHLLdhdCtIJAWsPA892G+zlnTnVM2Mv9Xi0HZJ7rBNfEAeCvfAl7B3p5bWJY4tCypZWHutcWqN
WCgwn7TVuM2uWr/Tknn6WgF1+69XcueHUK0fj0/A3viUmPhLqnYjxPh619gY5VZV6+XhWJX1ciHr
c1vYw8XghraX5/G7TBftxw743XAmYrXVyVjdvD5IsOQ1sp0Fj/9gWwcI7S51LqTTXCT6PEzUsbwa
c0cgNoFufeq1rPqc5FmqPwmzOyox78Qzg1Itzw8ySXbZ5nZTaneqPWqSoT1ZxhJE6KZafkr1G+wt
NIZfv+B4RBJoZEmJd/s2vzMc0BhWVYW1mFTd11az/SRcEf+YDfyYz4/XdWdGXw2mv17X3IyEZbUR
L/YhL98obhaf8E5T/S77omTqn3Vk1QeHaFPqlTeddMAEA0UOyQdu4s+ADYHwGjMPraLNMaUssumP
riqBOpVzqrpSSamcD0SG76xV5aA09/FOkgAgQJOvP7PukPMcmyQPS1esHz2xxkiPzcsNrTvjFOMz
exkLkZ/mzNZucVePAfiH9kz+2P7TLdUR/WVv0rkY4WQhFw8kalPnYvekc6e7JBZWxger4/A0I6j+
doiT7IRljglcPK+XX78qZaAkraZki5Hl5gij45RXtlLnYdSX68e+BgAmVMX95/GG2lteOjFQCKVA
Chq9r2caiZ55wvwzD9fEVS6VEnUXFAnE5xb0wac8HY5YxHtnkzPCseS8cNQ3K2v3pOedpzCXBvXm
cZ1rnAsG96rYZXl6/Gn7Q5GXUwfl0tnez+psz0qDmWJot7rlW2L+pzG1NVg8Szt4Pe/c0UB6YWNJ
szYpUf96ErMuVZQC0H6YDFn1VnWU6SmitnZQbt25zqSiqNSH5hxiIPh6FE9tu8GZeGiZWbmO76uo
i2d/9tJVnDHZytrQTmNDP3nRLJynKqmT/x7P51bbS4YCdDuIBAgikVttXw2r2TlOt5LK55WLmCPI
cfUWK2gNhAq2MtOfhpY6xbdKYF0XuBTVJxw6lzKmVeM59ZclzWzzlKEg3gWrlZnVuVqr3L54jaeN
v352+KUe5ADugHv+Ezjjykhazk7X8arJi7R8Q3Hj4OjsrDpNbjYxJAcSmm1kHCOT6i/o6jClfX/l
YZP71ro0B/WQnQMq35YvrnVA5LerjoJQNUpZ0NCaWueTFi3p+86a07+Xxi2+CHL14mDu9gaUWknU
C146lpvN7IBoVJJyjEOlrsWpT9HS7Od4eecq63eD5vf58a56SS03SQKZOr1RkK7yhb9Jo5vIbfWp
HpOwL0X90cCPyvSh8iXWiZ539VmborF+50aqDVeQjudtGtaR8r45LU/2surWxRhyNztVsuX2d4b7
WwkuIEuWk439kOGrSx5HQZ9VsxkMs64VfqwZSXy2vdTIqWq7BnUYOD6KX5WZpgR1G+cI6EoJnkuh
lvXFczKlfRKRa/R+OxeZcSozp6VrDf7SubTaXKe/HrgoiJNQcP/xvtzOSK1XaM5bGRoyi7mcJzef
0B4wjFPUd0eGfnuLTVeVXJxjLQtUr2NKwT+aKK/CD5i9JYwqvfqj7+viL7iLapDiDvE7u4tapnRh
pOZP2fr1gBG8CrOMB+U2aQOOs7XxHGsm702zG/HuVI6kD/fOKA1Pav0EL8rRm821lrk6AN5RbpGq
dqfUsOJTU6/VQWTeuWnASSNFJTvU991pFR3yWHi2ctP0XoXaJbQ3Xdl2nxAEyT8/Pi57H/TzUHJB
f6pZQhBDndlFRqkzij4wlby8OjViVL8xCkwDigJAJhBRej2Kba9zMkrGTFy0uL1RF7/SxTsy1Nq5
0GgaAjpE+k0ymTe5QJEmc6GZVRxGjtEHVa4pZ+jg6QVarf5U2m1yjd1CPcUFMe/x9+1te+8FlYcN
uoc26OvvG9Reh3fECRvmJQ06jvy1HgvN93I+dxpLK3g8ntzVmxhH6dKD1yChZXeaQx60MN6hDpJl
5qJ8NDuMQXLKf5cl1kSAhkoBcXY5AgTuDorRqewK8T/bGlVPs7XILDcJJ02PzlgqjsHQJlaIJI1z
Gmurv3nUVA9uj52jgLyTjoeNLNZaW0M2p7NFpCgdejdupT03uY2pXuIMX5XRMy6PJ3V3KGm4BX+M
tuy2MqLTOxzdgvu3SlP3MthR4ZdKGT+7YvzxGyPxxgNCzgVsbQlNWeWVVtmgyOZaQgyBlmKgQIOt
Lr+XQzQdYY+3wFWZZ0HwIcHj7HEH3+kHzHHS9HmShF0/DG+xMMsvjlng3uy6sf25m1DzO1vlupaB
GXXmX2ZtiLdiLcvyYC3/Pz9ENr84LLQWN8E6boQj6gI18lQTxinRRH5tomy4TFiGnpPRU3gDipGp
0Go3QDWLqBQNR8ZPO2dVRgfuKNhzPML012cVVk81WTN67F0+IKWWOT9KQ++QdMotCiu2c/DRe7uK
tyc1SmoWdFY3j72inkw9qlFqVWR971TPQwo9sU/+6cFHHwlT7kRzdhN9LqrIFKy3Xbe5XkUT1Y1y
S8tpCmDmtU9Lrqrhr29fCV6U6qzSLGgT7RacEQergPw7N2k3nizwWrclh9blj31qfH882O5y8Q5C
f0eKnW3bXcmk2nWtwzhMxlFYQdXXrFyk0QXJau00rbwLDlZsb0QoCAhuUejC+WWTwzSmM3O3wGGH
iYBOvmuWAzCGLI6eC8Ve+pNVlI56END3Fo4aBS18CQq9g6DiKcNDrRjiMEszjmFpepAE7KNR9iI4
aRl5BZWH+zp2BLeI1h6peFspA0AM20jFtYWwdkFlvn/T04Uo/NVIrOvjNdw5A7LVjL4mjD/ITpsZ
9SaKS0mlsi2tTHtKkjo958bk+BGwgYPF03ZWD8se1GFoRcFqtuU//ymhQfV7xYB9TMMxiUv1qpdY
Ep3KqojWYJj0VvkaTZawL0apl+mtsi1FBFHVgYzR1whojJqp7mfVTeijxrlR3/KhHL8UZZfZl8yK
LPUgcdibmZ9/7SYitsqSFX1Xoi0CcOSE+zXidVOv+w5v2IMttrP4YCjoLaHWrnHNbYYquoz+HT1q
6j/r+Ic6r3VQV7SODaUT7+uhwRO074eDlZcru0lUJEmKDBJsNa/9zeMP6eVW1C05g4NZ7Md+0hbf
VrQkGHJDD1wbo200MMzvLI96Ggev/Ph44+1tBrrIBA9qjfIafL0Zxjqx+ymLk9DWK6M6xW1B49S1
+lK/xjPGHP6iOsPRG2gnDeV5AAiKRJdXyfYdXyJIBhATNwVP0dM32lB3F2uacnxCC41NRIlVy5sR
qGDyi9QbedETt8DQccSo0m8/d46bLNfBYIZKE9nva0dtaPglWqBnrXOwsHszC+kGZSkJxqMt8npm
ncUGq1fKXkgWyZReGNq1tHP9ajdULmNVrAcnZW9W4VLwKpLSCHeay9lQZgYIwSxM4jH+NnV5A+BK
ZOfW0hbnKe0Gr/YJmd6F17tSHgz+UnHb7GNHvisQCZT2ZdtSlTVoEV1twcwOSTZAHFVMcSrgcSRP
BqIn7Rl74pF+5xgnJ6PnyUsXJFF1vzXc6r2SdNOXuFWAxeax3lXvoZy2VtDEWvTkGEOff4yitP/o
tW77Dk1eVQ+axm3WS+tadXVwInYuGuim0JiIkPZ9+X1uE2FmguqIaLL5vbU0WuwPWFBdHh+8vWHw
45XvEyrvd1UmaE85CoRFElajsrzFbi8JKtM5EgHdiZ5IxyKZwRZES3mbT9qdtQ72ZJdhY8F6ORkw
UNDFVhoQciZl4b8ef5O+swVdNLgA+NA8BUG1ucZGTJ6aXDZLIqNz40vUNfPog9DSP6elOQ2BnTRV
7LNNe/266EuT+ehzejCsu3kp/ip1K1svfEdanBa8hH8YaL6tgTnrbXFzaoc/YC4VFOgHz426a73G
88cJasb03lSTePrc23acB2aFn0cwiChWnlC0FdxY41C8MeOh+gizaRUHC7kzxTD5ENEBekeRZRvM
EEIpB2cwSrLlqlyDSIzT1YjNpAmHjL8f3FFbqraMYC6vf6IXTwTu703AXouqH9cUBGmUjpoboHP1
f5Sdx3LcSLOFnwgR8GYLoLvpSUl04gYhiSIKQBW8qcLT36//1R1JMYrZzEKjULtCVubJY6STLcoe
VdoGslwy4c7qba78pr+xkY7bp7606i0NywiACV7pFKfWOjoL+LyHL+O2q37I//0c/OkrQREHr5+e
HiOMX95jaztq1yt8+7aO+f3tfjla2kxpIOV/9Lr839eBaBTaJzoyGN+/vNTsd0KQ6CIvMUp1jpih
zT8KVbTZ4u7tx3//VLhHo/U4b1fZD/2zoJfn7XaPBcylPXfx0TRemM/4nGRh0z7++yv96THifoIg
BzyLpe4v48NWNEuzT0pegsa8SVXFhwT3ydTGNOWTn2xrRpRLk29OX3/99xf+Q1H6X/oPLk04Gv/W
jBRzUNoq4Nvsurk/eMZEt8ROx/99f3t2hQGVwegL15BfqoScfNlO48TxIK7tYm+s/iA0eV/W4vzN
2f0PLR0vBR7JzQRF6deWrprtQjl2zQeKS3El1NZmY8hEVi3G4QKyRIbEv3v692/xD8c/gQHBCYGO
8DvfuZjPASgr0pnKjBNkqKm4rh0C27qo+guJ5A8H5awzJECJHuN3n525cpORatxcbtpa98vExa73
SlBM+2zwNOqOve60vluhmoZfyjJ2/5ag+qdh4n/Z0NhbxzwXv1b82YzKLjsbAY/tVz8KC8z+Ared
+tEJpRzSKQrVI2ZdILVY/9XhZ8v0CG1GOt4wXQK/undnGXanFUeGazhecUR3T0hoKgvktYd//13+
cBgYelhMciOiDP4VVKoif13qhm1aT0t2Iok4TDu72S+6wNszqejvi0qvfxF7//EngqTJNAm+xJbh
n1Uj7rvNLqK1uVwi6X11kk4+ma7dmMt9caqnublRwFJcb3Zw+e8f909gEh0GTzHXMRPzry8NemRa
wiCbSzcyoksrhRQ7Ramy15nEin3IuWmkxFCk69tsXRvHI+Yu9pBor4P1+d/fzJ+eCSQAZ+o4zSGL
yn9+DXPrMTtHgcR9MhzilPnefa1KfzhHt9iz/ssv/Yc6hkoGkQxY7Ln9Ob+b/zfiMmUr0fVcQFD/
ImQOE0aM+Mvl//0z0e+CRpzla7/5EJX0KwCHC68inegTJFovFbZpDyX34l8+0B+GCYSU6P9CZNhn
SPSfH4j0wWaw5hAFW1A0p0mpqMo8LaIX3WzCY1+wtE//9cOhwoVHBJ+KZo7O5p+viCkwov2kVpeu
xLw9jX3SDbFe7Ocg7fY9/Mur/aGO0Amz/QRYDilnvwpTWh8Y0CqoI/Ea4yq+dDVe0q0KmucGDXB/
6aspHrIZgWD/Kek2UaZFkUAfN2NgmVPIRWzAh8u1OLRk1otDOPhbexhady4wNPIG/z//IDgWY810
7joQt/063bkTviYtNp+XyMnHQ5Xo4Ao7lf6CR6q5n5N5/8vrBXzd/xyvIJaznYSjg3TotzAP+HQ9
uEtXXxZYB2e0HWNWx8Q6tN4aXfz7L++c799fX4vuA4AUMAqZxy/3M85h5KU5s7ykqJgpF8uKIXt4
tqVOcZGwHzvG9q+FnIbutEdjtWQGuYZO0ajWJVrpoW/SYVYivIaVrq+kLpN3SEzjghGsttExlNtW
5khdwy1f643b+C/v3/39/bMQ+Z+/JjRRlqn/PLrRjgduNECgqiJnfCiA275vBX0dUk93D7OxCPyf
DI4JKiiVUIGayK+/qKZR5iZsJR7JAj1N9Zem5/cnGJsazjfEGIC337zK+T4XkubOV7XT9Y9OZYWp
tyXJYVWr89Qv+uXfv4Q/vNwZuafg0mP97jlfWfa2ybWSKOeYRwSu5XdLvUNoSkJAHX+v/6aa+f1y
5dGlK4YQEP+BK1P7lHirCeD+VHP1eRNwsrVtG8T7fkw0qFkusDuv/9L//F7n4TRjyE4sEQ0rO/V/
/tKoATo0bM162Tf2cNjjSZ59pqO/XKTnR+z3I8XKlKGWLgf93K+br1BVhb02MrmcytETxxAVS3nX
mig4JI6xBAn11uZkm9DRV2feuukgAj1FObYJq0lVbK3vhLC07lmWFr7OOijv+0IKdRcME1lqo6PW
4QZVyTxlW6tNx5p5FCWUHrecToUpMDsbylmvD9PWyjCtdnLGM90UkvThxVYjjvdR8m20pfXqD4F6
UNyyJTCeW7zGZSn2NJS0VTm0Q+tjx9nM5O2+dneOKudvxmipbpJd6x+Bs6410ohgbTOvQdeR8VGE
THHcwzMQwtj0fH6ERaqBRYPjMAfCZHsSmeYBpzL5aLeqeY1qt3t19F6PJ+HK6VnE4NoHp9r3PZXj
tpEGtBRN8xOLGNFdLmBDVhonUmxpH5Dp+mUr2pkAEbSRjX/atpDVSWItpv9WVh4YoTFD8Nmyu/h7
tSVDcKjow7eTSzJbg41CM483jcWq9EYhlyrzJdCyuV6UZexrSOOe932VSWWlmCtt+w8qWoPb1iBd
6OrO3hZZlRh5q9zQ4sYbx955kG0xfFGBVZQrahGd2O+7HpL2wnKHzbutvY7dLFHA2nYpzZHVyvGS
TG2Iqe9uLJYwg4fVavpdL3hns9CG1wzw5tSYfZiy5ZyVc6FBnNYLGa/yXRTu8srCmE5FQWd4Wmws
uC+05C+ksCy3Nq9n4+oUh8WI4CA49z1ZeGIbMghE5Ufc9p6foXes93RplXzrTLkh7lblxtJiiOPP
GBs7EkaYEi9DUPQDErNRfp1xdJWZG0/05IbLLoHjBnHvQPiIGlLYPM6eql1C1ZFjm8C5QjH/XpTY
r2WOA9kDOn5pyhyeWiJz4F79XBjh3NHGzF8hEc3tQfRTMx5WWW5jOpJ1t6Qhdv8yixOsfrMx2KcP
nvEgx2yw+WSmpK3SyszhjdUuMVS7iMWj6pzGyVifNFld9OGSrYmoPlnTiO1vgJ/ykkb+sFw3dSw7
wja78bkcGnldB157slrVfzdeqJKT2xinzydyM2SWYEL8qZq7sE6t1l11xvFvamIScXRJxz2Ifjqr
V7zuJOVddbWu9AFVDdlgrS09mc8298yNGAYXcUnT+1cCvLpL7X6brpeqNjB3o7L45Ox29ZpwhUps
1avyS9cU9aMdDPubsOppz4JKOCar3aL8QRKSsNLKXWWVNagsy9QihszkRRO18UXvzPrZcwfvIeml
t6RVVzbPutmDp6T0ly3bBxPeLQpmaS6qePvR+ZZx02XtwC/HOO4ECq7FQ/o/9TUG3pGq7Fx0q1nS
pNtXiz9fkkMdL2NB0kRX32PQWjp8sioa6nyZumDIPTNV5geyPR7lKakCkXfs/+SFNQ/+jWJldr8X
IskVCnWcTAidNCm0Q3/P8Cheu7xjuadShXdfpuS0fba8cJxyM2/uvV96kv8E7Zirfo9VpvctEJlK
lva1akb5QWyuh2y47R1+XVNGM6ewbR8GQ6p9FphqeRGlnMps0KXaU/JPeEDWUc84Qwft8L0JCL1K
C4qZyicSaovjLMLwObTr7WMKY/nstUujD3O4zkGWTKF4CHorLE/wyRECmXZYylzIMVigaAEE5jT8
iUOXUxZTupWWe/KnRpVHr2OJlK7lNN7qxrUbKp3angrXBfxqffrmtItq70dlV6U4mBHDqGPTmBho
h+3LV29va5HHQGXEtWIC9zRZolgyVYXBC/jeOB9qqxy7FF3m/mGx5z3L2HS8p7tjmReCt9sxS0pL
XYw+Q3W2DY2D2QS+rE0ecmaS1LH69gGNW/0KwQIO2DrNq06TxJ7fyrIYCE9qO/sbeRHzi4RrgYXB
5DZvMjDhcCix9QvTZJvxfYwqXiurq+qssUBtFqR1UfUfWwWFKB+DsFaHddVRlA2xLe9d5ACfHFQJ
Opu1EDOha8J7RskNBmlXS9w/FbMdzjDS1vbbfiaY8Dg61njYy5boRDciadB31GznJL3NYxZHQj/3
qHRoTYmsDUh7aomobvDWxA+FFAMn3UcX40xAWzx+w3bfo0NsbREcnMiCvgBPFRNV3+/NZWcXQXGa
uv6s+Iv8ii/F1SD+WdA0rpW1veuoQ71Z7jPwQDdg9rpB0Fu6znufVJLcoj5CbhgZNC7poLqlJdtS
mk+eXvuboBFTlPrlCLmJK7K5N+5onvyu2Z86OXBWMQoLP+KCPu7Q7bTT1I7GvdJ1g+erHMt4OPqa
2Lo06ZfZQKvEDjS1auXLG29Y/cuqXMS3sqMskI4oRJOZeh2eJt8TzbFeEbmswPzdFVY8+8D6x58u
dT853wgfrInH6PkXFtzeK8r8YpeHdoy2j37dPSy1EfaAJquJMmhPXXKLyKEoc7OY6OS47TRkXhGE
bYbn5/wzaAsZpHtvC3GszRwpnrIy+UDEPRIhSzWx0r3jtswUNEBBmGtFFCg7aPWxVOG601uIDiy6
k75JHWgFc+aUYylTZ2uTe1EKTFNsE+jMSMKtUt8b6tdVLuJn17vbmheRig2othV+Kj274/kPLL9l
4yQDGgxcTSEocbE2A79z6i/tdL/H7jJlhpb5c2EhhztO1P7LJdRFkmtV0Bz33EQuWKFZYujUFc63
SPW4dcOwGF9cv3N3SDhl8ziaPZGHtoMAm5ImFd/3+A2seaQLzmTnznq6aFCr/fRaq31orJZAnUD5
asvKOO6bbKuTVeemOVctthjmky67Kryo3bq6xaqK+IqJuD74HMG4PjQkSJiT6RD5H6kS9kNMIrym
KXDMoVtUn9wxwtefiLdg9h39IVJ5GxiobsY60yW4bwwVeS9lf7ArW85pX9pcOyS2iQhDHGlXN5ZV
9l06j53ssw2xBffjqnseUar9z3af6wfs0pj+HV+QGUsqye5e7HOr3xNnKU9T2AYJz8usH7vQdNfC
ePOjbSuuQSz32T+0wzQUaedSYTPyJBQ+w77N5W81DTYpcQTvIBy38KuMa54wex+9q6JW8cwnAPpM
i5GinDly68nPs8TapaXbhbfMcpVOIwxs+9yvvcU+7E3nupkWA3Vx9HQQ5JB0oBFJ3BlcHpEkvocE
RDJHVIiiSa3NFC3HT1g3E6YUKu2HaeV/Vmty30n2dtwzEanCxZZs22md2RmyP5M0XjWpAT97N1gq
lPk0sdApFUGlcnI5K4VZmnfyb3WBVbJwvijVl09WsCSv0WRzyZeSmr7UxDydNiGK8TiSkok1Ueg6
Iwh1b3Wk2OjQ4sC3FiuUsO1e18Ree5C7Zrkg91W0F1JX3qMaF+kxfziVl/ajC6cxWUanPdqD5UPo
DuBo5Gw1MD+0t7a49+NzpLLw2RTDRQqwumTCkoR1GldsR8GqZsaDzMI7XCMvW1IrDJrvi9vu40Xr
C+uzUjYmRRNE9SfnTBDJghEDtbQOoY+nsCPci1ZZmv0dDrBEj+lt+ZJU/WBnzRyvb5PtlDeCLBmT
NaMnhwvmZKfOkFRwk1gMOw3tofLvRr9o2Q3GwrnajOVsJwXtbkplvC2P2KQEvGs7kAR9mdB+a/q6
vtrCYmuyNsKsNJuHXr8MkPbmVDhTuBEE7GmdiWVc5xQbmKIncXxrxMFZaMSzpGWyyTmqTpuxShp/
iMZfcStKqqhOuWUs+9axIIJcMxxEMnWxTWOUWl31eaiqbkqx/nF/IDsPaEGSFrPqaOjVYatbDplP
UMuWYvgxPJRQGrsU54Hiu7c48/Peq1Hnmuaj5Xs6TwKj0mrMV9PMAOexbsa0YGkJ+2YYqi9TvSf3
GO5z/++hGbfjRJvkp/WQlD/mwSu+sfZ0VBbEg71mYeH3vCw2wncde6T30Q/osIUdflYYBo5pa43N
XdnbLGBNG+hvBArhDJ846KAzv+unLTd0Xt/9wBlfzg5j1nGjH3m1dmf5wLVPNWhIl/hcpJWZ04bu
5ZuSKx/PncwKuowO4K5gH7MdXUtWPxjR9IfspZhYCEiOqK/6sWGaWIctrYVPES50wBveNgfTFsmM
oSYgpsKbb2E0BH7WtL38QXjU+MMvE24N6WPwlg5i2qt8ri3/1V+YzTJfR9srAy2FjIIFTzKmPN80
pfKrzDjVKnLavP78/SgsReZdmrdAh0OfEt/DbBm4u/eGUJTOx6rWWedNkMgR/dLavVZFtb0Hi4LK
UStGpxRyinVPxx4wvi6DLE7roJwtXZZZ8zPLYKgOBM1PiBfgWc7citp8VRUmdOkcjbaVccHXVwVh
KFSbsTHfra2srjtXT/Wn1oEK1FkqfBYIxZtjv5kEMULXJ941BuhVn8eTKk9xMc5NTt/ZQ2BxzNqf
1Io9Q6pH45X02UXXQjtxFyZn5bs81krLzC7CM2CsSq5xklnGn4Tmxk26mb1iBgT7k4fzpf22W76e
0xBqUJNTo4s7PXjVRxjOfp0HkyU/r65dtfn5UF93ZKnQuA+hPWToClwiHeoIoG2aYc9tdI9fYhMu
YzZtm7YzKCEW15/VLO9NsaNJS6y9C1KGXH3R1sngpLRW41MZm1hnUY0DRWqNo/VNcml8L3TYvTVe
ueO6LJOF2h90ARNxSNfl+NqJKX+9lWS17KcXI6OgIlZHj9GRe998qe2u+gZNZviE/5J6G8PdiU56
dYY5SzCDL9MpND03hmqXLhO7iij/CjpwqphwGI4b4X9blnG+8ypeN61IBHnXfaMkU/e+FfgI1B5X
DXd1kNmD3h4k/++zrKzEOoXKMV8LpZLPxTrXSV5YEK94EoaRm9kHwE//JxFKBbSGy7UudpFZcvGg
g8V74Obb1lZPDb3vKVFx8rbtoU8dT9o6oN5hU5/2fZH8xPNnaFKawXE8JGPhyyO+CHGdebGgoJpi
Uy90jc7Nhn/6kvp94JDGHjnTdOzsIf6mi9q8+Zs7XwXO2aOO6FbzTrnmrMRzwAsmammpkjAGy9QB
AnifTRDfL9E+7JkX1tV3+qPET01stVeIMuYIlGKBcQAeMBSXot/BkabB3rdTnWw1kL1dc3uE+xgl
DLSeOtVM5vpiJGPMQhQfWM5BTHK6hbdiTFbNcdVxMQ1AUK1V8uvXwzLKdHJbyXXmmS2+tvrNflrE
uNwj+aYZ2n0lbmiaGdeMkGULS2JaCaReXQC7arc8+kKYfjIVPf77BxW45Seb3JCL1nW7z9s+TeQf
JMTOpIUT6y7fChH16R6vW4tBRBxXmRCGp2NBUgFctrrmEPtCft9XJ3mzrXmsyd1LHBayw54s6Rob
t0z7GJA8W5bee/TstXur50QTcjrG2wb4PPX2JXPjstGxbmOVkW5nO5kAWC7TIMZ2tfR75o1wHcSd
bSVyyOjohHVEmMi2Ax1k8LkWodPm0l3w0vUAuEzqOyGGJ3Wku/dQrsT0lWu0c9cn8fTc1Lr4vGmv
KHKWDO7PiU9z1yQuesLIkfEnXc2a96jqsxrZjd4KKFkqbWqGsnQqALVTf0zKbzN2jmWmuqHnhilF
PBx6pvafrrfFIsdGvONamVdvT4PeQxbaQSy+KzzFnToA0ExH56ywu5r3Yb23ZK0EfMA5eejDcaFA
W/YOsBGN3pxboK3tYQ86i8PAxttJbbW7V93ShT5vuAhf8XJBzRbLVX2yfEfcEg+iQxA93b1EZpn8
zA4r/bjVbsn3VZrwyho7K7qCfhw7LJaWUmNyW0bhFTnm+qPHm43YB/hzH71vgGVK38bOWkFHoV+Z
5fLeB9sypmZu3Bs6M7Oc1FnqlyYVGE+m217fj7Sxb20SLvjUsIx/SoiLEwzkU93hB7nEb+TWyceV
bAWuCo1NKjzImFms2bv1IUm6WjBpd65z8NWuQiRVkf2FhaA1XrYzs3WaFG54J4PCu8JoOHHTeC2X
N10G6jsdnPvhKcMuQJAjTDhd72Hk0xdRI+jYdmc8FW1lX6Mh7UeI1UWn83gr+2+Vt5iYFVpSTpg4
JOF0mPdyfF7B2lya97LpD/QCQIvRslcYRisxfEh7sCd2QIX6sY4l5VOC2cb5FncWT96u1cPUOOID
hg4ztjss6+PuTPre+GL7yvnwPoeE0H0XoJxNqifYoVhjFsObwi/itiy70j3tzVp+M3SMcTbWhj1g
EjGMpXvjdi/ltrZf98axX9fW6b+MeAW9Wmoaw9MGf/AevX70rarKoscW0TR1PoDAtfluOfoELw1W
IU2m+3OHBf51wsToVbZa6QyrIwZXOlX3XRlw/hwnqZAzt/CQLLHXYJxnO81j6BfY5zVuAanE5/63
0wRr5iQ1SiZjFtha61MygrDQtnTzM4tr91MdJd2XJRDdtTNUUXMxK9sWeYM3iJ9tXCY6nYVnk4Li
kpOYms0vHwtrMCV7OLd+2RJhUTb1RoRD143Bz9aKDHAqK5/XvVpw3BSy6n2g7cbuD+x8tqs+3HQE
6yGan53SFQNFrfSiU4uFdJxyLqE88+mwGjCLfUMhorxVRVewee2d9QMqIVXFNoL8SJZLnXXk+zpv
+zjmj6aPNPPCzJRz6fV6C1LTsUdM+6TRcUrrsb4NqAbaFNlLDBZX08umkq1Amw595RNsMlNhUgUB
u2JlsnCwvNKVPycABvBsx4aMOU5ee/ThFjqZPxO6nhsxIsdFJkJpHCzJSLz3uKqkAUChyTvQ0xIq
iZQPSzMQWS02FXbcuV2SZGU9jFebi70bb7Fe61wRYH5L9E0SZoQ12c+FHsOPifXFl7Zc6THmhvO5
wPQdwQmDzqc8TVZCXp9sX9wZs/JUV1H1tC7e6j0R5OJ/HqCS9e0x7ll6v7Cznn4ug2tR46d4IRn1
NHHXBSfyAPrbxk0W5plBjTdOBZ/jAgO+VR3M2hVvC7Xjks5Qq2Pdw6HIZDh3735V1PimFzIe8W8N
gZ6JuksYnbt1eRqmTYCyUrPFaY3m5TaZZ7TgpMCvH2LYzhMbA+KnwDT9g6mcqMXpYPQ2mv9a3W69
4z40q7arw4BAq0rjbjIftQq9605E5jHoneZFcUoDnI6H7cFob/zW1UP43LJoB0GrQsbN1quXJwnd
uruJyM0ZmYjkxlg5uDTPq3JqIKF1DZglKKTVcNeDro7Ohexib20AYQITeED7tulmGzZT5KoQsGCc
ygNbgTaiy6kNnbsNMbg5iNEpmLkcr7rqyf/jj1ti1FIr1o6dj9TXp9pqvIcY5JR2AyrOzw030Jel
mazXkffipC0e/oa90OQgT2Raf49mz2e9wojsZTAO6qsZTKvPxdSfcUCqzB3GsrJDheVuw6EueDts
NXR4hTSi9Y+2QCD0Lh3UyqnP8nvGda5Y6WQSGkocuZjoKQ7Q0GY83IqwKu4C7ds6W41KvrTboIcL
F6tec1oVLq9ncMHuL9yNIe4QuEqvB+m15UtrwZMFvhiBdIhRFGFmY/ta58KIfb62w7IuDtrboyRv
2zCe02rqoy3voGLEtCVz+xnFhqlZzJsBKna08UU0ybh9AYjopqxOpB2/C1sGbAVjMdpX0+LsQRpx
e4ps6j3aszkuZMPDRJt+YjFEGMK0MDgMYT+ofFBqMOCnSDcOntPaDIBVaePGlRgIHkfiYrXzQBrO
CnWTO+7FNUUM+N8GZ1fH3veUfQhVrZ/XaJmTfPOiGQVzyCor9SFf7Pf8fIObzSEbt3xe4/6aS1u9
ruPmXSS1HH403GDiYoWZ2xzjzaj6GA5Dcq/WSTU5DwsQQu1Gg2DMCJvk0DmoRdNqCWgQKwD2/ni+
Hp3Lcqu66LZmUPhRSJ/wumH1vnazMF1eS6dtU407S5clEq0KrnO78xG0Pp1NChw2hycn6t35wQTV
sr8CeujpdgcCDw8+bYxIC7mVP1HxlebksLpT14rII0aCRUTqucOD1D06A1YYOaCgP1xCLa7L4xqN
orvzTV/otNz2qL3cgNNHJlGfpHCeC5pg0OjKXCnPn5xXyhYTTdKjQqjSahuXMJUVd/CdtmUVPFgJ
xideaiVGzwfEo/KRrqoIL22tuvG+c88EsSYOjJsru9vfuwoo8NtyFm+eZg7azCNvs7gTle0cPEpe
fahK9H7ZOhOZTtVtlXMc4nJhNuX8sEp1NkzcKqyDZ/5mV/hXuFGF83VybrqfyA2J9Y9aWsvEE0zx
SRvGR76vqZr0Hd6rC6Wts+sRr17pebeR1mF1xbSrmgx5RA2Qvm0C59CCGz/80YVBn5yA8lWZyXhi
PyKCMlkP7CaSZ2ESCy7gsLs/PONP+rMswmk5dFvTJGxV23m63fwV3wLldJV72nozbLcYzFrOyaor
lnoWaSrdkTo3fGjPGm1yoQtsG2Z2oUe5O9t7X9bgIE1h9EbzkjgfK//4egMENzRHDxBzfooENehk
9pbhke/Hue9s1GdZj0KBDhcbHi9zsBeZb1yrrS6WfiVgD7ue5cYhVXF852KJt4zNU+s8WMUQe5mI
+8R68Gngeswa9mW9S4otZkXJ8799crpl3G7BqiP/1cEQJDpMevLZtHTG3a5qE2/zLc+AM2dMmT0+
nTMPRO53qOTTdZ0C+4fDnnvM4wpo/tLbpOwvgXVxF4B/zyUyo0eYqFtcFhdjMPciD8Jqm07uAp0o
Rbli3EcJPDSlqtlswB0bKD0bTKfb2zaauAskc+yUb2MLQV3jXaNSiRO0TCFK2Ne2s9aATpU3mszt
/WRmNMIg9SoBeHvfe8OOGW76NB8YXAvvWA4FToAl9WK9aZOBc8SKe9f5TOvTfanP4gnuqgpbHL3o
xco7IqUb3uZS1MkBTkCos6Kb1ze32Vc/SxBG7ykHbg4vShnV83Fq9pApIiGv/uC2aztno092bT6R
UGgOBQ5zbi5mfzAvTaxcm2Wlv4SPwdQ70VXCbpUhEV/DzLNa3jjJd/PTOOgChQsx1V22IjLV2US2
855Xcl0Jv53NPOurs6+3yfXuV/UBVY3Lxwp39DTCGrfuLtna4DP/OBdkx4d7nuZtcvJ9XhLsLdjr
vzNJTXeYIJXmgiWfePGL83VEsnhs39hC29uxTzY6i2Cj32RjZ9HmibBU/VVdztyLjbD2MIcBsrP9
niOvNxkw6uBdkWHkf/EZb2Hf1TMGdylgZdMyNhTL/twZm2xBghfjgvVCy+a3S5aiONqr7fdPLCIm
fpi1VuU1QAYsgKmaZzBm9lvhQWoBERHe2cQqu5TO+gwML8rjrgvcRlFKhEPek/0DzzuIZ33XLpF1
G0CviC+BE8I+tXq7cq4DsI+nZS0CwFIBIYwd6mRRwcakBZrzG5+EpAjmYSaNhzX+5KoehM5RhTjO
URmqtK6YJq/6PcATmFRA5zPILCOGaxLELlNooZHkp6jfhO90e95te1VkKtz7iai8zq/yuoW/87VX
is7XYz1Vp5EnW3kxdtVk3ycNGsqjWlVs39r43VHBVyADdprsSeh6kAZ4wYEWAlMfWWzhfOIw7sSw
jxPSHlFLQF4H5q915xXQzz8FZ0eOl2YWQrAMXtnWHvq6YO71YV4HX/qwstd8WTEYfq/nIh5YFlBH
Jf05+A3grM1BH2yGsJM/Alne7a5TV7kF8dU7zMGWzBdt6U/LMYEfKL4sox5pJ1DFtUdt4STey9V0
FxtpzI8KP+rrkYjrMXereWerCM8j94QTtP9H2Zn1RqpkW/gPXSQggIDXJMnJs8tVZfsF1WQIpmAK
pl9/v+yHq+7q0ildtdQvR+fYzoSIvdf+1tq3UhS6PXPL1ZCGi0IiUePAoLBXYmJ7vVD1K3pXGsSq
C9OctTC++ai3MVAEBFTGO7dZTyjThBXkZ9s6w8PM8OsVb/vyL93EZhAwjqs4IBVbLmuGkAdeWNwW
rqxu82S3d9vCSskSoiReCEFm6AVdIA5NQ3TgC9k1IOuSXYS/CjMs26XhEJwTa1YhFAhHHjn4LWOb
mdfNfYa/0NqO6xL5+5eu5qo44jgt67hnji33biOD6dB5jOmxlS2W6fRObkXJ+m/bnqb2LiNWfCKu
GInmFuZVTYeg0N372MNGoVEZhbIY2Q3xGUR7ppyIGevYB3fDoF9NW/+VbqKeHno/ym9xFffZMe/X
SRw0IjEqwVQytx2izWnAbBqRssCuLNk8Po8hdE/QIwoOne3JnY8rrd4tlpjvFDP76KhmDpPYGRgZ
xn69uCvLtXq6OWMNyhyasmuPI7BVFgsWVeW3LkOzep8aHMOnkIAsKNy1Kdc9q5ZNG2t3dbb9mPna
xMwYuLG55pVgru0ZK159md0trBsiSL2ZQ5S9qMzvRxBOSKLc+PxhytmSQDmjOK5R078VTZ/dT7iW
YWEUv7dDIHB92OijvuR5F9yv/N5NHKWhofvOlP46L5X7jRCE8tnzq/Y9S50a8mLavO3xSt6Ed46Y
EF1hlwZCbBC9W9b5hXrbzSTIvqvSb/OdGMNqQAKxWE2XDUG0HbfFan45ihf7UC3p2BzYg+j7R17G
MUzcXE7VgeQIIKlRr2t7dK2gXI4BRMEQDyqT/gFD0JC+TIZmed973vVCaEb7K/8xp78dKVidb+yc
jfyj1pbj7nU+b/mhDYMhOqwFy0yeTTqpz17h8eoq3advZRgNKBiLJ94Z98BxFcSGfRpXBMNkyWb/
vc+wkOw6GjxmxRQtvPIcTF8GNLc8TvO++5hZ+1vvFbOhexTBEqwmGOUj0QA9cEPoT8WB6frCm+Tm
qb2zhVbwRtrYDWGBWYAyXtvN51wv0ediDdoPqGGvuvNWWwEv1zgf3ElXdSx1jsbm26rF09bxm30a
/U7nJ9AtdhsuE8r1i5HXoQWVtnkK5m797sDi1IRNhvSsoaW7nwzoCnXLUkQu/DQIBu9GrOMwvM7w
kvKQspfLO/Y558vFtZB4j9k2CLPvBjHBzLhzjQU1pbEpkJSWs1Fy/EQ0L4+oZQXte42X7fsMef1k
RSQ5x01GyAxvJNukWZxLXMA+7ya2jLRbantXOkuwtRQmtjmm7TQ9b+NU00/3LaEwIxP6aO+GK7Oj
zKpG5LpcsSugbWlvgTnmdTgBMpl5b02d/YjFCLVM511Prij9bn6oaQd/6SlcGE6tkmF0n/Ho/Sib
pc92wl02FxVzWroz0B8fAoVEuxtYEVIfRD46+T5YRu+N/gJkABFtrb8YPc7c4GbiTmIRLVPtHd4Q
TT5y6w55YhBhi7tSF+pLPpdVue905NhJKU2vX2WXNgFfmmCKItiSO55sZ/RmkoVq+/uYzoA7wPj+
BlI1T9+H0dpIU+iUGU+QQqxMkL7PNvVwZhvPXrql/2BTD88/q86gsRjBeC6e7QEHcdVYuYbw6gN1
yL2CbNmIzD3S+UTbfpldkq4P/dyzQZczqRQJ/18xN6GFa7iWHZ7noavHGT+q2l6dvEibIwm/ZJ+B
7XljkvKgIvtC2n8uqsyWd12QZrAK2ehkyZKPaOh2ZAWX1TItYlEuu4oZTn+tUAnF9GNWwQGMZBjP
EVczO4VIYgDTnJuKlTD7qQmzZQ/7ludgJi0y1tRmI9tz2xB10NHS+rI2NZ0UH9ebbYUs1jUtNjIm
+4x/98uUMyaCtbSBIDihWfSZ8S3vN1PJ/qQYrn/bBoV8JtGOJ+q4rKTQUHn3Mk0qms5Lvji/giEP
0qRH/34qtgHIiKsyx1nRyuA6nqxNgi07wFKy5N6eeaL/0oHTBAmWhvQXWYSwOdcQncctcOviGKW1
LS8cn1O5p9wWLldE29ER+5sNQ0Q/nx8yysbw6PPFf9h8Xh317SjVsQJUrr4NPUn5O0oOZtI7JRv3
xFggu+CMt8wZU2lUXjmYrY2DeqG/d5Egu2cdoKbv3CZE5BuK0FluODeLOfajNkzCq3dsNzJRcE4+
wa31kcYox+2XlXl1gVwuF6BMf8CYLlHaDjzhTXnnAJjWvIGoHAmG/fTS9Gt/l498/YctMPYnhmfT
cxSK6N1tXKbe+cDtaKNP2zw8gIr2h+ojq9yNDDbzPYMgRxzKaGG4gQpfQYQtCOGmU/2znD173rM1
Z8HSaZo23I2AczPg8jC7Cap7ydDPUS78OBq9uinZadJjl3PGjEE+utarbIS2bpWgENhHHWPg2LNL
4urc3LW2J5gNlLexS6NgP1e2f1fBgOXPqybbqGCPdT2YGCpF3VXj4jQPYpt7hnzDmkdHYSl1TdIf
nGcbHybhfJZyl6cu0hnmYbsdfy16LOabBQ1YP1CSrNdMgzClHm5sbR8ZvVKOeMHYuY8oU3pMLDrp
ltM1LL7qYS69nUhdv3/Z0H8pp8oMbZgifLG+Ol1nTbdr5TCd2zCX+PfIX9V0YJuA7322dLWJPVjX
gnQcKBFeu5QZ7wbQUr4fKGzVrpyL0eJjaqPHggYN+ZrBqH0CaI7eBPR3cRiNx3MTRdUCyijE+sNM
0codWHaMnjNIGh6qdMw+rLaPpmfQcQavHmPV/tHLwxWKFLFoftyEmd4BassepBVyb9dNW1AfvREY
KsnGyBpIdV6HIdaLnB43U7gThWyq30YKoQz/ibbe1taiWKx8F1dTJOppfgnxgYw/AkRhUHJvHjHH
6K1dPm0sDrEfRwQjkAnXeF53UvPEBZVBxD25cvU8dBA/+to4lf2ti3r5RUDqm2uf173VWVVEn9y0
AB53t7qIbme7zarHZRNXxSpUYXd0wW5hfAW3Vdy6DHufNoWydNv3XRfdOq1kvuCNU/nJx2ca3Fuj
cYsjFVDqJm7JIIVNRdFkoXNZaU9nG2RquS189KhkNsH0I+KqneIhb1uO6kHbDYtgO1r91HEGtH/y
3x4KmMR6F6jWgF80dMKPKwKS3pP11aQ7Ko2a3a3tVk07sNiedExW0qHdL9c0A/quiaql3dh73FOM
XTfUbekYy37VSGHaNSLO+NyJrjLdrKkugrCNbQ7cawmLb3CvV2bfCPswlJeUVzCKV4WGGZddHWrq
l7ZrYmKQ+Q3DqLX7j20phJtf+WizJn3k+m7sIIu/qXKu5h0eUOEmRubSuxt6zffoDYQ335FrAULd
Rm47vFRotNthZUfJ9WmMEOVwZhRVvAVDUx08UJUVFJPupiDJAyaK+5pLcAr8V6dFaIqpdJ36WFpD
29/MU6lenL6th3gaitXamwVKl4msgFn20K8fNjZwWAeWndciadosay+z0xX5jRe2E5WqmGA0+Wio
Pxs1r/cNoQlEfHWVJl11KXRB0zk0A6V3tF7wgxTVK45neSIx1Dx3IgcfWrq2/Tb7svpgFhm+sJ0G
Sdy4Kfg9C1DvXNsvHyqcz49zo8c+WZhUQHia1X2uKISZeTPufvYmLiFmmkQgURvN/RinlQv+bJth
OszNIKJbZEpH7k2YD++8DR1XKRIAo3FnZquDpgp9q8Npwiyx9uBwa+aHH9kSuVlSqKFcYsC4oT1F
eSc+agu8NQkqoAoaSXbuEZ3bFW3APLpcvhssAF+XgTviOtMOhoO3daX94Kyc8zFjDLc/C2XS7ViC
rL9BSWGCcNc6fHHYfNw/tEB6I5KVdGZ0ljDVDyZcOaSHcCLGblpC/1uuykIekTqYlulsUBch1whT
Awn21YlLfQQ9lZmdSF/2dQLTCjw34MG82agsV0g7AgYvtRM5T3oc9CltNECT26X8UauaUwoZbXuX
UNacsqLXw9tUW659kHnB+U7fziHLL0mTVKoq6L45XCiflzwY+jgnHkcktp+L8FQrCvwEN5TXUuU0
PtlQaaYlvpcWsqwI5vrHUoXm67panblY0p7P5ZhN3nM4buHqMVhW20+7nbH1eI3LKGAmS+yth873
bzYOrj2AedHgym276LAZn/4L7XbJ64NjLY7CwjCbx9yymp8kftAPr7bdv2tVFfoAqgWvXEwT0r5u
Wu1Tnzf2V1anDfkLPpz5Mx0KnrolXKP9unFvQk0IG3dNzz28Uqp/Z9XhvOwtbTjIWJANnmWLEPy5
psW8L2AuPxMqwLjN6/Luh4RVG3dhGbU3Umi2aIepQcwZtlLdIH3w/JB4uwxxmLv+O4vDiy+rCpXc
DQxM8l2/gnngvVbbtPOqXMFhXYeHtyG7Z5bESQfqSjk6kOKYrkE5ZmG5KCjDSvrXSJLGi7fVGXML
OIkf0uB2Pstp3vBR21vQH6QLKB6n9iK6o6BMS69z/UjFE4OMpLNyqi8S7PUPxYuYX8YG2xpioutW
e2sWHLDG0h5yFX9QcVvXjDQg+TvYEohCAPrGpSFIqiG0hqSNsuWe5KQ5+L7xSZKzQsVo37TSq3FJ
FcadDrmKjEiCWazlqZKL1/F5+ZwR1VaNOH6mfFF72hry63cLheTAzhNmIYj0rX4newvTF1+FUHtm
o1fgqLWj73YLebWDHK/U/WYPVZdYQQjbRUXieXy4XsPZ3HRTag49ZpnhFFqI7oxyN6jZfnTQmAfY
12HPRhEdQdysIL6K8hvjXsYasYREbxe0JR/vSzm3d1KOQ7aX+ZjJ20CsznexkF3MZHWavSPC0rIe
BxXN7bdykIMbqwlG/nKlxdo9azHQQJD4wmkfWBkuL0qLMDwNzlwUd1vn6B80x+sz51mpjjhp1J01
BKY9zkum/Bsg8eiFeCr1oxnNSsgZlLMHFtz0rP/SjcppKYnw3tVy4mqGqmoUXQnYaYzZADsS49sM
kUnTJh5ITGOdX6cEVzMgnr+xVHsavUeMVY46pO5Y3BLDvI3JQKlb3g90GIfGCHK3IqvrOS1ZgfjB
Eh+vuAAeTq+Rl6p7j05j2YMjjr+ywJavrcB2dR9Gc69PW2+PT7JaRPlmo0Bsn7dsmutTOK7ZyDOK
i2TfyG6KKBFKOZyLTHK3cPg5nxeH1Nu48ipOOYp9jl1uQEOuKF3TQBqt03hHazaetcer0DwjYKsP
bU3WjxaMj77OME0EHTT1N6tuqBClw+6CEzOjQCV+XpWUT8WSJ2xWvY68QqEAlKhmb3sUhWbf2WC6
eNtF6SWlIy0f1X6T35slZ3jnTDiFqF66ctsvDS7TpJIKnnAihk2cAguC5FiYzX2TBqJq7wBmV0c7
kOn3YOZX7U1qSDxiHveAawTUyixgMdc0HFiesW7W8eyjfR/KYF06iAeepRpDXNN/zYvJchnzXBMI
e+HPy7FD++w4FOrwGx5i8QRe4X7nVJ+CK0tVZgfExi7/5OS2aWH7uaPHp7ycNRMcKNM0Keplnbl+
fFWeHDdzqbODleYSzL3Rewt5/FV3uWeOYqXVYqaV6foud1migrcv1ebRzv122E/dOt2WU9nAmwJH
0joJJoF3GC+0DRarNob/tWjZLOmNyiwny0He3qGwOie3rQIbzmvB3YNpYyj2BAI1N37RdN4DOyfy
/hBYVxlmmCL1yC/UvMMZ8/nsNuZk1GurkyMpsGm5/STShaGH2aYRzJdIe1wxs16HSyF1VCeRDaFW
4reDxSesPDxyxtnTycoBWIEjooHTEbH8BUB9pX72Oze7y3rTjPdztG0GH6TcoBds7BCMLkY8L4PB
an+s+zSVz/xSDfot1p00nlNbfE41g924dRTtrszzKAXGaziMoxxkcLUNtvMJfOA2dS1fHhpMDzdl
yUP/JG2Sk0706QD69FhAdEHnWOlrVS4GPbTR84cPiLCdabv65Wgx5hUXcHkKzaApxQHUveJBKlR5
Z7QzQ6fCyL/gnoL+4jnV1TPFZ/QD5LHENywz08VYulw6VgJC85egy7NvcEZyPbREefp0Euzmw7Hl
SffQ1f9qO0nKE7x3aO4/3Lnt5x08bXGHRtSrC5se6ile6nL4WNwclRsxCO6/IzSQB6hr+LYVhft2
sH3TbhfNq5ztK0+pR5XVBQ4Nyav8hdu5wQsAGZDd5dDS4QWwXIm9KbGjAksyxt2n69jd1JUo0hgF
L/zaETpVHvEOUsmYuizas+ydMr84rtJs12QxBAYdRkykZ7L6HG02Ze4d95U3tF9nXfKWuW5BqCVx
aaxB8Bt7HBPU7rB6ANQlbT9YVtwpq9tmD6yO09y6U7UkDAG8NKmLGYm7tUT4mb3qGiKlW+f0jpcM
xOLazH2yM88xp2oLqVxSGXJEBD5GpQCzb7gfnIGrPxKtDm7NIrEdSGQADl9nlndzGWyvqvfh5QZE
+SiuRcrULSptehq3mNbHmp/Dp4JTQfECt3QipSsbFdvgA34i2LwxJ7XAF5g0jodCoTN0vZ3pIa3i
IHO98giOU4YHV4W1d1wshqVkcjX90Q4VeG03rEKdvCBV3mFSubjyY37xMI5zqmHcyqB92OpeNU+8
vzo4p441L2eMFMjFlWcecomTNtZtPgGM8iFSixNf5dqtY+5ICFrCS9T2zX22Ymg/RyupI+Av5UYP
odYQ+iUtPjacrv2Z8SbtE5JUpOzH2vLDdkfEWunxtBVbta/H3Nf7njHq96FmlJ/IwdJ93Ek0JEqs
LXsa8AUs37pRMCNTVGxlkgKHBMd2Ytp1aqdeUjmyHuFDcEXi8ZDsZ9rbgVs0x8l40/w4OroMMPdV
6xc5k+PPjwjqEMOC6G9CvWT20R7hXndmyxhPEPnAwd5k+BXRoTpunroEhdktZeDwi6YFcw/EuQpc
2baCn1Eusz7O3CVXcdivnZPURFqfl4jjM4a2JObU39yg5/5a+uHzMGVbwJyK7UqaoonSus/M+nko
0/ApY8TjUDqA9O9tb2SntwOYBO+sc2zPDfHNuDoqf5h3fiq7b4xCGNtHTSToYb0c1JAPR6FZUBeW
J2Byp0xcITekmsB4iikYpuKE+JxMHpwe8f+8gtIgWjXgp5RgpT0gBoLX7Ts5KysuyoG7LSX50Tsv
G0D5yV/q8CczB8xYyEFFloilW0Sy6Xr9zFvMOBEz5roLnVU7R9GQRUugwuS9dPCH+lZH8zpess6f
vvCCXzf0TSZL6kjrn2IU6we4rsJB1lkrTFhI8RwYiE8ujRD/U1ugt9uRHpl4Y6qLjtYybH28ZGm6
Jb0Q9E887o8aRuqDIXq0hwG8epFQpvvXbZ22gl8uoBaeaTewlkxZ98CQqqM8XGBezlTuc0hd3vfh
Tqcbp56IiHiIsd40OmGJhw//0nEa7ZecWPgdRe36dYr88ZPonOFtqeV6qogpUpcOnfpGkpR2NbHO
mG8qFqnA8Ury/9G00uK2g4F7dfM+bCgttdOCYXNw88jLbknItEpRNFm3Ik/hbIXlfhU51qBoJnkj
D4Edji2gH5EOVhdCJIRZ88iisO6NuNv8Wa2l9eaYhsFOLblNbsnGqkSCUDn5MeB7eCuLBSMJG3c8
QCibpX6ilAASderOp+sQlNEe0D26OoTd3eAt7Xeb9cdzYhaPIAICFfCMy1BnwXFhf0eEIghy9Dyu
QUSDx92zo1mKvgyweArfTGoCYoZS/8WHZi4Y0bjLi6y37mvglaydEo7Ov42cektSoT9/7yyIrx2Q
cbYcSaW3v/FIkBxKm2LTF8l5eSBgwrsm5m2+xx6RviyTITLD8Mielx6oWmzOj6DbGroR5nDNXkvS
tPfZJttPivQfkXStyR4VEVI/ucxlsLdMtbo00o6ArG2q6nvDpG4BQe8kfc02e1B2omSk1U8anGgT
FPNbi2cVNjYs/ZN0ac7iHO4e8cglg3kX9ORTxK6TM9Hwliwio0IRZzQyoDHHMtNTyjU/B69sYp/x
t4jaf8hkRi/kFJF4nVLpukej5fJUqCqrbgLAlY9ATup1sFre5Zp3618S6Wb2JN7VMiYaKf8itS6m
U6c2/Boyk9HJioQ73+MPY8/XFC0GntJVYr2EAdQpxeOEGqJLdpjuynEJ3tZ5ARNYTDSmx5Kx9I2D
aU8dWran2JRGw1U2xhDpHTdrW29NN87m7GLBi/ZBSdOK43CO5A1T0qHmJez4LSyjEaLxaRYlM1Ay
Jfa+MxbtfZOlRFzw9NqfS06L5giyxa4nS5Tr8FwGpngsh3X74eB2OC8OrsrrnJyF9OOku4yt8au/
YU4KEayjNIjc2GupAs5N0Hk2KIpF5pyn8jI7+mQzMJT3PZ3tF4/68oginzvvy7DML9qbrOGAqTG4
28as7o8BkRBvytBZIK+29TNAZzPvZp8PjseApIKYG5O0jTkNtmddGX/dISSs0Lu9RQ5b5gTQLMZa
aXno9tfslKFRJq69MOEvVO14FC5T93N0Q5qEEbRg3I1zsHh0O1v6VJtaWAeBgeCHXVUiOHuzK36Z
rfVrpJXAfky3sga516F5va6QBhbB+E+p4DWRf9kALVn1TmrIQ0N2FSgzwyRzWdvJ3w6YzZvHEAGc
W4ME0m8zBnpE89AfvkVBnVtng7z2qcOfUOywRKv7EYq4YAbUeo8OUjhP2SqYBbirVukd/kOFz7Ps
o4fBqarliC+TJbzudSIDQdN9spwRYcpu3ChP/LHqeH2sfjQP0ZwtWbLOFavEBpLf9YnjiYorqh0W
+vI4VqwOWsKy4nmSZImoBnYkz5iOcRKNoTi2rufD7/xLIaqvzlC0Da6peMXffePrZeKJq6GYKJxy
JjFkuBjQQIeZ1feyz6OHguuNdBgukvcAe1d/UXmauYm1SPQHBIlZJJKMEbXHeiuf3XRzQN5Fm9es
q+jl45h3nPKDociz6g53LJE4cHsIFwzkdswTMrHfyrRFX3NbebCZS8E4NbnwY8PsBf3RtvUzRRqF
3KxtB6vbwDF13HyxPlQOZ+huWhmjzX6hriV0j968TUGBMqZVHqsFDng3pSxTuhGtXQ1XOwql5Hd6
GilJBPHdBz5n7hLft9kYhp9+ffLI4/qa6m4gfCEXcPib4gQ5kNo19hebDuY5m2WJDd9vFYgQhqpp
pwtw9DtkB4SwTA/elzQs08cx29I7m0lNeuPpYJMxmRvWnETR7NS7bXWC9abNPPLTltGuP9g+2L5Z
uUm/rMCj27kkkeuD4YdioVkDArFDVZxIBe9ytDEnjepb4qE5dIU35d/JM8rlkVA5liWua7UGtD/E
Ipwt2XYPad45KPABjVfi94z6+BryBh+TH6TiJC0gevz4wQbN2Hc9MwgdOnuvqbu4ZNmgf2IsxqgC
OqZI994mQ+A1SGd2b5SVaZ7xPJjHtTDTk6j1wDEN0D5A4+fL19679if4R6YLWQxgY2FZy/mGMy61
P/E0YqQIVtFMIGu+7yRZiliCERR+bUdjeg3et8f5Jg0XWEnf8knLZHhXx0GYOXa2K1mx9Ktjwn5F
1nAa7xDtpzfjhBDg9Cn9cz62IPuk4dxoKCk/SVdGcOQ2ZfjRUpGpn1lnnGUPMk70yzUzw91tIB/p
wUd3GQkMENFXP3XzL0S160/lonhxlNeMpzXQts0YJvduMOhk7q7goSH6n3qnSPxSkCqxKjs66qgQ
t0xlx4Zt3MjcD42pYHIQqv2XMQqnYdca0fMigP+kyAkZN6ZH+Tjcb6nqol1GWJUfD05zdXFn1DWJ
lTnFazAU3XboGLSYR37V5bnnciKY3+oiFNTAF2OyYTeAp+TuCvi4fCactbcNX4h8YvpTVWH7Y4gm
2e+cLAi5KiqDcwOIA2bE60dIwOy6HCEuRFqrY28vkD6E4rC6AzVIDPfuFqkXpP7Av+dBrMgMdQOT
Jk7nc6ch/jM6zwy0NaKl32WJXc4kwvCvTl1C/DG5BYXciMLDz0jIP58tnivkI4RXoh1kse+neSwO
A5G2OQ1WPt277mRfQwTC/G7bhBV+ylJvfamvLyPyREGX2+ooeLEhQIg38NvyJuvDSpCwEw2vE0PP
5Vjjsb+vuRBYp9awFjZj7KS5Gsz8PhIN/YvEBO/Ws2qPaCMZpmGceUDUF5xsNgnOrV7OpBP5l75n
5eIOYwtUxEZlxfNKn++/OwiiXx0ITcommCMETeyb8lPgVqJNpn4KSLrhQo4HTEZngiim7sg/y8vd
MC+Ybyo3aO29wFlUH0LPrO+VnFG2tymPsr1LB1y/I8qGCRbfq6Qjeupm2jtLnAAKzWUSEzqSFXY+
dYn0o29Mz9wKE76TX+8H0qHxS1SzeCGJzf60DG71w+I5eRvqRd/lXrZebSMpJ6ifrs0PjPr21aHs
IJdFhNj9ymuLZXbMX4Jlt3J/3UQ86etN5dXVo1UWpR9vcMHFzpegBq8kY2S43dhDjDuNeGZ0+41O
kXuGYfN+XNr5eSmKbXzWjOvwTUX9+KVGkwQNZQ/sK4TFHB7Bx0QHBdRwUrIUUvq7rqPxPM22toZ3
BuN2E7uz6tpbdA190dRX27EHi3GT3M4sLA0gXIT01Ev+RB3ivjtZSvXZbGAjMNsjDNxmF91InA6b
H3YdcyWNrCza4rht0YqjrKkontvAjnjm8sajTOYAXA41LRyngB6c9iFqvPIeM01f3M5t5YMC2TXQ
VZmJBlq48LLER0tuKSGn6xy0I4XxiRQ0rOu+o8LmDCUTiBguK/1GAldWPLbG74sDqzDcJundaAbK
DN3ungXOXbdzlM1vjdHGdS9uCP4NpR1Wx8qpq/yCQKqp21hPNEFlDav9Ooat9ZNuvOHTnbV8WoPa
A71ciz7YERtp1KcO9OsgsmU1SeUudPybOw0AsCLVB6i64tEh6YioKK3b7V51nWDtLFYbFsBB32b1
/f9ABgbWqMb5HIRTfiGes5V3k6vSaLfJdXH2/+OmoveAYuvzlk5synLqpm2I3PGaKplJBV4OUOi2
5j+1ASXool1Pbb82MqkMN9Zq+OIwTpTzX9I9/xAkGlDgEK9Juis9yvWf/1s0LsPPlUFPa84ERtux
42sBFwK/69Jn/i2r/hq0+VuQKCEhaKwBUZT877cg0eKaFoqjx5wNMQn7lNCjRAVueL8SDhOjEMl3
K93oJyLqQGbasGeaahwjYCH+kr75p6BIKVgdz1hIspbpt0hQi0caucw250Fu48GQh0lMtpqO/xy6
+YcMzEASDhe64rrVQfwWR2llyLgrbcjZpP0nvsDsq4Awv84WrTP6AU1UV2HI/ucf6vzxUyYA34Fn
ZnnQ7ztNGiyQc4roeJ6nyXkEYwiPnutYscdA5kDVRXIRfE1SD8G2b+ey27HcNIrbWf9tKe+fHi1i
u/7vF7lmkv7bo0XaUi/7gA95qmvS98CswtBRN9hFp7+saP3j1wmuwUKoa7D7fyW8BktQSa8354D5
8VGEwr8PiI37S2b1H3+K9CSflhCAbb99nRN8inEgRM8u21lRpzz/pOfeT/75+/vjQ/NvP+W3ZGwx
ZgEU1mLOLaboMxsqsiRkOvSVJK7mUvSAlNR801/ehz98Vaz8sVli6tiSvcK//WkskI8QGj1zluQh
Jn67jvemnFPC27D9/fPf94dPERYUqiYAVyKt/rcAdEPYEjxIYc4sqnPxz45BeACVZHj+//05Lk+D
Ldh+4xBF+/thkzcc50AsPH3FIO715oKKbkv2l2fiv3N1+SmUkcKTeCT/K3GWsEa4cJ8nLyVu8RDq
zv2cRou1XDZVuGd0wNT9y2r26/f/n4co+6hYKcnZJQmQ//1Zd1l1IskjGs6UCOZL7tNmWEVVJksT
ZEQqX7P+y0CT/pa67l+Cb/+1qOO3ny1ZmhAFZI6zb1Vev9t/f6OZumAEU9t5nKzAOZeAvkQveVZE
A9w2rj5PEu7w3BvqsRNTgaCjTXH8izG4Ew6lHXX0VSmeYmb05Lb4lVzrGEtE6p8a7LRABDU5oExa
wyi71NJnCt+Cd+8qLPl1wjooCNmazBNIwWrzXmS/ifYvx+d/P56kXHMxeBAzHrtrfts+6ESVVkq5
6zkPy+CFoCg4hi23n/754fzv9+36U67PCyc0y5F+e9/60io9ZhoroypiBnJrHmNryt3z3G7D8Z9/
1B//oCiIwsgjQpFYpv/8zmysqluYSX4U+7KT0kOZvaKDf3mr//QHseSCDXIi8AKE9v/8KQRIRX0f
eSwZBCaK18En+mCjqcOz8Ldtg394AVA2bbRVuh7JVO4/fxRsc4NvMVzOGQ2S3lX1/5J2HrtxK22Y
viICZDFvO6mpYMtJDhtClo+ZczFe/Tz0LMbNJprwPysb5wCuZsUvvKFHH6rtZ0kjBAxF+IjMavja
uy2wW5EqY7hxscz//uIQOAyvGTaUVfoCiwuMamqctUY1eJRLFEqIGf3aogemR8XhoarU+GDpxZYJ
+cr8OlQATZzKuGZwbr786NIvo9iW9ejFSoSlh9WnR7tu+6OO7M2/LyVDzT4JBg4eGEleDhVYMSLy
CXszNoZvhhha2F30ei3dyDZGWp3Jv0ZabBpZKUjItNnoSYLQj2C3rHe5W4xQY0TnVaic0JN1rNPt
87A6qEs3UcdIRyXiuPw8+HAk0A6Ejgbwxk9OTPCWlSQvTi60p0xrxetI5/Xn7UHXls/gzTOYVMNR
l3rh0NYCmjpJ7wVwXO6rDI6VYsB4oERdb0zq2lCOJQyweK4mUCS8/D60p0lR+3LwegNR8N6oIB9F
3X/t0LsbL9HKTAKeUE3aHrwFeFBdjlSNRpF3mtV7cdPJZ1RE9dOIecgXWrvVo+MHwBcj9e32RK6O
iVUQnDPeQJCZl2NGIxVFbW6PdsCCM7q+TfqQIjF/iAaEk9AIUJH/GUGTG+fbA18/9Lqm8R7gR6ta
s8HH5cBg4fIEXaSKR88MoU/TbE/xwPhVZG3xn45ISbCxjtf3NgMaqsk7i9GHtTTNqjl4fSiaCi17
pSFnREsuS6JmYw3XRyGkJXgW3N2L3aI1OeqOg6y8rBiAj7jA9j+4sSU2PuZ6U/IxeNE6PK3ietk0
SqdG58vaq3v0zEDvNNOdRT2xP4SoF/++vVQrg1nz640rF5K+prNYKrpbo11FofQQ3FEeJPaDp3Dw
s3ejWm4ZLs1b/PIt0JHgJBqytNlUYenM5famSUPBb7yybCr5C71msijRjuk7BApBTXc0H7t7SD7+
Mw5GKZmuxlN/+3NXlhARJI4fbztmcMu0BAXIyU8oqXqmH7aPqmyBu8A3erk9ytqkEq24ZHP4B5nL
V8+JpgJ7qaL1wkyEJ3/KXmHuZkfbAG18e6SVkzafbcy+bZJXsfwemgt9qA127VnxpN61gxPE1LAR
g6bn3LV3SK7Kf7ecJifEyFclBeLpW74JZYGZgo40gafWyvDMa4CqkDW5DwJi7un21/0JIBdbhgec
d4cjPeNX5xvurxgapl8IDgZRJAPuZ3Y/G9bVdMyh5+xgVRj3jVkX/0GN7V8xIxBH7kH1s0Dme+M+
W1lPNowQWJDoxG3LFwlk8yAqMeMWwPR+RruWNqUTNcp5zIDX3/7mlRV1dQSHuc5wReIZvPxk285S
q42i1otAdz0ofWl+8as2g/DXUChCBhKPmMO/DmkAIOfqNACoYCS0uANA6uR5GsWNh8UESg6mdaT3
2hxUZM/3eQ9j/fZw12eQ4TBhxFxFpY1oLyKZqafcFUqn9kItbD0EL4o7hW/dGOV6zRiFsHc2LFOp
1S3mMQVXbPi9X3uRdKd3yO04d2ngAq6epV5uf9ByKFZKtS1qdbw8Fq5Zi3dBqQyU+1uFBnrdVfdN
oTcgVe3iFJjRvwYsf4bisOsOmoPulWUjDRhQZHWqejiJ5GeClm8QB/uZlRVszN9ylZYjzfv0r6On
IeCQJLLAoCIs+1Pf+tbBUJDvuD11yzdhHgUKjUqarpF1LfOTLh41XopW8zSiERRXTetF113bI2a3
j53U4iOqkO4TninNcUDjcOOwrXwkTl06Z1sjTiEVu/zIBKtkvIuQjBSALu5zxWnP0Uw2uP2RyyPN
RxIO2QBeIDo6FHIuR0HMyzIibhYvT0y46Rk81AgZT3xkIlDd2MH8o7PPPN7/jVEEexIazuV47aQQ
DfmK6tEYVLt9NiXxt7q20aO7/V0r+56ZIw5yQMmoVy9BB9pnVHJLwF7BwxXWdDyhsSQp5MKxQd9g
Y7iVxQJ5ygRSDnOhgy0eA7OowI3DPyBtNiEhVXH8yOLa3u2P0ufZ+fvNYfa46Ek7hGpjhLe8OIS0
YpJZUHic+MZ9iYo8pMBhFM3nqlTAgDm4u0XUVILwlBvNiPtFJQTP7YRKJvjVTuyVINIQPHFaOzoF
rlqf2dtas68dF4RzNYUjLghcq9DS6ed9KOpcKgcEdaznCawOpZtU0Y2T1SeR+x1h5rH5EZaiA38N
n0DQFMPo5H7w1aTdoyCTh3tcelSw4yA+x433d22BHZzaNJWeh03B4nIjDYFAdwbVUi9Undib4Bvu
YiUtKCZANrs97StnhLIp046V+0opKY4RskBPfkI2K+y+2jjYeNDR+kNrtOV/w9htuC3Pb8xikXVa
BzoHZa6PLBMGp+7bfFIZDps+dIWmIPuN0aTzJcCpYo/4rXiPtgfOzxl+Jbc/9E/wdzW0SapCxkIZ
dPnaZmkQN1UF3IrabmA+lLkRfQMP4X7sFMecvVYdNO3CNng/tUr1TWRtdQLXb32u/EJ87VFCeN9R
Mjze/lUrK/2n/gtCnUm5Ktdng6YFUWJggwpB+xzUsrlH96P4AoIu3piA9aFobdF9tea63uWmco0J
KQPFYqWlimZkUYPWMaP8qVAAmPwPXzVX6QVFIO73xcOcdaLCV53XEiETuEuIZMtDqoThRxjn8vn2
WCsbWJ/zJ4sSt4HR9OKzqpEQJG6cyQMfMCUvAbHdlwEwwVObIgr0JsSobDxeqyPCZJwrTzp/LEYM
lSwKtCSfPK0vbTj2SEqCesPppQ2ow6bBljP1spzAxcg7qZt0CYjarvK3plNKu0rk6CVhIA6DgPXY
lSCpgGdkIEWDN9XVrX+MvP+MyZ7kIibiof242CwhOM4sMLmAc7v4CDgEPicQ4LuiT6P/z6Hm5+ev
gEcW9K+Dzhm9SThxdMwxH/iQJWCDdkqqinFja65Opom1rG3peBouYwKkgi0nBAbiuU2vPfQI/N+1
Rpr+nsHz52Aqyxd0ccuNPbp29AQsLoMeNm2l5dM2g/LKvqVaaUI6ejcgMHgnyzpCDgkO9+3jsHbB
UrZ3GMxwLHt5yuOmhueduwM0fUGTIiiqMzRFDbpkgvJXT/SDLRYupQBwN6o0WyPPx+bvdUT8NFbG
nI8EmbivMhv0kzsiKjrk7tkYtPZXFzZgCmqryDeG1tbGnnu4HDasbZ3ls1KZZUcDPmFVu7oueMml
34FoHKPugExw7OyxGgmHQ05a1O8tIMbeCK81RoLfd+/R0XK0nQoBINw7uREgcQ07GnW1cfCdXW1W
DWZFk+jhRffo/hxvL9ja3qAKRPBDX8K4isSzMPO1Ebkzr0qd9NS7in1AOiAlelSdjb2/dnERUKiC
OI57a5kvqR0Sz0Y/TV5XV+MpKMLmjF1OcVCDcXoMw2K8u/1pa2cNqUDagAT5JqXeyx0BHFgPAsRf
vc71XXEyWr19AtviB8+dXgjHy/xZVUJLGvnx9sB/+kXLtx7ECPQDnnoi5cXIVsA7pyJw4RXKIEq0
JSLjtXZxgfGkXTn1nQEOwjnh1JVEx75OQtQNKugv4CwH81uPbEL+HtZJIpCWj6Az+YXRO4dyjJCK
d5AXSE4N3G/1XFRd/CVDCW3WyvHLFgJHWAf3YPCnL3HVqWCURtMCQgp6zfghA+jYezhJ8m2S04Re
hANE6AB7pvo89rENotmpBlD5LYp3D6jm6PgG3Z6YlR1AtRaNMJfXhCh7ca0PcY7W33w7cF5mGbNS
S5WHOAn7H8Bt4/TUtG1Unf59TM2mREadn5L/Mu4q8ZQIO6lQgS/g1h+qMh/ZdtwMRwCvvgZZtaPo
8b+MSQfaMF2dku4iAKkDqsNDzZijYfssggagWXI3nExlGD51qrux4eY3arHfAFzwVKo65Xf6Gpc7
HYFCvfMRofeCDO+GnS+xsdmbCHdvAWdWjpRBbdokRbIs4oLFArooxEI8ywbPQO0hRGFC1RS0fTLc
StFqTZD5D6fpMW7G+PX2jK5cU4aBxDLxM3/QFL78wqmPG0s16e0JZMaxh7Ci0T1i2aN3x06YYqN9
ubZP2aOaaWjI3VCPuxzNyAY0ayFSeZWcWrSNJEKgRqSI4WDLCb0SCwHzjXt45QmhhWGyRUleKfIs
toxThIHUw2oCkYSq5pNMZnqwFSYWkMfsFYXMJzu39WGfO9LfeLPn3bHcPbRL5/BfM/EEXgyNGlqu
NqSnHndKdebyT4+ZBKBXO0bs4ShrnC1sqw55HSvTruyqemO219bWckmuMSrQqd0tdi8l4IzgXONW
kPkHByshD8ODnxMuLHe3N5G2NpKNhvhc+3GJv+b//1eMkGioauVBxboSJon3YWxSVIV4oOQHVHro
iOzcKSufdLuFG4znS/6jaqr8DEjLeVGzXAeFCLPxJ6egsu4jcCvSQ1qZOtLt37lynHmucA0xBFEU
5bHLnwlGRdpuNkyeEcLdFK1ECbyBhbwxynxYF+sOXwZ2PXVFqtzLqEURGg6CyEJ6Gq9+eud3WVs+
ALsO7lv8gSAqd32tw6vR4gcbI07UnoJ8+k4dt8CddEigtgCgz+9UOwL0b0Mo/tWoILtRUhY6JieT
sOUeRTHU/NDrgWJCionVl5+N0D1i143tn5bSIGqLJLQqHsgP0/HsNBWmy5ZhJz1CppmNSnApRxYp
SkoE+CWX9WM3jvHPwQjLD0YUBL9FaWXy4PdaAHvXx4Btj1kpRjUo5df3Oqp0wSFTrDHHIacX97ra
ZPn32zN5BSckXbGo3mtzJkgvcpkEpgjGIpYQmKTRbSTeiArK/r8WsZ+v8KvD5lk1GoOcN+qs/qFq
BxRDcxYm3FNIG3/bgMSzjQdoZaNT0ecoUZ8jKF12ExwNgcu00gxPL0C97wJT+0KWbzzjPTh8uv3x
K3clOSH9Lod8lE+fL7a/zpTq1nlflCbemgp3C1JusjLuYymN3xp6TtEXugzhv+czVFEoQYKiYcTl
XRlMkYhQ/tcRg8gs60zU4EanXmBB8200NHur2TYft8U5cQAFmejnzYn+MoIIm5He4qTpXqZD4dYh
LdzVFg4ACK9nX0Fv96dMLT/cntWV54DtRO3YMmhlaEusEJmj3ck8NGhq28BP0TkSOIs7Wf9cVy7B
c9VRpQqm5AEGdLCFd165f/CjB+sIcocb2V0saZ9NUO6xWwSUikA3TCfUs1BU//dbjnccYCCNUngk
S6BcH2Gdkoy55SWt2WNNaeOyHWpbdvcrJ8GZAUEzYpMO/rIoHkvT9Q3iMW9A/f7gIuWF05pUjnpB
4/D2ml21LbkGSAFNlKpcV2P25nn96ygAw4e4i0OzV3c25HIrMx8NR0bHSDGnsz3aI4XiTH4z2k4/
hIoTHyZsTzZmdeU4zoATVo66Lb9k8RssKAhISsW2Z8I6+prGpkTTXPNPhdObX7EJD7b6wmtfDabY
mMt6AmysM/+iv77aaVKrhOtjzcFujp+9CVtmymFoumZ5oJWEbd+IO07SD4iwBlGPN+Nkb9x3q1/t
EOQTIfJjlsclGdVxCFPVRpnTNU4JpNw9ZjnIVYEoOBS6HW9l/CtHxFWpWQuu/Bm+vYBAwntPrdhv
bQ/KU+ygD+ImCNUa+UE6OJvYpTG7XjvRR3AP6EY5aoOrPeX+0YzrXUfF94D8vHMXIUHzcnsTrv0w
yp4GNlICkRh1ETtoBQr0vaqYnF3H+GgT4e7Mtgs2vn/lSmSm/98oixvCRB8JL/QIt4sEpVdevR/Y
0ouvQ2+8duj/3je91Dei1D99nsU1zDtDw5rGLjwad7GzUaYnYnd4ZMs6a5VdaSttfSryocQNBUPg
ncTFBZpOimbA+xw5C6hKJfpCTyJGUvgxUWX3Ha3W8YzJjd99j1LFwO5B5OjvjAiloBECUAuFRdi6
wb7u++Sjb/WYGSWis/aUR2eyvJIOL7RwFAwQg6AxMeczG/sQAVi5CxOJBJuO8y+EQ1T8cYypY80/
YExi+h8dfwCWVOhzWTEAiR8cmh5pBzR2TWOrg7t6IHUqfdBR4Teohrg8kDbaWMhINxaVsGJ0T3FM
7HZXV7YanrUEy9ddUxuustPGyD5rVjuivyAAv8LHCn3r7vZ2XLl+584OuxEGCVjsxTlxo1abTV8s
b6LRcIytAHe0WODt5Wbqxh2w8mQyFIXxGWk+NwwvPzsxE1hGjuDVCqLwVwLFCdniEnvCoB6f4L0N
5xYZgns6+uZWJM2/vNyZM6iB6hmXAr3XxcgZyp/xOFleM6H9lpui2xtDtNUqW5tKWqAkiQRZuH4t
9j/qi2MSObbp9dOAV2KgZdxssf4Vndov/75o3GwwGhzQUgSQl9+DWQYWMXrGy+xi95wkUfEK4lZ/
iiRoittDrV0klIrxk55jVfqAl0MpOQKDZcn+yAZbvw9MpfpsZZl4jMi5H8WA2rpt1Rux1dpEuiRX
lGc4HFyBl2MGMZprMWaknq0HrX1UCMKyfWR25RF5lXgjN1gfjLQAMDZBq1gcRqN2qwz3HtOLMDPn
Zihm+XItPqPwZGwcgOuhyFpVAkb4eITH+mIbjlFkJkbHpeyKdHqo6hG1at+cPpVTuFXKnafocsfP
CbKOJwX1XEKNxVDIPSRcqsL0TGj2kKN55DM0D0+3N4d1faS1+RoDojvjzq5qd24X+qFoY93rA7Ny
7waaFuKD2RZ9+IDvc57iyue2D/O++pXjUoF4Mc8qWmFN8hkHQ/WzawAr3NdZXKFapcWCrjlqbTaq
r1ipYbXQSK0+xL50XgbbgnquhSL/PUFt+NSVwPNPfmEZFCgH33+zUqiMO8UMgy8QxYrs0UEMzdnF
LaXHHRwLRds7nW+9pW1i6ncRGoFvtonUAiLZivkfRr36W41v33tsVZ2fEnHdYk8G243Q0kWJ72Fl
N3ehW7b2Z6hmVLiSaaq6j82QxvlDgkHDhyk3++Tkd+X0CwPFOjv7Bdr9h7EHEYSaZiU+95DjgSBV
gHz3ALty7URJDuMXI817fRegEvCWJn7YHYsxlgiFEDA/JaVi4aGXVVK9x4YRSUBNzdRda89q6qml
t9bGM77yOtF35wm353yRAsfiQERSVTFNSHSPKBiDRlSu3OCnWoW8hhTaIgfibBJjZRlabooOOlVN
BM8RiERYwSndeiNc+hMPL3YyoBlySI2drNnLXLKTXY9SpEpTIgs/OTgxI/ERI0aGlvVQPzmjLY94
OyN7EdO2KhTDPYRGGCM3pOv0lxSEg6gof76977V5DpY/iiI5rCwSCZqviwt4ygokJdNCeEY6tgmS
IY6SP0Y5WhxsNTf4ak/gV85DHqHG0iB6Hu8zV52Ue3g5Mr3PymyIT0aU4U+58cPm63j5w2goE+UD
8KZMufhhtL7AmI4FUlVhUXQokvllfEzHvnKfRldtXyfFTcZd1yROsUfKUcULgCYWPisGHmIvIpOD
elbQedIPOi65JZIQUr7Smh/fl5HW/br9a1cuKQGmx5kR1YQey1TIxNgTO9Rap1GeqZ8S3EqH/agj
4rgxK+71pFB8B1UM7JfRrMUb1rWQsJxQ1T21z93vaRdg3gCA871OnIquDVY1GfLOPeJDQ5MieFRh
o6BtgAKu31GeFhD/CI9QOgQnyG/8KwlT4H0jEVRxIfOXTyypg1JsJpAaQS0+QNZ2dM8pkMiNPGBt
inkF6OgAjNfAPl8OG5UoODVyovA1dQL73Sy+J2sQG4d05WEThg4UAHMtnR72YoL9FBY/fBTDowOA
RTyKKe5b65bBBwN0dHz6511DlkEcSTEa3tnyfiKk74YcQWyvKDPTGzED+TDJONioea9MHJmjTX2X
vitAh8UnVb2Tx6jn6h4xZXDvq8jbQOSq3t3+lvlfWRxXUBsg9YRLmZd04HJ58knavt5XvZdHvu/+
dnthJQc4BQbKlw0H8CmnX70x5spONOAxQDImMrjuheeTNTh2AfVLq/TmR6/OyBSkRnY2EjuHEt3A
x7HAxe/2h+rzlyy+FJMCk8oH3BOqdfMZ/Wv/NzqW1dGgd16XYGfylIkKnByy/PRNgDLVz0wPLlbY
jMpZPDagv43al3kMzCYsZ4F4eDl9GeIaEmVZrB0C1BSD9wPM4i99NNHjmkEaT3Za5XgWJGGpfQ4D
4p0dQPzZbznhwn3VMVZJvpekVq+KDLXinHBhNIC4RGSf+jRBJDYjtA4+pk6XWbuw2CZmrs09ewpM
JrUflZW/nAU7dHXbqKT04lgfP/mYuWASgqggUBYpTgO1a2xRtKr/eHv2V7bZ3JYDqU9vDs7tfH7/
mvwwrxBvM8CuaxContMA5XM0gew9dFfnA5eV3Lhw51tludgUKOlDkt3OBNHL8ah/tUTPgMixVDU/
9LnWvCHaFe5RTEB0tJbTGyCbao/yU76xz1aOLYkld5BJ3sBML7aZWYqm9Gv6n63RIIGGwNidGZjD
3e351FYmlBE4RfPtgF7YIryuJifuq9KCnxa1yJVI01ebsxVrwrPK3grYsEUy7TAqUpRDigTR9GA2
7IlPLQakyQ43ZV/+qgPMAU5cdB3CZqIWYH4Kpf8isKI2Nn7vyrbjtqSnNvOWrslEWIvgW1zHNPCQ
eqA1bJXPY5oivN9JPWl3Ue2nXjHI1D3cnqe1cbmiwRIAdxZiCSgpYx3RGAT+PaWwy3PayuiDURf4
AXeJ9p5nskGMtY5ebg+6sjZ/CuOU/WZq5LK333UDauozd1B3phJ1RBVnJ6dzjkNbvPj4S3m3h1vZ
cXj80ZjlfVXpSC+OdJ0nqtFhW+k1TYvsh925WDAYZboFzVjpYYGFp1BDKIOJBhfF5aGazIpWIAaW
ngkOejr0gR695pSXZlnffMQSOawNT0O7twOmkUSfVLTWxV1nVCam58IYX29/98ra2oQ0OstE8Abw
8PLnDH6uoCWrNl6EvSZW3mlkfyjZx3eyFcVDgsSYOGppWPx7lWWOFDkW+ry2V82eKUnUiH4EbMIO
EXDfxzkxTYLm3BEWHG9/4krciOwyxQ8SW6osy9RjdEcS1ahsvGIKtb0ZWNquqlV3r8aRPA166d9p
vipPEWfpFGKk9/n28GuZGJuKVhJ3KQWKJZgjnsC1R6KUHrIZk38QdoscUY5FwXOEUDUMdRsRLFBK
7PajHqUGJdZYC76qIaq/Gzf6SoRnE0MSwcIVBImwuFcHUmxkHmHtDEk7HizwOdbOUIa2PjRdUW/1
11eOMDc47AXOFTC05TNJsgtsSzbwuvoCtJ4M2zNpVrtz8c85II+fb+S8a19nc0FSyWC1iZQv93KI
K1upu7H0EGmGsF3VOj5CQz4G3/HjaMT72+u68jrSkCU946Fiay1Ho5lfoqBYS5hkrdy3ioYgv6kV
XhtryskeUAceNNv8UKEEtXEfm4IPuXyYqbXMYTOfOTdoF8sItCX2ixTyEOy+hKPaEapj8tBm044a
hkr/C9rIuyl1+k9uHGKiWBjO+BXhb6U/gN/zKbE7jm8dg2lyHFSgSxW7KMfvEc/rZYPBw1QN0W7E
P0E7oARV1semTxGuawKAMndOUgyzgvqEGmig+9rvzMV3Bj3HYLR3tl/an7SyUdLdhI7ZO7/VzN+J
rSnhyRxoGXg6BZPPReCjAtzVeQvIo2k/uT3iEycXkgYSgNJUdBZvxJiys3u3Q/HPSgDyYkR2MGEk
oqwT+v3vIkTczoOwJ+09ni9mfqjRmfT3mhXhErczMwSX90EVWubGNrteeI4yOE5qZRo52RLdYsUj
JD9k2Dx0s0vj0yzC4P7GWqsN79BGB0kSZjU8k5j71t8Rsokt2Nv6DyAuomyhalfwvioIsXOzFd5j
y5Dxx6kBV4NCcVM9BURzdzSM4ncAO5r3I2zSb7d3/fWZJl6a+x3EH1xqfy67v2LQqKHRNiX6hN4y
b4JqozGqYiK36xFQOY09YdHt8a7PNAEHQSBTTbqD0szlmU4TO6xw+oFjYDT5MUK9/GjW6n+ya/v9
7ZGuX8LLkeZD99eXDULkEY4VcP9aczxMhpwwX+qqE259yQlt2pwNPFZ3twe9DjsYlFPsaMTzlKIW
EaiMR7joIZ8nfCqofaQ7992Q1BvBDf3h6xuDKPpPwZrm7dXFn2djL6mfzC3zOO9f9A6p2x9uVST6
a2lDqHhQjVD0dzDNMFKXUY22uI/GNRLxKfqKR6MRbuURqiSUpACuxbvSGuV0wIhXYPdbZJO50zVZ
VrsUU7BZPK8s44fYTamIB1ZStmjvgKs9cNG0ldeURto9E1tMAu1/p/tVGj6s2DCqJLrToT8pSP9r
WGNWyWB3hypsuFu1RpOofqc+/sIBTnYdDJpRb5+V0CYKBdAdDp+BAylfrChGFzNIgzZ4MDsHQzkM
5oPfvmUn9sEoUao9VG1E29GwwmY39agO7ieMr+M7iv7lO9rZUXqcq0sTki2R9d6gURIiOSLzt4Ig
8WSYvvbBAfj+XPPjH0Tv4loahIGKUyUGYc1hmihFoMUdx9UjZGaTqjN67y+a1JxkH+I/NvB5Urzr
pTbF35oJa7odZXFJmd0nFuB5zOryhxO3Tv1TpgVFUeS+3PDBRDVwfDepSvwixzH0D1XV9MUJuVP3
rhO5Lt8wxIk+IRqaJXeWhTL02cG0q3hWC47MW05NoOZ7lTLAktFqQHHJSXxCxx8dr6Zv4/RYDmVb
PMcVtLS9OphO9CoayqP3jVPztChMjL7XslqgaGjmnXtG9N+PPA4vyiETVhswyEuJ8HxSa+M99rCO
s89D6HfvUwkkC0x0joGEg9+H/90qY+teSoGHF5Vxavs65d5vilk3HfVwLRk+p1Mp3IMD80V/70ex
UR5hPGTJ3ka72XnpA8CDj1MFgvDFQn+7eA2SRNF2wq7lWa/RXqPWr9rDzohRCH1UpB/0u2Foia4m
+tXGQz1FRnwOsqImn2pAke8QBFY0XLBHK8Jve6qaE2KJvHqpU9MAUGNTL792TWT3XxtTacQurYR4
DSo9bB6KKMf3I2hCxIwG7l/1POIUOuAkModzrtSL96ZpcU1CvLTVE3YUKmKOFuK8QwbA98BC5PVB
UouPEJ+1NCM+yhqPdJB4U3qvFvge76fSFD+w1fNR1MU8D6RsKscPWGjhq+cEGFK5SDbr/NUanoos
GStkNfOw3SegK376fm1RG0qyuHzIHXf45TZ2xBvVlyw7haoBO/TQNhXPltAUdin+rBEOo8Q4xxRP
CGtHBoEVH0+zSPdN50gNM21H/1mbgCCOtH1o7+Mdit5SFsomOwSiVqNDPihRdtayVsvu8fpBqj8q
3filwLj4wcLLjY6446cfVFNa5tGJwanfw+npxvvS1aLmZE+273EHJ/17MonoCZ8RtbhLe0vWeyy7
OVh2ONJZHMIxCx5VTfb6OU3V/lOK6tIbxHccdY0U8dH9ZFpteOj7LsA4p1RiFB+tuk32foNA6B1e
A9PTWDvVA7PGpNO+po9V0X/KdqOj5tpxil0MHkGiWO3LoMra/gXVo8V+tmmx+uJd8DGqrgVv72jm
s2EeeBAoXDxZv3KcPbS3QajdyxDJ/FlLhfbFhCIT3EVhGnn90GTaYSywNQOzWNX1Hf+E7nUOmdeu
qE36NYgEbQWvK/0YapVz+3LOr92r8quTlGYUp5Hj+TIKKqK50DkZmTBeDcTjPiXGqP8oTTN9qku9
foqiwDk1gbD6nV2b4Y+gywf/iBso+vRYDGgbOelKjIFcEOICEP7FdZ9fsSLhDK0CTd33qz3bvjwN
rjs85Go9Pqhdbv77y4/4HweP6jf4aDH/nr9efhlgZidL5iImL/xQ46Ex7HjF0rPPXg53eWS5n8fC
b1/++e0HO6qRkJrUEq968vgLIY+bjLbnIkhxIEntHn2adqfbo1xnv0whxTsw79S5tGXroAWYLF1f
sz0l1d10R1LoYyUd9/q7HI/5l7oK8wfDLLtH/AT7j1M9VW+3f8BKBIe4lUXBQ8AL0ZclePT7YiFr
ZhfjGHlodECIZQA8dsAZ63x7qLWNowNAJDSe89sl4kCFjqoOreBbKY7tfMy6Scl4FJCYd99p0J+2
ErHrqGouwFsUDxEfuIreRNw0WBbotqeJ8NUIrOp+Sl3rY+pP6saXrcSJLkeVPi7QFKpTc0rw1xal
Py4SrhOAd0FIcpT22juz68ePt+fvOgRGKoL+BT6dUKpQhbkcxR8tUXXa4Hhmo6gPcRwoeIyGNpMo
yzMdgWLfC3bP7UGv9wdU8RkfP5MiZlrG5aDWhOl50lHQEzgmIcaIoQMNZBNAeqcd/5eh6NmyQ+jh
Lc8Chh2Vr/Y1Za4Rp3p0IPVdaJjjXRb74caxu14wSk7glOiJcravULcYekUhgZ3jVSHg+hmM/kTU
W23UIK43PKPQCkCaBqQeVZbLuZtSkDVxb9geN7mvHkFsBulOD0wbKygFs3WELFHq/vdJdEHfUy2l
Gs0rcjmmGjecBuzbEDMVc0zFKdD2PMTK3pJVv5FrX99eYJYttEWRBkIyctmSbJomlDjomF472xXs
kIIJwnOPOTu41x4s82EYdAdvcSI7nHWBAB7o+A31xjn/U1BZFFz+wGN4L9mntNsuvzmz7QIhL8fy
+soJlD02TuY7+rSmsac34X6GjBD/hg5o4swIbLzczYSNet/UfW7h8gFOcUc7wS5P6L8qxZ3ld712
6MogTk6d02LwgJlz7RwC1yrr5z6ToiWhGIP8U6BA33gapwlpFriFs/EWFVWcDlDE6ffAExyvm+qR
FlCc6G8gWVqxcXtf72PqHChtceW4sFeWmLuq6KYRDSzbk1Uen0OcPB8mNW83Jvh6mVEdgVpHXQXC
4tX8um7Ula7CRVqg/fyxHevkO5acRbnThdR0rDTt8D7P8EPYiboq7vCIq77e3tV/pLwul1gHnzLX
5uda+BXkQm2iuPZR9PP03s7FAdyJlX/qk7JuH5ycEukeXLWb7VNSpM8dVqYNllEq1tCw9iP5PURP
tj9IBTuqM2Q2vMJUtFurhyrubf04Kj0GRRpekluU6OvlYU1oPFOHnPvAy/ORTrZSsmkMTxbadIxi
LcNFDPOM25OzckXPuxnBJ+peHPv5V/z1+vS4fbp15JpePrsty4Qmwa6M2OFTlYotzaL5LC0WQkef
j1uTsvHMKbgcLMZ7RQYqrAiFnHjfusP4rZt6O8ZoJRyfDYLUat+GtvoY6XJT0mJlPnW+kMaMSrWE
Kb0cXFe7QE8sQPaVTdkuGK1kL0dz63FYIS4D7EQuDa4sYg9A2y+HQQ+lseuqdTyUauUTXDw+b8Qs
/UMjFPToyEtGhcKaKkVFls6hgPqSkBUkuaL3kPzVQMPY3ppeIXCBaqPyGnBKilgrdogryAwPnSnH
OoSafnp0kri+LyW47j2GqdFTRS8dFHLS1t+tjogDX6nQabuDzeuvHiHiuW+OJlHawhdXf+dmZPmk
f0Ip9mj34MKtTzkqtxhGuP9818wy+HNBE/Q5JbHlLdtlPv8xdjynbdIjxtX6WQeG8+/vF8KP9EB4
WKieikWQU7iqbwUD2UUEJ38/SDvBZSDHU6kat16vtd0EnQlBMfWPtseieNmJlFcUR0viw0Y9UAM3
DyHB+kZ1b+10/j3K4oMo6MWVYSRMm4gmUDtldgoGv/scYya0MdRKgEgUiqTGjMEm8liskN9HaZkE
oeO1qtZjuzxiLsndjcMltaFHt6JZD03e3ogQV6Ic6Escxxnf7oglg8mfJNZjGsVLI8SAxkyn/qT2
+ETSUBiONS5Kz7evu7Vlo61jYyHG/rqCBWZqPXRG39tewly+m3DW3gM+czZCm7W5nFtw3KyEbuzj
yzvATUEMRR1ibFQg3e8F5t4udp3UVfA7uy+bXvEwj+q2NMVXNgv8OmPm2RGUXj0YDiW+tCaS8NIB
m4+oVAIPgzd84tzQ2Yi2V5aN25tGHEku3LNlNsHtDk4vV12UpsKcnDMxxZuiK8M7ujzpE3TKbAOc
t9JpBSSH/C+gfV4Omr6XUzpg7BDgQeh7VH+DJ7S17F8AJfWv1Kfcz8P/4ey8duQ2tjX8RASYwy3Z
YbpHGkkjyQo3hCRLTMVMFsPTn4+6OPCwiSZm7w3Dhm24mmTVqhX+AP7xUGQdAXHOvEOm5/aHOi3D
cSfzv81lAP8gx43Khw1oYn1/kcyWqMGV0bW0aa3j954Oj3M6jWiUoE/wT0xC5eFXFWdx4OlFRJKu
FVWyE+Q23v2ifIOHFNkbSperN+HEOTRqENiXTlPnyfdUJZ9AgSrTn2IOCamxHZc70Xvj3qZlo6P5
BaAAya/VfjYtxEPj0VPwz5mTywh+432JT14gk6l5SOJ69Asvnn1JRXF+9XmF076gMuG+GDeffYhy
q/JmmpeW0znvBxsPNa/wxM55/RvcVokJIm2IJVGtLlni6tJOYZFGs1cruB2MqobLOmpUUsPp088G
MAY+WG71t6o42fsUTjSGVt6UvFMxGv2ha7M1f8rjLA19m+Qwpmqy5vGpTPIy98GXIytbabWtBZ4i
O1xZIiXRTl2nOSFeTamKd1AfeTQ6MZafjxIm65sWYiVaJb3QBthNAm+w2J5cjNSnZMjeSMGcwZeA
1q2HKoq0T9AYvOFBA13NbCOSxnM7tOEXNHqS564phH7IsOVuj4xS4u48QYL9MKN9BUZ8WNy/O2p3
YOpTbWI5my3uwjIxx492Bnc/yJDfG7FM77V3uE3YWJVZuXiWRZzbBxxTi0+SbA13R7ci0+hCBbcq
KwFWGjRj3gDHrDunPeTSq/Kgw4LO9rtIw2nOYj70zDUjgfYjt9L7cT/WzHLKsfhglTFuTfgwYBzu
FmLU3xcpckNAxg3MUtPMna4Fxeif3Or0P30EwLuaeMfHIerz7whSZp4/0s5uA5XB9U+IxsanJk/y
n4w0w299EzW/XIHvwjXt0/kzxCoM8VwetUF2o3ffwKOFxZU6ijhhFUbNF9IfwhITQSkBry11zc+5
4tjxzt27EbmX7BsAFoPnhQL+MrhNvdsaWt8rcM2TL9Oo20wHGs09mmaR7FyAW0uhIY1ABnk4WdIq
o6gxN+ZnkKioRTF+QHqlfF/gsHVN8HbduSQ27toF0qjT/IEccHPXMuBLQwzk3EvHxOQhw+DzaUox
y7ofITbCobtQIawF5Uclu3p3NqZSmNY77gW3EuUrH7B+jBNPTaCpGC4lU+mW8nB/ya0HA4cC8gdU
lUrysvpcaRulDPgo0CckNxRHyrdCh7h6f5WtL0Xux3ujPbh0tV6u4saDVifgxS9Dq82HTObjweyH
X8DJsp3tt/k8RFgI6wsh11iuvf/UgKatCNuOeR4HK+oHvCcxN63CvXn49vP8/yrm6nkUWKCFKACi
0ewUQYbyxZnBURJ0EGAf7r+6rQfivqLtvwjdoHHw8oHwtnczjPzoY2k41Le0u/5tFSf9+epVuH8X
K7yFmXbTP8H72BVKE3uXqJX50ejL6aSVZfH6UwSBUOVSAlNHSrl6bSnaDzkGdx6OAImrUaENofeA
o/TQ7by0je9DxUSTaZErXaQoXr60Tp3DPG8bZhZV33/KhhSggG6gnMYUvY52kpitxUx2GvgqMF03
fAQ9lLRfOgobyBjhAYo9KNxWjj6OYnt+cBvJiwcUGG80RhQOle7L54rsgsxFZxYjaH8oAd6ezMfD
zE0NfyqVqgMQIN2fRYwTnkbd/eH+JtkIT6gj8+kocUid1rEiNlCvymf67hhX574yKbiBDnFlQrGt
pk9omkQ7n3HrcUEjwsFlJMT/V3t/FvRaU8AZF9Qgsl/gfjG7lW04Hxj3iSdFgMGEkaE+tbJBG+/+
w259VWgSDEgRmaLjv14bZbKkX6or4L3ztbOlRapjNc5b4B+mvhMfNw459C4DnxMqAvS0Vou1BJBw
dkoHVF5kHxvDy5/cXBc7q9w+EpIUTE0YYCw90vXrlEaPsWLbhhcPuMMDyIbW79u4fDc6u94fG5w1
1IzRHrNg6Xg0xldPBMBUY0odh5eiptFzoEqf4sPSNkpoYxjuZ0qKZggwjbWHQ9vl7RiUOY7nvlmZ
BZa4pkl+eHTG1t6D2d7uqeWH0SSGiwFnba0AoqIuZLdFsuQncxSd6HtmPxEXNU+4D2sVEnttZwb6
FDWJL0osUY/3t9Xm8guQiskEwXZ9hka3xGxD1cJL0vdWHmCWPUmkjUB/+krUlo9yUI0v4CJFcuwG
VM1enWGYKmkejRH0uglXqwBSNhhi4rMRIgoO68dUPO9QqJU8FqFnPOdRtjeq26h1uVCoq12kY6h3
1+VW09Q1k9UyvKgG3unS7KCTInVgn6cen9Ne69SjpaU4gFTu8B7vYqwlzaF6vv/StzY+BRcIEhqm
zs38CZcF2bZeo1zicTCCyRthzoquOOqFY+2csduTvFygtEyJGQuPffWCnay1o3IolYs+Yk9hptTT
jp4b/8MuYkaNRhoXzyJT/vIecOaur4rCXd5qOp1UTWDh2BXpccyQkeqxTTmIbDAOiYOA4/1XufyX
X1aX3N84RCxCmiCm1k2uuIeYF85meEHz1w5q2zDfRn1dBK6qFO8UJhB7t+uGUrYJ7Xs5q6x5O+3F
9c3E5KvzLjPwkKVuyzP9O+pgUf1sydnOT0XeF1+crjM+t7IwReDgZu8ERegmJd7UZfNHQt37YJQt
3Z37L2MryoGHBFS9iFqA5F5O+3+yTStzZ6E2FZAMYWX5SQ5Z9lG1Ux2hVpT5vgyTqlUnuOPFd1Xx
ItNHFr/4YCSO3hyG3knnoFYqLdvZgredHSCopCOcOmvpM61+VJstUiiN41zSRH2e+vxNiQT5OfFa
6zpFmjiSHvyLv/Z8iEQtvt5/I7fdQt4D/6OGQS3ixgvQLvTYsHO6hZFmv+2L7JDFTQAQSTyJMgb2
htLmw/0VN8426CA8b7k2XaYhxstPEEUyU4y69i5eGAMA91R5jIWm/ltp0+vRDXR2SSq5zlA05gZ5
uVRfTfC9mJxeEifXA0Np+gOUr27n820+EEyTZdKI6NY68cgSgySVFswFmB5GphR+VBhQDT/Og0Gx
8fq3Z0Fz5z/DpJC0/OUjIUClm+FICR3ZgArBnhYH9HAsPJ7DvRpw2XaryAEYm4DFvccAcz02UUtY
667Se5fcsvrkoZNQyPxwxBbDx3BqLAPVTkCi69KNPqrYPe4d1o3IxfqkWdQE/GkN8KH34ZJiEUdU
V5kPLsSA42x09aF0pAggre1pe2/cBADBeWCHgS10llWMhn+qa9NSzPetNbylGDJR1E/2Zp5bT0Wz
BZIWCTkX3Oq+maTCHIDC5BJNnp1crUgrP+aJQRhWKyfsjygNvR7rThR2GeYiSbCBrBiwk2z1iCrO
GYzfuto2b6p8Dt/SiRN71M6ts4C2LHIwNF4wM1m9w0nJe29gj17GSh2QdkXruKEnGagIG+90ZzeW
YjqIYjfj/UUTdLWUOoOAMSbbuMSOHsfHeWDyQcvMUv5UcZvlx/vnbuvmoDULzWoJXEhrrJbLam0e
ZmSLLiA76z9DbqAEBu5YzfxUUCOfp7ksx2ejGWaU9qMGdRjpwZ4+ZJne0IVtYbMeR7VSxc79vrFr
XYAxtKDYS3RrVjEO9ZM6yyMo/MJUmi+zGn0ZrUJ5vv/0G4t4S1lH+YYy1c2kTI1DQ8Or2b5olR4F
Gp3CizKB7r+/yu3RWBpaoHHAsXM/r1PPNqy13lyAi71bVh8Uu/cm/LoSG/DLnP5IpsjcCaa3EY4F
F/1UGikW2hers5il/KNWQ2wPHl/4obPN/DQmXvWxBBrkz1Msv8I1KgIvtdqdpv/moy4XPj08oNnr
MN5qYWekqnQAuY/TGdRYxTDJsAMdwi2TSOP1qggot1sMObk3GITfRJ3Ms5nw18ByQzmeyzHUHho5
OK++2tH6WZpROmLE5ICrvdjrqGzSI3IukJfhealG9KZo5p+eLsvXvz8US2kULbueifvqGjSdXmb6
ACITxWz9Se89YNFdi+Zso2inWU2snS7lbZrEpBEiDaJ5TIxR23157TaOTGMb5hUQAoTPUztpjiNK
E4FUwvGqpOYUoNrzWsdyE9zQwsq2uY24htcTP4AZnj63FTPVxrMPSYk1CBuqOi7q75/vH73bAw5q
EfjCMmHzqFNWXVjAPj3rj+HDaCfxB9kOzcWttGHPUus2Zi/LcMUit8ZLXLOCJ6ND4BJu30PpmkoV
KJpWHqAk4r+r6tneCGBzMfpeQGiXE77WR0Ye2SQ05uHDpNri3PYVXkx2HT7EWr2H9P4793yRK6FZ
yVifnIRmuXVDX9MwOnNzu4mvyuSCy4yR53COap8hhNRMZvdryqthPJSortu+2gi0iHqrK34Us5cW
x8ixCtT7x7H+Ulhl/nsoaDqd+rmfSjoNovwZs25y0uuhDgPT6h0RpHMN3nk0XMV5Z0R8M92PIrxq
fTGnpoPQUdKLoCxK5HVzHWm0w9xnUXjgMp2+GHVY/x6mLAVPCLCrRz4KQAeRfULXeGG0BsR6B6vE
bGKzFb3TyaAawvqdpcy0uPI5ivGpnI38y1wMKGTNTSH/zGnUPIArsrRDXHgaLu1DLyB8qHP2PM4u
NJhXbtjlhS8GOkxm6TSuayYYiHkR4n50Dcc2OjDqKS6FDsDh/io3WwiQLSeQM0jFBVh0FWbUWEGi
oBuVSwsm7LOpVsZBzFr/FIfc6feXujmBf5f6qxbBSjdwZTdGBsKyQGc4TZscDdnoj3OR74EINlfh
HqCftLQF1jn9LPreRt+DZtogvDMSksqxgL+28yw3txtyLciXLCKfEC1uut7V7DWpdK3wwnBRP4ZO
JwJN0ZOvodenV7MZkz1fg43vRJcb0dwF+MaFvrp4GIW19ow/8RVTb/RqW9U5h2Dx/DiWe1XRLaCT
h8NmnikFU8xF9/7lVVBqk14Dy1QucxzWn6ksje6wNNPeaF06S5/mhpSHRPRigOo4DxyV2O6u2AVG
z6mejs96MaofR8voYtzoRqX3y1JP3SMHt/jJ6LnZG31tfHKiEjorS7zlc6zejTbb6dhBZbs4eZF+
UJs++Q65Ut2RDTK2PgFLMO1gDAo8Z3VDalGmiNr2IFa5SsIQPo4GjzvZoMSYGrhyD5kc3dlvwwR9
1gnHK+UhYmiPP7jWuT/yxDPiD0YRKRK1d2l9xQUIxlSMVJTxkBVZM/nMHzvnOKgEz0eJYk8WWLHV
xB+0cMwsxGJyO0VDVu+ss5IkShvAOsh+FKMpp6CVFnhFZDELIhzygsbRcvq6PsUG+nS0ulWwFuCM
5j90gWu4b2Go77lDb30FUk2dP6iLkJl+uWsUK9UsnAvo46ZmTLCtp6sR1hBK70eRra+wwKpRD0Lp
/CaKyFYfrKIvwkttKsWv3jLit5UmRtO3Ea9/NeaLkwDAbLlaEeL01iWRJhH5oD0fXkQqM2iHs+5b
usjfgKSTx/vPdZOpL0tBhaFTRc/wZuqNinofGiHTiSkZzWCw0X3IM+EeJ3WWb1oaW2elwEanHm37
9/2Vb5pzrLwI0BFcaODe9IdljFKl4g7epfaAKPrVlFkPSU5bAOHGOlBc9Bh1WwCvy635CAq/3Mk8
tzYOaAkKd0ShCDmrjTNos8p12noXqwjj6xDbc4AaQH66/5Rb7xcEg0rTFukBGHIvtydimbO0QsW7
mE6DxB2qjfIsrFh8W7h8D4oy/GgGpw0A5b26Y8D7ZeK0XEdMOcgNX66slIC3cNkOL9YwG+eqMdTz
CMoJdHFVvLZjQP7OWeZkMEuj97K86v80f1tTovC37NfQbbI3ha4Wj0XdO6emknuV5cZXY6uCCFmU
jG/bdNPSokNzJboiJ97+UxvRwvjM5Y5838ZXg1a11CWMl6kVVu/OLmFzjCYCdIZ0sz+RLodzIWHY
Hqtm8L7PWm4Q16wiPudZFe7smK0nXIg6f+G6y6To5ct0MsV1O6Zg16rsrTP8e2M4qCaMq8P9nbk8
w8vMGqAzvQAKdGZS9KpfruN1c1YwNoiuM+y+IzjzhzmXRy/pxgf8TPY8tTfe6EJVgyZKq4PdvHqj
kzElph5HyTU2qvoohOOdqn6yMdSx089GrdcX3c2brx0coZ3NeVNhLjwkGCocP8IcQ7+XzzlmpYcI
ZZNchQ3Gb9Skde6EyD7BmDUexdz8gR8f7jRc/kbo1csFzIkAFw4VDKbWEXzKbWCGjhBXqAlVeKS3
rCAh5JZR6zuD24/Hri3z9NQlaWk8hKPWymsOog3YmoyjLwIv39GfUIn7BZNft3xpJkV1pO0/Pwvd
6y1ftGXb+YZkm/qtqURnTRltw2+8xnIJY5b6bowNTVwbaXfVtY2bsPNLp8MwPUH98l83n+ASKF5y
kVXf6H5VeskT2Nroq43n7tcwUoc/SaRi0RXVYL38uPP0X+AtxLcCp4LoaCMGFD9ZFl68XWaZzwxo
5yeHDQtZf1btKUBouf50f79ufkfOPfUtiNWb/m7tFVo/CDQL6JEz98pnrdP8XPcGy2/zqLLPw4Rx
WzDCCTZ2juTGVUVRzcJ4ptKj+MsO+U98Q68lQcc8j6+p04vuLGQWgWNsI9N6LrO2ecuGH34q4KXf
kRb3+hu0XZlr3X/82z4p+/jvnlrycYLT6r5KNEP0g5Ek1ynNuuyDsLi2wTMysYdIQljyexRV50DB
OfknDPXx/YhXkXqA49vGgVY78uMsjVTZqUhux9r8LNQNwd0j/QdFZhWu7HEIo7YjVJZF28ojC7VV
IOsKZsvIEFLzvVxLrLOmyaoL2qm2hG+1tln4rjC1napy6zsBKUZQymCSc4NUMXsAE7QDoqsOC++w
jDmPaTWFT0KAsQpzG29WpSgOyQjhMGNo/Ov+J1oedX3oASwy90Pv8baACSdZDo2XR9fCbGrfVSbr
TUhSvXMONjJR1MVxMQGlxqZcz9UnlwoQohWrRFSawJ7QRGGV01DPe6Fze6lleMpoF7T2KnmhDG2d
0Mu4IjLdO3b9aH4wUm04oGFR7+Sh20vRbOex4OCu6+cq6sli0ii6pvnQ4Wqlmoe8mGe/l/3eVHhz
y1LO4raF/eUCNnp5IzSDiIsS68OLKDL7Ed2Z4qiEhvXJUIr2aUxKFMLUQgQqCqGnbtRgehmh+Of+
Xtk8ziD+FwrlwghcV7s1rmJJrJHI9NrkfGPMmZAD1031rlVFipIJdrH5eczMeNH9Jry9xUyjnA9l
ZAzfSlNTPF+3C2PPjHoryLKDF1cKbJZu4Klqls8OUSS6crfJn+iwj0DZRaR+dsKufURSE0atPmAC
d/9t/O1Pro4OolFUIuTj+JCbxstPgt+kZIKoJFemLgjQ17im/CzBpf8ox0n9Vuh9/SwnRxTPeipL
lEtqtVd92H4p+jqioSj1us55RgEn/Twjoyv83JmVH/gCyiIo5l77ZFTeFPtJUdfSV41BMQNUbLT+
4NrxRFdBqZqTLE0dzrfHxVoPVQsbr0+djxgiCOtqwP3DZypu8KyN57j9zviiEI85hof/YvcrqfyF
Ux1xg/sLVUfmJkABKAa2Pon0OZ3q+l8lTcohKOEBAJBH7wRtpDxOjWNWlGFLZJzKH62rlZqPen2N
Lltq5O8pDZXya+ta5SMA0db4GM1jdszNdm4f63ZMf9WxsH4nUTz8u/NBbkPZi++xOiJVNLlTZrA7
Byv7ocvEOU6NUweFmc0Pr14J0j2QdVicDDjXMaafKJwG8qDrZAJ6sySmXcUgnUORjNb7+0stP3q1
yZa5xuKTyXjIWZcpRVsjwKx0yVWWXvnYzSgj2GVTHu6vshHJUP+kFmLuhYD1+kJ0AMHiNzCmV1ri
/Re0yJKnwguTU4F1zk6aeatNClCSJBNkC2AC/moVoOnOoudrRel1ULz6Rzuo8/cJZuE/KtovH/uq
G94NTZX/0GqZVA+JGg+YLA1GXx0H0w2/33/ujdDBvcubpaxHWmM9OYotEMayJj8B+9Y8ud2MBhG+
LCcmvs7RKlP9q2cJe+eTbhQxrks7hqgBQvVG0KPxhFLUpRZfa7S2jpARIHcggPwU9U0XYGASff4f
HnIZxNGm3OCKIczVzxFPeU2ThB7Tolb+MdIKh78USfiN6f84+yZdKGMnQm7tXRf5SmYggEZuEDfE
QqSdmNleY8rdxDcKd8aKOnaf7z/fLcaMHUW9suDSLZxn1vfwhCd55+hTfG3iEIoyAEH5STUFot1d
aCJ7VkXivQIH81ddhOOllZVAaq3FmfU45EMddJ2aaqd6lvXOh946VQs3ESIDm/1mThjpUCWaPib7
17XsaVCc4TyErvcmm7O9WdrGq14E9ygWyUOW7tTLu0jE0i7Kqo6veizV706jG6duhgV5/01vHBcP
gVl4DAQLDMNWRxcD69qbPTO61joXzmjMh6QPg0lNpyDMoFz1KFi8PjIB5+CapeVHi30daoexQHWz
w8a0sIQ4mHaknm2NgbyNkMtOVN84l2BrEZ7Hc4EV180FxMRSRRVDcq2mVnmUqds/zUmqTIEg6+9O
hVLq/c4J2egwUBQuAsUL+oeh8svPVoHo1SKNE6Iaonlbk3l/bB13ekRWVL3GSdw/WnbrKkz4UqU/
3v+YG7tzOTTMs5ajczOfl/psO7lq00asjPxsOsk3WSvle72uf99faGtv4ioBNwX0OlCA1d6cMlBG
cjmeJVrD74AL/VCBG+yUUVuLkPSDVkbcgy7i6k1iKjMYM42Iq9ZisjOiIBofY8Ns9migW0eAy2AB
wIBCu9kkiqUVSdzxMH0nP9a0oc/Mrp2T2YmkgcioVkHSwK3e2Sdb34paFaQYc8dbHLZdoMSCTR+R
RDHD90015IGr4Qtjl9OegfPfaLnKOBb+O608aFgE1lXNDmPDaCO7EldIvGN40vu2Tt8hk9//aUwL
5UfoIyi0jV1kHgz6jY7PDKN7X6E2AXh2jr+lqURN0knC6kcLVOiXGkX9x0J0aC7mhVXV/uBVzl4y
fvv5LeYySzaBXDGwDP3lQeIIme2UT+JaGS4+RH2oHdEarnYaB1urLHMzdemQ3c5tXK8n2XUiOmRD
kRxSdFGOU51Vrz6YbGODrg2fGiL3TVDo4zHuuhpJxtkWJza8ODeNVl2yBrbFa48mwxroJMsQmKHN
TUHXuKneDkN6dRSw9JVoq2NT5nsCUrdnBu4UHSCOi0azfT0NzKeuz6MuTa9qh/6rr3f13AXoYzjv
wo7JrK9Xo9YcJZCTPSjG3xrs5WZmIkVasMyJIEmuZ8E2xRTKkkl+BR9kLIlIq7uB1PtmPFTYgsR+
qs2mN1BkRWV7ph9r276ijuqPSuj95wJ5UHkY0h5KJbepzbBJtvmvOu80TKTqCE3DGExA9MYrkxjw
KzDx37Qhx3cW+ql2ACnCfGd6cfJcazZ6KbXuNSApytwYD3OnCTz/us61j2iVGkDK40ifznyvYgoS
MaPcboXSFTCYW7OBoa3lXeA2izSLaHMzCcpKNf+ZjRK6tPQsQk5aThSApmhcxIQs/vb9vXIbg3iV
Fnk7vTOUDNfzBWDx4CkNneux6NKzwOL7qJdVFpRO5u0E860Ns3Dt4f+C1bkRyKnCKR4UY0yuIwKn
PohV+6eZNeB8Hdl8hJOCPdvYvhqLyyXIPJYYSxcOJehVCJF9pxl1RpoMckR7aCcIL2rp4Qc36soB
OGe9c/ZuG3/AVSjobIo7MM03HZ226VA6KtKr5paWOCRZbP5KGzvUFjJghlIsN9DJmbxiOIJ4cX7p
UY1M+f1vept/LGYbpDsYpm0Jb6VxprShJP+o0iIMZDhFn+hFi8d2GvI3dqfWF1NvemRl+P07a2/t
J8pNxhy89ltEeQMQa9IH1i6E8IIF/7hoKJuo4oq9hu9W3F6czmzqEDrx61edKTUlTs5+ChERPo5u
UT2UXt7txO3b/BF5bZIpVE/oCKHs9PIOEpMxc27t7KoreVCKPD+H9N99tUbaBdjFTi6ubbw/PIeW
opVHupXCiFKRKVYJhibSex1lgCmyH1LQb5/cuGjD4xINxoMVtfCOXUk3x2/qTHkjc1BFTZKIoFDw
LXywB2TDghCi+mOqRntiKX9hdav4S2d5mWABAeXiXL2TMSLioWvGXRbhDHCegb+AhGEigC1Thzz4
Gw11QfVY91X/LgpHswvAecnymPSV+KTiv/gHH+B8frTVpLxYutotstaNiUNxkjpHG4pdelBl4kJA
FGpVXgT9L+WKT46QgesuflAhQizjMQ/tNgObmcp2Zxtv7C2ARiiCOEvpiT7ly69u08lIpp7PoKEG
8snMTc830JHe0WD8e1GtXyTjVZw6YTqAmFy9yNlIKu5xgEae24zTNcFDRfNLm/kY0DylaB4BdKK5
3Se1pX2wqtJUAiNjfOG31kJl04Hl5ah5TUMYpI5afAyj2UTUA0b66I+92tHSbc0eYUPplr6O7UF+
8nrAiUEaFaIJonFy31KPAGGc7ErFE2qMpRWMUre/5/1sPFvlNBi+Bjwu8dU2TtJjpo+ufYh6xWoP
rYDOddT62tYPg2S0S4fFGf8pGyM3AzlM0UNZWkPn54mmfq+rJPydV6H9pNkTDg4OgNhPySCMn9Dn
kUfsCq/yHsMC4Wa/oukZnqZslt+aOc4VnwCOyoKIlHQ45j1k2jdORGfQL4dBaQ4eHsqfya6U7DRj
MnaZMqH+64aFM/iK2XQ/81pOnF1wmxE6KCii+3Q1Eu1tatbjP1qD5frJhfxukRNMxl6pu9EZo4IB
nsVT0GC/uWEnO8aFCB3wS9OOyDLTJz2kZhMFkZqP75Ye4ZPXpiXTsq54mytdf+iYnwSO0+s7kexv
Vb3ebSCdlmIKDNct+D7SjTwbJveCYIlhHr1IxtWhTtu6eZq9seZU6XESPWaeN6TnvCMzQN1eyZKH
Nh0by+86b/DOQLTC6WQYA/rzuYOsSoYGsuVbtOXdN4xMpv63qjVJFyCSRMs7Z7t8VnurFVi/zjFy
8VEDt2dUpFo+V70rq1PZZcPPXDhYA6B5rpVvXXf23trzZJuHJrab96mlpF/dCmdXiBhmlvOvjS2/
vMunKVBaZ0h9BSWBb0k5q9kpd9QOqPiUUJTMsZkPzxDKOSwToujFVU59eR3apMdPmOAyHoQ3ae9U
Y8YqzvHYZzuBZCPpobBYYD0ccZKC5Xr5z8BW1gjnzGPpXXQVe9xaz2vP76ivDoPGHlCytj7EZLk7
q25tOpZFnAJeOcOl9WguLBewbqO4lxhpAj+1QW4MWV4ekqpnktWXInDzNgy6llRU1avhEcWt5my0
0x68diMX4WqmFOG3wPK9wZCgr54y9uCHQCs7DHU2Pyn62B2ZQ1lPXa+OKNrnzsmy9prAGxepvuha
IASpLgqkqwjugBnwjGrZ7KpXnMI2VYO09szTItN4vp9vbbQquaSYF9IF4VPftCnGgjGriQfAxc3G
7gOiOvj9pi74a781Zua/dp7NH9JEIrfv1CpTTMhgffKpH5T5u6EjnFAjzAjTyY+SUC1ejS4D808G
s7AjqaJvGjUjdivDIiPiKo04Zkk+X41xyHdW2drny9SM+AZB5AbjxT/I8wmCPb6GqcJgC9Dspynz
muX26L3r2GcOVsxWnOxlgdpGxr2wGpizWyBfb9BzoPIHp6tj5RKFoh2PRhMtgom5Z4Fb4R+ZoPO7
Ck1oS04/RysZfxOLumf2DYPVIps0DHtjo/OOthZa9QOZZqYfQqeSXyZAZgzynFQ5uWPD7D6lHn3e
2Tqbv36pZEm1gVOvZzS0kgdNj+CmVzORCgwp82wrFS0AAS0330wGFhYQP6NTVWrq4xhGeuNTE1sB
XDDzacAnJWgVqbzzjFE5zW6vfoymdngAh6J8Ncx2PMdC2dPz2UiJEcvjRqNuBoK6rvx7b3ZaLwZu
TBwRl3TO4/NQmfnvdByzT0muaDsvaeMoQ45ZVJjonNy2GuOshk/SsR7UKfFLwC6pg1L2zfuIS3+P
dbC5GM1wBwNs1BjWrekO4X5M62zlMo19eqD9hEMLGs0PyLBZp/sffyPJhKdOaFzQWbcyjiXabwjE
8FwMkcdAm9FuLifL2KlIt77Wgm9mR/M4fLeXNxBPSDoVF9QHAthJVc/iaNIeOkckQoe41PfwdVsv
kNuODjh0tI1eKjSUBmuQ8DLmdn+wyKyOCgbqPkoar2+gEtkXATAmMRo23KumphmGziii5dGSqXsD
K1VFdtnF8EvIZCe+bT4VIF1adwtH7AYW0A2MWPtMuZiVTN72ijde6Fi233Mtdvz722JvqdUHw2hG
i8co5XghyHJyVJe2Gjziz1GYvFrVnq4614LNH0xKwTW83BsO+L8Bim94SbHjif1+MpoAo5fhYXQI
Ivcfa+OGoCWCCsJSTDM7WyLhfzIhpen0FDwJXPOsj46tOadPcS7Tg2PN3+s+/m222rBzMW+8yf8u
6a5ygKGYrWy0Zu+i2QnUMJztxo8luqmS5LTdgw9sPR+tAvAqf5HO65SrXuA1Kl4fl8q1iycFd5rH
rG7Nx8JuUZ4dooFLcHZ2empbT7hYYywdF3pqazArf3Pu2j508VdVs6sd9/Rdy1k/RdZQ7mzLjTiC
D+YiqsVgC43b1bac8G7V2o6UspRKd5iRZDwMRodpnpkkAWW6fby/X7bWWwRZF/wapgHr+S/M4LCX
BcoOWS/TU9IN879Da30zu06/Jrb0dmrxjTdJdUaXhxEo6eqaa55oSaGIZsGZxDF6xBaOFTmmO2dk
Jfe8RjaX4lv9vT9vObRjmcBZhGlwJfgOb4zCmp7o+Njvexee0f2XuAHustBAQ6wLFQ7G6etZgGUL
HM/scFEe9bTTOOVKUI2FeRjBZJwVzZkoRGZItZDTnhqj6v7Jh6wIdK1SHqOIbvf9n7P15Ix8bTAL
7KWbKZRRs37p6RCrUDw9TpDfHsjplGNEl3YHkbJxHNGeYecs1x7Xn/4y3MhGhoMj4fXhgza9qdoy
etASRT01cySOTWu9H5Uy3QGeLEdgVWCDCOAeYlRP79RZiXarbS4QtZ+US9oW0dGbiuwDc4hmR6t4
8yX+Z5XVk1VqXtp4PygXaacJ9TiWln7q1YmPJjTApftfbKuSBJsP75WvtTh5r66IPhSLnyHtRSge
zg8M0a3LgAzFQYawA0hFPeN9jVvbYxeO3j9anZlOkMwGMLI6fDXDneoCssUyqaDMuKmljYbiPTVI
zapJFdfOdsTVi7w9Q4nN14u83SJdA21/XbEqaupEaV5F19awxqsrANC4Vtw9eV7+PwzqeKfQAUiT
Fq706t0OoAnTugZA644x8EvdKx6EzD/e/4KbB2FRfKP9QFN+fUUgQuA1bggsOsSBw5+cCScQO8Nl
MEUCV4qkDfos3rHh2nqHfwM30B2up7VGCMAkbXQQx72aU9TSG9RLjGF5m1kIYfj+420utQhKEN/4
07oYKQmfAu0ytKNh3wXTlGG00ar5JUS6bSdfXz7H+ngD6ECgG/LILaib6VlTqjW1GuKs4tz3rorc
Sp+dEFBND3k/pN8owKzP3f9xdh7LdSpbGH4iqshhys5YkuVsnwll+1wTm5yf/n5odATUpmQPPLN7
A92rV/hDMPxFOxpgoknyCYplZnK8Dmb9gHgOQtFE8bBwLjlyW0crased4cNW+KLAol1COj3PzV6v
gjq/0hs2Rx3QMToglSTfElVNdu4AZWtDUjjOKgQ4bcH4e72M1SqMWh3kyqTKmAIXeaoSBG3TjYpr
Yk9VXX1r0v7HcIwhajUpQ3Gs6rGrLiKdjLlvNXSFyxSgcY6WYwGlnfdG6ObpJP6Vs6mqT7Q31b0x
0NY2mwWUqWvopJDCvv7RqjqFA2Zs0i3r5NGb7Cr97WSqdjKtQfmLA2sB22eChyDhCkmIRlbVy0VK
QyMX9nGGULmRKbeXosm6c5KMmSvyPN7hmW19lBdXP3Tb6NLbix0GqtEJKxmomeT3HbqPCvaXmECc
EkP6YNojVAXoWH9xdGcivEl5SpNu2ZlyVDg0Kn7lnqUE+qckr6IDKtzV79GaftwPEhsn13lperMK
VelyZ4t4Uoo6BuImZagkMU7Qq3daFChP+N45WEsagfhkNnoxXYCV7hU+G8eK2pQATyeSTs8yQlkx
3la4vwaeMQC8dZVKBq+J+q288zo316EHRidsxpgsOxd67pthWRsw5Kuk6N3O6K1zj2X7r7e/y9n9
EdyeTH61fJehQEVi0juamKgkeQyaEbQaAYIy6/U9JOebgxNAEcTuY6/c33pAWovksw4Yt1VrRmXQ
ZdY+bdaqFd1HhlklVJNq71Leynioh9EuR3zG4gwuwqCPJ4o1ltBVw3CWY52israPEBVmfd1inGhj
9llhnUTsCN+FltIPdG/DnmHJpLXWQasyrdhJZreefCbRgl8AqblqZuf2EBhxDvNe6PL4VNN9gA0w
7GXnm09OgUexMANBef7XQc5IEUcsIKrcYEYo14HOtIclWn4MTOgdWiqpYEFF8ATyZnCdsO1ucuOU
x7a3y51uy+YvmefuWCYAL1xR7HqjlToOrX1LJVRMjiIEvgAn3IjKY2aOlnlFfqhFwFEucZtWKVRO
BQIt1VkDZmC7iWT28dt/EiASMABQBLj+VwIUDHFzUSMm7o1amt+CLheHjPHrgzJl5jdIZsX3jFY3
0CNJXNPBDI9tUjaPwUDhcf8AbrwcfgnAhzkh4A0te8ahM6RFXClMvtPEqA7wg6MHI5ai+NCYqePh
D9s8VUqln8fcGN/T/JMfwwpKIiCMRnur/rT2ItFEZkJawrFZtFhglpgT+vixVyXh7xQ9NBepixov
Rke99LG0pwKyPgjzoWSS9iJHAF7z9Q4N0hq5fcOMvU6Jp4+GVSbvw8AXOynK+rInlUSSl8HgnG8t
VxGRb44BrXfPNiMmlpr9e8RM8OyUY7HTv1lfTDRSZtghMAoSvOWnJGTag5XJBNMqL37qYR4PN2HX
6ZM8+E6Brgi6Pa5WMjdt7cGULvd30tbqRBM6BBx32AuLSBdMdlGnpcS1KNmjKymgpOOyzs9KNYRX
LknzUjG6Oqlhvidpt/WGiWWztA8J4Erbp8VYZBxTeKyhnIyn2JLsI2aX+MFXTX66/5BzX/F11k4l
zrSbqfesmbHcoRFG2nJU94GXTHXjYYxWMYkW4iDqYPjMyDJzM9B2FysEauwCO3yzxiV1yey+wfGA
l7oexdZxD/eLTzx2ySkozOk8NZN+wLUpOvJld5KAdR7HZqLMm4WqGLwuLy8ocygGKBUa37ETXDvJ
6B5sKxwPlVyNx2Twm1PYy3tE0A1A5jydoS2IDzJU0CVOu0Y0NQ9SAywog+fhNAXWUGBXYwpxmsoc
kEAXpSENUC3JlcOY9eZHJPlxh/URLu4Og1Uo3xB6YvJl2/0fuQ/T8qgmTPMOVSmkB5QNgvTQZSo9
jgrwlHXppiH4EClDowNIaYp3fp5Msyl9HMBkr+r8u14h4nMB+ZikblvFzU8A0GV4NpSq+grDIdL5
6BTdxzF1EL/IDHOMjkIJMCtp87o9tlQX6e8sjJ1zlPYhqqQN9u/XocwD5ZuqNuNn6At1tRN2No4j
TQf8iGwgL7Pm1evglpB15/UQhZ6R4o4hGPad4ZyCe5GK+H9xkeH17WfhqfMxib9/RjZ2DeKBlEsk
PbTmlr3W0FfKKuvBv6tFmJPEkd6oQ9h+wNkLrEYXVNTUifz2g2mAdZuNVWh+rBoTZQrqonWa0BNt
UJwcVJuxEmqyb6WqpedoSovLEGTdobYUcerwfd+pCTauEgPRlVl/lvO5kkVGYjZOwhYdCI1e9q2O
rOgsI8Lw5poa+PosRoKPx6zOvfimhQBihcMTmg9ThyQcNJDumKfZsNO93noYjUQJ2CeJ8UpCI64n
rocQ2CUSK5lwxRiIn1kIv/P+PpkvhEUs5WkI2AQ0auAlqCIY9GBk54MWDh3jsbCBtES1pmIj5RjH
vJ+knfU2HwvcP+0NakQ2yesTofWAjfCBA03aSIUX2036aUi7YOfcba/iQKZzuItXojHMhow24Kr3
7IpBEdadsnEIEmycdtbZuPSgyzA+5L5D53/ZkrbiiGkhjkWe1uNT6nZKDvQ3t3AYgAYs9uY1W0/F
SkAjGNLLqyl9mCtqLMo69FIMmNyq8BMPl7VmpzLZilmAXyA9kpbRaV+UDGbTtgWCGJGnB5r0xHGy
jnHUDg+TndQUR4N1JKJkB0VBAPL+Xtx6m6CbZhtO0GwQT1/vjUnC9ktOHLhBUxVcx1yeJROl9gMS
7t//ZiWAVKTd7P0lhqsPbW2ohIg8CDTdj9zISp4sqj8PBeyg+0ttHbB5WIMvLxJrK2Jc7HSaHTVQ
goCP58escmAZpunBzKavTdh8+4vF5ukI3T62/TJXcPLAljR4/V7fBs2jY0ShK1rZPiOApZ4G3sVO
CbWxI+fHQjcaVC1YpMVeiSZdTXstDz1f4JBAIjHepq4y374vWIV8ltwNaO1yX0RN2g/4ZsHlwtP0
/VADqDAhqzy0db8H9t/Y/DB+kQJFT4tzvXyBpgz8hBl66OkidXQvlpM0PppTW10RVncM4KlmfKnY
pF+dcjJ3Qv7G/ifVwoEB6DBTimUszjTIxhZQFW/o0yo5+r1QPvlxHxdHOVTH8/2tslVzMj4AxEgH
mlnz8gxIaYA2dGlmXopU9UlBh+KYyEOKl10jnTsL8b9IcT7jBQCFxsicQ5kqIc53yc5R3DgfM6CP
ESLXDziCxYXAuKJEl7MTXqrmwS0rwgbT6sA/G8IhSevivRxl4wujqojYMR0PBtHLx1blXNJxScu8
Xhvk6mjZUfhdHiQMni3FH8lcIvN9nYTRcYR6+u/9d75xXOZ521xaczpXKPvS7rnMfV14tbCbmg/s
G8+BbDV7Gn8byR89JfI+Zu0bvq6qmBpDKgw+bd8FNLe6xKO6sE5ZnaA/QVf4UFe1uP7Fw9FHh8aF
Uumq8A3iwqyiSsk83Zfrd0KvxK3q43KnvN56NGoSyEZwFVD6nj/vfzAnTW3oBc6lmZdh+PG77ib1
6itW8sMpci13sciyY9pXSX15+8PRm5m9L6Adr5gpIP6LBuuLDB/spD0llYWWeqn2b54D89HIXOlK
qSgHLqeHfpvB9YVcDM24yGVXqjsysd7CK9pFSHoXGLdxFGgNcvSYgcCnXt70ZUOKhhY2R8E3nfZq
W339SKe9+147SohFhTaN+gGeRotMTTQOubHzUjdQtmTq1LY6wltUDMsiRfeVhG1jp540Db44TgjJ
4+ZT+RWMVCcGzFkaxXTtiBuhayWB+FeD9fgViZThV9modnywQvxBXUlqR3/n2t6IxbNODaEPsQ3a
OYubTYV/mKDtzk8LjBYPVns8W1qqXyl99qjKGxGQHIQO+EtYAmr0ektLVZxAHs9TkrmyOBpT3j0A
sG2B183UPRrIO1Fo87UTaolCoLfWjDbJwNUnbLrUax2/eapj03gm+S/tM4j90T5HgyxNYFCxOTrW
xRSbnpaa1SezKJkEWK0Uy7dJJNrVbEJnl9HAsy7KEZBBxtwPZGIFQWvxLoqwz5WBHZHHhvgtYR9w
SKUA79je0Hfy3K0vbMzpH6CdObVY9DkR8EgHEo6Zihz9MXzdebCrtjtrdB++3A8emyuBxwNAAq92
Nasa+tj0I9VIvWRM8uMoRxHlFU66Ao/BnYLkpS+zfIFsWtwuqMLXOTRIbWMMo1J4TerH//Qo+X9o
+nTysep1kpvSO/rFpAWDK1ks8t+FnRunvqF/8+bjg8zFDJ5HoGgGkC/CdKxkkoP8oPBKTen1Q4a0
cnJEgwvChzaq1XR66xt26NaTQsz1Hq2pxWnNAZTZcijgR89xM0/G9Otomj+nLNTefMuxEhw5ElKg
JKvueMe1nvkMMDwVFJZryP50K/N0bza9vuVYBYzX7BtOtrIMjBis9VpnR0wmUrP+wj6Rr2RxmDNK
WFG5cmi2p06GlLDz1daRiIHxbHSPoix/lssmXNpxGcO/rGC0f/KdSIVYk9dP5qiXwaXTIkU93/9w
64yIFalmacpDeVyNwXBHfxnRRF4fBbC1ekwMkWlQdi6ardfJrniRmZtZmIvtgTt2l9Z9Hnl1mQbX
CnPA0yha+ykCn3emFmg+oayXvf0oMqEGePFS+fHX4gxgTVQbykQ5G8WZ6iY+R29y2vBAp3D8VFV1
/KfPkAtQ2io995KMRFtfJ9nOJ916wUQ5ZANeUCbLg1jYes/ghWkOrXSIrqHjvyN72euDrDvys+Mf
Qr1gn8ACLsN228EUYXwYe4UkjS3WKLpzlbi8PwdqbDpntelk+VCpYfoR0HzUHlQQTM9v30mA4Wm1
quyklayuk2ZBI9Qw9oTfBTdNw2irl+tpp/m3dUI4mtCfaGDhKLS4NFpectvMQqGz/fthRG3jOUHi
9VYHwa8YMYC/iGsvWjfM5GZi7uI6zIaR0tvoQ09WCG5SpWkgG3BqxYN9T5lj64yABFYYk9PClZe7
tROqxvazQi8J0+LYoqf1DqF1arAI9/IRrmgTXKdsbL/e/2wbcFbaIkimzLjgDWxMO0pFL+dU3IGB
tOkBqz/1MAy+/BBYovpj4C/cHBp9VC4GvpmOS7Go+6dymuz34LYk5jtZYP++/5u2zsz8cREcxTxq
1aMULdurGtGoqftI+5UEdvasI0+xczLXWcF8TUPnQ5kOmPIyKEn4o6Gdy2zANhrfs/pqeHTUbnw0
Kzk83n+gl4nY66yADwv1GbQK8yqGSa/TKophyKwOgT1OIljCpNLlQyl6/JonrazLA8k1ULvAKhL1
HHOFfgaRKoJfVZCHJyS76m/o0Lfv5aYR1bExy0672BZbnh7dLMU2hYhGukXKYNTNhqYvznbjGCdQ
F0V9kVq5OBW1raf0E8roe6M5/XjQMJHsDsowyR20qCi3DlOEqSESyhQ9O9F/43PCJeMZAfICB1/2
dOK8J9eTbFQqcuez0qbmY6rH1U5duvU1GUqibkNrmwnz4qQGWqo2SYN0SWd3zRHOGUMBdSrfGV0v
79yZGzFoVkp5GT0iSLU8qWqYFGNpI8yn97JyVIDyvu8bNXxEW1P9mcnDnmbZ5nrzsJN9Clhi+Wid
lanSZOkR4AQ5/oK11/dsLNJrR/vyPXrT9s69ufW5wGhRF1JLEfYWIVYqnC6ncZl6ViW3DOiU4RTE
CNHcPxJb34vnmc2a4HKvutxlMCl1nlqJN4tovlNaszjmkopgSZcXO1X9usym1TP3fyE20S5bzuRR
gewLWPIx9Z0x/k6Qhjm0DPCvyC20h0Ky4wcLtNFzE+8CnzYeEhrljKsittLPX+Q9SqMwXdT0xHPo
AxnnGDOEpwgn+B9pLDU7SPmNXYIKDH0E9Il5pUtAq1lpY5gOFJWRPEbncJjy5tDqDI2zpJYqnFp1
daeA29gokDuoqhi8mExhFk+X4FqWDVEhvCmU8gPUdO2CBMWeh+DWOwT3T3tibj2vNajhqGfNhDJR
Veu0uIMw8iB7mAewXXsqc1tLzWYHUDFJoVbjUyPEEg2wuvBQfZx+gkoN/AMTOfN7FLXZv/f3/8Z1
j0IWqBukDFDoXwbFjuCsxxiswFjp00dl6Mfq4Ita/RT5apS5A0Zct8LP051YvL0sXTTghljaLWNJ
i/6UUYzojFT2gK9LS1gp3A6h2VM46JJxqDD19ka5d/Ygm1vvljHMrMoxu3IsD+HIKenUPkq9fmix
ZQOj+jnTQM+LQVY/3n+1W0vNXVca6yiFr+KzlBjqkAiLqwAZhSPWDm3iWoWenkSvgXe4v9hWcOG+
meUrSSFWVuM9NBsMAVB7knvD/Fang4LAlFZbNzOtDJi8hXZVitZ6jDO4zjtrbz0oPWZkY3ipOoSH
11mFbqblqDdkFYYNMjQv8XqVy6g8R5Ed7Jz1rejy36UW1yvq9GmA+hhjYxtrgyy263PP7fEHvRXH
1csQN4H773UruMyeei/NP6ioiwU1qUbeJEsj9FawK9A7/yGtoz20FvfMqt/1ctGxXWgNzeaIr19h
Y7cRcwZQU34RGvpnQXkz5a6ld9Iz1vWqfE6nqLZcvI2S5pDIvtEeQqs0KZfLIHENLcvEwVJaabyY
pW0WeDQZ8oe6q7VvFoRxy23GAMtTNRCDgdFHWpvPOIBWfxK9S2Ig95XzOUiMLLs6ZlInQKVLBSIn
Cua1K/WMR1NFgRnoiMSXD2E29H9MGWl7d8ht+btiZo56xAm3+NB1vf8x6cypRqlVxd8DWiYa/U4c
dA/SgOj1uXRi7buNcXl31CGLovacapM4psxpnGNtlB2OWnIpSYDVp+lpUDXEwIu+NZtDL42OOOCp
mPw2agrLjz6dNmKGbybKRS2qWqGjNNGn7fBmP4xRnqSHxpcstAKMhpn8BG4RXO0o0F+PiTzIu6V2
WpBd5MMvEQorPPr0loCmZMHwdQiG5AtRypre147FYMqtRJMa/yJRM4zHplbCH3VcRv1NFLh9i26q
45uk9nVwIptXYrR8ZDs9+XKamCdZBHriZnqgasS1SJMOuRZHTxOAgfSYx2P9P6LHYL5T0yFST4Ek
VQCj+jjrvsQjRc4RJ3aRPU95WX8q4tJ8DBSEn9zJ7IfqGXGfsHDTypy+20bi/O4RVzk7A7h8t40g
qF8lxaysSyaXonW5/bunNsnU5LGv+653zaAO7CN1ZU96L4wkOGLPguJSAuF6uso1wpJuIHPrYdki
rPSojC3SdkVvDsq5oDdVXxO5U4QbpEWJokvjRO+ysa9byGOJ8x39294+NENmfCkdo85ca7ZoelSl
vveMQulTl7vTVlApibLh2oU5mleZYqOVh3Es7hJug4g/Lk1hgVp/CkCqvClJaJaHgssC74MuaP4t
dR+FQj+VzNLt8N0zYaeNQn5XNJPxtZX8EASYEWeHtM3q7GQmDKndEZhb8NxRTNausM1S+poNlWoe
giI3PQmz309anCfWcwZVY3LJ2eKOTemM3Q3vu+pLN9ZG4+pFo30rSkxTz7rQzPwPsGZVQK8USOPc
D0EbdyV14az4YoOAW42Di2QIEquaYs9ohfYMEtf/7JSO/RshjPRTWSv/VkPxZvFAMgKgAyAHGFLi
nrjoWdUJ+hplNWVe0ozRoZ7BdkUkxadRMn7df7pVy4gO/wv3nlQfwcflHHagrS/DZxCeWWP9Yg+O
+BBojQnoyImb70UHK6pN6pyTNw5fAezGb5fvZGF8J+bmGH8veytDPNRTinyNB9ol/zCEw3hTVL+n
bKuS8/1n3bgoWQqxebDdXCnLYVLcZVngyEni+X2b4T0RTC4FtXFWsYbYaVBt3Fsa2RyzQyR8mW8v
qqconEA72hkD37Iv/22FNP5WWiZlb38gTKwQzKakWQ8qg6hzwjhIqZ407IPcahpi52DbsfEzbPB9
2rmLty7JWVAFrjot8RW9TG8KDXlFCqgk6KsHJ9L6S8eEeLiY2kDaWjoR0g1dppxyWRn2TuHWt4M9
RVuMcTMolMULzUrQd7SIOIV14ZxFo1eotLHuLZOa5u2+aqBoqBZfPFjWxKLMjJBeneijqkrsAIQl
RNnNcKmlYG9A8wI9fdUSmrGLXJW8UXujrlFNycT/omeijYZDf5wbpu/Gyql/TXpm/88Mde4rWdiJ
6oqqyh4TfHLtx1FH3OTYhJKdnv0hjX7IfiYzsu0pbO/vsNU3n38eQsG4RTMbXY3CBykc9Sh0hIdr
KzYbiIHN9rU9Vq6F87MLLO1k20N68P2s3+HNrVJNVqZSAF4+Y0hXNiW5EoV9ULaCMsQfTpKWiVNa
FN3FSKzpQY2Mca+/stph84JUfNR9KlXDMhJWTou3b8iCGcwYLx/lgWNVfISTku40qV4CzfKj4zQ5
sxAZlRHoX6ebmmrj7z3Bsk7Uye9ctQ+AbA9qbwTQoZqKe9Ev0RUkY6Evl5YZ4sb9GFf/qEmcf5Bz
zf6sGpE+HqcR0um1a7Oe+j4y6vCqOaX1RdS12d+Gvkj+AS6Q/khVH/DSOPB4JxjDynTqS236nWGg
ahyKztd+VGrUKanL/VqpX9nzbeOCfB26Dwiut+kJzRINTyc5y4VL2mPSVAOm9wNFX7SgKAes6GDR
0HAQfy0wYAtytKKwDnOST9Xom76roBf17f7GXAVYvpZFIQnnkEt5ZT+fZaE5hFlFn4NnPWFp1nwx
ol1Bps1V6IIxzoSCswLWyVbcTaGcCk9OG5U4F0mPlSj3jB/WGDAehvkU8YsSEsTgYj9EcZyaKaBS
D43G6JKmfo/GAcZeQxS3fH/FP4Spqr8PoyZ6l6vIuoSVpb3vmVsf77/VVa4z/xDGgGR+mIVCg3q9
Mc3eR5lUY+4fJfp48lOFYC/VzKZlNJgTW2JPEhx3jsNWjGG5WesaRWS8Cl8vyklzphl4Qg8kyP4X
GKK7xVJgWy71pXX29Vz/B4JY/OhPoVXv3Glbh97BiRFoN/gDMuDXa7O1Cg5ZkXlmO/bvKjntAJxh
pBd2Tvd8/91uLjVb2MJ9Iqitsg+poNybsUsJrhY0OLHyzZugc4dksncSnY3PaM8eeii30ZRbKcpQ
RQTaKCPKiAJnfhn1pPCKxDJPCqOGA7YX+TvZ8rOdRTeej4bSLEBCHklGt3iVlVaaZOaT8HyzbP5B
lba6RFXbtG6kTtYetE7ZuB7ol+moLMGgXksG0DijgujYNBVlo1t1hnIzK+TC8zqNTnoEBxi8fnyq
ktb+0zMqPBYRoLvElOtrDIsGy9vJuNEFa05BaUyz21S+k5xtZNaMe+kGobWD4Nmygd4VRqgMA/dJ
ZFjAp1ToiwRLkQxnVIrzz5EW198nAMTnIUnoz05SOl7v77jNdzSPSTmyGyr/KPpHqFETvSYVEzS0
Qp/TrBwObS+gSgXQFt++HHMdmsGMLSH5zcH0P5jAwiwzzOrJFQpbkb7Y2GAdJUOgDFt06Wmyxl2a
+8srXNyj4BLA6tIeguW+zLKxpkFEWDSAVrHgfAJHFGA2WoSVmxhJ/GN0qv6clk0BdThzxs9+E3c3
yE75To60tfFpuSPGwWBPW2FR1AF5I6EDshFmHb0T0J+O2FuVbiOJPc3brS/KYIsZ/5yLAR57/YpF
Kk+lnfQC9RSzQQg/QvmULsfVKQILt6vK+nH/k249Gr19HWAciBSe8fV6ajgUOMG1EGIDDNFYyZgO
Ux/rX4yuq/S/2D9sHw4dEycdnfPXi7VlMQWDnCdePYnykijJdFFKtUSVwzAPrTWEf/FwVNn44tLS
nPWpXq+XKlli+QiZUXna/mXys4+dMwynCIGlr29/jf9daf6s/zkZoEqUYCId8hqGzEdgYQl9L/pu
im/uNUy3vhj1BAr5MyMSIc3XS6l1bYSOQkk41kXu5uD4HtO6Md0I+tuXv3iqGTNKNxSC2zJZGCG+
dnIAOiqWs8aLLA77MUeolZawStVyf7F5py2POoUIPh8oeq5h8gmtMpkuUey1YdAeelsb34WFPe2k
IltvD/73nJobbMTlHd3XZqQ3wGE9SUzal3gKk9PQGNO5mOq9Fs/WA1HgUG5QWc2zwdcfqksd+kkl
g7o6SDFPo53sAd7ZQ7DNl+7ytVHVcC3LDANXQ5AhUZDSLzUE5U0jvTZIjbu6PdY3ozMx/LFpz0Zl
h5OHruyFqq1XSYYOhwMc4HpcLcwUVAGXmpflcQRhQx6vsEqSQ4pb8/ntewPHMMZYpM5r7kJtDqaw
QxOfGUQnjuHYpK7TWXvgxs3bhmxqlguC/LUadIYF4bC25pLDd9pTXMcTjVI5/ISRQXwmuURme+yU
5qQlE526vq2PVWzlO+SUNWqY0dtMS4G/wMW3ylh91AIDip/U051GDU6x6iNJXyKhe+5itAgAldgC
WrAE097NM6dqL3kuhOYmSes/UG0L4QIlaG/k3HtNr63NRszhl3F01mDtqgtwxVAZAmTApd/1ZskQ
w7SkZxHlv3oflxinj5p/OkYOOzfH1lkiNFA8UKet+b2qb5uS5uDBNMid+WhhVf3Nod14vL/NtrJq
bnnAOxDWzJWXlZPmapYUQnhWZAW/RTsE3x2pGV1lgOUOhAjpjiEpL/cX3TpGPBIhnZqMSLu4Ohq9
VRK7iVPPEIb8KJRRFK7vWI3uAslSf91fbOsDIlECoJYR5hohbVYoycuCxfgxcGq1qC8uCEb45MdV
qF9GCDlPQykjeW6V9e3+2vODLCLVjFWmvgRrQsdnIfEXFmmgpC3xkIGS/hF193+TIXX+5E4dUgO3
3Z5x18aeebXe4qLE+1DtnHkE3qQKxgWZ2oy/nEndc9vdXAYyNEQSUhqg0a/DPOEffmOoJRD4c+lR
KiEsM8TdyWS2QhMKDAgeU17izrk0IeNryswts9TrQrXrrnoIjuw4Yqp0NKPUVI6SaeJ/YWStqbph
1VQoM7VA0I4ihuSzcxg3diy/ZQaAU35yUBY7VraSiuBHzljm4h/NSKrraLfmAdRp/vbbGn9FBJiJ
yUjALkcHsq9XWtw0EChakX9tcpuuVZZDD0xH8y8yg/kjonk5DypWLZqO4b7WpjTibIQmPhXWbAQf
F/7RGjprp2zbagfNTUFCDU0JTv4iNZhyPZNMJC/pdesYuaqj2v4RSZH/QkeseBhixT8raV3C4kch
9gSHskPAO2sVtwd7txP0tr7mzB+AD6whQ+E4r/fvWFeFLSkkyUjBBd/aalQOKOBWXpoG4+l+BLi/
FECp10vlJZIM2GXCph59/LratjxaYSmeJI3C+f5SG6Ec3gCuQ7Mj0Iy/eb1UrTURbS0S8jBRwCxZ
8BOGMI5uztAklxIJv+sY7mEn1pEA5BJwQfYrBdxK/nJQo7KJs4pW+uCPD7kfGJ+pG2Vn59HWcZRl
2Iw0gOa8fFmyaWGA7rNDL7Hr7PEUBZH2WPdSdvSlzHyI6npPSWBrPRXRaTjBbNqVoY+alLk2KbR9
orBQ3LpQ/Ee1D5MnVetM8EtD++ZC4MVtFKAGQ9m5B/z602Xm4DR1CVEVIy7rUythFdvISrmzynov
okaO3ttskUlGswzbkU4tb6KK4PWk/r9LUfrnBKPBR01OduYc6zuXlShAZ/o21c2yDkh05lljCHwO
Sknxe3JGYR+sRjYutj8wFAiS5GYYzF4jWw7ezEqAMMmaM/WDigdbk9fvEhwHdGMNUF1u5NatHgbl
IRqKPSTp1g75zyrq4ovpfhiKUc3YkUYjP+Pal5yLcBzPptL+kAA+72RMW8shGQ8HAWQb4XN+4f8p
tuOWxByaPBK2Y9EcMnyEY1eRtOBdZLb1pebf7Ch1bX1B5qJkvHiLrSfYZq0pKCJTY1VKObhmaAGx
QUThqnHQP0lgt2lKdvGPrqidvTi2djXjC8LznffPXPQvQcgDeP6Wgkp4OCw1YEMsMii3UXI8/zrm
I5+LMlGIojJIFM1vvWRopQdQ++qhUYrwG/mc+VNT06Ry7UHEyPApfrezv9fMgvkn0t9nyIkn68rW
2VYTo2fYAMEPLMjHIMnRdUVD+jMiRt3DGAXTFYgX9shplrulsGVX8FEPQVfbj2luhTsH+2VPv84z
ZxEn9GnQc3yher7eHoYMGipqOti2MPoztzWFXx3iRNM93K3tym1DA7NSJ0jFeJb6vMiP9iA5wo0U
LbUPwJp0PCn9yrQxtwzGCeRVE0bPcVzV1qFBWq9zLTGBvYpCmw7/0FSqvPMI86lcPgFZHjkIIQHY
6HwA/rPBw9IO88gxhedQ+510mkjnFokhOKF29aj6yPs42AG4Y9FnV5hd0U56snG+DB1iI/ks49JV
RYLFkjPGoZp5dldJ73u5a86KkRqXCrOwAz0hf+dxN5JbDjNC/DMxhU76MkJyuKQsCFRIjLEj38ay
sg+loX3TBycvD8Y4TQW4Tpx9D7C1u6eyNMRXeFDDzs9YvXUQupyyWaUHCYzVvZpnZlqPTDNvZWp8
LytdPMN/N+exq3Gtikq816YKFJg8pTMey7i9MWFhPvXiZMM1O1PxFkGNBzNRxh3MmyPBBcnBjb1n
dtQ9MnoYzkItmONOwR75+iV6vNppL9bltGVmUuBscfR6pw22M9mxHDs3R0d38EFTTUgqdZ/oyTvd
QJUcg0Ablae0jVyzssvnri1k0xWijcNjgq7Xe3p5snT1EVjO3clPgk8Zm/dJNofYm/R6ekf2oO7V
H6v9yY9GlQCbGTq7a9dhGtXDkObYKXRl+C3WEPzSrSA513D9D02tlztZ68Zy5MUoRIGLQapnyemJ
ArX2Q5DSN+Qah4++VdcHJsS6i0C39Msuq89v3QiQUQEn0FSDFrWqQ2zstzp9wOwDfW6NgVbitw9a
p36XUl9/FqhWXkGCNjtX6iobQrga3VubDA91EHqWi30girKjNnJugI3Gm62X9kEfkRfse9QN7z/f
KktmKdp0sOwYJgI0WgS3rs2HwK8HtpyJkN/RRl4uuOpgQP69v876s0FVgCY0k0F4octhVWdwmuhV
WbeyT218A1GFtlrgPf4UReemKPcMYdbhA4kXpjbwdggfK05vo6LlKtTavhltUH1wkry5lgAqrgHm
k54yOJ0rWXn+hB5tcxg1zCTuP+6q4Jnt5Cl2EKOjr70Ct5R66mBoolg3ocn+e6Qd0h+MLVtWNTLj
H5QNuZQdqwyO95ddbxyWRY+Ly4IEaZWst3j2AmzWzVtoSdMlAV98QF/UOcumHe9snI0PingGSRjN
I0Yfy40TiADZQa3DvKGUvwDQVm99JFtnS7WyY1cM6df7T7axHKATJnDkEkAJl6wX5AoFvmEqR8Ks
euFC96p/9HYSPQ25SJ6bfnwzHgp0BMw5PiJj/Xmi+/oMjlhZAvhgQbvP7E9SWchujOjjd2DnTHeU
6s/959vYMLPi5Fz6E9bYN6+Xa9MQl1ShODd/ruh6uLZPY9Iq7zXJwhrXUdrbJGvt+f6iq0x6fkaE
ClCemNnaqrpYlELdsqfKuTX4wgaXwCBFcx0xwz4mUEbJDRVH6R8jzZSfuaiaXftz/vvX1x3LA8+Y
Zd3mMLRYHjHWtjdNQnnFQ59HW0uuPg+507VaR7gZ5oIMJdflPGSad9Z/0jc71rQWS0/nVlal/q1E
RNTLo+DNfUfcPGjjIpsCo5+jv7i6RVBjJixBnrXwaj/VUq2e2uL/nJ1pb5xK+rc/ERL78hbobrsd
x4mznrxByUkOFFuxb5/+f5FHehTTyCgzI41GMzquBqruupffkh1l0zvn+8UqmzfmNqYZ0+dHVW32
2lPtVeCGIwPTAYFizut7Y+e1Ad5lT3In8HW2ATuWbHszRlLX6ZY61PpZvzd6NzoIWLur8GmAeuso
hGxlsCZcIEaFjJ75bLHca1MGVj5ejINovPfamFZhBkE7CMrO+iv+2AJarGlF3aD2aKTl56WL8kvR
aCKoHXs8WIkK9HZTr4BGrjqkpW7dpfBFHfVJ4Jvejq7z5Mg6/jqgX/GkLWqS+r2RITEkSmFO/igL
VNbAhej553KwoNRHQ2+DhEwScL3mKO4Q9Oha36Qp+ZQoefpfpsdwQDjSwH1XJln2KGzkw8Ik7dV/
VVyRex+qhv7sdNjJBSVtvQRQ12A+Jm6Rz35h0n/2M1LaAWVxoZ4cULci8Dox6Odc62r9I0l5ofrY
ci8DJteeQ6KZF2oaytrLY0x0BbOu2ZH2O3vJSqxoK8XJT8pocrN5veb+NN1MrWAvxNw3WTOZ71yc
btBPjBdv8RP8gOe3JLnWg9U2SEYOk6t+l5OX/pckhvMeim8chaOSeolvD1r1y2zy8hn79Xq5lET/
JzSSIhmOtgP+Uu2VzAgG6dVfUqWU39qhL7xgtCysJvKhikZ/mZ3kY+bCrAk706pORuSO/V3UT/Zj
PShTd5W9aPIQ4X/ja9rBwaBVb6yYHVznT2NvTLFvI8SonDNN1G+KCbPdYMyU7JtAsUrcleh+Tb7T
ao137nB3LgPXU2rwowKxB/gvE3pjvW7VT6VMtDqMpk6vAjMvavN+aRF1Qs8p/SIrpL/PHkkXzQCx
9LVvtZ1r+3aWDApWFa7TB6nkX76rWNUTqsVKFtYRZOHQJm1T+Ui2Qgei4wJ+OzdgoJgVzcaDUzhT
86joxdy+b2ND/VXKRTOCrEb60h/qeqnf6VGWXVJbzhBa6FkpPliX5t+K7zwE45JFaVC3JZwR053k
+8WZRse3cGdq7hRdr/9DiSBP7huW5FPokGl8S7ip985OK119Ggab1gyFSfuGWIuEAki4CjSWkzvf
lYkxPySpoUifI3il8m+pAOttsjqOrMT3W0WMyAUTZaKifM/Fbv0zxFH3mVtl+NvAtRoYkGfRF9Xg
RW3bvlWyKAzBMW0vWzN7myIg9c0Rlnf6yyC8rmIiak53fq14NndXMWRK5Ch2dh0IvSBlmv4Kmic/
6DDsBWFaC8zaAQIx9dykOraoNRU6nrjOXTw+aEYbYaxUNgcl9V4QdrmIqRJJTW/AYzP31tRkCrow
/ShC+FALk3ucSRt8Wg7ymr2l6BjQqllF3hiQv4z3CexBWFxY4CmLUvk9tRqwEpFdqBvbA5b7zlIk
pdC/6W3tTDZUvZWjldYYGqWdgTFzU5yr2o7fGN3gHWGN1q+9yZfgKa2ek3Sj4J1urrHOsqXuAgK/
MuzoT/asZidLWvl3pYjzN6Nmjs3f5wBc/uRoKM6vM6lNUppDFdblUEa43LVTWLRlHdYEpqOO5c7+
o6An2Vwl/G/FuzrQ1TleGGRo5J5hXvde4DVNE7iIg/j2qJv/WjjB3NlzYYSFHcuHoZ5/cDjzMF7s
8m6s9D7oGjkcHIudlJy+NQp1VBur383m8DFTyo1kid371q7wLoi9BGR/rZ46x5XfzNm2LmSwR9ia
nf3EomDCUQRGT3LLjI0I4UsOEPu+p8scYpRan4clBhbQK85BoLzdTjSx10EIScyqXr7ZThjAICto
Vfq9Fsd57yfxFInPePoYd2OZtOK7HKMjTYjbp2M7MZVnVsC4ld7ey4MZl3Bxp3bQ7sU0umGDcOYp
0sG7p2V9FKABtG+PC4tQTPHv9SFv8CMVes6zWzNTSs3BrU81PjNnXY0jO+gSRBv8eaqc/7Ky07jh
8y51fdUsHPdsyKhKA+T8nU8647w4pPknonAaYzilYIUm7lnpSD8z9NXzvneyLBil1J8E9PopTMjD
yhB9YDM7K+1ovfMar8wueTl333Ig27+0NCs+W94c6xf8haR3r8bYCbwxCFlmUDCM5kL1Jv2n3TVW
e8ZCY/zqIA4431WoAjmniE7gP6XpxgLect4u587I8/OijQPTwEZazv3KGq/OmpfObmgPiIE8KH1L
qhIjtmOGlpkLL1CVsUeoAhuY6JTICagwJt3FtwLSsMQmo6hTH5s/wwqFq3S632D++KFtITyTarjA
GRD3c7RARj3NBXThDQf576FJfNIqGfmKZ8+6b+Zxpv0zYfIoAcHjVe7HmZH+sEQjooAsIPsXN2zD
PJfC874qlQuHxYvL/KHVvKi5NGQ6EnNwu03OPXz7H1mhRfm5t6buWcuqPsX4QMjJLyGl5b40euPN
uCzj8mBUXhI/epniDgFe9O5XaxQ2eWzioD9deNnykKjzmIcuci5dMKiNofhmH8mfXZTx4SuJRGCo
iShT4Gkb1RvXy7MhQGBmNv10io1fS14U37KuMx4wV5HjSc/jqfUdJ43ruzRr1buS2V/n914BBmQs
lZ+6jfShqzXWt3n0lLts0PMffdPWX5sSewa4D89o58g+EuZdHhnehzkz5vTUxuSnpzUawly2i7T0
kyUdfvHR68fU6BftHSr/tn1y9aHP3y8lU5bzAPuxCWtdmT8OYoJtVOTDcFHSWRgnMyo6dBkq4T0h
86TU8M9HwQzFXrpT4eppcl/2RiQDUp7qW55DivZN0VjdufUWNbtz7Mj8JacKnySqRgVUW0LmE+b9
AoN1yqzoXKtxheNqZ/YiLNs+ZguoytTM/qhN7XMEjX8IF0Ma9Rs1pnDwu7K1nHBUIyPzRSognU+L
0t3ZQ754d4wmEG6csGl6qpXE5DTY4/MiI++xlab6YU6Ybd5VcZcLvxjs/BMzuHzma5pxc6o7140v
rWO036C1QOyqoDMO32N9GbWw8GqNyiObrfqSCIgBhWibzF+6WiZBornVGLrVUNxNQquakCCsP3da
Yi1vPWVq/2mk7f1wMCRQHqZlULuHJIkpL5RYyIcxsRMXB1hctYD/GrnmQ4bonprMyOEyQiNXLrOC
ohb84sj7ZKe4qH1ATopXqafscM4nQf5JkkJ0HxADFe37RS/bOOhzatsrX0UHUr90XyKUyqyLWS7V
x0o29RK+nnPeXHvknCuaCCYF8JubbNAtkOqGYcbAvxbBBN0RMdbePOWigZu/tPZpkH/Nn1mXJJqA
NF5lurYwYEcyGwTDAMy+GMcz9szFqWqbJKQ/0dw7iyPCwUzng1L9JutYFwVduAp2MtjbJollJX+r
UkMKnNroc69n5nuKuyMNspsb7/cqOOesKiy09zY33qAZYmkQHrvmU10EDEO1AAp+/dyb8kjwa81q
X6SHv5eiwbpqft26EFLu0AdHRxkv2WwQ/thXuJ00GdBFRBYiv8MYCGyTzM8ZjoFf/4dN83tkxVyc
7scml5CCNl7bA6HCPcsJ2qpz6K+b0yl3OkQVJpEpAReB+u31VXdeLthFJpSMS+i3bIFbRYGVJWYd
qGBUwn2TK9Aoa0dJvyGAetTQ31uKGQkfED8iPuam8wb1tyun9eUui5kFw4zUtmYUZdjjSfG3DUva
wDCs0D8g57wdORlu1JpTjsuFXmpPgsz3oUF44SDpvkn+SI6A86yHzkPq87bmA5NcrsJt6K1B1IrV
dDi5FrMYUZem71HKH9QSty+QBrO6Sh8wSacbu6klRjVZMB+GoR+n7IhOUY0HhFeXIIbpfPACd55t
rZV5eaS2t2rKDo7OMGIxuCviurirszI7NXnXXWqpVgHiJIdz25ue39o8J3BRQVNsAld+mdaCrrDs
TozZ1exEPoc12o5KmOH+875Q0qX5pWsZuVFi6HjZL1kyvysnbJ+GZNY0f55TpG8sNtdd7zTdcn79
iNxGOUI4ZC3O5iqMvG3jRmZSDIkZrxZ7bouTlRa9x+iyf/5fVgEhzwdm8rWtWjyjoR2SuTQ9e70K
FXS235KxDD9fX+V2C3EwVtzWKhXG6GkTZKwOohu3ByIPbRIFq5mWj6Z38rHrp+YA9r+3FAaJBFJa
+sh2bZaKMgwLMqgT16jT08d5yq33UbFgkNll0ygOjsbtN+KyBaPIYBTgxQ3ABBas4cUjSqe6nanB
aCTibGjNETVl55G4f1bVM24idIc3TZHZzhZJFz+9ylz5lrVlEU5Kod+jQToe7IbblTTG5fSTGL+i
tLBt6g99bfVViWKcacnlTVTPP3MH491SGNnpr3cEdHRw+tzfjK+2MA0zHZcWidIMqXZIxENJhxYu
m+LrSXUEi7kZKK+bm4ehGQci+QaP0oHpUpGD5naV6DPGfeP848E4PWMm6n6R0rY/8cjDfSViyLcK
MLSDav2WiLL+AACLwIAYaKtbzPkwOJaUFTfQ3Dn1dClKYXu+UatedXKqqIx8gzmd877BbvGX21Va
FnYe0wa8PSMkCvLMRdOmS2zHjzXF+mteNz+O2Qp4HQLArQsGYlee0eLGjntSql2rxTYvNOSVi8Th
8yCi7eWntEewSYfBvm7ol8EWZaeZtI4PYUcSbm+h5W/t0s78cQQC4icRUwDZLkeQjL3PD2AU5Mk6
L71hF3e4BSC3jmy+qSjWCZkFIvlY2xeDevzSMZX7hOb1EmRjctGSI9+m2wuNlA6LEVpkwIxvgrhj
jJj+VeQ5tWLJT5imKX6MlKUfFUaW+djnqAddzb13DJoZbhfwE/p/69v4Y2CGcaEaKR38hsmyos9D
EisBljmRn3Vj8dhX6bL2PaqDhPw2bPCU/39RErqXi0LOJ0SmaBUuSJVfLPTBH8Z6ZZLXh8roOxEX
yAPwyDXwwiHe7CEwwHXvwuy9DpNOM4Te7pMaZUeXyPpXtgn56qWxinWuOprrZ/3jLRpJD0864oEY
kOnPON0W53awygDtLFPz5VTYlzQZvypaezQ32Nmt6BSBs+GWBCJ7U1DVICnreY6vdaYPP2KUrxbW
azTm+jp4XR/NMK9+X5WO868xl2rzgIRpegQM3nnJOswUeuOr++yNuIU2GDXU6TK+ogo3g9tM4rOp
yCPe484qUFFWYBEBSLvJK7tFTmS69PpTFAoevHFKrMBJK/dod+6uQxsR3SBv9QrYbBkQGVNno20H
W1po+Onm8VMOI/DgDOxsGQCPuBLR47fXmczLLaO5ma2PhaLc631RBsxoPb8YtYWeUa2/datUDxI0
5d/FIMf+PuOhOsRwHeAjUIztpa1biToIxI2vIo6QqrOU6IQyuxv28ZIcRJedV0lLlsOO+AjWrlvY
SWwMo07wxjMX4YJ3zeho3yHHpQer7MQwuhj8RJb6Tc5++SpxOxe90kfxVboYSp60OtZ/WZntofYz
5Y17hrBSTfcyptY5qK12Atn/Y2Mx5wIitQWJ5+XQSFcHpdGNdMu8JGtCMS9VOJVKcv/XCRB5sEtw
QVcW/NAmxIxaK3JwbMjIVwK/U+qHEoxiLM74G+n/w2NxIaxDNWBfN/30bMiQOo+cGDXDuMdZJU/s
uxkOKmNlUY5HDp17L5GhC+UUGGRI7+sm+iN4jo3lNYpoxTWrudwd9JnCsY6s0BXK0aBnbz+uRSlY
PYeMddujcXWtc3N9oRYuo/iR9uJ8UYzxv9e/1C2s2mbuyYQVShKwqptLXHqNNdpkbVeqo+qUGlnz
HsUovNeb0ThNaVeHzHqxIU0V+xSJ0UKZc/5rIAy/YRVGQM8N+R2i88uXmginT9WIzHxUi/o+N2rt
YoyoqddxOx/slr2Xyuletfg0LoCbnakIT01LxFSzPOnu3CmdL1PmigOB3N23Cg8Z9BizLIQKNk9E
Q5EJKAyCq1ppephI3TnLpVh8Bxp80Kt9Ho4IigUSERq/mfvifR2Zf01eWt8qbBDA9si23UAhxTwP
eaxWAiqtlGdBAwTApRx9QC/5wVvdOxXU8cRO+PAArzfnPcEGu+rbBkP3KcYurJ8dv5mm5tvcHiIc
dpeC5Q1kjtrqJnupHSMxLTjmV0j36UlHFS00JgEPWhh/DVtFXQWQJYdjhc3epCuruJjh5VoBx75v
PgCccT4jTIJYgmcn9kFxur6hTVK2wilYjhk6OhqbG1bhdDtmiaSLknfDWVXV3l9WCrbepMpFLSv3
x+vnfuc1sh7LUbgx3N52ElSlT2NdRTOnr5YiQXxY794YlGPvgGtFB7tj58pDPGZdagWO3xB0B7Ma
4SyslEfG5GlokeuFKCR4JcIJWcH/YGbpBYFb58Prz7iTtcBP4UYADwNxddv/Ui1pVIjHkrnrcjk1
eiWIb2r+ZAytisZt2jKY6tWnMi/Gv89aaGQi3gphZe3UbM7DVBQKp8RCAqEbp9CKkyTEHDE/TcWh
QfBeqGGP4oO4ijNSPWxCTWvPKHnl2Ioz4TVr3xH2dKp0bTqnpW3D3jf0+tzb0rnqCsCrUE51bz/U
ntF/+eu3vaaGtBx/GyxsY0ClWCLOdQV7g6hvHhMlawN6b8x6s+hXpmPnq+JcE04TLLPXF94J6Sxs
Q4xZdc9vtjLW9MZc2VRNSaF7j1DFzceuSsXp9VV2DgzNbyI6Gk9cHe66yf+4+Ms4r7mj6N7qDGY+
amo/nvV4XrU0DkVOdx/oj6U2sQCz0MGZGD9eu6myQ09b8tBR+6PO0c7pWK2JTSqyVV/4N6fwjwcC
4ZpU7VpMZ+NYfIe2G3/Soe9cKnKOezMtRQqD0CqZ29p9+en1l7kT7V6svTkfujEPjUppezWzojwh
y+UwfqJ5SvTQfMG7Pdgit1z6la9Pe4bmzJrabxFrsk7buVUQlQL4GSeACOL8Pu0y9wvNK1wAxx45
K78F8hOqcxTz5F5uvLFiuTyiGlgcgUD29tIqWUBrHg1ihFJe7qXUXPj6WPJdufrR6neYqj7aYBkq
3zTG/uPfv2so7nDcDQvQ0O/48cd3phE4GR6wBnSFqm8lM7ZzkiKsDMlRhLk2/TVSiDeNUsl6rxDq
b+aXHgpGoFNnuuHCq66JabZB6phKmMS2ddB73NvBVKRkjRTYzo2/tp7U0ZgY2OkaDegK4KJR8n5U
JJrpSQ/kZXRiRhiNsKMpBGmU/f0eJvtYm66EhducBzzCPFnICV5VsdhAdepf6ozUjaVX/fvUSfOD
LbyzZxBkwc6FO5QYtL1StNFw5xzk8XVohu4dqlHmf3U81v9Ug9IfRdTdtVZmKQ1l+xZi5lpMg3ob
IZ3OsaY3ZWRb9xpQtPvegl75+u7cWwquBwm5xQDg5qYsI5XZg0ZYTbohebso43K242L4mCq1fnl9
qZ2wSo5L5IbHQsd8233KytFWZcScJp+s9N0EMPgOwMf/8J1IS3lzOsypne8UMXSuXXWdOdXJP3Pb
1UEHYOdx6Fvj4IH0nQPAgI/rlnIGSsz2aCtIyKURKg/X0V0cBfBy5TQnTNFN7zwBsRGB0RRpH8A1
A2ell479IypNBH7TxlC/dQvOzJQmcgavaWnZx7aY+EeSbrQxR1GGFh3fPOa/d9ZsQeccSYSdonAR
terRDsPAfk6HwEs8RYS4DbHhY1kYvzC0HtOzakUYEIjOBbnz+lfc2TAMVtbcHxLUOnZ7GTtBc/Xe
VEBkQEa1PsHomk8egpNPSTu+e32lvbeLYSRwQJQ0KKTW//+PwKm4WdQ2yJmjv6KjbAwe8+JOdnbB
o0Hi0VYUgdHHE158WOC9vvLO9QhMmI/KXH/lQG6esXe6Jip0iafYkBanlPfh11k2XtIu7vyiVIeD
J905GSBcGbeb3Ei3mBNm3TOmTWCge9uMT1JGy1eQ9d5BOr735X7zxdcG/g4sQk+SBQyjuEYL/Lx0
0MdnZUSYDOHdo8x/bymG3/gXgSClzt9+OvqEVhyrNBQaW4a1iJszHJHczyDrH3yrNe/bFG5MFVcU
PDwrLvP13f65S2ZI96oe4c5ipsp4sTuj/qoriFgFnozEuZjS4j000yr+H87BiiVAD4wE7ma2XY+a
s8Spy7oJwED4UtM/RTS97SOnfn59N+6+TG4dYElkEDd9BOayAGItS1wdJU5RmovNALVRM5g1eZRk
7238dQvSy6ZjcXPJdePv8ccs0P6Zi8CGK/s9j3I1sLx4fuPUNFBef7Tfpkjbr+fgAk2bxgGctC1a
8BKzwXaiAOSMifWVoYP+pQY5+14F1frFqork45TXmPMIp0kGlNgj/T8JduKDC7FGDdTeUeaAfAeP
Tmeoy3u0CPrZd1v88kYMULtznzrD98Fq3YqxZz1Bc5qsuggbXVoP5lKaR0Z6OxMWegc8CHpG/Me2
PcldMZgoxqTXsncHBt1K8bOi7v0hnbQZAnMxXfo/jT6FCxOiT8botsvBpbQXS5ABWttOK3N0ex5a
y52cpnZg9i+W/GLYIMtkFk8HWJq9Uwfqidk2X25VgH556iAJdYO1IjuUZi4BKor2Monik+dN9R1g
4SbwsEu+e32z7J0Dmq4rTpwJ1k2hvVB5tpEJ+GJwlB9QjrTHKkuTOz3v+oOGyd4xcFc+MSkYzadt
fbDENChIuEDHLKryzVVM7bvR5lmMrtki34xteaQ1tnfVecBxfgMOYQhuXmfi4ddhW6tjd9JUTxyJ
OfAEXlOV4pq+Wo3dZ6NV5lOes3dff6m3H9KgmQXREsj/DiiqNSCqSEmk7rwxP+HAPAKadqeTi7Vs
MPX4WdaFlRzsntvHZVHqeOiQzJVuAHpLTQaTpnh2KlFX3umK+WO0MzPIl1jH6Ci3ntpIWqGO9eVB
X2gHLcHKnMxVrJqZxfZ0uLNlNGLEUsSUVfaVgWtu+aNYFliI2AqcoCTDd06bDPGBzlNG4o7lfY7a
Vr6t8XTS/ZYUVg/aIU+OQu+tQA9zL+gIKxPC2IFkoX+u6xSF1DNW6nwGy1GCY0JGPQotbSh/YTAm
LdgFSvrUzl35o4gXEiKz041/MkCji8/ksMgPLrnbYMJvQt8Gsi9VJR21l8dck5NU8p5kWi367s4Y
kDe1GziJr+/B24NNWwH0FvIEe+KMTpky+pakW15UWNdBydwkqHKh6H5vesWRq8ze5qOEA5FHM2JV
3Xr5TL1WCLdXCNFZIpSHIrdU31Pz6UQxqV4K1ZjPfSzNBxN5n4NUZfc5KabAJyNcemOeA+0E5mMP
1ApMCnSAAeR0U3ONKRqaS6+/0r2HXPW0oTzSXL7pt9RGmxYwKcn14qS4TyCAiKCMPMUM3VwpcYOb
I/dzHbXVQ7og2XqwbW7jJ6MX0hVU/VY8zjZ/jtPYTk2+4LU25jaYc5G9d2In8Rc5phdTz5KDO8/Z
i2JMVeluI46yKvO8/KZAnmZRy9WjejDSR6F3o4QDXJUdRIsG+XdsGYuGjwuzIlikCzk1Z2L53cm8
1j05bj/Jeygac/OMuBuMkcVwYc8moxjfDsbSuV8GMSrdiZ5ZWjwuji6Jij0om5D6zlLuGjubogvO
wyLz22jWvDAxsb87T7XXGqdiAOOKlGtUtj6tit6AVDDUj6M9pB1eUZGN6peuRQ9FNkA1kO5if2Ea
7ca+mtTlSpeR5mNU9YkagIsdKkj9nXzOHYGq6Dgphjyhv1SIU7PAj/CdvKFnFnMv4mhh5sMKQjLQ
GRsY/Ck8tJCQbgDRY7nVz8aEbpM9/LBA3erhaE0OE85myDnkwp2doGwXrGR1q2vgubVKOYaL2naw
MqYhs/1qsQY9zNvIds96LxLNzyu1mDi/iVldlRQ3+HOPGH59Rx5nfCrKSu0fC+geVVhPg/pOZcIv
/D6yhyRculEznl8/AjubkLIA9c61DcCeWPfMH4XBVOGRolfcqRmWZn7BrCWY69F8m/K7f9qxM3x8
fb2dPYgJgrW2OD0dOYYNOKrQ5NIptUivuex1JTC9NwWKlrkfqbHxcyjV9rkY3OrgJt0LKas06Sro
xqR6u/F7BCy4nsEUzGlshPSusF4kB77UY9cdZAq7S63eLARNdJ22h7pjIl8LOwdT4C3FmSjdBIjK
RA8tBumvv8mdL4d4DEUIwgzrzbDeSn98OQuG/lKIgeEtShaG3zd2+kylZV+6ye1+WLV6hOJf/+DL
KgS1EdrBNDJp5dxklp2zDACjapjOhVNavhLFNbaVCvHiICzvPRnccxrhK4mTB3z5ZKrd28xKMA9f
1LQJRmbOYa/VnU/bcaCCmY/U0va+GfM3uCw0ucktNnFxikzE0l2sggx1qS54RtWhzIb2uWeAe3r9
o+0uheIXpSO+GLSGXj5azG06qGWSXm21Hx5iNNCvWmW0p3m2zf9hJ1IFUOQYkGG1rWNEOQOlzNOJ
t1iW5klpM9Ov46Q5JSaUhb9/qrXTxfzVXlsMm6fqbHsykgq16LmY0BpUxim9QystiigyUXN/fbGd
CALnFok9ekC/VbdevkJhajOqGquzn+FmgbF4bu8DW+59ZCiqS4dK9lv6GEfgj9uSlZkhTCQD8CxV
6zZuVblEVlUlHyomU/xgLFWfMlOrXb+xJvzDmV5EzGNsqFbQXD37U6z03mHye0vKBZPFP45KMlML
9ClfPrqjNtw73J9XWGYOLamyVt4q3ojUapXU+RvEZtziOYaw3CDuDzo/wMan+lSoakF+IRClOfgU
OwcVVPxqErU2eBliv/w9k1bogy0kKuGTRO0PhUm/SaXuW0mTnewuOuJj7AzIVlsIaOVsMnov6uYF
eNxM4PBImRI91f1u9qa7ul9cP60SJ8ysOruzHVmdzXiJT9mypDSb++i6uBiivr4Jd2IhzvU0PwHr
r0S4zQ/RBksVhcu1meZ5f+dElnjvFWZ0fn2V3eeljczwiLE5aoqbg9Uw7kT5GYOU1F3xFm7hnTGu
NnF4RwamHdzy3vEq+PvUQUFjoZ8StwB5TBrsl9d/yU7cAoBFW40JCD9l+7zo9UnpoNVwneYpDpEz
JJhY2RLgIn7U7dp9aCArvF6mIOvM9+WuKloRiQKa3dWMamPwVdm6FkxXvflJjlg9waBMP0nRW3dW
Mr8ZUcan1Cv1+zZpj2T+d0LNOibksYnVANe3+1u3SU6Wiqe2WgVubZIPD0y3+nd2L/oLxXjzma7D
dBS5d5ZFwABuGdcRnM5teyzuOjp0dFTvtXLCkFAubqIFBiqm5wa6UhnAZEc+qK1c5Btf/8w7K8Of
Y1q49sb4WxuURuXErT10mXdvWp1z1quyvPdGZ7ooJhTdFK0fzGXKI12unbMEZHa1XVmZITfdQAO9
EScpWVTg43AGI5Of7IEex+uPtrODcftiJEN3gt7jlmUFQN1lTohydAp0NVTqNA4b0zi3UKj/Pjbg
0kcbmlhEc2ybTsTLkgBVJCBWoC78yWj0d12c6ger7CBqkATmaVYwIgttK3QsWK0OUxU0XjErG4Ox
q5XnVHNbMqYxFoq/9JVtPqog51dGVFUjPJu0Mn5T09hJ/z6t4dMRoTzEIti0m32DtmzkRGoXXyOK
xbNEteDTmDmWnzjLkbTgznOvrGNQyVwAayKwyQ7JenMwb6C87RJz1dKLlpl7TtN+tHqx1EGqeXV3
qqol+iBWbYigTNvhyesa4+frG2r/h5AtciHBLrmZa7r1kAw9EfqKRkOEmZQUAa63hvBplEUwGFvt
3CbVHOhCn8NCTLqvR6b96/VfcbuteRsodfxmbKJ2tB6uP6qAuZZWhfG1ct+rFfrO/B6Eolwb0WGr
ODhBuw/MRiNCcAOz5fSXa1WyMJMhtpT7bDUqC4y4Tg1fSANX2Bz0xB2yAnp3kYmqpL4TDVZyLqy4
uaKBDK/x9cfeuSQAO/K8NEYh/qGJ+vK3sJyXdZYVMztrE2DbsrI/pOi8vS3iavg3VQyBg9NiPs95
M9/3EpnrE+agpuGXS4JG1+u/5jY5fPljti9GUymeFxgjeqmWz4nloOg1arPzpk6rMchnzUVwCAqZ
58bvKnTB/j4UkAoBbOUEop+IuNHLl1G3ldEPKN9dUfRGgcEkw/+NjP6BeQOpX55V3tt5kNEZLb9V
4E7xrrwLpTyIAreBfIWakw1BK3RWr7WXPyM12Yyx3cfXzHK6u8KyZyVYctH2B+vcpp38bcr4FbfI
aGX77WXneIkyarBJzAkyl5OCy7Rkf14sO/ERRVPev/55987Y6idCa9kzuZU3PYsEpbTF9CaiW1Ep
YTtV06VZht5HasQ74F3sLbXy8gDP8HjU9y9fYekOcemOxJTUUoQfM9QLY3dBoK9EnOMge99dC0wm
SMHVv+W3GOMfocNJrbIoyyy+dmnSQgYGFGm16gS2zDoat+0utdIDXCpShiibKFVmAAimxEbvNleT
94jJmJ8KexzeYvblfX39Y+1twhUP7ax4HZt2/Ms32EYK7ut2CnvLHMaTWUXK2cny4iAzd/eWWdkx
QElJJuiJvFzGKGJLRuMc3Xuin8TZEabaPc6Q0uN3naX1X0ST5VpQOAvT56Gqu+8C5k56QVGvzIJE
etIKuCBmAYbPSz8W89Sm53igV+zX3az+nBquTr+KJtkiDtSIDN+XLjcvDZnFEg7LTOeyTez4P2Gm
TeVzF+FCkxhiSgPZ5M4Qdq0Cx3FxLJEEOs2W/0qI9pQGljW9w55oinw6RPn0VEeS7ayih9kFo6eX
1Ixp4zh3savWZjAkiV1ypebGGc2NokbarrebcOimyTtR82cDXgxgiR5VfXE/pVo2FW+w8e0QqkYR
8zSbKTaLLR5Zd7lTFuBDnCpJ75bMNr7ZOWYAflT2cXTKpqFYLk4+Ku1J6ySKnZVa5e4b0v35Lo7R
6vRX7Ze3hiLBRM+j0n9u3LyI7hOjaX5S3nrJSVGr7FGvuxqVpbFAOAc6ZNefOjDk6D5FAnXIBkkD
6bdqG3+gYEJ/IonxnPVbHas3vyy1GfGotqFvJhRTfqf3L9KDi2LnHIAGWoemqmbRAd3kLpFgHKyj
f3OfmmP+wL2Om28eA/lY6DYnB+d7/WMv+3XUwqsxDFc1shve+mP+ON9R00gjLhtx9exYnJgnTD56
4UtYLGp3QmEgLIscLUEnOVr4tooAOUMHYu2lWRAoN/dAr8veaBw3uZpqln1OcV74Mmpjig677nb3
uApzF3dVbB88784tjBubRZNm1WOHqvPyeV0jifo6M+nyJrJ9cnkpd6jOP42muzyknvkvY03l0kwD
jXjZ1weBe2dmSjuP9jLEIGAF6IK8XN2zFs0sul5ckREtPfS1huqCLxN9qb6Dg9g25iCvqEPqrY8g
SfENnFH/rjc8iknkWjN/0hrjIpJ+vHs9Hu5sOToV66DJ5f66AVA7RVwsolFBTUlcNLk6qR//j7Pz
aG4cR8PwL2IVc7iSlGQ5dDt09IXlTswZIAn++n3Yp7Gssqp357gzhkgC+NIbCrnEC0OxC7v73HfH
1ZBLlyqAsHKy4XLk18y1GDKUiHIXSukqoyqof+tW2oaFDIIdM+NLk/lzj8cVbOOyigof5PnXrz0r
VF3NPkRFmPvmngvEOCaIkt0WmnFJ8PvcUtBQKCKpzjfNhNdLlQL4GQkW29pg3Oow+4mnwZiwxG7U
4f2PdibDoR5mkrzJl27WL6+XSubAB5xiE8QKlVhhWwXp7SzbSTB2L8QhhxqmXzg9Z5ZkHLnNIzdf
ShrGr5dMcWnBcc9PcRnrsh0eA84n5k/pPsgQRSudRbtwYM5slm3Iy/ACQtbb1lZbWDMdDCSy88Ak
RMvlqRmq9hlcthutXJOhMyv1f9xMgJN5sxtZCprpyc1UAQf33CWgdsx7GQ2T6X7UVEPxvIxVhO6y
iJau+2fzRr6i4dKrRsMKpXj3ZFEXCUN/csnpFqdFKDGlJelFCQfC+z8+4ZaNkKNSkwKDe/0JjXRs
UXpbtaOFKXXIQCOLrKL1401H7tDmlbZ7f5eeyYFoikPp2ZDE9IFP1kvKpC48sWjHoRy6Z89vZOSX
zqWNsv2VkzBGmk/nnWkaXbHTY6fl01p4pa8dq7ExD7OSTdSujR+N7eD8+7FjQgg/x2VTUtKfnHC1
qEBWAUvZZtrezRqEj9oKvhVF7+/w9ryk6nTuyP1nuVNCaQGG2WU+TO2eBXmYZY5xUFYjYierzB3o
tEvt+nNvEjAawdGh+e+d6owJKxuVlyzBUdnrHCJM116jW2pHctLEBazuuaU29jFk500H/7Q5pTpo
HAbCl8dRlduztN2V3S28RQmb/P1d+HeQdbJBOMobAI357ts+zDhwtkovwxOuMZsrF6lxuXeTJP0s
JuQBs7LF63guh6DcYWNd/BpsOczhTOsZoJJUnEjbUv56JRoLNe+K4tl90vNgFZ/Q7bXFzsZHRo+Q
pk/6uG5X3bnHNM08+E3pfC1s0c6RAzbnJqsa98lrV+craqjk7q67VtYHmnJesifMt7+6yqoR1Zx8
cZdQC6U/fBJPFcL7wNkrXwCWRYtpZHnsgWHXw1lL/CDsbCDyITL/wv8xrpPQd7BY0+ccsxIVVs6s
20d/aPQ5SnJ9+laaxSwPCOE4X+jHEaSoUFDJtzLE62zNSMtw8kYF9kB5xZ+a1jmTo/c/xpmckzYE
/2z1K4Fk2xf/yTlX1y3cvEPROTNL96aayyRWBkrr24CI4oOiWQMk8ruC4nvh7J7ZcTRdYQ5BsEdq
5vSaGA0SKB0nXvwwnHY/82/EVTbS71HO8vj+Q55rhG0wAlJclDRZb4tt/3lK0WkCnJmlHTXM+64U
tS0UMa1U5NfsQK1SWkjwmqMhc+2PdmO9oH3TP7z/I94+L2Yu4NMZT9gMZU4bfzVOiNJpgCTWogsi
FxhvlAze+skS5XohVL+95zfxnm3Ih7gyZKmTa7Gu7cZLXUbVM4OhK7Jb7aoqe/nn/Qc6t4qPOJPP
Eme6LM4KhqdrSN8xdTRuWzXbR1RszUuYL+PtrYvcEso8gE/cDSB7kuiIpUeLCJwVaD1fPhhAXF7K
aVndCBm5aoqAWNNCRxlDfKSaFZ9xF1gPKocWm6+G+wJ5Nf9ZzEMAWFnPPilsBK5mtvPn91/GX/TG
60uNNisjJ1T4SG7f9Ddp11Sm38zZNQLW43VLr0aFuszqP5Pmp1eUFQgNmlADb1WTTtS99fqpXst5
1xWaFzuTp+8nT7ofp8xdj+//tDMbj2kN0hyMa5hxOCe7IZNrvuALg5C6P04HHAaHKyfB3qZxjSr+
96VgDQD5NamXESp7fc58zWcMViGrIjSpx3ol8Vxo+mRXWeVFGbkz2w84OkwMwghYztMBf0NaACKO
fDSF9P0y0UKtw5Y2Y3lILDm/uOgvdpEGMiUNg2Ean4C/TFMI2ke8uLQ1xK1Ikb5Y7HGygYTR7YmX
NTB/dEC8cF/2IcuEyLCuyz5LdUFrT2v7Muwna/yEe2P+1R/qOQstxrxXylyKKi7SxNhaL+3yHDiA
cWPdkfK+27DYseWuiKqPmoEqal0v6JQZqdM5kKd060Uwg6H9W7XOEE7EkD/L3GZ+KBDWdxlIqKKP
TLxDErrRbf7UZ2twCb9zZodskEoqbLrRjIS2//8/16PGxKscM3RVaj+fInNZm50JbPthsdpL0J1t
s50ck20IjysCEwesQU42owwqx0oCyr+1KZ4NaWWHVXNE5NfWEJv+qN8HsCFi3Oj1MG+EurA/39Yw
8AFpODDuQ4yHAebrBzVAHPiyojE8WKUe10MgYmjIfZQGAcbC8EKANfaXpHnOPbJFhr+5tyJ8eHoo
0tmrSw158OtFL/zdwPzlKNxxw9LJOXlskkQBSknq5JB1LX2FXg5AhN8/l+fu0I20tOXJzBvogb5+
cKRyZhUkZoLqtSjZd0FVHxkDJcEfhXOD8TOg0STDicHHUYCazK8wdyIorozRtd3Q2Ob9XBb+F3Nt
nD/23M7IKXoTzft11i4hF869LoYRQPfpDZ3py/Q2KC5vSI61u/o9yAnwZIhU5+SAHc0rNxR5bnpw
d9ZluOrcNNM/G/lo+xde2ZnrBSw1OxW4DLhq/SRlaHKdyqgcSE+sQEWz6Vb3diO6f6ZkUCCxHWEM
bEzV04pMlKU3oteuHVWX63PsaEH2uKQogkatagdzj7529+n9vXAmnLL5PchJkGnedkXSihyzHEVy
tEpcP+NB69zDWE8q2IHTCZ58hvuf31/xzPUCXJX9v6FvoEWdbL7RSICej2lyHLgQe5LqnbDoFyxV
WV/onf3tx55cL+TyKIohY7oNm04CkFP2SZkroR3nxdXu7CyovJBidNWjvFuWH2y4FeMAsEggkLum
VseyMPIfM72bJtaabnhBo9/qQ9h2we/ERT86tDXXuHPK2bnHH2SZw9HoCyNaDX1B+LLW9HE/TFrj
XCuzo2vmjXTQfxsjei6Rmc4LOUDSpQFuBsvwKOccL1NTLQmwt9LsPjv5SFOVIimrMVOhlNxNUz8B
QUik+MG4Bakkc9HsT5OxMlwauqC515iUHgP6WRQsQrODR7IS/QbzMsOI7cl22zuu70U8MKkCZe3L
ol7jxKjAfU92vz7YpNxa5DdBCQ23brThKi8bdOz9pjeyWDMHG3s1XBUPAXTU6oHUH0CP2Sq0IgY/
WJwIjwBPRLk0dYn7dSc/9roYarqnHsPTrNI/S7gkTxJZpyHUMm26y6u+SxGd4UqO1gV0Y1sH/pNl
UVAB3J68DxZYsC++MbY+wBlEp+O89Xp7nzE1Bee+FssaN+u69GE9TAy7MLdMh0jwXqZwTXFkCvsm
yfzYz1yf+6hOKhljR1PIGDaEXiHIsgYQTJa2gndippoeemXXfIcpgS8TkqrFl/c3+9sQg+cnFHcf
phvyqac1+zQIx2f25xx1msk7oZn5twp15r1eTyhKLs6yx57gUt51psDZnEbZ9dRxcIpPY0wmKGYc
Z3CPCnUxVJLs3kbnym6Vw0wSgH/oWkP6uxosvM7oTvp8EjMbVHUDYakcL7yCt+f99Y/Zrtb/pBPI
EPFxNA92f1mncYMd4a51e3O36Bcd9c68bTDO0LXpazFiPiVaem7NwZpN+2hwc0bA+/Vr6bRZjXvl
GuxXDsqdsFAXe/8bn3lAcKUkMVwy28Bku2L/84Aw80Qu68k6Tlybh8TV+xhpA7gZ8yWl+TMrUZgD
FeB/POWp/GsuXFTKCyxkJNjtuBdO8Sj0TL/ppZN9e/+h3sSFv6p6AHWcDcZGfDh5qFnLu8lMg2Nn
ao8rr/XamMdPwZijIbha6aWgcG45DH/YDFvr4c3Y12jsFlhSgcUpHjW7NRN2RDJhREGRWJFdr5fs
N9+8yW2ytlUm5J0gIk9FXnEKyZxEX8HoJV79OZlEAr5Kw+K0a1btkvzEmxxmW4yGHZIIRKM3jVYM
AlOnQlbw6JR5nlw14IicqGrMeteb7iijVfX47U24c6Tckln1cZRrc0Es7twLJt/7y4J0CLwn33M1
GUdga+odfcbWd6myveowgTbtye2r5qbjCr2QWfzV9nkVfXls0hkLjX0qzjclmc3tXQPsCY5Z6bvj
VW+M1RpbzNAgBkNTmABV4RnSGLkDBy6QjRUbYkp+jc1sHoUnIS9nfpl+7vJsBt/QjeUItb4Sl3pe
b1I7fiYNGMa6IGTp9Z8cX81fCT8aRrA9MMZPJqrNv73J+mcF8m0VpA+higH9JOt+fZ4CE7YaPhv4
vTb98tzVygVjpZjxpygkfX7/7J57oo0mBqSP9sObw9RawZyszDOOqJ0sO3JieZN3uRm/v8q5I4TQ
SQDfZpMZOj1CZHd1TbHCri7mMirxwjnQX+3CJKCn+v5S5w4QRT24EGgrRNKTPM6dRxwXAbAfR6PR
09BzJutbR9x+kLJOvlagEjLsjtKB1DVZQPC5jE3UhQrg3AECqIfy2Ebj56Fff0ADUyuMspR/VOAD
NztQ2gaQwcapoJHbaPoRM9JLz33mQ9JK49RSEtib4vfrNRWi5qTmpnukpPHjpqn7KwvR/+P7b/cv
5PLkoFJhkadwOXEhno7V7MHwtULH7C2FYNWNcbuO87AjvyieagQFxK6gkPVjY+xHgXWUi4QnnlvV
cI+CKRCaNXfaPsIBRXOeB4yR7mWCEUoIRDxNI91YhfoQIIuTfUi8rP0mWkdoN6tEGCtSgZf+mmy7
JsfWmnWP3G4wRrqDPZidaJhsSfwrMLsaDas6dnObfBGNV/zyZVk+4YJt+THKPsq/Mm18gqJ56Kdn
3VNgTBZ7nn/Owm4vodvPbPpNABnoxyboQM/g9RfR58n3yhnjMs8fhoOhp+O+mSxt34qy2b//Wd4k
M/RDGM0R5VE1JDCeLNVUKhtcDRNuRa4dAQYJwtHOihhSyHpwzJqSCRmx3fuLvm1cbqvSsWTWyTz+
DQqDFm7ZOcgmHpHo0fbU5Q3lAPObp9YwjOucVDKNGmZ6d8vUOx/XsazvNBoaH4VbFkd3CuCQCNt0
nwPkeLML9dyZ4+Dw1tGrgcbPrzu5Bghczlp09AJMzW1/JpqzPqh06f+f9045AUfFpCA+TZ4La/RE
3vvBUWvRqCsQCGqjpMrs4daD0CCPhTa2P/uiRFD8/Xd/5pYjFdkCBAXBRp5+vbcGsxq6oZiSI8Bk
Rj2BCOJ1CZJIuUWzm4tWvxZLFeyEkS6PGPX+MwqWL0/7geSSDW6/2W/48qoSZf2A5NKRx04EeaQV
VX1VDbJDzcqoboeglrtRzua+qxzzwpTi3NMDyGMeE5CSQYh8/fTKcIvK6HMyQN8fvmxyDh8dq9V5
9R5qfcbYxL1RjSEF5Bwtnn4RHX3mfscSknC2icLwC7aT/58snudVftJUydHe2LvI5Y3NfeFXhREL
uZr3y2pqDRXi0P8u1jlj45Xe997J7BsQHbOBaPJqLVeCQeZzktgkKY2dp/cL7OjuwjY5dwUFcM43
Xv9fUaDXP1QNJQbXE6lrkw/982IWHmCBQlGHz1Y6XwjyZ44cWDfI7Uwdtxr25Mh56bJoQ0oZYIJq
ZVIqnD/uosvv7+/8M++e+gmAADBdmjWn777JjErXtJYAVK7uFcpbxudMCbHXE1vTI9H/M/0LYi/z
sA3RgeLum+y/tMTQzUMWHOeySQ4jQuLFzqvlUF+oDN/KXbAQGFPLBLzFaOKvTed/NtVqIsWRFCQu
jSFwzagM5fr0IKT1jKeW1j4FiZp+jKaNOC6BQLyYVW7j4BLY9J69Ju+uC6/Lp3/fQK9+lPl6A+Hr
6eF02fuYZQ5qj1Z88mBiGLzr9WS9kLi97URsLwC0ApEMNBTJxeu1eqvxhrbT/eNiJ/IwZ+Cecsi5
odcG3VXNbRNBtLBCjkyOM+lCk0o2VXlhE585MVxsNl3+rStCYHv9I7qiX0utG8nwCbd3tqvBRxva
5BrV3ktufueW2thmTCjRIX6T5jdyHZRTs7NaW6R/RjHJHVbl4ovntp/ePzNnTiYbF6z+RiDnxj5J
DwyHTloOdu44OqO9q5O0fVzHzLugJXPmZLLGBogEu/y2Pbz6DC6dgawXKar1i56J4mrGr+k+51Wn
URlI98f7j3UmDGwUpI3nTyikJf36W4miFl6qN/6xHYEph97c58/V4hXLt8yogVzZbZC9rEMlH5cK
im40oaF66YCc27UbKRZHH4QA0OU7+RGINntj38zeEeXP+ZnZXHIYMCceQ3+ymiJMKAGyEDJfszKQ
GIYbMALrtfKxOrlwft7gMSg0ttYS8XibUp1ev2pN0L6SunMMMtqfqfSt0HDmclcYqBzXXSUelFy1
yEFK6EI4/htvT4oC2BKc2U3fBIXAk0PjYbnjzWnvHn2v89advYz2PigB1oRdOrTmB0QuuyG0EIO4
agMr+ZQJL/lUBN76QY1lcukIn0mG8arZEMlcIhu58fW2SCixsqpKnKNZDyNGR3yfcIb4ELvIouyN
buh2fj2sL+9vxjNnDIlEDyVBgMFvCdJc6IDk+9o91tJ97te+uYGLkF3ozJy5MlCUBvMMJxrLodMZ
KGVlBcGbRxM5Fve1vvTohiupfuBX5/a795/o7GKANJi+APDGaOXkPRbp5rCt6EcXdXtskG653gxi
42Cc7X/P1ulAg9NkpL3Ne04+2aDXblK5i3OkiwM6o+7EXulOeeGEnN2nJK2wyQmLiBSeZM2LXltz
ogrnuNpLX+58valR/qmr4jHpjUJE/WoUtzJvizLCETL7IDugTWGzzDgiN3qNIvO/v2Ho3pvfKNPz
NyPtwGvHsVIlO9Vss5uJxlIbzvDuyliffFteCG3ndijsFeAVAN7ethbpVdrL6o/uUWO8FwlmSRE+
wNWFkujcroF0C+AWYjGh9ORT2rgMTU3LKozxIetZzhyVdq/2oG/k//H6IKgTzzZcFFKXrzcoUoad
0zUsBR+gDKtgXo5BsQRxkg7GhaXOvTu2JjfoX9D0adaZ5YO2dhBEj7qn1dcT64F0XC5Ztp0JJuit
bM0/5gM4NJ62DAJaJT58cI5cXge/BFbaSZSsQszh6iqkjg2gqb/IkVw0juq1wqy7bcrYsmeaWu9v
zbfBnF+ygfs2GVmy7ZN3O6ZMzP3ccI4eIKq7qSynjkvUTSdMor361lTCvFQ/nFtygz9tJ2HrL53s
HBfEap6SIh5NmGpX8JY2RRgoV/sUC7DrxZKXurlvtyrtAWDpfNS/tgwnoZsm+lRbfu4dIRBMcVEP
6Z5+krNrBhCF77/Os0vRkEA4bmsen06XrUW3QEg67rHS3BrWtI5nG5Kl+34s9AsU0e01vQ7GPBUz
H7Jpjxz2VEiCDIxBM4ZqR6sbvJ2eLNNeienFyBd7VxYeLdHMT5DO6jFoUMVl0N1Gh3uzPvXfxu93
XdDcr0+lXlhaBvzHOy44E4GBSIcnHLOMG31K8ALujfmwWkMrwxLnpTy0mmz+gGzNJazCuRfOXUc3
DMjK2zJxgipXOHbqHfXRqPcm5IrItlR1ZZjM69//tmf6YBu4kK9LbNk4qttv+W/l1oIwhvPtHgFd
I6CKAJj5syoyRdHia58qEAwHzamDp2FY3OOyNNjdS2iat2ulzzeDb/UHmU/FoyfL5c/7P832zLdf
g+2NgAxygggPn55ju/B5dDCfx6RMg+mF9KuzH2anMrTI0iyv39uri4KZh2iZeQurR4CUVppS4aaw
ZuyXDAPPLmycHrmuvAQN6D50ndaM3a1T2k55T8Y/5ru+5s+H07C0eTh5Zf8HLJvf/laNK9J9b4Bg
vRV6U5i3fcB095OTUxGEEmN3/9pspxS4kNLb9XtWBWMTuaONbpzmBAo7HUB4xQugn36OJ0tJ66B5
Vm1cCd8QVhR0iWtH6HvL5I+HzVYN4mBBjC1ikp0Wd+M0D0iUQk9f4gnNeMKR3cqXys2Kcg8iHwxX
ViNMF6Ua+iJR48taxOS3zCRG5HXVx6wwJxr3WjBW4TgU/bVU+ZyEOZyEJUTGHwE75JDMez9vmaAM
Y4/4TFkqo45MKx/JPYFH+yCNlunH4LSTG+VmJrNY7yX/5ZAn2T3Seb28LvPeSK7SpNfNHS524LbH
NJjHL6W0atONPZrj3ss6D0a6b+zRS3adBbB7t/i5whoCDO1afQWe4Xe3S5Ebzc1cOKrdDxUlwY+5
rRc9At7uTlGzmHa7yxuJQFSL7OfwoFedVqEzuqrnoXcaO4bpUT0JVOi1H/h2tx/StrT0GFZ948zH
cR2NToTSTXX7rlJ41US9bS23GzcKNMUknB+eNJ3k3nBHut0o3PVfHbefyhh5YcBjhshAYcGsNvUQ
pTRUf9Ed0ScMrxLzC7T+7LdhyYCMy1yW27qHrHlwO7bPIwTc+oURh9eHdOvLLEQexvimElMbP0LW
WoxwMHDpvmXOY31wJnedUYuyi18S+dLuS5ZWlTrQb55v0Y1q6/uVkJDt8tQxi7CYSjWGwnGXa0xy
pmQ/r+30BSkYM4iVqc2PRuI4N7peal8CxT9oFitFDM69OpIqS763lHVOqA9JOcWzUCuKCIHReEEo
cy9bI2gm7UvNLDeNbLuz7geaHNONi/wegoaKZwytWloq6qwe662M++WzNzfiRYy+NOOgLphc6OB1
5E2ZDLV1KLXcklf5JJvfUK26OW4wC/9RB7LswzJwBivsKEf3q3DzlxzZkOfaw8c2dPUKCa1Um4PP
+ZjpBnOv0pBhOsnlQes0csGi6PIxDByGc6Hs3dzY2wA7gz0yh3i+aJTh8bJRLbps8gxqvLxujgKP
cnVVWnWX8CPt/K7A8fWXmH2jjw2jWz7LVLlZjEOPf++iH9dMsTsslvewGEltR1aeSGfPdB26wmB3
maA6k4b+1RoR1jtWlZu2NwOMiESLBld4KragTQPsyxyQVk234REH26O+nscsSJDEmB0yP2lZ2qNn
d7V3Q79NfK4Fc74XX5WQQ9Qok+zOGArD/bIUqrwiWQVOn7fZCFK3r5ZZ3CxlaiUfPTPPh7vC6bw2
QmEyuGFSLopdqgXqrgv05cdUrPTAIA5gOlAYvf3QZaXQ71dkmgKuQrRhuEkr+6fBCKSM4KsGy7Xl
j/Z0YBA53i40AtywwkkrDVt0X1CRBMot7vNiAUmZTD2OiCskkTCxjAnk2VA0X2e8GiE82HKdoZfT
m7uX3Vh90NB1T66mpCunnaSjlLLpauUg/5a3j13bGOCOFW+sd9b+aezLdv5iZDKpdinXy8dVisKD
7qLpz27n9x8R1BU28pajbsDtbgWsVtpSKkTdevVCXwjv3kMYzYbvgzLZrdGhsvEAg098WweN82Gl
/nA3uOztfUY8ACw6lH6ku0tfRKiB9ypyLdy34gZZQ/UV+6tS7VMLONtNuxo5PjDpkrdfM20UxsGG
of6USdV4e76tH3wg2CsZ4XY2feySNl0iMIHzfNcpDygaqjCeiK18WEukIlAADKtcjXVo93pWRV5b
Tf2+Kk033XcN6TQhzpDVzjIRxCchMdq9U+NuFuXpBPprKk3np7QXYYSNNCsE4KniQhp5bF6FbVjo
qap9XEC+/DA0mf/2vMG6r2q0Y6AzNsWvfBzmX3rpuUXcTenohTPMAj2epbKf6JQXIFONVYckw/77
SkAe6ziQrfoeGH3yNLnLeNMujfqz+O7C1LhS8vNE3c090SxChLgf9l9nc60wza20ddhXtdF89qyx
+94lRv5ELznD8Kasuh3KlwaGGPnkPzslPWMMbpu8jBuke/64PnOB60TPpvZoyKbN4nnK9I+tr5X9
EX3n/MMq/dmNShDlSSgmfOYiBKWyzwhvdx5FCbs6KnSv7o4C+GcRM/d21a1oXedrBiQowRxCenqI
iPfyZ/aZ2KCkhXGUD5nwbkAA2Q6dwUFluHKd9Naumq4MYbVk6LQrMcTJNHKfOaW30goWYuSTAQ98
qJm3MOUU6bJGWlPkP9cuWe0dRQVeQrawx+cpbY3u67L49Rdmi7MGFalFlKdxMm5anJU07yhVlx19
nCZa7g0reJ4n1f20cbGxd1xFtf5dTUvv7JMhMfBqyJRu70TfNR9Mrx6+W6jvEeRnU9xJbTC/0U8Q
a+RYo1xCa6J+CVuTv3foWpW7cT8uwF5CUa2df+3Blbbgho3TEJZDlSMLgewbouZu2zzMa7o4tL7r
SkbJqCdHUknvm0uxV0a02JJPfoOQbeSrfhzuSSFN4kuVd7B2gyJoY6Vp68/Gm3QnbCUmK/EARIHa
0XOVdb0I0y9iuPrK2C1ategHc3KGq9EQnhNrbTFlt5XprY/D1Pb2AQ9J9jiwp+XLUIGnjKQwPRll
flBWfJGegrscgOYCRXIwyyNf6D5g5LaqKwf1UGr+NFk/izTjKekEqse6zWcjst0Z7cRFWbWWwclN
VvdXI8Z++Pp+2vu2FQrWZOuPIfO56bOeFK/TxGmws9I41l5tH0utkHMs9BIwo6UogcJUT9KbEUno
20J6Rn+hADtTeiAThUAWWSYItdMiHra4XhHRjGNQBVuSlub3sIHrsHOLS9okZ5YCvEivF4V0pmGn
tR4Xcl1pgrsY4eo5TsmjIi9Jxislun9W/OGBEMSnqWMbdJdPK9jW0tM2m3vn2IyWs0vQVt+nc50+
vP/lzvQANkE1GrcmXao3k91W1FKX7ewcwRBrawgRpvuycCc9Wck8QPXU05/vL3juDQJspXyDKA6h
+qRaneyhrecqAJBJXrkzJmHezo2HkldVXtIVPbMrN0F3+BxYF+BiddJPXSaIgtgO2lw9rdHvVjSl
d0mnkuZKJNp4QI3Px+dIzA2xsTOyS04cb1/tNp7YdiSdAbQbTp60Lse8SdsWQKhI7b2n58mNWYGt
tYNJjxHTUxd6urS9z9SemCDTDUQJBdDcyTGsSfPXyTdNJAYz7aVD4DDBu4FfEbrrYFXRMEi9jEQz
TVPk1r6+huU4jrd9YungshpcAHcqhXaLiwnm0Pzuwn8xRzyQwoIZRxHaqT718aATUwkVVosVUa8H
L8oaVvTZNomquPLKFENb2xRf7XTSlq9z05tl1NmN823SS5uLSstLgM1r5yLcnJC06aiKFziw1zBq
1kF05E0TojIUA12u7UozEMk1fyVZbzp7u+nJ7I0hzjomMyUiuLP/MQF3oh7H3vPznTbVnX9Y+iq7
Hzpd2c+DYS0WRlYmOukklEYadTT8UITJCHBpXHUBTGYdglpyaIWGJTDKTcN1EIztpi+9uWV9KGpD
LldALUwEPvJm8UNIgZob6bpIZGznFoKafqFrxoE28lLGk5Y67j4PFqOJSYIaiVCL27dX/eKRcqem
WXQfJtdAyAM2Q1989tCZ00IfjdX8Bt5y3+28zu4QHcImHGsuC/rHZ5sS/uO6gLGPCldYMupksa5R
aqEgH7oj+AZ6Pkq/X2p/qu6AcztPqxMUbZQFsFZ3U5Ya9c4I0ha7b4TfAZUzHLCvuqldX5ZlNb4k
KPsQiuuuS281wxubkPkWsceu2xpdlbzOhwM4vv5eBht0C0WSOiBPMpftX0SJcWdihQPHk2Z3FqpE
W32mgGmn7cQ05CLykIyiVyGdYoyaLhgfNMuviQzEMbHXRM87iMpWWZ+azq1kGtaBO4tQlLLqP9RJ
3g9/inVovrp67lI+OLbyb3LDT2/hCyZONK12y7vOzdQ5BI3mIz6pV+14W8/m6FwpzaVmgaVdfwma
qndhcJgOR4D5/9dplu511y1mcBiVUcCrrlN1LSpnaMMud5LpMNeFscbC9atvMofwhwbhZGdhtZTW
k3S64DsVTvG0BL15kzKD1CKZOXV12/kAZMOhbbTgCnK8vKtsBdNyLlevuEIpf0yisWRGsBdVQc5Q
g0NuY+w2ZRdySnWklnrT/1BmyBmBR26QERv7tOkid6rbF9vGKI/TVwU/7bTOZo7M2tk78iydUWSa
wkxBksBYIxMOjINgYjs9Sr2xy1u9Qp0BCqNKvtp1vdYI8Pv5N9JDr4rcylk/BXTE/0xrr6+7Pq2W
T+W6dPKgwTQXKJJb298slrzcl8PkPqar2MgauifoATVO86Gbqr5l5ulYv8j+V+1OzYF8mhtEXcMJ
drO+q/y8L2HwKM87JL7M6fTUuFLsW2Aav7XK7RTkFjCC4WTVVo2fgKMeUbvrmyijvWiGFg4G9THo
muGQj3UQRAIx7jbSVZDqEdl73dwsORg1JLf0nI8lBZzjNZBWG2aalezyskuCUNfcvtxTzFkUdhhJ
81E1Z2/NmWSwYSTLjTQnWUTMHJYaMnDHNNtrxfxpygef6WZgjp+KofXMGESB60aGQ+HF0KnCtBm/
qG/pmNrmwenTJU6KqUN5jAFOFol01I/lYC3Trh4GTUalAth0XMwUIwJjSop7ym33uTZlNlyIDm8H
Kuj5QaunSQ2KiwDxumdaGRDM0WSxjuvWPWEKPMbmlAaXWrPbn3ndjGYZsFrEO9rub1RgDK+hHukL
+wgoVqIN4Yzjx6ApmoGjPDe//8fZmS3HrRzr+lUcvoc35mHHti8AdDebs0hN1A2CoiQAhakAFMan
Px9k+2yxqVAfn4i1VgRXk10YqrKyMv+Bhnp9t/S1cygydEXDwBXS3eijJqqJlnj6c67xNgEAN4uO
qY7aH1np6T37K97SHuWPI+5GzXWQcDTVTHO4pOTnvaO6J5BQDIbQt6vi8OeR3+7E28gb2R7Y1Num
nCrb3vT63jr2nem/m4fZ4HixVHt78OvbyUi0M+2y397pZv8MQgsB0dOsys4QNpxkax23LC9sAtXE
fmvl+zJpviRB5X7mdFRRpuzG/Z9v9G06h2o6udyGMYdlc5p7a2KEj2i55tEt0xX1K2eIZ7PwKWjp
y5mhtuzldGohgU+TEyza5lT4egZT1SiEcFLr2FrJGpdVn94ogtkdutxiX1h0O0fXc6M/399vls3m
MkmiSkkftP724H9pNYzu0jfDKvSjstv2GAzJi7Po55wLfjNbYKDw+HBgxHjptIUrx6zJ0dbXj7Oh
3Dbyh6n6isOuukHmPWh3vZ87Z8isv3ltzBZYO/wLfOgUzpq7A9rnqbUel4IIqjtZjoJSne8Hza/O
gFXetsc2z2ZAGgEpMHXek9eG66I5Ns5gHLEFWXdr55pfN1WxA3Q2+7JDjCHiaNehOzBwwEc59UxE
+s2zRSHKRfgCwQegFSfD51lReiWdmuOIANyuG0HvFq5IyEhXEQ2T/f+xIICkbBn4T62NU2hOVdAE
q5S+Hkez0yO5Fg0KkPl4dJyxPIP/equLB26AybmhbnjAhPXXk7Nz3Kl2Blc/VknDytY1r3/elOvb
0Jiy7iUosclBE8uqZShEoImI096sIIl2xu2g2gKWo6ePOCTPQf0fnyu5NA6UaAZu3fXTx2C3qncH
ci9USXPnobOs5asxzqKIJ1/aL9KgZnJmpf4mPBDpgUSheYa5yWlTsC0h+LleAR8DoMVx1Ps5XlYL
L0ZHDpeb72E0wFj9c3R4u4woam78se2I5yCS9/oFNEE9G866WkcnadTOmGraSRMdhgA9wP98KEYC
VEyhBRPj0wgPhNLNk5IdxaidhMbaNJQHhGLcZVcMaASceZhvwx4hD9YbB3UCE5S01zeGpDoecJpv
HtcRKD1lQ/dmVbZzJjS8fWUA2ICfQj8DYwWO7fUoAj/OtmxTHUUjPb/pHHLc3Kzca2eBSTzquowW
qzSe//zOfndrcP2AD+LXhczsyaBISCaenev6EW/A6qq32+LYBMM5vbjf3RqrE3gixZUN0/X61nwY
NKaNYeQR/pB/Z4JwoL+m+vuiSO33bRvoSbhkgFTP5AG/G5YgBzaHGeLh5vF6WEXoydd80I+GJfV3
Wi7QqimdfD/S/7Ijo4CZQHYgxvbMuL8B0sBH4YGyGNAlY9K8HpiJZNojFKYjlWtvY790NGXLzl8/
IaYPnKadOieJe1LQvcxnFMEMVVVxUffeOSeXt2uSK4GXQ2t+s6E/3W80BfXEqFoy0GUt9gm17KOp
987OaPtz8KHfDIVGCQW6LTN4u7XVnlJ5tXVm7FbeJrmvbgtDIVZSa+buP520P7cUF/AVvoFsLa8f
L0yzvunxMDmatATaWEscWmFOUxlnVuTbxQHfdnOP3fAsBJuTaWvOWZlXeLocnVk018D863gZTf1M
LPtNtkoyAAcSPhvg1dO7oYxZa4609aM7sxFApIFZs58XIcy9L1o5Ro4axNeF4hld5L4uzi3On0jK
k1QSV52tMGgSB97MEXgZ9pC6i0FWRwUy7FFKhrhS1Jz5aTqWkhPtMukhaHTzAe0KOuRQRO0X5OGC
z4ErrRe9mKfPCY7ouPLQZr0dWqr10ZxtSuITjcsvhTWZ47NpDP1D0NG5D/UBBO3RQtvgzuJA9Fxk
vvMkzTxrYzzWtT7yem/40jlivbL6QmnI1kHviOVCsebMYv1NSgRed9uwNg3jN843jvCbvgDnd7Tw
NKDMNqNLrqW0fDlqR1DMhos/T97TZQIbzN96AzovfUN+bZ//kkP3lWXWvgsvbxizjp4ZTXpbK1F8
qjJ5PDOUyXf9+mZ/UmtBBYMdBKBO0Hk9FlpilU89ciYOCZp9fWL0t6XmzebtWoChj4JuVleILeBT
oKV59gRwchouoY0hpKfodpuRmJqu+SzsZPFuW9C/UQcM+XlO8IH/1jllcK1Pqtfn0G8z16VQNDlo
F46OUcRoVjjZXZ/NDg3yTg5NNG92WlFaukkKs9zTn9YlWDEuRDBU7edSRxTVlG03x1rvln2kbUSr
EGsx2NT62rXpxTDr8ydHMzMAspXLDanK99M4E5Os76dp6vfOrMbl1k4qChc9qq7BhT0FuXXfmqlg
O03HAnkTklJ5pJqXp4eGeoh7ASRnwajPp8L74c9v4HQH4gWwDxi0YTCmfcuM/Oly08hlICUaho+K
5le+w+2xbK97tqt2T4HR/Iw2PdIaZ6b1mz2IoTcQ+sZqJ0MCF/b63eOTYtqa5o5Hy+/SIvIziYFS
NjXpF70pvDHKMAvRLl2FmPTRUJrxkdWJmHlVrgDj/+OnQKLG0tLp4oBi3ZbgL1PeGwQAeArtx75P
xrhBPSEUhnBfAhvwgisrGdlen54J3j9v8GTy08kBFAc8Dlj3KWgWjwAKfbIZjhOQuJEjuRvcGRV1
OPTdJvTMhD1T+M2WpNFvqjmFM9GmrXJjTcgeeI6RinOKgKdL30NKaNtPaGWRBPHf188hq3ORI1S5
HO26Ce7SQRNHX5+seG374szrP926GIqnvU0ATgDmGyhvCWGUw+600u0ZxIWtqvJSgrQ7/PnF/m4U
pGJAtCPNhfL3ST2gKoI10cxRP67lUMXZWkA07spz1JLfTGWLutVPGx4e3ht8voO+0+QXhOgc7/NN
VFxHEtDvd147GLFZbK70MGuavL0KtNa9Nep6OhO0365jroCaGdVCpDFo7r5+c83UA9GxF/04TGVy
Abguv2jh3u5zL/GOhdUtUeOm65nE4M2JdnuJ1FlYwQidcnw8yXOsEW27ckJXEQdLoDhm4uFIq0Fn
zvZDPevHURatTXuC8q5hLj0qfLbeXgGtyxQCf7RhMi/VPCCRSKScubY3TPyf14aoAnwG9pY321iZ
Bsh0ZGo9lkZpXjVicre+kd9+9VYMasCvjNWMMBw9mrjf+hPAf4K1PupjZ2cR6Oq0jgCAoga1yKnO
Q2hMlXnRKbKLSFO4ZIYu+l5dZCnOJVGSTe4ny+rdOewkqjPxYLb9vcuheo508BpP2An3EkntdqRX
QiX/eWL1381VJrow2dKXsFNtVYd6qk8/cLDIqX0qT+Sho2gPhCWQ+nsbAfsnfVDynGfVaYK3PSoo
AojF8Jre6oDarkzyQPXrsXOM5FZ3au+6EikGGvZaBN9qAHg/sC8eur3XdO77P6/Q30RBys7UYFAC
oPT6JleGPGb2rJ/1CE43b3beYjo/ihRZitAuKm/ecFXJXSsGUUY9wbGOt6ThU6lmbBsMW1Ed//MF
bWfl11HZMhGnoDa7JUCczV6vJA0OgR0opR9l1TT5vkXIYUQJCys2w0IzOlRZQS/IANxVxYtt5QB1
mURnTr2/CcRIz5NwE7yoy59uDbOt1WmydNNRNp0AvaAvO10rkkcSP3kmRP4mciD2Sf5FMZ/k+JTR
afdJQnK/zseVnsxdqwq6ylUroymV+mVN5I+rQpT/fMj/9TL/d/q9uf/n8+z/8T/8/EL60OWstJMf
/3E3fu/U0H3/y82z7P9CQPj2rPKm/p/tS/7vH73+in/c5C+gZpof6vS3Xv0RI/3rSuJn9fzqh12t
crW8G753y8P3fijVzwG45u03/18//Mv3n9/yfpHf//7Xl2ao1fZtKRf/1399dPz2979uAIb/+vXr
//XZ7XPFn0UNPqlfc+bFP7/s33/x/blXf/+r5rp/8znWEbw80CToR7CzTd9/fuQbf4MUBUPL2nQz
qGLxUd10Kvv7Xw3nb8ijMXG2Ey6TV+cjCt7bR5r9N5infIQDLoorbIXuX/99ca/e1/++v7/UQ3Xf
0M3puZnXM/SnahaMIgq0YCZYKfaJ6w9W3t0SZE2173e2uq4+Ng/q2vmcPhj7dZ8cKOZF6764NfJw
vu6O/kEe11juh9v2S/cA63D8UbxvzbCKLscdyPXdEn+Y4sdrGQHpPeihDLOwP+ZRHifhHOpNWK17
AvG++PbLI//XXf16Fz/7Af+72P99F5t49XYXb3w6JqyuvAYI+J5m8U7G3bE/IBA766F5bw7R/NHd
A2mNs2N1ZT+cGfr1se5fQ4MSgwWynapPjz6ofy2pATl9bx7W/fwkrKj87N9UCPYdiqsiquj8gWmL
1/q2PgPA+s3IwG4Zl3wXUt0pVCn3Iez5Q1/tCYD72i+up9k7GNl8W47Gmbt8MxSKB0gdoBCOTQiz
8iShTHrLojtORcvzC5x5tTAAVauLi6bzd39+nszsX8I2j/NkpJMU3p303F67rXZmPUz2Yzl/+PP3
G6/j5DYA5xXEvxFW3yRkfgrB/nJGoD2aK7rAxd5uRNZ+WnpOn3tVM3s++YVWtbeQyxtn72hr0v4A
1DK7jy5dG3ks+rKfP0pSetcLccFa+itZaagbN/PgeZG9KHv8WAW1Ze3ssUuG/8h/4Od1E0GoChMN
iPLeSQqsz40mnaUS+3z8sFT3Lir/tTxzlHn78Fk/G8TOhenNxDqpP5cAyKuxZ4xhZNU4l05zTtDl
JMX+eRvEQZf+CV3xDSX2elsePCXQ30zyfeKob9Kod5YhwmLDGiXjBzbyEF5J2NoJUIUzc/h1QvDv
kTcpFUamL73d/C8vXu9cLx11RnZv0oflJrlXl/n9fJg+nZlgb9fK1gmGq0lYR+DydFk6fV/jGB1g
URp+aUN5bYV6NEUcR6Ngtx7S98Ghi+ozjQPDfLNsGBS1GkIBXRFo069vrg68BLBwCaDrUB6bW+dC
XST79VLcuhfa0Tj++RZ/anS8Crd4vlDBQ9GBE4NvOyenFE0rnBqsZr6fIvdgX2p3zW13tKM5/K52
037cjbs1mndJaEVdmO3OdUms7evfDo/SA7pAcA1PadQe1eXEzM18nx3BcnGz81VyhB4bq4vxAuza
jffgPDgkdAhOhmCn/Uh8F9+1b9a9f+veesfgmMZBrF95R+fMk/n5nP9waafbKYow+rT2PJk53WXZ
LmV+91TdD34ZScD2XVg1OMQBDwyrR0+E/Tk7Nus1LfGfsxxOJDV/dAEoM24T5ZdZ7tXNLACR5vsq
TC+sfRBre8hn0XTh74pb7bP2Ob9SIPcgBYT2fXJn780r7Qg+6rp539x3l/bFEp7jL7+NKvimbGFr
U5WkGXy65GUjPVzLsz3V9Dq7oY3YYeuLfsUZ1YC347AH4jRJT2DDn+ona6DRygTeVUGEbIa5jJfS
pDhHvMvnM3vU9kWvXzKByEEIg53XBIJ9ckNTDw5xmloGSu0Xtxr8aGStRMO6emfW9ZtYQqWYlhJ1
PbiuAWp/r98mpT6t9uWi7dJWOwAo2ZnBJayGyKrP7fDmm4mzDYXKFe1O8kGgRK+HQkqkT1Q/aDu0
gB+WW3WnfVWPzlV3V1wGO/+uuK937d36YZ7D+ov+1T9zoyfkUuatt7UmNt9noNcmOc3r4aEaBZo5
Yeik9vLYHZPLLIJQRfpE5+q2imX07c8x7HSyQD03+QclBjKbTTTm9XiGm0MG3NYJklFIzkeYFsV/
HuH03TGCZTm0M4Ot10p95fUIMCDNesiWfE/NJvLvy4vmTK3ozS2AUIdRBujY1jnunz6y1PSs1lu0
YpfOiHhnzhqEtprkmcl+OgqN6K21SG5rkOC+aalqhYuyzFIZsC5WvMzbNrsq4MD8h/dC1Zo3zzmE
rdPmXHNSREazG/yjVZQ7s9XkjfCM5AETyXOOOm/uZYPesGuh5EcvGgDB61cSlBMKOktT7XDQNsJJ
dlPU+t05eMLvRqH0gMQ1XUp6sydTS7brOHeqrnZzgn5u3PWs78hUyA+cWTSncYh9HpVR2oaIxJFR
eduF/BLr1RQEaWJ23M7YeCHCtXW02tUU5VvX+c+TmXbC9gp+jXpb44qFQmKIrDOL9SQB9Yox78sA
ShXsyPIWH04Qx3dujweFn8dtJRE5p7QKXbSXNvPRKdK1j2cHCXhKYGJ6X65ImQEg63R9Xzg6JDt0
O/uRRo+VwvfyJvcHhFzrjhSV/n1dKv2QIsf71coaL9vpS6rfC9eSTUyxsfLjhUbD3te9VYUCG6Y0
tFuOsmHZ2E0aqcFE6zzPrEFReB+d926XQQMVnW9c4B6JUykgWXjRgYKdvXPxzKpIQoc+gS+a6+uV
V1HOiusMbZjYLPV2/iiAv7lRhT/y/GhRggVDkMEuVJGwNoy+j6cLlgtYlwxcSDG+6wFamvEKzvy+
LCgfHgwMlyEh5tN7v1i4UEkvAS+v2eYS57Ern9shhbnT+yWzsoDd8oDvtHPTJrrqdyUEHy8apWfA
LB3K3jjwMBHxzt0yuUPxFTgvb6+WMcpPhoyVNi4D3VQ5frNSaXlhoE/erSuHEQH9yRaYmde5+26U
YkVUWqx6tXcyYyxpgo3Nbc1FyQg1RPMT6o4d0P8sRWqJ9kWbh3mn5LTP5w50eoY5lhcZCgXuaPXy
qY5HdG+vm3V17n1sKcAOL2ptw5W1CDLaNhHZR9i0lpdLCWIZ7fo0hcww6NKiO+PWsHWDSX5pcS3L
zQtj8fQODlPp/TDBqMjIAxDYhIM3KD0aRQ8PgtowHCxIUNoSFaLT4I3nWnJfrCpRuwyLjDw/Yh0c
pOLQgdN8FuZSIcWPOUC+82C4ttFiWtBYjXWZb6Ae+H08tVRQw8EHqx8Pwmm8HYYFgRbjkDM/ZcVa
a6FANb+LRWCRwvmiAetlDc28y2QBXd7UcTKJZT2pJRJ5vSShWVXdh1SOuQT8P1jr9YiJcB9C5pf5
Bd6Nib9zpnEud1nNDAzbtpB7x2jMw1LVkw/VgtoDJm4g1MFW12nLalqtTx7Nh4+01Mpvpl85z16j
ezKGxVpZkXIazlQesedisnLjkTW9OhedawljJ/jt5wqr3C7SgOm8DDnqPCG8zfEHc2tFpr1O4H+u
TYCRc1WoCVMes9chTNNe9Y6qtv0SGquFXpyYsUINwfKJJV683uB5TXr7FDjNzPSGHaxV8Oh6/wOo
f5ZXq5wqjVpZ6PWFiU4b2owD0Q1yeIKhYwbC4kqWyQLTzh2xTljwmlhvrLGWdwLsph/S/y3nQ4rz
Y3akibaJBnJCeelFlac7vS21R50aPvUmBPU0iPieQ2l/FQlec2vmW1HrglWLVCDK8pBbopBR0uDk
F8KeoFcqhK8/0cYzTZ7L7H0wp3x8ko6QaZxqtr7TUHQdoyq1ykOtlcOt7yHcxGKtnGuncsQQIeGr
PgyWOT74NCANnqMLxrlFu6o/tLZQV70myzUEqKl/N+cBxc4J6MGtkBz2YwvphQHWOrD3x2wetNSN
jYSu9rHNTD+PxJKLHwVpr47nsT0lMfONXas1g3GJYU1X3c4ZnMWMmzmt0AjIocmFS9fYIg70oZVx
UiEso8z50akN7Z2JYEQVjznWC7ux0ZzvqVbjaygxGu4u/EC5FlyGPldgwQy73pXKLOfYraF0hVDz
Tcp6CEjdmn0usyiog3oM57rH6qmw2nrj98yyD+kZ1k48lB0zHdu/pEPdpmvXnd/IKj1QMUvNWAmM
7aIeI5067HA61nZ2JsVw9LIEBcpUFuiMosK4RFYW5F8gO+F3GNjaWt2mXlE9lqyogkZzu0BPn7ph
igBYKYJpA2cm8kdpEJXWfk4jgTTJczoMtrObK7u0rhA0aMwLu8XBPcpk5n+fgNez1ETfDTHemK6A
e9oNIGKsFrWcMXfXT0EvAwOsQNBmEQYZ8hppWhM55sovGdkvS+w84BJMNxNtn2LXzoZEWSv1DSga
1TBq8eBbEvhZEeQ9t27an1MI105kTUP+oxVa5u5Y6QkYbtRsCzq3I4gD4XeE9mkdUK/AzBVZyAWI
5XeJOv4attraaCGoPQjZmdAQLkpsViQQw9wNBdntt2GzLY44y4wdNA6Y5bGbpb6JeohPaK3zIWXb
g0Cyspg9GDDmomtZ2PSlpNGnB1BKoHo0T64nlBVmljGPUIxSulna4JgyHCHSXhFQRiaGrNBFCDW/
MFr4N3kXjE/wjedmJ0CGsBE4Qg2xTFq32GxO88+oQxN4kiltviXDmtZsa5U0LrPZ9aG6gCLxLmiR
mgL2cWm/ayhIvV+DTf5w5QD4TQT1cBX4uAOFdNEraFWupZnsBNV0N/qyyiJpTta3VRarPIAM0ttI
JEswxkbeJVk4V0P+vh31VoQaIFk46lY/QcmeUvu5om32ffGCZGbobPBIZ1KYbMHYkUB42YzvbLv9
7wkbDeDiqw+wRN/Skh4emAGtGz9X9InlwtSqesPYlQ1L92KuV95xZLmj9qQ8Y01C2RuFtc+g1HzR
Gg8zdxPMtoyYceKzsjsir+625Bw2OK0v44xEaNS2KBCi9EJDY3RhT+EupStQfaWNDVkL8ecnO1z/
4Y5m34beZHdmBP7DQ5NDX9UTuhrVEGsa0KCQA/TwsTRxvosqHxGR2BFG9yjYaI2dq4vxMZmHQN8l
NmJqkbsS5zyyxWc7T7bFgSeTzWJAd+Cb0GdEbnrM6iFSBz7c9tsuH2f/wO7b9PuBOs1zh3ztGlks
qePQicGJCKzOp7Kwc/y0lcpuWlUhqeB1wfqweGmNisFkbJzpbHrJncnsIqdQXR0p4SQPTTknzO9k
8t7nrrPEeoq41T7Hukztbcif5sWaYJAFBiWn1osUTzZ8GVseyLt60L0fKxWBbNdbbmXG5QQ0+9CP
I5yYJpms/rASK6xdM1n2ddC25IPAyZ1qk+LI151OWeFDgLbKerDgGn4uBsVxWG/6LNvTUU0cJGNK
WsBWuqK1j4LNfF+Otl9HBTJUL+nSryqW2izL2EFO50cLGIi52IFn3kEYx9xOF2K8HgxHYJO6VNRf
p9IhxLVWoK5KBr5iso8Y3LuipQe/ysDaT2mhgp1TWuJH4svO3WdDneyaXMllX9okQ+hRkcQsxlJ9
hK0zGPf5IjSEx5Jl6tofqs215QNVbGsREYkRrUJdaC9rZajGwdVEjVO8kvZPB8101+GibebefeKE
I93bLGnldDPWui9vrSpNinejGlx10WfKnA4F9kxW2LfJ9DnLKcbDp8DuKFRNh7d4ixyUikXB2otE
2dJ5zyYxY5mQF17+ztc6skZ0cHSdRoOxBKFAeKmKTSvNXiji+t+hTrInpXOTITPdVoX9UXk14i6V
Z+tPNpebIi9cr/qN1farcUnhPrd7tPXhPW7quibvflBJO1/nSTEHTlSxXV+vlJRIyUtRjVh9jblm
u7EwnMLoiKnYDu4KN1++juYcWLsVBewvqkvtjxaFdIlcjaK9jBJFq90IQaS9CNSUIOy2Do6B8onB
Pj+jSqBMyis5QhoHe1M2uZZyMaYjJCxJHjmlq3hkb9UoWyHEmx5MuVbpHbxha7rQ7JVoTY7vVbtu
cNwVDFo+TpeoJhDLjcV3p0sbjYH64MkkJfjYSVASVZPgvfJxuPxcp/XyWbMoKRwSuN/r5YxFw0uw
iBznKKFP04WbjHYa9ZAwR9xFsNh1DmJN9fzY0rQBClKtRrPrkesz3lHvwpkKXnAb7EZTI4roqkOn
2fPHtIy9ujTsB1HpsgkhiiJPEAYoUH0306Ke0Y0lz7msMdsrL+F4otpR12zOdzbupOYB4qTpPCLl
IPRP49r1NkKcGvZioSwKJCR9kkP3KUc1kxxrohUeJuSh6qbXB6KvGqy+ew7QAjF3lAGCjXVSt+6+
NGs7vQcRmm2CVusw7Uqhw5dCtWgudvpU44QskDMnk6wKuMq15vYsHatvygicftfzIFEd4Jgn6yTq
xLKMO+KInz8NCMxUUa2aZXhoU+j81yq3Gp92xuaC5lZaY8euVXuPtd6tD2Mw+Pfz0FvNAVxh9+JU
3jpcApIoynebf/ynNh0C7UA0CGCiBl1TIuVTKeNm0JtR37XejOaLBpZkejKnxU4vitFspl1dDfjk
pHZiGA+qyOsvVWPmBuIW2Bca+SpLmBicj257nVcVe7xO/dIrwPzvp65LjbvR6wqoM1WHxRjLuQf6
Sw8Q/ZdYkxkPSymnVlDVB78hg8iMOcIyzv4GQ1prL1uZQBENEeuRE9o2Wq7FSDVIMkF9ZJtNF4oh
t67VqRJp3J7JpposTaFt+Jlz15Tg3656ka0zKjYUW/F8zGEYUyRvthRHTwzUzvK1GpJLyyx9+2Nj
62yNpUzGr3bikoSA1fqYaAAb47x1xw+Azr3xURNNDbFpwZkZ8bShxOmq7V9MzYd1ntXLegkfVisO
QHHXx0aOso1skaXflW5PXQwpvrS+VX0zJh+7SVSflzbDxXpdc3kT5KuJ6jvIRtpW3cRJxaZ88M1f
1CyOlV7nP8x+xUGuzqTTfDYb3Rpix0+9+qqpOu1JI5cKjmhNQg5yVlmNnEXywb2qhzllRRtD8cGu
VeBHxWRO3T2VH0RoHLT1Lo3CK4sjKjpCCysI759aQB2fRpmocc8RtQXR4uhtEoOJQVZuBL2qcXi2
5yl0x4nE03UlyNYtQlV3anTZY00U30G5Qc7iADeb83VZET7CTOBAilaaDLi3vhhB79aN8SGriAiR
xpc/FnrKXp8VTq9ubGN268e5V3V+rwddbV7Cj1f99ahxGEEM2W2D9FpqdvMVFp5HNUXJ0d1VNUeG
OK3k2oRAuNd635hu9q7ivKDC2oOQvrfzVTgRxe9KRKPT4bLZtpPfUvKB+Rj2iLeYNxArFuMqTzms
vpCfFcHF0gLURXJFjup6gdZ9P5SZP0bYqbuc5BDysYtwWLr6pe9S9951TVxFhZpR2/I60/hB3QXQ
eOv3qjvYvsiyUND41+N1CBwiCtusIhJYdRnKzaExqlprzm7QthvlLrOSVrtQpJyw1F3ylTBdplHE
vpdsOg+cPO8XOGDrdTlkOnAnrNzd7MnLUvl+yVCjukAgkMMVTvaFEy6Lo/eXXqqSKVw0mU5haS5Q
8MnW8ejFna6c8VZPZBt7IoUcv7Wov/TKh3nWaeQV4VwM1scpE+uTW5rm5wmCeIputTCQItIXFpiG
scV0IdIszSMkxtbyfplrmxWAuk88OjD7KTrgtQx8S6RBxENfyjhBH23F3GcCiplyirLCWbX+C3KL
rN+0rdIbMx/Qh+iT2lh2Q2sijr6MhXOfdJr3JVmz5AEWYJJc2ZlWQNKmiXJYsSSmGTUUrLzCKnw/
5CzT14eOs/slgMVZXYLMz+5z4IhF6Iz1epmlgdTizK15QRwyOC5LnrUNprinnDcPa/ceMbKGHKyt
9Yw8uu+/pHXvPNqjtz5iwbVy4cbs95EZYLPOwW8an6Ut568WCg6oXFCjHJH8yfsjGqN2iZsli2hn
JE37QXqa/mQlvLtdbzrgaSUCSvyyB1c/zJdRufsONeDx2u/KfgqBCgINNP3FuLe8uvVB/bbsij1y
E49T2/jvujSr7uaaGn7YId7zOVgsYO496lVofvRZDyYd6tS9tESN76XlpQ9d63kixsl5+VaXLpqN
9ZS6N8Wgk+178OLsyKtd9zYv8bA+QEHKtH0vBg0lgwpkRRS4XXc/OSN7Obra9CDXWfuRpxVnKT+z
Um2HUZRpxkj6l1loFKDlQ+HTyTgmHfoyO1yjUXU0MgoEHIdSKjO9NOQccY4KpkuWD6BMvpzI0te2
l0cUm+xrZ+i9NC6QYQS82S2yC303R1Wgq4OMc0SbCv9gkjUIwlSQAcTIpi/IaRpZ1NZNemGvMPsi
SN32Y5O43pdhBO4TIy7GyyXvaX8APyXoiXqtVVyZCUUHU6n0uxjt/iXoWqTQqyHLf7hWs1ClNqbq
A9oC81Ob6dVdgBye3GuTo+5msx6zbX/qv0Md057GYUI0oWjEUlKsdp13DTX/D45UKN4jawH3uTOH
VbJTawPhwZ0c2CvllC1XbrLg60TFVY9zo9Qv8yJpUeYvE3I1M0n8l3ayR6qpeb5euW0LqibIZXBZ
Wr2jgWDdMiZVr4u9Y8Mm+1itAQqM11C59VHp/LJph25n15qt2HA3MyS7GAojKtGhf+mXol4ici+D
SAGDYglxo1oQP3Xd1uBdLohYevNYQwiGHYK+7Sgi1ydcRwjWlcluXer63ZLrVcfqbkiVO07aeTym
Ezk0hJohiyYU5bLLoBmrR9OjfjEIlw0f/TnvvUjt6f0wmNUSdqlwdgO5pYFzOMJKHI6rQKOQXI7f
MtR5Y631EHbkDT9DEqAWSKYnHo0qMeElt/ali83KHr+MbAjzkQ5RmDZBYmGK6k6fPFK6hCOuEHdw
M4In3AqrHzKZ+gvT1KxhR2VZQfPQPQ36Lda9ZrZPXXdwIyuQ013Diez9msENps6WXCtnqZ0Qd9bx
C/TBtd+j7VpdIlLmfXP0vEReOLet5soWkiCzNuL/MHdeS3IrWZb9IpRBO/CKACJSk0xmUr3AKKG1
9q/vhajb0xnI7IhhzcuUWV0rM9alB5SLc/ZeWz61Tq/eRqWj3SuTWvc7RcnlLwWse+ZRou2+RHIe
vlbD5FAcU9Llu5vNC8LqVtANSUwrveM4nyOnosIMyMPAmr1LXdl9x7lp8tEKY/6zRnTzt6XD/Iyh
2EAZQ2tr2KlSdX+Y/ciHx3fXIkZmipS+rLvqm6kkudxpU7iq1NmzAPJrJvHRGDjEsqrVwz1AMklm
T85mwlNHYedsqB2zpehUNdc5wDn202Nb/HLURnwiSc9FDgDD4ClRu/JZ76lnINadi84XyyxQXyeg
Y3cziIfYL81epR2SJeFDv7Sd5cHSWekfeel+c+O4FFSHQuoZhtSaR0PE9Y+I/RM81TZdyxRKWv6G
mDw/i8Vtv1jTXPJlmvFv6pRMcWirAb+NLpFTqSrLnwX929LDihfOnlnC/U21MW0CtymT5zTuILaq
lS4ezSjlHJzIsK94+dCw+ZHq5NreEspqwLYnIbzSmYw6qBt48pTE2CPshto0fy2RDutO1G7xS1Lu
4FudhNR3WZ1GrOZOXIIpaWODTynMup/4hGed3zdW96BTNISHlPEVQk9lBJtE1+BZNmGCPkeB49oG
qemW7HAy1nLFTnW+OVsf30+Nxq4o6zWNr78t3A9EwhTPUq0b0+MjCn/MA31Fz2EjPNDWEiCI0COq
78hFtr6a+ropYzkbbGQl2mR5E33WTp9B7aNbq2ZsRzuHQ1qz9sjiyMPFzDdrmNTyAk0bQhlMOvw2
fyaFWfUq6ghcc5hYhZ9zE2ExlgN0aTfrdAOWazjaEI2WlVU41nES0HMMh6seFG8HLJTjyD2zv30p
pl1/1fJEGSDoeSN1cmGab23EEd0tC5tpHtTCCebsAJriWjbvAGjedOazraUHkO17+vpBZTo+qfU7
xeqCQbulIPeg6SRmmQ8GZT/60L4VDXtrvB6pbbbmfF0491K5lMXwVi/YpYNuaCvtnbyo0xbtmOcU
PBQ6zrFuNc8Kra6HvATZcb47+3oUWA/0ZMHJrR4scyNIaZx+1NyhzwNZNeGXFQL/YApF2Z8fZSto
wOVDKih+IvT9OoWU9dm8aDenHY5cTVppYIF4fFKndrynGEF8KhvMwMms6S/1PMfxUJo5yBFVxPPb
hnNPmYZ9VhrURkuNYEnZuqJ88/6Dq0JYyb+J9gVd9elVDTR2kfqYaVD26so9U+or02LbalKUuaoR
vvrnx9vqT2nYEwtoQ47Hl6UB2jgdbyFExhIZtONinddm03xQJ5sNPAcHDt3KO0JdoguXuP1oGBJo
IlfnMA2ZeCFOh0wTPY8HGng+RojwqlIKCtl9Z/mGWl6CxL8eivcQgS2WU8uxTXujfVA6udj2PEDa
1N1yZ66u4ha2Nh3u/NKD2770jqqT+IYmhSBdjGfboZi87KXncrFlx9Te4tax/bbROCSdf2BvjQOQ
AYjN+kKS+3R690AKV5EbJqafTYZxRd5bv6tmoV8QwLx+LdYQXDKNmL0RDm2hIvXS0QBHUOTTYTAe
mdYFmzdFL/ZZHGffhrykLWLgS73wary+OGgTtHIwImgElh5lWS+/6dzRwmmhRlXaVb2nRgMM2arj
CzPHW6PAEEK0rKIlcu3NLUxSlhqBE9iPnXa8sRITBeTU/u18cVSurVMgXBb6qNsgH2vOYj3HLeaP
iHM4z6vjLk/b+XD+ddjOgoyyskhhq/CGo7Y1Tl+HpOfohHfL8O1WznRGQg3k4FJ6FKctv1CT5v35
8d64dzgaTAwakDp0XKan41lTY01UO0mCzrVh3yru+Ciqef59fpTXrx8uk1X2R4bEusKuv+LFeyAr
VN9UOA1Kt7b+LsHqfRispnsKS6G8lxmtppjcU/vC2/d6tlglqkwVAq00E/zmXrqDdKMxjw3mQiz9
bkR1NjQBlJdj/U9W8V85lf5X19GJU+n/0s/0/6FTyeZd/d+dSsHP4fuvqn1pVFr/hX+MSsL61zr9
rKsgal3Qt3yj/xiVXP1fLCDrloupibrv+kf/bVT6F8sYVgrEe4j5MYD/j0/J+peK640JDcLMCib5
C5PS1t6zMp1UfhWOjZWT8cphrczVEGe6VAK4TvtBZE90WXdt8acEpZnPJAuWhyH/jiAmF3eOGAOO
xF4/V9eNMsAk1Q+x3gbqvFwQe29mAn4VE8Eau8KZjK3PVhCXV0h3CPpwA3QsZEwBsthNHc24DtlZ
QAbbRdrcuuF5ocDDaswJTxC6xp1g1dM3Ikng3+nI92QHWCc7ygR2aRUPvS3t0BvjrEa2YZht600l
RKqdrQ5p7NFwUT5CagPJroXdWHpz1OQPg1wSpOgRUdEQMqwOYqDaKR+0Ju4/N9kctgEZ09QkDPo+
HNA4YX6pZ1qj5CjE8nOc9tY3ZRBzdAjdZanX+XZKP5YduU5BoVsScC0e6XC/XgmqhnxAbImKxopp
bKgttVO3TZwbgiB4mnlaZiOlcL1/DDts0btqyeW+nrXROiTSiQ4KnSAAt8qQm7Rx4mEfF5Fqe1Vt
oP2v8nI6JI3VWN48lOnnyCoMA5lVrAEXTsuUWuU4DV8bkCIkpHT4mWvAkGs/Ts87YLZkUPpJZiJd
LK3ZpfrkhizvboQ/H3lfIVU0JVVJX5nACmsHnEL+dGgbxh5Uw8a9yaIafmpSMKF6hCRX4OajaXnX
0WetAxs1BYdgI+WUJZW8sr3REUUfREQ9hF4ZE8ayGxTFsj1Vza3nQTa4u+fKsT/NYDcBaeaT1l9F
ap0+aHjfL8V2r2eCzcsEKsEx2POiumVpOZ3xFXrj+VwsmJUSo7smN8N9sOnE1l6loKcjY3iur1MZ
Dzex0tJWINuov5Qf//p9BtemrW4mvmk2p5vNYqdHNYdxWwuqVpCXkK8n/d2KUk5vpCiB4NbKVFg0
+BBgerOg8rV/MQG+//fVnvgG1wXmxU2w0NWv5xkMg2wmkVNvfoEkA6gdZKYGUzIZT2SLdO+pHkz+
MhTtHZqTErh5VO6JGnB3mJacO2WioSLCAqVtHuMoHPtLot7tei9WvbXOLyJiUkOGu846L1Ziodh1
sqhkLMdamN9T8BjeUQlqn89f+ZujYC5F+8eegl3y6SjRHOlpOiRQDYy5vF2SMg/yUBrB+VFeub2I
D4RixkNG0c+2SWwWeGQ8ZPyGXAztbee9OzrWIyUM87dmohaUjvlA0swXZmbTr82o2wHHiy9M0pt3
zNr+gs2F4uVTJcoCzZ9m7Y8wkchWHdTcFEZJZTfIePBne2mzlBcogZvP69W469bnxWMkfrEycf9r
/kgD9UbWtnKTNua3Jkbm6/V1U+8pJC2/ltJO4l2hVsuFbeNmcTqOjwhd1aBJaQbf+en4SolUJDIV
Mo2yJtqHZhHu4tgayDTp8hsBO/THhUe9lYevN3q1/9MI03iltnSphGNlqEtb9XW3zWDcxMLv1Fp/
jnNb3emC7qiVZy6aY2V8kJo1/17sQnyktQka8fxPef1uGy4MeLaU7Em4/M0XVKnMzQsqMRjAyG/5
xvRHkhmzD+dH2e6YuV6+UEBWK3WBksj6Arx4wJNTaQadY82nC5E+9e4ir8tsFk9WjA8D8j0t8SjO
wwsE0dfXBtGAw4eOxQmNxdZ6NCBaJuyE15kmBMss3ORAjsml3PvtvpyzzQoj48vV1yBlc/2oXlxb
VUXWwuNUfXA58X4u5uZAqb+9K7Q0/3r+Nr5+T6lHgJdd1yFca9toB0nLycCXRIs1Hqf70p2qT8pc
EptHzzio6ii9YHF969IEak68mdRDsNKfXpoyA1xFWqlCLa+agzUqFM2yKfUHGB4XhjpaiV+sLkzL
THr6Sp847qu3ZsBY2G2tZpEd9E03yiDSShtVPrqAH8YSNiMoFz1btUXNSKQWwPEriHnw1JeoqZe7
QtSgv/uomd9PtIGHIKtRJ9zPCWQNL5oUpILnn8TmzvBr2VhDjsDis2KktuaYIepNMrtSPaBxOPsG
PhlK0em8Vw2SDM4Ppa/r6umdYawVO7C2EJikNi+YJgc5lNmiB4M9qN8m4C2retXqnttycNtdt5So
VGUWwwkHyGZE5Kw45g2ewWnZkchIE61D+4kqOZHu9wINvrM3s5ACdzEb5hNps2rp2VWnm74UK7cz
1BYqG+cv4o37xa6JEhemf3c9Cpy+SVlG0ADwXiPQFsO503PDuZF6u9yKMRsezw+1mWvWR8Nsxtb+
SOmhaXU6VNnEXdbaLM9mj+BNaqb8YMmwY1+Ztl2glWr4ZIFWuTDDHStbm6ckcLCtCze1KTZip8NW
g6PyKhYGco2ke0ybJkTKCEB9r7UhUOG+1Ua00ILaeZ/N2kSjTddWoS0ScMTg9JLoB7Sa8ABH2zeJ
ncrqMKDuOVgt6Pnd2LlJeaNNem7dzlEuygOWqga9RD86uZdpqTP552/jZvI83kYbfyGPDG8c3YfT
6ymdfuomlUOK3kb9vTvUro+g6hIydp1BtnfNpp5GiXeNyTruiV5MnvQhp6KeHYS/fZnf2eNg/6rs
1I6CpHfiG5QDDfanSd6Vg+k+DSxMF5aIN8YHAmdpeCmxqIIBOr1KRHd6VxEKGlRRede2xm2tmwCa
mgfC7n4XgznQ8RKfEC3+PH93NzP5enepnlN3QwUACNXdfA8N+M2kpFQVFLUxBhnSvWsVWsLOHpsk
6HGbXHiar6+TUunqcoZ3tzrTNm8nklrbjZRKDzLaYnduZeQfzSIur1fGImFomL8CLKXKwSQQcScS
044vzGIb5BEoKpuTP9+GyekBOMa2FIi7iHgQ0XDF8RR+FKJw2t1CQhyKcLfHP1OB2aQIYWtT7lUZ
/huaksngeja2lmei/8iMPv8IXr/glG6AoKxFAG7O1mlNOxIZfGuYAX+Kdqop/5Dgdcl+f7ys/3nB
2eTRy6IQs5IUVIy7W/e/sJS+I0tEDdQsDaVH39H6CclOm32HcqG5L5jc3yelZqGl7UEB+12Gju0w
qWX8x0b9/BV4H8JGMcyy9pSCRp+He6m7jV2ZdHsD15ROBaeCZGsCZfzcZZksrqLMwXfQpu5UHmTX
L7/P37ljoXtzUbQreIo2VHIXuPfpV4ORsqrLxMQRk8PCiYCv6qk9edpQ2D/lLGeiKrRc+ZbQ9sbo
MTbDoa/SebWOYS/viNHcmUlpfTCJlHs+/9NO1xluN5FCuFWJGObHmUQNb36ZwrNeslYgJEsan/Qk
vHQ6BZwPTqRZn/5yLEDe4PpMWqyU3GjnnY41DFPT0QERvmBh9lsnKtBJy2Y3CzRJfzsUZwVb1TmD
I5R91VZxY5MQ0WVwfKpJJJrOkwio24wHIHziwlloy7cDOc1Y1C/hkoGtQOdyelk5WY2qrBmLGMoH
ya9iPsLdMxSa+OkS3BgQTkyW3CiHvTq4+k1MaqjnNhlBakNa73G0mBeOh68e6rp7Z01nYV0PTc5m
A6TjZjC0TnD1irnsOzyUlPMmGBbtMv71jT4dap1HX6xHwmxVvcwZKomrNlgoauxElzNP9jK6MP+c
7lN4VWFZMSvQAuSRUtrfXpWTFm440IeTxN2+H1F6faqQZj3KeXE+jF2k+VleGhfWu9ef7joqCy5v
LoY0Vp/TC2yXEv7qSLjnEiF2yfAv4FY002v0NPpVlIcO5mJANka8VIFNKuwdU3r1PraT9teotQjy
R9caH2Gl6n//kDnV2ChEKRLTZdt8TbIc06zMeuFPzuzu66aX/oxPbY9BTw3+9muCSAmJUzVgwGCH
3Cy+0FYrcypsAk5lpV4ZUWff0z3NHtRK5M/nhzpdZI4PmaHWav+6zFA7Or3dUqubii+boTrcv1aO
Bk9F5H3hrV1flZP5GOYAfztNQw5pjLMZxVastjaNUNAPFchmdIwYX0lPJWWItBPpjbo7vCNKUt46
5K1feI03C/u/L5EkcW6micgKhurpJXYY1VHIDFC7bGO4oY4+7CMImO/sIsRiXcTuISJp7xNVjXxf
iCa/ZuOffI/E1FwivJ9ucv75JfSDoWgKKg7W5t1WwQciVCwFVeolv+9kmP3s7GZ+KBCvXhklaS+i
0muilNXhqe6G8oIE440PGoQR3xRz/nHFP70RGVGuIPUVgpEtZb4tFNX4hGE93KdD/8TGH/1MNsRf
zr9fb16yhYZA11iAXq3ENpm1ijMXwp8rxGyZq1Oy4+x7jU9T+cHyutxKUys+Td0yH9LCnp/OD7/e
0e2LR+XIXsEa1GDtzRyGijJL3bkRfujATcY5PBDuloX3va4Pv84PdYTxnBtrMzWrdTW1Dhxk9NaI
LTmBWzdV2hm4nIfmlkTp9kpkghTVXI4fLHJRH1SyL7+WRmXfD9kS/wdzCGURvm11JUgf0UIvForF
XCLwBLxrZBoTJIonlQ+7+sNm6O8AOv+81S9G2k6MSlSWmcJIJdGhu5A6W1BqiUazRm38C/d4/bte
3+P/uSr99BXO0c2hwuqEr9X29E7aRRRgbNHfkRrt1XaTBg4GvF3eiBAwaWKM9+007cnkvnQsfPO9
Wg8MlCYp6x+VbS/u7kCd0mQ5EL4xLq0v1yQBfeqN/awlzoVrfmsog/geNnJrBXirJYnJvNLyjunL
gORwyNve2uvNbPg51Z2r87f39ND37yfJ+7KmMRzleJs32M1rR7FnNqdTSXMRv0D5zVXb4RZUabGX
iegvMA/NN54maw8TIoIwEqk2b060DJwPhoqn2QBVGWhK7fDszxcWgLemIOIJmAQo3VlsiE/fGWAb
hd5ojCKl1t00k1QejJhSnaK2aAXLjORxXF73hWmUD8Y0XYLkvTXrvhx+88rORidEO66TvkXZPu9i
hzxvuzhgyFPhXPTWjjpRejj/JN+8s0gU6fI7lFy39WwIKioELea9qYQbAG8iJ6WqvATyfvPVxBHJ
tpeNPwXf0zuLPrmoTcGlpWD4D05JDLSKQlYIzLPnr+fNyZVvivoAxXJqm5uhMggldsY5h9Bo4jIx
GVAGsZN+vsqzwS/DhMxiIrL20rwi7rL+0lhCfqeVDqK3ppx74Y168zuBfLxeNFe9/fprsxV923F3
sSToAeKn5t4sDPe+S43GH6Z+uD5/9W8+zRfjbU48aryUM61+Lh6D+a4hChcOiXEp9+atUagMEvng
INFkwT99mmGBy8tQmVu7XCketRZmijLF6n9wLS9HWd+pFzNnX07FamLkmydP9DBEldh3tbwUYPPW
N89GnZRpimccgzfX0uE91UqM+H6SN+0NLvRE8UizmL6OC90zrzKShuIdZ2ZPoDLUDrk+DsH5h/bG
x7HiFAU6Q+ZHsoROLxTtmhGORen48xQNt0M8gODF87TDZmB+Oj/UG1MM6lPUPMQHUX7ftt5tFTPP
rABeIQSz/DrmLSwBSkZdV9XfWpawfV6F6v78mG+8LYxprelkHNM4859eXjeT254vjBkljSRMI9Vu
VAv7wH8wCgJUlQYZ0O3t4idGW8qlzR1/6FC3Onr1x2iMf7jX6MDexia/eftQDPAf5BOssaeXQiDY
sNgaTyoxCljiiupkATA48VWKQX9HeTn7MKXapaiNN28glbdV6GjoHPROR2UnbtjxyKgNtYl7yq3m
bRZfbOSuq8tmw4QIENg+tRmdk/Vm6uhgQgwFUcToXRHYZ4NoP/cz/gUnLiROzr5/SqUhDzjrYAip
k37Ian257kgStzylaS6VpN681RZUc2Sx6xyzudUj7qkK0S3HzbjEjTIRBE1grN4cckwJTN3FdL+Y
4BguLB9vTAerFPL/DLtZg+MkFgqbJuFby9QFej2Gv6VSiwDaAsEzUZMunjBa15sc0nswkCYXxn+j
ZoUWk/IQsDX6o3yppw87AVzT51Xk+G05Z59Y4Ahq1FoLs0LudOK7M1rTL9nZuO2iXtWeKhzu3zEh
kTTWky9cBbW0SOYdCkEz5vwXdoyhe/WGUNmgxKOxRdouZr3dx8YMps1n/4puZFh9SnqfK7i8Bwff
oaJ9mQfzkHZ9vsPcQqKxNeAGG+zlSU6m+btrw69C5OFOSUnxwiCc7tXESd8ldkJYNcaw8UKJ6K0P
hw4dbQmmrlWhcHovFysnYBM5r4/YBdRYJOJrdbUinb8vb72pLkB3Wr40N7Wt16OJy4aGZ8oTI+aB
FOtJmT24vNNeM6KZfOwF43hUKdK6MO7rZQPtLpJkFFSrfNzYrFxlGaWpcDlFOFod7WK0PUEr4nyf
9tCrzl/iugKdPnmGMugroUvihLF98lNaK4OL3M0HmVC876aB8PgUeNmMWskxiiAz1PRu6FVRfIMX
OF8SjG0TxNj588rpK3iVC0Vmsn61L7YCUw2JsnCi0M/IsTDBhTTZ70wZ2EOhNTQf0lx3gQ8NKmGG
2GVlYPfTR0Ut6JR2RlcnWMVg1gVAsQAImq1MJ09X1nCKzib8YAeSOo0OajOa3xPitzG2yTDs96yQ
+oOzRFnq6SJppyASavvI1lz/sBYmv3fRqOC6k3lV7Yuya02vKpr5XdnDqLuwQ3j9Iq/sSipjK4B2
9cWcXr9Lk1kvU45bsNinoKtE+thS5fzruiWjrLIMvhUWre0+pB6shMi1jNpbO9DUKaW7t+T4G2DE
fEEi8db7pHM1TG9rW3ZbunUQGUI+YyQUq/W1SA39WR2ksTfqliKfAiftD36uYFIs41JP4M1b6ayq
cwLn0bpsvhq9z4hvsagac6jTKm+CWhawriYHQ13EF8BUzUHYde1FwI4ggLEUtrSqb5nUoOhhbgWi
E36wcJx+OP+JvXFuWY+3nBJW4Rb/Y7MLxJjDGpePFKCWzjJoO3X6Rxsx6BN9IPNhtmowMDLT8p9L
ZCgjpnEH7aR0+Ah3RNdFDY7rYfnrOiC/CaA5R2EHMuhWUgX0KXZtdxE+b2X1kKd96A3DKH9pZoUP
u5EyB3UXXRLQvDWx2UhT6WmuuNatwLrVYz5CzANExUA1jXQLz2QrfmkzmJALN31dTU8mNouthW7z
KrApRhS6WW1bAutcl0qn3+APvXFQK3s1YIFHppvhLnFwsHhKPOnf8p68BbiQw6EqHZNacJM+6rKo
fzp4VX/Vs66+txXwHl6OQ/vC5PtqS7L+Rl4M1FB8K0R/nH78YRQpMagSfqOVz+8HmBg/wzYMv3eZ
DQS1K5NYPdR2PP8Z+GlfFl12h/N36dUns/kBm61YO5UgW8wSlN2QIzaP3Wc5Ajk/P8irKWEdhAMY
G2tA/cg1Tq8y7QWoONYZ2HfKHa28myw3yt2sGHetNd72pvVode2F/cGbTx8RLGcu6kp0WU/HnBpw
NfYKrnGgJZRwmIqIac9uOc02h6SMlC/nr3Gji6Vstl4kLiR22ZzCcOadDmgpCBiFQjCyUIfQjwC9
+mnngoDA5Nj+mcei+UFym4W2D/rN0iAjtItLh/dXX9f6G9gwrHINXfBCnf6GmfcsjqxK8RNEsnAU
IYvCGLIehnqoP56/3jdfnBdDbfZf9Dgj9DK8OGU5mzepiB8BjOVX5wd56yGSeWfz36O+bzPIIsxx
jpQU9id2xzAoZS1BOjaOegiLTv08o3P/c37EVxs+TrPcJYIoV7UkZobTO6gQ/IgIq3GpJoXdrebk
yz1Mz/xDPkf4xSVRV/tS4p/+fxt1M1VlYY9namld3OZuhYF5sP/ozQpK6OAbYt2t75QFeNX5QV8/
QVYXNIGrPchCI7G5uU0mpT3HeuibaSJuTRVcmqZF+fX5UV5/+4yCNIUtDhB4xjm9oSsRypH6GPq5
q4GQjUdk97FJxzaZyO9EYws7tMgWEHtVmicX3p/XJy5rHZ1gC5fa+euElQwCwZxX5CUvrp4+dOsx
azeWffNkG90dyH9tV+ZNfb10sfgomsz9zhFN3dv08m9azY1vra65dOJ/64aw1cNihRlg1Uqe3pA6
sZK2XO0XKQwOhH5VdjVj0v4Utlof7ky9AhBd2tBcS11eyqtFGMHfvl0U8YhYzBIoWV8pQietWHBo
jCRZGLAHo1XUtoO5J4cgFbWqcvpn91OJ2nqXRtrceZxO53qnJlOu8uHphKpGoPxaL7Ma2zoAMCZ8
NDXU/DOrffyZBuz7KjSg5NY0f8wg7mKoSHFmlOXOhbRDW7kC6xWAkTS/xMPgxofZqEi5dquufQ8Z
DCRGqWjTB/Cm6rsBUHUCJaFoB3CLpL+tMJE885vOGW2PthlyaeDIaJJqrJaqB/bK+IXZYv5TIr6/
c2XWAfgTbfp57q0SOCpdXursszQ/GvVSfWqRwHA9kFc/WZlQ78NRzKXX5ABwPRzk/LMMJc2spRR5
vivRu/+U/azHWNZ7hZTEtLZhEsDknW+EOpJ+3IctiFCtmuqZYjhAfbfIG2yrEmarF0OOie4US19Q
satt84M4sCjy7UYSH8xp+vOMRjoNsKGCPbNrp4o/KBPkhcJJM+cpg7SZjUEzgfPaUUtyRki2jnKl
NpGLBqMcWo0UL1m0Qn/W6BVxMBJcX9H4DnIB0MRWUYfPSWTQ4kgctXrSoMY62oHwnrygMTgR2Fwa
MSBcAnAnAvXizDV2aigy27fsAV5ilMd0SpRGFd/7Gf9yO9L82qUgZXMgMyBF8dA4FrtuqE8QwK2Z
cz8gwKzbaSKZf4+QnT/UNKR/x1MmemgNhZrvcgUsse9gYJCfIC9H0x62X5hddbYJgElKta+9eaYx
5NeaYie7dnDYtjUkPH3UupJSjpZTzPLrzuLUqmcN/KEcLJ0MBA41cIhKBOqIIjfYo/qIQHKPOKQk
0lAD9SslaVl5SfMRnYRfpX1PpQWgEri8EJ73EbSUHqFLpTHaD84RxZQfsUxxZYF3qunhVEdiExFa
yy/aAXCclhXp1BzpTtoKehpRM3YwiFb+U3hkQSlWkX1ZjoSosdXzd2wvnQ/9CpBClABLSjZVTblT
L7X3y5E2BfSjJfvdWClUTUjW8n460qk0xATwvAGWZh5PDoKVa83qV33FWlHpgXBl6VR0djKy2+uk
VdXRg09jtkAzQGPRcB6/G0deFt1AHIYgseFo4YGQH60wUj/S+NS/WUfiVnqkby2DbJ/KI5OLIiqU
4AyGvu3rQwILaKgXQGmUS5LfvREuN8CbwXt1eRK/D80V+mVoUKuzIwqsY9V3vMqK59ZXj7gwNmYp
bfIIDXhDlzC6czpzflRWyphceWNWJ/r4yk5j7It5mOHMDh19RamCKDOVdKUNlkL8nAY3Mnj/Vp6Z
cmSboQ2EgeLACnZ2Bf1MSV08hoU2qAZctKU0zN9kK0JLA0gEOS0CvAw480hUyznTGZ7Q5yq5jtus
/NrodfkVwJDxqTsy2dSmhc8mVlSbc6S2LUeCm3ukuRUFCVhen2Rlv6PSCPGt6i32ZK0RH6bUmJ7s
OdOvOitWMHHCW/NqeTNkefJjXhCTAerK0y8xtKLFA0TfMgFbVvujGKHLRSjltV3v2P0XUtZt7cq2
xCLWiQEcEtio+Bmen/2sp0PW7aHezZ2/TEkxf6VqZsz+OJtWFixJrH+Yk3CcgSYq4DLdxFCHn0nb
5HCXFwTVQESTTkDjW5T+OjQ129iD80sJpuhmmt0u8TIVhGkyMXa1gkApWKI8I+ctHoBsqv2s3gBg
UHPPpnyuUHfO1G+1mcGcXcwKqvmYK0CoHI1TDlC+UV180Zkg6eYB0JVnJzomihKjvA0drxcAk7vo
k2lB/vZkB1B8V48DDrNlVhUQO6mdq9cV2MoIUDSSqisiSqeDk5KqBnkxzYYrLbeNT7oyDuGhruy2
uO7ECCFbRe7kegiHQv45RZHYD2pYJLe6PSuHOO7UP3q7+gnNWc2Gu9wqJlBnKTvq3dBBbn8mYr4r
3wPwWaoDFJV+5H2JbP4Uh2nq1SONOz93sunLICyn9BYrydydBsVWuypr3HHPBhbY4lefpdPkE06X
lF5hd/WtNoDojezEflYbV34x2YEaATOoKb3ECJPP8Dfx86YTzogHAENGFUASLNMfIajLxtMIEfmD
IsGlMaoOObVaQ1tUD3j2AJVZxMr3UencgjoMpQk/ByU6+1KPk2/o/eYHWZD68MirPZHNEdXaVaol
ys/WNIfh2hjC6rtKryTb4TMG2dQTys7c4fauNG6SIWcRqEql15h43cncTwh8rAARJmoCrAZ9FliL
vXxOil77pBghiN8oyZgnFPYh350EtiQUpVb3Srh9oOXM3nyK7FD50nTmyJHdmDkPKN1oQP6nSgqe
qs3iz+BYYbxWGUirAhmR7jfVqP1RmrH/PRly+YpbeuLDA9t/K0KQXWxQFnAcrjRBXsWKWt/Klkry
viRBIDrkIsmvLauzFzj4pfmeQkr+TRex/tBapU6C5lJV/bPRpsk9SDej9d1KNg8d/6/Qozlb24FK
0PyPGNpdvEvSsrB24GXZztlOOv7WIelJqFWhfZfWav1tqNpBIdlSy/pgXHrsx5DbrNu+dLv+Gppc
0x/MOiPyTMtLHZ3JgF55Z47QG/j90mr3+G7MD2Zczh/DEsj9QdQJ/OZRmhN0+IkyKNu4wRV0FXiv
PRwgVcNKiqrd4xRUxj5UTS3c2SSMfM/6EoypkRZKtxu5L/cKZArXExWOcYzmeQWxPJ1viKgh7cAo
fhtjPAObbEzlPjfiNPMlbRtrsvE2J7xCrDbUkMZD3FfZbe7UjbNX3Sn9WvE99rsRBj4UoLYeJMxw
U/lCMAYfodXH3fd2WWZrN3KCtwLinJ2bsjKIB2kVFXOlhnzuewmQXDVyIkNGfq9XFLp+SKtW7X4U
s4hU8FW5nuxMpwjpW8zuakilBg0YGgZ4wuIPLtlIp0qFEqxMt60yxA9ox8rMV3thPubABykzymoH
P4mrJmmX7TGBNCwlk17nGALHitN9FcqqRwOrTGCz5rpsAtgy861D+AQYUgXhQCCmCM48M/+c+RDJ
RNAUVdPv7Dhpfpmky/xxILPBSI3s4t7FaWN5UTuiws+X1CY9pgdwu+PY1BK9p8uW2NUZ/7UXhhTq
PK0BebXDqUn4BTtfpjOX5j3udssqu4B8ZIJsOGTpl6rWx7bA6UECHwwNGP65FhG36lTAt9bKXlZ8
LCkxDiHOMSTQtVV9CwHd9UJ7MW54meWVQkbHlSP66b0lncaf8yT8mNiVAiFbyCt3iMRjIV2LwnQS
3pbtaHkWcOxDRUAwKDCTnLsS1irEAcTrcoIkmnUQZuvm+fw59Y36DfZSPM3Ya1TQFFvzPPxzOYW9
GvqdSwfMdkUBCFdqu7o2rXuCP9JdroXpAxvsmFhEnFsP3WDHF7RQrws4eOc50HM+W2/utlAsZndq
yY1xfVPPSVNR0+GRuYbteLk0f38wPxlqcw5VlL5pqpRKR1cq8VWcad1HJYKjV3KIOOQLRglZN08m
2+PP5+/0G3UH/D1YqYDDkKV1PKK+aPjADgXA3Gcu54oWKmSWNYECaCM4P8qbdxI5Myds1I/OtrIq
1TJz8jR1fQxixefCEE4HZQ8GLVW3iyadtwfjOE0FUIA+2BQ5SNDC1E9ABqWUmXSwiiYpO89Hd+Hc
dP6yXp/feUEoZvz3SOufv7h5AKdj1Oc8NRpi81UswurKWVZWpCVQ7kb1tAOrEj+dH3T9+ZtvnbIm
6gEspHzsx/bGi0GtYQrjOh/c/2LvTJbjRrIs+iv9AY00zMMWiAHBUZQoisoNjJoAh8Mxz1/fJ1TZ
mVSUgmHV616VmcwqQQAeDn/v3XvPZllboHGmJzdCv8vqGyOBvPH2tY7L7t+uhQOJMQ5BYNzprzfY
lmnVd54KNklj2t+noHOmjeX0pMTOvb4BEFM+ZqVVPBPSauznyjGf3r7+b1YnrVPnODAgnYlZza/X
n9yEY7dJ39gyJ++pKXA1gpsc/zWO+//oolfI9GOr73x00a79Xn7N/ms/iJfy5XWA0fH/9leAkWP8
cTQuAf8mJ4s5yTHS4q8AI8f+AzEL/Utaiyg6LId19FeAkfMHwwZyr1z2aEbEus0S+ou0bv6B9IKE
L1wOTFzoCxr/SYbRv4I7/lms5AuiXaEzfQS6c3JghP7rYml6g55DOWH0SZNRHgaNzJtosf06pzaS
VMcLrBESqQtnLqJJNNNnq83sYT/1ssJZx0ee3DkKsw2GrEqP6kpXZG5babp3SJe2d8zr5U7kfa+2
vbNOcdWbDdSNdvGDUEhXmyJ6Su4Liemcn/s2S+/bTqvAFPs2ZWZaY4mKErOmvLIMdK+bYVm1AwL1
7kfgd+pprJWowK7UvROvXmLP0dhyNNkyIEv0vb3AtyKymzCVqEuyZP4woBC5mrqxIyTNDdrPveiz
PsLV6z4AEbEe3FSOKlZLlX+T2tK8l9AaPgdGOhLzO2bNc2r25Ct385hrd145zfGkg8Yh8qBZvity
9cHz0a36OlRm9tyTJfKeFF21bFRFSusNJATNioiIXZOo6hz7I426URKSrOWcgydNfTPMxFVPetq7
/hMNJYNmC7yPbOsbo/U4lorzZOp5dO701RkwkKuxoIZ2ZzGQH6+RL+U7pkvkvUpTIBMBMqRwUdbA
W8xGcEF0nrTmVnYZvLkeuEK7H8pWBPS00+YKtmLzDX2XLiJ9sfJm13qLT2JVzqQrlElrHiWoa3Wn
hmOnzci7brjC40VQxgBDTF0JMvtS4GZDAyRCYZUhh8mR92U9drxO01U1PMYyz6IVpNy3LJhNwmwk
VfsBDWj7vOia/1Kak/3NzcpOhZTdy5Oda+mnQqf2DaVfqmZr1rY7EACN+Y2412AAIlRPHRg+Or/m
re019ve0bEp1T2iObewyoSFaIDN9zj/2iC3sTT+XDp82dYyGN4ej/ZasE3lrYK4rQ7BztrUDNDW4
7z2vbqmsNVc/YGw+Nihn2qcblyYo2bNek2aP5BJQDIXCWKY5bGp+ZzABEO22pa5sTsDp/MWsEA5x
zp7BayHubZ/RYJA73bTon1rl+g9Vxsl3Z41roR4MpDH0g4Nq0g52YU8/2j4JBJwYIv9f+nbpfX4E
ieVdMzlq01AttNs30C1JylqL0k12pVIaJWI31kAA1plkPEJR6TYaRdYHhMGXSR81XVPU6LVT8INr
WolnpibZ94a+E5JO16uNEBkj9W9rWZPiXVlVPDtp+YBp3kbjxqyB1SRZ7xvh2Ud0UMUAc1vPpQ/q
AtVNttEIRP4BzAeZgpH3R5tO7psdnvOsfPEM4q7CybbaDwRXgmbJrJbMCFsrSJIkZcFuboes6uet
SbPX2GipDk9yrMzhamrnCj61ctOdYda6iGetVPs5d2qS8Qt9fPiZMltnaatFbdH7d0rvEhpzgdE/
Fq3K1CYwLfmYIiEBRGHO3qdU6cH7ui/MdzqBS7e5tQKYSN2hArVBNOmG8X9F2j0tMDcCrlWB0+sa
9092SPEJHOP8kjiL7x98CoAiYqduCHGfBXFZiUzKe3oGY7Z1J9ADYVrm0zvokmgvFZnGNq0pKUmb
bHGS01ZzAqLS1OQbCEPlMB/LbS8m8llS1y9aN18VyTCPGx84I6t+9InUBWZF1f/z6/X/X/TXX3Q+
sm980V8KSSLft/86dMf/6X75qPP//N+PuvcHhSMaGPJkEWeTe/f3R901/uB8eVQoMR9Dc3dUKf71
Udc4C+hEi6GlpmqhQDvqyP76qjMz+YPYKyJPj2Iyn9du/ief9ZOMFw2PGr1uhAonR7+W1hVabVnE
cnbu5wxeFRANETGww9LTt9afeie1jx6J+s9CsklUYp12EO7caEnmBXTaEuzxJIvtCOLmSbbjReMT
9//qcPz3X3aqkcu0XB8735YxPRZ1bdpLjbu6peomRuEWYlMS6S3SggYVW2iMS/Ght9aPo5YZO5O4
DyQIiQOyEPzUhlw6c5eYuM6tCuSsV/nztmB4+/7Vm3/3ryPQLylsx2f1z8non7/0OP18VSroFTVx
zyYRDwmKHqsd2rDQIEQw5Mu+6tBHrl0bguC4ZmTBOQmCmr7pqgsStJNa/p+rnxQPlt8lwUifnrGY
6ezYj6eNJlJn6zd8XdqsVzFi+AIw2VQzUJpGOA2JuKA7+nW++8+1j0XUqzuvSkuAAzZlvCLeLMPa
HcVDSq/6QFo5dLwp0N/DBQJ81nveJWXzr/XnP9c8/vura45wwkyYxHlcy0HtJjUQu+CXxS1C/28X
Xui52zrWS68u4ROzqPR1kvFopNk1LYGMjPayeiStH9TMmmQE34MxDNJFJ1lflbFax37np+udLKaf
HtNNYJegeGX3BWyXvauEOUSGZiQXXvpPn9Hvlpz161+IAaEqO3fKY1Pmc1R2It+Cvuh2Be2H2KIR
cDURU3ZFcLyKPFRvj3hfcpKbwJxVg57y40070KqFt7fknF3pk2He1TRZry0ymw56BzOJwWIXKqYy
d28/1XPv7aRuUN0k+sJ3SrCGs4IS4dAXm/NxDwnugkznZz7I757KiRSILkBa2LQ3YwyYBVkxVgMk
i4GxU9TzNWIkDnCtqPbMACqs/UsLxRE+xqgAjOjzYDxAKV22WXvkeQHOQCk3yk99mdpxCj4s9vKF
9i3umihZUVVCUdK281wR9QBBOzK6wdhKKK8NU7+tShJzN/ZreU3/vjnMNQfB2uGW286Yr+3UbsJO
VvVmSKn9SN+6NdPBB4LYWv+RBvafX8nJvp4vzgryya1ixvl6VNWCWAGXRFO9Xrzd2y/03M5zarVr
WqKJgmXmcXt5t8NvpG9G9uqoL4c71J2fAAd+Jump3EyW14S+spYLL/pEY/r33Z2am2stGciDsKtY
CneAj+zkthtNNDeohLLxuxp9D75EXnguaSOLtKOhNoJ9FxBDFjbu7Ojx2kOG/Ndx6Kyb5uyfc7IF
Iyipq7VyeNikTN1MK0wUZBtCxeCvPOZC9lXppwX2AYtQ1wHQnWZIiSGymePRVpdyA09s//88lZPd
eCwdfu66UcXII0RcmgTdSky6JNcnHxtr4rR9LIgWvecQPTX+dkWMs/f9dbjwNThe5zc/P/dkZ6ad
ZmuUuUXsT9DWDMqzTVoVzTUovoKDKtFRby+8MzvJqcwxWXx+WYRrxWM+q31HUj8fe+wsutE8vn2F
44v73Z2cbK9tEQQrgQUylv2QbxLkZEA+SUhuHGM4IHI4AsgX49PbFzv3O7JPdsahRM2vmjUFrttZ
u0W68gGwjcaHh11HGm63MX0rO2h2/WMYkDG4c15e+CX91CD/5k5P84I8KvZlaXptL0RWXnU17Qa9
8tfPCykOt7VhlFvHooiPtMxp90ltpjOPGXNfSH3ufGHc3QJC5MGnG2sSwR2g+MTatM4yxABv1U6z
yzS2lDCOfJ+g/gKGSz2TaVXvg0GnjwIZgKNaUzYoIoS9zFQrzO7um94N+v3bjxcF9Jm3efJ8KeWH
kl54GeP+XL4h2iUIEM3KcsWoSwt2sNYggcnOhUk8tEVxXQDXyTf9ADo4rO2AoYRPxwRsat26THDk
LYlKLD7RY70pRl/ezkXrSkrXRf+K8iR5aVRiDCg8rPyzXLrhc6aPKb6vHpkjJiMY1jS0UVQ5fKvC
CeIrkNgyC+TeTYT3TvdhC0cQosigI0ppBKU3m7fdMC53VlKYw3alK30ols7neCcMbd0WKoGiRPMf
CZbLCXjvIqMz8PSR+UC+It2mCavyfer46P0tYHrXAmCowUBHgYsqO1P7tNitpD+mqXnbw+dSN5C5
088Ox7Zr6MOzfzcGpbF13Nm2otxRKWBfyvAgHPIpd6OAWDZ3m9VlugOVnfZ7M6vcRzKHKsGdVesP
LQHGO+UCflWi+U5MTq310Ph0E4gY0+ybNneDx6XDdrk17ETUXHQpERSPyrTB/AyAlIJkIg8n4/ZC
IqvXdgvuuXVuFsJ/LK3nH2mcxINVXBU6KdVhOYsjfYho3DEyzCF/yWk8PVpCyXtJt+PQlIzanNSk
M9a3Dm8er1Pto86os4V+hj2JuFs6WuIlObCEtAtyvFdZGs8uqjcrnGrpywi4s7x3MS1pV0wwu++V
6xQ/MBcF123j1QCT4P9tOYNVW8N3RpRGou0bUHB9MmLSGZTECTf7j8pfecuGnIr3pSpLRbam6YNS
Ecp91lYBdgR8LOTYxgqYN3qjoZ4nJcCGLauwjS1zcsbXmZlqKg7mzHrOF3eMLV+2H4kOz18M6bpf
FWqhjmiOaiGyrdfdr2QFrdqO7IAZgDHdjfTBFVbZREatVRndHp/zvCnN6j32EvWUmlWZkhVtSj2W
zdDA9zZ6fZcUssT5NnbmQWqkfezE1K60UjsXPQf6oZvOWQIwS9pI6oCoBZJY18f9FM6ZPjzYPb/7
EJo1Uj1fYA8ZbM1MN6IHkwIJuCw2U+24GwVbL3TbILh22gquvbUmgJ6SqQ/9lmBiP6c4DcG5r5+D
xWmaiPw1t4zMZO4/NDUpqaFjLxrWvAG+2eTb2d6epwFQahb0D6nBuo6GxGexF336w8nKug9tsF30
TQ2wb20lU4eMt7WJtcBQu7lr6vx+6g33Q5/Nw3Ora3W/1dyKdcjSSTcgsTkMubqVP8DThnrfKTf4
UvFba0KvaL0PyVCXPzSrc7/66Wj0m2wZne8NScYiMpoBhNgIhvNjrnUm0gnUJF/6seuzyOms8nuV
2vlHcOQABlNargP5BgzGQ4aBixE2xlC+NMQQ3A3QRT4t8zDsTHLBH91W1FATEXAder9K6m3iaIkR
JUg7/M7fpjNui7Am0vLHnDr1kXTvgFB06qu0WObH3lD0GOdcNS8eywnxmULJGZuVyndyyqyCPA7f
+jx2w5xtmWRdTUrPDg26UBrNudHUsY8c+ZitlM9xbxeeGSWDsX6RQVv38dLly7o1gXjeJN1KBAWb
gnqfwDJk1+zrz8ziF3Wl14l+C5FzPTRD1pPESRLWk93lvPghWPwbgwz+fivbBt2XhlRpSBNxZ8AE
Jy7baWKnmWY3nBxSC6NAIkkxChCuixIFGwUJh/G42L0K2zkIvjuVLpKtKib9q0rpXULyEA7A2mAe
vjRUBOUO/lxhhDXaGxW5NP5ul6DqUS64cNhC2dc50RpexsfyqMOctNr+rAe9ehmLid22ADt2pEg3
og5dKVnP3TgmCXs4e2YkmqBFTJhlzg3RX/wO3/4EnjkwOSfFQDNZA13mlvNpv3Q7p7TSA/DBJaxW
K9m8fYljafy7c8Sxi/OqZJ4H1SkkHlVMD7Jl1rNYcQpeOn77v36iwPj7aHua5AysuApWzyzjWf1U
BkhGNQF95cFJF8YhVfcBuvC0W00kjrQdECskcBWGlqNhUIlsJw308L4zwI20AcJnfAV39pqLp3r0
QK+bPby4ohNx7sBD5hXylZ3ketXYfnent7l9qVI4VqK/e0wnlcJMuzsR/VrE+TDlN8xkQN/lsKxz
0x7h+y3Gtkur468t6A4Nx9B9caS7G/VoXjg7n+mqnRrEPI5xSvqNiB3A5PekeCS381Tnz1qjreEy
QUREL53G2lBmR2j6cqFWNM+cqO3j0ny1PhZvKVBI2iJO8rz5hg6UMB+BPt3IvKm+GSzlooFJh6QJ
x0ZNH3vH7l56yhX6kcMy6nu3lsAg16ADUeGts9oS1CuYO0Ef5R+SsXmi8mf8YrjOSCJKV6SPWqFS
CvusqIIteQPuZ62fx+tiQtdFkW4lbCBQiC+82XPP9aRlVNp1XrG5IioZZpNTT3ZsFNVFvx3mCYbk
3CQOdapJlj1k8qT8lnV5dcnVfObnbZ9UK2sL2sO1qB+C0lWf3XRetownkOPXef0fOcz+/v2dJgm1
xHW34KRzTm5mhBhR7VVpcJDVxLfZWrwLD/HMjZzaglNvFRg/axmL0bJvUoamDFOOmiByhy9sheeK
5OMM/fVCLMvV1QprLmLLWbNdOyFsKoRF35use/JC+fxEs5Mv78oyaFl7kGUnf81J9zGT729vZidG
nb8f5r8BAQmfCEY6VPzK+upQJ8uyhzKXvUMLKR4agK+wSrP2Y2mQH4/T07nNG+U8rI1sogWvVlwn
hbpQHJ35WTon+1HZpoKF2ctY49gc+oXOGFB30GwXlRYZqsq3XrD8JQQ52yc583pPkSB0wzxSn9Iq
HnyLPGU39SP0jdrWIob7/dvP9twljv/+apvpF9Ku5tY6Nhlzc9eADeKwI0cyQPDKvH2JM1865+SX
Xi8Bynya3HQVZzO0RFcRDNwbF0RxZ3oop6HEfjLRC/DcMm4ap43QejxWEFSvuwKp5UQw6IWfwZnt
yjF/fU7lOPkl6T9ljDV53eq9Pt0VqXaLL2i9UbB8ogkZV+QODkecMbmEPz1xZP2z8k8atCUIBojb
ZRUDZWiepC+4IVfLqUy0wl6fBeEQsLr1PKXonVKBK7xIKrwIEoNKBJZe3vRFe2S1JkL+QDdRPVUo
NnxyD8ZWQwg7yoYD3bGg1hb24rUs2PEtp6n2C3Hm72o1j88e6n8ZTozcD6bJrGKTeHaWEO7OcXOv
y47azNMaqI/AztsHQ9Y1g3O7Ja1s7rvxQSSDfCoXxdTJLpvqEgL1zA/xlLEQ9BPTLBTpcQLAOiyQ
rO/qrl9vLOx7UF5k/gzWOb2wyM7MN07ztQnyturKr0UMjOy7ZfUPx3w4ypf8rtBGY9/5U/GnnWJR
e/sXc27PPc3T1d0cjIzPiAr8+o3hD8ODXimkP0elg2eKejd0WbArAvmSrJ72jAhEDwe+1u/evv6Z
TeFUXicBENWgGWRsg/aK9MJVG2NYBSqSQlwYyJy7xEnrtWXk4oMiz2JGccMhEaYORUBU11xr3bx9
F2dWiHWyta0+3oB60NK4txSu9anBGdc48qZujfowN9gEGoBXX9++2Ln7OdnkyiPybAn8NKZ2BIQ8
6e4B5mIQTbPubd++xJmdzjo5tWQewSYoFmSsaDi9M9ZaC/3SQtKFLWmf9DiM3r7OzxrhN2fuU8Fa
0DfOrLUcj4zELa9hQFtR51bJxkCHsis1S7sd/E5edfpwb/DDf+e5Sm09o6qfhtI0XqpJwRjPjO8l
JUZYVlgygaY/plNexmPoakkdF1nThVkqP61CuLu1h3xLkQxGTyM6ZxlSudPafp9VRxFVrZztiBqb
vsco73EhfM1pwVLhYp3MMdTHY4WVS/eyJhwqDkCzm6mHkte7TWTL5xiDwbUcOuAinUlAtZv86fWi
2XnUoBcW2tmf68ku3Rdo8nzdpArwgflmyNzzEHOWG7nQ3zZI0Px91pp63GpTshubQvucds0QWarQ
L9R759b6ScFajQiWV8tI4055KSaUtfywmnguzUE38EdgFwyxoI7f314hJ0SAvz9LpzAdryH/r19k
GpPzr996Lnk3VlKucd217WHC/brv3c6kauxMUEKjCgXGxEiZiB0T4WJgnquPQaYFUadki0Go1Xf2
NCNaVPb6p8uo5TgizDeOWZgbynD0SXhpLvyMzjyq03CRYMQf7Ikhjb157raWWepAissFN5PzCRee
eFgLGhxvP6hzK+NndffqeLUcw4NU3aQxSOsytq2l2+tFv3zxxmW8FgCcrkZXQkAosuzDJFWFGizv
No0Ql+72uP/85rd8miaWy0AITe+526NMDPqjFilBPtiF+zuur9/954/b4av7a7o2GIlJSuPUIM3z
yLuPq3Vqt7iZ8XrNs3dda7OJ1GzND63T4AkkfuhCiXW8xu+ufbLl6hAYSEXhGKM7BZKGYS43gCkE
OaZme+H+zmy5P9f/q9uj6ZTb64LzwVsW89lKzPkWydvXzifiPaJ3cqnf9DPk5Hf3cnK89BcQYsTe
ZrH0EH80wbw8WNOqrqe27zdmlZh7n8D13VSgkgRrJx5Kc9BgjQqOfG6dM8agt49oVlu2Y+pZV4sD
8r7z3EsYsnPP+mSHQ2xs9YvP57poy/whMWkHG6tZMDJxjKe319K5S5xsYWLxqwGvpoh7XOX7n5yG
jAiTe3uwL0XEnjnG/cy3e/U6O/IJSFEQXKLLuytvMtDhaDLYmY4KcM8JE9yUMWyZGdUXvqVnbuqU
d4UItllrvxcxrw8z12zKK5ZsF9lIXC+cpE5guX9vxqfBOciD09EuAjpUnpY90oJV+zFozXdF29bR
kmrWZsHn+IHrNgeG7FlsznixnNRf0R+Xw2a2DdyW3mxHK0k0GxtYWUQTod+07XypfDrzQ/qppnv1
5IegwWEjNEH5hF0zmBwZLbm37CqXKY+He3H/9iI6d53je3h1ncRtNNNL2b9bY3EYpitC46sAlTLt
tChT2Ibfvs6593qy9wTEvVV14wi6t8N6KMY5D7Uk0LbtVKgLe8+ZnftnM+TVrVRMA4FjI04YxynZ
rn1g3/ZNuWz/bzdwsuFg+kelrYIybvEOh+QjOdvE5AvhL0zt/2+XONkzZFP1Fj7fMs7LlJkSqQ53
xPfeI+OdLnxez72Fky0jDcDItEvBTWSBf19LHJhB1a7vxlFdegtnFpR+0v3SMkBz4LPhEDVJ/5Qk
eo0QWxoHV+/qEClof3j7YZ05lZx6+vjT23mQVh6js/yAsfsuzTs3NEjm3ox1QhCGfSn67MxDO2XK
QbaY1glxdAwTlXDoEiBq7jUGXYQsuLB0zwkI9OPTfLV2+9Qse78e8zjP0fGRh5lc6bPQgCqX8KCm
Do38cWRj0l7YCmng2AUJcdUqbK8Aay6ey8+9vOMjePVn+JlDW6CkjM6qBpL9FPg9QSOOYfyZEJ1R
E0qQt4fRTDC7k3j4orrK+NMZurrCdGxbX/tFm64C6ZBvL6k5kMYVlBHQl2igvP3Wfxb0v/nu6yf7
SKUJh/Ieza41NKHEf/5hsQdm9+AXzVa2W0JU7AjpIaJet/KjzlpIBej1YRekwxTaheNskG4tZK/y
GifC25n2es2nITX8fe+QQjOqZN6ivVwJwpjSbZ7mRFrI7LqduptmVF1Yddg0BqClOtPCm3FJ3U9u
5o97lVpyN6TtNW+w2Y+9hm9RpObdrHcbo720R5z5Ip+yFAtiS8zaYKEw/zcPuTFTpwQ5ulu9pVhc
zR/aesSbt7gm337iBFv+/tj4899fLQqUmpn05yyPpzXQETwPlX8tGki8JINITJKzPhydVYUbRDUp
CbeGqMaBxj39va3lCLGhfESSgqGUY6bgS0uEwVzzRZ1yYg5a6LHgINmJTEfbjS3JNdieebYRvtnp
T1UQ+4LbQkv2vfS7gymoC0K8S/O3bEwIb8n4ar9zGm28R9ZkfSgsg8Q/UpS+ZU2ZGZB1xwJccifc
24kxtAhxSQxZRH5mcq8Czak2oxZM78lxccdNWrvVsNPSr0xJywpHRGLelT1BGozYJTMI8guvCH+q
802w9g2OfOJqN96io1AXjA/nLcE8aRYuvlfEwzozFdQ8bS02OFalt006rEmhT8Dud5dGzmaGD0di
42x1n9tRFy9+7yOk1Jo2OHqUHXI7SEtNXnRjmJ+wsL3v3Wy6MrTJ343J+BHxwRI2dll9t9uM1Ixx
gdwezUDJbiq83XpI/oY9hglpIvWW2xPfhqIwbpI8TZyI+OFk2KCRaXduU2Uvptd2jDWTHKWeg8M/
21qlbTw7fWNeFaT1brPM75q9rko6FaTNYn+X09QakV8nTWxp3I2YgE1EPl+u7B3sRIsMsGTIMddb
5fy90ut+fI9wsnmfe/nIpNwPCHWYQI46hz5pppvScBNMKfWiSDqw0na66wOt+FYSb/pcLFSeoeaS
HkTqk50/AbjDvD4RBvFpEpnjRTPcqGQzYGT/2OPUyaNxTesv+bDw81hlQdxAmy7jwZhzawh1JugR
OoTG3CHLGVjGq0l6DXa0sghZhNPzYhhVinls9D/WZiJ+aMidxB4HmJIbT3VJPPdlTpxRWzKKtxek
F6E9WfkxDclJyGVJ+wGaiFyIorHaEt3SIJp8RxXiYCkulT3v5QRUxbJGy9xCt7btyMk8cTtBaTWo
zib9YUqz1YN7i79KmEH2MbXIe7r1jRJLhF7PunUY11U3Qkk2TLmtsJ0Fh6bTyi+it10wdEMf/Dl5
wS7x6XVHWKGWd36wLHjWisDbjzi8LQJC7CnKXYi7+MWK7mYiKFzu6GQ1n5dRpC+dvoqdNhb5sXOV
5ZHpdnpwNTJCq6IGUN22nhh9Xk3CIJveorvxgPet9mOOdEy7fCKGiu3QEmETsmPbXwLoUB+1pMOM
yS/Bu8pNgyRWWZY6yDEyw6BUOcNzMjTjNWNGEhlMv3XyiAlS8CEVnUYwSs0MlHF20Obv6S5X+zLX
nK+ju9Qb1oKmwiFRK/092YiPQ5l436rBkXyoc7jM0Rx03REtWlYooxumA7s+qNeUnTqpb9NpFnJn
aUX3kDrAoiKfXocTrTKAidv67UDSBPaGNKyy1UE/MUzyUcM2h72qM9VHZNDkoM4y878QEUl1KUna
WrEnHDU5uCqd+9U/CvcrObrFJvf6ZI9Ars22WpA4666hgXhXqJlgj5ldQ2CTXA22l3rUcJQUHRIy
sma07WJptbEpLJwC22r1yaPQk/oRmwwS71H3bqQ1wffNAtV/G0eYTSSFeetuEYHOaMeYGHzYdleE
KzEIfmjmrIagH+mNW/10O9od0ez89/zInJM0bpMuN6+GYa3tLbeOVLDO2uJbEIzTsFGTMYCWUM5n
HPo625XsF55QM47+wbLRRIWK7DCcl70/Xs8rTOIQQY5zr4NuTMOg7aeDInGG1JRAOA/86htkg1nQ
5JFiJS/w6fwpqlby1/YpnfsvjjPe+qp5SnVYdBsDpur1bGrpd8X/n5WAgCcEMiDubeVZX5Ms1Qhj
yusaE6xrOocUSb23szI2py3kTKauxB95D/XckapU6cdO51x4dug2fEQJhRpGEPAk6rwkHehlArPz
lHm7MowmpCOjPycL+cZxr5L7RljevbJG41FUTBjJM8qqsDFrl6WYY6QNdRo+CXqr0r4pmLCx0Osp
eTfrhWOHdl8bn70qGKotgYis2y5p7rvE7EFXLx8RKR6lEkFePmpy1XK0lFn3rZjdaomgtlskRA1S
/VkEBX9cBfTMgCdst1d0FRUZ2yzZzVJX2hTOwteJ+uzl8B4V2vQ+A9r1JxC8btn7vaWZW1c6bQ/X
SYCMzkc4UyGfcZ2RVJXqcckjAPtXlF+wEY6Pa1Wqu5p4GLykerrWYVlOjdjMWqKNkcvCiclMW8g6
k9WURro3Z8SoiEFY+xoT2teM3+5nDgPkECk0xjXSui45elHTdj1qdCUpfEES9IgsvORgDyUNPqa4
ww2zbCdEvGXhDja1EJHajRjbmoAvx+ze/3cwsjA4Kfj7sczVJzQ6/Gnkf9Wf3j4E/f7UBRrz13Nx
nrBLEg0R7Mmf6UIAXF/tqejuA/aug0pJwul8vjTgrIMLPYrf1xwwEX+9IFvnXGbHC/I9qh8k4t8f
1LbuwSvE17dv6Ywm3AisXy8x6cSFkmcT7L2RTlhpWZDeVSZ3rjC6L73rMXTux2JTq66NBRLDDZCF
+cuFi/++VifW/NeL6yhDXY3O3X40psfUMfRoGTMMLBhwIzPVx405OmJLjKEITXblA1mL+vXUTLh6
bVluLDA6O6mPL2//Oede70nhPa9mrepxcvf6VPHZSUd3165ldxcAAoWcBxg40QVkQw4pF674+0IL
v/ev989ns5cw7TFHaLl8MvEGbSw1c+Zgwzqg1L8UH39mHZ3GohKaCaDYnLw9WR/lNivM4pbz5Lip
TSEf3n545y5xfKivyoO1SEjRqz1/D02Gjkvg3hfzgqwVlPmF6vjcFY4tgFdX6HJlWBoDo73rax/7
3LLe5YUBtt5ZLgGUzryO06QZMgAK5mQ2TX/RmNuJFIfraq6MHU7Qam8M/iUwyO+bFkiyf72TBOJ0
V2cE4KUye6ZwPZDKir5YZd8aUS0H6fbeBXfWMZbjN83+f6M0uW3R6gjxszgZcGk2VZG+84J2vGe6
5IZr37mx5Q4oUru8vMV3ZkVVm8J7z7J5Y/HxeAqK4AeZfJxZRC9vxmQ2nnI1Wfh6rGljUg1t/RTF
gk3yLLHcRGmgg3a3ZiHcdxbhtjvhMV916UWjUiu9w6TlbdQvttpqTB53jQFilm2huE9JM91bXi1v
E9KUo25YpptRq+dt5unqoApS/aaCPA0+oeu2nHLQGcjTN96APILqkzSrtVsuLLQz0ydAHL++nyYt
cmRzhbZv3LI7GJwzt6SRZUTADt3GTsC9kQSHuVZK7aoTvf4+MwwOZH52Ka/nBNX7v71pGAK//gXS
TBuzTVSyHycSs0hxXIt7JoMWYXM4KPae4TbmBrd9YKAw7LqX0RzVxp3dYe+TL0oFsUhjM+WOcxfk
9KTD/2HvTJrsNLpu/V/uHAdN0kXc+w3gcE71fampCVElqUh6SJoEfv19TsmOV6rXlsLzb+KQLUsU
XZJ777We9et3/B+W6+DdAunIbBgFgWUnquqtQ5PzTUK/af+mxfD37zfw05/PeSotI1xS3j4XZ0Dc
VoDOXGcd9xS+v5M24Fn/u9eBgKR3x8DUKx25lScwJMIdN3XddxlNdVBJGeEAaHLbYtP4afstaZs0
+0wGjwJwB8bWtrf1rLIp7NJAZYdNg4KohzC9TEkB3dOgwIeZhTetqKrbcmy/KDfM97++7v8w5sK9
//OPLds0a6aKGc+WbqR7INWLa/CR++/W6230b5TjfVmC3rmoVuGehDnjGDs3ofKxN75xLKiTyGJ5
9VIR3gvpupE9hNZvQi/+YdkM3y39QQb0eQMIfZIGnX8bevAWSV3JYzvc8LQpX5z8+jL8w1oWvvsA
lJlZl5ln+wcZrjfELLWHkjCUCOJbGnETYYbgZPj1of7plI7//YdvTR3MUJlbOz2YapkvVrRgMbWi
3sM1wGuIweP7pftfwMUPgAtYcT9c/N3z+Pznb14919/+3/+5n1Te8KsfyRZvf+QvtIXzRxiYhMB7
AWEPsBdYlf7iVQV/mL5FJetw90mTOhqE/0RbeIAtjryLgD0sbCr3B16V9cf3SKQjEYNEB/df4aro
RPy0pICrIpkCGzK4fwdaBqi6nx+ZzLaVVwDMx4yVW0HU2RukyMAGmhmRjhvIfWBVHc0NM6WliFj7
Y+01y7mbpdrGol0U6YkorOwDTdaGRmM+NFtUiqq04XFiB8Ibdfyl7fVNUrhjvi9mWeMv0OyAAd5b
eQyUuXgqjA3JSk0/yzkE/sCUW/i1uexS7dbnqx/Yz2KZ0KK7RANMkbP5copKW5HiSAFm28f2zXEY
VGDZiZp86q4xvZhtvHZUiknRLgoq/dH30uZDVkSFTf9zR5EAL30jF8qPq0CJl2Ce8XrpdgORMXle
2Z1mg8+iMJtr1WPabrbylrp2g9aQuWudBMEA8dNpi1BDEfQogVn8YU0HgfzQGFpve1ON9RJbcglv
Rbakr5Bys8fU1cOjclpOBwGZ81FNmbyzF3vBoTROdTI5do2P/g12Q/ZQc100TL1o18HhQllVS2Q+
SDSD0y7zl2fa58VHhFreU5433RTPhVy82Ai9rt+1Fhm6uy4k/nRXHlk81pHKE27avmFDld7pI7On
zabqKGIqq4f6DepjDvn0QFcL1I9DRNdV/wYAcsYg/JQfqUAVvDHgttlcH7rORAHSHAlCGfUwE7Ij
V0jNVV5HKLYNoPaY4ZaEVp9HECrN4y3O3/BEQ5iBKsItqe6DN4ARLfDmOX3DGtnFUbuSVUfcUYZX
5bV4gyD1b0Ck/g2OVLyBkugYAk3yIZJhdHmDKa1HrhJEp+MUdYaigF4W8FIxawZemI4AMgVOl38D
dpt/qt6ATeua1128eZkxgmQ7Qp28N8BTWjWtFw1v4KfNEUCgzDcgFO8RcKhUAR3aNW/QqG2Es3gu
sd4FwHCtQj431mTkZ1neLq91IBbjtDN8LGIFMpL6Nqu6jkmBV4W36xu0yiaNYzcJQ31aKpRxZ5ao
zOLUI/LnfpynNmXrtpiL/Qi+ze1fQDN4xTmhP8DuOz0HHxvhAu/2cxoNzLrYep70ykjvMU9mYzwZ
YBHBJVd+G+UVmKo7w0M+XWC7aoI+pu0AQE66dnY1p4zsI3IKM+x9Q4U/q7EKp7jQttaXVmv7006b
JkS5IRvp7ODSR0UA0Xwbb1Isfh70BhthfmEOtP3ROyzAlDzI22WcD0XR7IkZZ+rfrIU1nc2ZCwPL
NOgPR2XdiIUGrguiG9n4fDG0sGHi1MBEGTeyLYrEtbuOZqYHbYwf0DNvrVb290VoljLpS+GO0FSW
4cEbMsOHkzaGXxvtCWdXhKXxjKmsvA5z4u1Ja+NecDEL51nQxn/SHf5DIiMyfeVTsNOjSuXy0G1h
Xsdmj32PfqK/GVGXFbOxk8Cy+LXdd5+hZm898ufB+4wamdZy77rrM9Vp+sm0newbOtP2lV7XRDpg
4W6C1nNHwEU7Us+yN8ddEQ2hLy/Abih1Hjhp+dU1nYarxybuGnQL/dol82rvqhd0pwEkbPCEmMUE
L27DiCh2Mj9YoZpUVXGakVx/24ceotCwsFANM7TqG1RfEtNvOyo7iA2Gnw/dQq2bEGV9Xo5H1PQ8
++V2bEC57mHY8oo+aZ75R2eOP5yGW1hNCUPT+sq12069oDKhuQjFlwj3MIPcG0mynOukF6V/pstJ
+QxZ2tlIWNzinCWQYfam1BPlFv9vIFRvxCtJtHmyuvoSwy04t2KgQ7fgUEOTHtD2jKcl7Z4Yk83Q
r5vFhHzHLiaq+jV/SecQ1q9ZuOEStRo9abIE9VzHYWM7HWlK/dofAqXoCYOQ6z/aQ9t+m71m+9qs
hnmNIBgk2lAoj+ZsZQue/GUwCmyQZAZgJsmHISL1jKCPkmjFJqrywXp1tcuobao1Q9eU23ULMtl9
yqt0TcANnFV+E8Tks9Lpl0W97vW6eIQuIPR7EGO+5tFEXsW9zV84n5gLHhIwAO30kk+ejX24NsKX
XI+0AFMhbciQOf2HCOs37ybZ9akRrXkfnJKRY4loRgb8YR59Fw0pjuZsR7/Cv0xrmeEAVvV0bxuO
7UdpIbLpgHGr/uSlnN8pfvEQPsI6ygPGzJyRj6Gx9o/+XLj0KGf5YGAd+zjjMIDq37ANAKXINPhW
FJMZGfXa3WUNdhcsIpakZTp7Lt+4tu7IoWPf/GdQ1f9uJn/aTLK/+mdc2s03Nf28keR//3Mj6QV/
sFVDV85mjDA88wg7+3MjGcBI45kLQ/DJNr9xtIX+xUgz/4Cp5lN7hXihST3ji/cfSJoV/OGAHbEJ
t7K873C1//m/P/mUhnf//iPg6+f6+nvaGelqYFR9/tLAe1f9S9JBjIxw8KQ3ifzoWnc7EAjwO03i
z23OP48S2mCAIZY6nNLPG1bVabsFVpklq+JzVgSHLsyf5eJf4gcOd3k53xhO+/rDXWCzs2Zt8+OZ
HTfB/9FrfD8m/FiSqli5wMC9K2SboGsaJQfs0inNQZN5wV0WTOkFUQfPyzw7l0vDLvTXx+S2/Ncx
SXnlbju0Yaz3JhRwsNna8jXddUb+kdypEWxltkUh/NP9r4/0d1eUDapHqHkASNp7VzVarZv7WTAa
u3UZ9Ie2YeDiZGZ1pfHfw6dIrRPH1ON+pc/4G/nTf50jx7OFa/uEYJqgzd/dSwptxy2F3SdzEcx0
8MVo3det65q7MiUA4zdX9L+eT94dQi1Ny3VINoNd/fOTw5hKZYMlkCv7vht3+TDvawsR7q+v5t8e
hSP5QIWp+t73asajlbcqPJVM1ZJeQl6D3yntLvl3R4EGb0Mk5E1zbaIM3+YiP1T6TtPBXs1TlVQj
w3FU2cbetsA6/Poo7+/P8SiUreQzkv7MwvOu79Sx7A9NlQ3JNB4jgGpL37dk+5x1vZUefn2o95eN
Q/kcBkE4wmfHe9+NKeF5uwY6y2RdQ4gpGSNCXc+/c87+zVEC2w1tbjA08fC901+tSzUF0B4Y/uNm
NcwJAgGIlH9/c8iHNukFUiGRHXi8rD/cHNoubQlXZiBIhY3QUBdQSqfg32n8PVIJkDlYLIEgrWmF
vdcqrkC92JUVCzanEOld2i0WviCjF79ZHo6vxY+LH+h6ssOOi4NtisB/723mJqgZRa+Z+OZA75Ct
04ltmOXnTARkZgQEzNz8+lF418DmzEKeAp/MBZNnlvzx9x+SusX8gwkooXZA4NIz3Jssg+GebRZn
aKmfM4GCexullazSHYBfYlQjUeN3bnwL4ci7kyeUlueFryM9GFPQw/n5Vg7C32Z/rudEZ7ZA0jKg
3IyMefOb0w6rR1fuXNBpDmK5Qth7Xaqw/pB2VRbcjumUrQej0tm3lWlldWZX/TJc9gudgU/sqsVI
09UK6jMMKpJ4L6dWLO+T1n4eF9pWdwQgYG+gPcMsum7Fpk6qQnc3AyCced/oTl2Y7VHStzhygXZt
d+WDw/tVn0gPHdUhR8eTx8uaB3I318QXJsU4EeZuUvYQgQwXAH2Z1uSTparYEoQkm/iUWf3ALFh6
ZB1BCRXlnXbJvzwfSvJLyMPVxCH5Yz3HCKU0mOC129Yrq9za0jgHBjwGF75YieEiw3a6aPOW8ono
PErNwTXbR5QPuOVytLRJ2Lgp+YLETJ4XkAaLXUl81YPO/YDiNM3Wi3R0zO5rE9S1jwDn+Mp6Ze4T
uIFuzoy3yYLm6FaSiLO2Gms7GhcPNYCjJ//j4CuBpsYeVQB5ZjEJ6rakE8C5GdwbmlNeG/vKEOeC
Lx0A6G0qi53JiHHfGgNlSJMRvgRVp6cScHLbhU4ujNbdNZa9gVEeFv/OrH3KtWE5/i1muQQqMThv
1IsqlDtT5A2ivyEdvhRjr2l51HLKEtdcsidpDeEdPQjniZhhnzivYp2RzYiymiBvaFPjsLWtjpwc
Sy+3Q9fpz0PWLa+baPgyo9v8NPVCPeemiUGvznXqxCkdnAEY++J9EshWQXelIU6VTgz+xZEKRAae
ERjX5Dh0X8q5c+RJAUp3248eWmrIh54PBByL8VkGKx5YGWnYbZS2PNb4iuWwd9aW0mG2aaQYsGSv
VO+pD0NDM/9A/B0ECYDnnQn0IGUeTr4u5jwbXd0OY3LqRt0y5+VuHmV9MMrCfxqzvPtEaeF91E63
VPUNsY1F0N6GJnibyym02mlKRkgmhzzNNQWJtMM7bpktdo6rqR9LtkU6AjcTfkCM3+mEVKKjBAwb
WnEeGAz9D3AXt2ZfqhL0aU5sNlZloilpRk0DNZvOXP9alKlwokqJ3EACRzvlIpNZYV3OCshA+rkM
NnWdZXCQuDeZ9xXvCxX0uCCeGraR0jQI9WJEjejnJ0NPrpE0neXfArkHnsPoIMf4NuvmXuoWfBux
ZN1129oU5N1ooU2xJfzq2LLk/OBPhZej0SrCh5KuqHu6OFN5JVUtQGBRrff7qkJZculAZvpsbHOf
Rta4WOZ5aEiUgobybCdJjREAxLQBQ97JRrqXdl1b3/ycZFw6S356pj3Cco8YsnXdu5YajViHJBTG
BtqMIbvsC8syQExt0xZZqeUzMGiDFEyuDTzEaxpwjaM05EDmp+uc+yXrVTIEftgnuPpo+xZGsCKa
MgmkiSdSvl61WII8XllkisQEuzifoXOcL+ZZ9euZDfCLh1KD4IhaQuC+YqQlazKxlCku3a6TLy2f
shWjeiCxh7qL+20Sc/3BUWLIDmqyxecVTNVTCVj/w2aNzudqW3r/kGada+GAqT2kGDJb7pEwWVDB
IC6emhti70OwFuwtzLxFdOhilXGjlRzIz5V21heNa+YukHS0d6S+jT1thsWfSb/e3BzE+0yDxGGy
8mA6YY5I1QD7gKYMhV3EFTa/oEjq+2TKal6eirdCQ9xy8b54+eC9UqBVLlJAvKAnqUCqSRRh5ven
7jw5J3Pls82Za9l/rAYfGabva7rGayfab+CnwRyWVWBFSMGtzy4BVZ9qVS5hXLDD6KLSsCuUhVmu
aXOKlbfRd0ohT1HjiwPPsi/iOeyX583UgxVX9gjJD/jgPJxPjrne4ZkOXsOmRyVXCHYBcYUBwoAr
V3UvLmvAV/QdBrIvYXi3dk9aFRDR0pERzDbaJzPfoIT25TAliKblTUi+HA2Nxd/otJf0xSMN7/Rl
GgfjmLmVhznvxjSB9yxC1NUtqSr3Kc98RuuCCL5Druj5RpPTTvV5ZwlIdLOdu4fROWrhV1lNVZJK
1b9aMnfmHYKHdu+Pfp4ySUf4cMNww7113A5UA3EBX4DZdDeFcczD8zssxNG2KvWMuFghvp0K40Ev
2/oJideIPQGL2xbVdud8zfgGraeVuZoNKRgIayJUvau7X0UH8aFxTKAj1jSyXpbZJlRE/mRxM6Ml
N+O6gJEL7FuCrvJCoydywx51zJXo7ugT4oG2Teki8Cd/+DXsiZEFd9WKJpaBsV4MkzP7e5ui79bG
3Y2YNw0tyajEW90TT8juY5AvLYo4ZaFB7UlJ/ADk2GYI7LeMMOTqrK9iUI67mxrS4y5EU6f2iUGj
OSNDkunPzlPm0T8Idrs/xyxo3gWV5NVeleefWYvhwc6Ta3NtjQS+kYVQV7chYCwvrsfK8S77yvGN
CFpukUJ6sObzegppmq9SpgRGQm9krZ3MS+UTDhb1ZTo8suaUTsSHPbwqUPKYKOpm71tv2vpA53P4
BpMHNWO1VsV6yNp0up+navPRxGMJvPRDuWBXAH0SRuugjScl6u3TZPobLjcxDXepk4tr0S/kCG6L
4ssSyOp03Wa+U41nIbOrWemeSBU0JyQGYkQalY7io2e39peNadbJVCHRi7vStj9A/QMvt6ncuO7a
1aPPnDvym2ALf802wHwRTmn3Uc3fLQF78jjsulSYLxaJGDcY0/tv7O0EoXOZO6IR7qsGLa85AC3G
IZ2MQZBuO1IHtzrqN+GQSpEaD0Zt1dZpaB/pTsrfqnjScn7Z6kD3ZLxqXrKBqdYpbXlYm4s/svEr
A7IjxzEcS/bEgFYbpKF4hey0vKPA3LbIKzpxb9B5BgZCBN2WaGWWbJ88Y90i4dhus+u6GRF86Nhk
ing6LE4HJRFiM7cDrBYsBc8rkb3BTeWzwsXssrwuAWFePhSWyw9ZMp14qW0LKO+SDtYNnNzNiMmH
TfHLKL0JqMJFjurAWRtzh+RxeBz7OrhUoqJD2xt9WiWiHgDRTltKkHFRm+l0YrBvoDPsQe+JRJ3O
HnOjwXb4hhIbwUa2azC1zCE5haMMpBllJfDgnduCq0iEMCb0WpPXQQxtWolAd1Tgo7vFCMZ4kcPy
IUOgM9rgpdK+pvdql/UctaH2MjJfG/fzCK7getzaELieLtiIrZPiBeDqGy+m2fUiMhZdP05wZhh+
Waiml95qhp3p2fONX2dWmhDfyTZubsp2r45puOjH8qrYN3KR7d4sN8zSTl92ZFSaJaAdHc7tJRT1
xUatZKkvvZJ0sT2yxws2yhiQSfAk3oavO3Zuck7D+iucTgIR506Ir21OkkXc98QGRm3ANiqBdO77
wBCNuY0EplNrL/DimURzDUCcnQymw77se/+O/dxkAopp8seZ6qBP2mBwTsldTUF/w8VqIoaczRc1
zIpUahMMOMA3BZSfUc43Ty/N9dyq4ZPpqOWRq1Z/A9PX23FWpFvHyFZ2L9sg1V0WpqBfUynZB+dV
Ez61LU27aFgVqK9mdcIrqh+E16HX4r3QeYECn8QyRka2WJgupc5oWjtmSc3jPK/1g+nTdyPEsPc/
pOgZvy6pXXsMGzMcrjPDBQKHR7c6ZSrrsWyCAjoGzxjjpT0p042ELP17GPUSKKHRQ0lzjbzaYidP
mydLCb3tqmmB2CmUyxh8sKrwhYhfBxRiNYNXbYtpeeT9MslVNZrlVUJCdZFwbMOz51SaQAOqN5ZY
oNb5vu/B1jnKr1kpy2XFTWMU63M36WCO9FZMn7c+UJ984ghKkqzt9Wu2YC6JobBbl41Vmud08tcH
t+i0iAi5tdvzcTQKP2nmLPgaAF0/c8S2DXyN7OlpcleIiXaapRdQdxGjra7zAPZPX0vPI/PX8ov+
RsLLGmOHEQH7aurQEync+jVEZA5vdR5QjEINXT5KgLpOlDfkgxJU0zBf7+bB+TLxJFCN5AhIIh/k
xXOelca10VbzV0yYoRGNU8OGdq4LbhizdTepxxyKboP27mFtJv9hLo5vZl0Y8jWgXL1frKmSZ8Oa
MVzRmRaULvj08t06trVN6mh9DGU31ua2EGadJj6xpxiDMq1R12toY0SBNy9lsM4d65rHXJfoasY+
pbmqNbLICJ6jskmbFQuX33xxyRe2mL+pgB2TN5oLGoaMfYhLXtZz6jNeZOiShZ8c0LMDH05EoIly
62MWbGkzoYa1G56t2mcTUZC6eu4FzYz1JU2DL7oisZ3UaUtRr1uVeeZ2ijQ6P13bT7AW5QpKJRCA
ekJjspH9HaNu1WzxIHgdBhzcNoH12G2Vd1u0xVpxHoMqd61yjM+dr4dvYe9MbAbbcro+4j67PQt1
fS17tX7eCOl99J0W44BdL/lrqnrVJVh8xy/OOGbfpnkpITY3WzPugszIcUpA2XhduaRYBOejOrpL
PT6Zyhb32qKsiVXTHqkVhNPGgb/OT74Xyo8Tk2NIqiqjyz40YGZjMxg9BpJBmOZ7bxr8bJcWoXMx
NoKuhcd224oJ+WKUNSBU02d4BLolDiTzykjmLnsEvDG0LNTYii7BJdOuYKNrSSnWMlDm3Z1IbreH
Y4q7Oga60+ckbam3jjnv+i3z3ek7zF5zOri8yG+58OotI96Habh9gLJLdjwTNHLks7dM+fYYL+9T
4dyax8h5w+iKISZ7TedQpKxt4JnPTLyhb2n1cw5uO+7fUuxdtRUYR4m2F8XQOxExWZaKBpv06B2D
8BAHUkdaWNI6smdOSAXDj+WPVb0j6isjjSUPB+fSI3XpURSpbpyH0epTz370s9HcdnrCSzgxJlwC
GTxso5urW3oQ0iHcqRmPXDk1ffT7zTyFhZ1lfDlU/7KVgrArdEZDdsHU8hjcS66zG+MHHfEuaADX
i7QWiZ8uoLUJS0UsZ6LovDzxvBEjTsMEl7eR3K0vnl1UFR9gj1FyvhUN6XESqF8UzsdBaJgv5Py2
a//BMIn7jOxubT+YKObuiwH+bTzCxiYtYSFzGuMQBlEclevFXKjl1Q4N++tYNHzo7JVobOzmywAr
cKDUZ1ZaVOXRPEjYWmXpAuNk0WPIrb1S34yOvBkNC+NfV0t1gyUCbHg2TaE81IElPi2TQUQ5UAcA
QgD46ibO+NwAjVWrFAnLQMh3lsSe5jTzK6//ZBVTYF6EW4MavxX1ygo4ML1KVt/iTkW2QtJBwhv8
dtYOYZs5XJrB1ywtFTNRh5owDYqLumjSmYhlBs7BKcnds5oiUOH4JoJJLjjaiKOs7CjF9vPaVHz1
4vYtlrgvZHCmOx2qB2xRU3tVNE4b7MDiVXQ1TbLRx7N0C9zpQUm9HN0gmIrq3VbSAQT7PYrptlng
7J93iy/HC7nWs8p3JiIp5LHVxkMZIZr1cKBAeu2MD2r0t+HWYaisn9AmeNVV1ulxTvfaJuLsQMh9
yJYAUKN51vluhwN5afA2GbwBKBNV5FXNlt92ZAubBwvST7iffMeisBxXfFPGbkQewQcSzL7Z1zBX
txlZEi6PFAqT3YdDi+JjHkM6GzY4btDB3YR0K4tdk77Cl2VSYWbuGTUpLpYpccPsiS3vMFJOzhL6
kVsaSu7Dysea65tV9c1YguFybrKhwQQ3abxyTMrFdlgnIt6SBcsSMEbypmdMn+jC2c9WTUOHJu/z
dTRjkphL95E1sCDSztjEOpaYcCc54+rsWEAtrnfp1l8JY8h9mp1rQ4dwdNuaeIztuIrQO2vcc6vx
w+rctPsCAjLwWeZFxcA1+JL7g+XEjTkj0eCBzpf+YgmyXj+4c+t6Ey00+v43UyNMQmRm4h6JKLSs
zLGioC2MCcQe8P/8no/VUH4gNdEDRyK9TULkcPviETADStHU6YP+vFSum98txQLF2vIWB9WZwA11
vrTrtlBEThMOXzJr6P3vMPW0NsnuuIg8ZzexhwOE3pNK6Z84rWc4pyWjFTsGBlHbn2pURneMeFqc
nMvghFV+yFxVlMvpag2LtSXj7C1ZcMgnazTmDH1f5tArLh01pfSQqZL8KnbMYTThg2qPFTZauq5S
F9pHJMOO2HB7r0wyHv9hSzy/Zgr9fUT1v6qBH1QDtmAm88+qgUckgtPz+qNw4O1P/EeBajLu8gky
t21SJ45z+f8oUAUacSJ8TZs/Yh6dWn8JBxyUAwFtgRBxqkeQ6Q8SVMMRf/BnGAr99Zd6/yZc7d2U
ETFDKBi9oEUFm3YMcP15xoIMbBZC073f6sb8PFTusJ9IEHpgu4b2+4cr8zeT/Hez7u/HQlqLIYzT
Ct974VbTJHCrL52ExIeBKTPZnrPtB3u6ZtNhYmpxXxbkErpKbr/RZL8bPX4/MsckRC5ERvAWVfXD
UDBYnL6mn+UkZda3UevWdIMBFf769P72UjqcH8kXJlP1dyPuWkyjU7YcJHeDe2x9EZ+uy/J3PoT3
A7rv5/LDYd7dMWvGJonswqHBMOdXU4NDVvfKeOiEUfLtSofp0C5MROjl4FB3q/Ij7O5buUzZbwxC
73JZvD9/EiHeQgCZHL8bFWr2EDLQ3E8dI33bDXF7acT5gW/CweKftOz0ngIgUnEVsxm+JUkhrl8o
s8/App7+DrLyt/eYwMG/fprj7/9wj1l7cw/ivZPMOmt3yAIvjGP+wL+7x9RZghhjN+QGA6MJjmKV
Hw4ixKp1SmJLAi7b3dMArq7QMuBtIlvk32kZBJ4lixBFj3EsigbzDfjy46GcIavtkRWfxj/y5JIP
ixxHf/frE3LenGM/jJiPx/F9VAw8swg0eC1/PiWTkOQOzC1fFsUcKRLGKjcSFKZ1oHqXaXMQ8yTl
ocsd8UIGd7gRQZI6HdMkZv30dylL5lP0JbQxXK0pcthUp9BqU1zpt+Xc9xnoG+Qn12SSlRka5A7l
ObM6NNiUxJYbr7btD+eqyhfUvUhQmck04DRuJ6c42sTW1axoBNCVRYZZ2cFlvXJlTosSYWqJ9+0q
kP4tGfIXSMsRmJP0Rd8GDKNPcZst1l43/ix2OpjWR1+PrRczChDBbhHGWJ3kx38eujIfwhOplq64
h1LYMS7Q/Ug/re/bcGd0Tfgh7ac0vZ4cKtgDkzIX4uLqzgbzvdwovtTU7lSbGlv2VtNh5N2jZ5EA
zAC4Y9RsEAMr8NqdDIdlp7JmKA6jEDk97TrIhv0GGcCOzVphBzb8lt1oIWEfdHQpCa0ZAhn1MnXo
l8OVp2uVj6dLTRA6qaqGcUnbls1YCeH9q2iXzrrG141+lzyx0Y6WOW0ZglVWPiXuZBqXhLIE/QGf
IiR67VXB19AsFtzPfrgE5xlk4nAX+uuQ7g0nQHZQLmP17KAUmhLF1mzdN/mCnLMkH2yjxMFZUOuh
McC3ZNaNrWwGAp63Bjc97u+bUTv+LYMQ78XlHWnjCo31HRBaNieagBOXyGwU4XFK+Nu8c4x1eJUL
u5sdGy6KCbVgYCDjSOqHEg4C0yhPb0y6pB9Q0Fo9MJi5s6svfD/pPGlr7j/nohnreKDMeqgzIyBm
DWnFFyPN8itUC0Ya8cIyZpWEofhJ52cZs7Uxqz6LsCE1g60wHBRkI91ryXz2kijK9EtGG/lG1tvW
RzpfMhWjxp6v9do1H9fKZIHNuiy7zh2HxqHPROd2CD1ri5xmmDtoa8Z8v8xj/1UPXd6drqleaMX1
hiI5yDPkx61f0mJHtm87RwH5NDISlqquRvraJZ3OYCR9YM6reAa1cWuTIMRwx1n1lZORzRuTLzDd
Kxsy+47CYngMsDye0o3Fq2ATL5dFqMZdvgsm8Qn5WqMHN/LZvF1lPWGJL1SXxnkG9phumIGyueRB
vyaUBbxRTwsakXil+khgwWcKX1rOV4YLs3nekuN2aYhge2Jkg6ePxyy4hvhLW4Vul0b47lfmkxcC
VId2kfsdGupO3IXpzHuZMll7bZl3PI/bioIlRDJsRlz94rpJu/WRR6r6KjNpoa5l1rzwlhVdHxUs
lFdFZnGZCnLH7wbWECuCF9k1cR+uvNRbO3iXqVsL9sSeM35a56C+7MZ1dHc5T8xd3SwdjpNS1d8a
eA6wjwqn5LllmjlxcUDcAgDobe9E9EV97lpIPmJa/pULh5qXO3Lbri93lt04NYwnWDJIIPVQx5M9
TRXTl6qXO2tbyym2aUk+ORpCIE+pO99AFRcLTs+g/2aaBvJy9HF5RnPSWi6oxCv3Ii/7cYgqqfN1
7+f+Vu6HPgtForEDmknvpS7BDDOylQi3hbvcEp0AWiGf2pWOIsjTFGzl4AZn6dApFW1ur6D3HLUX
B7H1aruwgAJ8CLd6Ip4ZcPm9HOhFAaVxTBmnxBkQOWGRGJmg+Ffb5VFyf7Mhm7PJObIqUgGb4Zr4
i6JLXGvwF/joxKcn5Ee5CPGBrhQnJjFtOnZUtTgnovWPN8wkaHGXeaIb4o21j6c5lOH9TC+o3pW5
gQy8MRvTO3hKY+9tlGcYR43bMhM3kDGIoome6piBHHYW5D9yRHQ+kTCFw50v0OB3cIoYnkGUHScs
+PugZHSblLk59QTjBfpBlMQbroOs9J2nutyMZerazjlqAql3HuFBAx8CWQUnjZjYpJGg7t4stobj
2PmL4ybSJG8+3pq876Ex88Pva7e1jXNrsl1FT7WF8wXSw7gsLNU9ssHMRBLIeb7CXGZ4CTDaKkjQ
QaKGIYIoNBELHhVvpZWHMqYvDBbFM/HsX7gl+PGkzdyqiVty2aqkawt7fPCYVugdH07no7v0i39C
NNQSYiJJuWBGQzzV/v+zd17LdTPJmn0inABQsLcAtqf35A2CFEl47/H0s6BzZkbc1HCH+nqiO/o3
LalYQKEqKzO/9YUqWkO3D0t/cPi+9MLly6FUQZeR3++6KBLSqiskITt6R9XEUew2PmdbpTps1aWx
0yYVLQhCklvFLGFV2b2v36ZxQjmt9tWcoBGZjIc9j23Q44MElD9CTev4zLL64bNsEjPFBCMmf48P
FpkCRDZNuzEjmgX2KW2zmrdsO/jOM7fFR85UH0PmCW9LNZ7aNi+nMymUmoKdDDzN0kQvziqBNZWj
RWabrGs/0V5+xzv//8r65cpKDPf/vrI+fOQfc/eRvn69tPJ7/vel1f4vSzaWJselKQ8mF6H0/1xa
TbE4gmuCVuX/7uLk//qfS6ui/xdXAOzPuFGyrsXCOP8fQ3D5v2AmGvweW6b1k34h4MxHve0/9bof
OS3puqFznUY4qao6Ik5u1Ucha552GflR33u4pHPAeX+JnKvIuQyci9C5uPrY3O8/n973t388pL/c
Xn/bHPzfQPn7qEex/8y+p2cAQr2Xynm4Lpw72r2cJ/7h7eMscMblnz82q+fH14vDw8XZ6/3n7f3h
/XpwTv0cTO6nH+Po/idn6ijNCZPHYUKR3+rw+ud52l97Tr/P8+hCoFKvV/VlnoXz9HCNVbjz8vD0
cHj7gBbkPPHfl8yZnbu3y5vd5cvdLnB2N87V7uZmd3Zxc3PmXqzONje7zc3Nfvm71X6/OrzcXpy5
+9u9+3x74d7eHi6v3f3n4fZif+0dDp8nfn59uXb+8ICOG6ctQy5MqePnP385f7reb89fLl8OT0+b
zd3h/ClwVmc3Z6vN/mx1c3N5c7m+XH7E/fXt9eF2dbE/cYf7fXn66WdBN/LnfZEuzKRsxO9n+bYs
G57l29vdx1Xg3JGH4DHefNxFPMvIifhbhILOzebj7oPHezcuq/mRX/lYOlfPofP5+nzx+f78eh06
+9drVtfz1Ser6/r28+HznTiU/zxcfz7QKuE8XZ+dPb++Hz5vQ+f6/cTz/W1J8dOcjq79WtKS6NKZ
k7c+97bn3vLXteOsduv1xnVcZ+XyD87W2566qi4P66eBxdeHiaB4TCMfXB8zZBlev38e3i4z5vt2
8xE4Nxc8q9w5e94/vF69Xpx4k8tX9dPY7Ht/vsh20AIKn0xaMraV8RjJL0FyRdEG04TOKeSHn7/B
33js4+HIGRqmLjRFWMe+EJiMdCkhhO9h8H4eDWddI7a0pzi99lmZ2WoQycs8vkaSoDp9o/WPmga4
X9tL8+uU3A/jXdDdBSI64Y7+1333v9OR5NFk2T5azeAQc9oBwmVnuHsDrOLcRM7b29Xr2dXr89XF
+63sPLyf+px/qym+PYrfOdD/HvRouc10nVno5XyAnJS89UeTVoVEOYzTrUV3Vd2iBbYOSnsiufU1
mccmSFaEy6GtoOjiSDvuPZ8kdUlIVrNXVJQjTCWir87KhoBaeT//+vltH49l0hynwSUTnJGqRjHt
69qq+6GtizawPMCN/XkzTOK11wb1po6j7ER7/1+HMhTI/xzsS4L561BkJyPZRvDjpVU73+pz0Mbu
RAqE+s2c3f88reXH/vPFLdPSSSmT4yblShLr61hmQS+cRkuap7WFfmk3ur8CSJ2eWJR/G8XgOzE0
+KnUCY82hb6usZUFruDZeoc3C804m9ycbe/nuXxbhctkDIvQh0w9ggRxNJlSjwR+AapJgXw01iE5
7sdhTgOKUDo9vlFWq9xz/Tb2qsTSPfLs9q8412nU/Pnn+OtsIVNYiLcM1GJHszW7EF1AMZke1AaD
dFKvOgNd0e4/jmKRc1SRO1LNNsjUH0U6jR5Cq/c7SlhNHW1oyKbtAMX2P6mOKIpYmibb6JvISaIn
PE5wYlLTD6FhUjavZJmMYE5OLbSDE2/u24pnFEXlYyb7v2h1jsIlozGaWKeS5uWDYu/DSrFd8vRc
1imMnXg56rIVfVnxR2MdfV025KuMPN/oIaqASpncQNmmf7nddp2/i81mlUrZY2G1TtWbLgzELets
JVXGWhm7rWIMWzMdV/o4vwpD80hFr2PRjw46xfsx/seNwGZvg9/G8UKCmRj/aFcNFXvouIV2Hq5N
TeliVzbS9QMcklYGv+lXPy+ov74EIRuovggN7OPdVFZ8gayGByPyuFi3lngSVkjxO67zE6/72wey
vAKNhcXEaLlfCmd/ntNc/bNUFFAZfJEZ5yQOZZrphHniAzkOkZely6fB9YO5UMhafoo/cvOFn0T1
WJHWiazeXBlxNKzToVcvDHpgaS4K9d3Pz+/byqJsxY1KpnLGjUdXtaPvPmol9G5KPXnKWX2lX3YP
+Xn9ZL9rFyN9mY+Qwx+mq/kifJ0/oyt7769q7xT4/3eN7M/FffwjHM15GDFTSgd+hOJB3Mo36Dgu
ik9jE+zF9YBu6MrqHOlevophS++arbikHe7EVn/81I9/gqM9uA+FFnYLdiSoYmgseBEE2lrVh31R
meufH/jxMuLzEMLAwhDRN3HOsb5PivVSbpt28JSedkIFScotaXv56cQofxlG02W2BMFK5Vw5eqZB
KXylNOfJ08JsZ1Xl4E298mQhpyFJvah7aOlK9mF5Ty/IZqQi0dn3ZoaNeInvIUQXx7QOul09zcO6
0yMMaw9pPWwzrfEy6VwlLaoszpm0Cor41Q4n8mFv7fCsKM+LNYhf7hTsPWf5XeUFytKjCa8EkODK
HIArR+9FW5LGTdd6nZwyWfzLvCk4G8gaqMiSrz/alItYo4nGZ7pZMdtvYxJoL0WWnth0/jIIEZwm
SOuZqqkdW5nGitG1qjoNnjZl8rqv+2sTDukJm8K/D0J0YLHhLLmNrzvBCOuNjpRm8HS0wI4NiclJ
6Rr/D6bC81pIAqwW/ubrKNh46L6pxoNH4UWcId/EWHrqrBO7zLI3/vmFs+gthXQKYg1VCFUs398f
u5rASU8Jq37wxiRZqNWpfWtTgzsfq5machAJN5lG9YSl1PHF6vegVA54fjLfgHn0UfsBptlZylLo
G6vYm8hEKrgiCAJSSZKplaChU+Yw8VKM2U+c1397d4pJjE8bBhH47033j/nqIpPyLMl5qrpIvBZ0
j0cjjbo98ZH/5amyl9BlwSSXa9PRUwX7KM+1hM9rFpjrWE+7vcIZfwKkpxxvjstz1JbkG6pxXbOO
myukFHFs0WSDhxZWUFGhOoofcnDVD5O1T/zFUyMZs3UDkJ5fIjDzHormGReirdaDzqWwbTpxmt2V
g7miSHiCRvw7mDteW4ZhcBvgPgA0+2htBWo3Jh2npadQ11Zdv63zN31Uyss6oh2Dhm3/xsDbYDtz
G+YarwTNdTNm2MzKRorORprV/NfP72VZWEc/Edw3fREWEwoZx4yHWqM52lIg25gDqNFsErTBCQCj
Ke7nJz7fJe77OhQ7gwmZzuYNEbcffb56aQVoqvrO6yNLoWkcPQSYmmTbG9Sv/DKPzmYh49ek3lDW
GE/EKt/mqciyZerAM/jLstC/rr+29murk+PKw0kJA2lTwyjRrc0+xR4GCwzlxFy/rcOlVQHUkgzt
BJz68ZEmKymd+dTTPMBAl6nUPpWCMp5vTi/UjE/5HH/bPBTFpNZO7xT/K4R+FO1JtKGOtWUmdEKb
7UqepP487+ZuZ+CGe9OYUc8BM6QbrCus9c+r59te+XvkJSLh8S7S/K9PNZXsrq8bO/GMiQqnKpVn
dVcGLgK0l9out3mRByfe47fdihEJoU1FtdmzkOl/HTESzUhe3WCjqhBhl7g3OAhnTrlsHb0+Y7mv
L21SfBQAa7TjTqmMQhHtpzNFKyXWxVlmRWlzAw5rFIvxBe6aRTgmp5zbj5YogwI3Y8UsY1KSP462
ch3wk9XWsHnLsvkVpXSLUuejuN7poXj9+cUdPcZlLJ3eOtIRnDVQHo/uaD3XAl8kVCHbNlKu/bj0
76IZDN2/j6IshRIVsguokKMAx58pPJfNQD96LaCMKmH8WgsRnjg7vz031gPsCc57WnfYxY4+bdpe
A6OYeW50FGfWOhNN/qjKU5muu7pqTkTfxxcAkh60HNocZKwymSkdLcBpVru06umSBhQgrJ1ZamRC
EOzbkYvdRqpdy1Ok07iRV9NsXJa4WD/PJShFp9K7KV4B3i7g/EWmGb5kMKbfJBzQ4w8rh4sIvDEf
VmEetVhNaJEKLnn0LaM54EvUQE/FW/P6H18QYbegr5KomxyVIh/FbVLTdXUd+pYrtyGcTfRADpLY
wft5lKNdAnAFo5A4wn+Y1SCOQ1Cc2CvUymh7oSDmNyoshZdKsvpnJdK0RcmLWIpqmXH386jfljgv
yqIuxvqjSqYch1TVYEf0dPGixBzbUJFR01Kv9k/ENd92CqhBHJzsOTKyUvVbTDrZVQ/TEo8im74J
bMhbXEEHrkuWS0uy9KKQWND/LdpmCSogW20uZki92Q+PFnzLs4P4mGce6cZqNcSoeHWEuSc+XkV8
Pa9/D2MoTA3QFbmEY/PKRBk6oHdB5lXjbAHIC4OLwYoTV+6rea8MVnlb4fxDsT0K1k03hshMm9FR
lGrcmFUTbFEXK4//+k6XyJwrhgZoZdkkv+7+mdVqURaHmWcjYdhG0EDW6KvFiZl/XzmMQowK2WYJ
GNTlwfwRESOoiLKsYpS41qNb4OTh1RDD3/z3ubA1LqkTvMIIib6OIjUWaExUqR42oPMBmX23USMl
/w/WCtGOCsaGr4DY+OsoSVjoUlraKTF9H6+tcVA9enKm/2QuzIS0FgPRp/l1lFnqkVwpImW/UtLP
AljXqgkqWJ0/P7JvGwkLH1trjTdDtonL7NdhiAmw8lmGQbQuXUMGwD8FK09PacN2Q84x2ZlRcurm
8v14YVCN0JisqcLUjp7gHLWwWokHPETUnacko7zVEklyaR3L7n6e3/eFxwZCfEwst3TYHifUElpL
dNUeQ49MMdcwJa/ys3hOk9L7eZzvU2ItGHzShPLgnY+zwUMzaTTbkWTOg8R4KgeuHNgsNZFqrGy9
VcXHz8N9f20qpQkwDILUpyDe+Pra0CcaDaEIwxW9ua/ZJYAZDJOdO2WOhgmfr2Qr82o3/zosy4WD
eqnzLFTCZev+4zOOpzymnTKV6DDKq2FlKMB6NzjdFZdtV0MLUdizYi/IsvpEVvnoosPGuaxTViNs
QI6+36X5PwYGj9BDaAkldsrBP4SFme0SM4g3KGUmsEXI0KU0kS5oN4P6k+XDiXl/P5LIJ8kLjouE
DAjvo0OdjpV6TFMJrzd6gHswyHO4YLCVuMeESZB+LlWrV04sqe9Ll0HhVBmcTNy7fwP4/5gz7Dzg
tijBXF+3pBXiIjpFY4y8fn6l3xcuo/B8VUWQmmFJfX2ldgz1gryg7451Pw9ncNHJBkL2kcBLxyys
EwfBt+GIKFVQRNRnln3tN7n8j0kF3ajpnQVeAIm2vOmy+CEVsraFQxKd2Nm+jcQ64RT4fTVl1RyP
REXSpucXUm7ij/k+pyXZaXoluR7qOlj//AyPbotLNKbyMfCOuLXRv3/0NRoR/2qmP9ENcS18gAo/
9tdGl0rR5MSJkINzbrSmtmnjNsiQefVzPv5rwM6lY8nPkOrlTzLVo9MibbSaWhU8GjFwHEklDodI
67P2oags7V8vOstYC0J4ucexZI42gUnq4qywMt0N467cd4lUnKtadOq++JfXZ7Lm4cUpHLZs3l/X
JQitPJPI7EFJk5NqJWmSna0C8qwyTaWBeSpl93245Sug6Qv2PkXKY8OPEU7AHHCCuHFn9Ac4PM1C
dFEuzQx/mJ9Xy1+HWpI1VP9JqJlHX1yQoMRPp5aZSdXiqKlXsI8qSS/XVadKJ4Lpb5sIqDvuVv9n
sKOlqUQlUCxMbhBO98O6VPPBaXPcxf99SqTCOdMpzPPZLVP+46tmo5rUSe01yMom4sG4rU2sNU0L
aoKlt//B80Ojqpoc6tzsf7eZ/TEYWGuq0x3PL4RFttbaVEbJoklnKu3+J+b1bd//TRalnAD4jMzT
cRJ+9qcmhlyvQV3omutwFhaK4UTedzi7eTXGcyc+47+8LbIVMCYBqGIVcsyY7Oy+FlHRaC4OR1AW
MjnY2mZWeD+/rb+OgsqKDYvc3beUaaPYZTHQjIsNnkZ7fJyqu6yL43++CJN5If9OKZ4sNdf7r2ti
DFu1sM2UZW4Wo5M0ebhRhvmU9/lf3pAmLLI8bL7wMo8vi/zRcwPyD2veNjDfeYPlqjMCGnmqhgom
Heb9iYf3l6+XyhqaRvIvhOe68nVa6FFqifQ+/RkSUhQXBpmp0SpRyR8LUaI7cYiZ/Gl/JHg5WRSN
RgkZPTFmX2Swvo4WwRHTQRYKV0cg7Bpx2MZ07A827qBY/taGfdkPcnAiIcPVd5nFl3GBknP55kxR
Cbbs4yxk28ezOicLwaWo2rtSwQ9324qoPaOdR+AUUOrIHXO1kZ5FXmDgZmQDufeptCD3zbG5Tuy8
NuFctNFNEEM5cxoNVULXIPV2u1rHSrMTQXabwBQUEI4KmuZbowaCTBiHFS5CqvAWFlSho95ui4NV
IhlxAyvAY7c0DJ0EnjSq92qlN88ZUrbIVQIgSG7XFuo6MGefTppW035p/ObzpNRA5iXCXLCjAO4Q
YwclKK6kM9t+HYKruMvwJt3V4dJhUehBsZehKX7Ykq3s8kz47Sap/PhMj6aA/KHw7cANGz2+pJVl
oRVUQ7qtpSEJVm0lG2+FRjLL6TpSxU7bJMUZ4okKbVBUSeZ6qk0VEUMcB894+JRIkoKGOTVyLA6T
gSfJHhWgRSYMUiqCgSkuHhNMpbEtjf3ujgth8twB9UzBVlFhcgJJUW66oownL5k47h0yUhEcUqtB
KaTiy7lW5rF5DxSpiBHRNcmdbaVi2uVg+B5rac6v6WjSEidDOHHXiwLuQ5O20aErwYngvGnCRa1Q
WG3TYEHDA7HEyBPiFgR/GErSFajsGLwo6Sa3DQsLdwGjAQ5gxgsaX1qcwhCpScP53BhZtTHbwIeI
lGJe7wxjgKgUVMCwldQSaKAVamLAFTqMnifFCJ+FVEmGUzejqu+kxT/A6+h/+Gjo/TojFuahTU1d
nMt6NdaOL8/BmRQMeL6J2LReYxgnKpCywMxc4IyacNMmQjbUamn7ZpYDQIEsSrRHYAfQ46ZGP0/9
1nipqGybh6IvwwEDAbO6StQOR5zMBoLiIEdsbgJfAtyqaj6+sCpyWWxQsAVVYDZU+EvBWMmsVd+U
YqdHcwhdgQiaWjpoJd0NEgZzRWKJXYOy5C1Rx/TKHvrivQtT+xFRbTy6eGpNh6Cssxel1JpHKmnS
fYT1xK8gX2hQ8L+sGCTLAJbQNHswIpFGIGZEvTatAJ+BEpNFJ0Y3D3vwV7jCGIAshHJntVOvo5ey
26umj0rTJcCzjHUFcJUrY2ikB8EC+gzRa/reGEgNRg2DX/C2EhHc9uzwd/1kT0+ShbO6g9MV3rpI
XQagGpoFXiw0MSlUp1jP1tweg3hdUB0F+9eH8xMu7LhVTbPUbGx1wv61R+eUE6liXeUOmjY/ZGlf
HQJuk/hrilJ7n8y+iF1TGc1ka9h9tarFCGmhJnbDscD2J7BfQY1kJbTnbi+TTnokmzTr67wX0jnG
gsaLlMdju6N3IT/I8H5AESHeuo4sK9XWjd8Gu2SuoEJSClyAYgjukrVEd0+/G1QiivXczOl5Y/b6
B3ZJ4w1OR7MBBa2vER3zCFCwZm0te/iwpXdShTeQhNr9Uh0ahKsBTA/8pTEtMdw2jayXWRmriyzm
e3SmNAvsFTXLQl9nMP/2vRhH0y0babJXkVDZqIQ5mije8IqpHQiMeewpJBNodiQO4dnpvf4GymKo
oa7M4wOHkGFuumbqoZoqoKzWiqTqSGlhCOXr0UriK3UKLRk0ja7fdUrfzF4pphDCcFt3F82cwR3s
oUUkbqmagebiIwh+V+OjV9wB1ihiv6xSZM+q2vpgymHwHrWAUhwTX53nrmmaq1mUwXWR59KLykX8
czbiil0DJjcZOCVLPRZOAuAlhc7kRpqff0RRBae1LuY0vKxkumGpN03TbbzYStH2HAe/yiHKPkuW
1uSNBOX9VpkWWe8I7YR5t/2D2nawbXVklziOjPGdVjXGKwF8Fa0F7h4XVP+VT3/M8kuwlPq4sqap
eB0qPmqnSxrxZmfgSLcdt05wm0OSvoSLnSvNLTiRByPXbi8SuMXsW5yCfwlcFhNwi9L4Rq/SKK9t
nve5HkPX4tFlrFqDbuo19ieKvPJHyLmOEkgwySzJHpKNmkX9dRj70jVVWel1kufhYikOvODs2nNG
wGd6yFEVdhRSo45KBrwQsR6jkfxoqI9UQVDbUWtMk1DbizzrfhFMtXfD2LHYFnbVrQyn+lcYCk4E
QNQ1H2iqVK+B0U9sjTFOeK6uZCpHc56iYLaaMHd7uYOryv3YfwBHZOfyAUUa5/CmbZPsWsgtPjDI
AAVwwTEtYzfBeOeq1hpsvEXu78axbX4BPPNBHGJvjC6UXNUi3EVfxsFmvNkh0l62bwVSXy/i5zI1
ynotOIly1wyAlUljbbzYaZL26yApERaKTitheAmpf1GSSMzuKMnGiu8KwiIdCOlZYmLuhEXNgPR5
KoaapwNSy+LOkST3CWLAEkqgBKfQp9kWhGLFzodoUuseUpwkBqTE/KSOPvtJCGR6HHmlNUSKPVSv
Sod6VOYzJB2aG9c4R8GEtBBj9s6cKIxqR70arjWjRLrH/q4/+NasT1sD2eUt3HTbWgVSWEDho8Nu
ppUfip3jg7wWIAKxvkHyzCxqKyyKTTVlZoMwbbQLNl3Nemwa32IZBKFdAyuDruto9MjGmMX0eIZp
xCMIWSu7ux+T2XxvqAvXnhTgU8BjaewRh7TB+oUlkvpYoeY7aP0Uv5CZqi8lrCV+jUNR/pJCBYUx
RQ5YgnS8+8qGcz8+r3LJ71xUn4nkQFsKL3wtIgRS1Q7BqJ9AE1+rkRHDfISJfpdQoZW9vpZK+HTK
kEBZw2r1rWtT9Q0EctF5TVLHDQ9+tNh0Uu1RpqsY+5wWe52NkUCWdfUGjznox8mIONgnrrQw9+CT
Z7ZD30a/VDvRTMceqwQz5b4oimeb+1fkSZwvhSfTcXsLrTjARl4PQn4TQtgE6B/PftOC0/sYLLmm
u3W2pHktdVn2RNiJookLQjpvmhZMJE0/lLbOTL+I/O2ICw+fXbXsh13RhdNqFFCXWM1W/Svudblb
U2OEK8ixhBo3zOIJKU2USfG+JwOreeNAExzRGduoSWICzMmeRGLDpNNYjg9dE0TwvFD9x4vruITg
8cYCZyettKHNzaexyoI7MxnrwSV9WieBhy+TEeyocUjzgyXVlXHZUnObd2VezenezFP6QBPcy+fQ
jWDspwcJ8jlizK7AEGjs5Sm5xlS03wexNLVeIGRJ3gMkDtS9nulJ+66FBJm9g3IX7EFGCTNFyJl1
GE+Bv502A0YKdABSJLN9bHEjOfDCvuyjvZagUnkO5rn0xy2FlgpOMa5Ek72n/SZrzmoFSrnLdqJ1
tynxTXcY+3DSIFdxTspORLNNveLPFvF6KoLBvp+zlGazQe8te4snidBuBCGP7w7U6OLbogzq7N4a
1GSCqW3KSfBo4nmMKNeMLPkpzkE6yHwnXRpxeOpcGfiVurVrtKrHeQpwrcyVgI4hJykzEN2Cc1Rx
sbcGLEaQlmHUy2GgYwnMcbkBAjokd0rFizvr5iw09mbU1P0mLlofulYVmf29AhB/voK3ZSh4CILu
oyFvoCc/Mp0gN8P+w/J9KMJxVA75uhJSJtMYDmD7wVSbKL2sFoj/yqyDTp89o9R9ec9lWNjrvgua
6KUtqX9jbTdwbVFcE+JL6AKzrh+KAcTZKuhoPrjDWFDq3DT3hbQJsb0CutBDCQP5FfQSu0FQFE9N
p/Bp9XqoJGvhzzWRnqEvFzKgoTyGcgwYmNcX7cqyg8rm2KZfAaAiumguSjnv2VwReKTVui/gMhxa
nxzCpy3bU7qCZCbUV9DhtXVeGFnb35RWqotNW2OgRdTYVP0DWgpzOf4HTGgfJ6XtQeqbZufXl9mc
k7KHcYwLpYuBCjamrR0V7bucWAmhWkupn4yEHl4UMZ17LvyqdFf0UT/v1FjSVc4spckmL5SqPF1H
IVTvM7sJowZhS2z2V4o8Ym/ZGlr3jM9zMV2KmsS5I+pa7t4Rcuj5ytL7/nGMVbZoyxy0ytOsGnBh
kM72DUUiJV+JKcJIAOyyhg2dHA/5pqtCRQ2QjZvcKGxNr+X1PNYjpDklAkiyimu/Kgnpqrk3P/3C
VPyLscFZYN1Ps7gHoxYNbk5UP627NomCm0zNTOG1uA5IB7oDkFjImZAzx5a0eKQtMe7Vu5aXmK/h
FGTw7f04B0psp5qxNatgEEio29YsNnM1Fun11MCahafetNl5EuPdcT5jFZBwkKlJv2qlYS5vyeWP
1XMnYctz0Psybu8Hrchjw4EcC9oe47Va2dj06Ee7oEsW6oAYhLRuh7r89HHhe1LMecY+QKo7cwe4
OsgcgHN6vO2DIbix7bDJnECjeOdWshhSaB9VUrhRGaBi68h57ynJCsCwWcc1ikyapFwBg5wge6oj
d9YSBDZbTj74htcZREf8G6a4S9tiwQBOQcRJb8cGQYauxrBNinHq38Ypye0r6BGN/xbNSh7uY26W
1gH+iJWALySpcYhiecrPQtGo+kXPDz5fSJqK9WEG1YDbp53WXY4BSgjbAR9ikW1LeWT9N0OpGbA5
8G2rIaaMwiS2m4PsAe84qXyZ42r8iMZB1/Nt7jPODfDHyXdpt1OyFQRoeW9a9czGRQxkTfddKAo4
nYEskmAbtTaEZUNOswcFhIq5GjvZv9LKnLt61OX+qitjdBs8sPgTF8PGxuk0tsQ6BDMBlzwE8Osx
deuAn6TVHuxa5vqeClvb+2OM/D4Z9e7M0GtQAi3GCPmq0qFeOLRqqJ/toNDWRYKBk6FJyuqXDoCW
i1hjjlexSScdX0+KD0NhJJg8JE0RhGv+PLrsVCnQn7jiFvNm7sb0HouccF5lMC4yF5ZNA91Hb7Wz
KQ4KsSr6Qm02zaJ3AtmDCcYG9kwKFXk21XBV94n5OdfxpocRUG5APPdnRadYkAXtsHvhbM4GZ1YG
UHQTmRT8RJM4OZh5BCaxi+xkWEVqWa2UqpffRBPl6raIl++8lqsFdh2bOF1ToZy8CMnWHXUKsgiE
Df5NG6bk60J9UGs3rqb+lzEoxvtoBnkKM3ecb8o2m8ixyUp1btbCZMHOqv7Y1nGnc12m+a8aM2V2
WwwUXkG4YFVSRf1obbhT5uVFLcklZJRIHmXQ92k0vZt43rKZgyQ28HTAZu9VnzP9TLV97EPssQPd
oMtxf0uGpFJWGO7Wt6klZs3L1Dka3UEpuwf4KYAy8oHmXm+gge65xqctcI1Bq1V3ipKmchRRyp/4
qAK5HRVqFu40yO28jSWFtKtUx+UHLy4FWTFJ2OkiNQteLIhJJAa0esBawNbiJyUCk++aasvhGdhl
/lJgSCPWZS9NENaNXnoe8hnaLzSgRFG2rd6puPSIgCgk5pLYuQ08R7A5Y6/wiMdGI4OdF+WbKeIi
83zJD1d2N2YfjRo13GGL7gnCV2e6MEIkfmAhEZiHXBnu0fENiWNBb9K8JtdYufZoRHdyVPuh07Ya
kFJ16j/DnAQPbgrJXGKQGWjvtcC7xk1ZO5fCH+lgNIiMyV5aLUxmkpHdASty5V3S426E1G12d8pA
Y9mYTIL4oiLdt0072Z5dvctKBVefIcw9G97Xe94m+KzWRR095S05pMULg95eKZbnnChem4oVpNT+
2bcSBQc7sJ0ZHTX0HVs9qopUNQ+zqEUJWT2IMSYVkEgcNpaWC3BmF8+jire3q/kAWFyqCgH3M9HC
Kk2yzJi9epDYbJWRqNbhO7ZU9tlBJ5lZTwMG6lYWGWBeJ/99hJZiANDV7IxdPZa4CumWuCIYIppN
LX/EFbSXG9DeIyNrRRZkbmRxbtMUB8KTnkUlSHYJwD7LwSYoNlZAfKJPCbSL7upWrD+NCTY/np91
mJVoCeROD7dYEsRV1dfhRd/7UbLy2dKG88hKwQm1ML2xSahLlbgrKcszYkWQuiG8VcWFAj4/agLr
trU51V3vRmx6XDLbrgLugqjLWrJL5kfQ+UPoUmjP1K2tU0s9aHWNtC0KiuYVEDoUabNfsF+t1kIV
zFvRQEKhuDYgUMEKwg3JtJCR0bX0tpTTKbuQpNBKVmpoRy8sxnRyLY5cxTO4FG1gfsfdrq+A6q4s
Ev05GwcxBP2pSqB6JsapwQaLlXJegYr263WHWRvXHdnM8UZqx7JxYlHhnEJavWcrym1SFt1YFyER
bKFc2HWmyk4VQLJ3kLqnIyBPRctXEmSk1jPtFpedAp+Peiv5uWbvAKxgkhK1MBSzkESVh7N0cDMA
vb+1s2xPGqoqPf54ehqrCEQP+Psa2pTW6ZPqyb2S1atStfvJU3GOAOVTab3vWclsyKten6LPrK/w
cxnHWYS7FIFdgD9zlPXjLXSUBtNpWuFIGzXCvPAtbjAubYHyB4jclHs+4eKhXFzDNmLGEwvDDCJH
rxVqf9N2prjn86hbt6ZKfJbUhQJdS0q7C2St5DGkLOkpcEnyqoCJHniwx/h8yHrdx9g4qKwFS372
0StFKxv8L+JNQVsS0DXQxptIGfndY5yb1ETmmEy4UpgwvOowwuHQSn1Su2RLpNs6zqKAw72Qfyl+
tCBuycyEu3lo03ETUf2wHLXPy8sxJwtwTtFX7rgxdBO4A7W3D/GMRvuQDQTkLpdfOd+WrZ4F7pQX
7FWB1Vj3IIYljj/iqcib6dhrgxsKG2F2VXPbuPhfzJ3XcuPYubZvxeVzTCGHqt8nJAEGJYpSSxqd
oLolNXLOuPr/gXrsEUFtcbePdtmu8oy6tYCFFb7whgBNOH9loHp3paEe/pJjJoXlV11MLiHFeK/R
pcIZDLEkidpaECPW1Ergrnp1otprPkJTDcRmXHjTDeYNWsCFxiRTUxqqm75pRgWl34EACT3N6KJE
Jwq5ZlMn7NV6Y8fJOT4VGly2xejlUKWJ8bp2TUlV2NT9pEGe9VZJ4UpAG+wXPu63lHBu8rf0ri7f
3uqr7/n/m/7qS5YPZeD59bs+y9//dNO+lYCD3v7BH6z+4TTp6/c6yNL53zn6FWi6/PU0q+/196N/
sDmE6+G2eSuHA82A+Ndw3ls2/cn/7Q//kry5H/K3f/3zBTp5Pf02vL3TI2UbmnH/sxjO4q1Mmleg
FW/vT7R9/dc/J1TGX0o4uopyjUFblAY2CZg+KSL8pYTDj9D5hDBFe1alNj/96C8lHEX+A3QqUH3I
JTDfwUP9RwmHH9EyVmnBT5qO4HPl3xHC0Wd9R43O7dQYBjoHaF8H63jcdyyQwdFzKsROL0VbX4vW
Oa3NDiySyvkmQ+TSDoC5V200XHtmtEnaes1DUcdtl5YvXYVGtM4EHGOGh3aMllKFKhf2RgisswOq
jQv02hSEXY7XsaW8qvUzjWJk6ZoNiNjHPCq/NU3quMTBFHk2EqyEtKOplDl9Pq5qVOPxal14Yb3G
DvvRg5TY60h5Z6QJ7E1MOhaCrqyJ2y+jbahYm1LvkoWpdxgys73ZxVNjOLyHEvvkWu1hRISyCwQ7
suoLHf8z7G3qJCLY5GzBDu/DItj/aqF+NJ2d9atPJnYG/qCt3OIEXZVOXWS7HI+DTt+rTWi3heZ8
PdKsy38y0qz/nhd55Pc5n9CS94L8ZyudIYZNcsUfe8QMMLHOdGxsDWJ5SGKzNWLQe4A6WDqmd4UX
+zIx71CYiySXmwLrhntPzpZW3iF2GV3n/oWSJQ7yXKswvAHVvCynXl2OtfdkHCFoK719bOgsi9JD
z8LxsbCocPdB7HwR1siP8bvqYrjkllrotbcwlFthQBiTNlHIGccBaw95ZleUH/HTo1/EuSdEsGUi
FBNxE9R24OXPQNne5TM+NMl/TQCYRPYI+DJZniboAxAFLJYB1bQtHUp2PHGw7l9CT1xazWOTtXh0
0xRFJ9/gckIPPWVSYtl1XB7v6w/96Xf48BjTXv7wGAmSHPpAQ8gJ6Ucgw7qgrEQMQpipyWfW1Az8
cPLGM/ZJlquthQkbxwIlFMgPC1fDMUw890bvcLXTmdUByL8rcMxhD5Zf5nB1mNlKvvdzbRuK7iKG
S4ziKa7nj6V1iRYmQd+O2s5hFK6zrLWJKGV6JSOl/zQX0cwgSsNivjqDyJghUf+agr8fbYb/UIHl
t1XYlA4sIFIdY0URBSjBVKL3bEpga5zX6Vp4h//mI/897OxAtgTK2HnLRy70GJMkNJ4wmK/y1ond
cxDN04ODfT2hfP+a/NkRha8CpZuGoYaeCBjzNy95/vplzo0wOzn8Bgcrq2SEbngujfuqOXM0fb4j
kBnReAsFaYjjHQHalajM4JBtpJt6eGkMVoenoWT48vV7fLodYAci1ACnX33Xsf6w85AStHA2Ypwi
njQO1yTs4nj39Ri/WAsnm8E0cSqfINCKNNvfleZBFExYcXgEcsKB4hu46QJzK4/iqo6oM5suCokE
k0nnBPpFpYkEfSSbhvLQkz4S//2UteAm6JpJnTGcsDPfWhqo+BiWCC8G/FE0YsHJthsB1dCk/xZG
IPLj1KGKDJTAvxFiiP9NZEP+XWPg6tWdI1InbKzxujZexOJVUPn7Rr4TcnEnkQ5SzjGpN2skYioa
uiN9/ddK/SZl+LFta41MSY1WKG5uWxzFUoPdXbBrBEhFQep4I/YWGHQsxnzr9v3SR4THJUUqx4dC
kHZKG25o2G/qbp3nJBFVfC2nb+IukLIfQWn81NT2QdfGO7LeQ22sa/kagd3bJjZ+ho1F+ZgOHkaF
bijegayhYuRf1Exc5ZOpZyWCCZhNNBYNfpEk0Fjp3R4Hw4XQPZeRRsdLWWudtiYJROgddWTvGpcM
myWyT+roGoOzy6h4bQghxo1xWxcvEdJB3I3TK3Sp5rhI+A4CkJ3vqf7ijc+N+lhGFpfTdw1JJren
cDE0K7W3VhEWVmNerkDq2bWFvQmcuK4Kr0bklJt+oth+64rCodK60y16zOaCfBA4WngVDlh91tnl
tFyE4LUIEqcXw7Wh+gc+zwqjimXDTTEZ3nmZdjn48qvZ9A7Gz3egcqjBiwY1cSm6ROblKkO3CItY
lIHbDr+tbtMY1bov7lwfw7nhIpGrVV4EdiN3S1nUL1CdRuibCo6+ERNt0U3XAzlyCEbHyEAnyxom
eiVNfYG18UNIwtXgc46j7l689vyhIMFPKR1W5o/aEmzdo9oHCAvJ7K3hXUDmo3Tib8Pwu6KEBGei
w5yn5K1tfaWKvyICDFBDodlADliWZI2TIm6SK3ZCHapuLZBeNzi7rIhDrKFaVYR9dfNjKktS6rXk
66xxOnEvwqEbC2EZVv6BLoiDyMaqz5MVPf0nqk3cfjiI0Ywao2SVgYdBwcOR4QK4jcV5LF9Zfrsq
YtnRsvi6NNTvkRg+B+p4k+rZdTZ2h6ozLxNCWTSkJdfbQS+gsuuv6+alUa0FHjwPihCvXONbWxC7
+PnSy37Uw1uHA7AIyk3tww06SgRCA25y1Z08pqjKjsuYBrK/bwIMjcJXyVUXSs19KEnQ7vEyqZcE
Tmu105mHfC1RXaL9ct1Du5GiDFOfpY5cSEhrMvbHyzyONvTyL5KCboicX/Ve+pzz2xpZts3sBr1a
ngD1ZORSvPomiyrmobNNEHaQ7R36sbC0H2KN3KFINo2QsCA1J8qfgQju0X+yfR1j5g4MrZcv6zq8
Ms07zORsV9SWAtYqbe/S05DtSsDBhmASNLbuxbdlom27jkbqMDme9HZQpg5y15jRuA+KWm70UF+h
peeM0PdSn/p0YOMleWkNBoRxlxANvdo8yYFysCyTamsZ40IYks04Edfp8k5vGJn1nV7161Z+Ru/f
DtM7DaggHwcL0ipL9/Rzt36aPJulcBvU5a6vXJDHlLQ8hFSESwHHFzyCcBR+DuVoBXRkoXFc10NJ
0QWfAveuzjNHYiApzx016baqGztlpW4Ut9n2gcUWbh21sYCReYsos2xT3BNorhR00TsdvW2Bwm8S
bjxhBQroEmSBDUVt7UbGhV96jxYHlBDVl4n8U+yBXYp736L42fpUoFHK9UAxereG3F4rxbMme4ey
6bdte5Wb1QqYpk1XeDHIqVPi9COm23QSH4ujtcJx14X9NfCwh9JNsUbzL0q9vZGM5GqMok2jgf7E
j0nGlTeoULRpz8DY3/lTR5cgSe3EBwURi3gswjbHVzpel7T6qGM5WpDtQhpyOipbGkVrbMtoWMZO
kpISytB7B6wdG+jzomWrpn8RteIVsjfUotq94D/gw3Tm0U4CwtmTza5nA2WWmICspEcEeKt0b0Rs
DeVwXGjVA916x6oSp65/kx5BXeB4PmaRuEJfrRxAljoYyi8t9aFuwrUKGurr4MOaYr2TaQeCzMEM
HhAWwfG0+0Y1sQcjXg4xAuwHN5pAtN3U+0ZEWlowVpSRbKnrbqYAIMSCfpBpKY/NBbXFJ49PgW1G
LhfLdoiWRnMh06jXqNBNObrf4eLIulIb9ZtaKCSNdDa1Ab1+Y1WIr5qvsWv0bac/1Ic6uIekiNS3
t4wqbJMlu90opIQtQGK3XGrQIsUssiX1KXdtRSU68So6aSqdRJCHvrYGNXNdKvVeNUbHVN6CyNuj
D72f9pwutQ+0NJ+Ava3ggOxjem7IrV25bepYXvfg65KNM/htlcvPXTIsDf9O90Dz0AR2kmG8qwQR
jESzSQf3Yej0p5g64EhqIsrlWqCcSXNukRvhT6BjoILhnCOzVGfRqsIrJuAiUUI2tH+OcDunGv9a
IH9/uTkjiCPQLTG4mJbltciZ6Jd3quBMZRxzNC9b5nh8aHZNldG/unOtM5HxSf0I1smvYhTUVZgG
U+T8ITKuCrPX6PqWDoCnKmicfOtfBxSDEW//tUR/q9p4nyX8d14yPCo6XgUvqNRkP+sv/9T6Lbv+
Thtq/of+D1Yfoet92MtTdfOvSuP0Av/65wX90B9UUj/WH9//yl8FSJA9f0BAwkRlqhxMtcR/FyBx
6/rjnXIsyzIXC9yh/9QfKVoiXDaxHzTSFBkVlv/UHwGa/0EoOP1rlIKoQZJ0/YYS91TJ/HjwoPON
wAE0QeQbkQwR1Vm+i/euKipe3e4HtZNtj5b0ImqHV+xYu9eiiIythHP5Kpt0+iORCmAINmTZNbp6
IRfNOemZuUIFT4OWJKcgdVfo+/zf4+Us9UGc+O4Y7buYE6sUlJ0kJvEDHpuopQlpuUmkNKViKCUO
voO1nfsS9XrJ2gCxf1bCDpX7ClQ/psnVfY/ZxrrFzXird4p4Vfduf5m21lMfCOeKje+p4Yfj+/25
IcwirWtwa1rabBtiu0M3phXCvZhXWwzU1wD/Q9qklbhCgyG6zcrW23Ie1Luapscew1rPceUoXne5
1k3otfKlSdrqAUO/a63fJZL09mFRflIOnYrZs++sQ3PiTueGkdDsnN2ebRarah/xhAluqwcVa/af
WPjC7Sp1zbYMUbsQTWyIR7GgjNxUAseWETnIiS00Ewq+X1XFjZqo3W1KS/DaSMcMF99AwYevIy6H
CgyQto03GdSRm6JuvEurFwdb70x9BbTWPVN4mEuEIyMBaUaxEIOhbj/Jqh0vlKAJjRK7k/ImUqai
cyuWnPBDo6mOSeeM/prfd1xX46HSBFe6aGvxB6bv+k1QSYDhg3YAAotxzNoAc7sChl9faxi3R/gO
NqBrxlx4wXTXdJeJbrHcY2Et9Fq6Hw2/eUsHqrELv0mN+1y7U1rqgFllXhZFUK/HkXR2AYJbqpfu
qCB7lccZSseKWOCUqcSPulGYIRgk4kKYP49j2Kv3MZhqnCNozhNH5n767GZYnkty/cb3KiTk6FAZ
XTS+aV0jzCXTLwdN/YRaR2e7Xus2uziQyjPrZVY5oiOBBAxqXwaMKMxm5/LVYqQhg1EF2d2IhQi+
1pKO6Gd+Tg9yfvqcDDOFRR+uL1VJwLhnfnZXjwEVx3D01/GItRQuUh7tb8m8yiX/mRWILWgIMCh1
xfTeUpr7ZBCevt4hyuwqNabCkqRO/SADhQ6YbrNnMTpgd4OeH8ZklOwGtjk5pEZhwszMywbn8iWH
eLnuetjxqOtLPwcrEyjiBDEWk1SFUnpGO7Ww9KVmTHMWdi3uGUZ9E1M5xy66UF572dLXsorAoweX
KQPZeiElkbQhJIM4qpjQsNJy3MRjHT36Yttfef2Q35QmVnSGH2YbLSfPsOJOOvA/YFpFWDzQTTPP
RNozhzrMDif5YNoylmTK8OHepeo+fJYeDodb+717yBWEg4fxKmQeqjBegmBfBp2+08mOUZ52gi67
KxJ9+fWnmBf8GZ/vgOYCnQ9sJ0hHjj9FLmPoWauRenBHtdhprmAwu91Oj8GmFe4Qbzq4JneBkLZ2
N7Wc1agn/VMQb+bfY1onRaDY0WY4Iyl+simmx6Jfhzr+uxTbnCRYazKtk145ZNLwqNeydK0Fvrr9
+uVnB/Wvd+ciVhgL2u281jn4keuCylcOXmAqa13uFr2eldumrM+wD2fFWwbSdLY2jEdQ1jSXZpmN
DK6tUvE7PIwh/XYhy6ivF2Xkgwca+ockk88pIEy/8MMlyYAc1BD4aanqMDpPVNLBqDexpNQHOom2
2A43fSXRudFf2yBalcGEu9CT1dez+clSRkADsiGhkixqyA4dL6UQFzfIpW1+6K2pPlre+YNJbbRZ
J331wwCRMlqG3RTKSgz9n5B51l+Pf/rOJh0rCksqXiwo5cwOuACuSuWrXX/oBN9btak+3IIqh5rR
1t1NVcs/eCR5p5rN2UR+tljJFkXiOnmSrUIuzZgreQDZrnLqo+WNCqTsGnssaPBStusMAKULqcX9
HKreaOduljnU19xH1fdaRxuiYlM0ZvOd6yjbh24hn5mRuTMCR4vMqp4ubQJbdAZn5yxsB3Y2EfGN
DhvptjFbbZcUsFqTpHLvxo5qeU8br3bBxaH+c2FUfQHasns1I9heBQDFTUPQ4vgZbkmjaCBBK7KO
Ck3nesjz0fn6A0rTAvmwanFpRQyF6NiClw5MYK50C/OJWl00CjcowCzh6SyEtrmUtCtLAfCTZo5X
y06H9xVwnTPH8GztmCK4BLAGhqYToyM9MzsFwUWlYdnVw80Athtiob6RK079uBP6RR5LmpPBhdxY
xW/qTb6PCxoBCSkD4wq26vGWkeIQMSbfH2+ULghWVZVVtmBU1BUssz4zu9MrfJxcCPgEGBwGMmrN
aLjNtkczwDEyAj3aY8UnXBudcJniiGizsOlQAHeC2dD/eeaDHh+wky8S0A6Ug7hh3hvrs/WXkHIF
5OzjAYk82LtIbKyUCH4egMBSQsB9RP6ixZ9SKUBhD5X+4orA5zIjlXbIwAK17YTWcZPQXAsiCL4z
laCZJ+v74xGho6IkwQg31LnqlYawT8r9NWB4V3/LIENASkDD3zQH67JpFXCZ3hDQgxD9pzAYuku8
EavroGlKXNni7sKIg8wee7BqQZfr+DUM8VKnuASdL638P9W2iuhnpUszDAy84/T8OqGGdlVG0Bvq
Xn1CM0ZyIqXpd0rVhudO4+ND6dfLIbMDq19l8kVzlm0GFRRd0WvHQxzSP7Cwm79ASCWy87EfGzwy
qZzEiVTtQvNHk4CZ9HNoV1aT3LKIvsmDWykAG8fm5eslcbzReKop/wVhwTKU0a98jww/hDuKVrRR
4w7SIawj5VUzm3Tjp9iPFklFwT8Q+j/NhLqjBN/uTKRzMh+MPF2LJpKgCjil2VoUjV7NtDSTDoFr
UJ3GM3TZDzglfv1+JyueMwTtBui/KBwRVs0PktoDgl2Y5YEjrl2D63wsqoJKt6QLZ1bv8X6eZtLQ
psmE8EO0a8jT+36cSb2EfqNk5UGrQ+9JyyRMS1PrQpboDnV9tQgokqdnxpxFi9Og6NaYmCAQMk4a
DrNcEIoUFKhMaw4huYSDK6e8h0dcLeRMqO9CDh/bH4buoZEBgsM8qpemP5Jh6Cr6imoPVSDtQjSY
jOrcSTMN/Pfp9u8Hm/awMinezKsZY9enSpW7zUEWVQKQQJaeUcZsLlxXGbfZkLsXbhTjwgPbbCGL
ebrjagkpHUTyKqVYgYGh5sTwEtcAMOVdXNU/Ms98U1MhWqJV3p45i9Xjm+7X48rMISJYE/tybhoi
p4hwwL8rD6Xcac5YdD3WYbroIYnYOjS0ix2bNFmrRqk6Fp3MQ9tCe1508ug/6z6qkfzOaish9n3p
ohF9TZZV/9CKOlljg+leJF6evclpkOy8skWJvPCCCyunSNBiV7bEDNi69GWIFGoTgPLPxGcxiooH
DgZgvFTFjGslBqQG1b689jvXOrR1bjpws0EiSVq1ywt4Rr6SAtRuEn/79Q6atUXe54bjASW26Wxm
ic02KoIVTYKHUXFQXDBIGJa6G3co1J2GfOBORz/jshJ9c9N2zV7LxvHRTUxrwtY+RTCfHE7e2o50
MFVYTw5LeNrD9SCo/g55/fTH1496HNb/elJksXlKGWERYt7jLRg2EJeRRMgP8aDWG+hkOcyIqb3U
x9oK7c3R/nq80y1PND9BM8wpslfmmvNhHYOw1dz8QJohPjWAxTKLwkcZWJRhhlrfWhpk/q/HPD3Q
SMM4pxGIwcbQfO+mfDhmEgO6QV16xSHrJbQr5EBewecblmxn8cyV9cl0GghEE6BY0wI4qewJbaur
CEIezMTEvhVBEWhzUbcM/CjdxY0b/fZ4KPjA+qT1Rh5Olff48xmJ7vvEINnBrCzhvss7a+m5k/ED
DWlbEsJzys0ndx/xOC4ZKhBYXBzIbI/Hqyp4owFKFQf2lY54e5mDUfFbRw8qfZGjircI8yTblmLb
nLn73mtIR8fjVGVAyVF/TwnJVo6H7mlz5aHOqwaW0P3ZQ5n4kUv5+FCnGmAP+I6UbUUHR1j5WigC
2toaCDX4jJ2dS2gZCClMZbNNmycMfnHc1nFxVwVIVFaw1vm1q75/xqK3WsD6LjGJVYRloTblYxO3
3mMDCStOrXDJVkbKoKhTDPzaodvEXd1cZGN2Rj7/ZMVO74qiLzV9cFLK/F3z0h2SrmUZebCjQGq6
gYMWDpL+Qzxsvt4cJxtyNtQsfId1lo6uxAFgwrJbgih6gnAfkDZYj7VfPMlDfU5AUTm5OciS0Eim
GEvWgHDjtIk+7Ee1lcJMH8wY2RZf3PWqOdFnYyt70rNCQhED4wmE+VO77OR9UeIVzhGRXYsJjI2y
THwb7WvuQexQxK0aDzbow3gtCBOkFskhJ+8U/ZBVQXlRKCDlBpw0AJ3Wb1NaYcOZAm3Ql2OOGWM2
hheFia1vjxNFnaTnXnSWDPJiyKhOpz+nHTX00xKGAPgV+Z3oIIyQPjkNL6WhH5btKJYOMnr9yupV
0E5KjXBSbCEw0D98/XFPjqPpAVS6QzwGN9G8noBHEbX5qIwOPVwvqtCCrr4lHY1YgvX629Al0frr
AWcFlF+vbAK5oyFDo4hU+PjbiikNoND344MSFPrObF0Hiv9Gy7iVMeQqwUdk6nXalt4K+Sd9geQI
HXm/P1cWO43yeHPrvYsGUJ6cfHZQNSUgklL2Ykz1hmDdwIZdI2GA3BJ8cCB51Zvsuv5G9nrTBozq
riZNqypv+UxupN22eCh898Nzn+N0W9PFI4WlWUWFBQuZ48lpKoTPTEFLD1KgmY+GQacEKaDA1iJB
uv36Q8x6Y+8fgmo8iSH5MvWTeSECmyNqWeQLh3wSv8lMHxLcQJcF1lXlKXYbJN6uUdTUwewIWFQm
yA4yq81u6Hxzl0poi2gqnDf4UmG0RjuoWigx6G/egSpcXY5bYwr2lg1SvhvXtUAVfv0CJ7kOHUYM
Hqb7Gl1qqnLHc6VKAt7xPvVG1Uz0RdqngUOd0zxzf8768e/TZFKl4TAyEGSkvXk8DKcBgrqoPR1a
wXsLWmPTBeZjVijDUgs0DwSNUAP1CtxbRYDvjC6HtKa1PnyLKPIsY8AEZ177sw1kcuYbgPcJWMh/
jh/IRdpHDKw0OwgpKXcSxZYdDXK4C3L9nvhvvEqHG/D0woUBW0lOumbTnktEZufzO7fEAp1OFMMa
lefdHNTLELyss+5Wom5gN/UI9DESf07EaxuRlHLtoUfvKGnb2AmlrATw3tfffpYJ8QCmgg41yxcU
Lw2l2RwooRfRzRNLuL+tvszHLgZOGj6kofjdq3JhWYVYjYd6QWlWkdozgcZs4f0a3FKn4h2rglra
8QcQ41oLdT1HVKwPXmVhUC8php/Tv9ZO5niKfac55iUNfDRm607XkPVFjro5UFo112BjPGekK73g
cyCXMCiyRCSlZxeIHGCgh6wCjNCuswWc3u/1fIwOuMiP35HoA2lphv1akSL3abBy708P5bo1+Gvf
kf2+cVJlaByzBufnN/LoBAmqAFPBBpyuSYM89W5ct6Nu2rTVRe9DEDIk/6nV42St9IZli4NfXusR
oMzU7QR7CAfrYhz77MqfgDOGZ4T3bW8oC7EC7OXLlbVwixaiiJ89A4PNhot2CKp1a6jF5Tl5X3kW
urBv0btWSJSBeWOpZkzL6EMckSAbXClQHg6FFbwoA6Aj2UJXJU6sAFG1ZJSnnB49kDCQu7XrDfmz
51d/oqTgQv2Igh95ltRXbV7mt6Zfu7bn+5Uj5D5aPKGpX+QpqCANP5kbzYeAbrVautJk10CDLhvk
K6V15VVVevFmRKnJ+XoDnKxBE8VyncieBJIi03x1KIlgJJ3piwdyB4QPwl64TQPf3X89ymcTSIsF
qXIEkidx09kE6oHYWb1bolUI6zXrA9sbDFugUK770Iek+g7pxY3Qq2sUw9ZRly7aNN1LyTr1Hrzq
Jk3R0FGGK7OTgJyntldv4rK+jwK4RV2wHAwwTQpZgdI9aNz4Zw7KTx6eqqyEY72F9rkF7O7463dD
5426VZuHxgBEbGSRB5gQvbOFioLfdgRky1ceQGtKbQa2TaZNCCI4zK7UolKBr1LZQZPCR2cJ3n/R
drvRN19ay8jXWqOB/aadfduKNBhMQYxfIUb4DrdQuwjk1ltpnkabU5Y7ZA6s+MzdPS8fsLCneI0c
clIYPzX0kEK1i31fEg59pKD4pGQ1rWEgcGPb78exza9KJPYeAM/VK+T6jEVnDNp1V7TjMpskhQM1
cApRBN9ajDJaVxwpId2jXl+hi/N7iEfuB7RqcTpB5RqUCFyI2RoyosyoOquRD5kgSBSaM2tb5ih/
RsJZ0eRZ+PRrKOqFuGHgHsDeOP7i3jA58ILxOMhJ6JJ/ob5mAYawI5bX4eutMY8f/xprkhfGg8/i
Ejoeq9dqVHHrXDkAvGg2kepJq2TwWkpG4gX578Ivs2Abm5G3HiTrobYGmPCiW6zqwJsoWOwOMcx+
L5p/fyYTawuqsmDEOBeOn0nNLJp3Y6kcAr/7SSydp/K61d1blDuN1dfvP0scfg3FJcwHpTBES+t4
qEgTfUMDg3DopeSbYIko96aBvtIFVDSMzGvPeHd8suI5gXC7AEdg0Nt5Txk/HOWeim2XP6bWwWqU
7IcuWBasbzNapYHawlkB9fCEoYdRrbBg34yuKbwiGoSGZ5D2I2p7pBx7HLKAlSfmI0h1dzvCltpC
40dxRM7C4cwOPb15qH3QVaJLPDWp57XPru2h1gJXv4Okn64wq+teFClXNmCEFJptcrMt00A7ExXN
Q0M+CrccaDHqrUT19ImPP0qbt6OFP2lxVzWyvg0zWk9JqufOkAjDDdI80WPa9Mp3juV8BUS9vEEz
y7dVkG//BZX8f4fc/JJw/n8QvjktvP+ZPH6XxVmSpf/YVvH39LX6COKc/uIvDCeyZ0A4saWY+rAf
KeSSpv1BEg5Sg9BWeYdi/ptBLmh/0HSfPisKKlPizKetwGv7//qnIMEuJ8zhR8C9p3hR+S0E57Rz
P5TRKL0AStEkk24LMA4qv8eLqEzj3h2MJNgnjSrvqlxMHB2VOPi/Otda5bY7qcL9Bd0x146NUbOj
OuidKMyURaI3zRqQlnUGnjfDQ3Kc80yke1RISHxY47Ng2Ei8vlaxqd+jOWg8uWomqYtE6+N7JYvd
t26I8VtFiO1KU3sBhKFmeLfEhT6FHK1DeC8FhL7O0XC5D4c4LZHBCAqS3T70MxTN0u7lwzff/5qr
j1zx93N2PoXUQKmZk5lqXBDHU6igUadH8hDsY7G2xFWGguJ92WZFtQxiQ9ibg5+bi2LIrS3ti/bQ
D1rmLRVP/6FFrXyNlpX8rc3N/h7x8FFb8PXKtxhmNaBBDvMBrcWfstsGL5rqj98GFKHu0CQ+iH4r
nLlP5lHmNO0UxKc1Sj8R3f7j95B8NADRNQn2wIbCrempiPsSc52JZee3NqNMSQ7NQpkogR718Sh0
cM2gqHsWHOKGq1aVkPzsi+KiDM8ass9vrfehuLU4k9WpIzX9/MMt0kaBlZs6LyQEzc+4xSG5hvZV
CRIUBkv79vUy+Oy9iDwBXYM4oyM7WwVdoaly46vB3s8N5ZK0sbZBYJhXUlL1Z8rBn3wo0C9UBCjw
cxe/t+I+vBeBYpCMiHPtw9QPnG5S5B6Hojtz5386CicDfkzv0dXszh8STQx6XQz3sZeEDvFXafcm
AoZfT9vpKBpYXIbB22Yq7cwuMZA8HbJHUrgn6AKgg7KQ45qhfOZd5qXXqcLM/+BK82toMM/97sEm
BEHqRywFhHVWqZz4G4EzbRFQATO8hAksZHlhDCZS4X02TMWtc+Yvs17J+yMAsKVnMfl0Ahc9Xo2h
loaG3qL03PnyT/TjyjU6PIhj+B4W1WOAlE+LeFqNNuGZHffJFE+lM+4bphhU4PTzD8sFnScXt1cz
3Jdp462QMW9grBX5mQ95utnw1KSRCvQVdIwx90sxazp8shwAYi8sRH9a7bs8pI9CnK4Krz8DSfhs
KrkwkS4Av61gsXj8RuTj/lCpebivkVKyy7bW7DGFrFqYub9Sequ4HFVEgeNEP2fK8cndRHqMnAan
Cbk4X3I2tN+YSCBW8d7sn6OqvUKPERQpQuKhuEWO5T6MUzA2+DSl7gpgvJ2MYAZx/wR6BRoXWWuk
CJrX391DOg4eFhBBIoUJanb8THpb+DJ9Yx9wrxA8WCDBATO45frrUU7iTZFVy61AVke379QPzlVq
2UR9N5xutAjlbStadp1ebzoLaa+KxuPG6IXwT71sMhsbQ2uDLFfl5Gp2DmJ2+vknfPm0pAmuWNfz
o1ZSS9Ntw3BPUhxt8lyhPV6LvR0nor8E461CPxwDpG9Kf/n1HJwu8ne4COcVdQYaurOZRgOc7lLP
wut9a0B5G8ouSqStbSWWdoMyt3hmzqc3OQ4tqGQRW1DwZtpPOgQkjl2iebxpgOzy/YjgJy4UvZDX
i6RTNIHahpIiyDYUyVaIA+QnXW8888qffXZiUbJ5vKQkIIWzWzQfAgUsQBLujVyyLpQa4p1OzLLI
qf1zZkXpFq44UJneCCiN6/rSbAPK5ci0nYkL3/FMx7NBqgMCiChrOj/npi5NLg019dF6HwQ1l4Wf
5ei7ZsiRNTaapSgXh0ISN0vE37wL5NpsfWhNih4l2trLTE2GCkyW0O6h8qLgmblJVC3SBhOKRebh
SLPBnk/HKa5SAgQ6a9e8LOtU/jNDWQEogmeZC7T66yejVftDEgJyXVZyObyJ/Rj8LEwruu/Qm8d+
wMvLnznOC/pvH7DExNMe5D9s9nmbNLBqT038qNpnQisvq5hQs5LQevK1ERJJESh3X6/104CGqx8U
KawQbLxhmR2fKorRmngE9NVeKYt8gxOzRhCLAFRIj+S3byiG4uDCRQzYJN/3eCipyYuhFqVqH3AV
74RIcVdGKOr/zShT41NijAkxdzxKMWBAD/2CFxIV1kqfPwpqdA4H9emsQYCeaqjKlO8dD+JyX9V6
m9X7OA+sVVf7iIqatb4wNHQWv/5Ap/c69VIseIEGcOeCND4eahCKHDR2DV3Wk2MbUccfka+cu9Y/
G4Sa4wQmpQ7DwX88iDnUfl3lQbOnilHZWMq8tUNzrng7XZqzjU13hT096aeQgMwSvpor3qqNodmH
aCNuPW1AXNES4y05qGePo5Is6Yueu0U+e7Mpw4YkwofC6PD4zeBSYRI6KAwqIl0VaVP7yozPIXI/
WQ8E/qjCsI006HOzpQ2KoNSsviz3EQCRpVWEwkpgAkhV6R98vR7mzUsOBxBGIhCKd/oja/D4jZSk
MlsF2et9mA1odYgx3ISwl5y8MdwrV66tS1n1AXWEWoGCi4yDslcod3GRhQAhjP6b3NXKmUreJ5Os
Ey2RHFPIAyc0Wz661kZ94qf1Ph1Ha01/6M0VTMU+8+KfTDJJBNxJcKpklnPGUZ2rXiyWWr2P4Hk9
CEMZIa7hqcjRRWW39jPkdvEewmJcbdEN/v+cndeSnEi0rp+ICLy5hXLdrZaokZ8bQhZvE5c8/fno
fWJvFVXRFZprmSySZOUyv8FiaZJlgNKrhVIr8hEZsmaiFwfpVp+xI0b9pPXqsrrzK2/9SPqZFv0W
XhBwqcu3k5YMFZqqGcLeWw2sFiRTYwZUgekK+R9OAunC/621OQmO0+glPYQh1LDLgpZhxO/MRIHn
jf3IgzqbyaEeNesNqEnlnaNiXFXSowiKPMpOmRbPgbMkzp3HfxEj3HzkjFEJ8nwN61HdhKuqlwko
aWsKm1pp3mSlaH2jaxwUk6Nx+mGDgUAvaakEAROTdPvgmVUX0gZq1ADYbY+bCPx/sWNG0+Ds5SRI
eCSx7HSEgofeCRDFRoajtQdxSHCcmXyrKtBFok3ShHYNs+tO9H2BrmyfZ+2HM5JxVjrK5n261TJj
8O4NYdoaYp8nXXYYpaEhgginzClxPyvt7Ffm0IGKhBgfo/5xyo/9alUFfL3by6pgyItQz65r3J7J
mU7vqCh0OPT6+HOq0KnAuxD1MsGTppb1G1VxM3TNETpBmulvAPlWD1M2eUcXw6TdBMn2QVlRyhgT
4VeJcted+/P6ABMuTSqNFcdKpb4JZY3qDNTQ6hSqilCCpPe6z7bd1TC7jb9zJVw7gEAY2VPPQXeT
3unmQmjnYTTtxZlCpZPGMRHFrxbd1dPrYeM6NrHICxJ0RYM62w9SAbfXEZrmkEbbtKuVxAlo8N1D
m67p8eUxod1FF5TQhJIf7dzLz172eU2b3p7DMRO/0t59zByEL/Cg88cePY3XH+nWKzLJ2KjQPGw+
t4p80WRaeVlHc6jLrmDcN8pDmau0QJW2uPM9vwTV7YNx29D2XFcDf3H5YKh0ZpG0chl2sdUEXuym
Dy0m5AcdTSW4akr76MlcfNNSW+8DXp/95E4uCDwLShDySVPpQaXOOsOj+xGX+rF38ul3xvC7u7Mp
N94zlB3oEdSM/PNtATNBG+HPvTk0JN426gAd2O5Q1n5962/USTQGKJANE0lWzu36M/5os7SlzpRe
Yz+WJYMvZ4kcvxwtN5Hmm+xuHT87andCex8PMFMI7RsuDnF8QHFcvI+GWN6DG944eDTlXEjJVIHQ
CDbvx4pjFM3TZgmnJdW+gSZBkF53srByOrErZozP72zA+h9uDsTFgpuTjrio0pYtC8L1jt7JxSuO
namnYDnt+FGiNuVPQxN9qVSpvu+LwjiM8/y342cCx6pRYNCZIXrQjbp8CUns2CIr5yVsHb09LmiJ
gzNU+l1lxOad573xrSEyseatlEmACzf7OyxoqafltISRjXju5AE/Mgbce81J3FOz3DDdX+Iha60k
I8YiazPg8rGwp2MWNFkLXSdovSM8DNwxzfgpzzv3pCSjSQeiksgNymG/eEi3jUaXBpmlNB/Ac2R3
jvp1V4JNBo8MKUXXqESNy1+DcIJbyXxYUP2gDyC00fqIOVGGVH0lHnEggjwT9XLPE/3oulG5k1Le
2ndwcMBUbNyFr5I9DYgh8111CXH1+wI5ydnNZf1JGNk9XY4bgx26DX+stNl1bD3bSp/wQSnhwT0j
EOhpB00XaD54Wt+/W0wbEG0RFQOW74bQwjHudFoRTWkfl95F18ugC/ch7nHIA4Fv6SPqk12/o3vv
1QcA6N0PNx2RSHSKVlPf8IXqtq+pbvamamt8ZNsmidt7meFVVIARz8ZTjKjUJcDpLt8dwnxzpVmK
EXZu3h7wXFSOqzNMmABpQJl9aqS381Q0wn1j1uuzx0Tws8xrdfSb1o1yNM+s5eikHi46OWYa3GST
8j5XRu3T69FkG7TRsYJzZgBDsi1uly0RJU3hHi5ZLULA6BZKZsZynDxxz33+ehW0STAlZo7igtN0
NiFrssvcAL06hKbdp6fOkNXBduU9BOV2z+mdUWGa4NP4XAwsNS/3vPKasZlEN4UzfNw3MfWs32DU
8FFJKziiyA6+v7N3ayr9ZyRG34SkiekpqTbTjlU16M+rCHpvb5A0qSG+vc6PPiex91vNiRUfnZgx
DorMof9fk2aPAf+H3mOuZEDsTkn+fwoDqZ6gQ1UG38QxST877SA0jC0rD9MZTWgFtm6r7PZa15WB
0yf2O61MMZNoWhu/Bv41psOGggeyDY38e9dp8bMYGpTvJkXJ6BFa6oAXG4LEgV1FdNdSrRMYhOEj
ZOITiXGl3+hwaikPrJG5NL6zu2QypevDIkA7uEd0rN4lltE8p4rb5Rj1zs2P17fQ3ca4FxwhwzxY
1HB9qSwvt3AYNDWvKjGEXqolNDZTfTl5+Na9NVt8+gzlo5Uv8utiZvaDWwEFVu2hqHfMLLI6KM3M
e1TrpflZ4XiU+vmCtuKuzFKj8Lu8Vj7L0dEEXnqO+pis+nBvUKtZHtJonWEvvdl/TxK3wYkX5doT
r5c3U05eEqqd3X1ICoxsgrhw7WBYulz1swFc0vOQ4SjgR9iZPpZDD9HcsKVKN1LmCE2i0hm3iJKM
5qdhiAGUxiJTjmVuxa7feEXV7u1Mn56TpTUQksRQ8hNgFqSb644mSUAPHkMVUQ1D40/uYJ2ZAuKl
BUc/eZRWD/UX8Pyyx7OhAoHjScyyzN7plidlwrT8UR/N/qOeV2iWQj8Y3CDukF58Qq0helbiZTzD
iVgcv4jVfzlhA65VyaB1flVEqgpqsEXClGpvcoMcuYnhaOkYNnLU4hrdw7H+kMLzwx9jwsMoKL0m
n/dlXFkQrc3mWFalTE5DyiAAvdKo+wR/MsXtqk4kXheL8SWyNTxXiM2de3z9AG0jy3p+QOesfAsU
VRF1ujw/QpapPjT6EKqD3e+1io5jw2Ty8Ner0DBjlE75gt/Alu7dFKWlg3EkBzddNNSNHF3Q3LpX
+F1NT3kYloE5YqzKjrADLx8mqvtyiJRBoronmpOK9MI+p/sYZMYyHaUzf4OriysaQkX7eqDSFl4u
7hRrazV9GdL4Frn8GF8yeKHlefkTUDeNMCWOBqanmrarQHF0o0h8usRVUMRWeWqxz3M8+ev1Db6a
962PDqKY2oEkmsxys27dj46huC1TAzHEPVLiivhcsg29P4FK+11hCfjbIwnJg8xZ7LeNjbgYFoRe
aCuKGeCv90mrpgqPIXLDvdRkB4ViitMRmyRsIV//setvudqjlWb40rUHZHG5R6IaERYezDGcx5Gx
dqWrD5meFXvEntTT3Hg9tZfTBK8veuOgEySZLHNfa5SDm1aTalWzOxT2GA44XwWTmlHV0by9s8qN
cEwXEbI2ghLgD7fDj0qre6dVlSmcXCU9qeOCyK6bLkDLQXeXX3u8JF0fX+Pkd4/tZhtECP3c6/jc
2F6+MaaOIJLQvdn2PzL0Z0AQK1Tyk7ucNCx/j7HU0zNw0wev6KIPZe/oH17f3aueLufPJtGlxc/A
YsV6Xr5TFdWiaIw1Gaaqh9h375O/vaVw/KAzxpetGnD3fRsLEyxvHzZE9UJbxSz/VnuBFvn6O170
Klca1ZaC2LddT8yNqXbmfn5wE918AghpPpYdpmW1IY1g1hNcyOBg4gin4fJkSYeBkYJ5+IBLXFnp
WrDSPPZ3NmjNZTaHnhqXg7fGJurdzQYVnYWieM4Pc8cBoas6+e0qdFvaLK1PQicqtlaP4OkY59+K
zHYPS41XVF+Rur7+Q26cDr4C2EHriyKSbwKFV0eQptZyO54GfBLnaniHsAAKftbcos5Vz7sG/t/D
64u+IB02T79mlKTKdP6Rgli/zj+aDrZVZI3RSIohIEHHyIZgZze5OE6LEj2AEat8zYzft1ox7E3F
VP0uK9gM5gQoqPfumfoKW/Kq0pjf5+0bM7Okr+CR9AS6SDl0w+I8jLnd/5BeOj0YCZ6zM6LxO33U
zMdRNT9hnpnsCcjUDLx5rJpq5UnvI7TbF9gpKZQA2pwdzFrVYbjS53vmicVOq6TxbKZjdQcXtc2z
OaOrjCJjJHbEuqpthOlE2VhoSyhkJ/YuKpT4vHXlLinxX850ad65k7aV6LoeIGU4yACVV4bG5eaj
TWDFSH9w9PRhCnMbx2fcv/t9Bhr8+PqLvhFlSUTpNqsqUynwWJdLKTHec8OSq1hpavZpWhLzOHrK
verw1ir0s5kt66DLbHOTtKQgJ7PaGtVQWCSzegX/bVT5jl5/lqtuxrpvULpeELHMWl86aX8c2mox
yNhFooVRwf0KVGbN9wzy6fNoV/nXeJ7Hz5aXJP0jHoxou8egzoO2sJz2oCA42gZF3SE5/vqvuvXs
L21gxoFIcW7lNppIT8GQeijkebBAKG4lLH3ala+vciOfWGeOpDD05TyixCZM1JabGSlXc5gjy4EJ
pxfLXYwSEBaq2Kx/gpqRfKZ5i71AFMdtmI3GQHWWpwg7TwsWxAwPzfRkDWX13XYT8daYC0f4DhIt
XmCaGI7fCWvX28Lv9RharUXsKmB3efCy0aOdJi2aGxBIgggPz50m4cq8vi3XXy6teGB5iBCvHJdt
tkyJ72LxXeuhYxM8BgOTc7M1+jeLKJIThBxEOv/DgvSE15scIMn2e+KqixcpFrReIjfZ4XgtfFBM
2n6iqgwQZfR2r6+30S2jaQcvgCH6/y647vMfZ57ugFa1g6GHEPD82EmzHSaij6npvKFZnB60CR3G
UYF2lnlTdCjxJD3SqsHfaqjbf+iEVLu4muRjLdpvc+5m+5ZJxUNlL8phtu68jOuwxk9F6hXAHu0K
VEAuf2plWhnwFn6qULCx5XrF/BfEZICzXX5nqZvv/Y+lNmENBTN3mRkQhJ5Z9jtGBfSWClPz7Ukm
B3wn7qWRt04zXzcccJAGKo3xy0eLTYnfoF7qoZGa8UOcqjyVrO8BM9Zv4vJSfvmyeQPQoFAM24TR
qJH1POU6h8tq4atGrRNWdp4FJjnJAVdkBymO0vv8+gm7LpA8dMnoQ0MkBW3gbhatVG30Sjc3wn4x
7AD/xN9qY7kfmHHbqMsgW8sodfkWpYpzJ0LceoeOAyfbW7GHYBov99SwdckXlhnhbDXpiagtd4ye
l7dmCbESItTwH9ZD2ZphDmAw5jmbBx0ayxog6huhgpuiP1lK+oyyahOUiSlhLZb1narqxufAcaHm
0KmxKUA3zTS63alEv2cJKXJI4jKpH93B+IUnZn5npRunk3kkEGUT1hrZ82alCJ/iKbW6JcSgFBHo
xHkGAHsPRXfjcUABI0Cxyh8zqNq8rspYBTZckqRhKNoTOVmyW3RmM1HdxXee58bJYAoD2Jqygank
ljjueaXWKY2y8KZc/V0/18ZzntvloRikdqQLWPx9NFnVFmEvvMgXXT1aEtWSbq4aZtliHhwKts9t
MfyrGE7+dsnn/++giSA9RpTh/3zQfxI/brRFYN4x2AVcDv/qqseDcLPWWKmthnajLkdoj93ZSEo1
aKNIPfC1JofYbTUIYC7SmH1XPYopV+5UADdeJ78B9s4qPQdAcxPRKq0fZMkVHmIq3xxSTJuZNmbG
0aDBemd7bxxPMjdYbhQFcOHtzRWG3Vhvoy9EKpDq0ZOc8e6Ju069E8eu5srclOv4jloQFi9T7DXQ
/XFT1i1u4OOacUjHbX4YysCFbOCua+Hi/ijUInlS+3h61J3FDAwTixZ76pWD0dj6sbbr8qEw0l9K
Y2inSTbVocqnZPd6pL11l9PvWElYKzbhKk12u8yVQi3VUHoDFi/OlLyxpmw8pSL9OsPjOgIESx+L
ovyso8L5xpGNdWxmWsBVk1mfFQlkvO9cIBQjAPF2sjCAqrpu11c5XaU7ic6t88FbM3XUelfdjE15
7FZtjkWPpYZO7+J00QzlP6NjruV5dI8/dOMGWmeUtOlW/ssVD0rH088urFgL4b4w/2bs8Dx3RfW2
tzMBHtjTVtKWyg2h9z9ffyO3HpIbAf0EFEIAS2/SiCnVRZKNiwa7AzfKJF3+FdZkndBeHfevr3Q1
5V9PJ9csxbaFuLW2JR27Ub/kvH09XNzmbc0Q4KjFZf+dq6F6XxiF7dMjEvgXFdq/2lzrHy2BRJPh
pHeGoDdSDOIcpa6q4zUHCPTyI5mTNK2XbtTDWO/w3lwQ0VnF8gc6JbslQ68zirX3rz/6S/jcpDVM
1bkyUES2uArX3/THh9lgUZDPkWWEWHl3K9kiKd6YM/wqn8FlkftEt0esziG7uXU+6iiBdZaDf1SB
OpZlyzysWus3k8UugYOb6ntPqt5n21Ps7wqJpnJInBgjUDdtAEINTl79zrIJHX7cGJo8QJWnxIZU
cYxs7zqIPSGD5elftKFEDM+ap+Mie8V+Ni2RPKI4iLMdx7zFJ6os0UmcbIaxS9b2zCeQQUfeJzIx
klKm8Qle0sikahESIpqaFOVOavHS+KgZtjKYE6SGjYip2bPmSPwMJgqlGgy04jK9sgYxB4WMVrtm
jsoRTbbqSVWq6gdKV7btC9Ktd0K3AampbVMfF3qGddD2bv3ZUCZ1FWpc3CUYkmb8DEm+xBfUyH5G
Vlc3D7ggWGu3r/MaH/HD1UjTq/GHi6L4HrL81qEGLLTKb9E5gVO6CbkLMyhPz4QRgsx55yyN9kak
zvJxqebhtynV6bGHvbhzGPd9rdQIAeESG/W32lIXp9fP2I0rhkIIhNmL+uDV1zWZuaLo0WTQYq3i
B0aIUBAdNz7+9SrrJ6wjFEItjn7c5UGuHKFHmRIZYdGmLk4adr7HHOfbXy6CeCK4ZRNDDw/017bU
mG0d77m+t8O0n9p9iyrXDhL6vTv5KvKxCto3oPJQkIKSskkZBy1BtDDSnHDObPRXslh/uxY5p9Yx
74W+q/DOHIsvfyUmk3aTQV7uGkK7JiIauRLWTmYgUNb8k6uy94u8Uh77Qu/xKknmnWvW95BVNxZe
AYEUGIReuKmbjNXKlkWrJ0MJkdBMz07XTEHRlsM+XcqfrooBVZYvKGJMw73T+D9tgIuQB/KdIpha
UUV/knh7+cwtwNNFMdL87AqHIpWuTnIQ9VI8o6OWLjvmXwqzYa0bnxkDZidLWM2+SRdwxyVMUzNW
aVzYpeK9MzGH/FHWmfMpxbL+3Yg6qRl4kajrDzRWUmwqc1lFBy2ebIG2H0bJbbWUEcVj0op9Z+gI
aAsx148teoit76BVM+wIr867XHP6wfcGxPJWuT6nxFAxGU9I2sUNVmvLHCIrEqeYgBfpGSWF8YxG
somZVT0i3tKW3lt8EYtvWa0VBG7hoZBSlOD9c8XOP2eJ1EacZafpl90tw4K0gtB/aU40+5ac2tLv
0QpKcJ8Uz0TRTDsKrZWfe2uKjcAD5xAfhLBWM+hMzD/nwTJ+ll2s/q7h/lKVZkJv/BVM6u37PIXw
nODU8yBxFbJ2UE3Fr7wsHhQiE+E/jqDyGGgxLSclz6c3MvPM9721KDxkWtindlrsOPFt6Sz7wcvj
vVOCT/BFYslk1/XG8HNMZqvDf2LEAHjUjfGAu20l9vTM05OmFHqMN/lAM8VtGdk7FZ30qMZjT42V
fwejyD+Xpl6WvJvaU16eKnuku2eGNAqzz6bbCrz7osTCtXNMxJfeFG2798i3QndYsoOJFNND6+X5
16IbDLCfzWC8TSxoL35CGRv5c16J+E7CfpUkrKeXLgRTI94xfYHL0zsJWqakBulZFUnsz56q7LVU
1LvBbPq9aHAWbWzMQV6Pe9fdXSYgDiREIiy62t6WIakqrVnZg5uflYxBnDW1zSdogzJoFaU56XLK
jm5bFce8ZgaPAK9+MhjmLkuuIdZvp39bgkKGpmShEcMEFxr4Gj//yFkym9fr5VF55ncke92MjF02
T6YvRqiwsYy8O1fLdU1ILm0xp2QIwZpwHy4XHBCuNLNc1GctywffcJTlmOWQzfO6FO+W0ZVPam6r
7H6pHdMSoXZN5vrX11/B1S2q069AL25Fo3Klb1VgVVdJXHT69LMTR/WTK4vxydZLeedFr/H+Mjai
CEcrm0x4rQq3wGZ9cLvU7hMzxKnoqJhz7UeJru2KGjZooidv3aWdcTL2cFmR2Kq8/ojX9x6Lc93R
UoXzgiTW5TYT0HQHrJoZWmYXPztmhNFRhdlmhLDA6ytd3z42bUiSBWBULy/1ciXEKFd9zpzHFPBE
EqYhspLobCPMsUco0KETOxjEadt7/g8LA6IBoUbTiYrjcuFKJqBLU2GGne51gY2Jwrd4bhHPnjz5
mNvTtMPLsN47y6LcO8Rr02D7alcxC5pQBBAE6S6XFrq03LItrTAq5SeZ9/YHZ7AzQKVW8qitLqt1
Kx+IOcnORoXo7axlD55dHHsl+f73e0BzYxXGQ/X2aqJnN7ZdeINlhQiRDO8s5Ksqvxk7/aQWylc2
HxYqpJKSDCBfPr6+9K3jTVtz5STS3gFic7kH3JlIF6eGBTRwWQJ3SMs3qTPHD6Uspnd15z5lTQHl
OCOyxlQpry9+I4zQToUpwyyOqTvgwcvVkRFyvGwmexzTGo2QKm1OYyyRkZoc91/EzZDUM4WJSTi0
ojOAnWI/11Z3R2Hoqn+HvsyfP2JzDLwIFcClSmyGJKMazJ4ZH+KJAtvqUZyAa5/uX3/ql6vh8twh
54XM3So+QjK2xZLMMAmmAWWUEEs4ZOrxjMq/GHZWfrO4KP6xGiCrQa+6RRz0TW98IZ/QxI6pRAfm
RJdJH3AapjiIHaUqDsMksKm2wat+IaEALpcW0u59VJytBg1AkZ9IXy1AFFREcCX6VPkisk5XYI7l
w6nQtEkEOejWH3NHzvP6k964JMmimRrDdmRpgJqX77etZ1KxzrVDOTMer4WiPHii895mZTSg2u/C
apIz8CbAfz4XxhOyLYPf9OjwCVTb700lr180v4bMfu3Trl4Dm9Mm9Hoap7q1Q4By3bmqvF984NPJ
SUr3adIR8n/96a/vJ5bjZNPB52qmfrl8+BSMIIrcsx1qWmq8sepyomcz/q3qPhMqaOvAqtHcgHEH
c/1yGWvFZxO8nNBsFes7YHgqe5mctVT33uk1bvGx0itfDKmID2Mh52djzp76zFN+QhcjpdbL2NrH
eoTsmKqXUehFXrxTCyNPg0ob5R3swvotbY++DoJjpcASdLZZk1OoaTO40g4nJ14AQ8b6XgBW9EHS
6YfXt//6RqMjT7MM8YoVq7L9ynK7QWS4MZwwn+rlGOMlepwcdDzjOTJ8Lcoh79eTt+tGV73zgV8n
pFiJ8HDkZKuNznbMWxVGv2ROEp81ucwnicbuw1DE4mEQyRTEalbuGXxXfx9LaSKT/zFbJpgDkrk8
B8KO8sSZ7eQ8ieSsY3i/L8e2faTsa3Zpq5v+vEyLn5MMno0x+2qg7XDnua9f7voLkHjmGqdjt9Xd
Vo3J1Be4t2ejEPoDA6XB1xaAgnZsG6fXX+71p8xS5N4gUwgtDEMuHzZXSyeWhZucs6EVR2cquhOS
UVqQF0rycRqqe5P761e6gm3gway2q8g9btZLwA0XsqMuV50MlYVSQf0ke2hmD6n1IkaDJcnusmFu
rGnR94ToswJVYCNePuMAspnRtJae9Wie30sLmgDuP2VhPsdSSYYgqormA/xJoL253jtcCBiY6n4C
JhA6UBxneP7p4zT5hpnO536xjV9lMsXqzpaifJcZiKLdiXg3bjZ6CCQygAcJSgxQLn+yq0lmYUaT
nRPpKMgYJlyleal/WYpEOaqVgv5572qnRuv4tW7UPOQGFkKdMJT3lNSIkueZcbLd3D2l2uDs5YDw
iRY1w9kRVfrYGxIjFGcOMdTOPWD8hnh0hCtOthY3j3rpaLusQvS0og7+6wKL9J85InY9oJPsbZC1
PQzla4xcziWNgr6jCTWmqUkJbqa+jRf366f7xofE7AQYsKGjRsKddbmNHZ6sVu/G2dkqPOkDu8p2
uiXUAMF7efwvS4H8XfX6Od6bQ1bQXi+1xU3PANhcf8jq7E2tJmUQ50Lc2cPr+5A9ZPfQguc+5xa4
fKoxb5W4m0V2NpYWvxzVUHa9ad5TUL8RGS5W2fTvFK3sFitjlcTonGBQC/CCnvePq7baAWrNsnt9
/24ux5RgTWHxPtl+pOo8jY47qtkZMVrzfTs0SzBK6WDMrniPw5Tca9bdCgrQbFfTOfIYhnOXm5h0
mDwVI0xkHfTfAWJpv6sbOzlOOnmhNctoJ7Eg+A8P6TgI66+zQLh5m0UdWcYD5IfsvDJnTkWrJAFC
GvY+SdIfNY7Sd66y65oEMDrtHBo6q7/elpSSxJaSmP2UnzNNqXzHqJ76WXlftuZvfTTO3py9MUvr
7dxWf6sCwqXNvIcaX4cBDjphU4smtEssrSDKI3hfHtLYMfZNKcc7u3kt+8oyhHVErJD3AX60OaJ9
FQksQGhYoWsCqQNWVf+5gkyj+lNO7PKXQrEeVLKzHaNo2qAD1M7Yj0akhlK041Gpm0z11zBDZ1uW
qQ6caBHW3p2y5dCPHh5xaEDk9xpeNw46RA++Wjjxq5LnJibNeWQtkUKP2JnKddjft0c8CdNjvmR2
IGFt3rlLbsRAssSVhc+oE6fFTbSAMlhIN8ror3Xj15TG+EMmxl9wY+4pP90IS8DO4aavgCKWXB/8
j95ZO0ceRt9OeY7jFN50nZlBrzvznZd+47tF7JOZIhQ5+jhbiyS7lJpZD2Z5RvuHeZuq2LsJ/lpQ
216+r5By2nVIl+5fD07XIIMVAwNwghJh1arbbmI5d2SfQ1ydJ61zA9CV5cErrfbJBWVw7BLMDsrZ
BHBfo9eWFZ71rcH2cEcrwIJSRZN3TJXpMLRR9bYb3PatudztJN54zavT7ToKo317ZWY/DW4Zx7as
zlkx5E+uutBoV/Enama3v/MKbrxo3jKdQiZWdCy3wI6+R9bJgZp/1tF7Cjoc4ny1EOXh9T2/otMS
ROBZAkPgQnjJGS7Pk+pMGvpLeX2G0GSCGjesx6izyi9LO7580MxTGLy+WbJ4PJL+1Icm19tnNEnp
fVhWe2iWHoqP0vzqGlyXQFBhCRQV82Fc8vTBHouvembB9Nab5UcMzS4oFDhorz/DrZ0CqMCIFAE6
EpFNKaFMqy7k6NZk16pGABY2OhjJPaLJC6TsshgkfV/94lYokwok7HKnYiiAIP285lzhY81xzMb0
2JQNgm/KUBrFbjCa9HuSQxXetXpvfFpk3CD7bprRN+YT2nmc9fljpMfN+2qx7e8RpvPi4Dlddq6x
LPgBpU6v6CiusOsu67XGz92ovPOJ3dqqtRW+9qBfxBIvn2HxWqNN67w5G2ZdBBqCaom/iNL7+vob
uSbIcKoYD64qyrAkKUYu14k9u5nn3kvPRhShrjB9qidmKvnESEzQ5hc4Amr7rHUJ/pYIhnl6EJP6
XC/OncLrxt1MP5rpKKMWmqbquh9/REsDqQFeaJWd7bqB+FU380NmGWNgZJ444jv4W1bOYYj67iM2
VMUdOMiNXSBHpapfXVFthIg3iYiWt2oGJa86d8aIv1WvzZ+MZEF/AubIMTM0PH8aQ8XER62T5wkt
0n1jj+4R0mq2ujtYexzO6jsqnTeuc8LXyhuENAUuaCuLDl8ODw2DBqVjzPG3TuQSTi9Qrq8S3y0c
c1u9dn1VujH6dWb6lLWdccLdDnzDEGtqtE/5W98LR6M4mtMMjknfzr+neSWwZlWkMu3D7ujeWOMl
Z7v8+FaXBZA1iI7hZrlVDc6ici5gl1IYCrP7x2gT+yM9ClqJMeMIxKOQm8Q5Th+8KHDgUT/wRpoj
mtSpEkxpg+tIa0VDfmirwfxeR6r23PNwB72aO76zWRlB6dhDBhkwUmq8a4iFa59v0MHvSz0PR8WE
ouM0iviqpSV/Bk/QnVBsHaN9bs7ZO1em0t01Rjs1ew1edL7rvUw+WwPp4Y5u7QzBJ3bhDwivqoIx
ahQbizowuvvJFSkWTZ1RNLtFbbEuSYAsPSjxgO+asiTiSKNExyMaIayzrXUmoOFu6X66cIYbfh3a
ZRSAQZ85b1E1WsJmAqmBJ6T9o0YlpvUjU+k+DL0+5IGuJtM3tXNMvBwB42V+I/LqRxSN9de+WOxp
TzJdnXoXNZYgF5Glw+CNjSIwlTECTzTPGLekU24PdGPrpgs04juSvZED+KQtK+vc51ar0+mN5c8c
ElKLLaZgjJoho2T7eYEOpT8I4f6WZsNk9vWY413FtvVTW0FudG5t+liblM9QTCuFKLOc7TYHR0Q8
QDKyrRu18LXULWAgLw6537B41VHxikn9mIF2PYw6Vno74CJa/sRgcG58UXfGL32eow/W2COzTv2C
bclS23wdKCIOAcme/i9C/1EfQKWbnuDdqxBeeQX/pAP13H6ITf1r6vZJ6culgyluGp29y6Q2P+lz
v8DKTbqWpQvdwEbIU7+llb58qtWCD6cd28bYRYVahBoKW4yWepkXexi8RRTUdVo1+3xuyu8maqv6
rtbdXt/RyXIs3/TkBE+jcKnqnLExvqp9Lh/Mdo6Fnw+tOx49rTYmvzNNuhVz0etdACYrPjhCAuaq
jdGzDu7QjJqvQJvoIa5LuDa4/Kn7qpblDt6qVwRGq1V+G1vJz6iJ6xTUJAaIQVlodvIIwU8h98+M
5Le69PFn9D2z91oyzO5T29kICDYrXQHfRqn6TGm8/VQugNSmIpdw3IxyecohTVd7LkjzK6q2EcFy
iONvURtDwp90GLTd5CSwwxUw5oGitNFzkpd5/Tbuc316zCILO2RXAj47LF1dv3/9jK1Z/EUUQtBl
RZ0QPVaIz9Z2CouxrEiHXpynzC0Cq2mcR1PvzkKNO3+00ClFT/K7mA3vTh/6qpqhaw7DjOE145dV
LvryGpNYlC7ZIrtzkxdGUA8IKtexjgpjZLbHfrxLObvxnCt1fe1Iq/DatgAmgV357JoR6xXR01DQ
pBoiwwXxWz4NXXXkbNV7oRt/XdCShfKMZJo05MBnbRI53Y7xudNHcU5WWvQqE78vbGT5X3+JVzk8
Ew5nxaMCWqIDss3jsIXn81TL8ay1znkekm+FanpvJrPT75yWGwuR+qxyKeCmOTfrn/+RfEQ9qjix
PgznGlnsHUULRE2mG4e8xT/4r58JtDviywRAm4bAJvZNGtAF8sf5XCE7HBATlj38SvcJIlt+56mu
p6Cr39sfa21K3cyoAS0N83yecoSN+paZYLygJmbkOroXXIRHHC2cT5bFjdwkWeczA6j/No/lNyD/
QS0GnsJD8ehya528BETiOvNZR3BvZwvbe6z+H3vftRw5kmX5K231NPuAnoAG1qbmwd0BBEIygjpf
YEwKaK3x9Xs8sraHCaYRU63bOiuKZJIh4HBx5bnnjtMSWddHCCYuAz+Wm8rYKggofH8ZrYriUq2E
4TRIYu4IaBe9rYQRCRGlH7dAQhi09PvobCTAESWckhjAtJYJpWr83vACBnJh1kaICd7HfCDDGIEd
t2x6+ONKRYa+VC2gPHIWm8HiTf9g20KPgn0NZ5Hf/mxuwQAD5E5SDaca/XrjxP/SG0b4WJYlb8vp
yG3AYhkdlYbSBdRhC1D1TYPdRwpdFvZ6Na5QSawtmPE/GBIWAEBHpEIR9pi7E2Erh8bUmsMJJJ2J
A97I/hj1QDhWEkJJv188cAoruMPoWYaw3uz2zTLpRgVRj1OlNkCmxZFxHfU6eCNl0EZ9fmo/JiAQ
KtKQBUU3DBSlAcwy21/AQAmBr4inHgheuH0rPVvZCkwudHEzTdT5hX2EVormkMLSTTmh4e1KEIVd
WA9gx40wZRKZdDW/KqEvezK2nrL1YUZHnEcVpQ2Nl8oWEIDa1wlFosckhM6l1dC/DVMeP0PZtOM2
7YXJRe0vNLI+AJe2n7w++93hMdwoRsedwgvb6EwUAofUyf6ojSdVzmWUihQTCRDIOiOdUC54XT/a
K8gsf4NZIW45O7NC13bCGAvjyRy7kWVxl9AgTVHtPwaLjK48wvq9PYDbQjEVT50iWqbP1g8McLk0
abiW2qAPaN6UBQr6NZCdZ+Ayl4Vgj+oYgcWoql9jPXa9ZOYLgoFfYTYCnXNJgW8A/iVQSd/voMQU
1AE293iqE0D+wfi1gmnmg+ZUmPBP0MQ/Jqs8IzAv0yU9+tEoASIE/ZNUUPpx5u6ZzkHGblKDNplO
KtwZoqQp+Km0voRTpODCg/j7zyXyxah2RnE6cL9zOuFSS6pO18fVyURljx5K5a2cyo079ChD//xY
/kDsI1vL65xgdMHrlGd2SJvW9VQkiXqaAAa59UygEiLTwNEpS5R1kQ78vW4uAElBMi0BQak5mYPE
/ALdZgE51e8+H85Hv4Yj4hH0xfoiHDgvdczAYVvlIocID+Yj8HQKqHSNckHCflxMVAgBWIYIFw/Y
zHdyJplhWUqleqrQz9fu0fuZRJISuWJjlFbcNeJCGOIHN4UueZrKrTCwBs7hDgjAg33Dr5TTClQ+
pM8Q+qpys1kwi35wV9CWQKqZ0OI8+/796WiLukKEvNZOWaVmmxh1MOvWlwMH3gNHOqxWvxebBXHA
A9fAw/OFmhNre3WZTKMyaiekUkSawpq12lWPwLSfmOumHJcqtT+eftT9AJyF7AxvhDs3mNEYFnQQ
YqCfRBO4JA8F6SiFaQTXLxFmE6eqplNm6M4kBC+f78nL+nwvd6CNL2BEEM0qkIHfz6wWNGAQqTCz
6I7VvykKTGlfSCpLbYVbTHF9LpD0Z2FtAHC/SlCPU0QaQ15XscCPMB7EQE2oGclfaxiHBCTU2ckA
i7HtNbpCQl3NFrb3BSw1Hy9gz6C4gMRCZnwmJ+sY7b2GVtZPZSJkloZKIaq3dfTo5SBrW/WgjDS9
PmRwssZdXmcFfGI/tMSmEFita2gliQJ8GveAGX0+kR/PAQAhAGjweAVSOnNkiNdhOlR/8M/oUVDR
0W8kGoGlcklLfFRUqD6HQAL/Cq6BPi/fLxcAZr0aIXt9FhCPPJllKcD/HtAQlohF0z/lg6ec9BJB
Azohm2LYkQ9GIRqGopiD8K/q0Zw81vNjAm2HIqwgNL6iDVUrbQw0SlpnkW86QRQBDGd4qMsmQxH6
PeJddTmxUTWb01iq6CimZXCvyUqNKgX94dT0DuTi01bTsgrdjqfARCEEMOgALK+UydKDKF5Hptml
j4BBTWC5aMsyJomuJRZCNfm92aKMv6uC+AztnL7o6KjarEFGld2WlWJGVlaE0tmbdN2GM5M+rco8
qMDW4Q0p03AzrwAYrCYCKTQ9SnKMll11M4JmQu6rajMUbeVZvViKLhAs0UtYiNEKii1B/1ojVaoS
xHVasa3bKnorYZKC11zyp/syl7RjVLZpDCb5WD6kEugGQRiIvjdgAh86n7Rdi+K0yiuCxEn6rKNJ
kGjYVyXCqwB+DY0lJYW6E3ygtgFHV3r0M4m0WFzYDx/C4oglwL7HbgDqC2Ez+fvt0IxgR9WTJjxH
DUjoTa2XmJzqzUOtCGBzkbtmU+mCbOUlklwTWOQWTLSPYguXv0TrkNdCJnNmOYQTutIoHpoBZbH8
kA4B6laCWKN6H2oIvertFdIlE+k7kJp+ftr4B38nBcCuChsJyHG4MKBfnt23FqJPTQvUwBnJnGo/
5HrHqkATNxGCYbbqRf4eNr+wcMQ/mhMqLHNobxw9YBLgrX4/20KCc4nzJJ2bNs13nopYap8KA0uR
c3dL2G1bNY89u0AbMiQJpswy4jjboV63XFBPF8Nldv/ARYBpFkBPsCbMQx9NJYk9xqKcp0ADum5o
DVWwIkntj4MxigcxChDt9fJVIaP3st8CudSpj3KNZgioHi070OhXeb3t4B31NtpMK4fK7MHnlKXT
qmcFDCVQTRboq0E708vsPvJrIINB2ENAt9f6FtClSsSUXDFdNKCGssomcO4zUcwKkJQhJp7RqALE
HgDqEoSFvt5Ag32+Az5YBFgEiEJ8Q6cwMOfMvAM0oa36CnbO2UScFhA0M6WompzsouozC41AQvb5
9T5sdR5Bu8TRkF4FkIKP510MyAf5NvpERvK51qp4jxZHMuqQPSO5LVf5TVytpMcy79VH9EKsFyoV
PmgWfmU0CuJ5amjoefKpkoW6loRRPvfVoJBEFhIK0M2S/vrB5kZ2CyESbpryyPtsQlMzRc/fokS/
49HPN6GZoGWmmkbrNE50qLLJBwGgFB1ELO4XdYwfjEYJXVBVLzG9fXD7cLvAKaDAAxgcGQna7yc6
KZQ2Cv1WPqOAYrxZ9Vm+Ngsk+YJG8O8+X9Mfzez7S83cA9h2qaJAcp5TA8HJoRBSCguptz6/ygcZ
DVARIDeAAqOvAyKVfBTvdk6oiytQLrXaORhl0Y5XYeoCAi+jQ+eYrduiEDe+JKPT1qqd9mMsigui
8mOYD4AmxLqBPwD4H/M5MxlCpYfa1zzlXCiDYUVG6oRBlBClKbdA5j522epQT52bK9Wx08Olq/M5
/F5SAbkD0x1OtaohrT6b467XhVWTBep5moZp38aifAKtbrDv4mZiVQiwKOpuq9dYXqVfqiS5zfKQ
M9lW0ZLhyFXCbCCwc3nVGJYBQf+ZyqjNVp/0KhXOqwqOBBH1HplssLQ0xwrPXWkpmsSSMhsKmRrg
unvr/XbdQMiirrSvRzo1RSiycjKjr59vjw8HT+GRSZR6Qa1IwJ3N16eOfaDJAQ07Se3oO8NK3Rn+
KK91JZdzNNBJxw24fOsrNQZ2poxSAfGIOHuqfTlcOg7zo4cybBTXIQiA6ByszDlATNSrMNAQbT5l
hVQGrB6FIrakAEa8GZdxRlE1g1yFCkKUaWcWAlDlRVqCyc1XzObBwHs9NoCffQR6rRVlNslGwhNg
vRJa1QSKJrJSag1iE3hn8ItmU7bz9KTXSZXHwrpKFPW5RFXBDpmFvkJlaFg/GtClLUFBTNETkJZ3
X5V2Uu7NVRHuynyF3IIMx8mkeYb6P5pWPHYW+fFwZ8hjA6BylG7RP1AFy1aUSQTWWyGxCq6MAC6T
YhpoMyVZhDgL0r1EHNJwqT3VByAUd6hgMqBmExDXj3RAK7/JxL4o42tfiSvJRft0qSRN4IPqMeyM
WiKQ9/FrF0vJjSdINSJ3U9xcS00rr2F/J19DMVIAs0awGGHDyPQDCkZeRDFEtN95W9iHXA68PyAY
KzqNAEmAinfgleauRTKpeZ1GGCvKdMFsGRtJQ7uuFJ1UXrWOIgW5G4h56khRFV+PnMES4IuOiX0c
U8Q/l6hVxPmBRTMXZF0APeElJtB/M2sLVLvhWJWCdC2gmwhY09cITlui9iUwENKoNZuTuuTaUypG
B3XCzOXdWhni32lgYxCoqUDHVdDloHjkwtrxTniDb0VtVU9aXSd5q1ENfTjpaho1p4PlvUnrVUmK
Iui/9CCJBpXngs3xAakEAxfxT5MXykErQ4J+rzqatlE9XUv160m6CpN9LR5zZGUNuWUgrGS8sZoC
jt4oOmuNiU5uDyMq12SloL66T2GRVoalZCIxpfsoi5xVWi1otg+q5TI+gCV/G9+8Jdpg9IMQi4l+
DWisk1qG21kGGayAnD7fm3MVyq8DugokMrA7Ec+bzYPSFwMaCGEeYiJRcKPQjvQMR2hhvj+I4vl1
ZkZeKHtF12u4nxUVSU0DBlpIZkUE2JBv++o/v6O3qv/7v/D7c16AdsVHI7/vf/3vffgMKzt/a/6L
v+1PL5u96li8ZtdN9fra7J+K+Su/eyM+/7frs6fm6btfrKwJm/HUvlbj+bWGUrtcBERc/JX/2yf/
8Hr5lJuxeP31l+cc1Sz80/wwz3757Sn35ddfOKPUf77/+N+eOzyleBvNn/P6D/+xfX1Nwsz/P39w
6+Qpe6nnH/D6VDe//mJqfwRGCAExE8hJ+Jk8fd2//vaMAZwgggvIh6BMBRsiy6sm+PUXQRT/iKQ+
3gOMC1C8vHAapFDfnpL+iD2EN4BlC0k4RPh++f8DvfomCb8t0Y8Jyi67+53ABBpeQvcfzkEP9C6A
rjMBhe4EESK5suRoXUrUbhv567DagostTd2mYhqaEoC1KEP0XvHB0bsemrUmb8EcRsZMRknNJptY
mYD4kYBECz2Numm96qmsbSoDjUAsDSE2hdYFK+vrLnJkwRG8dQXUrk7VcpdKHH7GAg1MbJsqc+V+
52luH1heS9WEaY2TDtsCbQ9y2wN31niTVkD77IOtflffpC8glX8bnoCfUQ4jwMHR46i4qbeE5+Tn
5bMZmvkU4PJBm4tAAaWfYNVfxlf9Pv9SfpE0qt6vXruA6F/Fgulf8y/5l/Y1C0gck+nrAIDhNSpB
PLsdX8cQyBhIPJK3TM3XfbRto2ctBli9dKJpX8t0jOwxd5sYTFEgbn1MhDcY0ejoEJAhuurHBRFx
YdX75JaMmXuiJ0Utez4WvdcfiupkJOuVsVWF20JCKTM5TG/CyXhod+nNdBc/ypaQkPgRzlrZUbRv
MEsKTkzUwxbn3iMjyLQqVCERGW98d6h+26vvyfMWhzkzu/9Bw1QWNsg8/f8vsEGWpMK8aOXfTyr8
YM3BNgRjhgMB4Pbw2N47kyoVQS+kpZrshFlpEDCKJ+h0gZi8p7F4bJZqEZauNhPSf+HV5hYb1wkg
GIXLivAUaBXmFlGlTLmvdKAXbqnmjBQ9UWnEIoZDT00LIp5OeKg0ZKhQZD5TF8QT7PSPIvf9AOYG
a5rEU+GBrNVRnN4C/yHaCbXAmZI6AakUUR9G2uwApGwU2t0YT8OLh/4yt3BKwO6P70IDxCCJN8U1
qoJKFEtODsrz5K/hJh0o+kbzrPRt+uqfGmTFNOqjs++tcJB10mzD2xVKPnXkYAg8mnWy+u0XpSCD
TtCUqY+AmkKpH9GtOCcIy8e1FTWk8ah24++atyBlwq2wj849urAjW7Hxr/zH6akYwKhDs0PPurOv
UC+hO4+0u+pOS2iRkJ1eEe1BvKtfUNZwHO/7rc/Sc0lQKhmeQWiArNRKJTeyDQYVv6RTQnM0oI1o
H9jTI9KiAQM7a/gW4Nm34jl7Lp6riPQ+/18uiHZ4WR1kqF3eXQQDpnJxizg/YKRJ7ABfXIFKCd1H
0Bzji7QNWW0gA0p43PO6cTzUPwOysAWSeomKdXmZZ/L95zL/Ky7zkjSZ9yD/a0uTWZblmzDjXJwg
pJQQfeay9Z2kLrtBNIIxUZxC8l97SQGdRhmSRq/RrAukaVSQlSV/e+mSM+Xw17jk3Ov7dpuojER4
EgBPwAu+v81YleLSlDPFAbSfDqymN/dAXR5ouxBLWLzQzBz+sy8k/UjpoZUPnBKE9NC9ZTaLoZQH
klGX6GLheR6VjbwnmY7WaQCCrKVwGOy6GPy1bqLASgZJpi0gMkYqLVZJVY2Gxck50Z9iTN1RDopN
gNYmVAFqHTyeQWlrIyRvdSgLJJk1AyI58uKMefHNICkJaN+a31vef1mg97czW6CsjrUQoWLFMWWa
0qBH/xc6wWuaSAnqJnTW7qifsSRkUGYdKO/I6mFA07LyCorD6whiZ/qwz56SlOhA79IlpfvDY/p+
fLN19dNkhT4OGN8Iy94FZ2HhegkYs2h0XR2NB21trKWHAr6Bcey/dvvBqfbhQkZwacnnfFb/4kuu
zvTb33vJ+Y6beYGw7f50wObY0jxIs5UkwMwrn0ow3aD866luCWCC9HM/bmlrzbMWf4uttXSvyvfi
8c++1zm053LMeZMDCbhA/t9MatVdkEQTeFCdh4cVPR590pDHx9vr64WoxGVx5ov3/jozceIbGVgL
+XXGjX9uXKAByWrjOf66cb8WbuWivtDSKAxktyYDcQRHph4pCGy7XXHIyNPThlmCY200/BGZ9ENB
7hWikYwc0I2LmItGvTSLzH+YmLl8qQYjLFEg7uTIBZwh/zzUmZ1MO7gSAyumZU5XbjXRDNRJp2JT
HqsVRY9RHSVjt7q7sCEXxnIJCb+zCcCk8Tcby9KGuejbd2P5czfMD/X2uw1zoRt7dx018BGKTLFh
Ohv8bNqm/uJCyeSOYoKQwBqWeCiW1vuSGXl3vT4q6xWylIrTsOE5HZh5TG5A2KAC3BOwIGTQdwB2
NDqJ1nJITfkm7hA8pCVDiV4Cd2kJa7F0Yi4L8W5A//ATs7his4TBX7pic8K5+QmdY5prrTW7OMQO
yVKaOyu4xdRbKwoT32QaxGiGyoS/eJfMxOXffJcsTsJMrv41JuFHAUQAg8Hwxwv5zA+FPXIUi1MP
fJ3D2JecfCns3tl/AXEye7AjRl59i9SsZsbxkZ5qSybr6+sD8vtkZOvtSB/WbH0bkfXnIhIg6x9Y
B+8GpcxixEnbGKCxxqBWDpLbDIqGaieVDHZwozntSDoWdPit3uTbeoOD/KDtke8+IVP0jFcWVFiP
OPqNLZM7wX4p1/Kjylpqrj1artFx0TJuPTgnJ8863aH2/0qz0LmKyGsXdZTUYJqLQBod1gYLnYbo
FF9WQ5wrZE3tYRvYr6AKsiZas8J6rbYK2gfeXCE0JViwnV/zvceUq4a8CtRxY0e3OkygRqj12JAY
Hx9T48Vgrwm0nUUrsgFBpB18har+6ju1jd60eDGod+nzlbon6e7KYLqlWq4JDaXTAuPQWEKs2m7I
yu2ojj8reAXoE2joeLvsPsQlNaae9QMPl4nOyr2P3ppNa9+jk90G9/Mc02eN7R57dn8wyD3CW/T+
6pxSB71KdxnJXRC3Qhk793gKPPtE3WyQk8TL5U3CY28rG52NyeZwfToBrEqAFiSata0t/ngAszjZ
vgxHtEKwW1qx2mrYtqUvdxJEf0pABM4i+qLifSAetyqW7VLS2Q/bluwTF/BnBgXBevqw30ZuxUoL
0aFjsNtmO/5hBavswO033UOJPg2kyElPx020i9wWeFaKzA9pNxFFy7ErCeHDaDdu5CO/LB+hRz18
3aELMR4xeTk8qo53NMjT+q0ld3erEyDPA1kRUu7Atok5LqyarR6sx9htLI10Vu4+1qxlPZs2va3v
Mc0CHYjrE2ckI1lndN3j/hZOAjcNP1ha/3M65yTGRQt4IioaFUcltZXgTnEDe9vNnZAc9wOb7GzX
W+xKd1DZvXmsXUvcYIj2aFuULVh9S5JiXg33d5EUS/MzwyRVTVk2IC7g88M3lbfXj721B0cqUtxf
RDYxk6R08zTuqCU7OAMZWdn+1W6zuT4tTM+y0JqZ+T+F1k+h9e8ptGa249/yUC7Jh1kA9m8pP8EA
+QNhjrQWmlxxrtUPYH9BabwpAPsOdFPFKrZyuH6src7u7NZqrcme8DO9G+zBRu6J8ufGTQkt2Vxe
xzNS/DlAKe38KXNFW7SNzcQkKjLVlqyAplZshVbEBKtb6+du3a0FqjEYNMzEzxAWtQoeAyK1VK/s
7K5lA9XIrmVWZ6mbznrymckMi2tSkPK4vSVcj9CiQKjZPf6KFoYMeRr47LAYElg1kKaHiATk9kmm
TwX+zl18GA3Oa0qNqxza8Rw7V2eFNTCMOnLO6U5qSbwzD+Wz7Ex0B02bkd3V7v5RQ1AgIOsE5sNd
TkwyXbQ21PTL9k6FrYB4hk5gAYL7l5xa8sLn5o0P6PoN6hvP93ieGxUvLy/Ihm5oZMW2bydOCuNV
IaPd2oXFpwWgzNuSjbZmp6xwuFGA8ieWOJ/rbaznwlrPTPkQTGKZX+WI/GP1WsxeSw188ZWXocr5
Sm47xjOcfBmVTW8VbuYaTuEObLRke4XUo4QgSgErPLTQK8z2rcCO8FuG+HpqofQcCy4z3Q6w/Pxv
pYOWpAhmRHZo1TTB83i1ndPQmtapE+PZYR3v4fOiVdLqmOYwaVb2BBMUXEC78QENi/G/chSdyurt
2p2skcHS9yyJSPZgoUIA1nQBGww3g4eIUYWWh9vQ8DVasN6YDou7tFqabktLPmqOaK8QCErczi4Y
WsXAAlex7Q2sTG43VFoXlGbA01jBmpQ3K3c6yKd8V7rSrnFoYPkMeFmKOhAMR9xk65AQmOdW6WR2
atm92xyaw8pesWyDT9qfGEquaLBBEzuKnhLYwtz0RNMfmsCQhGFIw7sOvydWzgZ8YodsMrptUbTa
YI3VYCq2iDvBAEWXPsuwNHzpuCEY7fzwIDCw1nfmLrTXJqBz2s14bG0Sur5LQY7kBEvbZ1FUzAJW
P0XFv6yoQLHZ56Ji7ux6rSLEKJ/nwbEagqK2AI6FwB9s7zT8phg8nCUJMoI/oz6AegLyQWQra8QJ
9JwVHYGSyFhkp45Anzs4rNi0lhuCIOehhjvQsslKWYj9rOMQJjRxNizbN/ve1R4G7GeFeIjDTpvx
CNgBw6nwrcwG/Jz7Fzi9I0XyHx+pHFfkID0E54YmG9NtnMbB4bNlB+grNzjkLpL61LicHEg763OR
CnKLhXmaZTSqLkJhbF8pjoyQAD/RLYUnv+8pV4+tpT5PdscKqMXJVh8Sd4JUQgdOJjMuJ/lDAyZV
o62TMMCgITEVK2G1E9kB5s3Hv8EitPYtjwGEj5++lTv+JrQSu3ZKR/zKZW8MyZpBvkYsd4Jr/r4U
6BT+2vAUQvkCUsfKPd4H2St+5Z8griO7xPsDhrWxUuoxARPebVOHv+rbK+tX/oocj8Dm3/1NYocb
cV06+IkrhlZJayfFuEOsS2KjwTy+xxhZbKVWYWNMuMcMWgBdJTACLvU9FuA+Ugdf+9Th98MjF/4m
YtM65+Ox+U+ME3eS41X8ypevI9cT/H0QtodunULkcrGrw4DQEVAI6VXsprAZdugLCPshIeZJ3dRu
co7OykPuQnxDtzaH+kbc9GywweHntBcjZ4Bnz40ZFBMwkbVOhlVQaEBjaLnWgsaA/AbLkZNfZHTO
msNkQbpTrl0krJe/5vtxwBqscEo8q6ANreiKgVTtrFIRCYWYBZZwFdqxHViBxcAkDeNEYALUO1dd
JRRCZXvWuE4cHypttEeW4rnGRiSBGxQKxtrZXFUHDo9TgNMGSgD1s+eRiXRn2MWbCsPCo8Ee3Hps
JOoVcrsbn13nQP04aK5JM8c4R07IoOY96DWPwigZcbYs8KdQFTOJlIyJKFBOwRDjqNR0Srfe1Tvd
ud6XUJUV1Ni+hw6VMPCKxuxBtFXcdI0Jqq0C256fL1APAvwU2zL1AYTarrem25M7focGJgZDxvDZ
ul0jnwuV2+KAYLSsslqWI7RVWPoJFR+4tmkRqL6OEB1Rg4nerj3oedhla4TC3dqVN/VOdKQH5Vl7
rtn47GNn1izeGbtu7cKvzunEHW0gymF+pWSLUA7bT/aD3VnCHksLy9N3gFK7EjaDk1j0Dcxw9O0t
oacXpNPp9e3hKSK3tz15gdXnYcFou45utQPbcmtPJBM58xBLTW74VUr8I8e1TJiHIBPFBV9e7sx1
xRAGYXyblVa/Nq98rLCBmSphT4/YWnxJVWbg5ZWNeJPTr/NtjoXhspDPloelKbEPRoDhkReC1bMD
8Arhvd6WN8F6g5Xk5jhYvrDr+GZCthxbyKMRhbGM7YB24hCuk1XCzqS6k7u6I2Li5I32ICA0lDm4
LXqQmEpHTMyOBmse3iOW6ViylR7941sOcHzkeNj7GR7AteEWuKCW8VcTS6gzMHbjY4SFkIV6gb/M
w0vvPJJ5SEcp0M20G2rkSS7RutKSLj4JP7DcQuWHAhmUi38yPHDfgx/o/ADlY/trtDy2UYF2o9oi
U6i4EyFg24O/1fF7464sOST+WqH87Gp0z81UdVfYX0XS3kKKsex4sVQh1bgcg8VqZ3a8aZ0S8g7W
62m8bZ3qGmSy+9oRCaQdXgdJ6IhbNCpdc8kcQQLn0FVc1sHyRWwz5ihBPOBmmGCEPIIV61q6Dnft
o3hQ9/HOd9VDd587AxHwLtPiIVJEVq9M+AZcFnI5jE5d7CJloRliJ8a51SALv322gN/8nUIqeEwK
bFhsm7VvGzhkfJV4gBG29Va0Bhrc9TZehXBuh/f0Vx3V3GELyewk177Fx9isEbBlCNw1FizY7NZn
CWxsxKXv+/vKaVkJuzOEfIvx+dgFFvrSQbxEOMQjlPaE3fRUUQqzusL2xDphBQOn/prAqSmYdIIf
h/PPXaDIEV1EQ7ELES7l1i1+djZf6QqhVq46uWjm0XX+L4QZofJLAHkqBGPhnWIjwmZwwuOIGKeA
T8wcVEbjUy4PC/yskE08rArZhckIsKtFxMdbmNUrSFjT6eFuFW8HYCFtfceDtPpFjPmw3fEUqlBy
fIe7YXNLvEWIdcCs8bcP1gRfwYTPIRN+hPlxNSGwTbipPmYkwZyDhPEqvYeYcz2awp3BWmEnpBBt
3OGF4wnEKE9gNPh87u607opQSHAcJ/2iii4zsxbwkfpjvxXcAIf58rCTTec01HSzwwpgyeyu26h7
LBcPupPgSThBkVvetYbkALbSwWOGi6/LVjQAV/2mUMGHfR9jCNyJUA8Gk/HFlWt867nCGYp5m952
62HLFTOMB5t/Aliu8IncqIBRYmcsXHNncMIh+grPu3ZrlD+EBHoID74aEYS2ZO8kW7ee+UYOYRT0
TgAXEEYHpiDdoWz0WDjr0M4oTV5bBKoNrG6LREiJ9TNZiK3cOOi/URL6gn2MCeKzrZwDh+9q7iGX
93y2oRXh7GCv33A1JNzw1/K/GrRe83+rbuRIZ645uTcYOHCj4A3i1RTbbsEgXPSx5xwGP33snz52
m16BB7apf/1FXHInZuF61JqieLVHNC6C8csVRw0j74mLSWm/BMpcdl74aN4BAH46Lz+dl5/Oy0/n
5afzMvzfHxeP8gjoZ67LLLMjCmnqm1x8A2qAmLTr6LCJF4oAl64xAwj9WddYdsJmqYKfTthPJ+yn
Ewa766cT9o93what6Fmi6i+yovUFeTwv0Vityjg1B2RKeqpc8h6FyxPn2U4+8sQqR44h/0gQrEB2
V73kEAv4pjrixhNTLAl5DBWxpglxGB7f/hY1Ak7PYM+vPC4b09fcJKuX+2mD8DbqJS3V6RE2QOML
OgD0mDMf8DcekOExj29x1i33j5dwX4t3Ost1/Ove6WL665JJf+cZ/Zumv8C5+SODB9SJnMkKxI1z
CHlfdaD56Rq++RGtQ7yOx9zu7l7uRvoVQVXQspM7/KFgiKZvARPs8V3moXUe70Mcyp3Y1/NEjiVe
WlME1W8EcgSUYJMds2PtGFfNvXQlH+T9cFJuCqtAQLsEckRHuqpGaIlcXV09g/SMXCGqmZArhKKm
zbRZucCkbianZCpC/a2dIzoa2CLN3RFg1hL8L+CzgXMd2ATv7si0eUyIfnp7uw7INdIAGKvAXkJ2
ekMOQMY9xEjsoVcMveOwTcHe3m0R+N61xKMvLxEF9gOZP0T/7yp2h9QG4oIqv2FAOIEKaflP/gy/
+9Md5uIyR/hktJq4vIKDCk4vn2cmfxxFf7cyM98+CWMzNuJWAVaZP7ZI+dAvvTWwnDzoxL5BIc59
R3xyHsjNpZbdAXiZWDsC/MsOCJpb1MhY6BXD0FmI8LRdh+SKnSF5FVkhEhO4lwgx17sXQG3Gy6y9
AfsSWW9LvaUucNIPRvW7O5kZ1QOajauDhHyA9qV48F4Bs3b6jX4dPmknsKudhit0fsrIEDDehl6j
K5OA3FyYiL43rlEcqKCtR8SraYav+bOGJB8TgMWOaO2hwouicFA6aVbXk+7x8xWQZ0xXl+oBAKr+
dDZmhjpaqYGw18PZAJ9yiDztK0+BpvQZHESE+STco6/UbWqndmKBhP46vg726LeMzF2IjBCPaXN8
8OdjuhTYfTaXM7MevYAUOS54bgUZKoUiE4VUiGw3OwM4Lp7PAyCG1OsL1oQ2KOMXrRxIIPG+tzfA
LqFiCplNZAHrS1IGzOA0wlCBiUGOqEcKM9kjZwSrKXPUR5SoLiCPwQW0IG/48+/kcgQSaj0UMH6e
LTAwXp6kRd5gzyE/I1K2PDvA80MZgEu95Z85fKlDJs67Q+4HeLTmyNFo9W2Cnzy9zZPMHtLPPJ3O
4Uw8/c1B9ny/hzRF9t2pCstXmHzybypzWyqsBK88As/jOgL8ukYGs2bhbkCU7kk7TtaaQ34MWkDd
I/GLVTSQOK2R9+vsSzoNQWg+4sQdLrAkk8XArylHjlfoLHmzgomQIVH8Vjj99uXFs97ebnevqXO+
ymKSZQTnDzIqZPgW4Axev5msBkKNR8d5zJvrff69R+QbeWskCto1/51ngXisHOlFBNerSz4ZKdu/
cHtJsxKJVslCb5Sx5VOyumAQUK+75tPb38rrkvDsWUgCGkKUQPBuNpAY1wUdSUFvV+Q2Zbe31zlL
7csdQiaeXl4y1N5xKfr5Ofixhfg/Z/NSoPluH62GLOzkFgMtz8lRQUNKBqSZ0zk5R4E5FRZp2kn3
Cxdd0paXCrF3V/2pLf9e2nJxP8wg+3+V/bAkjKVZsP8fd1qWxO4FGfhu4/4Uu/9cYndmIf2TafUl
Q0n6BxhKS0anNDOU/lmMziWzf072+89r9us8mvDBVAVHKmcUU2FHz6Sjmpc+SEdg6hmnLx2QO8d8
WLvH7Lrei2uAvNkrkBRWQl7jvQ9LDtgD1t4CRk/DDcyLdboBtocA7AP37nmgqlMDSwbOKkezp32O
SExEANTr9vEFV/H/2Puy5baVbMtfqeh3nEAmEkjgoW9EJ0BwEElJpOYXhGRLmOcZX98LtKstgS4i
TvS5UVX33rBP+FiymNPOPeXaeyXmWGXg3RvwvP3Q9G6zJViZgtsiF7cRIj0Ua864srPLm8Rn/2bL
OxG2nJ0eOtwTgtbTIE8bSxE+WQw9LmMfjW5RLNubyV0NiAx75NbT6JqPWNjOgjNuFncIPxCAhKvw
SjthRXOz3o040MAey0QadK8B+4wAHWo04vbG4gEruAbIyo53BkL+EXJU44V8BFwCymMqOFO0fF+C
D1akRLTaUiW2US8uO3Kzi5t4C/9Wi1N+i/z+dHKTe9fLoZtQNCBeIk2giqvbB+Q1Hp4QRwN7JyML
slzeMGRcGvOUnbxZ3txmKJchJuKRmXBiNFuXZGhyRXIHnYwiFTO5tteb4+UznF3mxGb+Jy5THXf0
0jon9g+ce75WF0jV5IsRSxruByRpbB/a621Mvryt91S8Pm+XLupH/c16j5QNutPgO9dvADvin6Um
cmhjWqFfvCjLcs3s+IZutZV2pa/iowsWgtXl3RtndGnGE+s4OAZP9Q4zRm9b+woJvcsffyKMvPT5
kzC/AkddSjm0RwGKaBQD9Wb48DYWk5EtM2X8mQCBqa5GhOaIRI8ssrLJ1QgbHyN4z/asQ4nu4h8F
qvKRsWi3ikmgHByhmNFhWBQC4DTRtAvncHniM/tiTOPfTpMlb8C+xLfPKB27nQuwf281fl3OKe9C
lndepeQY4KpCFfEAVCi6ZZkpcntIoUribpSMAbH3G/Kq9losUcmW4Auq/QY6GfGO3+836HVzX4hn
kGaJQmCWKGgbM4QeovBNIQ6whShwOiKP9wHqLcDyPmZOVxl34cLpTsnJpGyQAtnDIqBVekz+yRBP
ORLAY7b4ZTd+pbFA4QT9PhZBbZ/Hw5OWhbAuH9bcvTMmavxf/95NSUf+7L2bE9+Jwq3/cvGdKN1/
T/GdqOv/LPGdsY5TMsM/ZR3nFPApk/XJffuXUcD097uChygOqqGRIAe659PEk1Aipaq1bPnmoTyp
XKZo3INk4yN0nXmEi3IPfWehlmJ8pJqpXCDyqDDOFduvwScPpNFQ0VRSOtTXxma+D1BRNKAWtl/s
Tp29ruOFskoAth/h/AaKqTo0mwLO86iiEOrtqji64OLOBbgOSwQzOWq6Rg2PnhrKqrGcZ0DS7f1e
xjqo9RFgFc1Sv5Lx/BuIGFU5qaWYRxn/26+75VhqFCBh79vyCvwswkUVCR5pxkRrsKCrEPFPbAeL
GBBrfBPVHxQONLVki1qvox+d4xuXlS36bs5sziQi6HMfXSgdnIzFUUndo5hm1PhXKUxPD7dy/KsM
1b97kU/VNGNtDaqN8RUunv7+ijVWYXeoLVfs0UakYqwNeDHwkzm+PHpNYyXOWI84ftpLLvC9H7+8
m/HfoH8wgsI7lIABxD/C/DM8ZuDJcEHxOKgLVBuaHcq7xld2tNwa/w64PyqSUBbOUTHQnAoswKSG
7ywSYSx/oPfJhsBAdehHc3nL/oF9+iVOE/sUuySu0xDiJCNKysWbK9a5ebgDT8zoGpYisezxC6OM
xItk/fLy2FuPionOdRmcntfX7+hgAxseiO+3HxsfUp+ZHoQhtubOdlbwRw/306377yT4v20bpeu/
TnFiVPPCSZosxime3PkxUzH+Gg9tdN8C+259hxoi1BKhgPzk9Ps437u3NzA1i9uPhwe0Hnh/19H7
KUQ87KxHDw/1tNvNx8cHagmPK/NDwnPseLgbKsb7bB5RouejRCdDHV6yRIHb+F4bbI7eohczOm92
dROL/u+1unmlNbH1/6O0ZpXWJDT8pymtWU9hEmP+pZ7Cbx1tg8gEhDaEKqfkxCd96TiaH/UdbCGs
FJigcaVTKHi0uhvE5lWzQf67mdHRv205q38acrJcn0qVFlAM6XHyvZN1dKXQCxCwVG/MQ/lpQ5pl
HJDCCsM4tpMBPVIZQatRFgpQaD21LRrt53FSmpKc3cQNfcs88DUlfbFUeVgKo23kuRn/1mH4NWM2
ceXiIAxVp4TiRCeSBnW4gOR4ZrZWRL9DfrBCYe8qQxuQ+9cRlLDZu+jPP2OBT1n+M4fu0xQmDl1c
cLCFM0wBgfWoog/uYiyUG9vZRWJsCzPWDbrACd3Cuzp+RMBCXPYB6OgVXZrBxGuKu7oMvRwz2I3R
8ffb3dgQ8dpGT79q7GpzvwnE7cyQc/s+dTv++n0/dTK/tOqJP1FmddVKElZN7ByeHHBhuYncF1Id
OWAF+XLAfRkbI6CTz8gZtkcd3+gaxuI2AZrAtwCQ6Fc4ktH7VZH2R5YDIKWPh8s79Xtd90k8Jqa9
0xtJogmm+QBr/TZ6mPDK4HYipTG6tE/WsjHRjygTN2OTxW8MjYXGto3LfTHGIWNh92p1N3oC49Tb
MR9johD94eHj+HF5prOCPJ75J4Xz1wvy7JFOLOk/6Ujn1ORIe/Z5o/75anLutk70euyGShtmkMFY
7G62M3nemQ+fYpv/3IefiCYu3PITPuKTUAadospOC5OE21LiAhO0KUFjEjPcBY+V2I5V8L4Z7VNA
qmq0HEN/DbT7ysQezRlGxNP38cXheXH5pszd6Sny9593p8mMEzFtIv9XOBEz1ui0eZ9O7C+wRrNC
MtGx8eBrHOzfEBLZRCsxF0BeeEuwAKU5tr4dbYIkXjoLMf9SBYiuRwIktJ09sIhLYBmPqM03ZzyT
2TlNtem/wpwm+vWvvEw/6ShvftzlCf/l5K//8X/qsipeI/81+Zuoi/fX+m/px9+O1Wvll5X/rfw3
oL4cVcA/pr7cjwSV70Xyt91rgUW+/o77cvyEH9yXhGl/gK8bPoOu6xonOuzLD+5Lwtgf+BIIa0CN
CX5gFUL1k/ySyn+oKljTZZmA4lIDY+b/I78k7A9CKAUzmQJCYo3p7M9wX040Cj5fU8EkrhMCJjew
YE5sCQEDddo5ancTSoViyRJ54WEOJphE5uDQTgbTK/Cs9mm3forIZ07D0ZX7ZAQwJqca2Kl1qhJV
I1N9m5U6TxTQKd8MTd3Yvgz2TC8H1eblUaactuMwCtNhUHSwYBv476tdJ1kQtTElzU1BvGTrBfFq
8ILOigZGrUDqGuGV1N2FbbjuEv2oRZm7nJnB2eZSVScjDzNRRlLw06vYJ92Z6k3dD0Nf3OhpBU7j
LDTsNlNVWzYatLYs1XATxzLysJ4L3HHe0LUUglBNSY1oFZICrYS1or+qPSXckYq4V26TuW+K1ngz
OzV1FWWZjozRVOF8JEEFld/XnZIHjwUaYclNoCSerSUBXOjElZZtEqurgQ4Nor2hZCAoyPe+BNi9
PGTPxPMCM2bD9wqUud8SWin7QC7yTexE3c5zAmMVUV7bYF5XlpmrBzaoobMVk+ubVuvbJ6KAY01X
jR7HQBozrOTkRQu648wRTB4esTSdYPtPxOzgQdcmEWUS91LfKCy6UY2QbfKEdCYfVH8rt25pGkUk
mzUr2j0D7fXCS3rZTgwQL1yexOhAfpF3NFlFR3sGJm5KDTDaft3etNRaVVeD8KZNKnoVRepjALLz
hdJqtd3za2Nw8VKtFXPdG88vgKob0B6GDM5dRvkU8VzJRtloSezetLz3zEEnj5FXoyVQoEqWE5TG
yq+8I3dUvCa4YWlJRSOJyyufxrIoEDKg+0ZCLug5Q2eTO5gQI00CLTGuQVpVLrkrAUufD/zgJn67
0EEavyT9kbnBdUl7vFeAWbX0C8cmNUVqH1QpV6GSe7beRP1tWOgrzwdreSKhwVxFnqqImhV6IPHB
mKm3PlNQKggt8ZxE2ciersoTwxpWLAMfNjWuC9/gx15tm0XV586M30nGa/VFLvDpuoL90ZlKwIU9
2Rzapambcn249oN43bm1tOwIhBRYI1GHamCTquhelYy9+TUaDA1aL+Ja5zPKeBr+yLJGMLTOx/NR
Rtq0r9IphYWXNOlArxPFkfdq1mzloYuem8pAKZaTgXEyV0KypaDF0kQgN2+qmmueVWdch+DkYfqs
qjuvNNrUrEIZyCtdLeg6UYtSODxgaHVb5aMtYcXLUBfK+2UJm7rE4/R1DsZ7SnQYMplPHDM3ZZpa
hIZ87cXqtpB897lUIFsB6OjROor0DeCAtRHsQMWS7rjPuCO6rnHWvFFlxWZeSAXrPfKitlq5AwzD
Qa8mpXd3iSMPc/ZgElthrlRRCZdVVAiBh37a5owaXRiXSVNdK0GcH6iqVss2dzjc2pDYkuSi8W2T
8Kukz7r7OM2wgTFJkdxodKjaPGhKM2RJFogsDqpriSu57SWJ0fy4tH/KhfuvyWg+EgL+Y7fOTNPw
t64cfuqHKycRlf+hUAJ2QU1XVab98uUk6Lg/dAZfTYcVxdOP/MuZk3Swn8uopFRw5FST+Xjwf6cy
p+QPA424ZYMxShQ4iPTPuHOjKfmlUlQO262p8DZURYahgbR9vcxc7dRaKxzlUEoU+cvQLUzmpXxZ
qcIBThLiLfq2E2QYZgztV5V5GphzbA8YcxX4O2SiRWLkTNXSLdgBNISplXIPD9l8mPNUxk/5sjx4
yvB9wf2u4K0ft+jr8tSkCeq4ruTbQVJ2Es/fHSKhtkjqNmH73WVBsuFEnlHTXy8tVjYZc6Kl0zIq
si6Q5dvSc0TsuWirWMboJCe7N3pWzAz21WP8MRgDn71MUVoL0zDZxlSKHSheDOYlrWwZKOYE8W/Y
Wz4qVo+x3Hr2Jwm/+bF1n13xiQ06DahCdcIJVxiI76dOclOXSuFUnN4WbnigDiu3hZOvkzBcu1J7
V7BeWvsUqRi2cuq9Wg3ejIcwKcM5TYCrKiEc5KQGzO64/Z99ZCXrC6NK6S2GUrY1o3vfSLNlLrV8
1aY1Hra1Eq0Rm5RampdUx9BuaI0Ea5YEj76frKV1VTbV7vK2nJ05muYz+O6qLiMogg/zdVIurCTJ
Ip/fDKxG2WbZ9wK4dPT7zPiw0rt8TsbOdwEDqrrO4WzoCIum5140Wqnp+aDdJKrhmr3uHwsiXZE4
y+0s6NHws6LDXZR0nfByyVRbdA1sW1D9ZH22prC1lhynR7fmc97BmT7BvNA7QTHQLoZzsMd+3QiZ
dmEbGwO/SWWUMEbqGtwBL3FQ5ws4nmTpafK2LoZg1UekmHln/u2eGEyTNU2BVtSnbfWKyOVl3WBs
7pbbmAcfBjz5e+J2NmbbPXKjvvYq9DUd1IItmMLctYEXrZQrCKGavt8anUOtPy8XBgfICHESN/QT
KOKTsEoU+tXNKY4pK8IbWTdys3Lr91Biz0mp0xkpnG7+SKCo68qo6xCiY/u/bn7rOw5D9KQedKN+
NXK6LjLJbqT8ruvoizdU952PVvLJMOuYTpW5AfOmEJgxAzEh+IInp976XoYq5oEcmHH0eSpC3bVY
rAh346JvKWoj0Ky3roSKrsUOE4HvW8pcKfXJYHxW9ac5UAZrS2BWIXpfF5+6hcKGlpJDg+raHQf7
mvLGqF1re7UwIQsfXLM7f6VJYIw1s9T01s4gAvZn1dN0GhP1FBV+H7kSpuF+aMwuvpF6BabxojEl
vtES06lFgDbYr1phcbJhc2+BE+8WMjaexKddmIhAlbqxI/cYvkXfOrJy6arxrcEHCfB1K63ce0aE
V5jFcB+hP+dTEt2UKBZ+vyz0kzjyfBITcaiDOEFkJ5NDrcWmmj83FI0OdPiq3bdEvs0gIIWBdH7P
5kKTqTU8rV4Z02OI4DXGJ6a3kQvf7f2IHhgYRTyTySNZcO2aWrdshoPjovO1soJpEGG7C8pOFO3L
kO4Ttulbu43uOOhcGZB0ytGrrTjb+Gwdh6ar7ShdXd6ik191Jq24LwosN8wYm4qJKtVFGirkEBZ2
B/BYI661ztI7M0UDWTwAguwB3BPhIjnCic+/NR/lWk3QKryDXxbZWbLM631OBDVEgj4LlmyrD2Vq
1Z5Zc8GIadQrOsyI9iTw+3GsjMhQMvAWdWPqTGWe7sSS0tBDiEL+cNW/FnTrNkJKnjk60sem7wq+
8hkmv8iDBdooDO7t0N53oC9JLKR4ZrTd6XF/uoef5zM57Y6kXpJKNeYDtpfY7F2T7/Vm56JRjm9r
fNEh+R/uSnetlJbX2XF+Hygr0qOxSH3tvsRQRNFtLF+p8kr2hYQGO/Kj34oiXdB8w8F/VzCU8i8z
f6khf/AU6reRs9IKIR9A6nhZHMYLcWklE91lyFVVSxV21h9eKmNlcDsChkB/rfsHRbm5PNaZB2cw
KEgNZhLxBbIV0xQLkzzVMBJGDkYFckLFjtFP31kZO+OFg0H28mCTpzLIzGSwycpasAZxj0POa2Ai
FfwWVbHwNTxm8wVPN2osjGQTeksWXjWNqTimBP+pGw4+8CZgwQuum3qPBhNyBvqdHC2OU6Heytsh
BPeqKNEgJhI1QJhH/wgi1BwogCdmo6gr1HaB54NoTxJKe1cqq6HZecEiYFbcbxXXwg/737TU8qQD
TTaXl3zmhvxYsqGOqSyEfFObD2+TSSzpyaFfGsCr5maMRuPflKdWM0tqO/4S+fGGW763zUOzyGdu
6em99YssjTsOI4w/YA3gIH+1g1IbMSPIsOOGuwzQiR2doAdr1MBqgk4tnCz6YJ+oyxQpD7tTV15k
dt+RqGl1qyIiSXctkgSO3fqBoMHD2AYlEg7QM/Ft0lgMdy3aDuWDngp2pCvUQSrhonjP0bg7fjLS
gyuZJLU9gIL0u4FcyRl6o+mplcxSoH5Nhf2UK3hUiIApigdPSOJPjlWZlQYfXGxyhN7hgxkC8fsq
Q3s+aHj9y8ya7HLXpt0mwXvwvm5EpQkFyN3SDjRLLpdIA14+df41b3w+oYnhdaqGxGXXkYPemz7e
G+lDwLYtmB2u0UemiXZ5dd341422qYMrom3whFFLgh7VQnioy9JEGAgG/elapWMlCUIXq8OhJMK9
1j3TS836rXzg3zKrP3i36qvmCH6EdDnD2taAUo5EqovioNvOk0aF8kBC4WqCfcC06KpoH+I9fADj
2rgJUAsU221jUslU8FPUyjbS98t7McFx/NwL5G8RoXE8OJ2lrWQNr1RSSw7S0bhWvwXfDcVU32J6
VbG1TGxNsmuo622xUd+LQbiByK+x9vgVjrjxBGx7+ioRK95XB2WRPcR3+Vr9KPYQOTkWyVOtmxWM
zjf/kGydKySApVsQUazTuWhiGtKdrrEhEwq/Vme6PEnCUx6lVWdgEdjcAswnKA0rRLyX0Le+WGaq
IOEKx8bfK/CyJogq0IP88jae6rCnN3kM8hgyGIi5TyL3Scbb0pBizfPowfueAPB/76GL/zKsLQM9
5FqBrEzU2pFhQ2mqgSk/UaFflXfJAQdar+PMSpiIGCKbXXXfekJHmYG0vDzDCe/vj4NWtdNzFQIu
RFFfdY0R8yLTdOwRSGyBL45Edwf7r94uAt8sbyrUSv9/DjhRbkUU15I2SlZSIJQQ2nsCZi9Z9KAE
6MWwY2gFD68umfErZ9c5kYUkTBw9HmXBuR++VVS0+/pdvyO3wWvzajxEM/7zWRgH1f1pV6dPUJIW
/xzNfXDQSgysxa/0u+qNRN/+LHxxbrDJU547VJpXqgjdejDkdmulNt3+Ok1ROdCjYCJ98ngMmGck
4E+lwKDLNpPMTLd9WGDnruarlN4Ywypz9rLqCrV4YMmOQdwaRF7qtZMf026uJ/lvHZjP+0O/Sp0X
SFKt+FC1OQgZPKu/T9JVCkoIXyjIfX/D81QSzAne6Kec3cVfkq5NEolJW0Wa62FMB+dARN8vJMNO
yiN8TMlZKPcSt5JD4AosXb1xsrmL9jtzh7yKTPG6j8hp2rJBctuE1UNMD86H/Or2G+fZIIvkLbsi
TEjVtR/P+NanNN7Zen8NOH2Jpm6TlEaa04NmLKhudaGpGnbc3yVYu5qLBtfdB4sWveLws0JZs2k6
s+Wj7rg0g4lgNoVRMoVjyc1dAXbn2vLAgeuLPry7rFPOfO/RfYAqk7k+ZjSn+DXPLdqudxz52HaI
GQsR1Zs+t5vYEZlHhW88Xx7uPE8xGW+6rrBOeOFjvLBfRPqqjhdVs4xA7aiZA0j/YquKLZrfRtwK
ETzfN7clWK0XfjhzwnPLnlyiFk+MTttgGjrZ6CAoAS9RuSHus5+Ysf7ntcxk0ZProwbpoDseRpPw
ho/2imgxWNqgQpdV4YKJiy0a7Tre6YDv6Qu3W8vPSSQUd6cpeI2wQkfgtwtSFt+SUrPQzJwgpYk0
vplR+/LxnJKEX8RuMlP2VbmoodPoWYqZRiCPqUw323ogVWqWATKFe69cu+kVcB89iM0GoRTLBBei
a6hQ+28527MMPrbjIwKOLSVDMqHYtWA6zfchKpXBfyNRswORY7RFATje0Je17JkqDJdmdlJkajkY
a8DKJK1SkpoyAtWcH+Pm++UVknGvz1aoEYUpSFbj2WeSelAlL6h9ihU2yfVLZqAlLTqwaesCtDLK
sxKuDYT2w03UmZU2Z0fPnORxcz8NPfUXdN+QPRlDe2zBjWXQYhPMGmXqKMTEVUCfj7lq+HNjMRly
4jEkwA38PM9om8pr2eyaTWPYsvadA+Ig7xRjwcsZda2dqWsMSoHFGnFYqgxgwFch8iTZ1+SgJ0dk
4ap8zeRlDtiKguSMrXrCAFY1Ev2DBM1pWNTfBKHNvSVBJq61KdpmVLCa6xiESKAUyqwA7TQl0+EL
GlisFeqhfTZ2Mkh72DfppX92IYsuPrqyvEggPkYvy+ZQ4KUa/Iqxaex0XyDNWBI4rKOj6qM9p741
slpU7FHPl5W70QuzjRFAzFylk02cChpVNLzvUQVokilKKDKCmrqVJB/9QWC8As/W2+YDTVwGmzvX
Bro0JBakgJmN91YDrulbuD7FY7cBu68h9DvpAHBTpGMDdnDwmLeQ9ZVS2rW+8p/du3AX416KTl34
uhU1Sw/Ip9LudKFlwgWlVHdvSIuafdTSBqAdJTXb2h4C4euCLpEqGrCZj56GdPy7gwaQiNGQFQ5m
XPgz5+okB792YKJkK6M0yjqAvJf0tsoQRix9aaWtX/MYlaTS+vLFnnCvwoRNRpsoWU/SeynRsN9I
sqyLbxxHrYNRKYf/mKJiNzN1sAq+R5HIUQSYLCmc5g1iTMRV34qXIBQwNM5bOJcB+o22QT567EeB
5w9UMn29CsC6yX44BOQItKBSisY1EZdcXvi5szIuXJU1jo/HQNOMS5KHEYmLjhw5yiNAQIh63lRU
36M3l4rAMavWGtDrJxOJu3IfL489ASz93PRPY0/shdIphsdijO2Xgj3wR/ldz0YRVB+bxxZ4l2Bs
TsQRjj8j21MS0310kFNZhdhrV8gzOKTfGfXPGzHJtrmGnLZ+15JjFZsDeA5vY9WU0X7UBTXQ5XWf
h0STPZ9YkcQYeikuBnIs+2Slh0jm4TZaMvhTyZbDqksIXGxJ3vX1jFqZHXliRMK492QUiUOicgsJ
rhzVriB2BiEcIhRgc8CgqAsVzJGzUeB4lGf67NNRT0xJHAZMAbaLHLWX+qF4hoxpr4MugkRID9K7
J5t5bkWdgGcys9e/s9ifj3VUM58SAWoZBzoPsdeqclDAWdhYbr6U93Aglev+lb3X3TJTcNLDjDhN
cJ5/F+7xuR1oMzzqTnxVI+KV0rQywXuIGYC7VjGl3i6cpWpUVv+i6Y2ovbsifUr4IFjwzXeP/f2Q
bQrlOSdExOSmDfECg7dYPAU6aJJNTY32QvELU6ElXlgWlzfq9+L/a7oTXeM5GWkqjHx0kARgZgY7
U64d8oDnxzqfS/P+1saPyS1g4ADVnNZnVpE0knBl5JhUi1xDI7GsMwkaUI9Qg62XScLx7czbzKY+
lVG+z8Tw08ATacilVM9qNcUq4bZHAjYQz0Z5aEV0oaO1NRN1Y8WNNTziISSkdiWZWo2STQuFmQb6
/iiLGhzCNcCrlheu++6K4jG8WrLAVrStxm8bdnTRirpZN+1GrXdDt3TKGYX9W7P4awXTqk098YlU
xjnEipkVMtMF5APZ0D54rjpgruHvhNZlyThPSY7qSgNmBNW0nLIpQCMiA0vbCh6Zx9fKoIoi2Jak
RvyRWCxa09oqQfIIDk/ZLNiqL2O7QwxIFFND6+3CjpIHNd5F0Q5JN4om9v51N+x0ajaSpVBRZOu8
3XFETTx9LORnH8yfzWKIniK2LpI11VcRenaEwzaLI5FF+SIJkC+nyKmQg+ds/fI4s9ize4AHAAVQ
FA3pccCIpxDH3ld9T+vgCBjZLoVrx3SwU1ZIM+vL+KEw1ry6DbJr3NY4vnLjNQ/sIcKz7K1aikwT
Tmgmmdn6lvFeGWiQRfqFF1shtWr4anDC4DzsJWlRINGeIG67qpZZhG4gUb/oCrvk6/aJoucITC82
pEJPvuT28vJOr7hfLsBkeRMDIKlDXzUllsfQeaNGhGiW6G/1qpsSyL0btCBHXxR0NylukUXmFBu/
cPkVU5GQshl4lFWRYW3M1EHnTBdou2K0HwFIi+mixjYpy1QzA2KW0jLLADZexDH6U7PkWMiCRWZb
riouDN2UPUvdx9wkgYmtKXRLdc14sLXwNa4XFd0hxV76Vk0tvNgWsahRkpwLvxOAj1YvXS6yF4Sv
BbWjbBCaYzLdLtTHzNhe3qtz12jcKxSTMFnWkTealk4UxCdA2rhwjdiip7bshWKobhI3ExUgQSgu
Z2ZZ37j5Zhh9726jVTPJzDNtNZnAxCktGtpWWg7/Tw9Wen6fVXuumZxetc7MFT+PaycjTT2xTFWA
iYKzLTuLCqFl3z8R7ZbydZ6JOt0YziosrrhvpalVzjW7I2cqbTL4xPOSYyXvnFEmc/Sh600tsgwI
Q7eRx6KIbdmsVc9Wu4XjbPxiSYK9Wyy1wjTASQCzOJc6OwdgTGYzcc6GgiXECTxyjJOriq90vE7U
C3ZMvwO3lwM+UM75ZGceymTAyZUEoocVA8XyAXBM+u95s451V2jKoxwfkt7Ky9s6fsKuw3VxunJ9
WcjPAx/gPqgMYJPBNSBmz4BfJY26ZGDhMQYaHc63nghWxf6iMoZnh6dogIcaHgSX9YubG95VOIZf
paq0VskRDSWqqi77wtm3RZyYrO8/dAoQNSHSe1FpL/D5+qUS9988126Glu9gse6GsihmnK0z7xKL
UBAuo95LRWnVtOPd+FTPFZ+ExyIZQRVa3i06mK3l5b06z4cgHCcaMqfAb+B57vT9T75kxTtFClzu
HXNde+7SeADddQWAb1rhiSl0yAJQ5a0BrQZ4Gl5OazyqK83cWs/V0mkWgI+i/RZqbPRJgqQr9NR1
nd47ah2eMsPStfRcC8ykLrU1K6xUB2zKYApKbDQzTleStC0DeuQ5ua9bf5iR3vE2fLInOmp+gJqi
AEQANYTil4lfn3ddXnmO4x47DGLlfnT0upILuXI/2qKYLXGZ3JVxOJUZyIKNwH6ARSfDhXqiyoOR
Yu2NstWoT2yiVJ6ZV/TeiVwRZcxfVVQpFlkSv+YhIilFTqWrUh6e0gZWPGu4JJiW5Qs3ir/hAdSt
a3WVNwqizY4ppg/FQlRUqXmaGs14vVMM0Dj58RUCVXIALinytB6771OUhAH5cKAdnj6GHOnDgiTM
Npxw7VTRTpU4WSduV4lcij1Ld2PJdgu8IWV5mAuupQ99mofCl+maZrq7VPQrzeslK+AgYFFrkHOo
ytz5Ttq4wBGSTzArClyLjFS/OvGY296pHcpd+dhpZO/FsmhzFlit7pdXQ+DcSX4o3dJ4cPHq3vFV
5GXJIimpvAz0dq8GWXXVdUgWAl667f24X9cKMTNH3fnAdYtelr0bB+s063qAF6Cpzd6T6xZ1b3Jg
pnEwmJdv8FTbYTUaAFiGBkwx+GPw+2s0WGl1YPiqXB6bwAD1tofdd6XSh3OR8IVa+ABiBU9cI7UN
QhzPdFwAaXgcAgWXwmcrkrrbSFKLbBRelpOwdPaBjxScO2g2+C5MlLLmtxXlKZygHs3fmgz0YVLh
WKg+ojNxwPQtBFBpgEVR8IX7Z/ARzfx1KXLbGY0RZ8YhyIr0SvLbewpXM9b4XoUgmamWlWbk1yt1
QK5U6dR2H3sAtChEDzcRCRd1KwUbJQoEAtXUAtwpsKgCc3/a8f+pb/lfHLrnH9e32H7go5Ilqfyq
X3//36d//fe6Fq7/geuPgpYRZ/uzOpmzPzQAL6HVOVA5+pi4+VmdLBH6B0rjUFoIHxTFCsDtfylo
gYsKIwDE1BiZUeXPFLScpYfg5qLOAwZuhE2M1ZNfZSrXI79SIfkPvZL3GxQllE+Nx6S3pCzUa09J
hutQi3vLQby2lyDx67DzOrPNaXTTVy1eMz9t2c0PM3K5YIJhWajZlgH21FCEMrmuMLaeK7cSf2A0
UNYVSytRRkF6xQZuiMbQKyFJaYLUNNUXkR+5gCJm1HSqMJ7JxE4dDGzMWCrAcTh49eEnm/zJ8jsD
VZzEqMmDkxTRwnO90gr7oVxdXu+JieGTNeWAq2DBqJ7GUSL4nL6n9pEmORVtnAcJ1sxkqgLyolhG
B0WPA+XkVPqy06orKIbBpOXQvndZAeowR+VrLQgD4MmKyI5J/n85O7MmqZFlW/+Vbedd2zSHZHbO
eci5BqCYMhteZNCAZoVmKfTr76fqbXZJZVnpcl+axoAKKRSD+/K1lnfHMQ/hQRVTeOcNQXAqet88
tk2c7YK8Hx/cTBsPaVnZB0OPms95W+bFBqDM39tFzdVomWvq7OXB+/xms/BlFnOZ9k3o5KjWzHtK
yGetKB7KTgMHqN9KI36sCnI8UZxQRG9c5exKiVVXFG8tBWWuo1I+VqcoJALXgwPn08YsBEJueUgS
cRpl/7F1yEm14KiZZA7aClJ7+9kxEjCwBPDwC4C3u8DwTM5/a2hb7xyZbnXSvNTfqLJaK3m9OAoU
IMSTQhBLLfKffAyk68WFd1ZO52xFAvtYNWJcidRuuJXPXCgifcJkoH4kYtebO7QqGZmZGV0Q+Mbv
OwNSBr23RqijaZg17+vGrvSD5SXxWdVlx5VgDvWbyNNrsXWRQlb7tjaHCYlUFXabcnJzuc99NSUr
z/nCbJg2TA1E8uiovSWDJ83qrIG7EJyTstT2vgaj21SNs3K0vLTVWIc2E67bBBbLHT2UtR5GrRac
EYUYp17G5UNl6iV1Nafl+nYIU5qk2SdJ2RynYvS2qq3Mj36VFl8cM1Y7jUh0O9RRfFCy+BGjyT0N
JFJPSeumGzfq263qXItiYQNjb+qnXVK6xkF1ebGTKaK6XE3jvZmY8k9Ri/kz2+RBpgELb444rz9z
kcemCd2FhmxBNtzXijfB2eA7TL306LlFse1k1h+6ETpxUqX1m0LIaiNlZn/QEsiVnQ4P1YnTtbN8
vjqujjaIImitTIq6RMBEldeP5YwhSFrShpfQtMOHMTYICjXdevAChOeqpsbIsVa/afKm271+qi5S
FOHNI0PYBroE0kPpdz1ya02dG0dJeMm9/BGRvPtRaAmOIwFqtsRtVkLM+UpavicZKJV6E9oh412P
5gwoE+D5Rxc/SwEppICsOlh09pN5syurEhA0rqyVi2OJoPCKszJ79pSYY4dnQ53frqcQXbbnS987
ByhW30ZxKbaFZRdb0y7kX8hDxV7ZxcXqpuno9EO/smPnV1q8MlJCG9EIWbbPLXn9yokxpXjRlJxf
Ye9grpB9jXRZbDOVrlVzbqDo+UVRarmI40wfs5fFUBXOL07mxP5Z6+uOvplV4x5D3E2+91UXnSpr
eBSDJ07GUH33qLK9DzrjNNWjs/ND8avXc5qbWq58smLzazcG00mr7C/EVeIwaWa3UWbawwcutENm
p79S24/fWjayM6NInW2Ctws2CUH94HTWZdKVvi/9pAUqowhgdJp4iBsZ75VXlw+TAY5mTu7eFt1T
lfn1ncw1tCYyzr8p6fjbVnfaO1kP4WFsSm3n10lDAWSy4JgrfeWoe2FFill0YlsEkSb+HNefpxHO
aPXlKM5IF/2D2QOi53lAv9Iqp5mrCze4z/M1ouELKxJamDenj6BLCDuvB02cUC+t0vXRYEj3cexd
a2eIQjvlnKV3UilnG04w3yFzCpiOQ7eyIV5Ykh5HDSEUmRHIxGIXto6urDZLWSeRpW+63GyfSit8
b+RSrkSGN3ghP98z5wBhpgRxkcwH3297r47TxPVV5J/deCqevE7vdlZs6bvGbfDLjpzhkIp62A6e
srZpDznUbQe1Ai3cIFPzQ1gY8BAqQzwUS2hhzJth0BypnTOZ27u6FfIxL43qmNb5iDOEVd+bU2Y9
mipWJwAG/9BFMjo1ehWtIHEvHLZ8dJjXXOB4wSyRuDjt7dGRpTiPjZEdbULTjZ9I+TZRzod20o39
62f7C2sbjjcGr0SWlFiXWBhqXbsvCss71zGU/xI9/CHxpP6oWco9Zoky3w6+++P1MW8CFF7LJgvj
MoM2gXT5+oMP2VBPtjF450aP3L2Ki2/1mHorl9YNIk9Cj06MSwTTJn22GbgepRUk92k7xBepgcvK
qcIWJbXU3TC47odA1M3JsPzxPswr7rO6iY+RYWr3Zey3b3MamOx7YIq1pb4s2/JMaHG5IWfx+uxf
dP1MmV7gqSMbQouuKBCpqf4x6YdpZ6RBdmodpR8jy1L7IK5ioEBvuG8GYzgCEKqVz/7CesfOiktg
NoEgdluGzFIaWR5KGV8wt4LFnEXtCSF7/460NfgqHLPfx6MojhIw8eREeXpf9DCPqyJqj68vhtuw
BuQZYT3wGM9Ckn49JdjC6eYYVPHF0ZJK7lSbGp8qIyQVbrJopHEMAV9LESuMLq3XSWsl2rjROWDH
QkJqzwEf3GZyx+vx7ZE2br3f95cgraatLE1rP+B0s/Vs6npEp8Np0IL+AjBLwTud0D4GfgVvtfAu
SWCPj93YN18d1y/fpbYZfuyUTkm8zer7ZuIuhMicP8WN1+wKN9I2nRuITa/G+lRlJsKh3DGOiY9B
QIEXzS7J6n6HqY67cn/dHikQBThRiNUpxIEzX7+iIbNISUPPL5UMxl1ZZ+bRS0x3Jyu/PzajOa7M
6e3+JrEmUMX8QsxGUotV7tTZ1JRQsy9O3sdgflNztLTIXrmhbtMx5D1ACj77e84sxWIYt8qKbPIt
eVGu8jZh5dybuY88Qk7j3kqUtaumsaNiXGjvcmcIj1Xc/BhiU/87SbP4zmvz7FB4TXw2HStYebb5
BLsO6MjQkcFxiJP93ERZMs+0NjeL9GLGobUrQpnuZC2t93qJpu1P9w81VuJk4gRGQ3R3/XFrqytH
U5rFZVJF8TTUsvzeqaSCfFcOx6jx4veG2XaHGFuEtRP29jSDsQ4wAXMdSRXGC9dDD/AdmslssgsO
mObH0OGAsASCW711FT3NB/k9CWAxEDnKHy1uoDvhadi6NLBzXp+D2wU+J2uoDmFZWPiNzAvytwii
GpyIfnBOcdFwCNwafZBvXASWovDLTaOXa1ysWyyGA9BxgfpmbiGkv0WG6Jh5lhRmXlxiaxovrTMl
yCr19qG1GrzoPNG/r4yBjZ7XtAIzE7CVMa82elKZj2LMaEkW4ArgR2THRZRr93E5Etkkg7Vxsjh8
Q+2ro47iOkcn99QuQVO/8VU3PlhuWb8vK5w0Xp++2xiAU5ypoxnNDIQvM/lQZnqAfjC6NOOQfWoS
gaDKDr1dX9X+sTebejc5ibcWcc2TdL1HQA0c7DKYR/67JMXk0vPiKMiSC5dl+hRkhriXQU/dw/nq
ud9rvaj3uZaoh2TK+7dJIdYUbrenFNIxQEKPC5Bz/zlT+m3RNK2pD36SZxfux3ZnKwyshqjsV+b2
9iRgFLhsLE5KQdw110tT5bqY3EqkF1tvIKpEY/+QJqU4Yua25sbz4lBErro/E54plF0PVUeuGIcu
yy6ZlPmmEUG1sxLrc+Kgnnp9wbwQW7nk5jZGcJy/M5H/eig/RgfnqDS/DGEoDgbYwEHrquYkBmvY
eKnmHrum+0sTaLVUq9qnLh2paXdDtK9dO977hT+spNC3XxO3MgCDWZRLcLUUHsfpqNV2kvNEQeMf
czC87eRra4n67U5Bsi5gNrnIDblUF1MsjMBQpTHkF2Qa8WMvehc52lgcGhnlJ9/unB2e8MPK6Xbz
XbFOpW7hY2yDLoaGs9eTjcW/lU2Rpy54qP3snDo69E1qYjDQtB9WvuvNnmQoLEgJmqmxUvNfpGK6
Hnqtnsrp0uVZvB9dv9+DpgJ/h1VxH+L8uNEmKH2RNXaPRUfNshvsNSfUmy+JhwwnOZsSjz+oFYtn
MOe41Ats8zIINAeF6KEt4cq4si9vvuRMSJrfk+YQhkl55HpSgYGqQtes8tKbdXynNYbzqI9q2MGE
mA5h4gWntiqTlX1zfU8RYVJoYl51mA/gx7gXXg+aGvZQd57ffA4d99HokvfNMKtQIuMcF/mv17+l
eT2P/wyGwRodPAQflOe+HkzZqs2NMuw+51gOZRvROiXEjjo9ohgQ21b66ph5rQthmfPBrw37XYjd
3z4VmnPHJdM/TC7MCD0J3E1XtGprRH1zTPO2RqKFALPuVP/BEJm/JXdKjl6hvGPlNM62appx5a5Y
mG3wLh5mdHwqHUQEMtmyEWLMltOmYOrOqtTy+1xL8dlmjbwJsiqnJVls7n0F583SqnwvQ1ASuC4N
5jOURGwnE+dWmPFet+1yX3hJD1OVOzTNi/Ssi6w4dtVQv2VJe/fZ6Hj7thnSjxoB7N6rEHlONtLr
RMTaAzWMX2Pij8eqCKyLmQjEDTrMYw8SPkz7sZIAXSK9t7GdevBC6t1T5Bj7ONNLGJ2D2LkGuOLr
n/nmKzMz0FjmpTVHwUu1e9YOhqo80Z2HJqGlmttam3JgqNdHWcTa8wcgymPRkk/rFHJuFJlBlPut
Hehn1Xsm769wFxsLe9f1sv9rUmm/wQfdOVS15pyC2MtIgVRM2JPFG5P847HJ6/xQdy7MbUuUK093
Owc2MDFxBAsX76mlJ6gXaLXK3YGH8wtkb8ZobCl4+Subd9kf7nkOZr9EmDpce9SZrjdUkWD9G3eO
fvaGEDkdZxhk+K5GTmVn7yhV865GEHl7y2rLLfNSfdVNFIeTphDzOTq9c3A73AalZ+Ab4qRvKTMM
KzNxDRrOnwn4bIYYsKoGxl4Khe0o7vXY04xzmjjOjswMWmo8oEswnB6CSzGegsqJjp0W/vAatsnr
q+T6ovpndIIpCmMUvufa0/UElYGMNOmG5jnzxuS+E/Bw4hCMMsf9a+Vj3Jyk4FXErPjIgI3SS3Fx
fAdtOdVlVlhnkon8YHdGsCOMLbZWiUl2Tli+MrGLwv7zu5FCE8Rhp+YD4CwGtKj6jtz0FhB9YH9R
uW3d6bVVvvNnGo4DirBLFM48FPatO02b7K1Z58Fh6tL0KU3rcSUkeOn1wRTg0eANIbgor2c60lMt
ZnKsczyUagcA7mxGEqCNlbb2ruhEsTLeC1+WFQ/8LagpkizMO/C3WNksWgwXK2GdOeCDB+JC1pAc
jbe20PO1mZ4vwf+bF/wz03MJTn/WNQA9X4/lBJ2X9x1ruGukeDcBDO/6QXvvDqG7n+xBQHAq9Ysu
EnGwssw4VX5tbslSFUBN/cmEVLhLvtNkGj/zveYYOWI8Y+1CevEZ2WP40EP3gHZy/YxulkflFNjG
eehN+4NtFeOboZHZXpVdePCo9R7yRIqd7Kfk6fU9Ns/0zezA3xNICRzqOIsvoZExhXbhG5x1pnkY
UnM41N5U3/3xKAAYENcgM/GLN6+H3763I+CzTrFmn702MjaJB4DaRNmqLuL2XVi+M1mDOjKGLYs9
JcYo8aMwwzwMrHJvy+JTbfdrOPALS9cmXqebATS8GVe/fhVDq6XhDco5G27k3oW6Fp7sThYPLk0D
3v/5rGEtR6MDg4MJO//roVQKJciaGKotogACJaXKwsq7lRv/hbUHZjuboBoGxcplpYLUK3K7erTP
MYHOcQqFOOYycd4PakgflCxHlMZUqq3a19e25vO5slh9LgbgROUAijA7Fus+kW6b9DD+z0Y3+qgx
Ak0F+yRvw29ZxqrHHL/AMUSjmcFDHPfJ57rVvA8gV9W9m8fe34TE1Zsyc/2LgfNBsZ16I/imFY32
PrSc8l1bZl6Do5s4tLZOTT2pRBxsiyyZviO7S9CYOXr6bWpVYexdyJDe1kxdcAGqteWjP5nhwar6
hEtgMFIap5Ze/Q3rYSBILXa8h6L3nD2uVehSPYd0VHVBGe3aqRzrjV+3zt9BHIjvftXTdK6ZLJyA
QqdV1mMUxfRzLYAyd5nTlXJviMatHuoMCH0be7X+zbZ68UOz29LZj9M4nDBI19ptasgq24VR2nxU
dht/tOyutKnhyeApsJo3kUxltm0tVeh3dWuLv2e3WcQhZTPsCRiH+JhMIZBxYjRpiQuBTB58Jx38
TeDHeLG4hdE+plWAcKICLK+3o16IL2pgWdLlxPTw2o4NyD/KIlYOsr6Z9k024kVXSSt7WxGJHeem
NQJ2vD21m0449aVNPTCoigp4dBiqgevUGYPi25TDDmopj4V3xWAyf4GlrB/92AJ2EdZx+DaF+7ai
hBcjKOmKetvlA8Yr0k+SmRAsUaA4U6THJ1Pvgo8904/6KC36c9hr7i+/w3MgthL5bk5REJZzo9/1
YVH/sIKZx2/lpUyxKOhNfdO4QffZzJKx2JGXtJ/LahrSY2u03V/e6DmnxBwdA5vFWvxIo2x6tMYG
99uyFC2xmUx6mum2RUrYHqsIB0OYOEi/nCrbljZmVnY/lZSjsU97qvP2KNRomyeVkGxv7C6wchjO
tfqrrzRTbHX6SN5noSVHfGocOOxmEtKkIzOD6ovJeiRHNlpcpXPDqbZCq+sYNW7Z/BrkCJ5mYBPZ
bnR9si4e3qz4ukyTjywsth/bUNdpnawSke5sd/TemW0ZbOkeEv1l5LnVbmgA5R7Ctki6LfB149zJ
aZK/Xj/JrrPj5zuYmx4qANUzfS4cXJ9k2tRrPTAmNDruls+jVNDb/GrUcKNn8SMjCsJ9V9jx4fVh
XwixIUhbYPlUyOZa2eJGyERTjlHgBGd8nZw3VRxUF7/QEOn1Tv2rqp0AFkiX7EMKebty6Kpdn9nB
KcxN+73nxAVmMUj9VUXux5b07lNpxSs343JmqCVyigsql7bL7bvMNbo6MC1ZpO05dfr4bRo22d7r
E7G1pwYtVzobG9bmGuD80qAOFzLwATgi6N7158CsHRJWl/dEuyLZJqagD3VoTnudhrn+QfTFj9e/
wzK8nF8SVJAa5fwRnCXVqC/NTo1a1Z+DqTrWHpn9mOBa0EmjPkEFWrnQzGvUCSL5HGlwlVH/A/YE
WLx+vcouXGX1Tn8epn442O7U7jLYrO8iGfenhJth26BC3lt+XONPkwSniBwPQzTL3CZlUu1aStdb
EWX+ngdH4EipcatBft9HcdK88QOhdlOn1Mpt+MJHgbQwRy/PRbUlbcHOmsaPnHg4p6ZyseyxvScj
Mg02e2GczKoL9tFgrXH7Xvgy1hzJgLpSRoYDfT1VIC9D1lbFcParujopT9NOPQy/DazTYZe0fb4S
+L8w3swh9OYOIxaSkUX01KdZ21hRM57D0P0QJ2ZFDTR0tmnp34e2qldGm5/+9/CChYCPmwcANWfx
pHiLt8OwfQChGs9NraERjiJkA369lmG88E68D2AS0Tvg31IA3FvQstOxGs9FWw3b3lH5fTu4H7gO
2gdS9LXN++Jwgm+FIacBrW2xugnXdBHG5niekjrH5winJwcS9J3Syh8AT3JlN70wh4Bk8GmI0gD+
luxFOfbDEEyFOg+eHR2gKMuDFKHx+Y9PCG4H4c+2H8ZcQL/+Uhh9eAHtltRZb51vTtY9+Wb/M1Tj
TzH2xf71sZ7rT4tlAbXX4jiiqkzziUU2EkaeGEs4I+dcqG5npgmddYU27fuksY9KlNFpIOLaaF4f
3/V9jF9oYY07ERXhtslia1vqTrQriBFef65lZgHghg6GBBV4nrX6fKz9liT5cabVOK12Zy3s+0Pp
JdYOvxnvpEuu/NeHuoEf5rGwFpmpmChw4NJfzzclOSeOA687d4TgG6ja2qeKrlWPQ+mWe6uRUBWs
EQaoj8WJ7hvqfrSb8hhMZXbXEokf/38eh3MBpJ4yEDXQ68fJMD/WpR314AFadTeZXL0QNGaBjD1u
1AT21PTSgnoPU88MRpxvu6nadUbRnOKuGFYoUzdQ9/Ps0IFuXvFz8LCYnbKXeShaDXgYfvWD3qOw
cEZCWR8aws41cR+1o7w46irz6EYT92/HOPCPlYd5RqAGVPcIR8XU5kefCu7W01LzXTNl3t4pHe1t
1xTZ/ZSZaPGRpm0h/o1YXSNlbjM5rBCE5ge9Xuk0ygNXsPjaDqWeRX7V+Xnfa5BAz2Y2od+SvvU2
tUmxoqjVN17kB9uMEsKDndjn17/owhJ8voMtCL7MHbI6iDjPAPBvi1nvrZobWvZnjg68vzU1fYKU
Sng8Cix9EHvtmhoV++BU6tjQZ+Gocv9LnATm+24qy4t0ErHXCAm3dqjHuCk52sZPDWdfD5S6PUvT
0CL4rFzHbnZdHdkHt+oDNFZ4ME9+JD97Wefh2WFR13LjemNEdfdgwDjcWCKa9qVrD9u2VtmTZprN
saLFxUpcd3ts2hCyTAr61L8sa0kmSaMWuuwQq7PjKRwJLDmQeMbOyve9PTLmtjkApLNQgRhrQVlR
tdSHPHanc+jIbksLM7GBfFTcVe2grRwZL7wQgnsYEZTx5hB+Drp+/6Au/AKn1fVzB48Tl+IekwQv
X9O9v/RCWEOaM1mb43nuCfn7KCFFWTLx1DhDeMH4BtXTZir9Jy83uv3rK/T2GoUfDfuWLpLEIcSm
1yOllqipf1Sg771x0lOj2rpG/r5Uzj3GG2te/rf7kNK2ASEMGiYA383RDrJr1EFjnVM3FRstVPqW
nkH1G90A3wvaRD8pqctLpk9rGMsLrwkdDw419EgK68sJnbS6I4ePrLM/hOJTE9rfjEjXf2ixj/Wu
EMPKSf7C9yMogWhMpRXg3lsEJ41deG0ZKuus57qxo4OBOMYeFuGm5nafX/+ArIib080m7EJjZ7Mq
QMkWn9Bwx7BWSSDOkRc+NFVZePu4bsPHVgJWoQexxacxaZt0a6ea91G2sEZ2g9Gn3nYa3OLeNwM4
5VIRhHatTdBLDuRY4AMeFmv+KIuIvF5PvgDXhp9rgUDj1NhGbewsm/x1m/gltsRdjilWVXs9HhTF
iCteGEu80WO3GJK9rRFWcImiut94dWffiyEVH6A/cneZpb9pqDSe2zaGpqhCCdpLqAolXTuVjZAf
RJC3HeKEyEGqUvUfyiHDzSMcmPiNCS7V7NwpMv9ypWGNd2JUxl+RXX0YnDGtN47ZJhmEIS37kthp
0h09pAbtJuQqzXCrVHDoy5hnC8dGu5tl5Dh3Z228o8UP6XCnt++dBCo+mIvqzZPNFfapI1D/QTla
exrGfMIaS5TBZ6VS3yd/13s03xC27vVKEk5FUY8HJ/R+gYtuDSe/htzvbyMwLYMrJ2vtTSV9fKfH
2OmAUlIg123qDuN7VekAc84UlzOGE6YPHc0OoTPK9IvRKe07pwMAHDKwkvM0c09GOnHum6U7NBtH
ptG48c0k/wo/CCxmxj2drVST9qWAAvqprmysylw3NotNxs0JI6iems/AtwPMd6hTH3V9DB9aLcyO
tQrbj43uTV8NoQ31sYkKo2SS7BrQzR4m9+hB9Uyw1VTtuHcbZJmfiymugnfO4NOoA/gmeqslvbtm
w/fCWYJ2Bj4FdVpu2WU9wwB7LlHQTOcibratcMsT/aq8QxtZ2kGxzzYUrrCK0ZOVrX17ATig9zOr
FhWTTiZ/fWBWsSOzMdL8MxYD9UnpqUuMuKqNuD2vZrkrwOtcEYXattjTpT0FWi9b7Ux41t7jPNAc
zUFq+NvMDRMcey0Svj2wGI/4F5nnnMAtW5cMMohE7PXaufTgLQcSU5u+sd42iAwPa+fVzXHFUJS7
EDz581Uwv/pvN6gRIA4da6Gd40ZED5FvTHsDRHOni5bSTmVpuzDxww8JCuZ3rd0Wv8IyzHe+M1i7
xC21NVnaNdtyjtDmx6FdC3Q56qvLyg+Vvo4wwdTONb01d21UxU9NHah7NAE0rLSC6sDWjzaTHTr3
NQYNW4/VvW2neA0TeGlhQfzkFibLpG6zCGKMQkvj0AzDy6Bp6a6zJ4BKPA5WsIAXPjR3MEkPDCCU
EEsZGCh1HQ+idc9mFKHvsbJo3yjTPLolNl2vf+kXXggjA3og4n4CE3CZMgeOqzQZdP45yTr7zgyL
dFfSvG3lhRY6l+cP6M4wCp1LaZgHhnO9nrBwT70+RdFjm/Tm0zsMIMY8bw4cwWpv+hQu3CIy91M4
GJtGTg6GEEpbKR8ueP/PDzEzRmgqQLRLXWyRuSVVnaZWWEeXIOrh8jeiCB7JcjBbyGNbhpAX5mvS
pNcOVZGu/DwhpMVTT2jeZ9PXkIi8PvXzIXSd8MxCF2QnCPTpALkMu7Hl0MMgkogaBRY+W/RVYXUw
p9KZ26MEMS0Ysq7V75sq9MM/HpoiHXe5B5RI5rOUxoemN44F5+aZZpkd7arKZAtV3d82af4lbayf
o7S1/etvO6Mi12+L0YA/2wNAIOYqWKR3idbp7jSr06tRWT8zqMCzsqGpzpGdaTAYAnxUKCHQYHDr
OrGZbmUBS+yPEwPky3AXYb5CYIQweb0MXdn5cdyayIN17K3tNmnoBIb64PVXfQG0uR5mgRBNLsST
JGeYyi+pVLmi3AiOjgdRmcaT0PLsXTp69ec8gwdr4iyzwyFHbLI0jt6WtYvwr1PVO1Ul3koKtuCu
zjuAk5SrkaKzyX21/AhdExhTF+u4ZpquPPDXsjc2ljjQ8KLyMXMnf58iSdrFcV5vi7DLAHSn8atm
ViNa5CTZGeEQriSfL00WsPd8zsHyxJBosTDqyg+msB9niYs1HFMkKftgjnO1TOGFpHpKLgXdAltv
+AmD2H9X2oO7I07kzB8x3bG9Jtu0vjf88cFI/vZcBeLO9Tm8rpeKDELTpcJEGai3hg1wab4rkeKt
7IpnfH+xLcgc52CFxACSyeJCiXLUjWNcoiPQ8uSTVk3aLzM2S7WPKyPT4chjCBVRSt6FnTUVmOoW
3dHSE3o1lZGV+BvTbvwnn3Lvew22iNg1ZUyHlGTUMeEKRrGCNr30uBgNMDHoW0CrncU5bkSBcIvU
Sy6WSr2300R5TlNp+JbTHSeFCYKMJbTmAw1Y43tHETBEqs/vbR0f3tS1m4Os9PKou2iYna5OsMWM
aRo4QlRY2egvrSowZ1w/qKZhx7i0wFYCqCsyR+9cKiyItSynB1RmVhjFN9r3cAz6H9FY219kmLVY
dLfE7k5DGwJgqXr2ykCs60hwHPCiP6Oqz3uQAxciFWUr4C5xI7qakk6zk9E/tylSSqcYil1oa3RL
kn60soYXYo1/xiKIe0Zqsf1cBhKxRk92v5uCc6l7+V1q4kdc2s2wRUfh7qsOs+JE0m+hjtR0bEIn
P3ZZEL6DNzCgWHa9oyVwUR0NrLj0HpVgU0TRfQ4a8aHqsJPNiGA+95XXYks76DAidH5y6CV7X3Q0
ewzz7Pz6wXobrFAqszzYXRDdqc4uztWyj6SOfUp6SSFPnAYRefeGlN9eH2Rewtc7ciZ6EWsKeOdQ
SxdL3LYDY9QGPb1EI03+ojB3duCe3a42PLUWZt9eipB/KIuwDDgEIOFeHzJmEhdKC4P0UhqRu6k6
3dxpSVE/1rls9zp746QRUz3Ksq53mjXq9yIYeyDFjmaSHF/7cMrdd0gtjb2Xu81OhEm4bywfn2DK
Yx9DfVrV0M+B/2J2wPuhp9FmDc+ApakJ0G0WlsWUXAgbXQjPQZz9lePjZm78oR/SmW5SvYNbUV6c
jqt4o/tpdtfXzQhBxlYd4h67PJSjjB6HQAWfnEEEtA5ykvwD58gIAupM6bmPAv/9kJfpG23kHNpM
CtBiX5hl9AFdhY50P63wpTI7K3hM/KDK6X3W4nkTNk38DXwzjyBfxiyTFtDdYI7dnZ/H41bwI+69
tMhb0u0+/1jbXkUTO9xp663bjvQG8BsT3RSb19BgPND/vTCy7otehTSZijM8uVbOqZemkxCM8x/S
6ByIXy+ABretjGsxuTiFEdEtN693JajU9yGV0Z6x/5SFP5PnIMXjBgXyMtPKr8fTZjc2w9YShD+u
u7MqDFk9nJG2tl37e1ON40oi/kLgT0lzLgCirOAEWrLX5aiJqTSSFueOxgS4UZ5/iTqhPvVDH1V7
QcH/DYJ+hL95lmlQfvQY756+yII1+7+FU+h8GPqA25iaUNanwuAvNjY/EffsSusvACv1XWHr9ifp
Df6hHMp7F/HQPfGH84RsQN9IL/y7iuBu0zajPOhdXd9NhhPudcVW80djIGaWzRFYlN6Gw/SVrGet
EdDNMQTBkesBNgK5meEsm4V4EMvHLGnxQMiJHmnuJdNpM+T/iYj/yGLtXfmz+NjWP3+2b76V/z3/
078lvbxjLGz+97+vfvcm/ruWjfzVLv/W1T9q/vf5j8Ofcvet/Xb1m/2zp9n77metPvxswMOeB/jP
3/x//cP/OKN9UuXP//mvvyUKjPmnAVYWv5umzXL+VyzWfv74WX9rf/7418eWX5p/yV//en674idn
xPLn/GO+ZrjWvwENEWQQEM6Ee77ZfxzYLPFvbqbZsYU6CluL1PI/DmyG/u8546XCBKjN/8zlzUZ2
bfQ//2XwJziPYsQHc/+Z4PIn/muLdJIfQJTKooWjgzbYfY4FfoNsZhZZ7pdF+kZv4q3htfsw1Ta9
DnqYm5vQ//TbbD39c+L/7q62uIr/GQ0HpNlbjvtAnw+230abYmVoKunTN1LrT3VnYbG1AvrcjED5
xmCnugJxJnny4qga+6qCUJfbb6xAN7dRPtBTJc7W2tTczBo3L2WOmc/MqYgXxPV75J7QesfL2jel
k9HqtHPsfVXn3XHoymhfTUC3XmXYa2H0HNX/douCSoG0MCCw4VzxXJKa2riIS4kY6k1DpPRoBMWv
Uqhsl+LCg3H5oAg2aJKOsjfZqYmtSrCP1Xzxf5g7s+XGkWtrv8p5ATgwD7cgSIpSiZRqVOkGUSPm
ecbT/x/UtltM6hB/2TfH7naHw+HaTGTmzj2svVZvrupDLeu7+CUcP43KGo0yR/jKyIoPEp3f+r7N
I3tXzGi4+lqtPEmJFdz4QxtsnVTVd3qk+R5DhfTsMhRzBrsvvErulcM4Jsl2SrXkzjKW+f6IqAQB
uxKikP6pyHWkkYsBBoCqs/dKBm7MjUy9vzNpMb33EUQKaU8XLXGEbb6ToTJ7vH5MRaf/15cmnltm
bbkYIpovtWMCLKbw7wmE651mDF8KgE0uN5g6ZtAGuxguq8euYIo+863wyNgxAMee0rgP+spTYOva
Wur0EWR+8URNfnrwYdbwYM+liQAr7OH67xXiAX4uGQtZJ8d+ISQRCVOzfILzAQ9zD3+FuR8sdItG
njWq14MDxSgtxuv2Li8Z43iknbgmnmkas+fH30iZGpoTPbqXo2gz55ELv4t33YTANUrqtYz8vbIh
XDGtNYcJivDovtmihtq7xg5uUS/YShvOhatstK2KImnhQbWzsrrLr7mQyAAcpHnCX2J0VcqSGYyz
Ed1H7c6aw3dRTo/Hnu4mfQ299dLJOL9HmKKzhzsntCLjPP+QahsmdTKp0X27M/fR+/ijc8rfmbec
d+Upfpe58j5/N57UvbUrd8xA/nLuncdjeSwO6gmZGr3bGL+H3vVP0crXX+7vtd8l3O8EgGFUMc9w
rw13E8StZW5upbpFx3TexZHlhiDJkXm6vuUXpwpiAIbSILrGr0DiLfTf9VmqVL+Lxnvger/1ZNob
jEf96d6+2CADAczGndEWF/vqAVK6ppRzLR3v4bh3FZS0DATYe/1hTH5dX4xYNqYMuqzmb0s84K8t
xXEI3rrGkubOHsrZN7H3w9jUm+a0lg1cbBaWCFCZMuQlZ45dKIUFTMynpo+lmN6R5g8g0Zk9nb71
85cIYYt0Ed2xVmqCFw/Ai03mmpaiKPPzQlSsp7Pm94xr3Dsp5SXgxoxxba3w3nY+NClqf9XKs75m
TwwcpFZzegV7EH8jXFvc93O+C5TfZusfAmQz1GTF4FuHkcBMJ/0g3OIf59snq701VmYx3itDOB4G
dntjpfa8chwvts6hTctRXICOFFocwZEGadGlg9FUR6uvaCkza4A4msNACNPx8ITDqVOEB+hyVvLH
i6/5YpbI7wU8LIvz8TNjgPoYV9VRcqJHWUp2rY8ft5ptpRbPkAi6AaK51+/DGysF9Qth1tLOAZAn
XIfKkhSYuVhpxSgK1aMDrbtdY8CCJ9cbX80eOyO/bZzDdasXrpwsGKwNo1/gAKk/Cv41i2qnBfA3
HSPd95jv3vr13kItJC7zH9ctiUB87t8y3wOjgsIjy7+FrbSLtNZDbdbu9XvppN8Ox+SWSof60eex
CjfKnkHqrW65Hdp2xsp2itHoX6YXo4ruMHG5fPtXTm0stEl1GkND/Mfc8Gx6BiXeieSvyXRwCfJ/
Ym6p5MCRTDdIDEOdfoi0MZC0+8CWN/HwAOPQPh2mO3pPiVqRJf07v/r/yBhe1vbKmLCDZgTZXlS+
GLuzpWfFf/+nf/4yS7f8i0sOmkfYNtUqWy2SYfGtBr/bdsVswq7IDPJ1K0JazuGgG07Azt9wXF/M
7S2YmkjNiuCYQyC1y6vmuUiT9CaeIm133ZLot7CEFQJwkkf8iiU8ogVIgGwO5+jIrFF0H4JW8vpQ
WyvoifcKrw+uWIM3RF0mLF4K/q9OXKBMC15xyk+hpEF6F9rax7kvle9RiIJ9JafP1xcl+ivMLSSc
EO5xuqHIWhb9ypxe93E4Q2l5ogAOiiU8DZnmUlXxpkb9MJQKElor1/mNBZKmvmwXeTkR2rnFsgrn
Kq765qRpKdqEynAwgllG/tS6q3pr5QxenA6WR5xJN1eD9on62rmxpihQYPDr5tTijnVtmNxYh3Ha
Me6uf8aLs8FjA5TLABTIXzzd53b8pASgqTXNqUuLu6i7y2Rn/99ZEG4TVHRxgq5Oc6osIGjyyc6T
FefzxrdaZh04xirlLb7W+RrKorfUPmibk0XwJsm3anOQojV6BLHjuRRYXlsRyRsypZl9J8GK/qk8
WbI7f0mKjdS4zmMEF5qb/kIOqVhrM1+4ccGoEJvCczUVVPCbE2hepu8kZevTCQPptvZevHGduLtQ
K4E/5T/EV7FxpKqxl/NWIFdrjsWD7ksDIm6hO0AhJbVK5Q79z+snQ3z/ly9KG8zBXRN1qC+dt1dX
OAyUFJqhuT7Z00ZFWeSoxTcNzBsBkoSbZlV08i1zQCQg31h4mGFWOD8m5uwD2zOMmg00bsqHYHad
nXY33yX3wX7eJwft1rmdn6WfA/D2X8WX62t96569Ni44D73OGL3oMS4z6qkVD5CxetctvLWD4OMA
YiyUxM5F/ckvhr7PsMB74oUGHDRQsGqBEeE55qM/5c9FHq044TcuhbG4KMYFoJah/CWcTwp6ttpr
0nAaFcVL5/4B0BWqfI2noErWqwOlQ31XJ8+jnGzNwnGHwWCu5HB95Zf336AaT1UGqiNYpcRxLuZH
+gk99vmkKPnGQuekHQ+Gs3JY31oqLw6jg4DGILq8iFZre4z49NNJUV00Gx1lo2uu+sN+Go+DW33v
P9ef8rVOw+WTw8pe2RROTaMkkOQMAStjCqeGDyFjfDan8GGsIZqWw/86u6fUzAAK5RUiVQ6P2D+s
5oiKZqnMpwxHgwBX5Wa2p/60nnvUtTKvead9mtcI0C7vxLnNZV9f3X8fApQgkacZSQ9Q0+OXsl2j
f37Jc68tS3jeNIXefQow5aRRKtLuqvvRlbb9hnzxTjpIXnQY3Wg/DW5UuNGh3me/w73z0c5Xruba
QoUnsGnKgCRhnE9OGN2q4w3w1ZXU9CXAvljoUiJZAGlMRQgXcVatpGNOez5NtzJz4fvic/izrw9h
AQTbHfbpB/vDUdlKj/IPv3OlR+kxPtafk4+V52yRi7zrVsKKi1LHy3liEBUkIJDWC+brmSqsVRmZ
fEo+U3WgNFduF8KeD5rkWl/XUro37yZya/+2JmxzUsKsDYkK1n73Pw3tYFR7pwH+5+oBb5gL/GK6
KaKdv5KIiIROxASc4Fd2hY3VQlvvtAG72e/ovbELd7qXHMwH6y78EL0L7+bKlb+MK1f10s8vNh1m
OAh9mSsXoh3Q5eEUSNiUf+vWu6S/yQ6p9oHHWlsxJEJ0XlYHVhxMJ6dqmeE4v59dZRS8WuZ0Gp/a
XfTN+jj/cO6K90ngRnfyp6n2GHGAE80EFf+0xpz+1pVZhrho2VAGgfz13LYh+Y4TTf50mlXTHaWN
Oq9FjRcF/WXzXpsQNs/S09ICsjad5FvDgzJ4N/0u3+Xv1H1zmx/ig75Pbip9qx3z+BAhP7kStK4t
UAjwpyHM1KwO51M6p5JbjtKu6tI1fr43jcCfuwTHVD1ESQQ7hac0R6HgJOlcB5Scm2olrnnr7V34
pv9lQViGlEHkUKb4nab+PEfJXTpZN1Um31x/4d94B6kUwcVDdEOVUWT8jqIOvpLFjXfO0Zl23fCl
zrcMJly3smy44EMXADPPIOkQeHXhvM92FRfx5M/HINCPU7Dr4k8wdT9O8ztH0rfXbV0Go0u0BHKL
XiH8U2LeZc/xpMRObhzV2IFrN/w0Ogc5unN8nwYl0tdt7s39WsnhDT8JRgj8wsKprNHKEnarmpK2
jquug7pEuSnn+TChOeHb0u9OOkxWu81ac5vm+a6vv/eq7cFhQ6azRv95uZm00IDuogIBGvViSNIM
NUCGiTweGcWd7tTJ2lH7rzZR1XxsbGmtbbF0xc93ddEkoJGyKBMs7TDhZSyhjpGGUQ1OPqmoO7b6
toCDpU3zg536+5B61eTHkMyFBzt439cdchprIOmLS0JHB1wmcEeeQ8aPhczD72PaoYHuHKPK5g7q
JZ0Towp2ehJEKw3hN02BkrFBxwPWE4matLwah4hg/egbs7FNU5gx5cZH4b5okj89wmTaL0OeFk11
ePKE65KOrRx1gTydhhlNcjpBY/grGj/BcvxOzno0JU9hu9JiuLg1i8klz18wQHTIBJetV5paAySY
Tk0F246R34yO4kW69kAFZTOp7WFq5v08rEn3LNfizDEsVf9llnGpbDGsL+wfokxWOjpDferVSt1M
Ut/fOak/b8cwVN04lo9QZyiH3pyK3XUv8cbhxTJlB0YMFiEqERxBxwsYZFo1WE72RWTdGOiUSQpp
eWCE32nsbINY3vUwjBrqvvdtxTWBOV//EW+snm/K8+FwbiB6EPe5qccptKr6lMySDDlPpifbtHFK
4JxO8xOhSxQp21J56JV6rSohaJVyhhETWqZfodGFjZgsUwgD+lDukrSrT7UhRaHrmFK6L6zEORlW
kd8rYEfvLCecUW6ask0JENgd2plZRUehaGE5iAJOIQBD4MNzjfAJGgQ60pOQ00ZFHGxmBvQOSW2O
rlVm1f76Z7t4e5efvrg4+M3VpSx+/tNhj5jDOvXrUzQ43Ra8VeSNkums3AgRFvfyhSjckfbSZMCK
8IX0qpzH3KFCFMcOYVKrlFvT6J6SJFbuehsJeH2eH4M8rTdDrNnb2K6rP+zRLnsEzzAwWrBM/EMI
1eYoh9fUl5uT2ZfdYa7TfDcOdrryOS+vPgXR5RIwWr4UKsV1OkAWbCi/Tk1j6lsmFLNvg587G3Oa
hg9JmnRw13TRjd2nw7Go9PT99d186xJwD4E84naWpsD5btb6ULUdyNjTEOv63swrxtOKXtuXNOOU
coh3Zg+OVNKlaXPd8PIHC74Hd75MmWCa3RaOkS35cDklg3lMWjo4naNVe7UZuo3Pud9Isazd1Inz
4w9tMjsB8wnYVB5Mk/t3vtiMrpYSWoHGrfsuSffR4G8YjvSU9PMQ/BkvNzdcsCWsbxzyTOpKXz05
qN4mtn7nzM1dYa01+S8+44uZpdMITRK85cIhLebAVjq0RU664Zq/AqqNk6vcd1+uf7iL11ewIpwS
mL7bVo6JmvpqvCkKaxP1t2EwryTXF2cRKw4eEXwItCmUUM+3h9wo8eUZeo2h3pnzzaTdjjU3f6sU
D+2aCslFsEbREow8KScDPzqv37ktqZ1SObVGVvTE4IORbiEx0g7Xv9rF1V5swFVOQxYEI5DIcxsK
fHxNy4c7hbozuX6TfErQyLbBlMx6s/GVAsq6ST3kdeBdN3z5vJ5bFuElFIc6ZXYqmfyIOZiuiG6I
kzbS/KPOoveFbMH40HiqKW1bkLmd7DGHskLKvXy/s+u9/AIg0iB+FrJWMaLhdbeTYCyVk2OlO0sK
tqHzZWKIvsse20Bbeckv4//F2uKlF3IUhnKF3awJTlGUqZRTOireYJn7Mk63Tah6Qxt/1scnP1Wf
wuKDwWD4ICXu3EGwVKQrQc1bR4oADkIN2k7Ki47w67JfnilFEsPxdUIS2muaZy2LXKv5KTdr5B1v
nStwGkRQOCyGNYWwbU4cO67rWjlpH2KkJuvnKrorfqb++0o/AfG5fpbeWhVQWYV8hleY1uT5IY5k
ZWqSRNFOMGS+t2b5DvLG+7bOnurEWrkvb3gZCN7+NiXs4hhHY+SMqkavRn0Peciua0f0zddosN86
mkvSAkiZSIZveL6iKoO7AVFFPDNkChumtJ/8HtqCVu8+a8lwUyE0t/INL0sy5KZEeTKfbxkZF/NT
9H87aFCq9iTDS/qUTkrr9jXygJoaTpsgy+oD7vBXKifW1kr0YjvkqM2H/TsohgrXl3mq/Cjz5iKq
7ifUHu7LpPkBwWi0j4ym/3J9wy+Lf5CrAe6QeVReYInCjkMjqip+m7a8koiu63b+tXLaclu0qE8G
NS5ZJxS96xn4dUO5lbepVfbbqZo72Gpg2eggtnOzDsqtInXU3fUfd7l3Cw8gzwQ0VUQNptDyr3ke
hjJLiZZ6m3GMNn4XQxfk9cY4bzVTQu40LlfSwRcA7Lkro5q26BwC1ATSLs4ZOKGKTtyCd2Uex3oO
7C78OSRt+mEaYEp3qcQPz2OmOcVmnrPsa9FFmum2sZRQFqZ/82Gs7OhoS3reuAVo0tqdoOb6lKSx
9FxWspKR9ljggqXJiZ61SJlLd+CQOG7gq+pjHLYy0MhQnW+HuDUe9VKVmk2NoLANNUYaxvB5Jf5H
G04U/uBRnWFlNY3mmEsl5UxFiZKvVM+n2E1syXrWY3V4TJQpgZ6q7IbvU2PS2e2zOPsoU9YGr5ua
/WfAI9n3Yejq3s2rLDiNA+2MlRshehVasgAqeIAXQW7mBYToSC6DBuSIWZ1w3V4wbicVLqew3aBn
d/3AiD5FNCRc9kGSh0arMNTZMgRsjIalJ8cfV5az/NzXR0S0IlyZnDpP0edYMWQwtHBbMCKy8qaL
X4wCAbU73jgGlKAYFUuFkLYoba7E/SnN4mMQQoIbOTHUxGifZAnVteufTVwQrVaQjtwylAkgcRPZ
COIcCFuZ9v0pCqnsTHLZbBobvP91KxcPGeVVCizkV8wRQt4ifLbeNMdekSJAGmG/rZshdPvWet9W
A6SEmjv1M+1IO99AIfWHp4I8C8NQ4MPVuoy/ComAPZhjW1QZyaVuukWdu1YVub29sjzx7L1YAQxA
eYPPyfN5/tCQzwFi03KKHFLvqd3JViK3AMFz/SNebhVreWVFOOFx5DOdZxakqXEK0Z7jf6H3sCag
JE4L0x7GypIiYokUSqwhd8Y8yKEdkye2vpfG1qkqZrdtf9HH3SRzibaIflM6A75rDnmxJlfTxpH/
ZbgppbWrcHlsiH3oHtN+43fRLjr/rlOWIi+g++HDKKWb3DFh8i29OQEipbYb39B3VfvIlOLKlbh4
ehh+QS4XimyQ+vA5qudWdSQ9JlpH0QMC5Iazi8ZbA8Yl/ZB9+dP95Gmj9LCgwpcCr7CfelY3ippL
0UOqtNJORgjezQx1rfR3UV8hwyL9WfSqqOEuAMfz5QRmakUpI4cnpmFHV09UBZTPMO36ZSR1gEOY
d0unvNN8ayYylqgo14B14sHlF7w0Poj4ZCpgotBrPkQVOqdKe+qBXsPrlA3wb2fFSlC5ZkXwMUj+
gW8u5PY0OsxtZwD8LSZyVs7GW0YMfSH7hCiRgFw4G+PAaOZIDfekBSbPZiLn5ScJlerd9aMhvgHL
F+OxhIIQUmFG9gUzFkGPXcBazCW08h0j6jXqKVLtMcUf7aqmqlYc2MWyCLEgSSPkgRBj6eqcnxGt
1GMj15TqFJg9rvl3ZXy6vqDlLAvvJgZAK3MQFroZ4SYTm5uF3DMPnVqB60TEMbSIws//nRHhpI91
zgmAaP0UMaofV1+G+UNlrdEpvP2p/l6JsDUomNdQWxIBKMUzzG5uNE/u9WWIXo8Y4+xbCW9WVoUm
9OdadYLOdTxkjatzUWO61K7fbv9QdJ5CjGBtWe8rDAtSsHYKyKo6ZdrHRS+hGO4oYKxcG9GlikYE
V6eU6BvEy/aXP1jPfKh0GOTJ0FfMrO2N4AIWwZiWkSQIY/rvGoDDaC1FWDvGyzpffSwtYn4Vab/q
hGalK2UPlvFRsX9f3/41G8JdZPQ7i+IUG8EEHtj+pmWfjW6l4r1mYzmCr9YRFeZszT1HLM4YNVOA
ZiEXudqOXtkOEXA6zE3clA4r6e2IsfrQrfQ10vgLR3l+ekX4XtqwiLJSq5OlxDeVNTCWcBpUuJDL
79d35c0TzOu5yLwyHypCPeUWoiyj5tqTWmxtejXG8GxN2tZy3vt/SA/715V8ZUu4LXbE+GVeLKlM
7Ww6653SfzKz0Lu+oDePwCsjwl2pJTlKB3XxY3BgptqNbEsb5T9J/5gN+PuzCRemHRKnbl6sqOGm
hBC7kVQX05su//MjDYCS9gaFSJrlmrAeU1Jrp5FknL9ZbnT0H8iXXQSZrn+1N3wzxSTQRCS0C1Ow
8I5VXRP7Zd1UJ82hY0xyDZE00nbuoNFV3dhr6eYbm4Q5InIwcRQlLlpw8PnRjx843tVX2KrcREvQ
aNldX9NFUfUlqX1lRTxvo5GmFIOqE7KJS+ZyLB+Sx3hyZWSTe7f6Md+Hj+pa4vnm0uAMWiIpOhri
NHLSRqqkhh375aSe7w+/zK739DRfKU+/aeZV/UF4ri2bCjmdCAKP+NsI1iuVjkn38/oHfMMJndU4
hAdb1ZWkNSRsxH6KZPJjrXxqWtivs3QlMnh7p16tRrhO6EoPfdvg7gaIDVTaee5sj/f1oD4VaeBp
hU0Xr9vTkH5voD2TOvFtb2n7Xg1WHtq1FQtvlFUklFWHxUPFLcqhqqe1TK/L6t5eVdm+SEhfTuer
NQtvlWInhcKISnVqQogBvdx324/Ne+sm+eSnGy3z6IMV2abY+X9IcLm44dfbKipTJ4qUJrAv4yHj
1GtT3+2nx+sH5zI3E0yIEWuHSAl1i+oE2YHz1M2u8j2p3KRl5sxzgl1mrByglX0TVeIDRSkmByjE
SRsNL5nu1SgBXprvWuk/8lx/75oIvYyMBO8ZYSlSq60e3VZJv1OSz9e/38rldpYA5FUYk2VdUDcv
O4SkpdHdIVFykNe0Vt54+c+OgeAdfalR9UJjj+Rs2Ct97c5msFW7wZWSY60E++tLevOBefXdlh18
tSSlrCPJWL5bD7X5mPhggPflXHiO/gn1KlQUfGBDaznN2rEQ3Eo//8soOHbcyikcPtnjl7lZGbYQ
275/XSh6Zgvz0NKPPV8b8rh53rWE521e7BJDdilFuyYgZ8tBGbctjt385frXfNsign/k0fwtnveC
Pl2VpTPvZ+l4fhy/K/Npk+ewTBr2eyiwN1W7Bja6AI7/tcq/bQqvQRtEzmCG5NK5Lm0G7QnuYM/W
esjLo11RQLygHhQHsY5bbXWI9WIfmfYEmQhVLp0nSkvCYxcWlpk2qmQc2/KrlqKIxFQu5H0e2Prt
H35YwZKwSMeJbX3IAvNYyw9+JR+0hgXGpKpt9KlFbYP2wu66RZE2Hl98vjjhsmuTOZiKj0l976m3
zWd13tAzG2FRaVyAJK51E2yzDR2Zz8btZL63GRu6i7y1fsZFh+/lZwDgYYQG4SDYw84PcSXlc9rP
/Izoc/Nt+F179aF5X38IHq335Tb91h26D8UDxmmheavt7zc3+JVx4b2YxmH2TRXj5v1AyRz+EMXV
4g1qJf1d42UP4z79VOTu+GuNPuTyVC9ff8HeLjKgKgim82UnWqbZCF2Zx7H2+t51Qm9qvVraRu3W
b13DU+/NlSN24XcFi8K7L6cTooUFFqvJeVTzj8qMFH3Qe7X/eUZ25frpunhJzo2J7UbZycMqbJbz
zBQYPJe2VXmjI6849zUrwval0pz7dcKSigZxebg4ad0Vyo/rS7nwecJSBCcwgEzWMnM5oGG2V+EQ
7nLnRqvHLWKGnlnVLlp+Kxi+N48liHMOBqQv9E7PD4ddzTV9Md84prbvZum4MRJPSm/DtSGvt7/f
33YEFxClqdrPs20co4CxJ+1Yynu1WkkY1tay/IZXD/BQpLPSFA4+tPiYZp0HiatrM2CVGysO7TKw
fdmov1ez/JJXlmZf1oqGftkR4Qf50fnRfshlN3qnHtLv3Y8BgUnXztxuLapd+4bCW4/OxCjX9MGP
ebMN68FFiAGZj0/Xz+CaEcFbaJUSxNCJG0ddcrZ2FO3i7FcTq9vrVv4Xp/T3FxRchCQDw0EOxDg2
+bbXT1K5cb7ZP8l8zC+S7HXRzixXbvD106HKgvcvGhDcpALGsSr2mnOXos3CwAF0hNdXtmZGcBTz
VOphGrBJRlBu4KkEBfyUj57qrDHwXoSbZ2fwotclM4YVaxMbBftlFLj4o2UwfA9niSxtwmLz3y1L
8BOtLMlFYvP1Wv2Hb+q3ZfWd7H8z1Jp33dBlogyKySbeg7WWuaGLyexMz628aUbjODK/F/eb7P0I
R5kb/XR6z3Q/pPu1SbrF9Zw1OBaDy/w+8yA0usVxL30CRl7TGz46GoIwkARzd6+v6Y07hYWlT8gL
DOWicNgdsOLoZ2FBDiufil3a7KYCUj4rMdae3hVTYowjZWavhwwZHTMz3uTVNlbrjRb9/q/WI+Ic
bOR6ogoMy1FWCzdBDddsyk1mrZ3wtbUIz6Eag2vSetZiWcNGp/EgR9+Kfm1A5u0DB9CFlu4yaCiW
s0xnziBGl42j8iE7Lsz+MEWQzeuegfpy6daVi9IvVDn/yTf826rgZ4t5kgu4kI1jsUCTPrbGk7lG
w/dW3M25+9uGcO6WAajZQofiCFLtnYEG8jb/YB1Dr/6Q7myv8frf8Tdjr22ynfpdbl3na/G9uPmv
limiXHUfeIVSTcZxUjryU8cjNU2LT9eNvH2D/71OUZStUCo/yX3WOUifpxB98a9/9ucbXF2bHBTI
80LvL5JpI3Hht1FQdQ9NPKcew4K/pFFemzO8mDdZnMOCO4QLDhjiBRTFBjCopI3SPyRSLo+ePfrS
s23X/VMyzd1XXc2rGD3prv4Spxnl0C7UIxIHP+u9pAvGz9GgAC2fUnV4VszSGDdAMILULZlm/aKV
EcJJI8Xqyc0g2MrdTGpaiWn7ql2JYcXYf1kFSF/V4joB/BDJPJxOK9sAvamHEAXEj31e9W5cVxmV
TCvc5AiDLzSeK3dJjJtfbEIcwnux6OqIT7uWdllROVr7gC/vfylDPGxAwEZuPkA6aaDd9DWR+0+j
ZhyunwvxrcfuQkS96CsgdAMx53kYiElDqWR5eKj9ObkJ4+lbOA2qO3T0FKAwC1cimDc+7fJVOYEw
M5LNCaHFlIKnHGZjePBtGEdDv/8lcaHQdvrYavO936X9Hz76y/peGxQccGxAwltp1vBA7yTcDqn0
0cnMwVUnRrGaxv/DVARrLAp+00UnSYbs6PxrKnZpxoE8Dg+OH6qbZKrj96Y/fC5Sy//Z1P0aZ8kb
mwd0xwKdjT0QFIID5nFRzTTIhwfDghVIm7rWCyCB22RF4ntSUdkru3cR8jJCB4wOlCqINlpDItQs
MIymDCVbe0it35EWvDfg70xK/SaRidt81RsN+04dsvu4Kt/paAldP6sXdwQEHU0vGETAp8D7vDy2
r1IWp7YNKWbK7kGb4udRb4LDJAftZsjbz06pIRNahpYbl2sMTBdjDqz6zO6yDa/sDr45pNOosepY
+TJO+i40tLtBUplHLd25aN0GKG7d+Id4UIDAjhqDOPmKfxDfB7S/oHwAw4JwEvypIkamTm1ZimbL
fDAS2fYKzcjdoZnW2mJvWuHQUK7UCV1fvsSrlSrsbr2MqD2gBFTt80xDeCZhfuP6Pl4Q+y2kunT8
mASFc9tAR/P8g1p2oXVFJ0WP44jCo5rZdrzxB18+oYGXF26V5ea3PG4YbEijAnW+NG2R+iutvPwY
wJD5iETkuI+n9hA0RbKbA7m6nWMp/usZ+CNG9v+VZ/2Mjf0qb/v/RUZ2vOC/GQMXavh/Erkfv2UQ
ue/qX/mP8H8eSDAuOdj5f/7FwS6h/PEPFLwWKqhFEu7Fl/9Fwk4aoP9j6SKQAsno/r0gbv/Jwi5Z
/4AdC5JDxpUsSnoIUP2bhl1SrX8siujMMZFh8E/qfP+ipV9+TVDkMNrz5aGp/+d/f82M/jL883dW
tCB9SYWAxL6cZ6AaQuzYxqPSRoAN74eo83cVwcldO8QAZHuuZ1IP/X03tsNWUVCNhWhrvu3yIt+q
cpJ6Q21XbmyUo0emA92NHso7ydQjt5vT7LYy5codw6j7GGWm5MX5/Lkeu0/VFH0b4rH7iEqJvpcN
Uj5JYlTh1Wa8sSyhbcey8AO81QxRmot8lzhLOSBDVnAXxvu0nO0D7Ifyc0m5BoIsaf/yQ2VyjaCJ
wgfdjCbS3GJtqk0gWeYn8At01FlwReS4UGWfX2AzMp1YKxX5fg773ZNdTfkDk/NxcdMn0ja363Gn
jL4coqejBk+KH4flprf99os8K8VjPOQFSC9z0ge3LZz5JkuAULvQjeZPHRrOPyDoyU6xlnS3g9ZY
CHnKRnwYNcISKZzjA4MH+ru6rorCTQt0Qty2i8fGrZoU/mE1dZBdaqXYwgmvFUaEotnLuvHCjNjB
dLxQrwnhS12F3aRU9XifGY72Pg3aakZQzJE6t9Cb6rcShdCt9Gk67HB9QI7GwddvR4NRfrVyXAVM
EvizKYu/orSp9StPhJAFLr+O+8R1hNURmQN47c93JU6i2EkHRb2PYW75lqdhmjIZliBCU036V4aO
jGmb1FpwioNyvE17SOs2ukrzldwX3XaJpBjnOyT+Cmzl/FVZfpeF1BunhClFAlwxgWqixjGTuhnu
6yh+bpfGV2+vY2OX4tfZbcefMBXH+v+SAcVTvX6le98ImHKv5nuZ1GNT1wPBEHJOrmyEH5Kqam8J
K+ZfSqhK23CWQZpmqVTvsrLNPmZpEUQbE+kak2/Rx+4sT37vwYEHC3OmSXutnXsi1LxifMSx4qMJ
E6inKVMLQXNuP2boZuUbyBW/TUYB/cUYTkAmGyXSP+ijnT1bWf0cGfRttmEEaT0zmovmXV57A+re
iQu0Pla9xhownJjVTw5e4vEMp2sB1BvnF7eB62X8jZCf/tH5N6rnQS3icJTveX/bJzWZ9EUvOzdq
fqwmbaQianY+zTO9iUtzY82d9cEMqwzSDWS8HG/4mG+0Ok5/rni05WCebx2M95wO5v1JTZkJO/9Z
TdO0yVA6031eQsws+bN6n0xm5vmq1h2yQZ43kjQMh7noh8/zXCA4FxvWzZQm2dPKL1kcl/BLlgER
uI1AIwOxEkJMBeHSOC8lGb2jgg6mnxoBDAAamxQ3OuLXRHq7OChihD0KeXomk6tVt2j4gMloFOU2
MblLbjeNpnf9l52H+jTdONqEf7BJAfIEKy143FZLWxTS/P7RSvJvpcpnso0w2cBgTrQ5qitZoTCc
92IOus6F/fiFBV0kzpA6uw7QJe8fM7V64hWQ93V9H8Y1LOh5n3hx5UReCJRJ7vTyRpOfKuc7hS5a
cdoMSUzdoGQo2Wu4H9GPLHw3VFMpcDnLdJIY/0ujgVLcYMqPzahVX/UxDXdZXOc317/0xftKCYHA
BcoJ0hxiUxH2JkmqkXRVoDxOMnSafZNK26bKoCPzibynnj6znGnPpeUnbgPL1nOcDflaorWcs9fn
kN+whEiAt2yDSWMxs5sdoqEm76bHbnTGvdXk5W7Q5WZrqdyN0LKPvWPd240Z31jM7zEo0vv3lp0c
M/5ct/AdoA2y1s8bX/fXaJ6EJHA5GyQgLzLLbAfkVULWSaPd6NTUTx+dXBk2Sevbm8geGUfQm8gd
wmgpHNDyL8PWeJ+gVb+BUNR41xBHreURost/+SWcBZtAEupRccRWD/JxzGQtfVQyJd0bAdR9jCEq
nu0de4MOZ2aU8Z2R6bQE0a5Z2yPRa4nWhbSQalanqbGcPjKXUbta2cjbUdYQds/y6pNfwTkc5Yxh
QZUC7aw0QNGk5Tsbtea1A3vhG2AQ5aDCvUXMDMeO4LTGRNHHfJTCR6usmYoiWPfKMW9v/E4rHvM4
L7wg/H+cfVlvpEy05C9CgmR/pajVZVfZvfcL6jUXdshMIH/9BJ6RpovyNfquZKm75ZYSyO2cOHEi
QKqvrKzaVOpb7ctvPQqKYxfIT0NvwqtAM+ljYEazG1ixBlLc76dZ4HRezahLQOnkdT39k1QqC7BW
Fgr+7FLF0jELu+fBNQd/DOiDIwbcPZ2tnoSQ8QP4gyAVwMJ65fScl+TNdsIjoEEOWEmI5AIJAX7/
zyNEvBLMrQco83sZKvq+/eLRqd4i7c+OvXScpFYZe4rasLm+f5i8NTXgxAAUmhW7kAvdDgzBAJ+W
JsPArd/vXIXlwcqcb2Dgw3bAboqVtUCWFxiZ3xSC3ghDoNILGs7tgFMhSul1Qjz7cQFeRiaGYxtk
fkLbMjhy2U5J03dkW6qCJnN74qYzEd8PdmUSZbXWabSH760Qajd1bbX19VBtPICyqS1qLx2abPre
szJI/VF+DrrG2dHApSsaXG9+M0SxgLZma2B/GchxdCd3XPFnohTfWrlrUl6IrwLGvYlTet7m/Sma
v8jd2gigFQ4cbb5mF18sGu1MWaYQzy0LP6L5RO+bMmLoiGM/axGf69hdYyfe366Q2rRtSKEjf4vR
Y7tITP2cm4LZUCYXfgd0IyNf7Rk+GtDWAY43hCN4KCH7W7/E0VPs10984PJcS7XvgDxuSdJb+PLv
f4X7j472UaQqNshxcyPp/Pt/dkhFQ82sGmeI04/RxqvDz4ToZyOZk5qsXnPpWSBAuEPwBSIUItCa
iiwKMcbtcFC2z6WaJH+uLOMXmw6yQJCX8imxk2403W+vcq7ArXfGmjmiBUHvLAfw2G/snpm95hZq
PcQ/aDr5n1DSLX7gc/tr2kGvT3G7NGZpfPRhzoKGkF5eBF3IB8qWD0aAf166Fz065pPUAzuyuFDt
pgIqXyZeURduolBPFEj3eL6tQ+y11AmE+2HwtXpy4qL4FaH0AsTOgQ1R3gfKS0lfuY8V6IhnGljT
c1X45Ov7M/oqyL14ejQjRJhMwC2o+CymNIyyGilIRZ+LajJJ1kbttkBB41DFhmy4ctwUGQbZlIqT
lOb5PpsG92Hqp+lrkDnxAWUAD5ou+aFrR9QPlWCp7Uj0UaCwE7AwTEiUDycyX2yjJTd975gNx3ka
j1mWel0QJ7X2vQ0y8j+AqK2T371EsCz+AN3iJvW8fEzbwvow5pI8saobN24+NoehLaNdWwXFZpIx
ORIYL+4jhcRo5dvc7Xn0NcBICApNaDW2/TnS/Ge1w+HUpuForOvUUJWQsm/Syjd8hczzeq0sZwB5
Fgph6HFH4L5IyGPaO7UzlvS5D9sp9fwmPJKqhr0c7qK0Q+dT0uSt3PaWYz5AisqFvihXF7TAfmRZ
ZR7RzVifirgAMdtrfpCw/KRyOEvjnv0YTOO3bCjZ1tBya/ftsG+JzPYZAebkaUwJvPPalUv0LvwG
6xACZUjh4ZEaoi50+9EiW00dVpR1dXsYGpqOFNfYsP+Huv6PqN0b4QLOoRnhhw4BynDLwzGzGoBf
dlBeOcfGynSIqJaOSNrd6uL1Em0OLNxBu6xJo9J+9Du/XLl/nPsbAU+AF4T3E9gbCHFvX9SW4F+O
k19e4UvxkTd7lO+tbErCn8KDFaEMt32YPzhmG6OPuZvGs9vG+2FUjw37SwnfjCJeAVAWtM/5uMQT
oSQJHbPZj2aZjpkWnqmoK5VXQ6V7cFGRTpyJk50RHggs8NF9QMOu/VG3bYlDp6/2lQzMxs5gDmhH
ctq6Y67ToTbit4Wi12kqLXghUR9inaBKIeDKo/+8VubLBNkLGmxAfV6enGA7eK2Te+VVg825nQZY
XfMYTLP3t/FdloTPAoQZcByGgcLDHPb9s40LG8IwsKwtrxHT/T5XA90Ujtun2aSilaHu70fY8s3h
NToiXPx1sSaY5oFdD7G4Gl7SlExgbtMMcvI8JGKTu/bajL/xav9/PNC5Fxck8YTodMDzqyiiI480
zgBXPvR5fGCes21c9lhFzalwmw34Mgm3Dq2u9oM7JZFuT3Tcvf+h57e7PciA78+3CFB+WLAtO8Jp
KSVULLvi2uRwiW58gF2egPtkrdmBBDliRB7JBGG+vxHWuJrnvTU8auqocs4gItLh23n2O9gQt/4o
rtzzzD4Iu+5DNrXhY+gOJwYRPygHEvdx8CwFgoijQDidhqeysui50j3ocRacp09T3jkHagOaqDKI
yFvNRB9jKfhZOtnH9z/XfboBDSbIV0DbBO16KGXcPm/dBJnrAtu79gZdtJhBMMO18NMKCnEbWlRm
14fWpY7qtU7nNw5PYBdAbmYBIYAH7nyG/7MjwqIasD6gWQFccdoNkGHTkWc+aU1+2xE1X6QDV223
s92NiHkGIwa/XAmn7xcunmBeKbBMRo1vGXWQdkT3hTbsGvf9S9V05IoWTIgNVVW18pXv8G7o0+Bi
RVaHt50bOhZ7chJiaBtVY6ixPogQyhFWlLuPyqr7h7DsnxqIdjwxrdIG2pIQSUxpB74f6ghPaoK4
4H+ec8eGVgIyCQe51yuR6Z8vT4YwMMqd+NWFOyt65fP+KQpy/5lE5ivv+kMXVOUHuyzESlvLPKOL
renAsnjmxiPEA0v+dsYhqdC2IenF1cl8f28FaLqIiY7T99/u/vjDbM7wAmAxUIleM5p/3g7MU9BD
3IpdRTfqYyzosAH82GxN4H3onWnFjuGNNYST3UONHzAsEKb59/+M5rVBPqBLR1ytNv5YVF2+mwxg
VQAJw/H997q/6pEmRyitg9QI6ZxlaaIj7TD2EMm66sH5XUu0VDsZ6T5DNPhXMUn7N8hOa7Ydb70c
BoXipwPVI8h53L5c3fKSDALCK45wrXPg9p8pdHkPRWD/ef/d3pgzAP2os0LxAgnMsuGJ1aM2Pe7m
S8uJ3jWFDA4BR3MGGZqHCQyqlQ3wRrY0Y+ZYGwhRZrLCYjs6TZEBayLOxbAqfPSJ0+0ixs0Til4A
PHyOVk2hDywPzRnFu+jUooT1NVZN2vE2PHYsI4eO+gYlli6kv5SU414141+XjfkLCCX9pjQ5XyHs
vDH/OKrmRYYQIsas3E4GYRDFDdBgd+m60Esb3Yhnq/bOMkSwWXVWjzYMKFq+Py9vfigwIFA7B2YJ
/HSxZaeMN5VULbn4ebUHheUk+4+5+uta5A8CqoNkUImessQrSxggxzIRFAqP9cnL9n1VJrmvP0XG
inHGBBsvcw5iUCtnyv1XwWECRGQmFoVoa198lTKDRBO0ueiV1PZVqfilH2z3qSXR2bO78mWoWrYS
Xt2fYnOeiu0wJxdAdBdrp2l6WNW2Gb0CSBNJHVcRxNcdtX//y99D1xBQ+GeYJexQIeIf6iCk16Dd
kU6meVyctB+LDYqYX4PCfDWR3JfUOnfe+BMOImtVnNUHWHxZf+LU5TqmV6yOnTWAN+Tz2E6QFO5U
Q3Y6zh+tIv5aZqcMfZ5lbNZ8M+4PBYQlWO0QksDZBQzmdsEPWZt72q1x+rQuZLSgSllO6q9D4Q9e
9l/e/9yvYOPt3TQDPa8GAija3NX1CukKzolNr24rXmwHQVjRQO58qkqCtg+33nmT6P4ic6EPMxj9
zbHb6EF6QXXwehzFOXwJIT/oxed+ovZfIZsAbkqFFYikido/TZ8BY1em/Qx8YeghbUj3VphD5NDz
xvLBihnL0wyykSmED8WWUwINu7GYHkXE4h3xp/yJREWzy3QZ/HStttjIZsq+QuYsO0eYpJWj5q25
x46CewTqi9A0X4YrmduqOG84vyqwok5Baf6Az9aeMmLtXE3UyQ81AHjDgWyFtN6inu18atxmBSG+
j01RZEVajRQbJjhwOL1dANL2APh2Drv6WIYQNc//xqble90N+RlZTps6Uv0uC2n/fX8xvDEuAghQ
gsLZ5BJX3+24BNKZtOo1vVKYxyYCgf5zrWAZkU3kaiOIO46QBz9UQoYrcs9voK2o4wFuRN6GkAKl
3duRa0uptkVN4WoT1O5Abvwrs1KkpUuKZtNS9Ac1xZCd4sb6bI8yfp7IRPbgY4MnIRnb+j0HPajx
LiIKn9//Jm9EsMAVcb4CCoXoLeSpbh+NWxBlBkYUX0RMfjTAQjbNFwJ2AIj0MJzOx/xDIPOzCpBt
DqQ8qTD/00Pg9XHK6Vrn8Bsn8Iy4AOqEhxlo4vP8/RNz1Whl7wK43MIqMR9/xDXquHZo8pVVcB/8
oHCIqwXBD7BvZ1kLqgsO0BfuVpeyVhddsPHci7jbD7oL+MqV8sYlBjdLZKuAcHHQLbm4pDIuD8iQ
XUrAbds81mJHW1olbRjotHVrvSkasqaS+AZ2hA2Orzf7zsFxYjmjVUt40KEvDP36kAtMvM7zN30N
Lb/a499ACA6TUgdsX6gJx6+oSJaiqfbZNRE7QKuohWJqF8abXjbWybFDWEM1kf23V97nlZU3n/OL
oxnMPWAz2IlQ5rMXF64ZrFYbu4wudAjKQ03aAHRlIzayI+oLDpAfleM251FO9glPFR2jFqbSQrFf
K88xj3P7HLMnhodiCGJHlALm++qfZRfnaCqSbdZclamaLwG0YI5IIAVCsW5IJxR40wDJ2oEE2SfL
m4atRhyf6mncNNZYpWUzbcko/PNgQXxWmoLvxgambdU0Wg9FwdYkvuanuXlaoA+IFkFbhapzBMnS
26d1fKDmNQ6Tq92OamOPHZB/KT7FxsSb0cT/eQljOIjt45xGMIbAevFxcqQKoMW6FCm0EmAxmnI3
WlGbRl1V7AJW9Sku3WLlvLw7COZBwa7GIYB2hHAZIXRYwiEUI+l1ABKzATZdwJ+knFauodfa/OJT
zrtyBgqgxA+HmNtPibwVmnx2E1/yXuwBkwDWrhIoJiRKHWMO0QLqpiXdD+pPoR9q6zjm9kXrT6Su
UWdpHqwxTynUgUY+7OtW7PzmE+xlE49r/OmtPOwdbwqhC/Y0ol4cXgEoSgtAp6vgdNaWtXWRKBxs
w1JDorwT+zkP+ggaXX4ouLLSqYtfwqn3T7qEKnNVZKhd2aNdAeq3wwMHr/24snvuzjg4FWG6MFvI
l6ExvnguZOT5ME4TvSpU03e0y/iBIkk6otUAas5BfvAaVIORMtCnyBZiD1+XIfUGpvYSNCqayChS
EPfFR5MT/0NRjXwGG8zs33/Mu13j4X6bJSkA1M6Azbzi/tnjHm066TCHvEwoze/K6ieFcKprKrC7
hzJ9f6z7K3XuA8cwmCxE8wCIFoPlJke0iDyusaLg0tXeJeQjHEaFRthIm/DEgp48zPGuV0fiAVoZ
Njqd7Z+u4tDIRr1x9/4D3Wd7kNLERQczKYeAMbukAERGxQhBSHxVXh/vR9UbqBfYFCAlyEMvCsIc
j52Ov8HynewHNEttw7olVopGTMxhO5Z7iMFm0Jtt+48RKEG/mtYCGox2rq7duopmyRRHf0Fahtj7
+09+N214cECIqMEginfu0lQvh8OZY2fe1bBha0YebixSP6NAh+sCBaD/PhiYmyjIIQiZB7ydNvCx
0HHV+d61zPPpHPhVtckqVBslPDUOkH4gK+PdnXJ4OYAvHhzNsEuxVm7HkxUWYDkovBw86pKGQAYs
1PbaKffmKFiFsDvHSgRt73aUsgyaNuoC7wqBtXGjmxYEnNhtVwCFV5Tq5izFCQAEENeoDctHIEu3
w4AuLSDcOIbX0iH6bFtSfapzOqSqH/yXyK3sWaoKGYYIjYWup3zYSFAuw+1ggRmzVY5yoAPvBfpa
IzihiWFT9jeUU/g1mvrsw6A6iL/Ryg5kMgesm4IBvkEWZw9Voscu2pKwpk9hXuafwPcGx4ePfd8l
I1L6w0RHH1AhgdO3PdU5rHFjvzwKuAEn1MK/N2ByNj9ipg+NDRh3E2cd2n0NJaxJ2gCy3RuhC5Ki
QJLhAgQFM4f7W1g7ltw2+ejsMq8A972hfKSJDgu0PeHaoit7+G4n4KZCIyAYgUjLYce6iI2RtRim
mti+erzi2x48YGjv9R6eqshTF4WGlcX52k19M6Hg1cO0bKZfIliGZu3thMrSz7Us4HjraPsUhd8c
7X6XKjpzVoCm3CVUnNroe82ml6HIEwc871YUBxdyNFm8AWC6Ja48ENgcWeGfXv0tvD8oCqNWTFAX
5knTFjuJqjLPrLQgzy5qFJAyeGhQSKoA2pXWp0hPEgr/zjM0IHe1U23twkrlsFIfv0sG5rec1VxA
VQdwuOzPUAjeB3toYEs5aWT6pOvPI22L39zoj++fLm+OhFaJ/1sYQWn39nsO1GU6Yp65aBFOX1Dk
fsDKro5GymL7/kj32SZeCoDy7HOFFom7FiowAp0siFtzqf3xhffer74onqMARMBa9weuazfxJvmX
dzBP9PukEMV1wKWcsyFtIgD4druymO65NvMT4VJEHAlpJqREty+fE8LtyYZVKutDuckV8Y410SwJ
pZfRBHS5ZtuRMdiXhROdhS5RqwlOfYmuBXe0qjR0gJbooImeQrchaT0U3UrB/e6UnNUl0SyJ0BrP
iHP59gFrG8lfWIfOxTKxOPpRiwgw768rEzO/5u2eAgsPGxkzgzoJWiNvR9FDLNGEQWByjLxv55Bh
yHF1Fv5xQCyaSJZF31QdX906Joeg4OMmMzY4cmhQ2QecoVtVNip81Cz7PbCZEcU5w1TmTp5oyytX
ltErA2XxtKgcogMKVyL4yNEijMmF1zges9QlDHAL6ljwfehxf1dC+rBF5tEXp9i3pkcOj46k8Xp7
jwweUvUVdK0z6nbXAuJR+9LtApxS4NI5YwV5ja6DMYjTqWnDGqhsGEeVG40CewJvRLrXKrTCxKUV
Xqn2AJvZBfR5vbrcx67ZxVXZ/8pJD09oUEGyY+tnNK3kJPdVXFSouw5oB5pCvgOMQI5Y58OWSdGl
40T4CcXHP+XE1V43rvzApyHawZDwOZqcGAuxcfj3YbTji2zqeoeC/rjNtP+EW/vcuyLeKwui7e8v
h9fG5sUHRlMKFB5ek09EaLfLock7bueuHC9BTXC9xb6kzxQOpwPNDIj/rZ3C0ORz74jsCdX38MI9
D26rdsCvnWmji9sg61RlyPctG/u9gTHLg1QMLR09HZ8a8EsepiwP/8DkxE0B+NsJjH77Qwz0dWVh
32XQsKqZg3/8gPkDuOP2RXQw5v7E2AAfncHZMrjFpFi+et9Vjv0Hq+tXKznUKeWk5S4fO2eNqTDv
m+WHBCsf8rBwu5v1Ym/HL1vUOHo4ll6IEOFnx+rBew7H6DQOiEgRgEx7R/D2k/Jp/723kKUoiHj1
TjYkVEVrdrWvpfXF06AxC5QraKTPxNvFYTdRl2jVyPCCLj5xtIMWPNfI+OE5GKcXEylb4+kklNmE
dgG1i/5HiVbUX44qphcUHPqPrs6CpERw+Cg6O35u87Z+mNwqfLL6spwt1vIdOsTKJGrsEo3rgdhJ
I/Q2GClSm3hCz2rTM1TVS6/zj4TL4PsEy5sPVdM08coavgtLZrYmWOiIzoGl3ZV+a5cC8uwidXEh
3AiRo15cwLkRezCAnU3XDt0KMnCfBsdzjRkwJDjG4N0s3TkGEOwbmEZEFwe6lLuwqcx3JBD0kccN
zFXyzk5F56gdVr/ee6NpIezt6d+KhfUPsPC6LU5UsiHwcFr5EHcXCAAEFMBRlwYP6D5TmbQrvAoO
W5cGioroQayDY0OGNZWV+Rq6WVqomszJNmrFSFO8JafJdSphE27iS0zko66J9VmS4YReRufn+2fT
2wMhUwSACCbFspAqSuYXmsHrFIry1SNkKutNmLF+3/RErKTm99np7PcD9AXV9leQfP60/+TmcJRx
p4gU0cXSU/m7qoT7jBzU/hZ0sK2JhWHnYuJfXQt6jmNbzwFiGX+g9uQn0Jzpv1uWJcDMbYLDVE4l
rhZLfA1qSx8GJOE6cQEpohPIj/+8/4Xu7vLXBmGUtkmMhY8D8PapJ1VEsA+V0QUOGBActJ0+CThc
zsDA1cM5j6b40fKr6ZNp8zUzoTvIBUPPlO25swrNxUu1OV37DIkeLHQjZcTWHl7CMbTTAdJznQxY
kk/ZGvr01suG2OozyANu//JI63zK3Ty3ogt2Z54abQWpbir6hGmF6yK689g5Qm1JJgEb1xCm+9QS
rwsMHYoAYNnYeIrbLz12ImZ53UcXySfng11Bs81l0JkwXVQ/5lo5O95n8W6KOqiR0ygyqV849aZy
ewrvmhZhA231efA7lOrayf6O7iG0yfDAQOfFqBJpZMvw6Qw6IlUu7bPx4TDmC6Zhl4pbi2UTjEd8
BpEpg0bOg5QsfO1IoFssAol2o6nY6b6bLha8OynAHDhICUtqOCDB416Xlpc08E0wCViS/NDZnJ+Y
Mc3GN+ge9qLsmFVtcxRUy0cBi7NN3Q6emwDg4JsyGqdNoGz34/uL17mfUPTEz0whZP3oR1naSMJK
zuGFymFAaLk+rIw0ehnhEvXISwM/Kl+SfCPxaR8Q039qZeFshAx4Cj0cfUSs+IFLIrYMfXjoY1Xg
CWTl0D+Gmce3tkPWyAr3ZxGeFRwFcB8BrDlLZSlHB8rqeYHqF3R9fmRRtXUNerqp4S/vf5X7ywxF
CIgGzY4zCHmXojuj4Q14P9K9OOaKYBUk1SEMD5I0H6fAWQmZ7u8LDDATR3Fngqy2PGDDeqyZW/gw
mxyYfnJ66W9KPVrpf34jXM6YJEDpoOAsiT7BSDxUESz30k4E8ZdW8DAs2U/mwfIgzMA8eH+4N14K
XHaU9nGUg4GzVBtunVLBSgl1SmMNqHOGKkNJLRvUyjzdUwwB0uK9oDIGi0SwQxbx5lR3gwqQH1xs
Sr/7ioFAP2UQ7u9tKRI7aB74NIqdGYtuCwkP75mw/MP7b/oaZ9zexKjpzTQRRPDgNS1ddYtRmsFp
jXuRJs+3blkMB1Px6Cr97Bl0iukbOvJwJfhdXXx2mqDdBEDtxxid30pM7mNH2BfuT8MjOhjUQzsN
486SdrR3Ifa+i5usv1Knpgkznj5mxQDgTvcPU+Elknbo0+5Js4l0+SBytOYUIGzX2xA8mqRDB3Pa
Uc5OonLqtdhrPmgX7wxNFtQhcE8jW14myR2b2i6OlXfhpYLwfhiO56JGiOXmBbnQMGq/dFZ8BSKF
Ew+VAtAanFB/e//D36UaiAbQv4dQC0k0ulMXcKbPoC7Ula57idCcdFS+Dx9ttFc+1GWkUijQ/ZC+
rHZgK1+CdnJXQpU3TiIYic11N+TxIK4sIvvaIYIPYeNeCuafiZakSOoKHtReB0ry++/5xlZC5h0H
4Gih/gUy5+2l54R8gul9HV3qYeI/aVx9bzWzV1bxWxsJ04g4chY0wiKeT8R/Qi8raGzLgmvCBeLS
aLApBgsMR9x+s8wiSki9OIeWriFTVYV7v8z+tDn6dt5/0TduIoBC6KeAZhVCTX+Ru+XCciPllvEF
TgNn4k1PZCrL5wCo9WZq6/IcC1yJJXxX3x/2je+LJoYZ70E8PQvE3L65kT33gDbGl7rMnV0TU2dL
G5ic/i9GgbsGznosVnCEb0cpnVKzTmXxxULj6bXg9tl1xuL5/UHeyInQHob9Pbfnz/WSxSf0FY17
NQbRpSncK6qEsENFA8/JZU1zbgKvfXFrb3r0Qv1Z0NF+9lnp77I+7HeFVw3HPKTypHy5csHdb1QC
SHV2ooGRG+xi5r30z9JqnQk1I/Cy4Hk3fbd0Lx9Ei/bBLK612AhbQiwsGNAeLnAEnazMi1buovt1
hds1xvAu2ufx/RdLu4ts6uQOsgoPrpGnoRrqtJfwvnTz57aHcHdVpQAt16hN96E5egQQWM31Fogk
LG+mgnE7mlonvISm/lrkGnQz6FnUg3hB6faHa2m9ciQtlMHQlwOUfu63JXjFuS6wmPxc5w7tO8tc
EJup/dT5fN/EBrJVU9Y9OgHdhVHnPHiC1yl6FcptBDeYdACPYYPC/Zqt1j33ZCYmIFJHi8qs0brM
imyrGZCg4nhWTeVvbYFLCjbwovyeo7Ly0FdTc5FV5Py2YwpTYJBLJpOn8TiCaoQGcvezZ0Nih2Sm
3Laeza6N6wJKcnGv/+eNSdCsjudDoIKDb9ngK3jZ2S1BTOl4PLgGcfVYKMVWtsArgHd7YRIEkjjA
50sL/OfF3IB0rISDatmF1iUcXhmDg4vgctyVk3xgeVmlvjTTtlI22cWu+tAb2DY1Xhb/XTkh3liW
uC5hJo2FOYeD7u1mzCzo8pHGci7D5ORHKkx9bDwfCRAgJAExe6vxvmdsgjRwpfJ90YfTlbvtUaF9
8FtPm+gxbiBkg5yvQ1ozwSv5SElZnmK1llXfnxoILaCwD2AHVPh7FVkUfHtLOMHFEMv8oT30k2rt
wPPGSyY3PLBRfCqc3nyvIX21siRewZPb2cLYs7gwZD1QcF4yayxlXDHEY3CBuUMCTOQsW7dJ8hiK
WtbJmF9d+bvV469aRAkIascqUKcIgERSGcR5aGeBhc0oHkPZJzp6EAFEBeAJ1PvQl4zXJDPvAxGs
XYgtgEILDS7gJrfzyVgNbiBl3hOLvL+V5s1TWdAmjT3Nju8vnfucaM4e0AE/hzvou1zEITYVvVU2
A6TmHagOtnBB2A1FWG97EC62c+K+Eg7cF68wFpStwL1BlBmjc+D21XxboiAiC/epG7IIMH/p7a2C
o6eXF8EvUsX+KWgrlgxzvO/ns89ExraARLyPRcAsmJaLcNfplm9qEawFDXeiY8B60CgOLAILZKYM
LS41C6d7PbkyuNDsCaSApoNZ/MR+Me+rVToph+6SzoMHXVVnGKCPG+jxJDn5KX3zHND+obcOQQTJ
o4+W9YFazZjE9lNHHnn0HGgwblmBRNxNuxi1cahAjWDhjv1B1ntthWuL/Y3ID2+CKBr2uwQhw1J0
Fcm9qQL8AGBjn1k3+xWYDn5uQjXPNIvytIdWx1cVOP0GwlTNvm+slQ6b+zMJmQQsUVEweM0VFysL
ImAkpiIgl2DgzrkprGdYy2/V4D06ugXbjw+f3l/Kr7nBcoNjVYH4DLIf9AUWIQF1ZNCxkSIb9suT
53dbjUIFgz1M3vfbXL1EYPt7FijpNt+ZqdooBmpkUB/Ltv5M7WDTmpcxaja2f2LZufayRFjNZRq3
MmebSJJD4cKwCM7ulXx5/8nfuEjwrdA3hWOEgCu5dOJq7TqsWO6SC9Lq8YlBXPWF6lHA1ad3NrjL
cMGHmm59z7L3fe/524wTnvYGRPT3n8R744AGwINtgA2K3Hd5pY2EV3CUKz3IyRnwDrwHAdvEpiTX
nA/bOH9xxHOpRBpZ7NBCHRObCEyBaWv57RaY0TVmO8Ksq24+j9YJzEm/+yysfedDsi76xe0nH7J6
zRW2Jx8D2h7auDoMIfnMq2NgW/gv9BKKfjtkT5mGtBrUpBPKQISQ+a+M+PuWmGf01H8oKph8+BJ1
EGOFnysVP87KAUhd1nr4X7WCFysKefCrpgsQFjQb3x5WQT0nq422Lx3EmTwLx77JkiD/Yo3DRiH0
4eF1Eh8B+PUoNsLcwuWwtTqz8a9xv4ywmqL6AjRtHNiuoeiaRyd1XdlHFbnfIdEXJGFVPEPP4WJg
UCY/1dAWsv3D+xP6RvIAcQl0RiDFxNHmLg0doRsDUblOmYvHfHNmFoHkAbLFa9lk5Y4bUuxFXw+P
qs7E3ra6DGT0vJwS9FOr1PLt4iHUhToyqqO1ZoX7FA0EBkSSOGkhARYsRfgHnbtTA0bwZZT8JGAo
mPBg8A9OVESJgSsJwN1SfkcgOu0QxOlfsjJ85xthJ3Fcf6yzcvyqu37lEHnr4ETRF721YDGgcPG6
Qf7Ja4aRZJ4o0NKGWMg59R75hvCWQXe3jp91yfg+COAK5HYEHDUgzaeQuWsqi/e3P6APKBrOncj4
NMHi9tdWLPzaBb+DuvnBgUwAOALo2HowjK0FGvdt/zPMAlAPOQ0Ul+86RvwMaoJaZtOljyZ9gtzW
2XhtcfLRtvZIcwjktQPaZGA8zb5RkGklWEAlFqxm5gG3cJlWosCt2LhcPcaaOD9ii4YH0tHg2Z5M
+OjyzF65V+7L6oASsKTBXcIxT6Dld7splZPzqG3j8aLs8oS2ivHCJQrfCbMJ8EDuJwVO6CQYQ++5
tyf2YHMUzrMYNvdS5/QEfUSekIhNT31XjhenFNHT4Idb1YTyDPOidosMak9pD/2Cqs2vSlo/aQBh
lpWj9q3IC2oXEG0CPyACYeT2NUplPJDYlPskujKFSEKWgsZz0cZVm7jxVga732uIupAno44FylO4
DGxA3YuY37bu02gpZ9Nabpi2fffn/bPmft2i6wflYpwpyHpwod2+US4m0YCKWlwyj1WXNupfJh77
jyZv/nPuPw+EEilwLZgB2AucDp3vmfZIX1xCalWHuNW/uyI+iYGLzeDk5wqxf9Ll5X+WcQJd3Ucx
EM0roMpi9d2+n66zPBZ2WV94GNPPrvG/kYl99JocZJY4Uoec1dnu/U96P2/zkOgDcGejl7teugxd
2WFpZH2xaBScIftDztJfI0fdR2ozAxD5K7IN9IuG5Pa97MHVJVQ+EOuA+rEVcoqAudZiGwYlSUZC
xuT/cHce3XUjaZr+K3Vyj2x4M6erFhfX0YJOEqUNDiVRQMB79+vnATOrWxdXQ4x6N7PIyqNiigEE
wnzmNVLSxSvb+DzQmNX5UciBrkYyuAQ8WnYW+KiNF142Gv2BK1h6qAu9va0i+8Wp9Gva4wo1aG28
zn1KHCv74ZwbwLf8efj58X465oUVSVMU14U3ydWmS+/95EYCldV3OBf2mGLJxhOeEUcduHvefs3t
jmIa2kFV9ljiCFsYH0pi97g5TOV1h4EWZfUvdlHdOYHAj0x5CJ01vcZfrQTyLdTcaNpDoJp//tMD
O3KWFfYoSgrGKEg3vqPubCdfs4n71VKg40L+wxXI4brYWbIMRdoI5QIZnDi4SETI5MTZx9FOs80Y
tdWdNelrccAvxkS6CPY4x7nNyy0+hVqOZj2ZRurN7X0T9Ktu1A+GlG6FNu6i0ncrtJ3b7iviErdR
8Zg69kPeSS6X9yVGAHe6Fh6yfm1PnJ/O4BJmtBFLEyDfsrI7TPnYFrGSeVHef2pMK6ciIpsXk56i
qlEWq2nx+SSAwON0JhyiB8PBdvp5C7UqBe/cekmnZ5/iJAn2VWlPH8WoArlSBdz0RI/627hW/YtG
dx4yNvSHTJREQxY6g5UPxmzjmIH2kDaZuIgKa3pJHSN8ev9A+kWqMgPoOXiJjxBPMheHRS4MgGBV
gcQ5wcuxtlT/uuk1s3Z1M34enObOz+p9lVPi2yiSmX0oJ0zRc/KNlTvg/AOR2HJzEtGCSaMWeTph
ka0EfVKDXpQr1Ek1qZf2be2Uh7ww6BYq+ZpS23m9mfEIOuajkh71sjEF4rCMcihZnugwkVfTstgZ
jR3dpJW+b+xBuc57dAVaMUTblRmf45nTJAQMCg1RMHhzB0Vf7EnVmjTJ7qzWi4Vs7ERWq4duNKRL
v4bhkTa9dB8GA5ShokEiDUrvZ8FPwUgIw5v8ot72qbMml/OL1Up+CBAKUBSLYOmxEuO2KKc0bby0
Uc0jkax/aRhltqVLl38GbOvsumT4/P48nB+A3BVgYubCs4Fk1uL2bcagL3MxdBTCSUltJbbcSUHz
7P1RzmMYkEpvJBHkTuk/zj//6ZiNSvw/qqQqPcQyavCDaX2wlUK+n0JHrPRbf/VCM38Idi4AAb7x
6VBFk5SjbfuFNwjiBh9MCzWhalq5Z99aEqfLZ6b+Aq/gcGXelgpW8EFJZzLZv41qutDmmGQXBFDX
WWqYropzza7Ija/FqA9XHTpyr04DpV2zyLCTKoa5QRdhJyVp7ZrG9DIQGe171RcbKPQaWgIJKtWF
me5GqdO//e6XYF2RlkAYBvtJzfB0eiqzsUYAFP4tBvfUaWJ4e7mZ1Ye+onz7/lC/SPoIQuaAUubb
c+QvPkWdIukLHKb0oHq8NGR5D6Lq/F0fB3iUC9vZJJzcR02WaN7b06zF2NQrC28e4ufPpGGqR+hl
UrWbDZGWr9sMrVVlRtPcUu+U9r0tgp1wRvtjZyfi2Me5OHZGXXtdqF3nHdaJa1Ow3NIaSk7zCYPI
MXtLX6KwxCgsUdi9ddui+XzV22p5IcpgP/iz1Jsc7bKIXR1q+kRuHn8WrelfSB30v4Z846GQOryI
kjLcj6H6PPhZf8yF0u7e/0xnj8jUkPhRDmcZcynPG+qnvekEAZyRURd3nVN+D/veoOZiVxeyEeee
VgGY1UTWPr8/5ln/bTYzo5BKjErAyb8WgwYZWuxwyqO7VNODxz5w4BcZEQoyCS1Pe4B7jZxqeJQ0
tXGHWsqukVBP3dicCmMTGsVaQrC89t4eB1vOv6ITsq3TOWiBEgDJs8VdLzlfI7V5TjXjgCstNl5l
3q2syfndTtbk/O4/DbbYguTMgnK9Je70VthXPjrcIAXQyn1/is9fCeLi3MoluCUoP7tZlS5Qx6ET
d2rjpE924pOD8JXdCuueo0JGubLUl0c8ZQ4F4CJhDDsNZZ7FEa9SzxF+xlv1gfF1MvT4woibwg1H
ae2a/OVIc/+GFJWba3nC57pE/tYO4g7zENvYZGh3bZKh06YNyWPkvj+NZwf923sR9YLqna8UefFe
fQyTkyMe9oDSuIUW7TV77l4JJAT7YZjcyW8fihjUEeVwmDjWzgjGo5xO+yKNb8ZphF9BURw7JJfA
ZoOsyj7QgmvUZC5FEK8E/ctoan7WmXCuz4A87vPFsyKjZ/mR6Yi7sBhVCCCZ/TA1arYrOnQocln0
23w0/J1eDGt556++CY0uAylHsln6gKcbKIvtqsLxTtyJ1NA3ShtpVyLx/U0g69lvko7ml6QzPL8n
SBSu+NOhpMkcjUogwxUKK8XhdjBdyen7le9+vknnXQokj2VGlLhsa/phLDVRF0R3BbxGmgUxYRhM
wv37q+tXm5SrgfSMpYWAyfzzn85eE5FDKIq9uPMd/zYJ/M6rqMlellI/3Ap01C7+J8PNPF2ULjB2
WVzIAHcwPSnYo9A8ECI1fxBiljtHsr+qiTrs3h/s/F5hBqmP0yczQMsu6x/IrapFNMgcc0NnbIYo
fC3lEqmuNuoPSWrfRWr97f0RzxehhtQCE/lWYQb1ejqb3aQWYav3tMF1E1xxMlR7pD/bTaeV/crp
elbpIEDDtUen2MEBO8OsT8eKOwNCVaYaQDa0vVr7+4Eq6Hawa+jIfXMp9Y20tUP7q5E/qoF6HMRN
ot/lw4cwvasrIIf6pQKGWQ0phybTXkiD6lZW9gHXBR+7oWZvJxpKUvnKY5/lmTw29T1qlbNMHwCf
edn/tOD6QpiDQ3rpxRjlbKJU67folBO7hpG9jUuj+BShGLgxm8a8VeSuu+wUVF4iy2lWVv4vvhVJ
DrRcUg+DUGDxrYyqqcwoRpy7EY1yNbfmj4Mk4LQC3l556fmdTu9ba3YQAKbA4UQasmg3IeNvlE4q
DV4WBig2oRq4H+Qq+/T+4jvfyqejLF4oD4rCrPxgpIxpg03XVAwcbOUQazS1/GDNUPytY7h8qdmG
DWo6poKg0k8/pCIhvGNX9egFmbKXav+psFXfjWtIhSGeAJdl/1mKgutWuc6iO7O/jMoHEX0cI8/w
r9XhW2B7RnSnzmaso9uWnVuYd8DkvKR4qeOvdXWZ9t+DJsCNGAGevap+t6evU4uUPR4DWLPb9qb1
P/fIi4/OpWOj59Ig/v3cFHfBcC2cr72jYVJQwbg+Yu/nOsqjZtxL05Ms78hspf6+cdALiw5G+cPp
LnrlI7L5HeVIzDc2VvhDctzcSDdddDRnnaGvWfCpl+JNFn2jnx6HUFjqF0u8ZtmPFIa87euEGZdj
famonwrn1m5BQKnbDClhCfy2lVzge7IS7ZzlNrOPJkBTVIypy1M+WM6/bYghJJcCPdjSomwd5SMy
/Ma3xhmCq1INA+ThU+UCuoR+nQPr26C7a605uryFyYtVQFoxowWJ3FH4nnfZT9s5jQcbMpffe02F
oaWQL6PiOBrNCxYSFIrC5JUmYLKdEuObglOjrLxEI5W+bNMCxCmx0tMuOzFdJ/WzPXyflFdHOSY2
fA7pttVfJJAV+VTcxPnV0Oyj3Pqk5+q9kb5YA91jlDFcynYrp8J5AANEmNyUZgdX7hnV15DD0OrN
RPNUAf9aC58kKqeugKSz1zMju0Kzf6M5pbEy7Fk7V3tr04EHnc3hADksQnKlzJA4M4bRa3U+UmTV
5WGYEL9MDL856BGIPLSHO+VZaP6hSbPkMW4140bkSXEX551+07St75pAY3/7wqYsg10geqNgms+A
kXkcG2GCMa1XI0ibI16917vMdqmZbcoZiPb+EXZ+UGLywllC2U9zZgTo6WrCez6QR5EzGpK3+7Fo
MwiwwxoY4qw5ymRzS3P0zxKaCB4vto4FPVdVChVaeypd+JzIzQVQZrxCH7s0ZQ12Ia00ww0UKXCj
AHTmpHyN/OybmRfaJqvqR7RGD1WcuN0A516bVr3fz4/ymVnHrU7dgsRpmQ2KiB83I/IGRWH0SHxp
0pPhSML1MTR6pMWi/Xh/3s/vQn4hU4+UKUhkYN2n847wRmlSGpc9VYKZ3Thhve+CfNhp5lrs/Iv9
BUufi8qgkTjTW05HmlJ9CqUA2IKF3Nk2EMAaof22Gz+croPwQFHN/9Yb7Yf33+8M3zp/cWIOUESA
rQGAzRP+0zGlpTnYojCZvB52+McUkOIVra8cwX1l9DIK2l6YlT2mN+T4uiR9yxsJ7SoxFm6jBUAp
yPMOHYzUCxMG/EZOqg7PqD7+8v5jngesNvcpJwG1kBnXv4gTBO4e0VibaHdofg6xq1bus7I2bwt9
Em4vjGinde1a9/MX354iCAhkcNdkM0ttyQwpt8rvFb4IGfM0KDbVbvwggAJ0K6vsDCPIV4BpDgIS
6g3p01LIcZRGYFq2A2ZFjcyt0sm4BVfTh6SIJxCXTqO/jjUaXU6R3NMB2JjYZX4uHGM46Ogqfq6G
+EkLumrfNZr22xEavBSTXI7Ho1qxpJCpeMqH9VBUHq2NAG0kQ9oUQ5GuHG+/WoZzp+/tbpm/82IZ
JmUBcMYoK0/UE6iiJByvbAT8NgrUwZtGk/R9NJQ7WW3EnkDE3AqrRwo8qzy0IrQdoKxsn7fyZ2hn
k5vMDixjPAxrDzlfNadXOgpY5O50C5kJ6nKne8VuWjDYZpt7TfssEPy6VP2qutQTo3/OMiAzWeBA
gvRH43rCjOeuwX1lJ6dF+NzK/WWf/rbzpDZL5oFtoKpAB43s/vR5rEZFKtyoCi+ElvZBN/ridrKj
53QQzrNUR9ZjN4Lbl4R9LVVh4tlmaL6o6IViQNh/ikRFz6SUk9+/qmZBHyCJ9EvIz5dXVdtgftPW
dFSTICyeRJ2H+y6Lp937J8L5hUhbhOsXPDq6D+A9T9+9BcPdlMDsPctOw+t2Eqj+mqO9svrnZbf8
4vi/AhSgAoB0yOLcSRJQDnKZlxDxyYcgU5a70jamrSmFgOyH6DcbJPMHZSxq0QSOGkDW05fqDbuY
hkLNPdzFmiu5lQkAe2ulj3h+rHHO0OQlbpmtWJZbTW3kgMzbLBDpCAKI5fV9PijJNwcFxvc/0Zls
HK9D2WluYXFlz7Jnp6+jKlNoJZJTe1xkiHi0in9UrehgRvV4yNGE+F5U6lE0zfilG0bhAnNt3VbV
YpSitafIytb0yc7wsvMDzcWpObxBCMpehDdFAwYjwlfWq8P+2OrGxo4KZLrwGvYhM6ex7OZprz2G
bORt7sg7uemd7SS37SeMF2fmp+7kNOvzfuOE6NY4qO9e83ftTZw23S7qEcTlbjS6L3YatRukJcen
rnHkizoXlSsnTTVtQk0An0tS7ev7kz2HBycrlW4O4ckM56Znysc9neuiHSbUPkfZk2vgK3o4CaQA
c+eyVdAJSVNbXHSgMZ9ypRAXQpYm9/3hz7817VHk0miU6zPxbVmUs5OwcqYoUbxkSOMn33aORTQN
Rz/R9iAtQbt3tX9A7utLVkSxa+SdubWwc1An7PLGqc9WmoBni5zHmRlLtNmxIjhzsQkUs6G5lCoe
zfvkMlGD8HqE/vdSpv5avnl2Es1D0W+EdMf6Qv7mdOb9NmxGw8kVqgv5dCcZVu0OKj3y9yf4LDxk
FBubVmoyMCVgkpyOArUgCZG3l72ZHOwmapMetVzp0RsbB4+tVT2WhtHtSgTXV669M44AjSCKumSw
1NWgCSxL14DFy852mtrD0RlbuTSunyVcQrZD2qtXZaOMRys0PmUyQMQoD8BOYvXnjW1oP44WnrI0
kzusQwL/MUFs/Fh02P3mVfkFzPodWbq8UWKnuRydIfWksOYepyzzQ09mvgkCieqxQDZrrw3YsvaF
tC9ASGyTzJA+0zZR92PnrJmOnMWavC5VWMiq/EOzZBGIJ7lwOkyv6TyWFbKo1K+21oTfZzQqGAVo
TouulRUfVj7vfLSf7l9GnVs0QAlxBTpz07QmO047vfZQ+TuA6rDqjwYVQKnogEjvWmLrUo9dNT+k
1RO6OJu+v2wgY0jZcxCBDU/vg7rezsdsoevUOu/9HsEItZj1z45ShJeV81L06j5uom2S3zahhAPC
HvnmsKX7oaTHwtewskRoRzSurce7QGX6Q3QPb+CcB7HhSk2+Dbt+H1nRHibe0Ur6HTzcLWp4KfCE
sELyMwuPg57t6ijZzoFigihiwl/zjV08HBs9APAJXAV8sb3TjGqf2fhh8++gl3GBtvd6Ira+dAF6
+5BYihsHX2WeZtAPraoean88pNRIEJCqujDiYoQa//5HOE9/KXDQH7PIK+e68bIlnZm1TK+qkj2/
nTaFNOG/i8kg2m3OtaSNgTcyW4eBWGyrmkkF96WeEKCMy8vRtH5IWplfJEZmbX1aFC5+1cFOgnGw
rStbuyF9WxMVPtO8AE2O7BelLtYMR//SaMOJbV+REpUSk9Hkx6wQ5TUqrQpFw1660qdAuQ3lRGxC
IN1Kb+s7uWr8XZ1oyhXW15+BOHiZRYt8FpMp3SmO+r2vOdmdlk5rN+/5GQnGgBY/ZV66DvQhT08v
c9IbrR7BShVUC7ZjOgT7UbXK+/e/369GmUkLNGsIPGldn47iFLLRQQxsofrZWInlCOGaMgpt74/y
i6uOaAbEGtJIc0lsGRRWbRb6sla3d9ggWZd0wj6reCFsqlR9HWT4fJqe4vvYHajLuXFVI2BjRRPm
3UEsrphfZSVGPW8ckJyCEKClTPoEN3sR1eRpZVSBFBd3lZNprpbHvWdnqHZnIjD2ogxf8Cjudj0A
PzfLCb0kpJddETeP78/L+ezPMA7mA5Fr6OfLaTFEMET4vmR3k2O9ODoGzUUg5yvX4NkgOlB43C+Q
caLHfNYkyZw6wOwjkrwJ0c1r+IhU/+ohXzmNz4KpeRRkDVn8EJRIAE4XUiRYppoySp6k59OuSbpi
15p5d3QKcBC2HUb7VvTmhTTa1gF8oLQSob9pIZxcBniWAQyd5ckpz1D3PB1fU6dMi4zeuDV6gRg7
9qwbZcCtpszDYEvmqcPQok64cQQVfHtEPU2k30en0zYiTu60GqmyWo1HF0GcT1HXASQKpA57xcpS
7wYnso42beeruO76zYjj++79hXB2gZL9welC2AvPmVkH+PTp8yFNm6YxYi9OS2VL9SmDTxVRMOqb
Q6WIC1O08tqePLs+EZzhrp61ZPlkfLnTMSt9qJhGWjwpLkpug53JXR8hHWINuf7NEpq4GHJq08o0
GTf4YeBz6ZvFRT0J+zAi7+i+PwNn0Se1STYBD0NUSP94Uc1w0Nj3CzEVcC1s3FYMoX0qERT+IY2S
vrL7zzcEjTMo8zChuUvOMtRwMHQ/loArlFIW761uhisho7gyyln0yayB0oWFMn9V2iqn09vCbxip
FUSeb7XZPgrxQY2RL9sjcx58LNNefIpzP9xXtL1WRj4/3RAEwzgU1y14jnMWeTp0PPS+3ppN4bV9
Y2yHUG5vcGCI8B+M9rk+xPsAXuemSsL8wsLjoEOs0Y0yvfv6/ic9PxJmcSMuXAA0FOGXaDHf6nV6
NXXqGQY4ESRFmkNjWK4Sjf19EY0jMug0eHK9R2LZr9WVWTjfUiRVSOQDnnwT+VjEpL2KS8Qk96kH
tSbcZBCmDnprdFt24EPUxfYuU6I1T7XzmhzgB84fWyarocayrEgjhzoh8mWrt1xc+o4AtdgR6RXp
ton14HMgyekxlCcI/jmSpxvKPuEmH1rk2AMzvsmKWHXzZipoPmryF6No2fRxEWtXWiI7v7vfZmY1
khiwq2m4Ais/XSPRlHV2MQzyrS6pH+iSd1ScdLR7/G7l+jn7DuAzSIKAt1CmhdM978afquVSCl6i
yBlokjwrTT9b2E5mOdITVRV/9FN/rZc8/76Ti2Aej87DXICa1fcXi3+q9Kyi1S/fQj1tNqE1CNcM
kmTlrc6Oq3kUJKPJdSg/U309fassTnzE4nr5VpJSdLDxhrtQObE3lNmnlQrXefDEWDpUljcuGwfJ
4mgsBqGk6VTLt6GpPmozsBZzl9jVQUS96u3QHbpavvEL9VGY9UYFZ19u4ipwDkFKtzQb7O/vb+s3
lerlDOvgHAgpaC4QOp6+u9balRicUr61g2LcZmbo75ACiS6VXGs3iew7h0gO4+Pky9GPwsQZcwMn
OfziqJOGcnuTOjsMtepDFVjNBuvxbO/TqjiYdlIeUZr8PphJeAQ+KR3k2Hj147jYlpU6ckxJ2pXR
x+mtmPLwpTT98blCu/2Y5Kpx1Qrd9MqsUVzOc+xX9a685iJznpSsXXXXmc/u0xmgiQk4h3gDBhv+
8aczYFl5FLVqAbtQac2t2UMd7zvlPo5U18l7Y8uY5rbuK3T7NDtwy0oqVwKG8145ZQW8moi6QAbN
5dbTR/BNK1KDDC6ImkmXmiFdt1pQ78rKGq5StPou6zB56acuuspkNAQxmCzgHUQaXhtxKq6ThAnV
gkk54Ezb/TCbRN/6dYVBcwL9PiqCY0WQc4i4sncl0c+uVwb5urbT4rIUWuPKEtL77jTCqJxGzbzJ
fKFv7DyVrhVNKfFbzDjrLTSbRHb3/ur7xRGLMAh18lnPB9H25XlSDlIRtWUMw2bUpL2OEr1vajVC
G0IpOS5F016nklNtq3g6Jv302JTJNtGwvpW72rhII3qwBIGN/0j/09lS1PBau9dWTtfzQ4+HhANC
WkWMwUVw+nXsABxVZdcSWHG9vKzHEMnEBOZSZINREVU0bOpOk1duvPOTj0otTSdKXg4X31J5L8KK
qJj5GF4ZBNMjmmHVjRxGay2+eW2frP2ZfKSByZz1QBBAW9yr6DeXvAQCCjLrXx31fpcPfbxr+qgE
ULrqQXB++lFUQKCLMIr6PpCG+a1/uj9sk5PWSEbFi+ICfe+iNqmJtEP9nPe6tCv9CmcCTdyOtaJe
RFpouHGObrwqDfVWjZLhEdjbWmh39nXnR0LMi9iCg42GyukjZTUaINaIkg7yc8/8k7pJWqTf0hyY
SqDL4sPorwmxn33btyFBtCPeQ57zpp/70yxgED2YY+4r3iiMwG2QPd1GQ97/bgkYFSR6lrPIK00i
iuKnLybLyFbHNEQ9vVKCvT0l9nOLdPsxlXLt8f19fBYcEpkxDJ0oJhCm2GKHREUfITuMjJ5cxe2t
iK9ap8II0HGkxEVcSJNdWuw7FbX3S0jCK4OfI2Qw+XoTj6QaRLtliYmYYvzMhNmkXo/83QHpRf8Y
G1ZFQUJRIG5ibyXv+lJ+ku2w2HV1ouBSkHe7lKL4pugN3w0Cc1w50s/D9vmhgB0zLzOlcMlZt+NO
4mIPU09oen1BUVve5nnuHOKgMjYxTaOLTlYfQmNwYzlCtUnER19N1sqq51gwHoPqyCxvQxpBInG6
CDQglRj89ImXlcrNKIvgBq1NbUeUDZBJKfNtAqdj67RyvB0yzL2TOFsJrs73F1EFqQPJA9WEM5uM
dApirpYOjnirP+q6FFw0EapZUlg0W7S8dolWrm3pX7w1OC0A0nB0ZExy9Dng+2mDJch1NnWaJ95Y
ZBUyrIXzpQol3OiamNJlb8vAO6gcRFTMWKR1uasHhyLB+5vifJefPsQirkipEcVV1SaeFAtpX5pS
tEvyKPjw26NA7qfHQ4MWEv4SHpY2jiLFaRR6ah+CsZMVadtnkJjeH+WNjXp6UVCGoWUIbRsRQGqu
pzMqRlkvmzELvcDpt1zmmzT+mGhiC1dpPxjPjnoXGZeN9lHvM9eK9A0g2o2TtNtRwmq4vbX8ET1m
gU+hvGnEizrFt1p2aeivbaBjGP+ohh/8AVeJGOhl27t2DdSkTI5E5ns76z9AhLq2g+5jUX3J8Ujb
VcVX1I5//3tBAOQOBNvARbBkJUP6aYNWqIGHp8qVnUoqXhH1asQzZyzLibQBESIlOJMElvE2GrMD
EUoZejHC9cfCGC3Xh6F3HJ18H0pWsMOio3J7O3JcCyzdMUtUZQPuol75or9YnTPrC3wz2FmSucXt
UCPq4bToi3h9F2k0NzAblOcK6fvr5nzzwy1j3cwnAHK1y1OwaJ0uEFYWeNlUPfXy5DyWtdU8SRxU
uKAIixSHBfzw24MSToNSIa4HvLUM6MMaEFVoIy00yXVyMWEUcQWwHP8Vf9gnsdRtiUTXnE7PX5SU
mIkkVcVOG3L76f6o9SGkK9xkqKqADzTMyPgo21OztbNB2bKMgitRpsnh/Rd9s+E4XUyMCjgJoAmI
OVQqTkd1Uvpo5VhlXuN4U+67Soi/oZGgOJZuchgGU79v4WhnTwMYXLl/SiSyOX3n9xeFfyyoVZnx
bdNeINyysez7TnzRS8c1x/EYj0dFw50G+hfcrDTfa324ibRHJb3RwlvLoQwcGPW9OSn7UQazXido
PNYbwbXqiHTvN+mhRiqzU5ptg1ymVccvKcDn3ZiAmbUrAIthg1tQX/XH96dkzpR+nhFKElTocJu1
ZuQNAMnTGbEm9rbci/4h43I4ljK+aCVmkEcplzV6c2goNFZn7dJWXzsi36K2k6HRugWMRNA++zlQ
Sjgd2nbScOJSSh4QylQ3DQK0j21i3FVqE1zg30ILLWCufTv1d1rE9jbbXj9GDUjy1ByRy+pSFVde
U1zmgAbcLE6dfcmRaWHe+jil2G4N/sf3J+us34e0BJm/PcsOsorOrB6HIYhDvTKle1LvIyIqxWUO
XMorwqTeSYVRHaW23iaGXGylngBmHGR75+uSchfZwjkODQ7HLSV1c1SxG+8U7XG0u2rb5EF8l6qR
urLczwK9GbEDIR9zEk5Qmh+LTZZLTtlaXaXd+0pAoqDq9R4iQf4MwvyL5LeokCFi4Mqqn98Ek21s
StMBKuDk1sWUFt+nOnU2mIdHv3kDg9qjsTdnsTOBg0Lx6XeP80nKnXxQ7/08CHeRKdXbNgj9lcLR
8rx+GwWGDO5mUPBp0p6OMhRJmPXT7KQximKP+x67riybi/dXxJsIy8+LmBobuCuQ3dpb4rC8FrpU
SZQmkYz7SHHKvVnpo1sg9AodWn5BGOCyj7V4F9vJkzlLdIx1u8u6qNiNA5q/jt1Uuzwd4qOTOcol
WiufKkx8Nm34GIYiRCnZ/hAZ8rDttCy/pMxucjiQACGsUrpqoIS7TLfKa8dPjWMYFpmrTFK8pzZr
uLqcWgh3Noi+YVPtZqWuP9mxmbh6bJW7SLaTlYvrbDczEcwCDQXOVsLQt7X4Uwgpin5yGlwC7wl1
dsYeuXd3dLsLsaPKfzW4+U24heHnFV+aV/Hor9xg85JZfIUZXA9uZ65GkiSefmx0lhs1rBr1Hrzn
ERKnXllbUz8oZAvvf+8zrtjbawK6QI8KHjpA79ORcF60Uza/el9c2wfzEN8O++JC2UO03gQ7ZSPv
U1c7FB+7nXVvHKxLeZsdgm24kfbvP8fy+lw+hnr6GIPZtqKTS/UekeCNgRJcYnzRikOlmoBKV9b4
cicRKgNrmUMvAhOURBavrGtzMSVEbG1QMuPGsoOPdeY4K8n3rwcBOk1Vj3t5aXFBPFVWfpKCnRaY
KeYiEjtArGLlVeb7/WSdIEsCAoJW/6xcx+1zOm1GH6LkOhWZZ7YB5s1QrVGDzoOZmO9v0cr4Qmcg
vSuBzLlSPK0tnvN3nKGEfxVzqGovCXvUhkdoqIxeyrEJeXLM5wRrzbdyMQpYrxlkgP3u3F2ngqed
vmOaUPhJ0Z3wKOCm7WYC5XtMyKfv31+Bb6oYP83lX+NQAkcChFIYe/50HKtCGQNoX4o2I/CjpLHb
Q58X92pmfJcnQ0GU0hTjJhzRioJK52/H3uxujEIUO7yUzCNShfW2VMJ+I3eK4IhstigIgufstXCv
y8mB3G+fRmIrY6/sOoH1pFjxTSTHztYpm/2oUWnPHclYSWoW8dBfb0VriDbWjM1eKiiMEMf9JuOt
Sie4H3UqvhXfyoALukHIR2z0AJnKQpHt39vQb+PqNIk4xQmq6NCezuYIFtJCxpyaTK0YH5I0EZdF
S1bX6GmwSUrrU12sOUL/YqEASgGkTE2N112CFmKdy6QvReI1lh4e/XGy3USDHfW2Tv7j2/C/gtf8
7q8VUf/rP/nzt7wY6d+GzeKP//KK1+yxqV5fm5uX4j/nv/pf/+m/Tv/I3/z7N29fmpeTP+wy6KPj
fftajQ+vNb5Cb2PyDPN/+X/7w3+8vv2Wp7F4/ecf3/I2a+bfhuRY9sffP7r4/s8/HM6F//j51//9
s9uXlL92aF/S5X/9+lI3//yDhvqfxLSckfzvDPvn/Olf//0TEh0CR/YK2Ks//pHlVRPyV7Q/iSS1
2a4UHxy6GQxd5+3fP1Jnlg1wLYQJORnVP/79TCfT/t+f4R9Zm97lImvqf/7xhkX77/2Kch2khpmG
wMNxO/ObT1dY8AYg6QNWmFE0T3batke/0qKvSldV9ibQuuyTMK3QOXIXJBf91JdY/A5asHOiyMDk
qRmro0CreQyhM5VNHDyk1CsfNGhmXpQ66qcR0u+TYtT+F5BU2g4Dhk1Br+JWyeWx2w9B5hpjrH8I
pKG9aqROepDUUsOm2B8+KH4TTRt7AModVlb5zZeHPRXB5l4McYwtR6WTg6h6l4dub0z2ZUr7CVOB
BrsK0ffltWGCIvsfLNwb8a3K6/xHc7pKT1f7/3PLmy79e+v7+PpSff/HRZ28ZN//Mf9z822bZy/J
v/+/+ufF//a7/lr9lvYn5du5OQKMkxNlplj8tfot9U9cOYBksJoxuONe/a/1Lxnqn2Tic+mXnJx6
wNxP+HsDSIb2JyBXbmrWK3UmtsHv7IDTo30G1pDdI6dIBkdEQzBzugFMPYCylsJTlIx2TrnxsK6s
7osUY9Xc+0l+aI3xA1fQWrpzWsFi3BlpSTFj7hshPrM0DXIagBC540eXXVxXd4VcO2iO9H7+iZMk
fUmyUHoAZZ/vOstvGpTrhrFzke5WYhf1oF2Y5R0cgkK5ilqT4H9ull+JMEuUfZXI+TPSBkGIsYVd
vGptq5NkFGjwj4SHP0Kzl5/GKSx/SBG63sk0YBWktEgGKnF7Y6Ko+i2r0g+VrhStm062hKqwUKXn
UcoE1rXikGUtpABTI4zo1B5AgSGXdO9CyZc9C8Wfv2bqt66K/0933JyR/J9vlNvX/h/uS/L6Pc/E
y8numv/e33cLm4g9QPeXqIRTfIZ2/H23GPafsHII0NkkNJVmo/K/bxdJsf9EKwGkAgQLFJPfeHL/
3l2q+ucMH6fe+MYB+d/snUdz3Miarv/L3eMEbALYAihDUiQlVpXcBiHKwHuPXz8P2OfcYaF4WaG5
29l0RLe6OysTaT7zGnqmf3O6uEJehdaLLuPizQ6GFlIqh2sdOBWW2QZ6UPpPWfk8xOBov4TFlRzh
POn59xDMk18MXPcCeCDRG5hCffSftEjexOXX1kYJ0/6hBMe2vyYHvOpH/TMYCd4CMUCX5uXJft0S
8SN7AGCjSE94Jobu9GBXm7HaIbViYkqo7/Odeo1M/db0YOSgc0/4AGB4lcTKcauUOopIT92f4ntx
0g9h4Fwd5DxT/mdaNjcwwT/dDwRFzy9Bo4wHS8sN/6kk0uvNAJRx7eoGXnHBNYeFN+aDLOhS2wXc
yF22GsqnNxIAlvWfWjl3Jf1Upl9FWToYFeMTeg2Vch7MvsyL1hV0U6iEsE/WokVmPRZlgcnyIbTw
Aa5ROyuupP7rDQ5KlN1NexCiO395cXh/VeAY8DjIx3AKDiWC3YDc5MDwpG7YvDr4/w7bXodpq0eK
Ksb5KMuivhpFr1Srn4I5OPj9xpccoX3xH8V20dPAcvP9odZLtgxFsgEEnJMLoGH1HipNABPNDsJD
U/a1myTbysD08v0xVr73cCCXQRb022JVBwmf1/31fMZB0/K4zMJD/QtLjWl0p3Jb5zfjc3GjPqM9
ERZuODrqF8rlABWHvxNl+vfw2LdTl8I74oJbqoLJyFu1CA99epr06hAOxb5Qkp8D4qRXZrps51fx
9T8zfTXUsn9efTnU+cnghio8oH8HCdt8ohb0WG3VD+N99le1zctZrb5cU/eGmQHUPyiiv6nD2Q3a
awSM9eHlu4FbJRoDIUJNZk2XlQXgLjutmY0Mgn0y7oyIWi1AolZR9mF+7e67PFzL96Eow0W7wCSX
ws3rxWsMrZw0NTiMoYpKDZdr69nXqOlvDcK5BeSxCJLAND0fBEQsHb6aO6IIkz+Sukdh7kT6cGXL
Xx4rQsyFN8rCgclfExtjK6dwGKrhoWqN+KgrUHtC05fCf9KTs7T69UXx5jDQzogIwOFcPIbyONUa
XK3wYCHWP82V5Sqka1fm8taKkTAuoQVYcdrZ5yvW2ClsABFwqw71pksfwhRpyfCa//UbUyFoha9P
bgDQcw2VzqpZzAbMhYOSugpubm6tS9caqy98uPPjSWHx1SCrqbRVVgLtYBDv/vGo7VXdsb/0j5qn
u8H++enj7E4eiBOvvNXv6tFB6etucj69f0W8OU/Ytos5nErSs/oJSS2KMMTI96AFJK5tUjwEebv5
/xtjdd+GTRrZvlzxxfR0b2HNUw9XyCbXZqGd74kpBqIQtmV0GFqr3oRG57V1fU3S+e1B0E1Gvwcs
8zpXG5q+GChRRIc8qfdx5M5hvv+fLNR/j7B6aNsxpvMy9YzABdfIgRvmVxZq1StYrulFZ+C/h1je
+leXmml2No4LY3Sot+oOYeHd7EXOMXMtL/rtYz/8FJ0+/jR3g/eAm8zzIDv+k+XqfyWx+O8fAckK
kDv5M6im8x9hhEPf1vIcHbqkuwnwGgyk4u+vooXK/J8h1vplQVQVUog87gE/diva4Zu1ff9brWrN
/54ETcMXYQWMTZZ76tVK6lVpxv6gcXifYYruYJ9umx3W5/fGg380Nz+/3e5Nj+8ontL7ZKvui229
CzeT8+v93/Hmrnz1M1bvbpjFTRAlSnSwxCHvljD2GhJrJVF6OdPVtkwVBW57YkaHyfV3+G//bhI4
2u7c0l4yXeEAOd+km3IHVGgRfLOc4jHYXhNKfXOedEdwOHiJ3FbznNtYisbBiA6BqHZDV2U/KNX5
v99fzOV/cnEhw7FCSgj9ARoQ59+0LbuQOF5Eh6h48LXYTaW7qdPcAq7y+wO9OZtXA602j5IjKVr0
LCmdYJc6iQOb9MoQb25QlT7Iggmg+rVuuozUY2aNl/Fw/4zjzla5U74Eo9PvzU3lza7mYgPkom63
6e4CL3U7p3M+DfvwVr7b/w/eGAJ6hI9o/PNrVpPtcOA2wjmLD3rRPGhx9jAqxeb99Xzh759/uQUx
ssBWCdooza3uNVF0Ed2KBPGuvDd/N7PUH5R4bGunAAA2uIY+jN96NM3+lOOQfp1mROyaREtPpd7H
90Ib1SfkcqPbGoY08heTpOVOEff+T7wkK27HucigGMdtdd/5sfxnDJTpZy8yOXIETf37QTaQZEBI
TJvd2uJecMK6l9AcQ8TzmFYqjh+Y+eSfRG7I96rw+XujnjXbRcO8gBySllbiVDJy7guUcWzAwyv5
gw/kH06SNutPc5WF98DXBe4qIzXpzQg3sXCstIayoQ69j6tZrQ6Rp2OFlDp2Nxo+fZrFzwG2bfF1
smQAACrnS0aVU5pAqyJ69ef9j3ARn0M/oRRkof0FahI48fnpyXK9zKMo7g+q4T9M5VOhG3/sdHKG
8IGL+m/fEAUduQWsRfWSt3gNV56jKAmHMZAZTHZMBR7LNWOkFxfNsz2FgvhCWILNgQIj4Nfz+cil
rgZZoUeoW+MA70xtWn4TAP9+FZPfNq6l5/KTpNVS7xijViuOSA3zto7D+E8WJcHHzq4IqdQ2QYUg
l6a0PnVB38RuNOrmZ7/1yTRp+RW/fEvNPkrjWP5pOyH/Upu5+z6hbmQ7vt9riPYbYzO6WWeViEfN
XV4iVGkkT6KyjcqB4oP4Y6OgChkYavbJwtL3hDCsFgLhrNBPMUItTzewp9Ucd6Uyvw/qvE0Rb1ES
YzdGpMFOR4D2l2RWHg1uHrgW1M+hHi8VvfPFM6WqCduqj46SVU73soU5lqx0tUuTuyjokKSYxJmN
dGv5hey2Pg4oQR78DIZq2IS2uEaGfhHtPv+WxPLAxUhMFprUxc+h2t1VVZEcEzmBzpcpiOn6vrWX
Jhm30FYJ7uhaJ+7C4jzUZWk63aQVJ02OK8UZ9a7ZNJXVP9SGP+LgAeJ4LlLpgP9uuLUhX1CGG8yD
76dbaZiKe81Xu608Vso2nYzplhsJm+uhm+/71LS9cNB7R49b7dodeJHtkxjTZSdl1cjxSJLPl3xA
FKm2W0U+2ma6XAKF3v7prcX4pCwU9S4qJP0b9h/zjabUGGoWaat/GjT6//taBvUYkOwec2uqf3Ri
nj7OSR5+5l1Rjs1Uop84oUczuVMxIAqWZbyKEyGBhrJrXyjHCS2VT0aUEMeZWZfcCxmStDNXvi+7
+BVbvxXNHL+G9aJNTPkj+k3bLChdYYWd7IZSVYGwFklfucj6jOAQmzn4XfqF/UVKYvtj2HQicfBE
Vltcn8zkq9pH1U96e/7gKGUpf66oYB4GKW7v1YSGg9MLW/L8NDH1awXEixosGxrVaYLoRUhx8XY5
X+TJFFHl94N97BobhaVWxEVz39hQpZ0m7fpjNyVT5FVhU8bO3FGfQ8misfTdPECrACbsd5/fv3Uv
QgmasQDX4JxR1YLXuYrO5kQvQeX3ybHpYnvPQ2F4bW6aH98fZYXbW84zeAD6vYusF39dZz/4tkeS
EWX50fdLxamGTnzwY3C46CPskw6ZXFiE2RSIna8u6itzi6JP5udu1ExAFMLB+NhwBrfv/6o35r6Y
Z+O2iMrNkkmff4yiDUIDjen8mA+Wta3bwtjMc3ZNPOgykqJfQSucm4yiBs/OKklGLEgJBe2wI0KC
zV0osGWxpEDsrSVdLqfk0BZV9kEJTH0zpBLfXYq0TRYYmdtB7t5g8z06lTbn7piqKLH4kI4VWdK8
OUuerAYD1G4Ys71AMG3fNejP9FJf3rVGVbkWbmfujNMKdEY/wihIuwaSW4Kvs4txmRsvNt1A+jVc
G+dLGFiBUaFHWxwHSGpeI0zJbXSZ0i7SsLv3v9Zy5a+HYvEoprGL6CasnoR2Zpvq1VwcLdHGd3Qf
BfZH0BDGGDWlPkXQI+vT5Ggrvu2WwDpu3h/+YrMw00W63VThyVH9XxUJhEgLf4KEfyQklNxRjLhF
h1F3pSG00r3goDDMAmvgJCJ9QV/sfEHLMpKb0m6rYzl3QANaLIicZG7nTVKJcKdmESK7pOlPQeYL
XnjlHsADHFlFl/Zqmk63WQctEQcF5TZtR9WZk8j8E2Eu6iZzNTo58WvI651FriUH6nYs82t65hdh
HDktG53qGghslNNXOwL+dE6zta+O9tjNrmLUEEllmGBGYxza0ggdVWqvLNpFh+FlSOA+y7BIh64+
Taj5Ie/2XB0T+u+QqRHZs9pZ20C0YI2wnXC4X0k0k1S5Uk18a7IwG8AQgiakALb6Wq2K/2lQQWyw
k0xxLL+1gMvPc7rR67z0ElnvDoWllldGfWMrsraU22h7MdsXQver2oFcZ7rcKFp9xMUX6bgx8l19
Cq/hxi6PNoksiR8ikwCCEWI534lo/estjiLKEVGbGBWR8Lltl/doSHzv/aN1uYoIvvIN8aTlfJnG
Mt9X8+mCpi9FaGjHIOdo2Xbsb3jr590kZcIVcEo8Q8KV5P1BV0TU5aSxRRFkou8MYxCiwPmoaoCu
pRgK6RhHI3AEybhpsMR0bB9ORIu0GBrwStgdoVpvW9+qHHQPnlpfLx0/uSYXc/lByWspR4Nopx4E
a/D8p9Rao0fw9KRj2NJSQsfizxh119wVlr14fn9C7V+E3XBAWbThV6ucanKGWBDsM+BI9kaoBaoV
ahB5WmFlmz72g92VBV5+9fmABtxl9il5HcTiC6bvpFuSbLTmsYnE96LSdoFfJ06sh59G/wDx32mo
9+Q4YER5ouCbhDRbUl05KpeTRtiAAwpCHPFS5FvOV5aCECknCMWjltsGanDTfAtTwaQeX0yLOpV8
5ZV4M8CDYLJkfAtle00FyHKeL15L6xhG8qR48EHUbzkoho+NOse9g9Np/qRPMxJ6qTYasyupBU7h
fpTqv1re/WuFzBUPctnlNIdIPiEl8Bn4u/MFQHIyRRYkto+JQJ+9qSpEBYi3NEeqbOm+q039kUKY
dJeF8XzfaKT5iA3aX97fCpf7m34pb7bJmQPosAYpZxUGSKZR2keBLq8jB5Lkzqny5/1BXgxUzvfb
gsYCTAHVFcGQtbvsVMt1Gvl6dor8sqdu0GfsbituoTnNyuwaad/e4A2t6LtW7/TBTSpzSpysyQt6
qVEsYAtb/bNcAjZ09TAcA8/SBzt1SxBEpLlW+SinBbB4rU6+zhmiEY7RldS4Q8UIwMoL3/pIipgj
lFoPI5Idora9QYW3PhljAl9mqh9Rtaplr03xGSWpj/obFRf7BpVAX/pMIq/mbhw19rdIlzQEVhXc
E7CaEOjNSEklwQGY1VNhz+Bn0TmTJacJ/Zxf5pdd4OHXZjTbJsZA1SkT236cVJBNLjcBrNewLJ5S
uZJ/vb/kb+z2RbCaLQ0SDjynsaqbYYMumr5qy1NgG922suXStRGkx9Oe+8DVYztDDDot9mYc3xo9
mMkgLpNT5bfX2nqXOwxwM6igpU8Jj2FNl8CdNTNLpYxPsK+Cu0kEkN10UV+70i5yZNqG5P9oEAHW
4Xus3nvZaGSlTvz4NARmvK8i2boLcEymgrQouiJDtfetqNlEnRQ+Kd1gOmy0a3JQl1cawr3AEZEu
pjYChPD8REMNE/pcoHYtw7C/p5k9noaxlh+ywj5q01jXVyrBb4xHzRzoPWQUnqd14FuiZwjBaYxO
WQKzWAqDfj+ry3sIj2drBOG1btwlwIJoAIAkdNFFhJQE7XyCFBoQe0B/7jQWWbufmrZ3u0YPNiCL
hdvkFbYu88DhswvhjMJOt4VvIcLp98jEWOBpRzPKD8PYNjdhAJAwJnW50ge7DDiXX/giBgbe6GJJ
4CiFHfW5+GQpfAKjtoFTMbxLwKnv24VmMfZdhVPv1bL8G/ucLiuCDkvKvuimnK+NXOFIiyh8fKJw
Fu4HQt0t9c1rDf8XLMT5VWqhDU0dnDyE6G/dnRKhPOq9JQATmBTThNxC8kTha2tQsNhBkda2ZW9q
TpKI+sNkdMmtEcSml4ey5g0gN7z3r5nlg69/DdQFOJU8Y7CVV7dMpYxVLeV5cooy+3FMpj/CKo7C
D76hOfnQFP3z+8NdBr5Eo+gUoAVFSfuieQ+pbDKjokhOw2yUd0IKjCfJmr9SSFWuTOwypQX+SAIN
MwP4GiHD+ddsA9/IskbNT8Zsf08Cuf1oD2b6EA9w7mqlGTaKrw03Was0XoS+xeav50neQkUC90Ds
3cRqL1mdVUQJnc6TOZvybbY4v5ayACOfGdewh5AhL74h/iFwaoCRLHiBta67QNIdBVC/PpUc0XIv
95HmyValO1oRN9mm1FHvdItcG77PxqTJO19apHWqLi5+5EUad3emn6bZboh6NfPKGftCR8XE9qBY
iLZPijQHG6HN6lYTBS48ajRANlclIMhyF2obSc/TBxHxJTy1FvAY+0H/E6dUTHqlxO1M4HLyY0xA
UDtIwZBZmxByUbNC6s/nLBMReEFtRd/sopu6nTmA/RvIzZ8tFakrx0Ks6uPYTTpWUIkdIeZtxZtM
aHXttqk5fNDK3B6WQGN68kP+Paen0PBk57F2TEl20C9K/erUYG/j5BxHL1xwbLdymaOcYDC1BuFj
o+8czShb4fZDah6awqjuTaMzrG2IlkbvjJ3qI7Fb5ZmEFHKf7qeSzwD6mU/shIR4N2bXqbcB9dZj
UUn+H9JwWEjR2MnQKiup/zorHT2n2UjSTYeRxAx+zhwzF6M//okMZAbyA57CgSMjGiDvEqUcSjco
2rBzZShRODy1U0iYWwzmzpZoNvEVaFKAzJ7mxzpIpG+V1cqtm+tK3wEgqlDvpNGEYcFQxCr9HmOR
AaHfFqoOESNkYwphyUagI/llNnwBdbwnzUW3I/XFRwSr6NqUTayqTm7LXe/AXcYGEVsm4XtJKNLR
8Xt81Lip0V/u1DE1HatXpHZTUBGznHaopjsfmfvniLLys9/r2f00BSEaznZdiI0hBXkFYz6bdSfJ
IUp5nW4gHG93gMr7TI9OvBEYePWptdiSmL32YBNc5jh6FWTIbIz8Wzp38RahmflGHsdmwxVg3AZQ
34+zjV1ngEmXp846EPgx9OcJWZLxgcMn40vQJLXmLGphuRcVZlK7c1ZHTzYtvYOKCFSLTNsc3IZw
++6BOk0/Ygq5WDvPY2btY6PDQKSRTCQig25Sto2SZ78tI/PR8qbKf6xt3+YzWkH4qeXgfesS3/xW
dlb1UWqn9HfXpSn+Ay9ct0DHXwtWpu1Jogmeq7YJvtCylIRnlbn8cQbUXDhNg/XGoCc7Ja0KpAc0
oHwu2V/22Sz07q4SU7izqjLsHB2JEosKiRxlbtWU0+dioqbAEiWzcOtQbxInUJF7muyJztJIXIPj
X1k9FYkqf6+a2q55+6P6qaprhCPqhiDdmXHtubfbqG7d2JrDbakLKd/Erb6ppzY5TZBsHkolGiSU
wgNENCNlVmIYpsXICGKIvueSJR6DOQ+ec1x2OPuS0BDMR7KFD20/Ymklvvp0w2tCHkmhFCLN43e6
qFQOZmssnUEEWuzVaSpsCmpKUaHgnfSoL4/F9KtCNv6uH2N1bzUDyzBVIT54mDEOfSR/SAZZ/Apr
K8+BjXbaF1mbB4w2fHZeQOnP2IxS36ApGRTa54g/azxbLmzLjVLRHeeRMP+YDLMyuE1rz79GJVFQ
P7PTX4FqF4iPi7I82EFqHmW/mZ9NY9Tp+6Gi7LZ5n+6mAK2RQNdyCsVVOf/pkcRoMumhj+0bW86Q
gND95pege+LpGRrSKmiAL4GeiMplY6t4nbWoeksBmQ34cb+6zSDgyaR3UU3b0VImvM2DHnU51Zrk
P2pf+R+J1oZD4EvT50yppls7J1p3pMFH4nCkSkgxK6ym3zE2QCxf1eH1OBrc+mWhjpK7cG74ZH6K
Nl1QVKjDEb/EgafP7D3uOIRbHO7J+FNuJdEHeYgLxePb5ZYTWS1amAq+NFeKSJeAKBIOirRE5ABK
SYBWsaquoxFoYz1wUtXSd7p4Ep+GVv+R2Vr9YKCpuCnqIne1Ko92sTa0Xp1loztkJlJYRcx3EGZL
h6fVPuhDz/WdTili/6btgGNXH9AA6HclwO1d38XqBvlV66Ydg/KJ6kVwq1NlvRKPXEY+S8UCBqy9
KAlTODiPR2Ju2XGyjfrUz2jrJFNhu1GIlV6XCeNKYWYJbc5jutdDXQRZtooaRyCZ9QmXBEyVIlQW
7RmJ8L8NcZB1W6TBVKpeFNVXAdYoI9qby0Z+8qXyx9Db3WNgWZWrSZLx5/2R3pgPABVQ9HS6AMqu
GyElsOwuiERxqtvRdEaKnI6R6NfkXt4YhQhqCcgJpqh8riLhyI+tSkC4PoUjV2yb+rzdQrkGo79M
b1DYJQC2KWm/8GzOt0Ebt5JSJVN18kWT3QaNgYytZaUeFxKurNjZeN3QT/suMK7lmi+VztW2QJKI
ehjdf4HS4qolV49CS4Ip7U4JJaPY9Qkm96GO7VbSqcbgyQVeR7Q9Whj14zQRqKE7h/aspGWlm+YN
3hG+nNyreqymzmBQxpUTc/5BBNfcTGZj9tt8UNCbom9RF/j8Gu2jTfBheizIIuA71NEpDdp8clWV
rKpR4O47NJTQzgytUSCshXgcHhQjHRqkcZTgUydS0f/l2RD/eC8gEYjMFmDL1SJMsuTTM++rzwkv
hVt0+KKXLTCQ93fsynENKUsy1wVsTcGMvhbdi/PPPBet0U6q338unO9e5SD96RSu6ZbOH2Q43KuQ
jvXlsh5utXeFKCMEvhhOdg1HdQnV3GgjbbjLGSve3MpOtH1/hksC83ozLSPSVgC6gSwrO3rVwSAQ
AN0DR/KzKO3HViMy18r4OU2631JTXCn8rk/meiz1fDH9GFNTVZf6z332QTd+RvHx/bm8IAPem8yS
YL1qkqjKQBVxZPnubKdybKf1uk3v3TzrbupgEuc+he6Op8VTt6GTeLJzhaCxLgmQvSE6Q5rIO4f2
9wViCipIIXJVG09JlcuK6yfFRJlvgoXvonONuy3K1hSPUZbHlLeI8F3Rk8kMATfJKb4b3Yx9r9zM
+ZUkduUAAr+C38X9TixMuxRS6CqLleso9KWimk5+Fo1fO6XtnMQglTWlcL7pKt3H8UHzn8wi0ugl
2dBRCxXnd6kZHqe8FFt0KuvHquo/DUqTfoAS3npTJeMxoCfJ0/vfcLVHXn7qwpilz4Ucw4US40x+
SVQnxpM9m5LXTRUYl5HU8v1RVrueo4wjPI84ST1sP7GWjW30XpPQXTZPE7H2pyiTZDcpm85NKLvt
fTH82+b3fzmu/0dZ2CHvcFyj7vc5tZV//R9qqwT0718UkBZRHS5aamncdv9wW1/+iAjLRFceHAxj
EGW9Irciw4vuzyKYAdxV5hr5D7lVsf9FMQ7wDMUVWpegiP6G3LqCZfO4kxdSdkJQi9h1QSuf3yez
kZpBakvlSZaWYkofynW4GTXtNp3JBhx/NquHNgL452TqRCmm60WMv62q7OgFzLhmRCMKwRHinh8G
lF570gNcuZFDMIUTxkQocjXUwFnL5r5s5PAZZE1y/7Lc/7vz2HncHf/vnff5R979aLvzzcd/8R9e
tQx7mhoGqgVc1wAX/7P3FCH+hdoRGpdLKZXGN9vr/2497V9cpACh4HctvMKlXfufrafyP4SfjPYN
rEew7dwpf6HbsdKcg7RhQe4iVAY3hGIpPNrzrRcPqpmUmVUfemMUXzBIn7BUlvWdNMGJaS2KcGGk
aR+aJlFvorqL7+o8UX9QklPdkcLsRpKa6t6Izfkx0O3S0wJtfiT4N3cg5YrNHM/t86vV/fjPK/ua
mba6Ul9+MIgf0Al0siHMrgKygHoFyBXg4QDwZi8d53nTFyXkKrWxt0oaXuMKvYhivn7slxUCMLfI
LFClu2ASxI3RodYsN4c+suXPemU/imyenDGThk03Wl+SVC9u2zyN97YZwZvoaDhi+JFS9jAtp5T6
+6QNGjdOB4y/Tbv70A+oyddtWlGrsxqnQAN+q0+6uYvRerjRQnXav79k6xxikfsEDoZdikotnZrC
+TemmCh4/7P2EBtUcuys48aIg8i1tSZFA9I8yHHdYO/cHd4f96IlycAvyR5NdsBHtErOB5bGuM/m
fGwPwLW62wkJ5p0alNFd1rXdLTbCtTOYUndTBP6wLydJ8pCJaDzLqq85crz1SxiftiSAMZ6CdfKZ
Iu1W+mnVHYzcaPZxWmgfrHDuP0Qk/PvJ0JuPlNyUbdvI9Y1pxAC7msR39IKC6pU1eeNj0K1CK8em
fLyYj52vSQmMUJHzcj6Q0ne0qtLJtYduOFXsoJ05peOxHhvTiRB3dBWiogdOU7LJIpJYn7LNTSf3
1qchGdIvoFjU+7Tp+s+WlKYwxm1td+XHXh42gnWAR3AAuGwuPqCWmUqaAns/WNUQ3ZthVf4MywwA
WR4196E2QD4Za7Hr/Ck/xKWob0WP8zB1wVzZykUybrVCzFv+GLUP8BGPUkQE9P5vXDbv+fGEKsK5
5EaEVCzWFHCpCyo9oHx/0KNG28Ul3jezSnwZ28k11vJFN5QIYvF04UbmrgTIsTpINAhCm26ceugr
3c4dCwuG2YF2CVujRVNLdWMgd8ce4w1sJANZfiJPHs1t1E1xurHLuoaRrkRqg66E0o1bM6gMcSdF
tvKl1yrt1/sLs9zc5wuz/EJI1jr6qwbKOecbrTFqY25DVEDRvYt2de/P21Dvy53cTqiw9jFmmek8
3VBZzT1KhlfheBcbfdEzXkJrEj8k/tYuGp2ell2KgdBBU3rjWzqB0rwFBtKoTpHr8gGiwKQ5TY4E
E2A9PQFXm1IN88w4hbETy43xPYNyknstnrg3il8aqTMiunrS9NT8aaNg75hjY9wB9sPiVCQTArah
sMYcNGVo/oxqoUOECkHFbprMQpBm9DWIPfYQNzc1AJESag1Wos4wJwo6FWM/zF7bqfPsNkWeZa7q
j/qxtyujdAKAtS2eTl3yi06H/ctUg8Z3/AkLPdeykuZowoOcAcsp8+8E7FjhBINQK6/UJyvCtaBN
5B2w+pk+eVmm/dZuy0X5dsjKXdBbdB+sHtVAXFQXLOicgq/fKP1S455wlUPWoFPCZhugtH1He1kC
TYGyVupkANiQrCtiOhKd2WiJF/kRkPG8KY+4lUY0Qrog8XSl1ugY16rq7/oWewyvSuZYuimNIb4Z
5LYutpWahY9lk1utO6iDIbt5M6TXUqEL9BN7GjwIl55BHZBLZXXxBbneDFi7mAeRjfaGJqHsZJ2I
tr1U6t8LGC8f5Zo5z4VhHBAgDH+NYfp3BhtEO+jUkDoTYqNZy2lenQmlKMIsLFrzIGVVslPncnRz
ejNOH+TFPjPVwXv/DF5cToxH0IcslY2mEnjl8zNoYjo8oR1qHSQpGvZpmCaeUQTmlqL6NZLgxVWN
6AD1KS7qxYGdjOZ8KO7YWDJQST3URQgzIzSCbSJBKBobNdhmKtCMv54azxiBI3ERYePatxv0chf4
o2Ufkpmm2VzpgkOb/EYKV71yw781M+qsJqVWLl3ezPOZVTowMT+T/cNAQ+dGHuzAC0rJ3/c8CN5Q
++O18soSlpzdnAszQF+KKwR8iAivinFZmchmZOfSQU/VYo+slrbp0Q2lv80pzQUvGk44plON+byp
0krf41ZQXtk56xrPslUBS4JzpyxIj36NovJtpW/qQjIOE2yN1KkkoJ03SVXJtQeyzvI9Y8ywsqh9
nZ40ZAJ7cFs2YeBip6md5taI4ICXtNWv/bDlnK5WBwnQBYnMQ4iTxmqjaVpmJXHl2wcj6oQ72j7q
5XZ+o1RCOWiQi++KPjIdW/N7T5ZMuv4Ykj30IhRXNuBlYE48t0gdsO1Jhsjrz/cFt18lishKjmmb
ST/9oIm+GoWtP1ah1v7qWIzJU6YWPlyFV80PteCac+UuChTPtGxJ+Wo3dvI5bFMsETQj+BxLUQVT
3pQA8iOWLJ80lQl6UWiasUuqRn1fnjKWuUx1LXAjeA258/6Zutzp7HEUmqBDItoIG+h8Rl1dtiPl
If8ghci9l6LQnG4WNI3DvNtCTLx2ht8aj3Vjn8NzwGttFc90WirkbBb+wVZrrL4a34sotM1R9lgj
uHpl47zxvRZIILch+wa1ynUpnappo4YI8h9yS08PhdZGj6ofQKzA+9LNuym4CatGgqGg1h5yy4On
jeQFWqf+bLiZ74MW5GcEtmuXqka6t2NhxU5oU5XP/MBo0IJtrBt0Y+dNWlYzuMOo+go86xpA/q01
Y7ux76n7AHNcXw6EDnInRQFhXoDflPC/9/H8q+nVZ2ASm/f3w+XzwYphdAkOnazNeAHyvKozx1qu
VkNjSAcNJJebZ9r3cCihgxrat/cHusyPuGCXgjJbgSYd3dPznTd0TZthGx8ci7Bqv1dTMf/QjGkI
HDwtB8mdKjzj3Dz2m4hEu+9nJ1Ba8X1QMnt2MoAc5RVO8BvRAj+IIGEJFEgi9dXh1nGbi7IyD46p
qM29KRXDxxautzvUgD3luGk3bSWnH0B2lBvL9q1H0pLySkdZv7jpgCMCBVvcRxbloPWihHGMMm8Y
Hunb49EAfGhjRNPfyiFQycEQiFIjVSLylzXXOm/wZE6qESBKgqB6SADmRcAOrpy+N7btIkxJIrcI
49NLPP/AWV0gZa/SCmmbuQLv3ByAdlF/r3pP6abf72+nlVz7EmeRe/KEUvXCgwp25floUy5UyarL
+MiL7eWBnFOYHDucdwGy1MquDlvjQU97mn1+6mfxJ5D5GADVpTJ9HChVyhvU3qdTqpb2x96Simc1
L/Ub4buVWe20TDQawTKYbRdGQ71//7cv5/f8eaM9vZTjXnrHkDTOf7pQeskGxREfG7m5jQU9R0h1
pyLV72Qj/akq+JC9P+DlIV8GxCyURQPMvH7GjDhM5rDR4uNgjRFBhRRs/bSTN6Xf21c2wVtDUXOk
2AzHZknrz+eW5kaQaZ2SHIdysp1wtIQ3KBhgTf/F3nksx41s6/pd7vjiBLyZAqgqWtE0SYk1QYhS
K+FtImGe/nzg3juOWNQlo+/4DDtaUhYSiZXL/MYoP+NF/WkpSJYBR8BFefiU1N+bOXLEA5cz+W8e
r10jDm5faOepaahPNvBVJ+r0lbEGHUGDeIz1ytvHmlMQ35Ytm4fC7sY73+3NbxhOeC8uw7Hn0Vis
n5Yateu8ThsjcqrCg76sAVOpCtRWIA5k2qNq2PYi7xmSTb1ofhTFaheR0HIgIqjD9CYjIqcjD1wn
eZW0Rb/GHElr3U1DNtzWhdPYfEd2DpWglP2zq7XuS98nLtQHa1Z1pHoJRixH8h+rYN2YbjTZeed5
ulTllXDVfKUPgjn6KtyJym7pXSv20PwQMCrTCfXU1XSjLJjN5VIHNeFFXJ7+HdQGoIHKTGq573Md
jWPbbbtnrbJhvZtJmh7xEbSgNORNX+46z2xUiDLR9MuYhMW11Y37XKNjGqomwN5UG9tSRNWyNF96
rR0gP8GaILUXSvVh5RZaF2d5MFxZndRWNBTm+UthdI9SSxK8tLxluSxlqx8//jqsLTCdvFwAGjCC
6cNuTrcnDWrTwuWxMPr2oRJVmoUGZ3WKEPRAKXZ2HC/B/mrNETdafBdKz+wXL4nbL0bUlX1/16h+
ImJYKJyv5OzMaWup70HM52moknk4Z2RqndeLaJ9KoRzkb+vsS9GnDYT20ZJfFOzocid9S91lbh78
GNCpGCKzmiZQnrZX/N05epaFDbL4fjSl0ph33iTzb9kstc/KoFcS3MlOUE6yF0yJaGFuMsu/T51z
yHgShFj/YBdm8MOpJddwD1W8Cg3VtopfkaUcoRRdhnDR21Y/uNqErK5Fkz+IbAPfoKoCAocHS4XG
BTIiyQ/NYxQZN31numFm6c9yRqQdCJpdX/NIrYrslhw+zFecQcJCK+hhy1IYVmhXTv1F8gLCDkqZ
e/7xW38fhCHGUf9sYrSIw50Wl/ja5l4yBu2DPpva3gjq5CI11A+pWe0u9Rfv0isg3ny85vuIRWvc
2jpWPq1OBiJvtxfZm14GamgeDLrWcdf2yd6sbG+n99Py18dLbXH27Zukqtu6iPC0GUCf0qd7hfxK
Y+TdgzDgL7oGvi3BPK+f1M1bivRula1daWybyDpvH4gGsiOdtOseZqRk4kH3b9IRs1yRAOZJ5XKP
EySQAFXMu4+f7g+lK3Mpi/oZMSv63KfxeDHsNoOTNTwMpB3fdW/Vr71GT68XD7kM/HmM27aQ5c4l
+MWFW/hf6JUGf+dp6p1lfZV8cqH/8efwyTCo3WZp7250qSTZY+nKBwCh88HOqgez70EuOeP0srQp
Z1z3lzu/Mep973jWYV4XdVclhX5htln9SWL7h1eP+ABiTogbbSoMJyWem8NGtmd9gKQPSaXqphQL
CvUZ1u4PscIhkwR0wEH26QmdHOZO+FCeMjU9oOJjXOtCLT9QBCRpDkpb7vLGXdBT0gQyNI09XFT8
1mWHJlOaRZ0+4pxe6iUXkatj+Br52tj752gKyCpMk2z9MZbDMMaOCzEO/+8udeN1MQewydpSxT7o
aTM2U9UWZ33VOz+SDONoU2pVEK1Ln39GpT0FnQDyQwYGuptuIQrDgP8ksx0NX9kiW+YH8KzJwVQD
t2YxWN15l657SR/nUFvDcMUbecSYPX+sarM9NDCewpSp2L4S+ULLomsu5qRW+yYdjItJJE0MHnj+
pKD4g/QGB2gz3OXDB3ZySoENFsPNIN7PD0L3lqeym1UEwK4sw6zAHLofci0ufP1szQG2GZyVe+DN
2vmAwvtF54ngxkwD+QymXO4//mRPY9+2h9u3wScLlhGPl7eholVjOjhuvTx0dSrCtsvU5WgqwEzj
kv5/LMV5hOcCEIw89OR1CQ0TdURzl4cxw92u1Z0umqykOoxW2n8SAE9vke2pmHugHcgXt0mHv30q
XQLecyCPPGw3Y6S8dHjAjdaPRN6p67os/GvDJan5eCtPC61tUViYOh0hbIAA1r5dFJ+uEaMLxaKd
XYKgn62wt2dtpwT9KL1LP2sxvwtvLLjBWqja0WkCjnJSpaIRWcphlPpDNQTL3iI5mSNHYPDVqt6O
zSLpDvo2TFgxBrVWZTyqHhcCdICCa6xJ+0+O+B/2fKMwbWrw27afMtvHNsC+ijbuA+1KLAaycb5v
6DmE01QZ+643550zT8sne/6nGLCJ14OfBEsB23uLur81Svzetgqz9dcHJ9G0yzVw6rCwsy5G7k8e
BphlO8S9moe2r0tsGAv9YWD0FtNLai/HSV5rjDsund7W78ZWk+ea3q5XZPpNjE3sP5ZyIJHg1DOq
ZOBJv+Ukn0WLidGy16wPfZpVT3kzmlt2Fex7NbSffGrbUfs9AeBkkGWQO1scDdrJJyejMWYCsF0a
D7Y3rudMKZbzckFpxCkhtIhF6dQYuK3MSfGZcd3pLUeizogFgRjkuRj9nT4kUBKd3nOwPrhq0S9k
by63SAx9//hLe/94cMyJW1jEIrOC5Pzbl74gqUeJW+oPdVtUseI/v9a6XYWB3RR7a2jni76r1JdK
SPVJhnPiv8uLI3RvtfqWLULkP1U5WZTogDgistWu9hJLX7PvKwD7MEeC0UQC0s6KPl7XVf9eD4LM
WTbjPMUSGRGEozDP2zHD1PWo9RXEq3VO20dzSJ2zmdF/HzVi5V+CsP3F8hoo6mu9rL9mEyZZ1EJ+
RB40G/9CLOPZcdby1u9BLuw5BgKmPGTKX/bqNJcBWJL1QmaemPfJUGTHUWjZeZ+BbYhsRoxPcnFQ
Rs8oEG/KwIOgYgFZ6T5JqV+bJW9OIOoWG6cSeJ3NmOgU9euXapvEucVjPujdJdQtfYxzp5mvvCUr
BfJwKCreaEwtKvh9dnVXeXWuR01SoQ5joTc1RvNaNU5odxAUwkRqtYwQHvquVSOep9UMdwyFl0wL
57qu47xWcxAyjq+aS01KYBPLLHJAc1Wn7lfEMcQ+MKUDoykRMjQcTWYR/Z7hjEkKknB23eWf9FXf
603B6Tc2hCB6C3QRT1XwG62acCuS3aNnpell21bjmeHkTRblwq0FEahpsGFOx+4LZU1+JhDTm2Ba
ulj/2p2mdWEDMD+N+iW1itBaS3UmYBrtStUFaYjKhuHEEEiWa79DGzf0gqJpY1+b0hebuZTc+X2R
79VK7yRKaq+/KSaDHmPlrrbcY4htf1Ksb7Hr7eum2ceIFywGFx/f/9svkvlFqwrhN49Kdf0eFUDi
DG8uvcDvwj5wSppdhdnZmS5SW4aAELtP6sZ3fWxiK8rrsIU380TYJie3r40M8TD6mXoMnGI6K5qq
2zWeLM4gOzrxKpzxXJsKxH19k8u4tJpoatz8LvWq5fBxcHovaYMC0b8GVEAwNvjV271Q+pwhj9fM
j0s1yWfPmHwQczJ1Cricfl5GonWYH81ma35b9ZXCSHgFxsyeaSq0Bkt5V1nKi/RiKf/1kv4Xqfl/
DJ8r4P+N1PzyfezHNzjN7c//G6cJGpP5BwgnlDywRPPIkP/tf7P9H4ZWWzlLovJ6pP6D09T/i5kM
ZRZzVdCIWLFvddh/gJr8T2ygty6yzXzcef34/wFS8wQkDD6Yb2ordABRkOGQY709UNBTyhSGeHLL
bUhel6JgMwwvQESWs9Y3z0iAtBAp2U22VsC6/bvXugdNX1UsPWSdZQWhUJu9J8OPkjSbz7NmLCKG
miIa1Q9tNV9et/Z/TxmnjJLlg1OG29Lx7++bvdnbs8bf+g8g3XOBj7/qhW3YcXe7Ff5z2Jz/8nl/
KE8x1mYIwTH8z2EzA5DEcAFJPl59vjZ02n/OGjZnQApJtrYuONNrhkj/4KidlBSbuAhFE/k0/9Yr
pOTkqJm0BhcFe+S59GYfXRGxfJ3IMmGUtFqkudL85g6yNmK3LNV1kmTePXiK9PskHS4hJyjG5992
8PZfN8jvmF+e+rd7Zfs9JA+IfJBJIrcCaePt0c/WNGF4nNnPRqX8yynLuovVkmU0F+Zn8Ibt0f7n
CmMphBG8LWNxgOyw3skVRrtgIT+b82ObHPwKp2o/9F2HQhilE1JlfH/K7DPhxj+uCU4OdS4OBWDL
t48nnWCpkYLOjwPEr+YABizKdyL+TOf+5HL897P9ts5J6e14Sk2jWPKj3M9xvRcXYtedf9dDLf5s
+nOClHy/1ElB1gGFLy1mpUcvRBopdOGyJaEeZ9GPLj6bQiuE1B9/fEhOxkCIZvBo7CGIenMjRZ2S
bUo6G0mf5+bLyDAEwHXtm+ci7+02dplHugdP71sRe5VydonRam0EfKQRsYLaG0SmIDGJ0H0Ta9Ra
DQTEnqFjEimnd1OSU+rlKBj0woqEOVUmSfUEgDtP8SXDsa4obiyvTiiyp8Z/8eUENIACZHZCazGq
Ol4zQS7Xt477nFTKPUPkQ9XMYoJ2DWcoc4chW5UVjXxAXVgmZrECwB9Gc1fOnvGjbYYSSKQ1yJ9D
k7l4ijAa6neznyfF5vXHmHXWmwQ5wHKZw4H48jAvrtEiRlovmImtWeEjYO5WbWihux8cssRag6hq
GWSFeTvSmRPcBgFqC+D8Y0PW+XBpdUbL7KAy8qshkL2IpGaPfqwqvZsjCPqtw0woA9O4Dot5PeXB
hoaYc1LvtUrMIWJC3JexGGV1v4Cx+mdT89eXvUXIjYFLSNRPoStBGgSZU/XrS2qs8tAbNRX7uGif
ZHGngYe+Efk1bSraSMBWTptVi0Xu2OqJ/tJ6bRXBy8nCzCuaKOi74ZNa6d3X+boWMW5zogQk+Vpz
/tbDqLw077OhNF70iRjIYi14VaWMGgDTgMH8Trpd9Vc2p9mDK4Pk77JlLBmOiFYfRy8x7N3Hn9Mf
Ht0F++ATBkEPw3t4G5SGvheE5IVHr4W7R/pk2ieGbM/6xVs/kXB6G/82fhWXIK8xAGoH6O4U5pL6
SS7Msa6eiY7lvsgGLRpzv4iWJRORzXQx8twZbipyC1dwiqvHf/Kk2/LbwiR+NpcyiJOTkE9TehwM
o7KeEUSrQ3z5aI3Patw56OZ+0pE56YtsS6HrTQYBSBNCyWnfwJ8WP81JNJ+7bLRuJ4bMe191n3EM
SAR+u8NeH4geLjvKdIka5BQ7MwjLXDzZus9NlyJS77n9NbbTSZSs2XIZoDLy9eMNfPdUHmYQNHy2
DHl7k9vv+e3kruvcLXJd0Mor3WlHi8nfNaXx8+NF3j3U6yK8Klh8QGpf663fFilKd+0rNvV5Buwc
K99KzhoHLyWm2kaYj/lnU6yT7tKWa8N6JwPbKlnaPSc5B8JlUmLolDyvwQAZ24arKadMvwbvUu8R
GHtK/WzZa/OafxIIGNefvj++AmYEMMACKkf0K9/up2x9LNaR4Pmusrx4qYzVFwfNQRQyzGSv6is6
NcBSEs0d/RATVVHsEDmqzUj4WRuE9Zpa3aFyu5LBtOFV/V5NHhAa2gkAnX2Zp7vGwTfsfDTlSiaQ
J/XLjDRVEU8tjXG8MQBM0CJcXIRD6l5c29iLnU+DTSokDO6fA1lp/nOlBTZGuS267Lz2EGI8pItj
LAgDSXlMstwSZ77DPbujR6zN4WpN8xMUnLw7ZEHqTaHba8kXPKuS4pB3aeHvV9srg4dKefa1ieQQ
YPlCoLey1u6UozBgaVO7s9H3+InoWt2SnFWeOq8t1chwaWZ5g3JRW0RDPzntYdIXR98HCO4E8QYH
f5rt1n9EqJ4/nI9m2URFxVAsEnh+gCNeUfAmXzHmM8cTWR4tfhLY100y0E7KhHDxpGtMb70eGW7l
Z1YNDPs2bVdRnJVGpbtIhjrqhg9blVHiGmVx1tl9eoEsBEIBkGTy9AA3pXKIKANAG99ISz2yWr1P
4llvJ+fQwicIwgCPCl6ZWdbGbVBnm4wSONv+4A0tLX3NmmEKrGi+gNHgvSyQNqaJHprni1+D1yAK
A8+UHMbujH4XpNCBCJuuQZKiM2bcXCf0CcFnU8o4cwqk+cVEPC0SWzytrvDvi6KqoIjUpi/AxCCj
w/DCDR5Ad09PFSbbZUQHyblDpamvmCAGVRk2k4O0k0w8+6takcGKrSHI4yXnSw31csy72INTDX/b
RREmnEqzTC+NFt4HKOrEG87LNMhVvHplPYVQb6rxkLtV+jR2Qfe1X1fxo1gCYV10Vt5dTkyxk11R
Do2/U+Ok/VTzvKmSWXTUd3rWBI9rb6a/5grXjl3SIV0RBfNgcZ61NiVLya30qZWpbYQOyHUPVTGz
uNU8W47ROrnT3ph6b90xlHIPwhrWJ9eWsgmhsDfcQcaM5Hurm9l+lBYSz7D1EE9tUtcd9oUaZnVe
8lPvpmQwL2bGvnRqvWbKIo3o0kbDMjHyrqE37JANS6LBhZwCNWrt8ocypdQ/kpn62c+CRNL/Ar4i
vRFjrT06w2CQAuhLMV3VppnnVzqWMvIycyY4hv4Aqyisl0C/FFpfI3w5m3OxrwJvUrtVJm0OjyOf
HoRb6vkukLN9XU26/4iocvDcgmzCLNVwi29ND/o3LCxAn6G5Jtp9l/sNuaDUy5tsMYwBhaLav8sR
Pfgbf73gl5VL4+uAgtUcOk4vzPNeW/kLzty6WweTNkVcoHJ+vxYlwHVUbe07g3+yorFdz7uRntgU
WWWHvhQ/fu52DCZFEwaT3d44oh+ubczcCzawG0m2y7L7iYTV5Oxy3ylpaIzBElqDcmGegsqx+jFB
yyypPFDAvXnHHDt7Ul014kxtNXCKPKHutcHPj6mcHB4lDfAwQEgRz05eFoDi0kco1dcTN3acwgDX
NHrqGswhwgSaNmm4H6qCrRpr1fehUPbwQ02IYYaBr3Q31AvHe2kLeHohugcafhXDyjh3SYbhl+ep
KcbKfkngNWrlNcMk+VeGcH4KhHyZbhODURDYHZyzo8Kp69t0TFFyKnKPN4ED93BnNUsK3Ncqsjlk
L1HoqzUlfi4OiC4iYu0FUYptcYdDp9C7aNMSvu0cAls8uZr+TegF9Tg2MtB5q8KlmV7odhmVCNYs
XyCfGTSjcRVNQmC8qNIDozbPnIk0+iqo5oGM3zTyKUZ6LpguiFmmFUMtaPod+JlyjpIub9udKufR
Ceu5cb+6M3iTkNm5dtORU2W7yqrGNtKKckWYK6vL56Iw7UcmOniKDlpf4glbGssaY24TPEt0l4dd
MGDBHA15gGhwXiIhCpJphNTABHUlNmLic9OtmwzSMMxiYpILMSTMOoEPzozXuYoV1iFzLIxkIcxV
w4AG3Np6jEaw1EDta051ZDnAd17k1tLWu6k180fIsFWzQy1a+1kaDYnSoE2VBAFWoSm3imnkHDX4
YMS2KY2e/XMzEH2NOw5RugZVE+pVXTmRcsfR2mVtqaMyKLvnudbgCfvOUp1P49IvsDT63tyXqdf6
51ZTKaImjEIJEsvgUNd0VGQIdC919jOz1TZOhE/Xbh77IA9zzQ3gD6vFvUeeUfyoamCFaOmn8tLM
2+y+LkAQF46eogOYJf0VPaLWiZZx3FJaBOuwcSPTnEO7HzqF4WExICKm5cndqJzhxipK5hAWGju/
6P2sOobKiXc0C7RZdpDG1u8KFtu6n6plhkQs1KM/qxaovtYvY9yanbjxMtv9WZNHDKEFPsyPmb0Z
d0U6uD+GNVl/VZZY9r6WEANLt+tQJJG+W8UmqH701RD0edCrSRgH6JzUsM4QKHwTp6UddqbZg74W
nbagdav849LklLa2XkwPZYbs746nYL5BFKHo75NyvSVXs38IxBaSsEMsrg6Xchpe8nEZbmTdIBGs
QedJd9i2JS9zNy9smTN3emR7tYrreukkXie9+Kl5pfwpK/5sSKZY/KIgWC5Fmds72dzVTB7LqOkS
v97DdXe+DpPWc8GuXu4cpOnNZbQqDTF1wDbetQMCId05yPyhwkhkuhp91BhCbWUuR4zASjO0Csd9
aepmMdBIGz14R27SwQ63B84G6rXHAnDi48R0q4grbxnuB0SLOmCMeiNjbsz0iHxf8Zx3g8uJLNzq
O9lS/qMCZU3gYgCJzo8c81tnEdgTd57uF/sGDWyT7VfBVyNH8tSq5jndcSvmNnKU1nxepcN0BZ/2
KXC65qapRfYET9Cww6mRa79nPumtiDJZ9rEr60JFnWiCdF/r03i/1L6XxjNpZ8KkTptq/pxPJBB8
J2loGPOMRF/XSxlZeZ5dm6MTVExOjanadXPRCYIaYSozMpSlQGmiGarQGriwh85cdkhdzDSu5jaX
O07tLM9STTfPqiUfI05icg1tBsdnPg35l9nV5JHO7BAFM3sKRZLW4coY7qgaNXJJG9Vsx22lZozW
Snf+avOdFpFl0mzn2yQCm/mSX0Gx0iG7ScOPhQukMoKRmkkA22LRY3eWorvIe1HuEygowE9lWSU3
2MVV31u9cVGynJXlMx8ufTPU14QtSKekm5FAqgVtnGoy56aGspnV4yExrErtzNHLLTIGrSX6qzH4
mtZdcwv2Xl6DW4YQwtBywByq0JR5FGIAx5kNrntV2/ivjEiMo2U/m9P0AFq5NSOtaTC0Mfwegyab
/CKkoZOfbXGlJCduQcQ6spnqQwL46CFX3dagKqCHHkazI3zo0+oOUdn2zsQAwZjWPXAv76VelvJW
jhZ005yr/VzLfEUkAf105664nV3ovfIfk8SR4nzpqqGNx7XO7EtzA/0sO9HmbZLHrTd2wx1O7sUQ
ita2xV7TwCQfiqohThlTm/zIClg3EX0O6wYZ0AIlQ9QohjNTesNN2RemPLdNwiZ0W51OVN2h8xoZ
9mKuu0XrU4gVqzvXoSmX4ZZOn9L3Hupkl/2wGN+qpgp+6C3hIDJEo1c7GLNFH446OUgkkABco6ms
YNF6do226pAV6hq7Iq4F+DDIRZrumt10gVeEWrLW035mkEyq3vftErvM54fQqRrtRkp9nRFmR2qG
m8RXP/18gsVs4PdQb+Kt2niGm84UInGG8XYNAhttKZq2ddgudn00enRxE6G35w5FnLvvVJff+2Jc
UQdcM8KlpIC57SDnILKoFiuLvGDx/g5efTLKus6/UvolN6QxBQx9s+3P7LxmkDT2iLCVRCzisLD0
l6ARC4q1fXHf8akB10GDHVKW795zKPwXt/Cu1mxDLd7bM6cszH3Xf6SMRcggmXo1XXIZj9/N2hzL
0AFic+P3SEuEbpJqWVy2ZfNkEtKS60UmRZZFNu6KSBukE55Fpi7FkxiMrL9SbZWhRai2B5vdckgv
qnE0b/wk9ZrLxXEUOmwYFD5rdC+x16NE1tkGJ70QiKO2MQGo+Tn2FcEfGx/c9TQ1ZUhiMdVQtClF
kIR96qivKZ2GFzOfgY14FLEOliNiuUiHbnhyG8HZK6zMsg/KbHCmMmjGxWm6cQJSlMwJZcWQ3FUB
lkvg7tskRjHbu8RMDCHNRPbV3ZrpEN0wqD/q9oS2b+KWGhiVmu9QiqJ/ojpPn7SmrY9OZ4949JbT
k0qk1YdoKWhXbVm0za3yRwWiG7hl39GsNscby3DXB1upCviqh5gHSYHzrBYPWGCQpG7P65dzFiZ+
IIYXMQ/1jyXxguQCmFCiX+qaCW5TAqQCRx/kxTd+RP+10pT7Vz63870jFgKRh4fbVWFp+FvW3hIg
75u6zEC8ZGnuKrwpeCtV6vexiTuce556WXqoGoHjlCsxcvABPcwAcdblB2zQF13w+UP1sfLLkdY9
uUHtr/GYE03C2s8oZhZpDXa4DKvz2LcjzemsEcFeGhBxEcf10gDYjOnVcZtWLee0WfQ1rItJUOSn
1vBtoOPF0GQSjX3tZjh8HRCtSOWV7Quv3RV5QSNxmoP5a+5ZowbYxq9qFIZbr4yHZR2qy9R0W3eH
1pjj7fyxV/feDJghRGxzGs4Vo3jzq1jhmYRWnwlkaf2pdndGUatfWa0se5/rTZ3tU83LXHRThzUH
22O707mTIHpmJ/SqsRvRm0fbZ7B2K9i0M0fUbX8ebJ9XtLR+8DKt/eghBzGNBp47fX3hNO1onOl1
gz8LN68q9mnn1iMU+TlpyZT81osomrn8LDOfnH1j5k62N1Z7lhdittZ8N3WWVZPSzHp9gU5GUBxX
re76KK/sxUFGWPSoKPvdjHdzZVQdsKEkKf6iA1HbT9niMGRgQ7z1jPfiTftS2954ggMW91tuprdS
WpiazbhjGtGsV+qhBS71jfpo7kMcWsunFBYlSZ6ORuQ+aSlxgpzEJ1IVDde4AMl3Xc66nfBvDl11
8NIZ2YFALMxgSrK+LbNomr+KVOZfFccqj0bXy5kmISrHp9BmzXCGNBx1dtJPJFZGN9odYtjZ8lgj
moIdGX2ZuxzsZB2irNV9NUp7FFFSciguwa1v9aVVVM6lWSYtWhRF7XzzwWdP0aSc5qEqF93ZMR6B
mvZ/GWGYDvAd63l03ebvNsiQ3Mv0zPrHbU4TxxR67uRfdFJPJUb6SdqZK4v6GHiyPkB37S81bsWo
r1Yo38Uo7z5uq77r3RKdkSeAacHcDMrxSa/R6QxjRGUsPwZTuh7mAm6RXgzdPxom0JF+swq2am87
ml7jTIuwLKrwSmsuzYYI7aayx9pFaz9h779/IISO0NkCcgbwCiTu26U0JUkTPVEf0foOSKvK7mZx
6vHh4217Ox3ZHggbI5BtsHJZBbDR21XoWMhkXsv6qCOfAioePpiNBv1I5/ATEPOfnuf3lU6a6/OM
OWyg1/VR84U8t2gzxVbQ/vr4cd411zfQAUAWhjBgXEAvv32cjr6QDlugPpaTKPZ94+MhKszueekG
68vkr9r5x+udAuG3/WNUC+2RgQtzdufkLSGpXsKI64bjsgEZhdbWVQQ90PkLafUyxtmiPatn8ZBg
nHcLNW7ea72FESpYCfdudaUbOsnUfZttqX8yi/rDi90cVvhxCBxs2Nm3O2EsolctH9zR4Ts/DAZz
pxEG9vnajj8+3oM/vFgkMvnyUEOmGHFPjlBPn50AP3dHOfVV5DVmgci+lXwyTfjT82DCxBcOKo4e
6vYrfhublBJX1cmu5DEvA5N2RfVzLbUqShkNf7LSCWrk9ZtgTMCkhDNkozp0OjGhyPAmMQzHUlPJ
rhob84x2cH1DemycaR1cfgSH0usBQfYnyHnAR+TUXq/GYP7tKCE+iQOnPsHbEaMQ3RABjHKIbObb
J59bex39epmOaBZjy5h4ijQ7SHP3UHKdoTtMwm7uErODddTROI/dYWgDGJG+uJ1UY39zE9mhtmyj
J4uBVTBD0qJITWizB8t5bcLkiQq3NjAzLEdx1nZWda15tfhZWpV24ztTu8Yrjs2POJA3fhj0NPei
BQvwO0X4v9GKBCOsj4/Uu5nV9sgbM5AjzHf8amj528tuAzkGyeQxf2lh8rj0uaKRLGQv826NU6zb
v1ndLL8zdVn3H6/87jBv0zmMcLa3D9PsNOomVdGwhus/Z1VmXDX5bHxlqeKTVf5wmH3UbXBQ45vZ
xITfvlKv6cCBp8Z4tCiFj+Rj3bVyjWpvd85nzk5/WArJbRCFCM6g/vl6un7bSjg8yJysiTyW2NJC
2SWvA5z8Ne/6+pOHejftA16wHVEDWj4rvuPeaI6AH16vRwYQu1Vz/R2Z2rwrjOlvN89yLHk/cz5+
92ywApAPthimbprWp4ypbES9vvEteRRy+do4pfEXeaCOwFU6/PXxsfjTSnyC/vZwwCheITu/7aLy
Ta0uO6GO/kgLJMmKaY81ixH5JsTdj5d6H354qm0I7TGEJn77J5HOW+huJa0/Hu0kXeFXg5Q0BmeO
YAmsUbOqdNd2cEmBPj/PFGLftHIcz7QsdWI9m92nT36NxVH8HxwZwZBfg2w/jBR4TgEo8LdHdSmr
VteyVh1zSqFQARY+m1WA9pfJrIOa2r9P8iXBV6537z3V6jsKU+epryqdDkFwyM1Bf/74J/3pXWxA
GRwWt+xSP9kfzRsm+tqWOo6jnl3hIqHv0tHpLmjBfnbATp1zt6fHNZ5bAO3TbS9ObtHabSc1meN8
1Dx3ESGzaCxz6MgAYl8Hb7kBNEuJ4I/m/OSjUlaGVukEh95pmFmj5jN9wY1gXsPBXGh9e6oEgqV7
Q/3LTl9bblS9F3SfKMd6NurFpax/MiZNeyrzVH/4eNu2bTl5kZwrD1keHUFrcpa3L9KcEc4rM2s+
TmtdI+OmMFXxk/qT2+pUAP51x3g3OngmCsN3UaBklmgsVb0cayPtd1rnuV/WdsXf3mqr+xTOXtRV
0gvTqjO+eHnW32LBzI4ts9yheyP2nqzGS1Bu9hlVynz28R5sh/V0D6AtUo2YDB6QTnu7B4bZFzJb
8+U4G84Y/jd7Z7LctpJu61c5UXNUAEi0gzMBQFIdJVmWG3GCoCUZfd/j6e8H73PvESGFGK7xrUlF
7V12EkAikfn/a32LHVK2CavgqfJ5x8J+KM58xj665TgmVDgimKRQYpwOZ1N8Xzrf04EKOx06f4w3
ZTCec0d9cFHoYyjJ8MXEKrBed2vR+nKklvNBMuSlSBhhC5gi4RTyLO3VRvkPrmrxPGKOYOHl+7Fa
EdROQhNhF9NhMGTpiqxRusvE+W0+f1Qf3DsU7DiSFscXhODVricrAyjjQT3B8Jl5OGkv/cqK4hyL
YI0NZroaCNERqyIhYKwFqf12Wznq6mBVdqwc/Nisr7oKSys2H58ipEbjI6POtGvrLluoYPTJG80/
FNT5HMgt6U2k5xX1GfYlE+WdvbCgdUpWxGbfVq67hAZdPsT5mSn8/r6wCQZxw8YILCaSwdMfbGR6
mfuSohzKJIi2ZZURVdVp4ZnX+P0ayyjcHG2B+uDwXm1QaskSnUES+CHObX8X93LmTbVfeXY7iDMX
9H76oppjldWWzwyv5PJT3nxaY1m0NlFd+sHSqUljrVdxuNbG3taq8YoOsvA+n1jvtinMWYaSDV4Y
loI1QXcifxkFjmwfuG5lR6Y89mAgLwb5p3OlUEaOph24ufLn58OufTTcTIjonCYQlvExAQp1ep2g
vii+1q10QEGkXrAqtNJtWUHzvC6Y3bcShqN9MSUl4Bd0sg391lD/6atZFbuzIdmHRqN/65IbQsXw
85/2fkotv2wp1OicFpHmn/6ycDDsgtRC/9AisfjKqx1+y8woOTPKB/cdlgLFDANDE5+f1QvtYxDy
pTaWDsmAoQ26YuUZgVLRxgrr6jYyomgn8PGeWYI/GJWpxZPk841OcS18VSrhE7lGw4ETjHQZkN39
mhCv9BSnbbhTulzfJHaanPEOv5/SqCKhBcmcXXBxLe6ct1O6marZxjSaHWs2v5d2PCJmTmtqyk0R
7mJ56r7/9QO0F2cW7h7U/jzI0/EqVZKB4Iz5kTnGFpHv2j5ChXZmTXg/TUDrIWxlkmABxA14OgoN
skqtW6M8Gvr8gi+z8eQmO/cxWy88nO8NDrm8nMgjF3/x6SD0WdQS5Y9+LH1zz8JkXJvhLJxQL/Td
3900oWBZ4fzApp5NNnS605FywdmuZJ96zFqrugb/obljEPh3n4+yhgVC2Psz+zjoscxRoVwtb6Yi
IaPqmAtzBCd3owy2CoJN7ePopjIl/YZY4XhPNd3u0ZURJeOVFmIPsoN6vXYkatZI8Vt1C4haEMKY
KrlAIBLau9FW4nKXR3LTOtGAdt6TCqX/Ys+W/b2WJYWNZlanKsd1IN1nXqr1/P5zTcxr3hbSe98r
vPuk6Dg+c+sGZYPnvNjgDayu2lm7o5t+jmeznner0dagfFSEtp/bjNa1SuqJFgNkYfrJmWt6N/GW
57R8hthz4PpcnyXZa7QKlJzsWMWJ5KapwOBsY/5Mh/718ynxfiR2notAfDE5oZtbLYRh0wXzTGTf
MUh5doNkcKArOZbPuA28vx5Kw0cqSPdlC8bjOp3jWV4h4kzH6JjLo3qdFgM9lwrjMKu7cWZ5f3ds
ZSOIiQHrCl9ylr718jDEnLr7XEuOOZgaLCJa6xWI+tHDAtPydA1zM7uZUna0Kfdfe5GPnqjFcBNO
ITivmP7HmY3F+3lz+oNWFy8F4AgbU06OaFFoYCmZdBGkgDrPXPhHw2CmxFqJGIC0oOUL9Gb/UitW
1telSI5RHchebWfyvSWG4tfnT3LZHbw9uXB3DTC6rL3L5oGz72qUIkJWNbRQiHoZLEYqdzdURcZr
NPH2jzYTnDGh3mzmqUT76Yfxme7K+jO6DG9RBGChlKEGrM8YptZlIVK24ki3yLyJcXk5LCvdTuhT
5EEVDw+ko/4Hd/Zk0NWOyVfDCrGaVRzbpMt2RgABrbP6/sw0ebcx49qoq+I65LpY04zVrdWNETG4
X5THMCnDnwUUONRcFWmek9JtyhTxUKhotKGZp90uMEi+BwloFw4CiNmdWfepqun25vPn/X6JhY0m
+EL9Y5FcIy9i2O0B6bv1UUOrfJNKpv7dWgLGBIaEfdcG56ITPxgPpgIFSXnZncI9OZ1fSdqZEeDg
5oh2b74bEbbfV5U5OoGVy/tSg+vx+fWtXcB8FzEna3Sc+DLSKjdXA4qyKkyBePLom7Wib+Ms01Un
auA6OW1vhc8g2qzv9ixLL20CXShCZHwRNg2Bu0R7Zrf1yGz1Kr6blzpbZKBvxmDLXoVZS3a6ItEz
/rLU3NZlTqy7Nlrmb6NFxnDmq/HBy08DiKIgKwBWy3WrQCO8NVXapjnaaaeg27Ca60Lx/TM36/0o
nE+RhqnsVjCN6KvSTRcNtDnCuT3qWTNuAGDIF0SVnkto/HAUcNhAlAVFojXMLUoHo9VQoB2NuUld
xUoSD2Wu+NvlEpuwiv3VotunLYFRpxMNBjm2V5HMx4zj3laOZn+DzDM68/q8Wy4FbzLfPBbN5aS3
GJPfLsqLAaGWYZgcaeFIzSYMNawXIo2VDcSMeh+LUb5EWDakG9Tt5Bqbdnpmt/zuheIXoFvEIrXs
kZjgp7+AZB3OOkLuj20oaddTP0yIdnukQdmIDGHRY3/+Qp2u0Hx36REJCGkqB2Sm5HomKnnXNaTo
zjQiyx9IE4vSMbp5RHysiwsAK/EmjJagls9H/cOm+d/v0j/DsmZQisVW+L6ihoCj7UpdmQ/tJIqH
zCxaiDxDj5Y0IeBWcWfTjK5MMyAuRRNhL18aOLHZxcVkH595S073VX9+ig49Cof2wtkEGXd6x9UI
OVSuUQdrZytDYZzPrhJRDCtHu/ur5uqfobhWjvJYWmWaGquhWuSlaV4b+B3wfewK/BnoV0L/AlHk
ucP5aqH8MxYnBGYzJ0pA0msEsfClLCWiWz7YZRSYrj5PyX0R++g/2Zr30WZQg/qxJz6j9Njv2Tri
2D4Q7pSk1Q3Rz77mAfDqLtC84bIQQSkLmDJ5dZfrti/d20ECzlWPpEdJofHv5MyuR0urmm+fT5TT
F/Kfq2BdwYovqBy+gz5MkVHDTZaZnlAioepbrXKnKU3rVlC0HuZxkG9welS/MpH3+yk28zPnsA8m
xyIPWWqkrD703E4nRzQ1UmqIeT70itF4jYQoK2LDhF+B3JDPL/XDofi4KRQveWzr/X0/5m0LFVc+
aBGW7c6SQFb5KQqpBj/D50NZ/OrV28dHdGkQL/VsY43SEKk6iZyckEOGGNKL0Aa9Nn6iujAya8hh
FDbaSrKvQtLd/6rE8c/zXJh0NiVIFlh1tcAWZWz2BTaIw5hW9XPMl2PD/1tbKqHh5Zw28bmu/Ed3
lcqGWI4WFLnftS+KPNRTkJsHGVugh7HGuiL73PJCXanPvN2nS/dybYt3l4+6Ba+B1s96rvQElPRR
JQ5axpLqAmCLt8Kuqp84zzH7RGEe/vj8Oa480/8MCT6D4gq7fO7rakiska3fR7N8sOK6N7e9pZXV
BodQ+DDYzXDIxxItcJREyZdeE+UNa25+Y+pB7Fb8jWe+JO8nFSkKEBxgrrEh5oU9fVVQIPbs95ba
LzKOiHoE5KkIlGjqqmSg4x2M08eoHpEj5qX6/PmNON2D/LkPS8mMb+eCyngnepqlAnJ0K8SBuKOe
1Eg/9WQbFe3no7yfS6h1aOpRjOQ1hXxzeoUQOOYQQ559UKXKcuXRVslp6I/B1CZnptL7kRDfMGdZ
vdnO00k8HUkdm6FlrYuPdHoVT4m1bKvXUgfaKmrPnWPe3zu2vDJBjIhFtMUMejpWSGe+6uw2OZaB
nT8lI201BIbqJggQyNZ9UOwVnFobnKfad2kwNJb9FpxWliOFxIzhmh1y2Uiqzu2EPrgHGqosog+w
ci+xSae/a5aqEvKqmR4HK449u4k6t5iaYKdGdEY/f7Af3QK6CGSzkxkF42j592/P4lU+hjpseGh1
Y7aT57zYFKGmXH4+yvutFjhOWEmQkKgbIns6HaX1GwgHpFMdQfWJm5o6D71decBFokfI5UfzCalD
630+6AeXZnJA45AGORsuyfLWvrm0slXTEa9Kyb4Z3m6rafnllMd/v4ei0AnPddGmsBytlz4zlKVx
nOKKM0Dqu1EIXFKWJHWbJ358ZoP8p9l6+vGCU0XyEi18NsmsfadXZCDm6uq5o2otmwHWILs1nq1A
Cq+Fn4x3zPSKhruhE4oeKzoUhRQhTuQAzTYNd7BC44JjsJFgT0glqCBDL2i5lzMuSXa/eEpyM1Wc
QczNozqGdbKVY0O50iMZLDg4cUKFFBwX5NKMJrOSYrD8O8cWYDnjmOrfRkoOpVOx9uBtWs5DTmsK
jAfIZX9C9eueslLnNyKJ6NwaENcjJvv+pesIhsf/FOelZ6u0Hi4RiEq/ZjkrNScrS20ryxAXXcoJ
Pc5aInGf60LmMiN0QJmDMnqYHRJj1OvGxGZN58CPX8y+IvhKysV4Pww59bPCr4vRsxoFIyGp8jPw
tbjWpWuCRgLZzYpEDrG3yLCzYhy4kqsmrfocUJ97aINw/F3oGILpv/h4wkczrY76bOG5r1vZ+pUL
GL4uEu1ib+TWqDhZm2TUxc02zr0+jfFp5rPIMKKNs264KoJ+nGIoQ9pNZi2YD2xq1vceXOe5Suaq
vIhwia8iG7gl1YVdB+/U6WwpEzAFedDmLxYk0y74DQF+i490th7zAo5JTr07vyziX0n0oOB/+fzl
W8k834++Os0peQnQyuzyl0F39hO+1+fiq7ZvfxpfdN8tFTfqdqXptbvPh11vmtfXvHrnc2GVgSYx
airog8z6M/66K0mqHbIqHSTdxqS5XdOfWd7W3//1qMuverPSJAbqe78duFZcIqbJ/f2OzDnltrf4
TH3tzJq93m2dDvdOUo1JU5YTn4s0RtVL08yd5N/Q/DF0hZvPb+cHRykWTpOPIw1/asPrQ0A6qj1L
S14fiT4qyKVCsXOdiOk1InLnvrQXO3ckjReR0qHpUYlwqnytfKw1vdsCUwm9SmmT7dTpxaXGHuJy
bkJr0+TUrQK5Ha8oImBLLVP1EuiEdmYj8cHyT1tCJi8QSDjI3dUEDPFbjiqZM8d8qEsO9TXoEKNQ
ztyhDz7VFOaQ7RO/h0hmDewAnDoY09ikx6rD4EvGpO1Nc48nIpj0/2AodmHC/JOHgfzidJYFmhhw
5gt2BQTXX2RGYHhK2tqXoKymM2/vB99rGHALzhMhw/INPR3KFxglez3NjlKo4uqlRcYOJKjz616a
q9CpW99+aMtxevh8un10M/+c2NFbUVVbf7FBhMC1Mv382OnErpABTcj04At3jqzwzIZ2/Q6h26f7
u2T9AI7mm7q6QkXksT0adn4sBIGa5oypLAzD5GLQOoC4Qx1vP7+0D8o+xMgvKDtEQAjM1zxciUTU
QUvTJRRBw25U0VVJYtJjG7Wn8Cqb/g8pJRGiZmN5RcRCtNFQM5xZONarI0drWFZIaBdYPmhm9fSx
im4afWqhPNYYv1ZLZ3Qv9Na/zSQlugNb7W8zfqKDwSXZVJMYz2zI3s0qSj/cAY74YA4RNSyP/80y
qZlxADolU+jIKM1PJvGromkF3PI4viyRBV7YQ1Ocec7vL5n9ElA42tac0agIn46Zz7kds5dSj0Ez
Q9LHUl05pUz6BLGfzX2SDjAEmi7bm1XdbKy5OadbfrcKcc3sP7nxjL6o/E7HH4w0xJYi1KPm1603
6dp4E8/6uZPMH8fA250h5yTkpjRHmcz4UtZvzkCjhZ1Aph+p5jeKE+Rk++LpbOzrogzSbiGGSKmn
IbX8qTVY+0CjBBBkZEo8hRsWSXsbSpbx1NokAbkFGTGKl4mpUPFR9TrhOsMgP8Bbsa67QnT7Pvf9
TYtdiUCcFONtQdd98VD5v80pKZ79nNiP0miy2FOYbcJtqikOPRhFygVm9NIg77cHqhSIfn6S1EEN
cdX7ON5HchueBageZNepOleuAVXum+XXmG18ckwvQKBZl8rUN/JOMXooPjmbusCRwd/3ZOMWiu7o
GL8qdGf47TetFuo3Igr6wUFtW94VRaZqTp3n8q3U6fz6MR7FVaBr2fOYRBooOyaum+Uh/t4ZgHDr
YNjqDw3Oux1aJbiQ/phJ07ml4d32QYUhwDK74F351K6jYscAY3U1jtpxrn1/guXUZ5CCC81gM68Y
l+xmEcEqQxHdw/O2+0sMsxhsK4mDgtvWYRZ5oN2jL0KSzO+lSh3fGUZTe5hIAblVuCfdVZ7a0pkX
659kiJM5p+GDonisk8wq069bfWCBJShDUmL4FbjJMTp3cf9U50ltOyaYY5DclNjw/i5QB1VUNlHF
viI/hnNcHLV4TOmH9qALPcMMfG1HflRz0wZN+4tUKumr3Ul6fTXmKnQMRXQElUV2PV630tjObl7I
kbnrux58S+pb8TM+eGN2ugpbkZMvfsq+HdRfRoqR2KnBjPjO7Jujvx3TIUFINfQ43mH5wPUr1Byk
mA2DSd8CbY8jV0mb8hmgkVR7SUGktzH047RDSq8pm8Em1ss1pVIHQS77if0V3Fs+UTa0ILn5BIp+
BVI36m5UD8Udx/ZgH2Mm6BylKeYn2x+na9WKMt8NyybYd0kLo8WeJIxGcp3MX0zC/yQvSErpohsM
8PzgZ+J9IHej74UEGxTQIUCqeErS2T+NolO+Rm2TJpuonaxfaVDM+wwrprqFFCY1JHsNqBhqTb4b
9XZ6osYNWKGXdVY8ErPNVy3pwKexAPtf8iSzejSERWJft2kRHIoGRpUTE4lNbp/tc05LwgG0i6hj
x9Da+kEvstJ2ZWJq0X2mnf6cDHPlc/MLvdxgq5XAM5E/80hGbiHvsxZyhBfb6hjvSpvgSG+o8kLx
CAAcpO+ThDzdC2UlqLy4asdpn1YEIrpkOfTHsSzK6RaktxR/wZ/vxwej9HUJFWLVDXiFlUhqHoTs
pxY0hzgo4otu7sceQno+Gel+CGXUNSh8JePCRG4guUUdFN9i0HGNU5JqpXlxkMgN6gsqWw5pXt0O
4QeUEc6UPgSmyShfTaNtfxDUzR9R9HAaFpxV8+gLCFAGeXBiO/t+c5NJUijjTI7Vhe0dVlcUBJTE
aYLOh5c59ewwskq149uJeHHyVcpGGXZFmxCFYnZxdzGIpiSFO6nLfuNLVrgk1kpTcp1ZcvpKqcq4
mbSYDLnQV3XQPoNi7KnE1s+aaLTKpalkXEOWi2HVjT7Hu7GEtAIOCboYKqdoBGkkZxCfp84ad4t6
mH+CMCjcEJ4k5ks6v7l81WnxJG0o9ak3ZjOGmpdJFRhgrUNHfKkoTfUQjL2UX8KULpMbkn3t6K4e
hImLhKLYpdI1xRWe3byCci/N6XMY+uat5VtEzJWC/HJsVCKoHaXMzD3XKeatNOWsV35vVLegV6Xf
XVui7Sf4WMCoGjMf4kQa+/tBA8ByNRZKEFwgR7cvlJA9ksukTxtXbkWheokYOnU7DiPBTVpppJHb
KH6TbZWihwdBJxu+QlxYmUk6UNiJC+SNUNh8OcByPA+8QzhFGmATBT/cKayxfDZhV6BxVekeb1Ue
9E8bMzWR7UHaQ7xTo+Chl9usciqK7E9IE3x9o0hjMm2S0PcvW7AqpgNMJ33ulQqbhxqGs+yR8Mey
NSRqvlFtfodX2kF0rUf8PkBvShI5oVmFz6KJdLFbahAVyv/S+BIkoNyuwKwW1zSkICbUVoKrbUl/
1vlaShP0WG02l4VSTb+ZPnUbpwHS9Tjzmf1ddUndOtQLAkT80IBs0G1TdPAbC7gb3mm7xOU/j9HO
6pTgxzjXSFPU3moM1qdWUV3hp9SQCDjU9p0MBtWp6znSvIpyV7kg0UKdog7JR1ujm+ijttB0CbRs
Ek4PPvyxgGKHOj8iFLNxM/hV+33SivK31eTiwFoOrasQgfYjiafqV1m1bM8MKYq5s8IMi91Ul+aR
hzuXbtmaIx+9IkwepTJSMo/9RUeYFtz/Fy1NTMULuUh28a2ibERUw9TVonAsHT2MCHik2JT2Dp8W
JfLyfqBMrwCYcAldKuRNix91cszOTgHsZqgUvHmwxK4IOJO5VS3739TCaHL6b1L8Dd+7/m0y2qqg
ztVE6qYF1vRE5TawPHW0k7thzLgRul0pN7WQ2huYderXOM+No+nDcndAq3Q3FnlIgasUUvSLhUPL
3MaGsuAIghNY4vxZuyVFAvaDP01grthJUqBrrRKaI1p5myoYPCWKY35hXhgTrS1P8+WYb56QQwmO
mNFaztBF2jZJS07pecEi60xlJj9pUWp/R1aQhXgFq05nAxabFy3Z8XwdSkX9HcaNkbq1nETPBZGG
GYSFOL3W2nTuIEQVMsyXsRhUD3TX+FQ3fTiwjy6qeFvkUwKwNYG8Bdqjg2qWJ5H4wtYOlFpJ3sfP
WYrS7ipBUUG6R1EFqjPVdqo55Sz15YaVhmoRWxxerCafYbHJIuwOVS5lz1UkzcEFUDR5F08RNEts
+tOV6LPIgPIHyshRs7T9rmtBeyjhttzbgxJWF53WaQGfH1N91HKrfEBiV97nREomoApKdoQpx+5t
7quF7AA0SO4MS3o2KtHmdLIyVtRhlDqCwNOo52nHo6VsRsWWYI0Vij1e0s0gYymH2nzNzkSmBBv1
0Qugwgz2GKX3YOd3ah6DdCw18Y3VW4vhls0qDA5aURw+W5Hfm/Q9BJiFadZ2zZTQNBvSbmC5MCLx
mpOZp96lgfD3USsPNJe0ETxggzXxG6s6X5mxiTVwim2iPExWZkfoYGP9G5UP2byOLCtPdgrEltSh
M+pbX3OW2sEFyjJMTwP7/s4RIwyRXddASdrSEGg6enb0lQnE0/jkDxN8kQFqZ7tjw8HbVMByma7s
eJb9g0YVc75MQqUsfuWyAXtQnqu523ZWYBxrS4onxxjn8EFolQq3aWhI8O44Af6gew+5esQpIV0Z
8Gq/h8TRULElWNaRw6k3PM0ai4MdKSlwN0Btwwa0h4oTq7D4EyEHIZeeY5x9GZUpHG5Tvy713zy/
Tn5KfJRw0EUjWb6qWGaCTWvXanoTsmhA/25V8ZBV9ZBdSHqc1VciHcNgO5BNaHwvAQDfQME3HiNF
68QWAYnyGxTGVHsGgUKJ1zIVGy8b8Kltm050iTemhVbSiOyqGaej6K7ttKmljT+AjIuBk7YLg6bs
PJmSVORhBW0LXBOFRlXNlqqnXpnVEdms3I97VUln837SyGbcFbNaj54ZWUPgWrzBskfLc4xZuVTi
cUSbDK9dPJmSiwixOGSKL5WXU1azi5ijTr4LZKW9GUw7hB2oZdmzaI2JD8ZUJclWm9IkuAFIEpGN
S1ncU3yOc6AmgFFtzZ4Cvet3BSY0quLyParvge26ZTbf+zYcqkvOMpCMuOzspSxl87aceknaSnAe
JqepW3Nw+1yJVFdnNbrXdSicOyh+vblpgtYQzpTUzSvHZfkRcFF7ZJ2Wim0h486xtSELEKkZ6mWi
SNrk9uQI/ZB8aW6475wotjWXdhNzYmXZmELCsq2+NhuHv7H5MspxxcEjq6RyB+envjXqSh63o8Kx
zROZOjUOiVeyf10mSnmTIfQBeTEEaQssghzqjRKn2T7NsHM4cmWov8aw4hPem/CZXL+vlE3QSFgi
CoDvWy2YZc1puz7Kn9iGxRtrbAoXTyII61LHDQQsCuaZawcVHzZ1mvjwxvUcuE2fkSoQqknjBVVW
1EhubFG5PVA5zhZGEiTk2WdzBJmSAv4Ot+RQ7+RGlXdmCuropixYeZKoVuSbZFbU+8zuKt3V6oA0
2G5plXPkkSXDS8mHPYy6PP6UlSnJYdqOiMGLurFrr2gkkzg2GgO+q/embILUmrubzuB/OEVEa5I3
Sxuek0bVftvWbD9M+qDEl6lkwAaUSEfnSJf5P+Wqm++yWNJAvLayfuxhcmqwbiWr2LLmjqh740xp
b0lU1etbtRznZ92vivqqngbI8X6/8L4BBnMo56vzexC10W/6yS5lt80WoKFqTdrXNB9jovSYpsNm
aKYJcL4+zYajwkK2bywAY7PXd9UweANZc7dph9UaoMLA109Bxza6UU7u0oVh5uFPiV37L9MP5taF
ciqDQ4DrxasvJLrNsZqFr9CBM/HYjvShMK01wx4J9tRf+DbtsR310PF3BeqO3Wk+6r+WfN3SK4CY
615pBDZQ/QUxFjspuunHFAZc6BYlXU6WLhIzuLccO7nYqD4WcWKFnFnUKKePlYwvNjx78GUxkRCb
Tuq0O06N5sQpmQIFHx/NfASnYGGMUdUAwhIl0talgw39qMC0AzJY8uNbgKimdAk7IwM6CZtTuaqV
bAq8VPRU3YUUdt+iYUFWakZm4mn3k2wrYsQLS3OPdh1mUkx8gR7Vrq7BC7qQlD4XG5VETGID4EW1
DkDB6L4p6+Ue1LryfRwjmnB8FbvjGA7TLUKE4S6Ks8m/1IBcVOy6SukW6HVAspUo+idsZOQXh+NY
7Ak5yqDPIe5H4TQK8dyHUeNf2fOMhHcyG+OiyszqdfZBy25UPMCS081amHk2SV+PkCfr61BQnXIK
A0iakxL9/BVgcYe9um0n6pmSLTcXqR43+h3kGBPU6VBkHMgRplz06sjuF1mAdo2LEQysLwhucLN6
AmKpdXK8n2ZFO461afaOmih8P+FyhZqrhhwlHXPUm8HpjL59mucCqEVhmhnnyTCyrkcINP61KjSK
Hx3bKtkZQ6N5XIJHvs3w/m9sUQ7hpikIqfD02DTv/FAzbuOonF+yRmo1l7+r+h2mifEyVOydHZv7
dYDk2ID/jUz1iCc5URkyHGPHL1Lxk1pe8DXpwV5xRI/U3unZ/TeQ9+zyvgKsizWQ2NeEUy/JEiw9
AOI3rayNpEfyOmlwnQFwUtXofNaRkq8ym4ImvzHQx0NxJGCi2Qmjbn/WYxz9/rw4/q4AdtKppE+9
KpJK3eCrfZ+/jFJ/Rw2YhpZwDatnVwoOqt2q9uPnA66rsusO2qoQXuZAyxtybF7KhEY4Tbs8uv98
hHUrYz3Cqu6s52UgQerMXyiMOIuRTXoexjNjrOvpf8ZAkoNeFvUKEsHVbYtKnS6Nkr/kl81O88yd
dPl3WRv/08V9M8TqRo1zo7fWqOYviMk3dfYSKudUaiszwfshVncKL6ECUImr4ODCCpmrDrH13yuv
3sxX9pfgfnbD3efPZt0TWN+3ZXa86UPo2GYb+PT5S2h1hELvqo6i0U4r8l0aXOTSD+xbZxovH863
N7dx1flQ66mpzYQRDfxEPvl4zbmO3bqftb6m5d+/uSaKf6zllJ5eZEneapJ2aQAw9v2rpDkjQnnX
yFqPtCr7+th/I7Ob8hcsFZfIQt3JrPkapV5X72FNu7LSbOP8tVbOkqM+XCaQaYG4WWTE+mq+U2md
S7p5+Yv5FTXHVfY9uipIJHCSnfaVE3XixXu47V+nm8k5F6D04ZR5M/TqPaCqPhmRauUvvX3sxm/s
34Oh9izxIge3UhruNHH4fI5+uH68GXD1VqBuzsVUm/lLxhtnt99x97syZOzPR/n4Yb4ZZvUqzHTj
zAyOGUuIsn24v4cY7cE2OjPMh9P/zSir6Y9RIxQdtY6XzCT9gN1IFJ3poZybGqvpr06ahI6e21WC
e203nOyVBVThjuRqnTNZfbjsvrma1QsgaQkBSwpjFZZrbvWDeYD2m525Zcq7UQh2ppvHPFdsYsaM
1ZOp5iLQ1HlUXlRjHO5RfsFY7cGhz0Y8e1O4CGyrNtjTTRIELuWpy54q+RUDtfe6UUO4HjfZ6GS2
oXl1IfUuYbYa8tDSOvNDV3Zd1m8b6pSu/clfZ2VccuverjxC7coFG+j/QjZK25pjwZi4JjFXIXGz
ZhR5bSWs39ly3HPKLoZ9gRGBjI9eNOYXZbQF/FV9zq/tyZ9/JdgDaIwPYmgdZDVteUWb3iRaxLKp
e3YSEeXZ0kN2enW2MAELgLa+itftzHuxvF4nva1lR7JIAxaq1eLTOL0os6IdmS2fbyu+AESuF45x
bJ6Cb/YXKnuXYXFLksq5L+G7J36yC3pHLcvirI0UwS4os2K2mIfZv5u4cSWN0uBcYtpZedZqfUGM
DjUpQ0OUHaPb6Cr5Yl0a9wj4TE7EN0SgBQCfX7Mz344PF7U3irTVnPaVvtHp8bPPm77O9o+ydCGr
ff7kPlyo3wyxmo1T0cQZjUC+tMjrHEn5IjEPpfY+qfsnjVJv3h3t8PnPmP8/8PJfpIC9uf3esT3+
12ve0gu5PWav//2v+2PZHf/rltjLHXDy1+NJ6uXyR/8nYVW3/61hYFFglaDsBOzz/0IvNfnfyHAW
AxKx4FRZeZz/N/RSJg5TJz6V/6j8KdCCvIRN0bXhf/8LWsu/l045UMMF6iKDafub1Mtl3v3v226Z
SJIRHKHb5y/kY7TGeQAsRsQLme+mwcEEoFm00u9c0dSLNzfn/p+/8G2W5enc/DMMgeHIrBfuJfHl
6umikvlzIdFdtm6ktky/CZmFXKvb4hbHZf4jwE30AxK4egl/Tv5RETDzV4K4ZXj2TDbGExgRKjyR
1SsPVb1u9FwP9rlMbp6SWJmXjcPD59f4/lbaBtQz9KaYQgBaLffgzT40lE0ayEoQ7uGE+S5dKUIz
qI65n49yupD8cynmkvO8JD7z38uveDMK4RqBb09RuJfp9zkShUFysGa6QVYme58P9dEFociSFxmc
Ca9vJeBJuoppDX99TxBA92xTet6CiUAz9vfDYBXna4+igrV/9XBaEI0TCQDhfuyzdoO5QCb2JWnP
iDZWrpk/N25BdAIbhMmHBGy1PEZ9U1DQkcM9zJpy3xBEROdNTreFr74OzQjgrIFCKLrO2g64t71+
nAvOfYb993MRt9eC9gHbtwjiTh9gTyKfLyFJ34cNQLfQynTCAcz0zCZ6+UqfvtfMcnSMmC3ZoVhr
BACFNDYjQg33VSK/DDBaHNsov+gELkHBH42/nylwBpgnLFVosdZMGaqOSh3ZRriPaDjtOkI7HczH
1ZmtyQdTH7+BjI2Mqc+bvLpzGH97jnZ1vBfz6MM0SSuPncrrINMq/8spqQEuwEOJNGkJg1y7Y7Kk
VlLaOdm+xcuABozJQxW0Uc6sGO8eksZE4MyNRU3nLVtH4PqtlYGeLlkxZpRMRpAlL0ZA/igZPNb/
4ey8dhxXzrV9RQSYwz5U7KQwPWv1hBNiInMxFPPV/w/HG/8eUYKItn1gwG2vUhUrfOENH0hrlxiA
Vwea8VwgwZNSKntvPt6gGbKrZBgd8ERMNmGML5xiuNn2vYsHHhgWKkJsqFLC47nc4CXNu9Klo3vo
dUt7xIKspQ6cGAujXJ/nSTmE/QbOiEfSsme3Uz5hASvHz4DbmWJV9aZKEbvsf0Yi93ZhHegn0Mgf
DLeUv4u2yk+U2QQ4h3wJw3a9qBYYR0efeHDT7TW7viIrHXINlt/BDM0BcUnlp69ES/jRG4NwD5P6
kv1D6plTw1Kp502JodzBA+2y9UUF8M2xy/ceY6L9v0eZTQXXEV+mxhAeaj3BZEs3kXToEL+/vz+u
jjFPynS4iDvQmwEYerk/vAFOt6rl2SFTdBNXmQ7Jw1BptlT73IUy4e2hYFsAXpzQhdPf/3os1dzt
3NxRs8OQafZHA065v9LLrn5LJsz/wjs2XT8XV67JK8YNCIV/SlznGN+xknhIOEV+QErp3AObeyx7
U8cTY1hrartOS7TYXNEtSZJcbw2GtVhHqFHcInNRcbTR+7YOaCi4WgB+O4v8FV305N0fjVHQeEaW
iguR7X65km4o4gLcR35AyMQt1q2OBclzCWqIIlhdR8Hj/T1yYy2RjeQIw1IEvzynAWIBNEqS+uIA
60pzcTbEVgEHsoa2hju6x8AZ3Z+D0tiHvkCHZOFDXl/LBCPE3KoBZY9UeLZrAsz7cqN3ykNeAxTf
4BrpBCso/PGXMEyNr/hYoqx9f75XG5XIx4RjyrM2iSi6s+XVE1yDyiCTh4DOygoFUIq/Xgzwwtes
BXL71X5hKAIQzeRZmzQ1ZrND1Dl27CKvD5au6r/NLtKOhSpBnr17RsQ3XFmTnwOy5LNXANwEHSSR
toex0dpnhHezXdbI4DFAMufz/aGuvheRB9kJIR1nfPJzuNybuZdUJsCm5lC5oBNSPtJThwPXenSV
+sHUanchgrvxsVA+JPsiYNVQwJlW+K9bJYBYaYWebA6KzoSQT683YvLPwEfGebg/tatzME0NaqpD
cGBxb86GYutVvZo0zYFoSPuGVQ5IuaDNXnqcSY5irPCvyz1sIR36lof7Q6PmM7/QpsGRN+P86dM7
PtspVqGYKSpP+qlsAep+6J1eMbfS7Sz3A6RhICBTdgpOvhy18QWDVN18yioIdsBn4Udlu7gssnaN
xYrstrjhqXZN1zR1c3iHPuWwIwgSIlHD7FTlEcGCythYVYxrKa55QD2spvXfFFsoxMeDYaYPCc7t
+gaAby73mQYlZ+WXRSmp+UVavzHVDhys5+Wx9bWKx2xYF342fkqFHiVnKLZkY3pUSPtZYF9FjTDo
sRn6qEUNjWsVPKa1Q+C3ib9hc9XVO6PVTYRkyci9UxJb8rclK62djMyU8AVh+8J81IWHL0mTBkW5
wS42w8WwxHT0waB9Tz3ebOTnIBsdZwOK1Q1eXBelV/iiRgaOWBphtgpT+nwvQHyKF1Xt07e6dipj
G5Ma4HU+WNGjhoOa8a03gLcdsS4solMIBGnYRmJ0v0ri+U8KxnvpfvSSOtxJu8uD/Zh0fvMpTcpE
eQHiHzuPvQvxBdG9AYXWD3GnWSVYX0QiTiMmVN0OWwjnG81aDN7CTLjJYy4As238vnHHh9Ip6OHh
qZxTuI5b+A4t1nz1Y2vGUbYSVRe7O19X+o9KOyEsCrWMP1cAZEMs3RzcJSVoVHdtNAZ+OKBSom9F
qFJhK1VLhOuaFPpRwRIKroSUAJELoIfxKkt8+d3vdPu17noyMs5vG72otZlP0nem9wsooDuuXeCM
0TqquaL3fugP2Wa0lcI8KKK1ul0yOuDfVp7kYG5DIkTnlIFzQEEEAXTnO+oQINGUxGmCGLCgVbrb
whlB1eaKl38HaoC8Nk1+7OPALjQ7U2IQ8iGpIqxmgaSq+teePCj8NeIRqj8okeXm+9RXcfIEfl2g
Vx3YYbMb8e61do4Vp+qjr1My2EkL7PLa9RLMQFdkSclI0AMw6gmxKGk/JjW2dwa6jW5jgmUFyb8R
VJDBPiV0uDdy7MphLRP86Z7t1MGdqsVQovk6DFopd17XGdEuSrBq2sKNLbonCcBKytVgWL14xpkB
C8hSsSacRgvY7bmSIk0OFvas2k8sfHGXxmw2DotDA6cZgJ50W7CrVLf1xxrZpGhvxX6hfLPbjPJv
gQZSu8l1NU/3rYw84BhBan+gfBOC7ABIrKkT/4E2me2FMJKdtMir/dj4dfEYJfyfV0PsRul2rGq8
iYoasPqTRzBgb2x4hTi18Uz52w4zurMdiA7vqY6q0klWVZ0g+VXo7mdMcpOsXVHvqcTbqLW2/3PU
ahF8xpBb76C9pqhnb4SqZmHzWIyJjTeX4vaG/FakpVW/Jpz24UUpeFb2iZNRcKgLo679VRxiNFVt
xrDLf7ZDUtY4eYWoJoqd00dNpbIXO1xzV1AW1OyImqox7mVoWOmnqf6frC2kO8NWrsrKxabtuceP
eZ8OrNdjZWcDNzZFti7/WOCdqGAHhtfyuctib3zAL8pMP5h2ZXlrpYw05YmjhRyRnQZt9FCBzbHW
dhW6WFIOfid+YM889uehEs5EvK8AbuN6HYnuF7arefs7iQa9ffWSPKiPcWyOZMpEMsa+qIDy/Mp0
NRtwYS2scfxnEKMPLkVFBrF9KtFpr36kea9WZzXPRLRR2QTxVsLj856yoTE4WLqa4jBsQEZJu9EY
9lrcZBnGupoOR4qwztoBlwzy3xkw/EZbh1zPsQsCnEi2WZtdb7z4gWP+0GiTeN98znWwtSWYqq0t
YCWscuw2O4Tuk6g2HmIIocMmAckE4roILT1d9xibgIJye/tzm4KheOHCc/yVG8ZhslH0IDnmsveq
LYGkCzxAtt5bFmYudzS6eD89DzESvJ6VsX/2MgmeCiffDCRN37nWltAhMx9CrfXUVW2NkD28EInj
Va2rIewDoZq/RY330arLrFJbNUaSp9sujaOvvAIGDWHPQm6tUJrwKQSECqq4NOgF6QMG9ztUxNRz
Dy7GW0OcMZlpkyvmP6gphT/KrEtGWp1cRC+l5gluTvBnycbt6kY91paAbu+KSMgN65Krm8HtzWLt
yKD4WXfSB4WTNWOxgn9LDatXQNWcRZ+N1QOsxkgT614pk3rnIwg77Ct/9MKXanIGDlYgeAzIeTUw
pW2YO5m9yfSpie32ZGdrtTIMugetXeFjUJcA4VdZ2ntwh+JYA47VYIkM8CazrA8lCBksTJFKfi08
wjIuc2BOpxAHsR5lKUuar41wg+pclWnMEYsQl9jERjdEK24CmR89uBIc8Aok7Ma0SruEX91p/r7D
WFx/cqqwVT5kQJXSVVaqxVceEhu5d2qigCc66a3ioMeCOSV0+0oTXc2eyhQWLbgx7Lt/NqFavgAH
ajF9jHB2HvfcL1a8rpskaScr2qip1/7oW2Lfl3ptr/M2hJ+VtEQt67bNVX3FnQ3/jMsc62swQn74
oCDCE+4AqXTgDjFtQFtAlrWtPlPG6oaVp1DG2FWOG/8eWj2OHvmfRx8DU9Zvsir6CqxSPz0/IRo5
ydqFl4NzXp/Dbk8ii11jmVWmvAqjLL2tg3ef9bEM/BYGmdRoKK2lDZ/quRdp8dOaYpNHoESOQCA1
jCmK9EFhYfzMMe32Za4Zw0FT+yDfFaPgzvKptDZ7PWsB6WIWBNCdPlySbaoOas+jVyvhW+Rklbky
8tz5CLExcnGELsscpoTv/YwiTY+BvOodH6/2KQtXxRh8o0NcioeBMFDs0nhiQRhBHVfvzy4I9CmV
TkKcBtpZlyG4IYwCfDx3Tecm7JRI+VzGk4OEPwS7+2HwzWAftcbJYAgNeGtW1cdOKGiN2mkOXpEB
NzTwSpCY42CCpC1Vkm4ORYo90ZOp2M6xYGhP9u0AJP0w4sRE9Keqn1VfHZ8iaYrj/VnNFDJYOhaO
pg/tGBfzJLLBywWUut12AVA5TN9LvOEJ0+LjqNjJE1SW4ADvThcP/YTeXCUgJGEoBJn+C6awOJXo
lH/ARjRdsle4kZi6pHAGRi0cTR77y59UqLhRU8tA0a0DGjz6nflktpG/UFm4NQrcdwQ4aGmgvD77
nmM0KvVYM8rYppjdl02/S6gkbu+v742UlNYMfS46dNQS5qLu8G7qZtCt7qB3VEsiqhh7tYpBj2tp
+bmRMn53SkqYDngUcUUagpSUL9euG7wQ6KQ6wuO19HXMh+JdUMo1KOli896psWlMCkHIuyOtNlf9
GaQj8jE11UOsVmSeuM3rGhQ3WlIbpewcf53GPVio+4Ne58GTnDC1IESAwCTos70ROJlf6lrgHcym
9waopZaM9igTopQ3Gq5fbGVbi/ac4rWTH9JJYGvhB1wiFKbzQqFenxqIlKWonszKGU2oq6XWRMoB
a2P3qXMK7TRkComo1BAxiCUJ8iaWfmQujHu9XUnA6UKgZkeBz5krgyKE4FNdySdrb8fdQjGGr5nz
7Nxf3utR0CaYmlKTB6ALBuVy+6i6P/R27voHP8HwfjChpTtThHF/lKv7Da0QeJkUuia3EHuuA5G2
FEhUr3UOTZ6iJUbrak2oU6IUk+oL5+9qQrOhZiUhVaYt0PXBOThdox1KVbgnykRLsJXrUSBqsR1o
8NOToi5/uWxuUGSlKTrvUMQK3EoEjuDAePXCjXW9bBT8qUSyBelg6/MCbwtBzNTSKjgWUM3WA0R+
ckGzVPBHx4zm7f43ujElfBKoC9IlAmAw3+dO6+joZ3sTtC9Qq5Oga4/BX2ObC8/q1ThTbYkbC5FN
lEfZfJdLN446ZFmp8YATUO9K09C+CiMcF56561N7OcpsG9hlVAYN/oUHA+JfY4oeIH3kPWDH6v8T
x2nHKxN3C13KqzFpSP29gtPf/6oOjvaYeaGShccaFumqFcpWk78UJ2+wkbbGHeoMS8pPtzYILSgq
81jwADKZ1vqvEZMeMv2UQBxhjKQNEl5d9oRsgR49dNbwv4ifH/3/BL/yG0iOqw9HOZK2P+eXyi6m
qdOP+WuwQe9iJQnU8BhlDqZciBw5RPn9kjfrjVUEMDPdEgjxTOIxl8PIsI9cLWrDo0Aq/hjnRU7y
qIkT5hi4bGJoP6zMplvSm76xkhNMh+ALpC3hwWxUCn1JlQ9NeHSELx4rS0TbOIIyUOboaN0/aFcR
wrSOmEgRIvDRrpR66WBoWlGPIQR/CQdIUZPDgF5xtMLyGIE1PY8WEGi3PhxhD/auaG7wjs4CHyfA
8cHK9fDYZ4bzOXAt7Uvimfn2/rRujkLbHMUfUJWaO9v9Kq7aRQ91+Qixr5RwDAvbP3nDqIbvvUBY
v6kGDwVgcuOaS3C0ttlCnKqjY2kZ5aOOu+nWGOJqf386tzYEDyM+R2Qa+MDNFq2oZagArIuOAIiC
Bw9MCIzOWBycFDHB+0Pd2hCT1xTXB6EGjaDLHZ/CCyNP66KjpVavdeqRB4oEEQWz+UKv/fP9wW7O
i30H1POPdM7s5Yrz0Klc7BiOQqbmSQ268sco+wqEsr7ULbm1I4jbuO9ReiEcnn7KXxeGSEWaG3VK
eqEZAVWUqvXlm+I5YfvP/TndHIj0iRYs1wb9ksuBUjOKhAGV8+j7oqb8iAvjmwFXvN6+f5wJuMFj
TELoXpkLk/abQonjI+qJzSdnsHvMS8Yifad5G9cQmDXiMY4R/wEe8HI+Ywkte2zYEEgMNJsg1BBZ
c9zw43tnQ6t7koFFy2b6SrNRZB0OlEvK5OhWff+Slq36ktlJuoC+ut5vhKegkdBowgEBQ5vLudC+
Ub2K4slRBmn8ZYzacmc1OWCkFG7swkFaGmvKJf7acLGbuhC7x+TYRvr4ATgiouZS7bbUi4OF6+F6
y6FlT+EZ5IcKwkCbDdXQr/ADSIDHOjP8t1TxNWzEI+e9yR14+KkqQFrMg3iV/GR2YZhVlMXHNomk
s9XszmteK4BQ7dpLRtdYiDdvTopPBSrUAsowj2pVXwscqzG487qOAjX1a/TSmiXh6OnmvEBLuGCE
uBA4RxNYSJ3tCH3KL6yGa8FHoYXaJKiDkujZah8q1c1fGreLX1B1VI7I9PQSInPmvtMlfDpgmBCD
h0I6mjjUm309S8Zlbg5lfHQkTT8qiKMfrZs8zj9pAQp9m/sHbfqnXU0Yq6gpy+I5UWexqBmY0B6V
Kj7CrJc7inIUVWwI66aZxE923NTPgZD6Q+VRYbo/8o0P6kKvJIXkPZ7+dXkgkGSIvDQL42M8pOkG
WY5o23T6sLBLb40CzwEYFPAX+wqyYbk97ZCyjo8RcLlPthpDVeW/jJZM+q7fSbTsqHNMy0hSPt84
PpV33+pZR8Xoxo92bRYfY3S01rZPjFjQwfLef58gnkfQSyccjKo5uyEzZ+jGAA+OYyHBag6u0u5S
iVB+TX1y4TKevsR8j4CaI6ck3cNAbxZuCAGVLTb96JgEstlxJgJgh4ei1dU3REraTTy2SwWGG7cl
NRX+zRuAhv38ee7oJ6YRijNHq9XMXUbc++QovYKQiiMXbstbJ4DqyaTUx62L7cjlPqyimmSs5x5D
8Dr9aIeIh5e1kj11tVA3rWbF1qryC+9JJk678GbfnOVEKmKiVOfn8tE9jT0TC4v42Gu2/Gp4dQzY
XGI2RnvUr5eqcTe3KI6hkIO4X7jhLicahlk5uIxxdBtE9fzCKDbhiPyaaDXxjK+F+eX+Ab+5bf4a
b7ZtMpwJE5U2zDHrEPmNnfRX0CjJKuvj+InWe/aiJWm2kFrfWlEchgCeod032e5eztEQadh5kKqP
yBcOz34cut2qDRvxxQ/hqCzcnTOyHgEdV/Xfo822Dl0Q+vOxHh+1ShbmpselcwV8wT/HTdzvRSxC
UBH0JYfabdBjdAzxCcbBUmQxI+z+78+ALPHH9AqR/ll+6OGx7nWRw0vcdZTHBMphP8sEgfdJ8ZsG
YpsHOB8IG9gDTfi8+1BZun9uoiJ4yAojfuwrTJdDW1jFwhV/awdgxQU6lChEN+eC164rO9uPVRTW
tCbcJnncyZ3QEvqV1E2bZN8J5zuPfbGQU97cBMh7goMijUBX9nITUAr1/aYBytNY8jjmwngbY1/d
lqmtLNwdt14XMmWirAmZDSjvcqTSVSrfrbk7jH6iwPki3thDq+7uH6RbNxSpOMCTP6HJHGZb5yh5
ymaIjzmF+qOKbsFHREzli442y+vo1B5y82b9oCFhu4DKu7mSOBLx7VwSdG+2kmaVqIUUWnxMvMTa
ehLOeaC3xtPkvrOwV6Z/1PyRoYCNNhOcRWwJZkvJA9ZEhOHJceyrX5nHVq1lOf6SpaF/oVIx7MPQ
Hb7kbp79ArUhF2BlN8+QQfgD6wgMsKVPW/mv8DxVg5K/+MmxIifYKwrC/k8oY2Kvo/dF9TEpovqT
k2Hfsio77WefWV8G0Zq7wm2Mj3iVgl8JrW788v4PD4HB8mydvhDmM5c/KhmGik4mIZKaG5R6Kk0b
d36BiZreDS2FhVR8pcktXxXUMxYW5NaegwWCKbuK9xhqSpdDd0bSerlK+83J/c5ZhzFawSsUUoBc
VZnaiY0ChLpfaWri5BsUerxm4WhNA1ztBw+fNQMyGOjl2dZTDD8kGZDxUR8T7VQCDvsXakp80Hol
2Eg1tPZe2BrvY+3/5yoF/g3tgYLHdKYvp+2VmCioVhEfU2y4gpWVm0hyAi1RTi11vUdDaEtE9ltH
zKTyRS5F2I8l1+WIwRD2CQCL+FgZuEWsu6zJvU3aIwS0cqIUjY/7W+rWspo4LcFVoTJL5HE5XDv6
auamHk9WWLmM05XfZRKAPPTCKNwh1+P9Dsm03u6Peiv0AOxO2ja1kG199kJBtGiQTeMhaNBurVdj
kCL5ogMB2k/cumZnNJr89/6Qt9aVzBQNLJIidLZn69rXcT7EkAePTW+IkxMG/bApqqANQS+byYf/
YjDMRoD60sAmbbtc1Shwx3oQNcm9VaVvVkM3cpf3UfodkQlkj+8Pdt0lJ+xgMGwubUh7OD1djtZ7
Qpaey2rKnDxGiZNujZxZsAUgNK5tDVHZ1NQ+RCoezE6sh+jfOxSrA+nkKwUfkf/i4qZjwgsB7pNi
w2xHTV0HjDezBChQk3zxs7o+JnlIF414xz0aSV+eMBXx7RWqdMWL5VKyXPgF16SbaUG4qwAD81Jx
h18uCI4dVWkhdXGsEmmuPU2q/cvYWgPqtdF4Qn9YidYA5861VpsvSuRoyNlpk4Bgh5Db/Y9z694E
kUHVmpSMjuJ0Ev56R9ogDksUVZNjbIbujj5EPrHug/K5Kdxh1zSh98Pss/RQ5Lm9tC+m7z6/MidC
qUEjE7f4eRwoq2YIUvSIjyKjG77i1jI/14jgfVZqK67W9iBRDGqb0F2NXVEj1SzKHqnSEhLuQsRy
65Yhm6KKAXmAjTrbE3GXpUkyNslRawYAylFFNXyNOjmIqHGgPrmrk8D/rSipOi7EfrdGhoaMzSjP
5nUZtGZeQuE+OyIfpzmroBBquG3Qb3pFhUzFKQH85LpBf3mpt3vrvoGMOjVoJqOEuW+T2Xv5YHYK
L4eVpy9aX3ZrUxXla6tHzkLecWuO0P/YYpN3wZUjF9LaKGUiGniEHWvs/B5ZTIpa9iM4A+VZZuFb
LFp1YV1vT+//xpyFZ9JyATYXIjmqVMaeuyF4BdomnvEczh7vn6BbbwVVSzpsDh0HeJuXJygHpFyq
gN+Ofl7i3tvpyTDuS7xBkWXWcRRedY1SLUQ7N8ecDCop4AAgmV8gvmfAaBmK5NgJ0GErsx4xneCE
Q7ZJDG+bt87Ss3/rniCgnIIrlx0zr9GixtuUiaEnxz6y1K2Pu1K01oVfPuh6Yj93ToSum+SV3Che
tdQquLl/iKgoq0zRtjH9/a87KkRfMGh19o8SVE+56h/tuAdEZjcflMiXmyFbqnPcTJSRGvj/I84u
aOFhZOX2cXIUOgwAk9BrI4vS3wJgqZ4cWaOU6ogvGTq9e71ux32ETu3ClXQrVUOlkoYFUC4g27NY
mpqtJsEKJ0c9E9Y+8tRi5dp+u1BuvPlZcS0nzPkP+fJyaVOMHccSh8VjKJxkZ1Hbx4bBdjeB0oYv
LRCZXVsPkw7GAHvg/rm5eUL/Gnr2VW20s1Dq02hm0MtSVh5GF/+WbgT0V3UmGsT90W4u50RYnw4N
7c7ZFw0i2VamTNPjoCDlv8LTnMiqKDt8ru8PdGta4LaBq3n0VDEOulxRlFnpB0RTYuYWWr6Kbauv
d4S3GQWFSoXV818MRzQ+8cNsitOz26fQC3S/A5edatNxWEUiLT8B45e/Fdtv0v9iT5LbTY20qVNj
zMLGtI9DRYwKV12TFhsJ42g95n24sCdvrqDL7caup30y51fDbZJ54EXpsaangYcxcvD63hBh/bGT
jisXvtetq5RQEBI1mEkc8WbBqSLp6XlNlR4xJkk+1iZOBxUutZ9R9DDdtaSEsFRlmlbpr7CHqA+4
n0MsTD93MledneyyUnope9U6DWUW4S1gi/TVizL5KSTnQoXeyH6mFVGQz5MTIN1je/32XZvmzy8A
fGI5mEQCWp334zHJDduiUKxTEfbBRzDu7SFtveAT6PN84R2ex7p/xmJdEWgBlQrkb3bw8socPM3X
7VMQaK3z4I+t4oDltz28ELABdNa5F3ZvgAMqpFSVHmV8Fb/K8mBXmjtuAJ6nYn9/9rfWn5CLVhWW
lfy+WWhgJoOT10Nln8xAoo5Kboea5/BPIcutmaOsy6X0XXoBuv/pko7ZbGv/WQwqNuR4uNwiWDA7
rWOYiA6Umn2iJ+6u20hFnJxHbR9B4FmY5a2h4Bzi1sjlQIQw22WSWB8t3dA5taJHpR7O+kmpbYFJ
tW++3l/QeYL3Z1p0xthQSG8CoZ2NBQ+nHMugc9hPdUuzc2y7X/gOxMk6U7LxQ6ehuYtFVpOehi6B
1W97uZ/s6rxuXmWc2f3eSPA2WDjYsxt/+lHsbQTQSThhl86jhhbnQlnmoXvq1Mo85m3WHpDk9f+5
P/cbo3DLE5ZQciK8nbOc7SgolMBsvBMQyV7AuJH519ayl3T2bnzNCcBA059Mmo81u6VskCbNqGTu
ySRtXNmoQb92ltbttNA2F2Y0uxCndUOMbVoy6qcUOGcPmAPHyWla1T2lbt3+21qh/9xqbbDXnFRd
qabfvL17BXG9o3GGky737xzPKpS81PNYcU+246OPC33rk+7W3rf7o9xaQPpISP24yAqAybx8lptW
GoHnJvBQM4H0g9s0uCY42Rb2WfW+V/LPAvKh4IRDqaBBN0smMcN1AqdMvRPaLcOmq1EpE4iyL5zv
GxvPYgi6oxqrps+RW2EF0KTRLe9k1RKbSPj7mxiPuIf7y3ZjFBt7QjBO0KdBZM7uyh5JDqrQCTz6
orH2Ikd9VDV8d/tfjILAzrTfuD/mMZPtKX6kubD1i85I0fN2kseEG3KpOTALdil0QQeZ8L9TlVij
5Xa5B1xou05WOMHZxFIJDUQurfFfLYHBuYrrXnEfAxPV4o1mqNiLlgimB9vErlGcTHvXlB/o5er9
a52Ri2zozcJmGlpopzg6KAOMW4tr7kuk5hbOWuiye5ssjWFolkkjlIcUKW374Lpdnq4L1RHGcxFZ
VvZv5ar+ueZuidY1bhvYRzRdAYHWaof0e954dnXInQpiF7416Sv+Klb3j620dYGngq340HXL0ZDP
yKP7yHBjzWdCrYsSb5XoVvwDVLAMX6PYqvMHsJC6tTVDcC/P/cT/X+GXVGVfukqNxgcxaoP9jAy7
5pyAOeTlYzQatb9Rm8511kIfPP05HeU4rDB0aMkHcnTwq03Q1or5XasVz/v1zi1BaESUjigM6gcU
D6db6q+crzWqLrWGSjnpelbDggxsRMWN/r1vBIV6XcWsCPwRx2iu2wbntnSTYnBPqFOLjW1gHQAG
aYn1cHWjTqMQNaPdNoVB84APyX9NV9TRPbl5E5/tJsDktw3M59ToezweUvn5nWtH6sHJB6JC8oj8
xuyu88zSy/mrdoqbKN+VOjTcsDKthbW7npVH4Y5QFug+cIQrTkXS+OqACv+pChwMAZy42LnBoDxb
Ra88Wnq55JN9azzcTug4gIHkaZ8FklmsAqCvpHFqq8A8q1RJQ8j/ffUW+IaCm1qTlQvX0vTSXQTq
k2wVMwNsBCb8SvdmkF6N4lJLoIithbOxnKL8ZaJqVuzpPQfOnhpub+2AoPT2Qgr0x9VxNrRDOvIf
SUOLLXq5/buqyrus9LwTAmDNcCyQ6fqROCL5XDldAhE80ZuveYTr5jpNUGbfeATNaDh4fvOrqNF/
f0TWS4tWhp0q3mZqAlgrSrCK+De0XanvFTeqRkR0TUescQ6siy8G2hd4e0DmttY4VUH/BNSVV5sm
svL6I7Z19m+kn5xPZdvgFBANdBBWatza3yZBuGZ3fwPP6y98YVIyC/Ap6qkTTmkWg2iKNjQ02swT
bWo8wUctOMXYVJmrGOrzd6Md3oTbboYkzHDzbuUXs7KLpddi/vEpQeJXDLCXnwG+bvbyVaEBg1vL
vRP9imjf1ZVWreCuBglKPUmyUAu5epnA7hngPyiATtDbOQzE77AKkhhrnLxAx7iH1GxlxsFXu8+w
XlHKvRD6hwAvm4XiwdXrTg7PHiOgnOhglP8vd1lVOZlqJVF87qK8+dwpORZRg6W/3f+aV6HXNArA
2Em+l4t83mKwyrHOW3jnZ9kqyd7J8B0R/ZjsfDdayq+u7gjgLQykgwAAAEZ+fTmhDG1YdArQvTVT
D/swu//SJwFONIq7rZt2qbF1PTHkytDDAuZAVRvM+eVoQYg9RlAUwbnqWsScGPKlSAvjqGVNunDZ
Xn8p1IYolrGEpI1szMuhsr4PhSL08IxplrUOyyrbtdgBv3s/TI1WlFL1iQpA1ng5itLiT6WLkjeq
8tM1cUeIvXvgLUSuN5Ztyph4PKaeAHSby1HK0MmdpAsTli0xgk2Re1gfjTjGQQAU4RJd7uoSp5LE
G8iMHLptkKUuR7P8CMmOjndXtYJxZSGDPll0/cA88FmJ23zfxsMSB+HGBKcbzGPXU1YiNbwcsuGu
ADhdJ+coyIpH3GVq5CJrBfePEP+lL/dP142dAYmIyhCAPFAAc6pI6PSBqUKhOyPoExy8sTb+QTXw
nYQUImYyDIuognTaYLjZlKiRhEqtONkZkSKAQ1hVbhWwBpv3zwUHWxXkDscKmb7LhQuDWBP0bLKz
3rj+riBk+xaEVvz1vaNA25pINSTsRElzE2vFKwAQWD4rVpg4Khe6twra8p0gKFZs8rTlo8AIoLU5
P7HIl49YhApxxlpl3AMQqrbekMBcG9r60VRwz8TDWHuuS3zYF47x9ZY3JlvdiQRD0EJR5nIZcQ0r
4kINs3OuOW33qiO/Cp64CPX+XJFKin8GvWi+Tzao8RIY/Ho3goniAZvwqZS35rtRFikaaBiwnJGZ
61wUKz0DM9/Qef8Rg4EFHISghS+IQNblFNNo8BGvC/Izgitii+5Utrayuth7qe0srOaNKenUSSlG
U/WmfTnb+kac4ZFT1vlZFJjSUR2xzxiy5QsR33WdlA4MwA/2JRkPEc9s70cyNhoazPm5BR/xYCdm
sgsdxd+Ti0VbvStQE8kMcwtk3EW3RcPlyu1Mqv6WvnA9X7+heK9x1KGYkCST+F8u7SCxaAxBSZ0L
fSj2+OzamJuFYguiy8c5OB/ffegZD6EnyoZwm6CJXY6XBaYFYi0uzmXV5htraD9g07HEQLs1KXJa
3ms4exMF/XIQoadm6mZNca4SHQsEw4vXAhzqOtFhvWcjFk/375gbR1DnTubBgZULnHT2kpJTjBXu
G8WZk2KsJ9TYNkLcY+elTbJyRyoLHeYLCzWuGzuV8GAqeeo0gyjiXU6Sa9sfCmGV597XvTU+kam1
1gktlzgYNxaTyhYVbBqyFlnKbHJa7Jq9NajlOQdy/juyRf6aJbZ4QxHO3epFtNS7u35PochOTWdk
VUE9z6FRrl51loECxFmIwXjCfxDqQNe7G9VeqkVetQYm2iDB/iT+AB18nnZVVWk2UcDMqMIYeA1C
5MIb0cRErUTLFdvMNFP/tQdEbbw2rB/Ztfnnd2+cqcc9oYCp2V95ostGL1tsxOWZKy43tlzXlb41
tK7JnrxcK8pHm0rVKzahVr4QYv4BKlzknO4fLt70dkwR4JyhEWIJghl2Y51TTCZbh/fJKkS1cj27
CJ5GoyqjR68A0vgSQh2pfhdOPzp7FdEt+VE4KOZhu5Hbo/0bbkBePiu9gUBS3eulfEYYSBWP9xdq
vgn1P1uBb6RTUZlyp8vN3uC9y92vpefWQcoJldMnNDHPwgw+5SzRwtrMT9Y0GE1yijhTmgYO7HIw
XcMrHeS8OIe51LBPQ7XNRlFy4aW5MSVgJFxSvDdTqjSbkkwLvc5EXZ3terTXlqV4e7bav5ZX5Guo
LvXCkzPf7EyKN00lwZ668NB/LydVmBLdbHeQ56hQnD0MIKSXvFbbKh06u53bp3s5dO62wsp5rQ9l
+M57n+HBuxMjER3xjM81ElrsMJNRFvUZOWGfcqsC2MlX2939bXL95TjH/4+z89qR2+i28BMRYA63
ZIeZkYcjWcGWbwgHmTkUM/n056v5L46a3WiiDV3YhgBXV7HC3muvvRb7g1APzQxghctJ2p3StMYa
Dx8RT3BfxaRm5dOMEfZegPxeFvn59OhozkImhJEtS6rUk7cDFQpSlsOECp1QEVUzsPk9d96qorcV
r6g4uWv23bQUoX1KWn0Y10PT27Av/bTudeG76tAJoAUd8nLRxOmXbDTU9YwmVzYH7jgJy4eoT4MW
wDjmmQMkjfUcR6X9V44y85c0AjTwyzbJRl+4sfc7Fpj9G/p/ylfD7uw9WdobqwpqQNorO9UkRHs5
WSOvTGMW1fyx9pQ/9NFMzkmd2TsnfGMxw20EWgrZCN6SxGg55ptRcHZ2y7RZgExH3Ljb2UI0Tcwt
MnarUrktHvUzcJUyY817TOM5rj4WBqf/nFmx252gD2S2L1pQPn92UfY5UGgypuODGwzuADuZY0th
FxBl890b4U6gcWvzcfRcYm3ssLDcHijc3x9mE1BIPIxyNTAUaw4Ha2tdFlUamAmKQaHlKA7E4LI5
j17v0PqLImdQJ4v5UUTd8nR/1M3L+79RIYbC24WmCtvs8gv0VlS4RgVD01yNaPJdhxDGGtBYwyu0
0z/dH2wbAv9vNB5eJsjHB3O9HA2aV2S3+BfT01AhVzva3UtqFsWzWKrlbMetfur1qMS7V8DJsFpV
HBSzc34vtK7auRrlvH46zP/7JbBcpM4/3Kht07jdRUoB7aoIs9Gcm+ehjVDFi0q10XExWI0vfdV2
O1nprQ/M68JXBv6Di7LZR23Vw0VaJ4igWtv9pdUxUr1tqh5LdTTe0KWKTuh+OuPOttoc5PeJSk13
3jboyKhsXS55lzRePcwqH7haF+XQJk6PMtuku/nOMbnVsAItChSL2pK0ddmE+SilOUpdtWU4t4uZ
H7WWCwrr+Lr4CjwIxx4l0+wpG0WQjVZ2hGtYHhIRo+KNy8drVHTiya5m5eP9LXfrO8tWWxnFAuFt
axhr62EmvGRlCKyoHXsxpgWWT7U4ox+sPhOUNt/vD7hFtt8XnCySjiGTMjsvxeWC69HUj3gzFyG0
ySjoq94LVhKtZ/bFJMVk1SC3BmOgDoiyo8qKfVGVvNqZ9q29BrxCUgsKAnNs8yhSyEQBweNYO723
fsFK/k9XKZYnxRydz42V2ie22x62KHfS9ki9BzXgzR4y7fI3/VTQm/PCVCZa1UO3NJZfh1i11w8N
PX/c4jQiHDDE+Q2RWGVBx2qIKTMCr63f7i/+ra9NyiLJDYRZV8qAzYSerjVzqmcN+o/fTJVpHSw4
5T+cthr7D9467EbVt5Ya9EAjkiesA9u/nHbbGgm5vF2EnVKMX/VsVZ5LNTNfnWVsDn2hKk8JxKnT
/YneHJRYRGIxKiYvm0ByJjsz2j4uQ0cf6yO61cpZXVLEEAtVPGn63H+fcqXf2VTb5/p9ayPuQi5L
DwW6dputrRR9VPSKVYbYQde/0SGWBirlqm/tWk9n1YhF4KYLLsHW6itmFEsWUBPQB9o8a2ufHN22
Ns91g2b5/cW4efNYlJLYMRL42948Ua2k3NmIDFcuMrij0lMRq5QJf3SEBAJFQ+46MibbH6lqHUy9
o3O6Wnxk6qKgFktLz1iS7byrt3YiXGbo9wDE1Lg3u2LJlmbSE1GG9KY7kz+PxLCsziC111O15ZUZ
l0rbWYhbJ1D2KkoKPv/c8lK0vk4i29MRW14a7WS1Qn/20Nl4RsxLnGZLemK7ih2M5RzhTd1My94G
ubUtqaYBVsMgxeJlcwUUKTBSRat6aJuYGhymgeZefzQMojo0WdeztyTWK5srEAjb45lCt5yN5rxP
ptQGrZKLl6xrl3/hLNIYMbdu/U/Ux03qq/pU/HN/08i9enlbceokLRptT1qzt68xRjStmUWo4OBN
OQ0Bir/aV6Nozb2i9nWAhRwh/3vqIcC1nInL6yHPZiBk2ZDbC1p9Fv7T4hFshvpFKxxU2h+eFfAi
Enhy2zHYZtuJdfCQ3LXRKypMOz6IBN7e2YxTMT0cVrBuMmTnFiB43EIJRlOVZpXSSu/mKBMaUV0e
UIDdszyTz9TmI72TN9jRKO3Tzny5eIpudMyWngS65usUzRi3cQ8UO9PBr1Ij+VYqVVkc7A6FC1+o
Xj7u4G3XB4pWceohkg9NeLwVfYBoZqEnk+YhiJLz0UN9ez1WOlna743SNjQwDYvxd6c4KU9L33fd
kQrrskcuuT5U/AhZteOPVDmSP/Knd1UktDGmypSHTroUR+ze+4nO/bTOOTHagkyKcDksotC/399L
11eYBCo4Gu/Hme17Oa4Tp3FNqAIXvJ31KMB/a42Pc+eWy9kqGf6QjGazp3d4a7JcHGwoaf4GTHc5
aIX9YKPPfPHWLNZ/INmugTNa49ksDPELbP70d+FhsPzwTEHD6eqFKkRxatswqCix3QwDnVK2OXlw
HwjfES4uqsXzjdmjhr0WqhvcH/PGvSDjUSJFjScVqvblRLOkSErQEbrLVVwoDkM5OvlTIQxh+G6p
DF/uj3bjW8pOSCnBxIUHD/NyNEELQR25JcmlPRk4JFSq7q/urHx1u34KadHrlZ0L4sb8aFuWrr9U
Gjij8hf9tGtr6iB240VFqOm9aj+vvSqmY0/PZvMNUdr24ecWcqmFEirFOMDNrSzAamaDtehGFRrF
Wh9UhGDDsWyRWKfScTZpbfz68HoiaEYZE/sryenYnA2sufLKdYsqjDK7eKIka+CjrC8/Khvif9C3
y677442DAQsB5TEpCQMhYXsVFomWpetQhWjH6cqhmaO3CHVhv7SX4skaB++DV8C83NmlN15JavhA
5iAShH9bohlYRQKNYK1CLiD9q4Lo+19CJMvz/dW8OQoYIdxndGKv3Hs06F5DhvhsWM91fUyMbgxc
ZdoLE2+cAdaOii3rJzV8NjsSl9BKmLA50XMgHz6ZKSIl/pRamX5adTfRT52+aA8ivqwZJVrKXuiI
k5hQULk8BkYSt+nQeVWY9Kn1q5Os5mcDr5UfaxJZn4t6sPdsm6/XEhFGMj7KhLyXFPUvB8wq6Xuq
GnU42LZyHBpzOEVwOHeaPq7XklEIoCjbGEQbW4miKjbNDKIZo5QO6vp6MUG8qCMcJFr6y1bdOD26
QxhPsnrRjZABx+bbZRSDexdzlNBWJuMVkkXyZNTLzjNwfcTeiTe8PuRV8EU3l2SvKLTmtrkIoYpm
L1W0FscoHkfe2VJHo6tL59+j2I20h29KOSzQCSuK7vOWPdVECDzNhteE+EaNbxYUiRf66Wfsj2wv
Vw4PLyQ8R7krATRRk9gsZDqQw+lxIsLWHv8emnI4L/HjYtxAuuw8edIgfF/tDoG9yeKNUxtmg6gM
SHWW+H3pQP6O9ydzYxcSWlPgQKieXbGVAl0iikEFgFao6yhmjhC/XzRX/1cvmiqclWZPH+56OG5g
Gv8onsPDubJqW2oTr6F8ncKkjr/PAtq0onafbGt0oXbvcoyuY9/3+/49BgMX3io/l72oVCx95lCr
FRuRm0htgkjN+vzI8+39Uo1l4mE3ICDFTpU37fXuXx8GLkt0yCU7VrKzN/eIW6EHWOVi4YRjNAwW
/1uvrd9iRFgCYU1vVaOK04Nfk0dN1ovgSAAwkJhd3lyDZaDRKDzlNWkdrFtm86joKT42lcv7tmqP
Rgzvo8ENIoOhRrVtFdDUDoX1RlNe00JXn0jQegTW03594sG3Gz/iftgZ8SoigqJLwPeeCFJ83SKx
6TyodSHIOPGbWO3DXCtK78eR7vzTqsls7ZyNq3eA0Xi3ZdLE5IilL1eTzm0D6QUpuTkutW/Og/LJ
HJY9laJbcyI2wFiTg8Whl5v4pyhvntpYcj/ScJrX6ZC7i3ZwS1d5UYpqejRIYEJSS5bzLg3Yt09O
AU2MXgcE+EQ9Ny+0IxbHRZv0nb57ua0vMk5GgY0t8zkCH2qXlxPito9GCwu6kM4M7UuNyhReoWkG
mEhbSFT9NdF7oRZ+p8Ra/GEwIhi7Tt7q3p79xq2FJY6V3GSZCW0B3ERRozifEeIDcozqI6SBujtg
VWSNr5lnD/9hs6DpRDzLPQqsuJm1143W4Fgj2XyFOpuuqnV66Ouq73den1uz4kWQqjtEYpQkLld3
apdyoQqICkfhZLi8Dqn7T+rqa6BFqWL+p8EkNVSi/+Czl4NFfaQhA8lgKEdRzde8LD4iiN7+upbl
sueFen3cuEQ8ndtSdlKpVzJNajyXSQzgPi6NeUwxpDqU8+o9WrV6XzuebvpL5ZuwiVCmNPZ6e1Jo
nKZ1ABlYq4V42gkj+xv17fRNt8vs4VPH1+K5o04GAkKz6eUilg22X+BjZUi1QoqHTk6lnPqyxvrw
0dsfmQsgsvcuHYTK5QL/dJOMWRUlVgt22Rb9KHy10UrFx62uXg7O2NBFLYTEOe4PevXIsZ6cMUnG
gf2HMt/loPZKlpqKMg7j2lTCVFXUk4K1IGY+bfm0Nt13HcO6nSjzKorwCFYQ6+caA6m+KpNllEiy
FLmw0Mzm9Ni3jfm99sT0Ky9HdlAi7Gl2Jnl96NiRBHzSOZc+s63FfePWVNEnChT5DPZx8Gqn+1tR
4+VLqywQeO6v6PXsqIVQgaFRlpiWnPFyRUWtmvBCARrKWVHqQNdbtTlMzaJAgOidJPNTqxTZTpZ6
/RlRaJedUFSWybO2jkiZZxa2XfZF6K1W9JKvM86IxWL2v0IXMfw+m2M8IIdU23krrs887AWH806h
jwhpSwHEvHHAWZGygzetCFl5GZpOs7PXbHpjRWk4RTyJEJCq3dbCy67Q8FkdKpi5s/7ojST9t6iq
4ZtrVgIFK0ron+9/wc12oUZMSkeXt5QOk53qmxO/IqHUKXo9v3KnRoEm63cu7oCHpHf23Jw3CyiH
kmwoylfoJNANtXkO1K4RdHnZy2tFT+/nNq1tENU13Ym7bo1CIQYxAH4xcNvmkPcrXodVv8yvqtmB
l/D+HDPTKHY2/tYFWE5GHmjZiyDZLFtrKSua5rZOrOVVioDmgaFlQj9WXouDbSo4Kwdv7Jw5cISz
/Bv3elP78FjtX2KSQyOcsKP9rsW182ut9mI+dlVpQEY0ighbw7QrWH78XxQ/RkZm9LsSDa3nScUm
88Wks7p/7UZOSCA7yooT1WdzOuuLUScntYBA9AZTb7EPMJUaGmATdEoEZCL07hbTieNfMtvpkte8
cbvq6DVLOwWx2qqslEny9qSi1bE8V54ov+bQvFc/ahtjPt3fc5s9/r526P8R9YNwcaQ2n2jVtQaj
QVd9FUPVPUdF4x01mmtPeHuLY1sK/dHWLxpPNeBQ2dJDrr9FZbQyV2izn7RXYxJmoBmNdZSKSP6w
GtnevuDC+ymglFOjzYFwh1ebIvE25KEyMdpLtGqvat73/hDDeli7eO/1lAu0HQWlOaqNbEEId5sF
NJ2kwPNqNl57wGOMZds5Ok1Opx1jLVfg9g3/9plm16dlRHf3/re7cbxYSBlg0UEOcC8v558ebkOZ
xjKdi/lVWFV5oIcp/qTqhbOzQzZXPMsIrIksAsCd7Mjasvw4CKo94+3w6pn0R6cYQc6u6osq+RHj
nOEv0V5mcz0tU+fkUSKUBApKuJfTUqphsttK0V4zu2qeuqz6upjNXgvJzUHe7aoASWRYdzmIV3dD
n9lCf417dP9oG05O3Bd7/PvrGx1snPYoiOr4b9GifDlKXzS9Qf+28QoJIqpPY7OiJ4AiG/g4Jty7
EsQ3PpUJiRaBJGkQdDUpx+lFtESj+TonnvZ9wH33mU7L9AXGQvwqOsM8zfmS7bzFN+aIiBbD0uoK
yWrrSKRYKJBgNmu+khQr/5huG31dpxRV2AI2+WNROHsRJThOGxIDFFnNbZndmhYtbaHIv+KDhAGj
YuUHs0mQpMXG9hBRlNs5Yde3I+PRa/ZuwAAuInfRTycsL+0pjgBkXrMonw5zRCuMM3f4INfjgJxG
PH+6f6KvP6CMiCk2yjwDSGYTw6W0HSslbQ2vxMLOGESL0fTPjuJW7bPmdY740CHuicJfUebWTqx6
fY9ZEIV5Bggi0b3b0k57lRBvWjXrNRVLHUSzGv2FehpkKXhS57mNl19NJJCDWRv3fJJuLLKUoqJp
HgQAaWnjcpEzKtrx4uKERz11OjRZ1GOKvEQ+HFPXr9B2ePijgppIajSFCPk6aJfj0d4qGtSzQbuc
uPLRnc/P+ZomgZEWOQzfcRn/vf9Vr+8axsOYkUQY1S1SgcsBF29NzCLtlVdW3/T7vsJMxBV75Yct
xZPDwTDorsqJUfe4cuFDPSJ3clt5tRQrrMx8PXRj8+dkqf9avRHDrO8/p4nbHRx1eZs068nN5nln
E8n9efkY8hMgFXNImS333uVMEZuD8ElkEw6mPSTw+CN7+pzXnDHsjz23z/wGM4LyPHh5Ev0YNA3n
Y0fFEPhwf8WvzxHZHYUYci7SWqrol79jNXWR5Gkeh56IPH9ph0ajTt81f9oNqt1NhtyxmcxiD2S5
nj6Juky+ZHMqSMvmuhgd1Apsp0zD2l7sJxQFu+VoNmWj+l2i20swjqr9p6EvluU3SIB8rTRh/rg/
8+u9Jnv2OMiyEMVjvXlxHKdVnXSCnoZ4kfPa5Vp2tCox7ezo6yMLliShf0uCIdyQl+ubzU6UF/CF
w0rRVX/KphdqR67vjcoLPII9rODGnKRYEt131HzJJTYHlsuqF1ncl+G04N6QG5V5dL1serq/cu/Z
yOXmZVLwJ2kQ1JDb2uLuSTfF5qordUir1WrrvmD1cr9tAUbPw6ClP+rKVNeDV00NFtpKM5fTS4yN
xnRwKwz57EYdncAuzdr4TN+q909MlUTzNQ/6cZB1qqgPi+bFxjM3Do0+93/8rSUCbeb1pWwgSweX
H6TMBqeuBq8MM22ggSoqlMCpcam/P8r1Uw/BCd0lYGeQWroTLkfxZrwqFy+qQkfRzUBZXPswRYUd
NNCgT/eHupoQoB7sLWi8hJykdpv4bIhWu6mcqA57zUuDaUyUwMXsfKeYenVPMApnhT1FDkT9bzOh
OsoG5KOmhgNbpifRIk+TtIut+FEUZZMPGX48Dbb+oJmtdJUC3iL7ZldzbW+9XgxjKmzsT0TY040U
dMqAVLepzceHl5D8inwYSS5Qyy1kWZRzmi9xQ1GVltag73r0EM0mPdwf5WpPMBd5y1IJ5D3F3Ply
T4x2ZKUinZgLNvZP62JnrwWhzQHkZ6/oeD0UrkrvsSbi3oiNbe6BecWvevTWJlynzj53g+kcxthG
61hJHn5ACIDQq6Q9A/ROMuAuZwUSkxs41Itw0Gb9N75NjnVKp9fHTCwz6hfTEOGVs+qPxrdyWNrF
dArMkkm4maHaZ+hQNK0IM91AhbdfsuM4Rev3CDWWk1cWyoMSp+xEBoS0QChNrnUFnqe9kEhEJULV
LZonF5b2OcnzHuk258Gy3/tQLKbkflIxBjW8XNLZ0gazaDWGSrXmSc1wI+xSczjmYEMfMtwqP93f
mNc3CEYsBEMgd2R46J9djmc6TYb2mSFC6Mn2sS6t6lRqyoMk0//NCoSQIwDlHwjlchRLDCYdi54I
ncVWD7GrlX4x2evJosF7J269OSFgyHeZNYBC+fc/JSOOlttTv7oiXC0t+hOm1fSx65d1546/vhJZ
tp9G2XwmSl5xpODXFNImYgWp7dDwaWR6m/jEdPE/ijX9Pdhj9vU/fCyPvlzuKj7ZNrETTmVpqMG3
4Rq78cs0m01g2GP5+Aqy3SGxyM5I6exxuYKW2UdK0tptOOBeylHOxCFK0uXhG5GIRFKbyWh4U7YJ
cVRCDGhdNnoXodJp6usQuiKeXxxtMD7eX7YbN6ImeTmQZOkpRsTyckIQF2Ma11YRxkjMfi7aVX1e
tORDvKTjTnR0cyQwBal8Afd2C+WmwHZW1TsCB2d1OLidi2xekrnBklJfuD+pG/ucghRMSenbJenb
l5MijOmNsczasJ9jJSgbvTrpsfHrfxgEJFKiCVRftxFsqdqD3SVVG2oys+/LdfL7Rds7TFdx8vtO
IPSV3SKAkJv7vB2NKW+GkQ3HSX0WjT0FYkEyjmBNPMdlZf+HrUcfNUJXhBgW8lOXS+ekoFresDCr
NJoz4sBlUE6VkvZvw2jVDwtYMjuYg7DRpPMIgN3laAb61FGJngSa8UZzpre/8ltrTHcO7a2d99Mo
W25Y5NGahjFrG3ZpitietVSByIaYvsz4x+N7ggoCQQyBGVpQm/nQg9ivAJNt2Crp+JxNqxnE3Rwd
/8MoZIh8JLbfFeU51qsa90KvDRv88A6ttvytldFeP8qtM0QKSCMatFUQQbmoP70VaSsmJZ7yLoz0
xDzEUz+dUR97PEgneOblYwvAELzi/mJX6HqDW3chhAn3D80YLe/ZnIt2Tzbl5mxogJU9brzl26RW
6ePeXqOyw162XVffy2fV9tuqEg9L7LCj4QJyk0qJR/raL5et96yehq6UZSuX5UBq4PhDSknz4R0A
kcOTXbj04/LmXY5SDBYaECZ+dIWZGceo6Zagc6Bi/IdRuEG5BaRW0Za2XIxwo63WxvUOLaQgy1Ll
YDTD4zec1HxF5lxyg655JfGY2c2qW3QN1HX1UU9T9W864YxP8drnzzOX0J/3ZyXjqYskHViJ+VDn
A+4CVd884W411s7sQsZenUYdnuqkF8rnKVmG9TWallq8VnMU2afUmdz2iUJ0Hz8cooMcggRjiEYK
AnX68uNNJUs+I9Ma5m0HRJsgvf6jKZCrCegOU35HM2jYuwGvXxGyHkaUJsvsmW1AYXqZqpaLyTEj
ghmCqlLM8gSPYT0bVkHbsqOX5R4cfD0mKSO7k1cEQOuKjaUONIpm0OTCeFGnBA3MQti/Fasxxl8V
s1WMP5s8i3dADHm6Lr/t5ZjyN/10acXdNM5gvn3YD6r+Sw44drCTsv99yR8WHSErljVP0lU6wtGV
2HxF1107U8EYMqRjSznMLSzqQsTNTtB0axHZqh40MhAlVvNyQumo9aPaiSFcjPxbaXaDv2bZL8Oq
Pw9ZvRfc3lo92h6JzZDKcPRtul/X2poD6Q6h0abdCxqif8FsXs7uGu35Wl2NJG8vKVmHuK/0AN7k
PIoB8tf0cx+6daMcMixGaUgyOj9dl/bRS4x7ixcZtjTyD0Tsm+9ULqJObSUew6jCKizPvOGQ9Yg4
379UbkyIKBACODQryZ7eXMidmEct1asRu5RU6H7cp//MeVRWh9xCOPvxsSRphYRUim9s2/fMvrHE
5OojJCS7pku9oVc1qEdPawKhV2Bd94e7ui/fGfWw48hG5P2xuS+Jm6y2K80p1N2JZ2CAaohPgT3b
LbrU1LMO1dIJxGkRfvomSPmGRyNSab4lLTx5hwC7rrijC4rkfGI1tIsiPY5ALUGnRcN5Wq09vYWr
zBWEmI1Jox5nm7rrJtiG3LQmYioNWL7lEqDFV5OduNnJVYQZ6kXr/FUYUfpo9ZOCGXczbxLQFLIt
m7PgxrOgkts64eDSG3GmAhRbZ2RAteSgjMqyZ9d0FQnBZ7DQ2mfvUC2jBnp5o8zTMOZxX7s0N49q
0KM47qv67u14fR5si8YxIEpkAClHblZSMTBF84xsDYuE1vJD6/bsTqfv3Oo4DbiN7exRebwu7n00
KalbUYyjpUA2615OqtEyB3O8xQj1SDcPSQ3lyV7c9qRbs3rKLaEH3ZBSTwYEfuqEvidAdbVv6M97
N92mGMgts1WTtBM4HOXgrCHOcG18cqeWIToDrb4PlLlay0/KcsgOKyqx2enB08nQkEbgpoA9k0YZ
lzM3tWRK1KjWsDZ3m+aELlGinbwmSfQjJ3WcDzy7lhtYyVysx0bpzAcdeiRjCiYdqw/vGg2nLYVE
2ERRtTaaYYbUfWDlnvtRQ+T3NZk67bNVmHtFlqtPDe0MTg65An+ohG5u2n4ovXRdbYseKaV90pUo
t58tZP0pU/JGHtHXL9SPk3CgRpi9rme+SaZsHO+v+tUhkj8CdBUTanYbofHlqiuwJMqlyC0ABoR3
uJKKl7Wy9J3awtUhogUAz2nyFTBW5Cc3R7XsmtUdsSAIp0SrX6bFyQ8NuP9hsMzqMadz+RUlY40O
TLBctIQ2B4hKCUmL5kah5fXmcuodPS+DePWSNTAHTGT9R9cPBVJQav4QBgMhX66fYwinnMfeCWev
iX07xp9ZpGlzvj/KVfAkHfFI9mCWSpxhSwtAOpZiU+464QhO9+a4rf63A5HluZny+tUrK/WP++Nd
fy82BdkyvEsWkuW8nFUxKsbaD64XJgu+BX6EHEJAQbf4ZOPV9uiNx+sE6C6r9bKX39ic+xb5yGYo
uiiklx4ZQKRZ2gNias1R7Uyr99XOHaFKKm6pHzUlsYsgc8w9k5Mb86X4RMWTqiHx6bbPIWssl3oK
m6bGKP6p1obhkJa1exydYfl0f2nfe8cvbniD6Jc+Ql5nys5XGn+2Uchuiyl/ayNN9H6iUIs/Z3x4
4y1XxdAe7ZQL95Bk5lwFLZFCf1LbtjXPzbgsyhM3YkEuYMXo8KOgh2d8ZiTZ8hWNl6o9KVk6Rb5e
9Xb+oUVLcYS36Vn/tp2wah+3D22ZaCMvx9G3RYNzdZJ7xvAN4w+TUXBRbw/ZUAyoFRdZjUATMp81
Th9xS1slXV5V9CU3zWh6UvPajf2WC0XxJ3QYzwsAdRQgK2Qa59zs5zet7O3pU+TZUfScDdDlftEm
RbSvWiza9tB5DXoac5WaxnOlW3UWuJXZlxDoCrP8jf62ZT21ZhvNwZKtc/llQNvOPLexGsfHTO+7
9aBa5EW+W9jzn+i7VFmgGhyIY1qWuAo2GY27R7eMZ9ef3NUQn/JOH61nu7Ut5QkxvGgMOGdTfGJd
VfO45sj1fBoqSne4hWE24Z3U1Ona3xJse9zML8jGDCREBOIZb60yie8D32v8mo2tW/4x68OAyHPa
ggPHTZxHX2bhJNYYlNGcRC+ukVbDx2jW1eVXz6i7BU5KqsXP69Rqjd8gT9WcIThZxL9EnvYniLNu
vZN8Xd/ySGnzpsqaIeikJ//+p2xydFIumNpo3hKc5I8dnjd+o8fd8f7Wvh6FTnu69cAC0BQgNLsc
pbS6simGYnojER8+NaU5HrNE36syXYcoVJfIuQwEGqQmxGaUyDCRtlbkBW8X+kGNtPpLq2LZe6wG
JTV8s6s8C1A5G39/dHZg46wdkloSGds2zqEBkba4SGRvisimOcgWZPETV9jV4f4413c9lQU8Xl0u
IwCO7QMm6txUB16ttynvOWQo5Rf/FjQEf2P3wyNqC81qdj6cXLLLK4khmRHTA7qEnX754YxEFwqx
e/6m5Gutn/RORMWxoiV4/AVdiNV9eDeS5kjRetlUJiVpLodLa0AaV0UcocTz+liMi3aKykd73gkE
qPPDkpEhJf+ylV+v5ile6XaMwtww+3MDN/LXGse4J8w28FuCAzE8HAowIB9MKobISoDcuD8dMt3M
zKwUSxTSNqefvazKDhM+lo8vHu2UsDR4rd6lty5HKYGgKttOszdvMs03Y03swFFiZ2eU601IMQjw
n0YPmAwkP5ejQFbvRjxR8jfyU+OPSYj1W2I0JqipW54Utal2UkeX/9/lDgTuoiLOvqCYi9Pw5XjV
rK0ot43NW40d0weNEH88RJqa/0a1Knlhpuorl8L4o5u1eQdpuzW0LEGwVyRnfYvg5EVczu1oireK
btzxqakKXHgRJFnVw7gYTn1eEC3pXyaNRrrzSqVspwvgxq0pL2VwEOh+UK42d3MR6yuogT29mXq1
vGCQHfklwMzOB701CkKnMr2Sg2wprVEOiG9bxfz2Tu8UpZL+mJtm3ZNKur5JwBy4SggZOQJYH2y+
I5QxOoLG+S1rqw9JpDhB3seZ3zs01dy/Jt91ey+3jKR2k5GTusAO3qI5a2oKozWy5U0z0L2FiR8n
vwp7GfrAKVa9Ooz6tLofmy5u1SPxhyU+zrnda/5Eq8r0Z1wq4GdiWqvYz6wB4xYrcqZfrClWrH+8
xJzKh+9YlPno6sFpCBkOOocvV0Zxilgj6lneCIAkElmoT7PWD2+uQzRzf2muD6/09uE6l2QuWYi4
HCo21HFYaat7I6IdW7+jb/ipSqbxn5ry6xfFntrudH/EG5+d4wfjnf5rydreZEEGHm1TbmXr25gP
4wvtimWwgC8e3NXRdtbxxkbGKFBG6rjvENPIn/LTLRu1OT6YfV6+qYuqPfXxmgQ0vOY7S3gdZBBg
cMWC2IGEknpdjuKkqrEqNNO+DWIcnvTMbL7RMWkdFXBB30PN8lAMw7JTTrk1NSjY0mcduaKr1FXa
yMez1zNoQyN+k1ZloIOR7h2cGx8LJgaIFsIpvPXbQCZuxyFTsqp6SxvgBI9CxhkuEgZdqpF/NJe1
+WNACKD0aRqbzlE7vcyqOf2BT1TxUtRz94HqeXuMa2hutlnuqVtcrQFgpXRklpwRmvG2Lg34MS/6
4gza21hWgASW2/mq4ujP9/fr9SgSQocaCrsHzHJ7QqjK0WAWV+5bssDZXdNcO+Ip5+5s1a1SJUcP
CJ0oVfYjSSbqZhdl5Lx1rvdDWOjlYvueSeD6A4mHofslXi2hvlYDKe0TJemFlrzVcZtzobir+yLi
KtaDaMiy/thi6Tf7sz2NwCfrUu4Ju11tB6mqxDPKLgd0hP15udVtjSLh0LZDqCu68LPUgGeHqI+v
6Lm+s/Wul122GQCxwf0HK96CJbAISMDo4w6ppLTB6CT12chy7/Dox5VHVlqNMYgUs7mcUIHYsEEm
N4az2cEx8fTkDHpaPhrtyQ5jycuBaQxc+P48/XQPqWbeaXDp1XBVbO0F47HyoA6LsrOFrq7y91Ho
BgEnxHx1y2XGuHuGJ98yCjmOP2TWX4OxPtUiaX07iu2dOV1vBUAsNgL1CVmk28J01pSRfBaGBtbt
Rbj65bSDWJ3ARGQojN/uf6WbY8lauUHDlEPkfPmV6qijhRO5y1CpMtTF28QMaoV3w7MBfO8Pdb3t
mBaabgD5YLuAu5dDLRqQBiIMWjj12HtqqNsf0lXsVYmvngw+FdxfGohRIOES37y6a15Mvb6yeGpi
14dpqBbwmUH53Bu07rRG3Zw0O91rArs5NZBbVSaK18nwbKM3D3SoheuydCejAhNMMMx8+NxKcJPn
EBYfQfI2G9CGPu6S2tTCxLDLYOgq8cEY4vG/fCbZpYI4OQn2tufA7udlFvA5w2HsrSDKMvGsKN1e
h9XNFZMOZhJ+g96yCVVyK0Gic3HZdy2Ou2bGvSx6ZY8KcnMz0L8lW1/IqLdkxHLJK3sk2QhLc10D
vUzfbDX6UtSYptXN61hFj6LecvP9/3hbGD9RM0tFV04Ls6b/o4rLAY/OuDlY1bDHBr+qWsiRAJKo
eZMYUre4PEwd8smDuShaaExG4o+6+5TG1ZOTIARiYHMs1vqPaIg+RRpqB/eP8a0bg9WkExb4QPpE
b0YuWqvPUvYHQgjRGWuLBY6xVz0VpIyPxrNMUtKrINeQXgCAXw6V92yLdWWTJIOnB4M8wbWHK/Ay
Yclzf1a39iMXLkRwnhEiks09qAI4d5Rr9ZCGmNZvvVJ5semiPt8f5ebakVlLGhzZ/Lb/O53NAZdj
oYdt9H/MfUl320i65V+pU3vkAxAY+7yqRQAEZ0KkJtsbHNmSEYF5CgCBX98XSr8uk1SL7V1vnKmj
IYhADN9wB9tZpMR9iwCP8J04vdVkfz8MzvIyvCADhW30dQEpQdPifO5A5mirSJTToSApjK+yEdgj
mN95WWkXy8F0RSgmNu5Fr/VBpXVRgHpntSq6eEAZ1L6lpHQ9vQCJI46EHAeiMZC0zj9NXhBpGpMx
HUYzll6RuRDbngryxy8RiSgwWDNmB/3bS8Vp9H6aGDKj+qHAtPpx138zx/qWPMH1o+BYxHqE6A4a
CFcqmGj5pijKEHmIlUoJtLivt8LpjBsr5SrigHQJsBhod8+Ec1zO5xMWRUxozGX2gdfWTjrmvgc+
kDLId6H9fGuxXD2SiW4LZKnBkAQmCJCM88HcEXKifdKaB0hqGf6QG8yrcnJLcvOjUUCrnCGG6O7g
HZ2PAuBvn7hjbx7MxqyppfduYKTiFj/6w1FQtAVvFXAEIDzOR3GcBmAc8AQOoLlzkIYVshNOHN1/
vpE/GGXWppgvScgCoGF2Pgq8KlVjAkn0EBM45MGaW1v0nTL6n49ydVzMHmjAcqDCCLz2VQg9Srdr
RyVxoJDVdvd1hq4RJ2n3A7oo4sbW+WgocLxB0MTrmSGa5w/kwC9yavBBDrnoC1pOer+0DTQZuZs0
f9qFxlMB0AQWHc5Z1IUvjlqUTTMoSeXoNCop88skhfaICn3yNp9uwcI+eE3wFp1ZoeivY9ldDMXL
ssuVFk3NWIXRkog0sdecTv7prT8/ENhDqKEj0UGn9nzuGoZ6HyccD+QaX7km2JoIF7IDzvin1cNZ
uAHIJDh9ItaEwMH5QEUHHReYzMYhgdrQwqn0HyVE6W7c79dzhmtwbt8DmYUY4zL1F3XMUbfQUHMe
ipOCFtqjAlG70+cr+2oQbBDUpzTkbjY6VJfdZnR2BO/TqQh7FU2cpoWIsa0rw41FDQQlZuTsFkRS
g54D0lCUJq/JZGqBsFC3hHMYmkaWfqU78V1t68XoCbT9DCC29dIOMSF15jMJU7sn+PCNztGO4Ry5
idE0GZ4zrqbFQhY1dOIsRMKVh36pfqiatI+etWGoJspIh15uqSk9jNeT3iLrylSchsLzAKwb2lnt
aC0g1+QWyy4p09bPXSkzWjpqrPg67H5GGH0huA+iLmstqunJYCxKdRxIAJPrrg5crR3yZcyGctyI
3rHqpWtHecChjAa3QnSKRv0k83IavgC3h16xVY/OJk6ZUa+gJ+uy9eCm5c8Mx8kbYnGiBdOQOPHO
LZjBg1krX3R0NCaV+0MFaM5pHJGCHKPUYGwpB61BuUnhstnpg2PCuaHQIUwGU4dspKSN3G9lLrB3
EWu7KtQLYGYBm7Miv7cYsKzeWBlwOS+he1zsEJWMTVAbyXRSs9b+mmpDVuLTZhXzx0kxvsFrMooW
jiwm/d7qidmteO5kugcWm6JTCF3U0Gm2o8rSFxbAGNVrm4v0CNCLpkHRBFFkUHQmZ0HeFKwLEw2S
bRvZVMOwHFs4RwVpAob7KkKiCy0LaLz1x4Fr/VcFBWvAfnCtm5nnMiUy3lBJjVXPmsZM/qwdbute
AleVzivGvGq9zEoi+zQhWnSDujeq3ivyfuqXplaYyaqz7BHKAnkpB2WP2x3UTKMx4rsSU8S/u/YQ
pQsVBUAW1E5KvjATBmseeIpZtXCHNLePaiozENf7iJ3iQXEzr7LaSoGClFrXfm8ng4qFIXrdH0bG
SkpAQzdm38VU2+RDJDlyXukmdx0I13JlNEU6UbwMBYiC1q4dL4dWgfSAW0jYT3jOdY7nxk3+I4rb
4mTFNqp9JsLG1qviITkJSUb1IZsE2Ut1zMyIYqVpLqTVLDXxZGEqpZ8YrJzWXafmHRwYUOs5mpOR
JX7HDIWHmpEpyTJBmhwvAXix2GJSSkdfSNYJAEzm1/BcV1qrB6h16KanJslQBWOZVOoScBehe1oK
U16K3r07LtEeSiRlPJu+QY/Q6mf3EuwnatSRkfkckjnfeg3GS34LeEdFoT8w6r5Das30q9pRzEXT
tar1pml1rnqMNHoKqImr39VE5dadppZtmVKQy9ovKfat5llmGusAwmVaF5Stof74/Ci8unktVJRm
VXxQlYEVvSxYaIM6DJlSNmGMElbQuRVfmVzRn5oOkr6fD/XBqTsjmIALhWY8jAsv4jw4j5hMb9sm
NKvOWrF+yD3Sa8T/fJSr0HUOieYeFxDtOHYvO2lFh7ZXroomrJEHbYBob8A4RJYD6HkA4fPXz0e7
fiaAllDDxMwhHkfEd34n1oobqdmQiNAtBwk9MqukKixdF5+Pcl1Dnqs70NgE23AWfLhEJYJEZosY
rwomi3kxUE2BOS2tqxjk2ijRdEFThzhs0aa5yF81V87alakSAUaUDmW7K7K0HIOsBll2n9qZKagN
Q9M/7lwA9oGuNNikSJpn9Or5XEBwIUIjpu/C1O0d08+HQd2aozu2N5KT61sVHHT0B3CHoz+NYvX5
OHpLRlmBYQd5TpBIq5T1MInvx+QRHRxjMQIHFcSWKOIbC+uqRQzVUUD7of0OgAtu84vHyzgbo25A
TlTbfbS27e+JNsC7LW5BPU4LQCVYByfORsBa9PO3f7XGgMwECR6oAkhEQwXp4nljFWJVU2VZh6LS
xqUxm9VB8en+80Gunw7xMEoC78mRCXzm+aTCtpTks1bagTiREliKQbYJuqC+WTlGkKX6NuOQzHHb
gfxxVIlIHEk59D4RzyDCPB+YiBoXIencAzyqLRoD67ZtYUV3I+q/OhWgQ2chx0SeiYz2ymMR2V9d
D5biHhoRJUc3tZNAMyrluWMAQEGdYXr8fDqvj1VsWJTRcZ3MyIlLjqZWYZOxyB1CnL4qrvom8RPE
j5SJ8Y8Nq1FpQEaLVh5oNdCLukgG4xjzxkZVhDnszH3o0qWPUM0k26pUxI3e5AdPZQNCNqMW0TEE
1f/8XSmslu7ADBE2MEC1PWw3lHTMOIbNeKk2tRV8PomXZmq4KVBHR3NuNopB8mHMn+e39oqssk7V
pT2EHU60PAR1U4E91pSZUIR0YO3mtQK/ti7MxtZpSXq1fnTgqd0C3VglNuS/NR6vMnVCx2TQGL9V
i7k6iPDxANrGaYQjGZaWF9PhDErXAZffh7aicY8MCYI9tNF2XHfRcjJr0DNH5VaH4eo0wPKd2X4Q
Q0NLEf3v8zlhBCofEo3XEMeUYBSON+ZdhDm5MffXr3q+17CiZhrjdUYuM7VR03waQ12gJewRpZxC
2LC63BdyMm4Zzn4w2t+sF3uGG1+VC2XOJw21sykEQVKuOBcAsUac78AF+v75mrp+ZzNTEmXWOVuG
KNXFOeeWMLbNZTSGuLmVI7QaY3ONmrnuF7lD8gByMLX0snRomPfHA6PZjioyrvF3Pdvz95bZMSAn
QKqGKD9UPkrqCmWaMvhCdctQq+tsNcxB8OeDXh17kABHOASVSlwg+Hf+/m8byJ4gyl32sQyLTLon
3k/xtlBMF3J9vN/BkRuK8p8P+MGLRHFydlNGlg4y18VprhmiRTpVYEBM/j62E2iaQBP8MYo6vvx8
qOuNgGsDdUq8SNT63cs+pVVEGpnsXIat6rCtnqRQIcz5LaeEj2YQ9xL4wlAzvS61lQaJNaQ0MjQi
Jp9sk7d+rJnZUhVJ5AsoZN8Agn0wgbCPhIaYjp2AlXoxgfBibyEjUaihlrkWPFkrgagVZnZJM94y
zvlgAjEUZG5mPXVUQubv/7Y4YMXTl7yt1ZDEQ7SApLmxMkjyxxVRVD+w21CqRM8QZ+XFA5E8y1gB
wevQHDpjnQ6u3KMAckvn4YNngcYf6q04iIEMuuzuDkXboj3daGFrAy2RZt0IZumY+58vuXcntLOC
Dh5mru5CABYH/5VF9WDzWHHsSA179AyJH1UE4LkS1QqICJaj+l0ZHUDaO4CSj7JhtRug09nGMUot
leKuZKPqqadH7vgk7VFOL/pQZPaiUG1herAHHZyw0Qs181QLkOlNGjXNDzviVrcpa947jyiYVSq0
xTg6lcRkLAkk65X+xkH1wQpE63Xu3cwFbNRjz5dFB3W2rC9qLTRybh+Q20DXP634jErUtOfPJ/SD
3TWTHbGFZxvuq+BvbHIcIomqhVmpgretmQDNUnDryB0KxU27aLJEt26EgtdLBXciGssoIc0edJdd
UqeDfNk4FvCNUVJ9qTscOKbJaG8slXlZn68UVLNBo8Y0znRd/WLZp7rWFylEGkLXKvvvmdn2ARYu
ORUTikEStvLPBny915pUjRtQ1uv3B+ITgKRItKFDgXPk/P2JiAAyxLBGIaJR7bJGak8iBWB3kKj8
ff76PphKDIU+MAqpoD9dwhlx4XRKW2KoiGTDnmCpbLgu7Bs4resrGxHBjJtEwInk8lK3yu6gWQ0b
eBKiWtr4hTmYQT4Wzn7Um/g+5Vb26sI7PvjTR4MiN1TVgGEF8xNUhvNZhNJy1pSFTkJ0YVzPalL+
5LjM/OOAekZC4S1BEh5t9EuHNFklhixhHRXC1JHv4MyLre4M1t6q7VvY3+tlgbILQKc4JBFU4//P
HygfbbdS0AQNXZV9bya3W6uiksHA2lv9vA9OSajRgQCC/hTkCnFgng/FLFRljZqYIdDrqQJPYxD8
kkWaQPhprRnwe/S5MVRgH8FUSdtYbJpav7bqMlTd2mkWOh8r+cz56EKptDfmDtdoqMkqtnt+V8s0
lr5slPoVns8xP9rAicQrHRIb+cIqVM5AUXJg+KyJnLsUmJU6Av0pa+WtUGeesPMdjg0OHh404rAG
UGw6f0rosxfR4JQkbFr+s+xq4tmGWFcRCEA6b19kz9YybeBpptwIYa93HTD5aMqhkw8lGySQ5wNb
WTsNKBXrIXFLazcZivKSmY12YwO84/Aung+ddlwC0GTBOJfluh6KLM3kNGYISpTjoWhuHjLHEn6c
dN1Rs9s2VKHiu5SmKL1RDtUdbAe4X1rdLZ+465U72xbjTkdQiXakNp8Pv8UpSOIEhwyBE9qwnaCo
VipeM9YlSt5TuvjTXT8z/+bNiAtwVts6H6qzyjiP0EsLDcXhCwJzC7QS0E/4fJQPHgiQYuSMKGDB
sOMSeyuntKoUJzMREqFwnJs8Xvb6BEdshrXz+VDX1xA0E2FAj0YAjs6rfjTE3VJXVK0ZarGt+DIW
3aOlpb0XNw6qgJrDwAgcNZn4I8mqG3SO63WKsdHJw8GN1Yqy7PlkDplacVXH2Annrj/BQQLJjs5v
3EEfTib8DIBNQ98OWtXno9h9BseatjdDPlViGcO0d8eQiAUwo/+VC/zXj/F/xW/l3d+Lv/33f+Pr
HyXcJXjMuosv/x1Wb8V917y9dfuX6r/nX/0/P3r+i//e8x8NivU/u8ufOvsl/P1f4/sv3cvZF4sC
Jm/yKN4aeXpr4Yb4PgA+6fyT/6/f/Mfb+195kNXbv/75oxQFDF9PbzEaYP/89a3167/+iXvht3U1
//1f3zy85Pi9u5fsRVz9/NtL2+FXifEXckuQkoGuwdaZacLD29/f0f7C8QgtAxSNUCKZC8JFicbB
v/7p/DWfKlB9wDUBQ4OZa9aWYv6O/hcUdSGxAEQ23GyBcnD/+T+PffaC/vPC/lGAWFnyomvxd/Hy
/3OGoVyKbQxZWWgM4XoF0P1iP/c6iO1lacudy9EagqxCS5nhSCx5DiZnJTtaEShSc9wdv83Prw/y
+8Dnq3Ie2MTQs2oWzDrmsvH5qlSrWLroLjY7h00p7a3EQglFL1baqPwZyuDXUEAXIOQDKxEX7/lQ
fQYTXDEUza6M0KlLu94KRtPiNx7oHbF1PpXo+EP8CEADeNLhbZ8Pw+M2FhBfEDsHXWiqNg4LWtXM
HiHz2W86rg6BmWaavuia0Vl0egKKxGgZDP1Mwx1eOEA+i8FoLcuf9LpZKpMedZ6llfCe0SdbD2si
0M4bDLX+WvJ0j/UmYKzeSfmo9bJ9Tvt6eO05U77aCvyMzal2TcrHpD/0jVKiB9elw9c0LcWLLsdk
o0Sqs4Ie2uDr/Sgg8xupdUEjko/f3ElT/oz///4KZiU2XMYId0Bcu7ihdK3NdXTSul062CJwBzjQ
R2K8pWc0BxQXbwDNJuwL4IrxAi7F1K1ENaAI5bQ7c2JPfe0TcYC8S7UkVnQrsH/P/a/GmuWg5hAD
XYd5ff9257YiHrlZRe0O3dyglqqnx7lfRyRIUB0TP+IkqHQTunNo0gI8KM0mEH23bKUKay0gCps7
XbykarLmdfkWK8aCDc4yd0PSjnTQD2brAhMoPQYDcDN/cqC6I+qcDlPvDWSnNXc936idV7UnuIxS
pn4z+HPSb9rSywpPQa+f2eoiTvUF1HzgCCUCpU9oMi01VmHRPbdRmJTyCNleCD7uEgjkjclRWm9R
9ySnZDtwcEC7INM2EQRVK8BzbekNVkAcmPL1A/73xSZZCIDLqhCnJmlu3FjvkdPV5CIJnQHICDUu
dXkg3QLRtlZrdyXj2hJfBpZTqEGSFm88LaUnU43vdJZk6LLH5ZJ1PXvQ0vTA4XQamBFT/JxF1rZs
YJCYRyoFg+wL4J5Bb7z1mtZ4WWLA8q8vmiNU1vldBLQxFGun7ajwbNExQjytHbnnDNprVpndOoXf
4tYte3tvGW1NC6XW/AZVvHuSWtU6HfmAt1TIpV5UbP35OfmeR13NBcK6GUSMCuWlpRiSArVKhNXt
zNYhPqodPMARJDdTNZmeUZD+pzuMOLXtrKcgJpAvAAno6wKYABoPruX1kVVTDpdf30Rrx1PQd6aa
CmdYACGEF+F8WY1Ri78Mf7SFYaS3XuY7Z/LyAdA4g/oeuBKzLtf5TlEEM2c7sm6XgwvuJV1ce23s
WsuuksaidYZimTky3Q4OvCUqTTyj83rL6O6Dywap1kzb1pAio1dy/hGGwujVVE/FTnFGnHKukmzB
4TaXjhndAip/OBRu07kCBtbL5S1QGKyu20mInVs3AMQYUlvkeqp+ZaJnN7bJRdP771MVZVe4DqP7
M0fK54+Vk9aNdQSvO9Qeon0OM1efJDk5Dn03bDEZhKZscjx7aNId09RqUYnGoEBqmKEUpRXoXdIe
tLYrbxRYLkin8wdD0Qr3IMJ3/HtVQWohq6hXuFF2qq48xE2kL1pmwXXcUhkKtW3lANsC3TA7doBs
6ciXqObET1EEDcC1zdfCKpKVlQ3TSlEgswd6T3GjrHYd9oBKg1sarU7UK+FifD5zRhQzC2C9aleO
XXnKiwZO9umYbaypKZa2ZOk6AXRlp5GuuFE8nN/J2W4A0BEI6Flm3wAW4LK9UseqJmxWFFsUm5yF
LdPKj4XzZ6qkeAEo/CMZRG1yVmuBfvr581W9W/X1mBjbXG3GQM05pn02A/38bLq6b5ECAlA5OyJA
EuoKZWvFqjVlsp+2udSWpGqalZhUDVZ5dg2A0y+2wR8lF//XlOEszfg0Bfn/MrnA+/mv/4nir5KL
/UvTspcs+8e6zV6K1/Y8z8Cv/sozbO0v1OEg+wGwwOzrg2ziV55hqX/N2e28IFApeLdD+ZVnaMZf
ML1BZxwnMzD5743FX4mG8RdgFSheorKAVgs2svUnicb5WsEWQyFIQ0cAgHyMBbjf+YocYBGYDyrP
T82oNp5Wa3RSnft+sAiFrY6z/G2CPsguzvf336PNVCyggmCVDJbK+WhWEg9jplT5CfrWaZAf9SkO
B5KgBd7tS9hyUlQdbllXfjAmznzUEDDFSGkuG1N5EjFd5GN66qUdjtzFvdqNy6rlC7Uv7SXX0y13
bzWPPphWlJZxuUHoEkHo5bT2gHSKUsuykz6Z06rvnHU3us+d4gCOYt0ileNSOTu9MK/g+gCCggHn
ecUFdzGvNimcJFOtkxuafQAME+G+k76qI9XGGBT6V26ZMOD6IuJ7LQkTyNh3ISlWJkxxIk+Nfb3z
Ju3FnejcG2SvTvzqlI9jDQWhO7Vfd/1PYqydZAFppY4FWfJgtKHFthmqa+aC957NvCZfOu3XCc4k
RYxYtvH0B9GsW+Ybu+RYsoUkr7J8MPp7VoCfGU72VwjDTdXScZaReSI2MMZH1Tg5ZkJbDUbFuk6H
6tipyhJgd2Gv+HLUV0oMLUboTpKTE63J0t4QqJbBGxRYZPdperGYn5udh/uCfzWe0+965aXK3WT+
yJR8z63KQ4urLu8GFI6N/M1Rv0rn3nRe6gTQTLjAFdVRr7/XSeq3Jeyt9Lc++ob6POyuaCyClqz7
sgDDOANT7Es0HaPCB/JYHRJqih5PbMJG54udZFQjzwrfNuPGsiaaTRV1ta1aAe9F27uCo42G+rFX
xrEXuwHWAohuTbo1It8evgrFs4wlwM28XNu3rriLiO/vVTLTVVFPQC6G0O98lcB5qYlzxJ6ngee1
Z1mRAb0hGflo5TAshMgInJaTXTHUnMJs+KHsjFs9uqt9gc2A4AtFtVn/5cqCUtpdl6bSMk6d89LJ
jnnd0MIypxpcikqIfiMS+2i0mZ2BbQ/oFFiZ5w9sKmCvl2BtnzLhPkasYtS2ROUVfbIbG3bLM+zq
oEGz7J09i9gKYLtL2blosHtFkDF7GBHxUjLWvtHZj3YVrbsh31ouf5RNkdyok74Xkf8TuOClYlTU
0glAW7hgrgSXZBRDtgxucQ+NNL929orlaLi6HbIr7qT1QkPARBtmwQ43HVZQlsVartgDz/ujNRQO
bYVD1nmXlgsomfvWmJw+P/HfuSJnnw/1MijyQhIKlPm5zHP+DrhuKnmqx+59Ue1tscTbtonXOStT
913kc5wa6kqmKy0Y1+qwqCLAtCmrFspbikXoUlVQkAOM+26VKF4S5Ptmq23qtbmxl5OkAjYCtefu
LYFn9PCDTUPxe9rg12jKegC1ouYCSmKg0sSgtUqVV2XXbsqVWVHr0H6P79lG3zbfsk0csCWwBAvd
9gqF6jbVEj86mV8/n433g/h6NgB7Q2gGQM3lBRhXcFGXdereO4+D9MgPJF0JEGDYAg0KfF70096W
j1lH9btsi4kA7z9S/QrQf5dC/LF5gryOUnv1fbUftslb+R3PYVcURYTPP+e7/Mxnn/OiMAStugFF
DebeJ+tqZ0g6OB5bN0G5LVfKqsAx+lPD3H5JD1MQHfsvWljs5EYsbNhtHdCcjpgX7dnaXcHuXj+R
NZkFfANerlyxKDNfqf2M+eAuTOkuMTxnfOyYXxA61HTsqNl6uMF6h6aovlB7ZW+j9XCnHccTWmGd
TSsUXGp/RBmN+bVYZnDwnkJj3E5m0EZ7t7yTALaWX7vuVNQeaajxJTtEtAyMFZQKj9W+DAFmKO+b
fbK8FXlfyiPOqAPIHQEphXLyLPR+EU6laHrlEB5z7vmTutFCbT2Fya49wN6cmivl2XhqaX4UNVYr
TVMaj9QEIaT1wOmD42nSecO3fFygVuSUXjuum+GuaSCq4RUayD4efi9rlgLpCQ+QJbMaKme+M3hc
+DJB0uxFFRXw1DAWGvPaXbKFqWrxDfcOSLMK29QVNl2QfavvlY1YO8/JN+tZ2/cHSGLd4eIhkM84
JiNIDnTA4XEvVGoa926/ZqaP/VCXK2L4SgmRRkg+w4h7AS0+taM5o7d8aN/9jy5X30yoBPoGogRX
UtcyQYyTI+a5j/bRnj+JDVmzx8ir/GxXM08dF3DPKsuAtZ5VeG5O8721FkG2LbZ8WfvusVyPCz0w
AtiY6M+olWf7W5KEMMfAufX7Z0TdAukcEsZ3dDPwSOfnWmWUoPtHtTxmzpLny1LbJC6F1LGF/Rhn
Os7/bVpFtHUXebyO403F15kNBdJjUqxVd2MN27b6ariPTrdpgeSN96b0VOLLaJVwr/5ROUHc067c
dD9lyCIf3WhyLDraqFTXqPGa1tR9ie+qn7q1EOVjLL84TQjjOXwfpcVM0oSB7+05YmHa3gADPC1o
Sp/r91Ppt7Uvh02ZHNA9aDI/4suMBQCcdnaB2IZ50DKmLgG0ZdOrj3auQcbyMKX7ql6yZD5kEf3x
xKZTcegM7gnb9fXi0SLQRfGxMXvxhg9fd0uUOpMTODHie6tRYt2nYpvoQZkee2Vpye8SsaJVQLu8
9VFYoLVNFilwoQ34upmBR8SHMcoGU4pIMPGinCo4I2FkhSVasJSqCWBzUBg0QZyJKZR5aWPv8vFk
s7te7OFqFPTOE7cfgNmieYLZusWSuwwuoIVuIcDHVp8x/eClny+AKNdbsOyZeoL2JyhrY7KOLElg
C6+33lTbN26Oq9FQqkN7CbgEgPnRsZq//1tdW80Tw0J/oTmhNvPaNgjdSJomVAXRENelfqtSdF4O
AQDHnMWHCbqSSA+hjX1RwkJbxGohlRXfJ1ZeU6HVk4/i7w80EeY4fwN5V9Xj9rroe7KLwa0CBdA3
priBwKu9aUpyS8PjoqY2fyAIWqF5gg8FKjS4X+fPrwyJwVWgxU8QR35uBmYGCBxRXbV2MREZZXG0
7AguVSUHSF4B/ds+mlaZIxtRj7ZEu//zC/Iy1sPHQVgDNgWiLiC93YvIEmfTGIN2MJ2gMLU0QCuG
5loHQh4oh2jT+FNeRhRTfAtDfV7FnGdhpk/POiZzhwM6RuezMHLS2U4p1JPgVbtQ01b1ei1uwRXE
yvvTJwTXFExTiJTNSfNlbVaJM4PFICieOgiM0DJadCOakOjgMGSW3whJLD/VjODzQRGc4wnOjlWI
GUJhadbGw7kPwPjFEzZ6RZqq0k9pCkSRlydrZry6GfHSEvY3UDxZCfdgxy+gDVLSu2ie4FBQD466
N92UVuVXs34wulNUPRXq3Thui/FeVk+y/V53WCXjPct2Q/edW1uj2yFaTost4LeOXBX1Xk6rSqGa
geYMQxIHFwwj977ktt/lvZes7XqV6iUOP2R4TjhBrXdaNQkdq6PNsevvCrE3rVWuflVrHOCGcqin
lSH3qfKzRM4BZx2v1TkFR8XG1Wt8seKTcE92+VTbyIRWNj6IEypxoJMfWflkykU5HtrYH+A+XEBs
6pipa9fcNrmvFT9dO0E8sLNc6O/hoXNfAa6X97SHxpmkk7JwlWcnedSng85OyLBty4/wTByzqGx0
4w2uDWb/opUQuTjy+iFDegusZqIt2VD5vVwnmCsFFy3szZQdR1+syp1F40Q+MfdQUhA/WAkT1+JF
0zCn5jfIH4AISStrmWkea8FZPRYSyc6q4V5pritnoRtr5M+W/dCLB4Yf5anlNeQedkmj8yTcQCML
naxQo+AREuf5rG6rBUHH6xZu7erWRliGyvwsT4vqK/bT+fKqeTHE0F8xTozHGRJ2CAJVldPRAvLC
VJpK43Gtsv80mgbFHWo5wAXgIMWwl7ECm+JBjIVKTpP1WvQ0b+AIOi3UGlbe5Tatf7bKQU2pgdaW
iI+k28Tg/xVLLdob9VOXBzhQ2vGr4gSZvc/HPThyXAdh2Dw6SAXMo9S+wRjGMKDGHFgIGpvNkKHJ
SBtrI5O71kjQfcDMyk1dBr3rQ+HQ3hU0J4+I6qa7KPIs9+j2YqEyOrc146AngR4Bwu21zgZqDbRS
N4W6Gdu3uAgMc9Fli/I1spYq5k7duMc+3R8mQpshZMmXUprUzBpa85xqAiCvY2WX1G6ebLKJe483
YUYCe6QFv4GOBcDr6uiAqA/QVu8NJVT8LnIWpwWvUBZEP3GyQW8X0UK/y9YgmSwyb/g5E833U0+b
LzCb1dBhkxT45llAqY+O6rQZy5qibUm80d5XbJcZ3+cvYqh78fwJ7ai897OCTpWvEwCnPfCXlXt5
KKdNYu9ZsQ9L1NpSTxUFomZjbeBuJvIN2vqQq/kCZzVql/gP+hrrXKsC0lM3++byF5nsXdR8XDT8
lpLfM77Qx5XyvbrT2j1wT1q8jXu/sJ4i+diL3nNisHnlS2wcCWCIZruHlrxihRWhBHGAquVePuBA
aEIpXxz0ukoVCdNJ4QJ59K73y9qLupOqoGZXeiBZFQ68saH4YtJ+8htryQjN44fWLBeR+K6he5oo
KTWbB0hOzVMmkQ+KdKXiGmj2OpLrBDk8h22AV6cjtWxfPmk7oe9rstQHaqkHg5+alwG8g7sBVOxJ
UEfZZ5ZB4zo0owN8mX0O6nfzSnC2sb0uxhXvwC8fzF3R3LXmkxZHqzRGOl6Fdbd4MaHIY4rv5Wju
gO1eg1FEnbGm1QhGo5/bb6rF0JSqaDuxQCuXRQM+VR3Y3Q+QnOw8wrkeQBF3ToUiwBsnUOEbnJmp
pIrxkFebSK5HiDYK1PWEuIsJEG7W9yp7NcmDTqFFr4xLM0XXGzHzKpnVm3AXIMwPSoc+4mUui29P
+nelCuDmlUeBqvrJSXkUqq+9AnXgIHmpAzIs3NJz00Uz7lMI+3HaH7vDOCEFDnrsch8XTbYE/jIJ
IntZqpyW+aJONzLzq8cOovgeEriMTovRwMVDSbxW/V2VLQeQ2SAPtPjf7J3XbuRYu55v5YePzQFz
ODRDBZVCqUoqSX1CdBJzzrx6P+z5995dpbYKY8CADXjQmBn0aJrkIte3vvCGoLmLOi80VvrGchuP
+BC+JaD4vwQ7a1XcJ1+FPR54mWT3h9HrtsMGiEnz0NFL1bcGfZdD+CXI7VGwxU11jGLublI5y5xo
W+7iF9UWfWd6rFVXfbkmoXwxm1xSm0UYCxVhfF0xq7kUXirI5bMEhYRDXMdYF0SlaI9V71AghjbT
QuhbEkavYi6zQelrBWnnWoW1Q1BAtRH7uQc799wIxm0jJlewzh9yYfqHC3uVmd0ihnIJW2VgnEU4
jI2HOEw7J9Dkgplof40V9CGj5NGRBwODg6+Cjtnj+cmktJFfmfEkHmI4l3apdScxFPeoRlPkz19b
cd4PsXUlZoIyvIyZ9CppWi6Slqz8B+oz2CBBjuNJOmQppl9oKbiZuKERFc1EglWVu/S/R8XTpU0u
38fCOuQ7nU8pMZYufLk1f0qR+43wU7ZLy6LDZ0c6BDG4WvBOVeWM/X2kETN2U/iz0/fz8FPKXo1m
J6bf+m5fxfsiPuX9+2yuGIr3sQMGBKRsJdhMGpLYhV1CzinRhbeNasU3EIerfHKw87BGryCTim+i
epsb7gheqnPSyGHHDEg/TjaThzC9MWkrr4BjbOQdDY0Nichj41FMOvQLXVpXa2k1OZXXrxovuDcf
/S/Fu/+cvJevhae5xY45Cj/H1GhVebrXvyUv2TfprdpJW/nL9CjwT20/IPYDeEhkjII4s8uvPNjM
0iqZD72wmfKtYtyOw2O+NpVNmX3rk+9TBgNgJ/aAf+7E+KEdtkKT48HLSVNueu0YM58vXvHzqm7Z
4LO8iqobKdlZNHGCbRptcmVlJWtQGRzY6D+LaGggtH8Qn6o3dBuyt4k2dwGm22aYJ6iEQBu9EeMt
+vZ5rk6h+/HjAfeyMCiWyfaHamRqQS6aaTcfQslVqs2ob/DEU9WVNK58yyOp5PdV3ZWjLSM4Wywd
Pmz1i4UNler15VNufOuKe3rx5nzXklgjRSGt+8guQy/Edhs7Csq3GFMKpzmkb8JrmTnFfeOQXNMh
SG392PreILlx5skP/nF6xVwlmVZFYWuP6mt/kt7DQ37K+Boeg9tyww3dVHfhKuEPsL6kA1aBdnHr
P3Qrw+Met/mp/Kqd+jVCYbktaE5yJNy/a7UNxoquMnLQkeR2pR1xg5vwwdikpS1+zeFPbfRtifad
9KQ/6KvyJvyCXVmq2qnXbNt3OoEcnJLdvGl3Cbd2p9xpnuUIXrZO1rrbrIJb3eYwccRV7VHBCF9j
GjRsqNhRvtBrEY/+rf8kDvQ76PqIP+RtsI7p8eA5EtvVHXZE98qm3+g/GqK1V6zkb/JLvJsiFgE7
GvWpAmn1yp7KSy+e3STxhulGo4cqeXO+EZlZ9T9K43Hqt5NyDMt5rY23VriKG4f/FgFK4VDIbeMg
vuUvyZ3+1g3IuNrBXfZcVTa/jNLjV+27urDRixWyH1JrN7oTJg5A94HLDRtrUcHZmf1dMYh0616b
6Wagh0l8/9ZvjLWZOe1M194bwjVwk/4R9Jv0PPzQfvZ3cssUw675k0w7Y0aZ4J/CttnUupMGjo8E
X7JutLXc3icp0MuVobr8cJE4Oe4WP0PVzlFMi50xds0JgduVr934llvHO6R8NHwblK0krcziJhwe
E1qswUbv3tWIfOqoMCLuN1G1btQ79LyU5mGgNIm9tnX5zc6wUTsuCrcdCHU2iK8EZT5g4jYiF5PF
+I5J5JUq4mMLBEHCZdKDsq3KvMe6yG9Vrc6g8GXzIesMhDAGdrgfjamd9Mw7wsS4aZODVN/qcrfP
Cw9souwK/OVkokaLV0muoOQ/dKS4HY4NlNxkhIoZeJ0fWLVSj8XQhdJBerVya/JErWTCWjDWGM0r
5xSjvg+hBuAMmYG1KKDRGrhotompryDSU86H0c021U13P94OJ2CUK8sb9myNqEJXycnCm258KhOn
xm2JFvGzvFefptg293TJ436PiXtMx1ygHqESXkGzaXJHjtZmaJvf52dAoI72NUPdRbP11sEyOEX7
ylw1fNt72fCy9iFtnKH3jGw5oLrYGwu3pizD52kfvy8b/WF66/qNEj8F6v3UewrheT/ty538Vm+C
bXbbevNNsI7W1iFZC167m/aqm6zprb7wcw+E91P+dbgt7+XVQFxS7gEFVvG9wSfpu03saTNSLTdT
tG6Tu7nFEuAuU7kPV93jEU7HV62WcOgrjL88wXiUOHIkRzV4N86wF56X2Hgn7rn94AtqV8GzuGe+
Jr4q7wIxMt3RJzYC23+bZ5c5DAURMUbfKwfd1d3CkWxtNd+S365Um/PWlVfze53aomULz/k3K3bQ
d+J+k+eBfWfa1U8Wegk1m/lGfw0PTWFHT8UTpZBwUz6mFRu0z5dT0/ph7QfBUSXQZ3i32s23nqDF
KCmhwLC798LL76qH6JW2yY15391YG/0Q/ww4n4eb+jZ90r5PN/Jd8s1SaBzbxp6mMP8Uxpv4WVEY
K7tqRwkNO3OnKctWBUCW9o+NvzOb+8FyhVVS3KT9ZhrhsT127T5S7wJ1FYEM1l1BcUtpFZkEHcKD
mwprq1lbiit0mzlaI5iFPh5dDLV09C80rPWGwO1m+O/FfC128mLl9oIsEGzdm9p92d3J8mbqVvJ0
kNW7pHHwP2l47vxW6O7S9kFofSfR7qzoVAY3fmMbV/q6f9izTCoAISlgE5FNukAAmB26EP7Yzod5
zsoHAW+nXZ9Jo+33o+pVrTb94xgBBBv9YDCQi8LOpRxnXOhTPAxCckAqRXfayCRi1tVNISY/JlO4
hvH8pUt81jykuUPOAcJOgqZEsDwPSVZcKoiDmckhbvzSRW3+mybjXqUgxOdM7XcwcH40USWFbeFZ
AB+MEJOyNM85UmHxOW0m03tqGNVPwroFtO+UFnhrK2i+f546Xb4GVp5u0NJdh6iJzPJFk7MaoQy0
cRYdytkqGO10fKa63roUO848yN3288v9Im38vi7L9dA+ZCa5wCCQxThfl6S0srls0uhgRvOwS6vp
dox9c5U0YeNG0fy90qmopliJvMmcGbSEprGiNZw7hZrWu76mZuR5aluIVX+jW2iZFFpp3CIYeuWM
+wU6PrtTNBgkDGUQHsTDE3bU+Z02mVDhxqHMR/lLx/UkG/R0+iQ8qGvt6K/Nm8wrHpmXhsfgpvip
vBDqGYpGX9LEETL6tXYNCjveq8UqIwHLiSae1N1nNFyilRCtksQlJdF8V6b1I0Wc/8dOvVf7jXXI
4l0g7XLf0dClLe0Ko77aRqtK0VaW6fSzp5m9HaZbxLi6miRixejTGsiv3Sq7y2Wat4+CfxhI92Mv
qjx6AiQi045/VQQ7+lZ40yNEgcqAvLNECToZvUKLxIlIl8jlOI9eWqIfGCvDiWInjN2aJFBzyuHK
Ev8CvVwuMYwPxjr8tVgHnS9xoksG7ddUPM5lfQtFKXEVY9ScNOSgLIVRttm1X3vshOwyIbvKxAdV
8t9jhBC3DEX2n3+alz07HVkRRJsW9U/4tvAKzm+GUjjU2bL5UYZRyxQnfVDVoV/70XfEwchan6e+
2GBYZjmfX/eyD/zrujCrCE7IkuEodH7dXEH6Tm+i/NhbwqqVAHWVYzzbkY59kRzJNLP0a/5yHzY9
jwrql8yNTsKiq3l+SUGV2kZSquwY4+7m1cZugv9CkUc2H2fJ6vPn+8PFlo2ksoNgKPC05xcbg1GL
Sk1jXePqNQpzEmzF/Ik15POURtcy08vkjD+eJgLQBtLB5Vi5yAQVFABpbgfD0Z8TWm55Q64tM7L5
/JF+HRbnHy7yZfTRGQ2JCzHz4sONVWVspErvjzDoaWYVsGOewtgeME6e2f4kfY5J0RttzHSvoXYi
enBENQCt+XMXbYt8F4cHwXoox12pebG/LizN0dJVqnly5pat140urjBK/VQ2bgoPu1mPgmupmyZx
2wj6yq6VUNza5tYuUD04EvW8sXzP0hhRu9I75SRTa/RByBxR5Y2esifpZIxIYnhK5JT35F789/SU
9LZY2FXoSZUTkH32Dp5PBSPD9L5QvDbajNl9bEBvX4p4GEOm4EDIrqsVbjeBsY53bbYR/XUyrPu7
fH1Nz/iyC8WrXPByCuBjsGAfaBKqKGQoRIrdUUxmzCz6B2Z89mxho9y39WunFQ8h7fzPX+wHXKKO
DjBewhKf0fKxXgp35EaInAgkhCOchZgycHTxiQk9hLfBdvWN6uJkQkuoHze50AZeVZTXxssfHxsm
PFLRKiNdMPO/jqXfp+vBjEasNubHVFBPaZRFTq2GvhNXGDO2sSy7cfGOTOA1v7GPu5QQDB5z0QIE
fH0pCNjgiltHfVkfJ71ublpzLYDF00LNyaRAWP/jVcYODwUFQhDQGnBm5yFBaMXOH+qCiw3mscJ9
qslRGi2q93DYF0Jectp2qTNbjJDSsriSCP7hHYM8RYyI9IPUDHHh86sXnPdhjhTuUchFi5nF7PZ5
cKd0WuVqUXQ33Q5VHDMEDE5M5l4/f/SPy2zBvkdceKG8UK9eXFtWozLozbw+NlmzqxqZuka0iBed
bo9WczVO8STnYYqr0RZDpXtB9V82sq1BrIH4ac0RaEW7oZE1tNsR7p/dyfpJkcPQgY42MWBOzGsb
6cOphtQc3bhlCCaDSlHk80UOeRpDKJmAZahLyUktPoXgofPu2LXCLq+xgOhlRtJji/GtxYHggBA1
YRFvdSsAglmm4grjwJUxqPqxYc7++Wv4kJ6DUNegsXHaM9hHmOHisI/LVACMG4iHqUI6Nxin97Cv
mpVelI0tJ0z3SQYMoOuMMi1YP9TVFNFV+NJGMsMuNVNXrdkVXqaT7pXKAevlzqszEG9lfOVWP3wx
wFVRh4H6z8YkU7+40x6xG33M9fJoleC354aJiVVWkuPLyXe0BK95g3w4QBdMNpL1fKASEv+XQplW
0zVSHhjFEXUlBUg5uJXU79Ire1BbDsizLxP3DCA09G0YBIDEvUiuBw0fn0ZOo2MFWC2yM0t+U6Tx
0ITzNqyi4lZXQasF08wQWK3Kna5xH5aQKndjpz/4YmDtYWonK38G3jMa2k2PSOt9iYb7LpHoKejz
q2pmjHbrWH+wcIa2u7lDMlv+bgLkFUL/mxWEwpbboFtKU1hOx3ur0uh2o7nmoPcD2kAkUWlV4UZI
/OKANbgbKy0vYJ4xkDbE5rGjO+q3Zv84G17qy9YBWMGktcXeqNCnb6Mr6enHyoklA4YIP4bjicPp
AufTREjGdU0aH+c2ix0MWxQHscbCNVKpcMSZll8Ut/5N1yV7gvkT5J/BbkXrp9iKd4nse8qo9i/I
5zhzTR+glq16BVNavZIayZedeIhFwJCw8VryMNQVLzZ+JedBZ5l5dNQGIVorQ688SG0heEHfyvaE
NXXa+QVogjK3GZADPW075O1CPmi1LZyaRsA+yN/wP85uZiu6zYwecq3arZGfaW5VIdi1viRvPg8H
H87cxRBsYTixvJACLq2MlC6vhVAb+gXRZa0VPopbZmt2IAJdN6Gi26mJ+vE/vyYBcsk3FtWnX+v4
2zk/yBoIXbOvD3Lcfp/T5mcWpi+pn2wz0+cQZO4liNcsmxDz+LDvyPe52IKlQzHp8kRIFKWWdZTd
DnnkKjlc5aNhoWEynvIc3djODqRXLbuDh9RWN5kOZgdsZmSzKtSogTNUlRdFgR3A55kyR4STEZmN
q1CpNRO4An+2gxkohvzNaIH/ftNHvNKVXU3DD+6P3D/0yMin6ibOESA/yON9D7qnTDb+tG9T15g8
nArB4vTWqUkrpy+fM+nbUHkN47tO26IMb4XvwH7TkM6gvvbpqGfqs15szJdcd4f8VVF2A0QbyQYl
1ew10+smJmEAfhiT6p7eOVYc2934LpSHhO54Vrn5CHP7TtUfjPrZp3+nv6ip6pnJQ8AN1wdka/pi
VQaI5dCJvZ9KdzJt4Y2oy8Ar0ra+sYLIyHbKKi/JIVdwnAOEXONH/vnX8vEUsChAkdCCFwr68hIE
ic0i+vC6TIRUFJATI81NP7oPgNUWQ3/Ns/NvTY/z8Mzl2AkWpwFSIpfk10jLMjGq1OHQqatBfix0
258fmoaXJ1aO1nhaSqNAezXMr1Z5h+MBoLxj2L6G3U2jvCnqT0n9OQ60uMp9UP5MhbvQt6vZU5OX
uVuDeeuKnS8yg3mWzOdp6mw1fgl62Wk7y7Z8fRUxJhNip/WZaACq6MGMDMnW7w5DeFfI68B87Swg
UuUPuamdWaF/wRtqusiRdBxyq5Lv+cXyb6awtlEHoirT0Linr04nZWzabR8KnjLkDoIFAOjUoaN1
MtCUo7GcIK/fA49glmYV8BniwsZREuIDfgzM/7ossAXlp6T9iITSzqW99TpSTNXwvjB5hMyz9oPX
qsjWPbc+0c+u+a8yFKbBR6deP4GKscVossWG0yRhwN2/aV+gDgz04ms7PvWAlVJHNh/r8hAnP1SG
x4ls0Q/YmrCireDJCh6j+q3QDyKImRCnCNvSd5VFpQuhCKBbFh98bka1tlax7so34FPAmEc3VUBP
8MV2a+SoTXDpdKKrrSnb86ngzHP80LYshz4Lc7TuWX6XjmPoMgGXVMBdya0MU0F1DG449LryUXhk
Kth/U3bIc9Cfj9ZF7qi1hxY9nSh0bRv6NaDXZLcAycchKbqJ+W2QT4Ll4RjOLCgL3R7V1sQLFKcK
Xb1bG/EmzdcWtbF/EwFjHL5YDS3JrWxsq2kV16thYeNNNYAQxCiW3x6nh7YGhA4/rhlfxHBiHvfW
FW8jc1xQuEPoGqfhx2y4jPM6cw25kAFtLT9ZyY2fOjnWIO1rYG6xIDD6rzNfpgl5xSTdWGbVXegl
xDG+E6ai1rroPMV0zXEHHp5QyK+8v62FYwIyKtlSk40oTaYAB26zzovLex2gSN58S5Z58mgnzTaX
HlVuXih/9NJjnx798RgzbGw0D7KIWW91TvQiec7DOwztFGktB+swu1GDtR/fJt1NnN5U3VLeY1kJ
OjKfH6R8p0turq4y7TANLxD5lP65Q+xi2xUPk7ke1VUZPdUJ1MCD1O07Bv/+i8z2mMetZnmWeQuQ
PdM2yOkgABECg7rRGUgW3udhS11O+4tAAoEeFUBTREcI4ut5GdDnBTK57dQfZgaAEdjSNG5tA02a
1SSJxzhOh+1cLZbdbaXaTRbc5iPqVr7lh+tQpItSdTJ94WS02Agg5qqE9NfoFayp9QwcQ+YzQrE7
q38y4/yp9Zf5rVx4qSGCfliAYDlgrTYLx3U1BnRgesQ/+oZjKrXExNHCF6QFJLs0sgq0bA/vxPT0
qnWiVAfvORfrpAea9fmSfCw/yYlgHC51IC6aGA+dL4lQak0shUJ6lH1x2Oth71ZK7sqq39tzL3EY
95BZzODb2DVoBIlBt75yAx/eCTew8AMX7uNSfV80r7RO6o1Z09IjxZt6G5R7ugHTqmzV96gBOti2
qAalNc3hehoHB+ORH5DGmTmVfOif38ry9s++juVOUMeRGf8sJk8XKe0wY4+aokhyxMT7LdBmzu6J
iqsg1V3rSNxYxPXPr/gxPV0uqSuoogO5pfy7KMDzTEH6T1ZpfTb4i5hFPjhtYnxXSsvcZ2oAcaKT
t3qdZ+BhG9/z1foB85EnhcPwpjInEH169hzINf+bOdWkQHnvtDVW1vJPA6MvB/bzeGWVfqG6zpcJ
lsGi8kXSDybtMqWOZj9KpqhKgMHxffRSHq77UZSdwe96Vxqi1ivTfrblgHJJB60bW1mwb4FYBIwb
uzztV2pgSetJFDvcHlUbVfXCSbpAWgV+o6+0vLDWprFwYLIYMEbTNutGKvXNVIC6CsPo+5Qbze0k
ZethksUrT6d++AbQCaRVCwhahcZhLLn5b3lwM5WjX6hzcpQhVdhIMz1N6FReeesfEvzFfvK3i1y8
dT/QEllOfIA0jcigA8nrVSTVJTga/qaaMP4MDGKwNaMVm6L7pTfWa9U95GNarmJDrPH9AE4yyA+j
CT9o6IF8MXVyRKAM7hxP4FxB+foj3KUMNXGw++amVANoCaVgrCyXt6usPn8k6eMuXprpMl0sbEmA
LF7s4jLChEcLZ+GgtwCbCiOcvUrsaQ6YwbANS4oWnbygC261cWnvBkENrdbUAWgN5pVX+KuFf/GB
MrnQAUsuIwyq1PN32Fqqj6lBIRy6Kl1rrdKv8VOIPGFWt4UmQ1KQUUmdQeWpiebI0qQ8WFFLkgBP
wgs0kjAtY9ISG9eAjH+8MWmReEDoQVQQqTi/sbwc8jita+FQWdPs4Ix5UOZqS36QusQ2yL95+9Z3
vjv6vMMsFHYifQTHmEBJ9cLYoDcXHotsfP383f0hCFHFE/V4e1jsfFBFqbs+iqegDI6pb+b3M/Ws
rnRrPzWH3Zz7W923ardMzMAZ1RFrXX7KwTxK32ma5MXCbixuFaakqpgLm6BpM3IF/T23wmlVTbmI
kGjx98f2/3VV/huV8G/v7oOuyvErmoj/2vxMf+Zf//u//kfz/WfeIPv4LzRW/vVUR037Nf/Xj6//
cro8/Pq75sqvP/ZvzRVB/ctkmvBL1gSIksku+Q/RFQFpFQRUKP/ploh8ob+pOwrGX8xDISBBo6d7
KjN0/099R0EV/0InS6MgXLSV+ar/Qxhm//eu/Ftw88/yjhf5CFgmTOuXKaBESrKcjBexcR6zMcqK
8EbEBChdNUbBwMzN4ZPmqP9JffbMZK8svgWJOkIiDQWlJvWXOtKsWDZCcPq/LfC/7+931ceLwMa0
B14h+4KHhqSy9JHO96ysy1OCGzFU2XAhZ5hVR+7ex2VWK46uTEX0XegbE/GPQst64ArNrFnNBl85
RaAFhoFSLnijPsvUrLV1DbVy0UBBrVi1KL9RWkdpjYbRpZ1KYGWpRQLa2QXDGNDyZdZVJP+tESLj
S6IrALEJmdiA7F2AKAQdLTWrfYzRnrXCfnKBQgWBKV5B01x0B4EnLMoGINLoZ4tLh2A5Ln47RmUm
n7mgRzd1rqXF5M1ip463AsK1DI8r9H7xzal1eaaQ7XBaqk5EP7XfJpIVGaYj9bGvm44yCNMMytJC
uR607NTET5mUGi9kpOnYu0kdR+Cx617rwBb50oTK/q93/38gzjwVGb8uVWHPJJ7+l0JQ/xfKOzGJ
/22XfAhDT0Xy80I99tf/8e8IwxzrLwne75Ijwuhi6PJfEcaQ/0LmCzV7urKMU5cT8N+6ToL5F3tM
offIjGax6V52/r+FnQTrL4aQBCZKBAZQIjCdfxBifnXz/ys/gE3BMIgUn6mbSDRTL5mUMkSGadZL
8ShLj0r1gK2Yv4rzx0neFfJuCLaKeCiDWwhTtg/pX78vM6+JV/ONatn1i5U4MyQo66bL10V5E/BB
+6MdvINrBdz2RGugcMnO+nhvjPcQULvUDdSHLHRGadfqCwPbGtbB5I3KbWWpNvw/fUaBLKbWsNmt
sf8c1m9i5GSlU62hU7W9+STopdvCnZTiGy3fR9EXQXrT84dRvLNmutUPqfyQwy4UAbmb+p2UnAKV
HhiiRZO6mYAvBsd+tGFD29VDU90QxP9ZkPz3inLK8MoZ0nzQ8x9EuS3MMBOPTaS9an0QuWOgGjvM
XL4YI1Z2rcU4VVgNL8LYaneGgqtVPAAm+u0r/FOsPk/el9tY5tSMMcFKcXoZF7E6zxuzVBp1Piah
fJI6yTzguBnt6PlqUfyKsvtXvVSfM3EU6GrVa1lcvK6UdDri4+NS7T5/fj/naT63QwnJ57V4LS33
o16U1kVhysGkmMOxlmtx1ZWRtWpm9bVVpnUW6zeyIglboHr/Fr36PxC2/l+TnWNFfnsDf4hLeXCe
9yw//59RSfmLeRVKZ5QnUMQXX8e/xeYE1Jb+ArBNtEKxACfixdDmP6KSpP21/DSBjMSdc02mafAf
UUlW/0KrcFE0whDu74j1D8LSBYqdOEmlgsT0AtNcwGeXo1UjiWINRzPteTQL65bxU7O14kxw8xhG
tMaRt0GWM39C2hpZB2yai42ay+MW44Taodaq3a7FcssOpXr2flvGP2ys5UP9PWCSh1HnK+h6UFeh
sXaRk2VjKQZBJLTPvhjWTBmZMGDuIO2BHCWrWlCvOZVd7uNf11sOD0y9UDm5bAmFPUi3eQr6Z5Rh
Oy8dSpjBcSNdCxdLTXr5WGCzyJoW5zvUA86TlNAvE8nPw/65NKB/5IJVQGoKTQGRHms4mB1KpGFs
IgMr64rbGk3vCFXd7T9f22Xtzm4CsS/MZMCGgd+n4XARs6IkVjE8NgtGXsO0adopeJsqWI1oo3Yv
glrSVi18H/21QoRfCID988tf5NssLkN1ml2crsuhTBfqfBEEVWtmqVhGbi3kcr8A5N/Jo7lXxFa6
LzSjdzstlndK1Yz38ai+duRdV17Eh9eNBiR1p4Y9HWxCQIDnt5C3iTA3adCealn24cHQY21rQ79y
leVBzheaq7B/aQvgA/FBlmYc46GSwrE9VbpSb+UogTkUdtq6jq/ae14gSZdFtXC3gPrFw6A5uGRA
v6e/c9kPUqFO02mSGs0Nxi5ekQ5JYMdM66aXMXqyizKEHtIKr/oAvzgFv7WJhDx68QNfzhycFfQr
ZM3z7ubf98RhhNCtSFUjaxddEZWucpx19XDSFeFLByYJclK+iUftEeFJ3I/La3CfjwtOBQd8jUYa
8RH+5vkiyOas9nqZTqdixMCrQ9nCDeSBhB4Tqitf8YdLUQNRMVIMmSBX/ybJ/FZutJU2NRQa/Snt
YDlnEUT22epDyMCNfKVle3moc0jwUsluud6iWHtxqOdlFZehP3SnTsiz1WhYAo7Eeu34taYdikkX
PcmoDVsosmu6I396SDpzJDYLpBQQ4vl6xm0XlmpSjyeU6dUNCuECAj9FulK1KfQ+jwofAj4PCfBg
MQbFwgqtqfNLjQGINGuWx5Ov+rdGk7xKPYZ1oxGhfdoo3z6/2IcPcylgKQfYJxy1LOr5xYxSRgm8
97tTMpaQ5smrcifB12FTTll5O0dCtuty+BH/+KoYOgA4JvZyxsgX77Ge54Q+ciie5iTzvyUDEj5Y
0qyVSBY2QrfIi0+C8v75NZdlOwtBJBg0lUHxY+5K//xiR3AXat9blXjqAxQfLEzbnZk/YPOPr0KD
hoQEAXZQlL8U7H7bDHk/IMHY+vNJb0LLC7WmtU1lvOam9WswdPEwrJtGMbYAY8lczl+bP+HOWmq9
fopL8y6D+1jibi+25T6NUFSoPUlBdBFDgXgTpqdRDKCoTwjMTqgikD6Mp88f+g+bY8kUaD8vMkjk
cOd3UylhKaRFpp9M2AEN9Iu5GF15zlefX+aPT72grGm4LO40l/D4KTFQ/2M4f0LtB6TWgObpLroz
j4PqKWCwbHlbfUd+MfgBv8m/hs3/00P+fvGLnVJIRmpldaOfcutO7W4N4z4IrxAKP16C3h51HJUL
glIwcM7XsccgSUyFuH1Bjj9dp3OdrbIEH7841ZJ//J3ykbLxySvhyPBv55cShkxVw6SzTtg4D14i
016Da1ReiddLyn+x6Sjof6noL+Bt6rHzy0hGXEdMH62TafZFAlOlaH8GQwqhxY9BVLh+AW7D1ou5
Qh0mzdZl24bvVZ4CHgikMTacolLVN7HLLCYHvh4mLnCo/Eem5Yjm5q0ELchHQ5/uuJlE7TrUUsOH
Wp6kaMwp7bRTy6rfg6iFMmPCZALpq0KG74RC3ARRxbfSqIsmqYKm5LtZ0Pu8Eug+Bh2eXyHJhIjO
ZPNX2fFbONCkpGISNxinvEkLr8QMi9lpM1w5MT6ksWBziN3UCUB8F6z4+SrnmKvXstlYJ/x3Ucb3
JdR8/LYw5BvZipgAVerU3nYDYg2xnyzqq02a/SNoKpsfkgUVGt1pbgMw7UWVMtNUxANDCE7aIFvb
kYG1K4tJshGGIveSEETE57Hg48IiKkvrFY8LKFm0ic8fmSlhlUl1m5zEOkhcY0b4Tcd/98rr+7iw
XGVpmdERW8ZGFxtSHiV/jOUmOYWc1GDdlFLDsaVC/mXotX0e9PUuyJnSKNUIoDEIyisB4Y/XX8pS
0IiUwL8C4m+fD9q5ajobeXLC9SS6L9v+TahgdUUFSY6eCQgbjiMKO0ohvAKbvDYgv2hwLy+Vx4eA
gMUhV8fk8HyRx3QwhTDU41MKZ31A9Jrjtd4ZgVjRQZvKpzgM0NmZAKbA4MwdHdvsTTVJ6pVv6w/v
GsgIjUm6OfTcfwFLflsF2S9VrRR4C3AI5/UYteCyu6JZ/+MvyoSxQcqM4ssyADl/2GEOrKrC9+hU
VC09x3Qcb0oxviZh+MdnId5iy60sBsgXo9p0yIxcM5PkhK+fZA9DWEKNNporcfcXVfM8P1hyOUwU
RZx1lxHF+cN0mBH7fS/Gp0lITMSHi+ZO0Gr0HoJGc7oo28+MhWXbmlTrpRiq8C7NrOxZR3P/u2gh
RE7VO+LXh/CvMfbvhtgBmx4HLC9tYc6ndykR5LU6KnhxaW09eWmUoLfmI1bg9xKgu8/fzB92AQ8D
HWV5mqVcP38YeQyYoGLCespmZsqdwV4ffZotjSABz5pk1RH84luWy49lP13D5l7MoH5tAmiASCqS
OPLWLku3IoOhWlJ3n3Aw1TzWDlyhUErbWoR0mZRSvJ6U0dgMVSeuKm3Q7ovenw6jL0arIPHD/429
gFjcMsemgY8V7vla6HR+rCHL45OVisYWO6ICTpaaX9kL/5O9M1mOG8u27K+k5Rwq9M2gagB4Syed
zkaipAmMIim0F+1F+201qx97C5QigqTiiRXDZ5aWGTRJJB3uaO49zT5rL6/yy+1DbPB8HEpsb2Ll
3nPGRvZz8ml2hywIsxEQqxeJfSLEvJ9La3zneH9zkhf8O6eYJ5BW2NuwmZ59w+3atJ+8of9SOfBN
yli3/EGzp/08GvZnTfafexPyYF8O6V7rVDgdat8ejKZ8z7Tyl6rMogYiAiPMdBeR/VJ1fFlAiBOB
NG0qJJV8XauhS8n2jERJrCOvjbfc9e0dJw6XqchEBFrFy3BQrb5z0/9SkVzeBXs5PVmqM+S7b650
rXCdM8ORS8nApZNRyzvC02g/qEgQB5UBY1EwjmU2othMeMV9k50x3YaK/lR4GPxN8hobMe+dgtmz
fOPFncFesNRX6C4uwELijbcBXTm4Bar0/rPDbn8edVX62W5bxM4hE7XwyBwXAmbbMDjiI1O2LiI3
rz/b9WRK0OUzJLQpN/JjXXTh11iTC7PNya0L24mN1u8Hpuqgm+U2sxVRr90Kc0RerUxxeYn1c46q
HK3eZ6jtHXbkcihua69EqKoYVn5qh1a7otyGejJhVudWbytjZE66BhjYlFH9NUry+AEOoHmbizIF
YDG3yHhH0jREuNWMFlG3wvq6H5TiayEa7dPketC8sWMFgWQaIW1cNMXxva7KGcVznHmHcrSLC2bX
ogectAp2JSBc34wZR4lSi41H5pkgPaSZ0L8ZPb7YgW6P5jfNi+orc1ah81YFLRK/qjD29GfuJaCW
RvxQeY4AMTQQnBtWtygdPa+5xRga9bFIK29GrDjDwSzjKv2iFiL8kRr8p4Xxb2KIFzvPry2Mrr/P
u1fajeUX/uxheB+WjipKwUWO8Nyo+GmY49gfsHYnFSdYwsRqqTj+0cKwkG7QgveeDZbYwJYp0j9a
GJr6AbecJQ7Q+TUiyH/SWF26t6/WbIx6FhAxJQG0EpguvEkCWszspVVZEukvombBiMBhNBAXW6Iz
d0nXuvuiHcXWjprypPdGdWZWYbXJJ3s+tcbYH7osyxm3L7ZRxDCgW9bZuefJ+lbTxuLcKYj5bFxb
dmbTzodEm1XYf1YbQj6HP4sfSfNOCPP64ywpPvEumF8K45Tn2RdeL8Kq2Vg4gRjmjYU6cRWJwl2n
rvuAsYmyf3GRTz8Wr5cqkyUW+mtJ+3mkRSlBE4CK29sxt060XjpUnXWjC4au43h02XIA6RVWJRDU
x/ZF1S3Wpl6uze8s8n/zITkieRPBtUfr9k2YFrtVObpCDW+sBHI9zPHokIcmQlzLnta//5S/HIqb
DNNpOK8e+TjjPq/PZ8p903u9qG+VwZabeLLvhR2rgTJq1jtXzljSglcnlF4VJlHchgh4EBW/2blQ
DdmRsKf6NnPUjYjaPXXjjTvL86JW1/UoNvhH+ZaxL6Is6M07VugrrdSDFNZFeA8wk9oaw1/tLh7k
2SROasOIQG/uhUk5JL+xuvjjaEFDEgvsrD0ALDk0PSLXGG5lp2vv7HjLm339YZArGEvgiUiaROxN
wO6OU2rHep7hGDmA9lORy45hoftiYkQtMZX3ily/3I3MQi+QcwpAdEu4M15fp2qAI5lSprhF3GNv
53BknF8ZgSCJsNhX4+BdZYqDcrJ59w55nZrwHHDkpQfKk4ckmiL76yM7aToycMvW2TmUhKKqgO2k
h+Kdp+2tDpPDkMWBKafhxpid6ixv40U2p1UaDX+AHrddqAHRUOJsZ9KD2mbCgUjn5ium4Vo/jBhx
iBqUo20Y235jtliSiIYkuCuMtYJ5Zlff//4J+eXMA5v0cEfEDhawpvdcy3rxxqqxzrsyDaOPSRiV
QZjL7tLRGL4LK2ZxNAbb1r0GqsFBtvX7A7/J1jjzS0JoE+3xH92aRQD06pTIGatD22o+SpPhHwaO
6FEBWhiKq7qd7hqjv03zaQqcyFOX+OmbxBtrMEBACjMERNid4oHwCaXqfSmrbdbpT5FmSJ9a7beS
kXZzyZorcnbgjr9/529CZd75olV0uWMpcNGceSs1U5DKmxE12Y+1pV+Es70d8mpVut6x9XCCKczA
koWfKOad9pMe9J8o5d8smy+uwi9Ryh3efkn7LDvddLIruMt/eJIvxuPPv/tnwGIjkVgqyoyUcnH+
cvhDdOEuKrFFiPFSBaYZH5a4hn4wiq8FxsUS8GewYn5Yxvcx+GNVt9F5av8kWnmzCpBVkw045BI2
tQkqO28Tvghj5yTRVPkx7VLC8MYQ+XEsEkcNLIqH2wVX4KdjFGXredL7bwg/MeFw1ZZZC8POPoa1
rI/5aIhrpIfztiV/fGe/fL3uP79BVCVMWaDIpZXzlhE2oO5XG2rGH+sUQhrYnzMwfS6DFKI231kS
Xy+8Pw9F+4TOBsV/rtfrx1/2zsBUwiw/TsoErXZoonWkxuk7LehfAsRl90d1t/S+eFx/8aoYGK5S
GgagPpFCd1vNZspKANkYETcEDFTXTPh3FXPiMmSzyyf3ONfKRdbkhyYOIQ9qUUHenc1r3EWsG+Fy
xhXNy1bpNGUbJ7zOHIbzM8S5uzSinV21cbiNu9rCk8dT36sXLCn4X7vycsrQ8BNZs1qqCyHlzSmb
iAybSbTxJ8dR4keHPeFEKa0NCLLIy5PKY75ROxtNbBI6c6q2fT4H0ZSpKyEtSAAQRfNWNDAobi2z
T9d9FiU/Lup/1ifWGO9369PNvSjfrEn8/J9rkvYBMYJHoL00uBlgfiEE0z9gIYMxMfVuYhEC2D+S
KNYlDHAJXdFOoHUneni1LrGELPJUinRsoHgn/AMd2HND6tWNRdhFH4XeO2+ClOxNRA4NjA24H43b
Kqlr5QsoAO8yGSOSdUFFdZ/lPdqYOSzuiz6rACaJ2to0oCWghIRz9VglIZhgaVl+qcfYvLtq3eSB
q/EbWI3p2eJNo9YDnmNVAQLV8SA8D4OY/Ta37ZNJYo/Rm2q0WRBlk+6sMLcub9JZ+dr0LTzRQh/K
bypl12mxhqCPBPRCuaYpNMdLH6wXvp73U7XuVCt+FHblUkIrUIFju9RAsxYyr06JQRxdy6Gvg0Hv
x+6ddfOXxYyiJBwVanm0gQCZvYllGi5sQplWu83VJMRbpGsCIcx+9eKWOv24IC9ztl9WZ46iMXFM
63CZgn9OQV7EanlDdFZXCSWiwmzXRVw2m9FoMa4HZLM2evGeg9rf3Bd8FBLRxVmHKtIyuPEyROt0
UcwGBJ1bW60mmj5l/2U0XMXYDKFX236FMiv3dS31tng2x1xmzRmE3xoV7IKxpD9dyTDF7a8wH0Sh
yqdQLT0sOsHXOYF0BlgY0VSaN2aCYWqgV+b0sXMmC6CJwZjDOqkYQiymoWnXtEKBF7A/Z+VqnrXJ
9rNumGUQV05h+9Bo0stWa6FZm0Y1gbfG+U7xAJ6sbLMC+Bo69bUdh+NXoHYOeMK2M+6txG6+myJL
CbFNBmB9E0GIeCfV/eWKLToFIJ84fILR5yy+PoGYziOaGe3xVkbF93AuD5HCuZl1bwdUJdk83x7/
WXz/DaiKFZJ+x5LHo9yhWfXiyfklWAQuX1VPjWRO6Ycd9Mtg8W9f64+FWvU+AANcJnB+Thb9tVDz
LZZg3A3oD5DmL2Lenys1FS06hTyUSF+WobYlh/oZQPItpFOI8pYAhDgHjsQ/WKdJyV5HAG9Pw9sW
BfTTpEs6M9134hCbqe9oT4L1z6TTr8AG16YjUAV9WE11MM0f6wjXvTWjdKm1drHrCM+oJsew73j6
zHWZ7ZyHjKcHww/7uq5PdnicvS0jTma+c+Y7PEtS53FxJymYBkzkQ21eaeZ5GN324T6mOuUEmKxo
1n0S37jZUemOTnVW64fWPpXuuZmeaFRkfD0o4WFOLttx67oQXsODBldBT46NQmmbocRZHp3FZxfP
lOybU+xC0J3eJyu5LPEdbQofKmizaBY8GKBAxvMLAVS039vapg8P2KPYxS0V68wIdBzV053e7OPh
Xu/xdSxBpYZtkHbXYrqJjdtZ3SvZnTZ/7bO9E1+E7U7Ivc3CNmwxt7eHjU0Yx/ymd25rCCryTx5u
i1kgR7TPl+O0tROUb5exd64N6zQ/tNVujM+M4WLqT5PqtyGjwmcz3WoALZgIkHcajGQofmjsHDDp
82f8fHagkJf/l5vZvIvHqy67rQaK+elBgC61jo15U7c3YX6RxjvA9ym2m+46gRRU+9m8krTd7LNG
2eFrqAOq1jZ6ta3jy3++jvz9eNGyFD2U1dQkYHmZsfu5NC0P4Ku/rAsJ0+Cqe2qm66e2y+UfN/3y
k/+/3/yZ4N1O1dP//vdD2RX0VK+fIqYPXz3Oi0fHYmOMGRsFJMilv43TPhaJfHr81428l0/tvy4S
HuF/XXYyn5Ii+jvveFaaX1/+52rhWB94rvEhWfpUS3zG6v6Hmbz9wSafpJ5ChPZj7PbnYqG7S7ZJ
Sc2mAE7Utaif/8g2WUcoifNhaMQtdVlmH//RcvE6KgGaxkq2ONmzgzNgRE/v9e6jd/Ak+sSOvtQ9
sKm+ia1rrU2PFbVspa6fBqaMynm+CSfu7cw12QfFWrp14zNmP6ybwnh8sQr/TfzyOn/5+X4gYyEA
X/Qry9DDy3BiaKCJTVMffRFZVW+UyMbZbPmS4bexUjL8kEWn3v3+mG+KNcv46AKSRKBHYR1z5rel
xdbQC2VSEuN2spWDpTVrIYbmUzTFtS+bOF839WgGRY0IvS5iBIzvuc9z+71I2kx2EyJ0NgeKFNaS
WL+5CCIuOk7p6F7P1uR7GMPFNbAJE2dkW9mTGZCZJcYRrMC8//0n//XAxB4IsCjjot7lf6/PdtNG
MaMIhnGt2wqeIA6w04GHyzfC/sZrh01r2jeWVu3q0vzy+yOz+b360NzBXGBGkbjOKP2X6fPXx057
06KbGIurzM98MPT+xcXX/V4EThBtUWmdW0dvbR3lzl3Ze3uf4HjUHHA9OiprHA1XXuCtMeLi35ef
q3bNrthJ/9TsJH/01vpeP0kfh0d+8KEPHk72CvuML83BW5srh2+n34YvE6bNFAAxKqYdu6/W2nE+
Rufex/EKwmbqTyd93/tKAIsl6H1n3awfTrzow4Pkj2PQrThPQbK6slZdgNfLBulegLpubfj4D6yb
lbpVt+Va3fabZiO+p3vQpKsh8Hbezlql23LHvAwI+vlRPWp7dBGX46VywHd87ZzrF8pO3WK7gdcN
7G5eDVXF8+u7a2uvbAzf280n82jsl1fq/DD4vjuUPvZagbNa3oa3qnf1od3lwY3w6ckGGPJuYWXv
8V3aerftbvDfc6t/Hgl5kSD+uJ5AwD0UIciJ38YdCej1sLaU/GqzurzF0/tQB+U2uuq/JWDBpB+7
IBnXYL4xft5Fa9jNa80HsLuZd8m63PKja6LszdP2eDYxE9gEN5M/7KIV6aHPP6zTdbYiuQtyTnmx
/HcxacHgX8VsjD5ensVH74SLSMLfV8NOWUWbIlh+d7f7/Y373C588zkNi54Hw+DolJ5T7pcrVGWK
gYTXEAwoeBHAs8E9G/s6BSZVbIcEQns5pYtXnUs1WtbnP77gdBF3It4//62dhi9I5NptLRIJWAfZ
QlJMfaCNFebafYmYyNZqdR9qQ9DoY3n2/EUDgRfrwF6cjieUXizFf4elgcfIBHU8XIZFqp6FPHhn
xIA/vxTlIhkII2f11789/xxMe/ed9tZS7XixjD0/0YykLxUMZGLM8L/JZMK5GNMJN6wrerBniqmc
m0V8ncr43BVPipQ3WmitnCQ7Gop2oVszY5nuZiFNRN56pouh482nPkaxcV6Yw62TFvdl6V3VToKb
knfohLzrmDwNW9TNxbfEHL5AddiVMLisqcH+oTt6pb1NtE8UFVx03t4J4va2rkY8OOZ4axsgkzo8
I2S2wZt2PZjhuowvaaKupazWIYzo0sHzwO53OW5IaMdWpikPKUGmkRMk1vk1KuSbAYvnAZP6399U
b3ag51OHiIoJ4GeFHQCb14uhSN3O03URX6kZW41M0Taj+ENa+F1lxOuAglezTgi8N0i++ncO/rq9
s1wxLhg7IDkIoQjF7dfHdvHvm0aphWv442NQe0MSpPNQ+WZjgNFvpbyuzBjIF6Lj33/qN/fLEjax
92n41kJZoijy5n6xhsZtRxBSl2mrP2WC4B2+rNjMEf5QyPH8VBoWMGs0IB5zdtvfH/wXui1DKx6+
vIiIqGgRG76px1RmF0ZFZ6m3tZZh8mFG16lws4PWQWZTQyXfoALD0dsqL8qq3Cdz0l1kFo6cGmkV
KjSwkMW9ac7FKpJzjjV89VClVXsrnOa9AvXr80S/4fmd0khCcgtOQX8TExUuYrac+OG205IvjOLA
m1axSk8M5wCJ40uXUVRLoBDlc/7eDPUzquGv1Y42Fs1dRuCoSyKIpw1IKPpytdMG0bi67MqrvOhW
+TCE66qf9xsYEhVIlQZie6dHtKCzuT2KJGbMycEEoMg7SkEL06/uvHOnZMVvYnnoTe2zOxXDlRz0
Zts0GKo8/9Uu43ptmVgRFRN8G6lS5InoexiWeunWZnrlyCr8aMrjLIbpPI3OPCfub5ASNVR3opHq
0aSu4tFKg3Yo+rOZaYEVWHt57UThUbV7ht0m4+Pz/fOPKil/nwG9TID+z/+0YeYl4P5fL1OxnynW
8V6QYm2f0Gwlr4rYyy/8SHZM+wMpBKpAqOXowikT/5HrgGJRtaUfSlfieSKZ7/zMdUwDSgtLEE0L
VJtE/bzcz1zH1D5Q2WaajUEJKqbUW/5JpsNbebU9IRmgdo5uAHXA0pUFLvf6VmbQ0HOAkjTr2ZV1
ts2nlPR7cCr7U2Ix7bCJu1BtgzrqDXtjm834Ue9z9553PO5Dt8TaqEemF2MF0plYnAJP6c7QPC1J
fmZ4n62ww5VCSgGKwU28zNqi4hiAa859fznqTlsTE+jkWOg+3K8yt42OeoU64dHk1eFF4XotoMZB
xotLeqmUAQMuGDVm6jCeS6kZoe9qnR5EDqCRy6EP013Sq965tPPpGDGHe29aaf2d6vniAhur9/M8
IcxnyCT7UnpFblBHyQes4fJYPSbAAr/Iunc+eoUYkm2Mhq/EzzH2oEJPEZZ54WA6rT/kYiZgi0R7
j+OM9hgXQsOpaU7EnS651L46RQYKRzkLXEi1vg5XbtwKdktob5+t2J4PBd4l9l5BLsrWnF/qZoPJ
aTd4zZkeU1ndirZQjk1ugeLyyjR9jNNMYRjLNKezxq5o66u9dOx1PExtjhEretDA0iX2tGaj9P2K
sas28WVYGEgRFWYwKboYBki6oqvod+EbwuqdRD1OKZ3+1WwLLfVLO2+uKCZGC7kS58ZUIi9aqZnJ
6lnr0r1sMsNWMKxz4zmoRYtTBP0yVV8ritncGaXlfWPsPYMDamSoFFsxaPc9iusmiGIUoKtskef0
MT3SXQiSliGaKoW0oemFhBlYm7XrO6KbT3ZL4QA54zRUOzc109aPnAxapTIU+o7a+KCvbHXI3aAk
oPkoiiER6LlTJwo87Ioz35XaRBzsFImy7UYP+2HTVJz6rG4rcLG5pZI/1kVZw+gsQZYH1K4rfSdr
fG1H0wNiSI3B7dexF0vMp5MGHy4vbfQbd8CDuBhlTK1+dhFsj8TuiV4YE2gh7jGG7qcWo8+2/zhm
zdzDPE0nrrnXCftsjou0C1LULfd5NEEMCWl2H2q3C5v1ZLulCHQ3XGBmtuWItSUqzDYQbboXzlza
WWAOjjv5OuAcwLi5Yrt+5rTzvEvrKYx8M2ksa1e6QOmB1UIRZGo3w4N5MrXxayFH70ul6EodmNLN
OT+t2cI38qaeP+fDtFGnxvvWzJJXqjswuvFUNRezUSD0SrRU3UnR5zggpiWPrWGPyxiAHWNsgcxo
+p6NbL5ON7OpQduWyFdTuh772PYSK/BUVgh/pqf1XUPYawQp01jZSgNfvQiz6dj4uaGUORMGoXXn
iLLIAsMcAS2Dhas5mabZfGqLJP+eI7P9KlpZG/7QVOGTrCqMm3kCh6PV63O6yiuU+EHXlkILEN9j
UpR5TU4OmGjxnZt5+hAMRm1rgTPGahQwNtZ1QZZo0YxOL8UnBdhHin2Q5s4qsqICW5ZsuXmCwkpb
56wwZa37pozNODCyHrvCykRuTcFTmU9ovggOaysWYqW6UqjgkqoOy01XQRMF7MVR93brDulWkgaE
QZUjINiUc6kPm0mJWJpspM7GbvIyANkosVkOjchsqLDQXITmbVYAZuZqUBpcmQmCN2FNlrVR+8z8
XFoNzsauOyafXFl6j2Wodp8pMprke2rS9ltaoPAJy07KW2+cbKLYvM/sXVdJvVgbU9diIKmkzoAl
rRZVrDyqkT7wdsZun9giGTeq3ZpfR8/ENJMP3l3HThbFa1Ep/bBrym42tlE+a/LabGLuEEWZLPvU
jRTb95xG5b5gyi3bDEM7VCsvy+tHNRlkwOHh+AhbrGjLXZl1PrII112qBXHpCO5MIXcAWTzfCgns
mjnhsqJV4PJZHshZKw192xLbhF7Z+VwWF+lAXlCLcG9x6V0M4dxyOqHdXHvRhJmONvia6I5ZBOWS
x1hU/aVZqw8tx1YtyjtGqp1lTbc1OuppYTj4sc0b6LNhZbjgcp9jbQY5DA+UdQXpNWF0q22sz6Zq
Pk5tcTNSRDeHijBYv9eiUy/rC5FNmBFPO6ON961M9xX53ETHYYaZrOEQNSbTWtTx56Z3lZW06nrn
NMNtV4Ra4qfJuDNsbJqL4prmJEtbbeGl4F4UsaEHeW2tVUylne7BFUkR9D0zih5Hy1Us4Brg5EPo
nnlGemdNRryRucpIaIpQLsRAE+btkBnmas5yDFqns2SusjOzNZQzV3S3kNqEb5ntCgfMcjdkO70U
PKlTs88ieOhx4e6aSGxyt79ukWj1tnfmUQgr3TQKzPHb3KsYdQzOtOf378ImumtTE3FeYd7kWXLW
O/HBzYzzrJ+wD3Jnj7V22vb1SBlf5WWryLyK8/HBUtJiLfq49YLB0nrEn0x6FHgsFoIHtZFrxdQ3
gEd4ROdDWqlneaEdBk3BOrMAyWuZl108cNew4gAs2y+kUmBLbv2ZxslKpNlTaXsQL/Ndl+o7dXI/
Ve0yzzoTOE8kO59m1QxUu7psdaoxCZr82RUXrEVYnY0iWcdjWq7jmUmXuMAcqUSyJrUlkMnlQ1Lq
100tGMDgYQy6WV055Ex1Wd/2evqZ5TRAFR7vFYaP+kWzJGXJGpBgE2zWTN9uCH1uaqc81HV+r+fx
3YhNxENTatqtoytBa+qdDyjQQ4mjwR53x4uW0Y5V6sVQ7svxqo95TVqy2brsaiykFUU3D4AkHlwT
wGzp9NrFoGmTL8fPZoWznJfaTxxuldKGipMGD2rZWx6uryEhmtAuUo1WdBzWW5dwY6VXyuMMBRw2
5nrO5/BMr5rqpjUdQhN9pnG9OF6czBTXp8K4TlWIt7nX4f6u2yD+1d780jX9fD5n0SqrqQnmNbip
YrrSzWEjUqjhhU6nyuUaIgU8iaIiGTo2UR/tEUEeixm/FEXum7zwOPPJtzmJL2b8KWdG840xOiq2
tZeTfXJkGhBgJAEonBXU3hvdwm47HnD7tKN1bDp4y2OIsvjERT7AQNpntdRXZhnqvszETnaqryvZ
xdREhyyzT7omrgvmhFsH1z1W1Ej1Tjr7jEVqnmka2LAw23k1N5tXQwtbYd3oG/nXOMPkt2k/EmR8
pofie/FDUdHey6+SiZ5fw+1c3nSTcWaHXH6rvycIVIIE8qqBPbYRzcOpiz4h7gscjTJng2Wf96iU
8nzCXoqqYnjBgNlBlelGyanBu1NI0vk0aAZekKa2ruMME9J4hHavsK5DLsaIrul2WoR3OKqSVb8c
CvO4r6FXnkyAANo2NDD4YWhzFWW2t+mH7NLq2aM9m7ZcyMqszw9ZPeEDllnzisZ9508NwYg6y8ei
haoI/GeVziD+hsIEDi6Og9UeirEpVlnOctImn8UAlIiPhrnDkEHmtup7QmusC8v7UV86/LY6wZWw
0Z19Jb3FKjyaVefRwFVUG8I6Ji2Q0l3Hiqq3DOO4arEps66Z8FIW2VfI3NgcpnbuppumxF09aaWK
hXppDwOeAJ3CfDwNGr+tugTDxKEVQZ8kZgEhSZgPjZWKe80UON4iwg+rte2EdoMTgRAU2KBeE2oV
RdKsgMBqO8vuMQP1RpsdUQI785mPaA+VKzSsYcfWwIKk7p44t1m/1+3QSVZ2EkJOHyvXvkojIb7n
lgb2LVQh9oOFgvauuvUQ+eMYFZ/UnFz+XBkJry7tMJEnB0RKzJhpb95UeqS5MGk8Mye9FyZeh9NY
PfJo4TszNjn8MgGmGzZQgZuLP7p8sFXlSMY8NLaGq2HQ2zbQpJwuc6Xq5ZrJaPq1oxTjsGPrUV0I
txEDY4OZ8gYFBlv5mVrZJtuiqy+BpZfr9lmZJcrdMJfKkcBkqg/ZZGdr0U7Oo8b0FRqXqkOmAth6
/vbPawz/LaHxf3SZAVfs39UZbv/f/22yZHp62cV9/pWflYYFFwuaCD4DQqcfvdMfXVWdsaKFpwak
FYkaDb2/JBim/kFjUAFtHbw0LNVekBwNa8HPIrtzUPkvhQvzn1QaXgt6HKqotm3jl8WbQyJLe+51
nQGvGHZhqp1Bxhga+/N5n3sHwfAvdx2llT+rL3/TLbXt5cX+qs/9OBiiQCrqbJoLNuz1wbKu1WVR
W/DVS0XMN4zBadUZaS59EDbmuiCXGnXtArVe+n0Jst2tiPEbgnTQuTu1FdiwAkbG0IHqQohrBSRZ
ixAoStuTXltusSuSEoysNWeFsq9bYY8HvQ5lvbOdwbkwkrwuL7NY6udWm8joWMRpMhGjNWN9iK0p
qtEwsLuveuGyX+hytlq8nVXB3EAKEC6rgaGseJKXX7L0keCAcclsKwniT4mEirfpjawwzrpK1BnL
PT3YnUnpPg8qnHKmqOOV5Fj0aWCTOnzxMteuUWIg/gvq1qkxmO1jTkUKOueUlhFAyyobrNi3G+rK
fs0LoPXL+2jjlbOqrRgMJ4SUrhorFxAE1L1pe2W3auSwJN9ES1m9LexSE+d9ldB3WeUdU28+SU0o
97pXkPMwX2Z5/lAlHXWgVvOabTzj7uBrg6KOQRtxEZFrU4ryrZZdD8eauWByuDfvUux6UZhFyrcI
U3BNU5jatuwV49/YqMzKGMR6r6yHJNR8vZ1rPIIUdtBheaUsLFZUOJgacp1tMnRrxm80crwW1/MY
kx5b0iWtnOvIZqxeC+UnDyi7P6kRUjn8QZRYx5bGucX9+VoBfLZuFP2Se1y/aCvd9fO5uOqcCC0N
A+ZCJVjl1sdyxLX2HgGUn0TCgjBMNyzjPRDT12eJje/3kv73o75B0ZAxJyK3paAYoVhkZo5y2bMG
9/08rJLB3CGGaVZZNlzpRnxIWHpXcapsXAmuBOjAsILz4eLci9g0CR9D2n1m44lA06CjqP3kj4tO
Zxb6hT5a1/AH+Wx6dB+3+tnkRBeVy+xF1tqYSMyh2GpFuzFr6+T2+SodOzgDmnLstQ74enNNanjM
ZuQzVUsRh2pR6HaYwjstAVzaXCjhsBp166IF3+GPxbR1wOPNU3GpzbyDqrTPS7s/WXr8RLeHelDT
3AIyvzE6zE2L6TgtrSTRhR8N2R9UzJkVM53XnceYcDuHe4jM4WpS5Gc3B/Ovs5POcJ591Z6X9wZ8
QJJ+68+wopFo3xldUC8zDjR4c/tmJgoYKvg15UV8ZzaR4ited9m7SOcdqTT+0tLyKGCCFHzUwAr6
kTdiVV+n0GHap3aEQR9NmCW4YbqmS7Rq8hnvONzGKyxcKk3c2hlqKav2DoM+nxdzcipJXH0gL/gt
q0eGvyKGv6yBA2V4rhQpljmM8eHajC8dko9PeuUBn3bRSnlzu3UpWli2/MwbPafGSntYqg+ekpGv
xOWJkBez+vY6FO5MaanfNrV9oK3wmXx9J42kJkJBDkbl9lvcYLzRhQY2DmZiBlMZKqupMS4UTz84
Ex9ah+Hgh3X7DbB0jAZr3tMAbM9lVc8rQsyTUZXm1quqkydCeWzSPvX7et4Bw3F9I3aewHNuROmW
hymLritN8iSODIJRa55JZsrG75qGKl0xn5uRgapXL+fAMLLvUZLhFo1RF7LkACRPcXCwGwq9fqlP
Lllb9VQmnuZHuuJg3GdtLLNbW2Oq+D3lCL9xvVWeMGPdOvplPzO03cjk0MZqtU0Ue2PQbgkmh6A+
77xLs9XO4skgBcwOako5NvPkWu3DqzbDzAImjMX9JK7SMMXML7GGoLdySaXB+hS5Wsb3etzTFRCa
5AYxfl32V83qD0ycuaeQmG9NqUZfp6VzO9a2s0/rYVdb2b6tB1jAUb1DRr12h3o/zRzNYAQv0DMz
CZRYm68ztmm/NMXFWNQY4XYpY+eZs4NitLeF8zg0cbmiCoqZqopjksNkixN3RsBgubJiscD3TVtV
hUtVyhsrrFY6uY5qfUNvcTxX29oKTCYVkI8rZ6M78U5jSdD3X5Sd15KkSNqmrwgzlCNOAwiZIlJn
1glWlVWFcsAdDVe/T8ye/N27Nmt72G3TkxEEON/3ykxX5ntep/lx9Md9mqnEdYjvcMv0SfrZg1d3
31pwf7cTmcRFLmj70cx07Cd+QA+VuRavtRnGdj8TKAMqH3Ws5py72UMPKrKunZ94VOYkvCSaB+71
NrHMubPuF7nRETX3xqPp1BRkjdSwObLUgMCa35VkUukRmgCkSNAh7pEynC6tprpIOX1EFPtfZ644
Dayq4r2Y2TIpAmsIYqDFU9AYZ1025kWAf1Gezi4GIZ4f7aZ4ymT3RTbYPajg6+DUuDBb/9Cx4MzR
tvkfDUvbn57Y1ocGhnG3zfLely0gy6jontuAA8W6D3r9K1T5K1J6989aSzMWnn70vXF9YheS5DsU
e15+vza//RpUq3dhrddTaZjH1JZLLFJ1zEcMoCXLX9LN7anxDHOX+ukvhmxiQMTfqc2RYE4qOJZu
rq5TXc4Xy1NOUmG65BXZ1K8ZtQ63JBOXYAfpcKH4kRpzeWv8kkgTwhORJS07ghCebTCf2C2se1od
/yJC7/fhqNRuWZ2HAicorXdg3qJodGTcdueiEbxmu/FxDPuM2sKVXQ3z9AetoW6kVB/w4FfMC+H4
TrMSmT2Vj84gFwZYTLqe/U5dxizsTiaDK2mgxYX4I1Q0GXkbuV9+NUMznpQpPoNVhYnZbj8yVT8Z
HE+pa92w3LC7t2thU5dauXemQ12zDXS4m1xtxGjTj1tenQnaehJtdx/4zYsICiexVvpRePfNicht
93kLWX2dmkh5dkWqibztSywjAUuTe0hbWfNbmsXRyAwd00kwYpJU5cW1jXvVqzDGt/WV8UTsCssc
77zwBtojdEmI0zB+o2n4Hhd6wayleBYFjACLXB2FgWG9i8DfN7MoDq5qjajdvK+tqdUe4tjfYy5u
QRz52bVBZYnTDSzgC3KcrZqTyUxP1eAkAcoXAJ1HdNU/Z3e55w5377ypnmjikftRZlTDifBhrFee
k5UKlGrg5VDfOgoX3weqQEnsbhdkIM2ubabfrSkTbKoXqtFB6sMKdsp53LrwsRyKVzW5sWXK+y7H
F5Ip+V2FemekJEVmrWfGxWYet0JcPdt5grc6kJLzuUDgpz7TBYNcHiFvDHaLNH8OQcH2Pop3vm1L
M97ya5rtN9PH81L484UojNeQG7G2ze7sjt4EzjMbMXhH8VjXJH4uYTdFba+/VGkslKum9gMByXo5
ld2tOdFVqxwPQbeo/Al3A6s3Kb80kE/e3PwpZpvWtDzXVP6Br9bPmWlXy33Ni8eKCBWiHa6jn+qi
iho3tEFisLEjvMP3j7cy6eYnxEz1MZdji8h5JWlhiqg3cu770TUZCR3TisoOpi52ffLJH83Ooa/t
v+8m/9T33TaT0DXRg7GikbjKP/9zM8kam8sH2xi1NUrPXTnZbYy1Y71rpjyFvynWpYtKkfb/W5rM
uvt/7+r4l53v9ocJQLtpOrgBkXc4/7JrKwJ6RtRRY+RarVGwABkuQoRy0CqSAajsztChX0blSh4t
EErN794wM5pc55CeTtOvXoiRmA6Gls5ndXsdzq7VmJB2QwaaDLcUBytBeQyEm7jkJq/q2qn8kjyW
W1mr2aEpGUlWUVFmTMv1//eqstneTOgm1CbpzP8S62jCQX2sVmM01J1870Uo3yfwXaO2eQsjYvU/
PV0FZvLf/+q/As/+82M6xDGQ4/EfZbJz23n/h60IG/rgZOZMllw5ySJ2G+W8Odpy+323LHW66+xp
hVnF4SR3gEhsGcsaGITEeL6MuOdD4/9xd9322n/uvSgNbgs7ESIuUrx/fSA0Y2Iy7M6MRu7mC6KT
4LJUvYEmviyuhlLGvW79lGzsGXngf78Y/8d+/x/QASThZga+paL981pQS4dYy1FDJP05+zVlgeK4
aLYOMaCNwzPq/M37f7VHgY784+siWxCIwUm/DWnhxUXyz78520vn+6mbxaPczuQ7NOmYjO3nf/9i
//nk//OiIgZGEEW6HbEbtkNu4j//iphJcKp9iBDrJdzLeDs91l586He/fkxn4MdPd2c98dKwdAxB
FQVHDv39f/8It4a9f39VQA6yTQhp9jmDSU7854eoiK1I/axNoyHXF2xgr3nK+KUqNhOH4hpKN+cu
loY4L3n1qGpxUmj2ojoo+uMq1bZjzLu9l7G66IFjrsVKeCYL8K9njKc0G+kir4eSAap1qie72wDj
6YtmZqW3nMR1jnlXHVyPpl2oho3mtx7QQGA2RIJ19gvvqkpoTKuLPaN9GDoIdbI20Gl3p1Y77U6V
Q5Q2NcTDhJwbURUcFyPiXeBVdsIST3tbDdztpJ+dmSahqF/avv3enPoSTFSssbw8SG/+6MRyFpKr
LNbpIx3nL7tfvsxJfaSOfS6d5mJwusblUCa+YqVcLGSU9S2KzghfM4QDdcZvlJr7qvAOrbucTEs/
hhPlFz1RMaVt7LcB++WcgUpRZccYQmW2ldcPyvX2azHjGw/ONXWesOD0oJo/QKRf8sH7Wej0bq6y
4zo7z8WN95kK+BOv/6othkOn++CqvLYT5Yi2GeyxRRxQhJ5rQ3wyobE1Zw95vcarzf/YyNC7qPFj
QgQNVg21hOA/c42DyI1vAm0vtlVgW1LTn9ZtXzmnAdGHDYntfE5Jc4l4OmOjTd+aIHN2gaIdNu8h
uv1nmMNPUeXRPNbvW9iex5reEc9EsKGWfu+jP8mVR6VJdWo7O55U+NUsAvSdY6TUD/ZafsxZcZuN
j9WEITWdftYzSsDRaZ+dYn6RMLKaGG2zt34Ynn8kXpT5lR8WKzX1v/I1z6xzDdELw9RHpI1DUzpB
2+6zrWGXKZsvrwDMyUqQB48xLfLN/IWB8m0eeh2DyOlImtxFtGFZT6MBojAPj4PTvGbjOu+1Xvpd
kXbyG5+rvydr7y4t28NmQ97Sq9qaaHxqx6zj1Cju3M0/LyFBWWnNb0yHDfV34BRbHhwAsttdUw0H
Jbe7lU74aHT6J2N0hodmMZh8h/LBCfoLi/CjoXtueQjDvZG759JTF1bTc7jxnI2rX+4Vyp2dNW3+
YYSJTIzMLo4IM9bHqlV3U1kd0nQEJnfLiUromRLbiQ0T4wn5ZNt6Qsjz5oKOnVw9knfT9H/h7eHY
BuNjkMOP1h38aKNzKTJrrFgjT1tStMXXEA6vXk2ZKVT/AsHr701/O3AeDNG6tmKXc2g0dXtnNIh6
0+qR60pnQdtDeFth5G0LCtuVbmBNVllUdMx9po1DS69d4sri3u/To2w3+31dCDWjf/k1VLzhkKHA
GU7tR4AlK9LAbHfdHKZRy5i4E4qCbjnMgYMAarz0i/6b2uLcjJkGdGnzRFvkQvqdex/m4fPc06TQ
z/Q1IxzqkRr5qVNGvnPT6/C0s4i7n25n6rNBktQWUMXt5MTb1OG9KtcEY8Ur+p1EkkwRI7A0opRP
j9TxEb3jg1iyr76ydyOyK8TjR6sWmPaYpHuhdilY49auDwQBPKah2NvcKV1b/GzVcJadkdjGGE/g
E4Ze9iqw0GRWj+Na/IJyTvLWPBbSvS6eGXXBdunXTOwsKfdm2B50YH2N208rtz5GWMdzWA5ud3Br
aeQffWdOh2FGVOY7rAdz18a0aBgJWhul+MIZH67A7eCHB6v2/njGHFI7HVJFK63Vx21UbKdUNE5P
Q7kyfvqNDTTXZXPkdWXzIv1CPI9z2QEJc9FDzka0dhfLmEiKGQr1YBrFclhDiFVNXCpm4J6bf63e
EZLOO9UvC2XHdvlKbIO+AiL/JoP0tE1GCoxixWI2/hqjJ8ACp0XEKMkHGnmrNE2wK1191VIOtjjm
32UDJDnnAyXbZSrB35bAvG8rNgV0OaAMItuJbAp2mNm3e1WYb8KerGfTLPsUXNN/GwuDZmRUS5GU
s31tSkuGkc2XvATITyLm3uHWMKfPZalWoEjTL3aSKM2o8Vc7zoLhcV4piNayP6FKukB9EgA6pMOu
DTY8lCnb1Tp798U06YS2s7tgDq4ocQnyYT2K8ej0UZ7yfs/G8txkKP2YBSzQD0bbvOreh9751AuK
IMR9xJv6lBh0njbOTqAf0HE/rdNw564NdVG+P7Tf9jr8duphPhBPTfOUNgCBa52CbllFOnyFJq7R
xW+k8YsQ3aDerRCYSCwH+qFa/WXOSp2nwqWFijAw1T/X1lYAddSyeASroj0d1mGPoVtjDdGuRbai
1wgQxSrX24VUxdJB6bSObUz4l3y3i/SxY2nAToUhARmMCq067mVABMDUpEsRZam7/KC67XvMTFEf
Q3+2HoawHvdLkDdoG+p0nxkAFnE59Xm/L8yl76n9Vvk9+ImHvGtDq144T6uauz0psTdz6azaPuFZ
xuAybWCnMrApnt6gyTNUeA/1aGVprAOjJ84gMMHK2+BXP9Z+Uk1SPS+kYp+yorwTKcOMYy4PQT4V
xmkSDhEFzN3h88R88ToYWYdFRG5jFA4Ffqpx5UYurXgBt4oDlVZ0bRkYTbpl7/b5dZ0W/xAY7fsE
oL0EjrELNjsllbopknJZRURQwiHIjSpqC2P+yEX3jLavRVfAAVhMs/ekdS2jfvLDT2PIUZk6Rer+
bRzHfd3qzl2T1dkQyZSP9a04pfQTV5Fv1pXo+1odvJOmbiEiTclt6hr6xLqlPIZ2gwsWu7Z8YRSR
KKS2AI+ukM9h3eRv5jqu62vYuig5A1QSqNaX+7nQ7kcz5ho9pJnubZqJkxCk69CUpK8Ih/rhwE6X
Kzy4OFRbOB/dcKyGo3BX58D6oEvgwIkD3XJRvDo8z8cpJA0qHcBIl2y6o6V4/oQX8+JlG19QLW+X
bjCAIMgOAB+BgX/l3H/s/FmfyQ6iXb5lwIs6JB/unhG7PAQteJ9jXiqhfnJpvpY8fChHm6727dRt
6lBuywGZgh9rfy73erzpSR2r848F7OafSeQNXuqNdt1GgaoLczl1FD0eKFgcb2/PaXP3Dirly2Jz
iDZGle02GLELHJGmEoNchaJEMuXSW3SLmntKK6/nyksv0r5Q19ZfD0Fa9E+NoJh+qy08yLTPF1Kd
oERMWHHZXshQuOcJWaPQQjpt6BlIu6t+8vavj6M5J5gkA1I7qp8D7RHIGaWItT1f+1ohDyGLuOb0
zubxT+aJZ882elYXtL9NeTfbSBVAvK+0z3yjzab8vERmATYTT4KeZViYFWrJQvtZxp0D9GtU3IBG
Nt+bDZkS5RyeS0NlsFfDvQ6Ca1YhKtl6UtNos4iWaaHgvZiSJYPSg8vgbVh0x6wpiGoet+0tsLAU
ZJ4dQduNu66ZX2Xa6MQRLe/dBqEVtAMzxM09sut71MMzQxgNDkyUzlxux9bLIAhLFHeJ0u7GtQ5F
cR1nOFdqNlG4KoxKlQiunUyde3803IMxCfMTuHI4I4GN3Kb2d8oOZTJo5tcd/CQrtMZoARmw6Mjf
OuGfuAqol1y9Rn1DmPISbJFEbfXddXk+ZTu4o99F2cuDAVzxODTOk5Tu8lA1gfNizkZFp0VwVb0k
W7B2mx/e3N9PC0m0a5gfZsfYnnTDpEr185sOy/dBFCtCRBS81BI/+ig2osbSM8759Zx14L/Z3P0g
+6lPanNAvbIQbv/Yjuv0t6m0ijlZvspy8s9lQNB+b06fTZWyLGxVcVdnPEepqdejAA/Y625VeLkY
WecMngsBWhm7aUsUizOixCC2cE0JdAUQe2jNVv7uVb082eTExJavCDK5oQ1pe9qEPlSceUzZ0ND1
sG9K431r/Kd26rjcak8kbuRlt3ACaviicrbUc9FvUTPIpDcRguzSNB8OizFi17s5X7VBP0bb3oaS
bPVOuZzKIha89YpIem724jiTfFldQWHRNKDbIhYwHa+T11LioIbGQFwi02RrGOfHFazQc3mZmzEH
PTwpL0t7Th+sGVnTFB6Yr9Vxc4on6EsyF/pHb9OPS4fT0VDPJDhAyNT2wWxhtiieWqOuD/92VaDG
HZXMH+5sTBGhiBEwnnnpltTYr1ahkB4rIxrXjJrakjoJG0vALt/sRGVzfcgGozgiwiUpt/k54fTG
YGDft2jnrLE9gyx9Q2W4CQciyk/fTQKP9/UMOLnzfIUZdtbYE5buiqX4MvbcAe1UvsimvXNgOusA
5VWI3GnXiYasFng0P+sekJx1VxTnl9DvqmdXov62G2aH1JenSc9X6WU9+b36QUNF6N1YLSM9k+ZH
sQ6ckplzWibTJsanseLOtn9qab8JIxXPMO8MVO4wf/kWgS5+0S1cmCrjV64/0vqWkr0OX62Beh2C
wj0VxfZqrGH7FGY5g77rBMkskG0Pa5PueXxOog9JrrQzRSgDkICX4v82vQUjIKjYA6aMJSrz/NNs
GRfDqYEqEuWds6Z1Mgpm7Hm858Vn77gnERg0qXexvcnZ23DhmLrtp6wPn1ODy679v52Nms4vwyd/
QalXaMEs1I5ISw1WdNE8hM1qH2QAFS/NGa37cM238CK8lqhxZhvqZ1mISqRzZ6mQ15ZTRglnwUnh
dUP4xymMKw6Dn+MmukhYzU+n9y66Lrtr1YINTP77wCuYlcIhrN1NTxIRl9VAL1lOFvDwdu96tRW2
CtLL3KC8VvBM91OG2NPN5jZyZqp0DErKsqrrdjMwqh2N4YbMf+7Au3N1Xj1ekMSLbbyV8Qr0XSOP
2Wivx3TKXmA3DBTm4PAMIftUeQMZJKXxhLj/NBpT/Uk9aoYbpZ2i1XD4vmjLSVp76hU6z8GcXgbd
oa3I+gcp++B1EiWkeLVlMbqMIlHSRFWJWotfuH9f+nE5jsHoncMqZ6fqVwqbxSSQVaZIfotfGPiW
3+3stij5RHhequ2XSWXIOWxXMn/LL61dYCBffdVOd91M1SRDhinfr2eZVDNuX3IKXlHd/EmLKt9t
nLEJQkySg6omUjg0ogVqvM9nPwnKBUoPn+uminPeo7Inv59aogZ/dsXPNBgGtiPvwV+XKbohD7Y7
vQTL+MgVKuLJq4/LNB77Eb4nF97FsfOVuBaMTJrjGOD5sZzSlglbhY8AtT/MdevIzg7e1tH6C9+I
iLZtT6btXnNrciltLD4lOOCB/ddIirHTsGFeEy3CJqtyltc1K2Fd5BYcwzrnPVVAhDqm/qV6UPOB
crwdo/5D77pXkGodNaqixVXhNne5/sIQv4Rf8id8Nz9t3pZFWqnnanKCCMmQjMmpvzT1dKhkPu5y
JsBzPlvNbykb+zDwn0xe+TnaPJzZ7N+1PKr3Ui0UqIK164CtfezVg724fJKtWOLcVm9am29r6F+z
etktBZ2JpWsvcSqooXRc+9XCxzsqHmjDlE/Q3j/EwCwUivKinGW9WSbWXTcWF2sZFtTPlex4YGwC
cRbrUajqd+by5BTCiPPKUdw9jIi1vsmaCweQeQqXm0CUNScQBpLciQboJU1WBPv8+3CIXf4duvb1
rl/VW67ly4a/OdKl8dpP8qN18yNXUexIJ0OmLa+Laj4Zfk+hZsNl9wBO7Bb878g4uEfCJdbOWEfA
aHAcg5EIrV6muXuTKzCP0eunskDy3KruUurs3jFn9N9Td0wlLq/cHK9pal0orbvHc/bclFLtul68
u309kC6c17h36o/GFCCt8rHc8jffhb5SxbR32/W0pPKnGyxvZWkevBBRVuHUn14ny3eTIpzdPJn7
nAtzB1vQA+nVLYrpihFwKO+WkQwiC5iRX5x8IlO433pRZZSj7HUGKoRHn787fQoG1L4kdLuvS3OX
VS2xPV4bofAGQwNRWsQB2vzRy9A/jAR/hVmGGGr5OXXtccUVtutLRfuDDCf+EXC2pVR5Uvm7zrc/
PNzuxW1lGcNCySRLdVL1bQpCFjyRYffic+eGFlzzjNFuH0zD0RrLR29hoqQnJN2JxWAPhFNg/oLP
Z7Hf511xZTEs2Ig2h4kluK5ujb6XXP49jGlSD171GZb2jGFMYmDgCHJXKEY5lF7ieLVOViPgdmpK
LFP9HeK96cCau1c2il5sX3ncLBOtpvg9ZC8egBCe50B86hAtn3Qr5PxZPDRhvHn4FRbwvbbgPyxD
IDoSpxidvfDYShQXs9t1P8TSfcs8FAc2rI1TkdZhd8uAZKRjp3acN2I4zxzFse0sFaO+eUXoC6qe
Cpa2NH1chbxbzekOyus+08BTTjdS9mCSXuKL9W1e5i5x5Eh+i1nBkzkH00vPaPpKxNO8CBH4H8t0
xDpYB/lDvk0h4jzvZzBaK68O/mydqjQJxvnJEgKVuo/6SlDxEKFXOFfh/G622WuLi2MX6vqOfp4i
Lszq1V3dlBuiOcrao3K2TEUE+wosOt9TyvOg5uBBpc7FbA0nzmUhEeVN30PPEZCP8iVvzIN04QG3
KWBg0tNpdrezrnpmqBwOeEqpX5Bt38Rba74PLm919MFM7HYxRPOqgcptGU9zQcNiUJE9odgokBli
lYHnXUBo6I45LgZaE1QgT/bWLomEQbo3neZl1bPgZZkFx8xiIXCKZuNS2SJJg4VnipBEvHSBL4ZP
xPvsZFjoiHS5ZmHu7nDkmM89hgqgCLswzuuS/p46xA+23upfS20Z92jLsZ2ZYYKq/IISj65ESr+e
rXQDxg7HS9uFHnInGs6W3gwveSudQ6MMFc0dgVylCTyGIjzimxrJ6o+vfQqUICU1j1ZKuJTR3dIa
LfWYcrdi0PO8eO39iZEzQNHX54Z6Rynbv3pp219XaabX2bAo/OoashhSDwmFZVWjw5w1zrtl8Kv8
kpm8LDk5DwOAKHv5RMUKqVqIsdJW/xLe6EaUKgV3Th6GiN8ddwflutWxP3Xd3drlzwi7b8ZNHIhl
sB6nLUiPjHys+eZns6TfvdF6Jy3E26YRnKLG0jvStX9XdYYVsQNwqrz5a6tQfmy5d60Wc8UBML4j
a/goQg+HEQMENRy3R0apguiK+nedKSuxRv2oPIYR08VtAyGfHSxjwWjSL0CBq/1DZpbB08rX94bh
OOcLavjCOdG+ayeeY/8JK6uMJttiw87lxZg2zu8A2ZWJUoQYN/2B04GhzydUJgsuq0NgBr6BN5cd
fo/kMNHV1iQwhagjLSZ2CnNLIkZuEhdwsT5FgJz61KzBkjabnPebN7GETmhjZGid6pxfqvI5HJ2y
SPApuqj0mOc6kqPi0XTRDfri15inD647ZxGALJkigSahxxrUPUbumQuzdrte5Fwz66wCnT8YwGCx
k3Ug3LSro8qsmgprm+h4NyDGw/WV9ag1lH7Uc/PmtWLm4JU0/cV8NkmL86Z78NZMt5Hnka0SWYNl
1wcxFXWTdD065Z3V3Ygkj7UcxxlB4ude+FaUWRrV1w3Bzq2ejbUiw8hWOGvwtonUa5NNd4j3JLzH
4DlXrWCsOHBOU+PvVc4A7kzptg+bQIe7qRD13lHMQBaIynTrkPNZCOPRWBO7ns/Qjx+T4f2qFU2L
/Dr65rd9s3XPbRW+GKDnMnsDf3jEICsfVkS28biG+sgZXyHRdI9LQ1fLNhuMsbnb3r5MlXc7G2ct
vFgK+GTYaHD1aSBABzP2l0jDA1A4cJOQBMLhw5aFL3Y+lqF6Q6UWpguC71tgXfjaOewp1WZ/GfNE
h1BzP3ksFR5rEoDFOqbRyvWiU3DNPtKcJqF5Y40Del/qwNxbW/jmO/0LjrOdr8Y1BnoHvQ2TpeHp
zBkns/5HnU8mNFfjJunsN/FAR0HpBmuk0/YdsUoyTM1pLdP7cTK/F8d+7hbrTjmpDcRAHF64Dlkk
nemhQV8U+ls8u04yqq7dibZ6lnXfJdWAupJP/Bex7INZ5v1BptNThbkjajySi7d6kfxJmejQOWZb
cEk7xGmiZDqrqumnU2+cRhPxVmhmU+1AuC0AT2q6OvmP2tF5BDZzNpowCQyqO5z0A775Ne3/zHj3
DHam3Khxm39n5cBbK7TXyCjyY+u7n3ObP7e+hnS7uS11fckAT3u7P7NQHsel+2FtW9L2W6I2vP79
AOkaPI+6JMF+GO4rD++4nz8uIAPcNSdWloNQxQ9/60nuQ0tykrRnDeLmB11OuUXIhp+T3pT7L9uC
7qm328uQrs1eI79ie9yQZRTlH5lmf5Wo/xp6u6YYBJnHP6pCXiyV3WBs5z0zJbpSPx1RkblM7ZuB
aMWvrPmOMGHEu4Jhz7Xnt7Jen5i/aP/JyRDM10tYy9jVoJym37bevpy9gAsD6htV5oazn4AUa1iB
1+pp+tK2x0IwjvpZZCp94YyCna7mooowa58r1cHMD8irC0fVsVsawPzYd+LG8EeZSGPw/vbSzt7C
rMv21YZ9rrMHHJejWc+nFGPpJlonsdfmzS62Db2shUwOurcb0UXMpq9i+o6muCF0h3hGulsmD4vc
bXsvgpyErNT/TrNZv7QNAOluzL00cgghAHCyMM1Nm0jwDfB1SwK7vXw7Dd2E4FsIHxdqgDecygEA
mVsH/MFxzR8ApRRzMbwHvFsfN9/hiFDYzJjpvnvph4+Boz43FzbHTIuHISf6kddojzQN/5Y5jEmW
u+ZzkdkidlaPdmHvigoiWWF9BhfToaOwHxbaK28RAzx5GJTMCvmzg0/RVkUQNx7C9LBHprYI1T7k
yvIYRcID0uiDuWxT4tsbhu5UfHcsSw9T5r76af6U+gxx3fYNiCkSq9VGsrm5zzfOAP5u64/jZ79H
ZOyx0fvZac2xBZTZu7+6JxliiFTiPCvs5aK9HZNm/bMh6GCr+ov9n55WzqcdWvoCD3m3xaEMv5lN
MID0BWCRGfzOpJH+KgmPALe39V5pB0Mh6dIFUjqvprjBacD6gv7JlSsfIRuay1zlR2kaVQxRdYf5
ATMqemijRWFbpl51zAccJi3LYDSWwadhGG+bpx7N1Z+jxYblq2nImjtPRJhILS6Wn/g3Nyz+r36n
5qqLhc2GsYVPTAkxzMpIopjzUkta6KdlijOj+cia/lvjnsysFmrQv7tlZBBTTwsWFlzpDtexHe3E
l76x7+WYYBkvI4D3cZeVmOwCAdXJHIqdF5eHk60+iQg1r3S3O2/GjN222VsDJYO41pm9tnDb93o8
rYFT4+icz7Rs6lPXApCXKckZU0nSlvNB45kX90Zo7os+u27OON0ba/nVFcNbe3MpD32AHf9mXqZc
ft0pMTyTNbEPZd4ScZ+TZtdUPCmmu+9U5SfEL+dwflik6Vnp0d3qi2mNn1u5cavxf9MSzkDeRGDJ
LppdUrobciku5WDsaSHxdshW0xeqRLDwEmmKmGYkjldeS2nt58pLUfW4y29zND7WfuQTY+hlChy9
3Zo6FLF3RX7ganQlTubyc3HNP3nnDC/u1GBkaHoO5QoP7rqiDlkXZnsyPSKTRiJRIm12KP+M1mq7
FnnmPNt4AIZd1QveNtDXUYdmP1q6ItwNmXpHeX4nbrniTc/c3QbvJN+P0GSsq1VYwaJr3owaBAPO
ifpE4M6TpH0PsZc+e/jLT2vBpDKSz+rP9lN18/gXGAYP40A60zBXACVoi25697EhW8Tsc0IwxkmZ
yOgMWoIOqDFtwh75TtmF334L94XyUTQHVtf7j06uMbLMtKem5ChZ60p+kp+BrgaOIy4yv6Fd5liN
sYPifY2qqu7sR1ti879fvZY/1WwLrhkjc6dI6dEsXhcbgDJZKtwnZ9j+0E8s0QxRQZCMw0PjwJFX
2KHy/8XduSy3jXR5/lW46+6IoT/cCWw6wqSou2RZklWu2jAgiQZAgACJGwFOTMRs5iFmPatv0bte
zq7eZJ5kfiAFf0yKlmQzu+xuVVSVJcqJxMnMk+fyP/9zgDlUuz2tB8N2nqgza6haeE1Dc1HCUlLU
VjFc2h6Et2XYnY7LAtumO5+hvuc5g54HZq/Ohj0T445Cm5ADmTmYGbhRk8nYCqpJfBdXnHJqu8EW
HeRqUBTjaZRx6cNobh7TKHWZ/pYSbo1ICN4RHEX6XpE3//VygJdQkYQ18WcTuymeq139uJo6UOYQ
+3s0Cl0jizPBMk8y0r+jMplOz6EwKdNTEkNNBTtsC797acy8KqtcMihY9/u5mk/qh4VWlvZDBfjk
zl/QqXJocBKYFlzPx0sPI/W6XKiJcaAtp+GFTsV+PVAnUXJUUWpRXyiFExkHNuZ6fGQtPH0+BBGs
N5Q/cyAbNv4SZMhpFCqQapb5kTbqFelhWfj25JjbEya72VJZjA7D1Kp7VzSQcZyzcKnYxe9YfUEy
yMB3Nv13UJ19uqkvup8nWTCj36NFbpHjmlsKwQafIFw3WyY61jM54YMAhP3QADcWgtiYjbDO4HWj
ejsC0g+Znnpr9EZOMKTAQ13SDiLu5vN+mRXBxcyihcSJU1DNTKw4SKaPxGT86sgnNgPKaGIVmLj+
opjpRGPDuBydkloPqfuNFvP0g0nd1PQm61oWxhX54upjMiUzfZoZoO4PoMHRjFPPGAXaBZQvmUps
hITHaDYhMBKmepcGXLVSmcNKXZQPRLHiBSaXPVMu/LKHVa8o4YS4tRJqyrVq1ebn3EsX9VCfFyAW
oKpzGmxfN4oB000Wh7ZnpSREfYhbtXSuagdFgx09VYrMT8HDRPUIF6+YJRBoGiVUTX0NX0P7oIJo
L6+taGkZkHUGrAzpYsCuxcxOeuc93LmTJWjcdIAoKYvuVrO6POiCgLPJcUWT7ocgxnY/D7WexVhp
rz5LlHipnZhdK+ldLq2ISwS1DjjaURM4RuBQAz6qlBnB1a4PGqAfJHR3HQAj9G+McEkYRgmt2ac4
9XyTlFm0TC7mysw+m4DveezWs4J70/SSYxILi3MQ+xcTjQQk3AhdUCdlt8w/Tmf0BhkkVTwjn2jW
+adlNzEwF0IAbYT6ugD6vWxJKQax69NyNi0pjBt5k0NomiLSoE3aEgIWLsWIyHO/8nNys+Aj4A3s
md4kKNmL6vQexIh6H0y4WPp6uYJjYltBT6TnpnE3M0slPcRTc2YXWkgVNsU2ZZQC1Uc6V1NUWROG
nH2hb+QyPooDcN6DhVIBVZsA6NVP7MzSfuuaVDL0g2WPGg9/UQHU8TK7gITTdnDgJzSsA9k3geLh
eGYHVDYUVre6Ni3/NgwqwLmVtujWi742Wmiz05juvl88nhtexoRNCLf5EX4LDdEhMZ/6pKuozjRu
M+Idc5BaoZkPtVndXVIcEcCUQRjTf+hVc9vqxxNuliJWbXca0lCiKp3syjS6RHV8bUJWjhgWMabK
qz/1JhVH2cnCXPtQTZjOgERXdGJOFrZ1MJkY+UOiaWDO06qItIsSqN+xARmXOVhaVo8COHOan2I2
hGRkMgXlqVReeFr4abjAZNMBcGE8d+n6ojjkX41AQ74ASFCdKrgq6hxWqHcrAIxfT2nUa2fxiNxH
2oDa61FVQA6/mF9S24yKJLXyKc8zql50LbOGGf0P58dBDanjwJlVAVhbO+/eQuAFOnmi6/rxSJ/6
5zlB36tEoQTKwE2ABh4Qwvww703VW612ipLJKgFlKt3oJBst6pvCT9QrQhoEzGdzopWDlAaeBzYs
/t5JouoczZIooEGkijDbkVXEaLY51NUfAGYlnwHbokKILGUhUQsjg4xGWfr5wXLhoR/xo0Yzmm3U
+pjqE90/0FPqBPMgVCFxGNV0C9c94NxFQDqPuE+cHs4UKzlPA4ji+o5TJydT1So/W6UNjJ2WtNxD
aUVwOUkSLtzEZp0qiBf+SK1kMh1YxtRO8EZMc9GnKi+7oKWgcg/OCet/1k2IYRi+9wF8DX/NQEtQ
7VIpCWBM7GO/Px+VypcpuOOBE1BaPhhBc8GNPwlso+8tiWkOUS8VfKcx5WP9mrLKSVP/V1rDGTxg
k1PFnnaBkHAaIKrLum60nJS/Z5MKKK+9qK4odbbtAyz96I6UYVQPF2oG2lPpAhclz+sZl2FhocNV
pTJGB7Mssb8o2Sy/LB1KxjCAZ2CiMi5OXa0hg1nAmPl7mVSzWyBQxUUApdp9Cle0N6BCgb001SKK
VQMvs26y2ALwCQCQMj6jtt3RMjA+g7Djd2MNC+LKxt/yD+A9D8m8jLr+tZPOEsAIWS+6HfnZuZFH
WT7EF8daz/LqNs5r/7OTzYl2KbR7A2kS+lHsZooWf6y6inJvQsRzHpXF9D6w1DlhO5Oy7W6o4k7l
yxnRn6igSVbOKcGfmOkHIJuUpB/O6BuQFan1JZjNMKRqBauECmTtkChcdAc01acOyfQ9VmYJNGeq
lIp+sFAr84ZOxFn32CDVckkUBmqNxWzOG+n+4hp/9zaPTA1lBZsW1qdZT27rdBSPizJyC2gLhxaR
OFpIldeY/d6Vxm300SZvGJ5Neing8Io2033LdyjETa10MCczCsKkqdTtzf2ruZ8U5zp0udCP9CY9
gFRdyDKDiNZgC1/1HwLPGYEbMbLkUxAFOJhLsD0Q6VkhBcAlFbaKukw/ApOwH3lt7yNdfQEY5V7S
PTdnmfIpLXrBQwLipEtZXeHYhyVpYdJ8RKWNA+p7i5PAJmyONdANDn1oVSvghApbexIZXGma3tTk
RmltTUGxLNPLCW4FPIzgoKujiPAGB2pVNLG0ixJuKh06LEOdqleatWRfYu2x79Wqji0AovQx1u2I
lEOdOZ522s1j8wsJ+u4HuKYmBPWVkvD36u/B+0LyloKQOb2uJssz0F3OH0WQqw/KkpK0A8Jzs2vf
L2C3sXI9JYgC5ugk7CrojKCaomGiWGcbj0CJHukjHbhN1gPQn03g36IPd1mBOTL5NaU5TxG9b8Bj
arV5oilk9xdZSfAQvCO4qznOjDeCZm3oZx6kOwGxAlDviWoCRZlMwvumodqBqU7MM2VuoXVLI6L7
sk9g7DSed22sVhBbD1Vd6tlhXphRPJhSMzDGvRhdJFQew6tcQXAHgSAMR/NigNlAKrC3JORIO/DQ
piqnWzWOODbznDhpPDmaOloJLQ7FuTFEyHp0T0MkhEJegbqiepT1DtWEWvShQ9D7C0BlzYKrTbXu
FhxkVJkazRdHNPMxZgMcBb+6ybSeRgpPj1PwpHNqRJyFUmqP+UpYeb70l3dEU6I7DrAJGBFXBP7z
KK8Ivo4oyoqXasHdif1spXZMkWKERHKV4BZ/tEcXYMW7B8rCDgax41RXqRLU0OeBi6YKgblBMxBO
E+rKphMvdj5ZtucdUWVu3GgJidOqqMw739IxLqdYXUp/gkf32aCBL4WNhg1yycr9j35WLS9BWGkf
F0vLg8A9jxvEOtWjwUcLnCxdT0xlbsAH6GEipbXvf+wVjqqf6vl0eVjM09nniJzRne/0KCsI0k9p
AkoZwsvwUV3O4TajqvieCK91QQ4Aiz1QwKxSNZZq/G2LUt059fTRYQynArEyhWbzw7iOOD/wPvHr
SUJGsA+bXnGtTuv0dJYawSVZzgcV5o9ioHhwBw+9EtaNu0SDo2ZI0QYLGk1D7pEwzTXjWHH8bjpc
3/6LoABrTUkmRysA4H4wM+rqaln4/mxgj1J2eEmcpTwzPHZpn47feJS9Vd2b01w1F3HWzfTDKTsl
7cM4QJh5NQCRcE5EQnUukINJklVX1tzD5NKdxnOzCijPThdawk+MquLgh6HDvqRwXlUGFUTA3XwA
Lku5D5u9AsqeEkdTUepDmHYmGv3Q4b68yGu7Gh0u6ZJ8Zha5Y1EqUyKgcDRnEMo+uaAWeV2Fx3oa
zZ0hDCImsIxlgWes5YsyPJ75Fb+/1gIkZUbWqQ2TgIeDFM6rARjWkHrPlQKjzKBXm0SiysAejPIF
iLnCN0aESKJA42FAZAHEJAmPpK9buFxw6Ejh0BEgLhJDOQbDCZ4evEI3B4S2ILIWni7NEF+iBF5H
f0ECXbUxoPqX6P7AXhmEGcpH+TTNlyHce4WhT6/ApzmTQV6ASBxQH6uFh57ZM2gl4Ft5SsfCBg+5
4KDSFjdGedVLzgVI5yi8604D+CWJ/Vokc0H3sKvBaY6dlPsUWilVgyGkzK0eNG4YUv16PloqgxhG
L2UQWAErWSvQp53P6kqdHBcRz+6n3TD2D7rdJP2NPWQR2Ewq0xtWUVUQmRqloFB0i1DSQDMc7ybP
0hHGTJ57p7OANhZ91coU6qyDkGqOuabB5peZ4KL7y2Vsdo98NaAWvQ8wUMs/mXgg9hCziCLCYm6B
lOp1G/N90iuju/UapgTiM0i7vLA4LuMQPvw5v00/IqqTHshSlvoRkSBywoqeQWkTmFGBVrFze6D4
igKIpagoDIpo5GgfTnTIoRYK9esf8RdGvSOrChSKExbT6QO9NYlSJX5dw2C6rAm5motcufXi1Jjf
VKBzRqd49mw/I63IwwCKCu8y3WHLB0Re4oNpLxyBGpostA/gLEYRfqIPMQfBxSgjQxhSx+8UVewc
Z5Wq/4GVb38O56PhxO6CoQoor2nQvF3Pu+7O2HsLiLO8QKu4QqLLcmFQ6KHj9hCK6Dv11Lv2JmSx
qTTLQSvlX7TU+Z3yQTSiaXJZH+ZK9duqbE82GfbbuKwgmW7YprNV66CHtpXQunnQ12+/r7PQ04sc
7GotxEjr2uLm06skiPPbZLjdnOhNv/TyQG/rVaRT0PuVAerrjFZtkl4aIHLpplQ8QtHdpZ8YXhZf
CkNFSey1H5j6Ow37GU5qa/W/5nMetSGbb739yy/2vH3T83Femvt4JeymSa9DjfheL29CGU5LIxJV
DWM9X9TJboigEY1Ne/Ae3cpXX7RZ+LUkQN/vPUWgOe/oPudAfy4uv2U3HGfQkqn6L/ruPSp991p9
llejEpwSafHVdfsdvbeaDly/6rI3VPl7vTrc+xaNxkk/iztee0fTM+j4adv+9PWr7XjN2Pfddeed
qejYO3pvvbPZRxuHvus4dB8gKQsfxVoG6wf+QnpPM9aqeOse+g6tj26ndYsN7P5pmeFL2JSB9s40
FdMyqBFaf/1yul9r+Bj3OgOUvL9z4MbQaBghvD2kkE17M7oW/3Irr6r7Kj1Ne6ebmqlo9vpy37r1
e1wHlg4JC71SVl/oh1/symvIRvZbeOWdw6VOO58n/a4oLPTG9ldV452KqBWzPR+/nBAaotK9hKCh
Acj7OnrTmG3j3bEHOfyKA2uMs37Gr6T4lH23v2W8s2xLh/B1p8Xn9N71DLrR0TnpF9V7arNee628
Qx9RSv2h0lm/YtMudGMD9FCK2IPALZ4+/uWUoNbMeC8RaJxvzYLsqScefMN4R1Mh1VGhCV59fYfB
/4Zj8tUrHJCceFw5jcE42+hp++ovtJ7V8wGePKbGLUJ5qxaZS5XGiiZBE+qfvvITr/7iLf1v149a
+1LN9//6sNkOd+XlbXzYen2bf/3phZ9P5auP+Pwj0ff7/s833hJkh63u/V6YUBuvKchgHVDY+PQ7
hbC2zoR3bJfvOBinbvrg18OVL/v0VuueWQM3dh/hdV4/uFlPHUvnH9N41rj460l4adSjdDyOIzd+
bIda+c9o030HvhhXpHLacZpR8ajab5uN9WPzvXEJrHSukFM67jDtzkUAKTxqqh26eRJsce23P/4k
oX1zO9xq9MbT2Fc8AwZI3ajzfjpOgwdhWbWeYmN4fvMJ2YaSe2lpB24a3N+PXUE0pNOb/mlEB14Z
f9cp/msOMJkiTLn2SKzOyX+4YvrBM9l3/ZQN2QpztcsxjL8p2reuHA2jCpZ5PU4zatMjdd9Rj9yl
27nJ02DWjrWab2Po7zv0Sbq1yxoevb0HzVJ3HLXjrOaqShAuc50Lg2pc5vvO9TRJH7dEoEkQAawY
bpC301uJQJcw7Pn43o1FlanKuEw+AMwWJmtJ0JQfCaenwqhNNHbfBbtxi8eg8z5178U2lCsbcu/B
63Rr1KYZ7r6jPl1IzZw7w2mQuvlY0BE0o9j/Ib+Ns7zTd+OwHarZdGCM2m9//D79fTwdC7tDsyQc
vMukw6b7p6yzbcMQydh/zkcJw3ZuivtH+t5wTwtH0WCvSFDLdCi775xkzfyF5VSbzuA9R4KM3t8X
nYsic1t5rNX+anQJMvrv18Ob4fXd8OB/dJrNM04R2Pb+B3ik4D7D4EDLVADHcKq3k/nWhvp59gd8
uJCJvsX+wEiPOdXPnCLReUgesMFe+Z1fwcF4/2XbEu018WRRbT298hsNmfcxuvsh3zJwcUKfLf93
jptt6Vc61uw30yFMyrNxO8b6hJjGs8P3fdO8TNLc32nir3zU/URboJHcaEsOuA57CuKGxpY756xj
IjyzPb5PHh+akyDO2NJt26D3sWGSdoEp2Hp+uX/fM64wF7xk+ykWEQ/6FvAvKSy1p5gvmRCo4Tf5
zuwZd2sjWjZV6JrtaIa6ShQSKm731A5F99YH9d2IM4Ttvn3l74robO2qAj+zvh57kE699XEX44xW
9Lk7FZcKJU4bbVszLUXt9YgTEmaR8DCXsr/xfTtSc/J6Othy/iH97vSIOAJzbD/eQ4hf3eHO5Tj3
x+mzC9c28Ix14mI6XKeKpjoNZbSo/Z4J8+fdUisl+pZLamPO/xkuoZ03BnzlLyzF6rj+xJWgMmP/
eIVoM/wS9kCElyiqgFdXYR1HeSkq9T5+TNJUsEXJMX/zmL1RFb9vbkNxrqoEb6g/jrygmLbzW/lC
L+miN84WfjAEuwpfHo/T5dhLyiAWRNI0o9hXJkze3QojPbeSNrTDWydPHxUii8J0my6M+073YBxP
3VTwO2U4iCcpYhDD25aEDTfM8m0jo+lAsK8QBsvxgy/Ktsnr7TssZTzbQmhaP+w9rJsm412+64uW
wRv32SExxYdxO8nm6DXopn2nfBTcYzVvRZQasNzeAxd4vtm4bkdqJtzgx/Yed5wS4BCHlSEH8j6i
dJuWn/tOlo5rAEgF1aAqEsY9LmJ0jiAEtcH57Dvfk4dnykFVJWyGk9yNxNmqEqRwOk63Nhhl7PsL
4ZQQ14Vbi8E5VcYNdO7m5dZuMCRI9zzI/WLbNFGfO+vFP1yfN+qcmygp3XB7yhJkfB6g1/NxTHxs
K11kSFDv50U1nt4ndARrd0Ojfejk2367w216o0Qu4ERGJu1Aq3GbZlH7nryLJHa30sOmhCNy0ej2
dnaryVoSVu8bDqPak2APEyNauKKukHE1XzWR60dBEjJCyVdEtArPFbNyjgQRXyfccuLBA2nVzv/H
929zosfbA6sSNvDNSmumQSxgHDQZXsfNbCunTDxCgiRKF4cuFfaEpskQ8WL8KF4emoyU6s0iyJfr
ME378s2B1mRceZ/CJm0vGJdE7NrH/Phue0rRnQWx95iIbuPzUPr3X093GFcP7LtBkAsaQ3sxUvVm
TR9zQY29VNzQMryam3G6nWbtSZA2SbNxJ/mC8SLkFWFOkJF7XwfvL9yH8eO2p6c6lgx77oyWbKUg
bcdRobGQYNj++b8a9b/LNaO8gSIGOmnS2YkcqW68/rifF1prElD/BWOckQfoSzBTJHh072OPO7/V
YY2qlLCP+kmeLQAebg6ryhiXO1k4tJoE44/+6EX8GGzOVZcw7MB3hUtTxkVxPZ4V9xE5HdQXyYgO
Xd09QRMYEmyqg/E0eQAmwmNef56EHTig2jaFJWJzAV5P9L8eMqazb5Im2eawpgS75SsEc5X3jr/K
SHiOBO9s4M7Gnbtx+ijYGy9mIN94ZR9MAry+XNjxlgTbdujVs3xTDJYE+3M4L9w8Qe9FnaMC40vQ
KZYEnTKEhTIVh5VhZQxzqNlnorpuSkz39YBvOfZHLqxBgiBsCS7lkXsvHkJbwvId+VvXwOt2w+sn
+/lGAJ+8v2gHf/57Pu48/tNJmQSpcOrgIdl/+LNxXAuLtgN98v3G/Xlwv20VUGq4/2zPyebDod0O
tAqKGBJ2GfPdkoIh4bK9oMbBc7OHLcinjGuEGGeS5+J2kOI4uZG7EHSwakqQL6GsrUElnOILLtKH
7bibhCNx4RZo30AErauWhLO8Hnk7NqTKuOYukmWjf6kfEQ6HjPTgZYCJL4wq48pYjSreF6uyv32v
orUa7vaDLHMLYdbPEV/fr9iu//x7AU2OYBbCrdE+58ejLdd4JmJFFGxA+w97M64f/HEUbaGrZeSx
nsB1z4CWq6L1fVfxponeiKFZTUYy66YptnI75+NkK2LW1JzvPWnivtsgRhnFIzfFVj0GeK79Z3ub
iF6a1tDs7C2CP/9P0rlNpn/+fYUIuUr//Lf4IRDBqJouQdYgzYMtvCLxn/1f4NaNl9sKmgL5/Qf+
5D074DLyh8QJQvA2nUM3E8wiTUYujmLNYMum10wJQh4ShwFuLpgEmowL9o9nPogmI2f2RzC9d+8X
wtWqyagHWuvQ5+dbRjKuH6SdW4w5Ib8FKHn/rfz+vh4La9fTKDOHb8CAUoe6CGASrx6YnxeHXZek
7huJ3Zx/c+tTar75oyFA77ytexee1X7S/vAlfCGot2Ap7joJp4+ecbnbud4qZJByrqPOjRuVLqjI
dpc1LlpDPbPvxXJEwGXM9Sr4qs9LL4rvhkkcJ/Fjg31vp7jyKV+H6L4eD7hEwKnrFcKM1Rerod8Y
KrsiejEVh30dnbVrd76wZ2WSGDQhhXa7/2gJNPL+xxYSeRx+EofB+y8eYSRq6cSMnQTb5j2p4ns3
mIgDm+0O/XEn431K2aLoc0nww6mw9CL3cZz57QybMyQjtX1R0xxJjJ40XG7/2Ag/xrtA/8rtRZOg
VmmFG4vXoi5hruQh7pNHcc1k2I03adA5pzRWUCMyQnQccDHFJsMQRUl7nbPmPzfvr9sNsNbUElbu
BBh/PN7yJuDGah/04weOkcWlW3Gb7bt/T92ZqBpUGSXZZ3Xq1cttdYZZt78Y1vAD2qaKGQ34d/cf
e21C7xhbwsY4g2WCjhBbykKVca7PXTEJCIJhf1kA8HCTZ0fElCBlII5k5Lf2sgyTkcjwY1CK4SnV
knDXMbBbb59pGbm/y/FMDEypPQlLd4WtCIB7F8pFtaWMHz4zVVbEuvsqoytovuh/QRJUMKFfrnN8
o6F7A/bMnaE22qOxMixUCbvj1neDbVCpJsO2uHUnwXNJ4x+3r/Djl8mtGxAkbsdZ21gSLIxbIkiN
Wbit5jQZGunT8n68Qxwy0Nx3wTjHDxLkIUPVfaD6Lik7JzkInFnnbx26+dE6sng6mZuPU01oVdsf
/Pi6Pj3wrKATj0/Q5m+d9o/Brof2DBkhrZsZYJqo3qVvINaTYftcBI+PYBqHbpa3Mmr27JoR69s2
PFrkTQXrT1K78YOQ8u4YqX3945qAZPOhkDRQ5f1qUOp1p351q7gsUBpE/+9//u8sdGu3c5TWZHqZ
wTFghanbrpqgDyEzsHQZqerbAABRl0S4mP2F29zRG+bQffU5mZfQDdvtnv3tIHBpJZnzVh8BpLlC
kNnpmfSxkfDQgyR8TBDgrRviRgZicMPpNYwHEhbvzC0Cemi0Mlr7D1DT0B+l/dmPn+IrtxsF3QcK
HrtZVrTjbTxDQuAVnL63Y2QJOujcneX+llmjrETz6sX18wJLX/n/9g0ubb5CswP+Q4K579PiXvC2
JZjlcNIERBhXuba+m96TKNzcHxLiriBxiyASw64yDLBmtsSJBR0pA4feINFgMiQ+Kgwtw0EeuDV1
PbtuTBnmzGBrd8iA3RwkU7JsIiOnDOOhHXc3zlSG9waV6zZDrIySL7IIjxCsFmJCWgYw5BhuQyEn
psq4jE/Zx1vrp8pgxrtw0yb/uo0WkoFEJlKQZw3IQrD6VBmse1eUpedJk7kSrBBNBjvemov3LKBr
60qbXo7LQNQgMkz99VPOiwcxkqJJ0XzU7wWP7uNq+rfJPcxRwl0gowi68RXX8hmwL5NslzLUZBBz
rAV1F8CaAEVyU/7TVBastcKzUIMMrCbN1fIg8zt3QeoFO5U8tH+tPH/cSvx08+ITJFzYfYqRt4DC
NJncf+YDkqREF9uBVuEHGab/jStaRVpDV7+3E9MQaw/h0QFmUojHWAYFyXp3YsLk/p9/j8bTup1x
IxVTDk6NF7hweYJYjQrIQkYMc/0C61ug889rdpJ/2XwJHdawVx2WTbN5+AR4+ItSyituwH3N/l8w
p9xQP21jCGVUeJOB+UKH8B3xJIsKU0jUHVqEqYZtQ+b4qjv589bd2sF9uO8u2Hyb152/zd9u9/xG
cwthMt/1+ZPOazTImp1SGOppYi/s2P8MfHip1yh2MT0sI9TYJzW1Rc4io2q6n7r0AxfUooyLlISJ
kNCQERUcJFGyXX4lIxg+fMBjEtFcMjpfHOLePfhN7dxWIZYM4OOhG4XfrBiXEEY8KoClCHEW9UVS
zzcGtG+IKZPPELaGKoN8rEktEiQSjBTVlpBEuxqnYqDz9avj9Qj7p7TYnqwm44TcUVGwpLuKsHAQ
pLbH+1s2/S6F/9cYObvohP8LXgrrpjEQrbvTRFgcGXZ0H8a57aCoBDfuplG3yU43UQZeZpA0vvU/
n43B/8bev+zysmX4vCtYTsNxjyPQKOJdz5HBjzVIktbyFHwxGSRZh8EkaI9wYzvJwGIcwgHUdKR4
fGKpXvGyBA/pc5DYi72H3qj3n+5CSK7qZyA0GWjhp/FXOKlmsZtgylcu+wYD+CgsioyLgTCrkJd/
zoNefD9Oewzf09MOXb3DxcMBoY6o/ZnwEuqLVOVvXJgzkoX3BBA2t5cqo3Zp4KegLchQ7HDHVBn0
s5fjRWfgRjvIfmQwIF0GW0WmMpgJ7twYhL9oTsiIBF1SzCuOKuPMNgL+YwzCbIuWztbbzfItc+J1
A+gqyB+I4O28XGjXLeEB7oyUYfMKOygL5KTCo+3SWwnWJpdURop6N0RORiXIOih2PI5IPf23zvuM
0HNGqe86nt6cWJJ/wDwGRewLdgrNEfZflNskxDYVdqomw5S4BbgpzlYG6Pa2gIBva7ISduZvLG+w
zi8cFjl4qFauq2izjIzoMyNTkwEsGTQIyCY31R7azXmbhFJ7PboxmDCiKQSwZFBifoqDDfvkAubG
tPOhANCFvbjTjOs1IBp6QJs2sT76k7xOUvPzHJ9dzTn2dXw23+bXiPLtaq/y177l+i4abPbpbSfw
UlXi0TghRyacTRkI5esi24JrazJS6Ld//l8qpOvx5pGkeU777bfu6c390sZx/xq3f1fHmHZZVmv1
tH2/Jxa8+Ta/xu7f1aDmF3vLTaG1W2Aj1P8EEnuIcEz+9f8DAAD//w==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4.png"/><Relationship Id="rId7"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2.xml"/><Relationship Id="rId5" Type="http://schemas.openxmlformats.org/officeDocument/2006/relationships/chart" Target="../charts/chart1.xml"/><Relationship Id="rId4" Type="http://schemas.openxmlformats.org/officeDocument/2006/relationships/image" Target="../media/image5.svg"/><Relationship Id="rId9"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24</xdr:col>
      <xdr:colOff>129153</xdr:colOff>
      <xdr:row>23</xdr:row>
      <xdr:rowOff>116237</xdr:rowOff>
    </xdr:from>
    <xdr:to>
      <xdr:col>28</xdr:col>
      <xdr:colOff>109780</xdr:colOff>
      <xdr:row>42</xdr:row>
      <xdr:rowOff>131736</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8C25D049-DB76-6F30-F4D5-45BCBF766E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147393" y="4322477"/>
              <a:ext cx="4468807" cy="349021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506278</xdr:colOff>
      <xdr:row>15</xdr:row>
      <xdr:rowOff>137677</xdr:rowOff>
    </xdr:from>
    <xdr:to>
      <xdr:col>8</xdr:col>
      <xdr:colOff>552773</xdr:colOff>
      <xdr:row>29</xdr:row>
      <xdr:rowOff>73262</xdr:rowOff>
    </xdr:to>
    <mc:AlternateContent xmlns:mc="http://schemas.openxmlformats.org/markup-compatibility/2006" xmlns:a14="http://schemas.microsoft.com/office/drawing/2010/main">
      <mc:Choice Requires="a14">
        <xdr:graphicFrame macro="">
          <xdr:nvGraphicFramePr>
            <xdr:cNvPr id="6" name="Ragion">
              <a:extLst>
                <a:ext uri="{FF2B5EF4-FFF2-40B4-BE49-F238E27FC236}">
                  <a16:creationId xmlns:a16="http://schemas.microsoft.com/office/drawing/2014/main" id="{C12227C5-9303-63FD-16C9-B18C208D0A8F}"/>
                </a:ext>
              </a:extLst>
            </xdr:cNvPr>
            <xdr:cNvGraphicFramePr/>
          </xdr:nvGraphicFramePr>
          <xdr:xfrm>
            <a:off x="0" y="0"/>
            <a:ext cx="0" cy="0"/>
          </xdr:xfrm>
          <a:graphic>
            <a:graphicData uri="http://schemas.microsoft.com/office/drawing/2010/slicer">
              <sle:slicer xmlns:sle="http://schemas.microsoft.com/office/drawing/2010/slicer" name="Ragion"/>
            </a:graphicData>
          </a:graphic>
        </xdr:graphicFrame>
      </mc:Choice>
      <mc:Fallback xmlns="">
        <xdr:sp macro="" textlink="">
          <xdr:nvSpPr>
            <xdr:cNvPr id="0" name=""/>
            <xdr:cNvSpPr>
              <a:spLocks noTextEdit="1"/>
            </xdr:cNvSpPr>
          </xdr:nvSpPr>
          <xdr:spPr>
            <a:xfrm>
              <a:off x="6279397" y="284988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108101</xdr:colOff>
      <xdr:row>18</xdr:row>
      <xdr:rowOff>75296</xdr:rowOff>
    </xdr:from>
    <xdr:to>
      <xdr:col>9</xdr:col>
      <xdr:colOff>51273</xdr:colOff>
      <xdr:row>32</xdr:row>
      <xdr:rowOff>10881</xdr:rowOff>
    </xdr:to>
    <mc:AlternateContent xmlns:mc="http://schemas.openxmlformats.org/markup-compatibility/2006" xmlns:a14="http://schemas.microsoft.com/office/drawing/2010/main">
      <mc:Choice Requires="a14">
        <xdr:graphicFrame macro="">
          <xdr:nvGraphicFramePr>
            <xdr:cNvPr id="7" name="Manth">
              <a:extLst>
                <a:ext uri="{FF2B5EF4-FFF2-40B4-BE49-F238E27FC236}">
                  <a16:creationId xmlns:a16="http://schemas.microsoft.com/office/drawing/2014/main" id="{F58E822A-4E1F-9F72-B1EA-37269E58CF58}"/>
                </a:ext>
              </a:extLst>
            </xdr:cNvPr>
            <xdr:cNvGraphicFramePr/>
          </xdr:nvGraphicFramePr>
          <xdr:xfrm>
            <a:off x="0" y="0"/>
            <a:ext cx="0" cy="0"/>
          </xdr:xfrm>
          <a:graphic>
            <a:graphicData uri="http://schemas.microsoft.com/office/drawing/2010/slicer">
              <sle:slicer xmlns:sle="http://schemas.microsoft.com/office/drawing/2010/slicer" name="Manth"/>
            </a:graphicData>
          </a:graphic>
        </xdr:graphicFrame>
      </mc:Choice>
      <mc:Fallback xmlns="">
        <xdr:sp macro="" textlink="">
          <xdr:nvSpPr>
            <xdr:cNvPr id="0" name=""/>
            <xdr:cNvSpPr>
              <a:spLocks noTextEdit="1"/>
            </xdr:cNvSpPr>
          </xdr:nvSpPr>
          <xdr:spPr>
            <a:xfrm>
              <a:off x="6785287" y="332994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44383</xdr:rowOff>
    </xdr:from>
    <xdr:to>
      <xdr:col>25</xdr:col>
      <xdr:colOff>574272</xdr:colOff>
      <xdr:row>66</xdr:row>
      <xdr:rowOff>2819</xdr:rowOff>
    </xdr:to>
    <xdr:pic>
      <xdr:nvPicPr>
        <xdr:cNvPr id="3" name="Graphic 2">
          <a:extLst>
            <a:ext uri="{FF2B5EF4-FFF2-40B4-BE49-F238E27FC236}">
              <a16:creationId xmlns:a16="http://schemas.microsoft.com/office/drawing/2014/main" id="{4212EB9C-FBB8-8437-6308-A9AB91A76E5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44383"/>
          <a:ext cx="15749696" cy="11892131"/>
        </a:xfrm>
        <a:prstGeom prst="rect">
          <a:avLst/>
        </a:prstGeom>
      </xdr:spPr>
    </xdr:pic>
    <xdr:clientData/>
  </xdr:twoCellAnchor>
  <xdr:twoCellAnchor>
    <xdr:from>
      <xdr:col>0</xdr:col>
      <xdr:colOff>0</xdr:colOff>
      <xdr:row>15</xdr:row>
      <xdr:rowOff>77492</xdr:rowOff>
    </xdr:from>
    <xdr:to>
      <xdr:col>7</xdr:col>
      <xdr:colOff>180813</xdr:colOff>
      <xdr:row>28</xdr:row>
      <xdr:rowOff>90406</xdr:rowOff>
    </xdr:to>
    <xdr:sp macro="" textlink="">
      <xdr:nvSpPr>
        <xdr:cNvPr id="4" name="Rectangle 3">
          <a:extLst>
            <a:ext uri="{FF2B5EF4-FFF2-40B4-BE49-F238E27FC236}">
              <a16:creationId xmlns:a16="http://schemas.microsoft.com/office/drawing/2014/main" id="{6C77CCDA-6E3C-361C-1AA5-12E6BF57F3AF}"/>
            </a:ext>
          </a:extLst>
        </xdr:cNvPr>
        <xdr:cNvSpPr/>
      </xdr:nvSpPr>
      <xdr:spPr>
        <a:xfrm>
          <a:off x="0" y="3564611"/>
          <a:ext cx="4429932" cy="3035083"/>
        </a:xfrm>
        <a:prstGeom prst="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GB"/>
        </a:p>
      </xdr:txBody>
    </xdr:sp>
    <xdr:clientData/>
  </xdr:twoCellAnchor>
  <xdr:twoCellAnchor>
    <xdr:from>
      <xdr:col>0</xdr:col>
      <xdr:colOff>12915</xdr:colOff>
      <xdr:row>49</xdr:row>
      <xdr:rowOff>25832</xdr:rowOff>
    </xdr:from>
    <xdr:to>
      <xdr:col>12</xdr:col>
      <xdr:colOff>129153</xdr:colOff>
      <xdr:row>66</xdr:row>
      <xdr:rowOff>129152</xdr:rowOff>
    </xdr:to>
    <xdr:sp macro="" textlink="">
      <xdr:nvSpPr>
        <xdr:cNvPr id="6" name="Rectangle 5">
          <a:extLst>
            <a:ext uri="{FF2B5EF4-FFF2-40B4-BE49-F238E27FC236}">
              <a16:creationId xmlns:a16="http://schemas.microsoft.com/office/drawing/2014/main" id="{8687DAD1-A22C-4E2E-BDE3-834CDD60FF64}"/>
            </a:ext>
          </a:extLst>
        </xdr:cNvPr>
        <xdr:cNvSpPr/>
      </xdr:nvSpPr>
      <xdr:spPr>
        <a:xfrm>
          <a:off x="12915" y="8885696"/>
          <a:ext cx="7400441" cy="3177151"/>
        </a:xfrm>
        <a:prstGeom prst="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GB"/>
        </a:p>
      </xdr:txBody>
    </xdr:sp>
    <xdr:clientData/>
  </xdr:twoCellAnchor>
  <xdr:twoCellAnchor>
    <xdr:from>
      <xdr:col>0</xdr:col>
      <xdr:colOff>1</xdr:colOff>
      <xdr:row>28</xdr:row>
      <xdr:rowOff>64576</xdr:rowOff>
    </xdr:from>
    <xdr:to>
      <xdr:col>5</xdr:col>
      <xdr:colOff>193729</xdr:colOff>
      <xdr:row>49</xdr:row>
      <xdr:rowOff>64577</xdr:rowOff>
    </xdr:to>
    <xdr:sp macro="" textlink="">
      <xdr:nvSpPr>
        <xdr:cNvPr id="7" name="Rectangle 6">
          <a:extLst>
            <a:ext uri="{FF2B5EF4-FFF2-40B4-BE49-F238E27FC236}">
              <a16:creationId xmlns:a16="http://schemas.microsoft.com/office/drawing/2014/main" id="{EDFBF99D-D9E9-4387-90C8-FB2A1D71B461}"/>
            </a:ext>
          </a:extLst>
        </xdr:cNvPr>
        <xdr:cNvSpPr/>
      </xdr:nvSpPr>
      <xdr:spPr>
        <a:xfrm>
          <a:off x="1" y="5127356"/>
          <a:ext cx="3228813" cy="3797085"/>
        </a:xfrm>
        <a:prstGeom prst="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GB"/>
        </a:p>
      </xdr:txBody>
    </xdr:sp>
    <xdr:clientData/>
  </xdr:twoCellAnchor>
  <xdr:twoCellAnchor>
    <xdr:from>
      <xdr:col>12</xdr:col>
      <xdr:colOff>96982</xdr:colOff>
      <xdr:row>15</xdr:row>
      <xdr:rowOff>41564</xdr:rowOff>
    </xdr:from>
    <xdr:to>
      <xdr:col>17</xdr:col>
      <xdr:colOff>55418</xdr:colOff>
      <xdr:row>32</xdr:row>
      <xdr:rowOff>69272</xdr:rowOff>
    </xdr:to>
    <xdr:sp macro="" textlink="">
      <xdr:nvSpPr>
        <xdr:cNvPr id="8" name="Rectangle 7">
          <a:extLst>
            <a:ext uri="{FF2B5EF4-FFF2-40B4-BE49-F238E27FC236}">
              <a16:creationId xmlns:a16="http://schemas.microsoft.com/office/drawing/2014/main" id="{AA429B1A-4779-414E-9E99-D5620DF01506}"/>
            </a:ext>
          </a:extLst>
        </xdr:cNvPr>
        <xdr:cNvSpPr/>
      </xdr:nvSpPr>
      <xdr:spPr>
        <a:xfrm>
          <a:off x="7412182" y="2743200"/>
          <a:ext cx="3006436" cy="3089563"/>
        </a:xfrm>
        <a:prstGeom prst="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GB"/>
        </a:p>
      </xdr:txBody>
    </xdr:sp>
    <xdr:clientData/>
  </xdr:twoCellAnchor>
  <xdr:twoCellAnchor>
    <xdr:from>
      <xdr:col>16</xdr:col>
      <xdr:colOff>568271</xdr:colOff>
      <xdr:row>15</xdr:row>
      <xdr:rowOff>41564</xdr:rowOff>
    </xdr:from>
    <xdr:to>
      <xdr:col>25</xdr:col>
      <xdr:colOff>542440</xdr:colOff>
      <xdr:row>33</xdr:row>
      <xdr:rowOff>64576</xdr:rowOff>
    </xdr:to>
    <xdr:sp macro="" textlink="">
      <xdr:nvSpPr>
        <xdr:cNvPr id="9" name="Rectangle 8">
          <a:extLst>
            <a:ext uri="{FF2B5EF4-FFF2-40B4-BE49-F238E27FC236}">
              <a16:creationId xmlns:a16="http://schemas.microsoft.com/office/drawing/2014/main" id="{DD403A8C-0FF4-47C6-A305-F8B939F73B5B}"/>
            </a:ext>
          </a:extLst>
        </xdr:cNvPr>
        <xdr:cNvSpPr/>
      </xdr:nvSpPr>
      <xdr:spPr>
        <a:xfrm>
          <a:off x="10280542" y="2753767"/>
          <a:ext cx="5437322" cy="3277656"/>
        </a:xfrm>
        <a:prstGeom prst="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GB"/>
        </a:p>
      </xdr:txBody>
    </xdr:sp>
    <xdr:clientData/>
  </xdr:twoCellAnchor>
  <xdr:twoCellAnchor>
    <xdr:from>
      <xdr:col>7</xdr:col>
      <xdr:colOff>124691</xdr:colOff>
      <xdr:row>15</xdr:row>
      <xdr:rowOff>69273</xdr:rowOff>
    </xdr:from>
    <xdr:to>
      <xdr:col>12</xdr:col>
      <xdr:colOff>110837</xdr:colOff>
      <xdr:row>27</xdr:row>
      <xdr:rowOff>152399</xdr:rowOff>
    </xdr:to>
    <xdr:sp macro="" textlink="">
      <xdr:nvSpPr>
        <xdr:cNvPr id="10" name="Rectangle 9">
          <a:extLst>
            <a:ext uri="{FF2B5EF4-FFF2-40B4-BE49-F238E27FC236}">
              <a16:creationId xmlns:a16="http://schemas.microsoft.com/office/drawing/2014/main" id="{D76586C9-A921-4079-98C2-C0293274CA8F}"/>
            </a:ext>
          </a:extLst>
        </xdr:cNvPr>
        <xdr:cNvSpPr/>
      </xdr:nvSpPr>
      <xdr:spPr>
        <a:xfrm>
          <a:off x="4391891" y="2770909"/>
          <a:ext cx="3034146" cy="2244435"/>
        </a:xfrm>
        <a:prstGeom prst="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GB"/>
        </a:p>
      </xdr:txBody>
    </xdr:sp>
    <xdr:clientData/>
  </xdr:twoCellAnchor>
  <xdr:twoCellAnchor>
    <xdr:from>
      <xdr:col>12</xdr:col>
      <xdr:colOff>116238</xdr:colOff>
      <xdr:row>32</xdr:row>
      <xdr:rowOff>93225</xdr:rowOff>
    </xdr:from>
    <xdr:to>
      <xdr:col>17</xdr:col>
      <xdr:colOff>273333</xdr:colOff>
      <xdr:row>66</xdr:row>
      <xdr:rowOff>142068</xdr:rowOff>
    </xdr:to>
    <xdr:sp macro="" textlink="">
      <xdr:nvSpPr>
        <xdr:cNvPr id="11" name="Rectangle 10">
          <a:extLst>
            <a:ext uri="{FF2B5EF4-FFF2-40B4-BE49-F238E27FC236}">
              <a16:creationId xmlns:a16="http://schemas.microsoft.com/office/drawing/2014/main" id="{CD5C88F4-A11F-4CBB-A280-6F5A89C735C7}"/>
            </a:ext>
          </a:extLst>
        </xdr:cNvPr>
        <xdr:cNvSpPr/>
      </xdr:nvSpPr>
      <xdr:spPr>
        <a:xfrm>
          <a:off x="7400441" y="5879259"/>
          <a:ext cx="3192180" cy="6196504"/>
        </a:xfrm>
        <a:prstGeom prst="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GB"/>
        </a:p>
      </xdr:txBody>
    </xdr:sp>
    <xdr:clientData/>
  </xdr:twoCellAnchor>
  <xdr:twoCellAnchor>
    <xdr:from>
      <xdr:col>5</xdr:col>
      <xdr:colOff>116237</xdr:colOff>
      <xdr:row>27</xdr:row>
      <xdr:rowOff>152400</xdr:rowOff>
    </xdr:from>
    <xdr:to>
      <xdr:col>12</xdr:col>
      <xdr:colOff>96982</xdr:colOff>
      <xdr:row>49</xdr:row>
      <xdr:rowOff>154983</xdr:rowOff>
    </xdr:to>
    <xdr:sp macro="" textlink="">
      <xdr:nvSpPr>
        <xdr:cNvPr id="12" name="Rectangle 11">
          <a:extLst>
            <a:ext uri="{FF2B5EF4-FFF2-40B4-BE49-F238E27FC236}">
              <a16:creationId xmlns:a16="http://schemas.microsoft.com/office/drawing/2014/main" id="{98EC987D-E204-43A8-84F4-45403818DE25}"/>
            </a:ext>
          </a:extLst>
        </xdr:cNvPr>
        <xdr:cNvSpPr/>
      </xdr:nvSpPr>
      <xdr:spPr>
        <a:xfrm>
          <a:off x="3151322" y="5034366"/>
          <a:ext cx="4229863" cy="3980481"/>
        </a:xfrm>
        <a:prstGeom prst="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GB"/>
        </a:p>
      </xdr:txBody>
    </xdr:sp>
    <xdr:clientData/>
  </xdr:twoCellAnchor>
  <xdr:twoCellAnchor>
    <xdr:from>
      <xdr:col>17</xdr:col>
      <xdr:colOff>180815</xdr:colOff>
      <xdr:row>33</xdr:row>
      <xdr:rowOff>27157</xdr:rowOff>
    </xdr:from>
    <xdr:to>
      <xdr:col>26</xdr:col>
      <xdr:colOff>12916</xdr:colOff>
      <xdr:row>65</xdr:row>
      <xdr:rowOff>167899</xdr:rowOff>
    </xdr:to>
    <xdr:sp macro="" textlink="">
      <xdr:nvSpPr>
        <xdr:cNvPr id="13" name="Rectangle 12">
          <a:extLst>
            <a:ext uri="{FF2B5EF4-FFF2-40B4-BE49-F238E27FC236}">
              <a16:creationId xmlns:a16="http://schemas.microsoft.com/office/drawing/2014/main" id="{DCE82C92-8875-4EC0-8662-93D988FE2456}"/>
            </a:ext>
          </a:extLst>
        </xdr:cNvPr>
        <xdr:cNvSpPr/>
      </xdr:nvSpPr>
      <xdr:spPr>
        <a:xfrm>
          <a:off x="10500103" y="5994004"/>
          <a:ext cx="5295254" cy="5926776"/>
        </a:xfrm>
        <a:prstGeom prst="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GB"/>
        </a:p>
      </xdr:txBody>
    </xdr:sp>
    <xdr:clientData/>
  </xdr:twoCellAnchor>
  <xdr:twoCellAnchor>
    <xdr:from>
      <xdr:col>0</xdr:col>
      <xdr:colOff>0</xdr:colOff>
      <xdr:row>15</xdr:row>
      <xdr:rowOff>166255</xdr:rowOff>
    </xdr:from>
    <xdr:to>
      <xdr:col>7</xdr:col>
      <xdr:colOff>110836</xdr:colOff>
      <xdr:row>18</xdr:row>
      <xdr:rowOff>166254</xdr:rowOff>
    </xdr:to>
    <xdr:sp macro="" textlink="">
      <xdr:nvSpPr>
        <xdr:cNvPr id="2" name="TextBox 1">
          <a:extLst>
            <a:ext uri="{FF2B5EF4-FFF2-40B4-BE49-F238E27FC236}">
              <a16:creationId xmlns:a16="http://schemas.microsoft.com/office/drawing/2014/main" id="{05688C3F-2B2B-C631-C5B5-446101237499}"/>
            </a:ext>
          </a:extLst>
        </xdr:cNvPr>
        <xdr:cNvSpPr txBox="1"/>
      </xdr:nvSpPr>
      <xdr:spPr>
        <a:xfrm>
          <a:off x="0" y="2867891"/>
          <a:ext cx="4378036" cy="540327"/>
        </a:xfrm>
        <a:prstGeom prst="rect">
          <a:avLst/>
        </a:prstGeom>
        <a:solidFill>
          <a:srgbClr val="99CCFF">
            <a:alpha val="43137"/>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a:p>
      </xdr:txBody>
    </xdr:sp>
    <xdr:clientData/>
  </xdr:twoCellAnchor>
  <xdr:twoCellAnchor>
    <xdr:from>
      <xdr:col>7</xdr:col>
      <xdr:colOff>110836</xdr:colOff>
      <xdr:row>15</xdr:row>
      <xdr:rowOff>110837</xdr:rowOff>
    </xdr:from>
    <xdr:to>
      <xdr:col>12</xdr:col>
      <xdr:colOff>96981</xdr:colOff>
      <xdr:row>19</xdr:row>
      <xdr:rowOff>41564</xdr:rowOff>
    </xdr:to>
    <xdr:sp macro="" textlink="">
      <xdr:nvSpPr>
        <xdr:cNvPr id="5" name="TextBox 4">
          <a:extLst>
            <a:ext uri="{FF2B5EF4-FFF2-40B4-BE49-F238E27FC236}">
              <a16:creationId xmlns:a16="http://schemas.microsoft.com/office/drawing/2014/main" id="{8F60AE90-42FD-5F8E-B4BB-2A0CF8609601}"/>
            </a:ext>
          </a:extLst>
        </xdr:cNvPr>
        <xdr:cNvSpPr txBox="1"/>
      </xdr:nvSpPr>
      <xdr:spPr>
        <a:xfrm>
          <a:off x="4378036" y="2812473"/>
          <a:ext cx="3034145" cy="651164"/>
        </a:xfrm>
        <a:prstGeom prst="rect">
          <a:avLst/>
        </a:prstGeom>
        <a:solidFill>
          <a:srgbClr val="99CCFF">
            <a:alpha val="38039"/>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000">
              <a:solidFill>
                <a:srgbClr val="FFC000"/>
              </a:solidFill>
              <a:latin typeface="+mn-lt"/>
              <a:ea typeface="+mn-ea"/>
              <a:cs typeface="+mn-cs"/>
            </a:rPr>
            <a:t>TOTAL SALE</a:t>
          </a:r>
        </a:p>
      </xdr:txBody>
    </xdr:sp>
    <xdr:clientData/>
  </xdr:twoCellAnchor>
  <xdr:twoCellAnchor>
    <xdr:from>
      <xdr:col>12</xdr:col>
      <xdr:colOff>69273</xdr:colOff>
      <xdr:row>15</xdr:row>
      <xdr:rowOff>55419</xdr:rowOff>
    </xdr:from>
    <xdr:to>
      <xdr:col>17</xdr:col>
      <xdr:colOff>13855</xdr:colOff>
      <xdr:row>18</xdr:row>
      <xdr:rowOff>124693</xdr:rowOff>
    </xdr:to>
    <xdr:sp macro="" textlink="">
      <xdr:nvSpPr>
        <xdr:cNvPr id="14" name="TextBox 13">
          <a:extLst>
            <a:ext uri="{FF2B5EF4-FFF2-40B4-BE49-F238E27FC236}">
              <a16:creationId xmlns:a16="http://schemas.microsoft.com/office/drawing/2014/main" id="{1F68E3AF-03EA-D3BD-4A80-02B6FA79BE47}"/>
            </a:ext>
          </a:extLst>
        </xdr:cNvPr>
        <xdr:cNvSpPr txBox="1"/>
      </xdr:nvSpPr>
      <xdr:spPr>
        <a:xfrm>
          <a:off x="7384473" y="2757055"/>
          <a:ext cx="2992582" cy="609602"/>
        </a:xfrm>
        <a:prstGeom prst="rect">
          <a:avLst/>
        </a:prstGeom>
        <a:solidFill>
          <a:srgbClr val="99CCFF">
            <a:alpha val="25882"/>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000">
              <a:solidFill>
                <a:srgbClr val="FFC000"/>
              </a:solidFill>
              <a:latin typeface="+mn-lt"/>
              <a:ea typeface="+mn-ea"/>
              <a:cs typeface="+mn-cs"/>
            </a:rPr>
            <a:t>Top 3 CUSTOMEES</a:t>
          </a:r>
        </a:p>
      </xdr:txBody>
    </xdr:sp>
    <xdr:clientData/>
  </xdr:twoCellAnchor>
  <xdr:twoCellAnchor>
    <xdr:from>
      <xdr:col>16</xdr:col>
      <xdr:colOff>595745</xdr:colOff>
      <xdr:row>15</xdr:row>
      <xdr:rowOff>69272</xdr:rowOff>
    </xdr:from>
    <xdr:to>
      <xdr:col>26</xdr:col>
      <xdr:colOff>0</xdr:colOff>
      <xdr:row>19</xdr:row>
      <xdr:rowOff>83126</xdr:rowOff>
    </xdr:to>
    <xdr:sp macro="" textlink="">
      <xdr:nvSpPr>
        <xdr:cNvPr id="15" name="TextBox 14">
          <a:extLst>
            <a:ext uri="{FF2B5EF4-FFF2-40B4-BE49-F238E27FC236}">
              <a16:creationId xmlns:a16="http://schemas.microsoft.com/office/drawing/2014/main" id="{8D6EF5A7-DDF1-28AA-D20A-4AE57696B56E}"/>
            </a:ext>
          </a:extLst>
        </xdr:cNvPr>
        <xdr:cNvSpPr txBox="1"/>
      </xdr:nvSpPr>
      <xdr:spPr>
        <a:xfrm>
          <a:off x="10308016" y="2781475"/>
          <a:ext cx="5474425" cy="737109"/>
        </a:xfrm>
        <a:prstGeom prst="rect">
          <a:avLst/>
        </a:prstGeom>
        <a:solidFill>
          <a:srgbClr val="99CCFF">
            <a:alpha val="38039"/>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000">
              <a:solidFill>
                <a:srgbClr val="FFC000"/>
              </a:solidFill>
            </a:rPr>
            <a:t>REGION</a:t>
          </a:r>
          <a:endParaRPr lang="en-GB" sz="1100">
            <a:solidFill>
              <a:srgbClr val="FFC000"/>
            </a:solidFill>
          </a:endParaRPr>
        </a:p>
      </xdr:txBody>
    </xdr:sp>
    <xdr:clientData/>
  </xdr:twoCellAnchor>
  <xdr:twoCellAnchor>
    <xdr:from>
      <xdr:col>0</xdr:col>
      <xdr:colOff>0</xdr:colOff>
      <xdr:row>27</xdr:row>
      <xdr:rowOff>154983</xdr:rowOff>
    </xdr:from>
    <xdr:to>
      <xdr:col>5</xdr:col>
      <xdr:colOff>277090</xdr:colOff>
      <xdr:row>31</xdr:row>
      <xdr:rowOff>27709</xdr:rowOff>
    </xdr:to>
    <xdr:sp macro="" textlink="">
      <xdr:nvSpPr>
        <xdr:cNvPr id="16" name="TextBox 15">
          <a:extLst>
            <a:ext uri="{FF2B5EF4-FFF2-40B4-BE49-F238E27FC236}">
              <a16:creationId xmlns:a16="http://schemas.microsoft.com/office/drawing/2014/main" id="{8E592B55-17BB-AF3F-8594-9BEBA3050248}"/>
            </a:ext>
          </a:extLst>
        </xdr:cNvPr>
        <xdr:cNvSpPr txBox="1"/>
      </xdr:nvSpPr>
      <xdr:spPr>
        <a:xfrm>
          <a:off x="0" y="5036949"/>
          <a:ext cx="3312175" cy="595980"/>
        </a:xfrm>
        <a:prstGeom prst="rect">
          <a:avLst/>
        </a:prstGeom>
        <a:solidFill>
          <a:srgbClr val="99CCFF">
            <a:alpha val="45882"/>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xdr:from>
      <xdr:col>5</xdr:col>
      <xdr:colOff>180109</xdr:colOff>
      <xdr:row>27</xdr:row>
      <xdr:rowOff>166255</xdr:rowOff>
    </xdr:from>
    <xdr:to>
      <xdr:col>12</xdr:col>
      <xdr:colOff>83127</xdr:colOff>
      <xdr:row>32</xdr:row>
      <xdr:rowOff>69273</xdr:rowOff>
    </xdr:to>
    <xdr:sp macro="" textlink="">
      <xdr:nvSpPr>
        <xdr:cNvPr id="17" name="TextBox 16">
          <a:extLst>
            <a:ext uri="{FF2B5EF4-FFF2-40B4-BE49-F238E27FC236}">
              <a16:creationId xmlns:a16="http://schemas.microsoft.com/office/drawing/2014/main" id="{F9E33AE0-70B3-5837-8B06-CD993AF66B1A}"/>
            </a:ext>
          </a:extLst>
        </xdr:cNvPr>
        <xdr:cNvSpPr txBox="1"/>
      </xdr:nvSpPr>
      <xdr:spPr>
        <a:xfrm>
          <a:off x="3228109" y="5029200"/>
          <a:ext cx="4170218" cy="803564"/>
        </a:xfrm>
        <a:prstGeom prst="rect">
          <a:avLst/>
        </a:prstGeom>
        <a:solidFill>
          <a:srgbClr val="99CCFF">
            <a:alpha val="47843"/>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a:solidFill>
                <a:srgbClr val="FFC000"/>
              </a:solidFill>
            </a:rPr>
            <a:t>MONTHLY (Target</a:t>
          </a:r>
          <a:r>
            <a:rPr lang="en-GB" sz="1800" baseline="0">
              <a:solidFill>
                <a:srgbClr val="FFC000"/>
              </a:solidFill>
            </a:rPr>
            <a:t> VS Acutual)</a:t>
          </a:r>
          <a:endParaRPr lang="en-GB" sz="1800">
            <a:solidFill>
              <a:srgbClr val="FFC000"/>
            </a:solidFill>
          </a:endParaRPr>
        </a:p>
      </xdr:txBody>
    </xdr:sp>
    <xdr:clientData/>
  </xdr:twoCellAnchor>
  <xdr:twoCellAnchor>
    <xdr:from>
      <xdr:col>12</xdr:col>
      <xdr:colOff>106374</xdr:colOff>
      <xdr:row>32</xdr:row>
      <xdr:rowOff>64575</xdr:rowOff>
    </xdr:from>
    <xdr:to>
      <xdr:col>17</xdr:col>
      <xdr:colOff>297051</xdr:colOff>
      <xdr:row>37</xdr:row>
      <xdr:rowOff>21368</xdr:rowOff>
    </xdr:to>
    <xdr:sp macro="" textlink="">
      <xdr:nvSpPr>
        <xdr:cNvPr id="18" name="TextBox 17">
          <a:extLst>
            <a:ext uri="{FF2B5EF4-FFF2-40B4-BE49-F238E27FC236}">
              <a16:creationId xmlns:a16="http://schemas.microsoft.com/office/drawing/2014/main" id="{2AED6819-0DCC-B682-8EC7-24CC1F9C8916}"/>
            </a:ext>
          </a:extLst>
        </xdr:cNvPr>
        <xdr:cNvSpPr txBox="1"/>
      </xdr:nvSpPr>
      <xdr:spPr>
        <a:xfrm>
          <a:off x="7390577" y="5850609"/>
          <a:ext cx="3225762" cy="860861"/>
        </a:xfrm>
        <a:prstGeom prst="rect">
          <a:avLst/>
        </a:prstGeom>
        <a:solidFill>
          <a:srgbClr val="99CCFF">
            <a:alpha val="43137"/>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a:solidFill>
                <a:schemeClr val="accent4">
                  <a:lumMod val="60000"/>
                  <a:lumOff val="40000"/>
                </a:schemeClr>
              </a:solidFill>
            </a:rPr>
            <a:t>TOP</a:t>
          </a:r>
          <a:r>
            <a:rPr lang="en-GB" sz="1800" baseline="0">
              <a:solidFill>
                <a:schemeClr val="accent4">
                  <a:lumMod val="60000"/>
                  <a:lumOff val="40000"/>
                </a:schemeClr>
              </a:solidFill>
            </a:rPr>
            <a:t> 10 PRODUCTS</a:t>
          </a:r>
          <a:endParaRPr lang="en-GB" sz="1800">
            <a:solidFill>
              <a:schemeClr val="accent4">
                <a:lumMod val="60000"/>
                <a:lumOff val="40000"/>
              </a:schemeClr>
            </a:solidFill>
          </a:endParaRPr>
        </a:p>
      </xdr:txBody>
    </xdr:sp>
    <xdr:clientData/>
  </xdr:twoCellAnchor>
  <xdr:twoCellAnchor>
    <xdr:from>
      <xdr:col>17</xdr:col>
      <xdr:colOff>219558</xdr:colOff>
      <xdr:row>33</xdr:row>
      <xdr:rowOff>0</xdr:rowOff>
    </xdr:from>
    <xdr:to>
      <xdr:col>25</xdr:col>
      <xdr:colOff>568271</xdr:colOff>
      <xdr:row>36</xdr:row>
      <xdr:rowOff>90407</xdr:rowOff>
    </xdr:to>
    <xdr:sp macro="" textlink="">
      <xdr:nvSpPr>
        <xdr:cNvPr id="19" name="TextBox 18">
          <a:extLst>
            <a:ext uri="{FF2B5EF4-FFF2-40B4-BE49-F238E27FC236}">
              <a16:creationId xmlns:a16="http://schemas.microsoft.com/office/drawing/2014/main" id="{B22267E8-243E-02E3-51B6-22EE87290862}"/>
            </a:ext>
          </a:extLst>
        </xdr:cNvPr>
        <xdr:cNvSpPr txBox="1"/>
      </xdr:nvSpPr>
      <xdr:spPr>
        <a:xfrm>
          <a:off x="10538846" y="5966847"/>
          <a:ext cx="5204849" cy="632848"/>
        </a:xfrm>
        <a:prstGeom prst="rect">
          <a:avLst/>
        </a:prstGeom>
        <a:solidFill>
          <a:srgbClr val="99CCFF">
            <a:alpha val="47059"/>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a:solidFill>
                <a:srgbClr val="FFC000"/>
              </a:solidFill>
            </a:rPr>
            <a:t>COUNTRY</a:t>
          </a:r>
          <a:endParaRPr lang="en-GB" sz="1100">
            <a:solidFill>
              <a:srgbClr val="FFC000"/>
            </a:solidFill>
          </a:endParaRPr>
        </a:p>
      </xdr:txBody>
    </xdr:sp>
    <xdr:clientData/>
  </xdr:twoCellAnchor>
  <xdr:twoCellAnchor>
    <xdr:from>
      <xdr:col>0</xdr:col>
      <xdr:colOff>41094</xdr:colOff>
      <xdr:row>49</xdr:row>
      <xdr:rowOff>67394</xdr:rowOff>
    </xdr:from>
    <xdr:to>
      <xdr:col>8</xdr:col>
      <xdr:colOff>509564</xdr:colOff>
      <xdr:row>52</xdr:row>
      <xdr:rowOff>122812</xdr:rowOff>
    </xdr:to>
    <xdr:sp macro="" textlink="">
      <xdr:nvSpPr>
        <xdr:cNvPr id="20" name="TextBox 19">
          <a:extLst>
            <a:ext uri="{FF2B5EF4-FFF2-40B4-BE49-F238E27FC236}">
              <a16:creationId xmlns:a16="http://schemas.microsoft.com/office/drawing/2014/main" id="{7CC23D0F-5569-D159-3E31-F5D353A88F27}"/>
            </a:ext>
          </a:extLst>
        </xdr:cNvPr>
        <xdr:cNvSpPr txBox="1"/>
      </xdr:nvSpPr>
      <xdr:spPr>
        <a:xfrm>
          <a:off x="41094" y="8927258"/>
          <a:ext cx="5324606" cy="597859"/>
        </a:xfrm>
        <a:prstGeom prst="rect">
          <a:avLst/>
        </a:prstGeom>
        <a:solidFill>
          <a:srgbClr val="99CCFF">
            <a:alpha val="43137"/>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solidFill>
                <a:srgbClr val="FFC000"/>
              </a:solidFill>
            </a:rPr>
            <a:t>WEEKLY</a:t>
          </a:r>
          <a:endParaRPr lang="en-GB" sz="1100">
            <a:solidFill>
              <a:srgbClr val="FFC000"/>
            </a:solidFill>
          </a:endParaRPr>
        </a:p>
      </xdr:txBody>
    </xdr:sp>
    <xdr:clientData/>
  </xdr:twoCellAnchor>
  <xdr:twoCellAnchor>
    <xdr:from>
      <xdr:col>2</xdr:col>
      <xdr:colOff>526473</xdr:colOff>
      <xdr:row>0</xdr:row>
      <xdr:rowOff>166254</xdr:rowOff>
    </xdr:from>
    <xdr:to>
      <xdr:col>13</xdr:col>
      <xdr:colOff>401782</xdr:colOff>
      <xdr:row>7</xdr:row>
      <xdr:rowOff>96981</xdr:rowOff>
    </xdr:to>
    <xdr:sp macro="" textlink="">
      <xdr:nvSpPr>
        <xdr:cNvPr id="21" name="TextBox 20">
          <a:extLst>
            <a:ext uri="{FF2B5EF4-FFF2-40B4-BE49-F238E27FC236}">
              <a16:creationId xmlns:a16="http://schemas.microsoft.com/office/drawing/2014/main" id="{72C844D8-238B-3694-9C89-713393453254}"/>
            </a:ext>
          </a:extLst>
        </xdr:cNvPr>
        <xdr:cNvSpPr txBox="1"/>
      </xdr:nvSpPr>
      <xdr:spPr>
        <a:xfrm>
          <a:off x="1745673" y="166254"/>
          <a:ext cx="6580909" cy="1191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4000">
              <a:solidFill>
                <a:schemeClr val="bg1"/>
              </a:solidFill>
            </a:rPr>
            <a:t>Sales</a:t>
          </a:r>
          <a:r>
            <a:rPr lang="en-GB" sz="4000" baseline="0">
              <a:solidFill>
                <a:schemeClr val="bg1"/>
              </a:solidFill>
            </a:rPr>
            <a:t> Distribution Dashborad </a:t>
          </a:r>
          <a:endParaRPr lang="en-GB" sz="4000">
            <a:solidFill>
              <a:schemeClr val="bg1"/>
            </a:solidFill>
          </a:endParaRPr>
        </a:p>
      </xdr:txBody>
    </xdr:sp>
    <xdr:clientData/>
  </xdr:twoCellAnchor>
  <xdr:twoCellAnchor editAs="oneCell">
    <xdr:from>
      <xdr:col>0</xdr:col>
      <xdr:colOff>401783</xdr:colOff>
      <xdr:row>1</xdr:row>
      <xdr:rowOff>124691</xdr:rowOff>
    </xdr:from>
    <xdr:to>
      <xdr:col>2</xdr:col>
      <xdr:colOff>318655</xdr:colOff>
      <xdr:row>7</xdr:row>
      <xdr:rowOff>180812</xdr:rowOff>
    </xdr:to>
    <xdr:pic>
      <xdr:nvPicPr>
        <xdr:cNvPr id="23" name="Graphic 22" descr="Presentation with pie chart with solid fill">
          <a:extLst>
            <a:ext uri="{FF2B5EF4-FFF2-40B4-BE49-F238E27FC236}">
              <a16:creationId xmlns:a16="http://schemas.microsoft.com/office/drawing/2014/main" id="{A24FDDE5-4B52-0952-F1CC-0A8734C2A4EB}"/>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01783" y="304800"/>
          <a:ext cx="1136072" cy="1136072"/>
        </a:xfrm>
        <a:prstGeom prst="rect">
          <a:avLst/>
        </a:prstGeom>
      </xdr:spPr>
    </xdr:pic>
    <xdr:clientData/>
  </xdr:twoCellAnchor>
  <xdr:twoCellAnchor>
    <xdr:from>
      <xdr:col>8</xdr:col>
      <xdr:colOff>221672</xdr:colOff>
      <xdr:row>20</xdr:row>
      <xdr:rowOff>110836</xdr:rowOff>
    </xdr:from>
    <xdr:to>
      <xdr:col>11</xdr:col>
      <xdr:colOff>110835</xdr:colOff>
      <xdr:row>24</xdr:row>
      <xdr:rowOff>55418</xdr:rowOff>
    </xdr:to>
    <xdr:sp macro="" textlink="Analysis!B4">
      <xdr:nvSpPr>
        <xdr:cNvPr id="24" name="TextBox 23">
          <a:extLst>
            <a:ext uri="{FF2B5EF4-FFF2-40B4-BE49-F238E27FC236}">
              <a16:creationId xmlns:a16="http://schemas.microsoft.com/office/drawing/2014/main" id="{9209B540-EA79-610C-E7DA-1BC767EBDA7A}"/>
            </a:ext>
          </a:extLst>
        </xdr:cNvPr>
        <xdr:cNvSpPr txBox="1"/>
      </xdr:nvSpPr>
      <xdr:spPr>
        <a:xfrm>
          <a:off x="5098472" y="3713018"/>
          <a:ext cx="1717963" cy="665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B36ED8-F041-4E21-A11C-6B6E37A40B0D}" type="TxLink">
            <a:rPr lang="en-US" sz="2800" b="0" i="0" u="none" strike="noStrike">
              <a:solidFill>
                <a:schemeClr val="bg1"/>
              </a:solidFill>
              <a:latin typeface="Agency FB" panose="020B0503020202020204" pitchFamily="34" charset="0"/>
              <a:ea typeface="Calibri"/>
              <a:cs typeface="Calibri"/>
            </a:rPr>
            <a:pPr/>
            <a:t>984571.06</a:t>
          </a:fld>
          <a:endParaRPr lang="en-GB" sz="2800">
            <a:solidFill>
              <a:schemeClr val="bg1"/>
            </a:solidFill>
            <a:latin typeface="Agency FB" panose="020B0503020202020204" pitchFamily="34" charset="0"/>
          </a:endParaRPr>
        </a:p>
      </xdr:txBody>
    </xdr:sp>
    <xdr:clientData/>
  </xdr:twoCellAnchor>
  <xdr:twoCellAnchor>
    <xdr:from>
      <xdr:col>5</xdr:col>
      <xdr:colOff>332510</xdr:colOff>
      <xdr:row>33</xdr:row>
      <xdr:rowOff>69274</xdr:rowOff>
    </xdr:from>
    <xdr:to>
      <xdr:col>11</xdr:col>
      <xdr:colOff>526473</xdr:colOff>
      <xdr:row>47</xdr:row>
      <xdr:rowOff>1</xdr:rowOff>
    </xdr:to>
    <xdr:graphicFrame macro="">
      <xdr:nvGraphicFramePr>
        <xdr:cNvPr id="25" name="Chart 24">
          <a:extLst>
            <a:ext uri="{FF2B5EF4-FFF2-40B4-BE49-F238E27FC236}">
              <a16:creationId xmlns:a16="http://schemas.microsoft.com/office/drawing/2014/main" id="{70AC0570-1FA2-4395-BCE1-2D5C79840C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54</xdr:row>
      <xdr:rowOff>55417</xdr:rowOff>
    </xdr:from>
    <xdr:to>
      <xdr:col>9</xdr:col>
      <xdr:colOff>69273</xdr:colOff>
      <xdr:row>66</xdr:row>
      <xdr:rowOff>124691</xdr:rowOff>
    </xdr:to>
    <xdr:graphicFrame macro="">
      <xdr:nvGraphicFramePr>
        <xdr:cNvPr id="26" name="Chart 25">
          <a:extLst>
            <a:ext uri="{FF2B5EF4-FFF2-40B4-BE49-F238E27FC236}">
              <a16:creationId xmlns:a16="http://schemas.microsoft.com/office/drawing/2014/main" id="{89492954-D37A-43E5-AD12-97DC7A076F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193962</xdr:colOff>
      <xdr:row>19</xdr:row>
      <xdr:rowOff>124691</xdr:rowOff>
    </xdr:from>
    <xdr:to>
      <xdr:col>13</xdr:col>
      <xdr:colOff>83127</xdr:colOff>
      <xdr:row>22</xdr:row>
      <xdr:rowOff>69274</xdr:rowOff>
    </xdr:to>
    <xdr:sp macro="" textlink="">
      <xdr:nvSpPr>
        <xdr:cNvPr id="27" name="Oval 26">
          <a:extLst>
            <a:ext uri="{FF2B5EF4-FFF2-40B4-BE49-F238E27FC236}">
              <a16:creationId xmlns:a16="http://schemas.microsoft.com/office/drawing/2014/main" id="{10933E9F-27B1-8437-76D1-2F0C8D780CA0}"/>
            </a:ext>
          </a:extLst>
        </xdr:cNvPr>
        <xdr:cNvSpPr/>
      </xdr:nvSpPr>
      <xdr:spPr>
        <a:xfrm>
          <a:off x="7478165" y="3560149"/>
          <a:ext cx="496182" cy="487023"/>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b="1">
              <a:solidFill>
                <a:schemeClr val="tx1"/>
              </a:solidFill>
            </a:rPr>
            <a:t>1</a:t>
          </a:r>
          <a:endParaRPr lang="en-GB" sz="1100" b="1">
            <a:solidFill>
              <a:schemeClr val="tx1"/>
            </a:solidFill>
          </a:endParaRPr>
        </a:p>
      </xdr:txBody>
    </xdr:sp>
    <xdr:clientData/>
  </xdr:twoCellAnchor>
  <xdr:twoCellAnchor>
    <xdr:from>
      <xdr:col>12</xdr:col>
      <xdr:colOff>200890</xdr:colOff>
      <xdr:row>28</xdr:row>
      <xdr:rowOff>0</xdr:rowOff>
    </xdr:from>
    <xdr:to>
      <xdr:col>13</xdr:col>
      <xdr:colOff>76199</xdr:colOff>
      <xdr:row>30</xdr:row>
      <xdr:rowOff>124691</xdr:rowOff>
    </xdr:to>
    <xdr:sp macro="" textlink="">
      <xdr:nvSpPr>
        <xdr:cNvPr id="28" name="Oval 27">
          <a:extLst>
            <a:ext uri="{FF2B5EF4-FFF2-40B4-BE49-F238E27FC236}">
              <a16:creationId xmlns:a16="http://schemas.microsoft.com/office/drawing/2014/main" id="{11E21643-7C1D-4F4A-91C2-131B7AF0E0E9}"/>
            </a:ext>
          </a:extLst>
        </xdr:cNvPr>
        <xdr:cNvSpPr/>
      </xdr:nvSpPr>
      <xdr:spPr>
        <a:xfrm>
          <a:off x="7485093" y="5062780"/>
          <a:ext cx="482326" cy="486318"/>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b="1">
              <a:solidFill>
                <a:schemeClr val="tx1"/>
              </a:solidFill>
            </a:rPr>
            <a:t>3</a:t>
          </a:r>
          <a:endParaRPr lang="en-GB" sz="1100" b="1">
            <a:solidFill>
              <a:schemeClr val="tx1"/>
            </a:solidFill>
          </a:endParaRPr>
        </a:p>
      </xdr:txBody>
    </xdr:sp>
    <xdr:clientData/>
  </xdr:twoCellAnchor>
  <xdr:twoCellAnchor>
    <xdr:from>
      <xdr:col>12</xdr:col>
      <xdr:colOff>200890</xdr:colOff>
      <xdr:row>24</xdr:row>
      <xdr:rowOff>0</xdr:rowOff>
    </xdr:from>
    <xdr:to>
      <xdr:col>13</xdr:col>
      <xdr:colOff>76199</xdr:colOff>
      <xdr:row>26</xdr:row>
      <xdr:rowOff>110837</xdr:rowOff>
    </xdr:to>
    <xdr:sp macro="" textlink="">
      <xdr:nvSpPr>
        <xdr:cNvPr id="30" name="Oval 29">
          <a:extLst>
            <a:ext uri="{FF2B5EF4-FFF2-40B4-BE49-F238E27FC236}">
              <a16:creationId xmlns:a16="http://schemas.microsoft.com/office/drawing/2014/main" id="{B24F8C74-CD7A-46B9-9944-C919F9027F2C}"/>
            </a:ext>
          </a:extLst>
        </xdr:cNvPr>
        <xdr:cNvSpPr/>
      </xdr:nvSpPr>
      <xdr:spPr>
        <a:xfrm>
          <a:off x="7485093" y="4339525"/>
          <a:ext cx="482326" cy="472465"/>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b="1">
              <a:solidFill>
                <a:schemeClr val="tx1"/>
              </a:solidFill>
            </a:rPr>
            <a:t>2</a:t>
          </a:r>
        </a:p>
      </xdr:txBody>
    </xdr:sp>
    <xdr:clientData/>
  </xdr:twoCellAnchor>
  <xdr:twoCellAnchor>
    <xdr:from>
      <xdr:col>13</xdr:col>
      <xdr:colOff>328167</xdr:colOff>
      <xdr:row>19</xdr:row>
      <xdr:rowOff>116237</xdr:rowOff>
    </xdr:from>
    <xdr:to>
      <xdr:col>16</xdr:col>
      <xdr:colOff>217329</xdr:colOff>
      <xdr:row>22</xdr:row>
      <xdr:rowOff>12916</xdr:rowOff>
    </xdr:to>
    <xdr:sp macro="" textlink="Analysis!I6">
      <xdr:nvSpPr>
        <xdr:cNvPr id="34" name="TextBox 33">
          <a:extLst>
            <a:ext uri="{FF2B5EF4-FFF2-40B4-BE49-F238E27FC236}">
              <a16:creationId xmlns:a16="http://schemas.microsoft.com/office/drawing/2014/main" id="{CC095F6C-FAB0-48AF-9BCF-46CA7C108C27}"/>
            </a:ext>
          </a:extLst>
        </xdr:cNvPr>
        <xdr:cNvSpPr txBox="1"/>
      </xdr:nvSpPr>
      <xdr:spPr>
        <a:xfrm>
          <a:off x="8219387" y="3551695"/>
          <a:ext cx="1710213" cy="439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32969E1-C0FF-4695-AEF4-F7D71ED93DD8}" type="TxLink">
            <a:rPr lang="en-US" sz="2000" b="0" i="0" u="none" strike="noStrike">
              <a:solidFill>
                <a:schemeClr val="bg1"/>
              </a:solidFill>
              <a:latin typeface="Calibri"/>
              <a:ea typeface="Calibri"/>
              <a:cs typeface="Calibri"/>
            </a:rPr>
            <a:pPr/>
            <a:t>Customer33</a:t>
          </a:fld>
          <a:endParaRPr lang="en-GB" sz="4800">
            <a:solidFill>
              <a:schemeClr val="bg1"/>
            </a:solidFill>
            <a:latin typeface="Agency FB" panose="020B0503020202020204" pitchFamily="34" charset="0"/>
          </a:endParaRPr>
        </a:p>
      </xdr:txBody>
    </xdr:sp>
    <xdr:clientData/>
  </xdr:twoCellAnchor>
  <xdr:twoCellAnchor>
    <xdr:from>
      <xdr:col>13</xdr:col>
      <xdr:colOff>494772</xdr:colOff>
      <xdr:row>20</xdr:row>
      <xdr:rowOff>173065</xdr:rowOff>
    </xdr:from>
    <xdr:to>
      <xdr:col>16</xdr:col>
      <xdr:colOff>383934</xdr:colOff>
      <xdr:row>24</xdr:row>
      <xdr:rowOff>117647</xdr:rowOff>
    </xdr:to>
    <xdr:sp macro="" textlink="Analysis!J6">
      <xdr:nvSpPr>
        <xdr:cNvPr id="35" name="TextBox 34">
          <a:extLst>
            <a:ext uri="{FF2B5EF4-FFF2-40B4-BE49-F238E27FC236}">
              <a16:creationId xmlns:a16="http://schemas.microsoft.com/office/drawing/2014/main" id="{6DA29B21-B70C-400B-9841-01D0A54996F9}"/>
            </a:ext>
          </a:extLst>
        </xdr:cNvPr>
        <xdr:cNvSpPr txBox="1"/>
      </xdr:nvSpPr>
      <xdr:spPr>
        <a:xfrm>
          <a:off x="8385992" y="3789336"/>
          <a:ext cx="1710213" cy="667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5E55994-71F4-4863-9B3B-83EE22150510}" type="TxLink">
            <a:rPr lang="en-US" sz="2000" b="0" i="0" u="none" strike="noStrike">
              <a:solidFill>
                <a:srgbClr val="FFC000"/>
              </a:solidFill>
              <a:latin typeface="Calibri"/>
              <a:ea typeface="Calibri"/>
              <a:cs typeface="Calibri"/>
            </a:rPr>
            <a:pPr/>
            <a:t>60,929</a:t>
          </a:fld>
          <a:endParaRPr lang="en-GB" sz="4800">
            <a:solidFill>
              <a:srgbClr val="FFC000"/>
            </a:solidFill>
            <a:latin typeface="Agency FB" panose="020B0503020202020204" pitchFamily="34" charset="0"/>
          </a:endParaRPr>
        </a:p>
      </xdr:txBody>
    </xdr:sp>
    <xdr:clientData/>
  </xdr:twoCellAnchor>
  <xdr:twoCellAnchor>
    <xdr:from>
      <xdr:col>13</xdr:col>
      <xdr:colOff>328167</xdr:colOff>
      <xdr:row>23</xdr:row>
      <xdr:rowOff>82657</xdr:rowOff>
    </xdr:from>
    <xdr:to>
      <xdr:col>16</xdr:col>
      <xdr:colOff>217329</xdr:colOff>
      <xdr:row>27</xdr:row>
      <xdr:rowOff>27239</xdr:rowOff>
    </xdr:to>
    <xdr:sp macro="" textlink="Analysis!I7">
      <xdr:nvSpPr>
        <xdr:cNvPr id="37" name="TextBox 36">
          <a:extLst>
            <a:ext uri="{FF2B5EF4-FFF2-40B4-BE49-F238E27FC236}">
              <a16:creationId xmlns:a16="http://schemas.microsoft.com/office/drawing/2014/main" id="{E6C07AF2-7664-4EEA-A56E-7248E455572B}"/>
            </a:ext>
          </a:extLst>
        </xdr:cNvPr>
        <xdr:cNvSpPr txBox="1"/>
      </xdr:nvSpPr>
      <xdr:spPr>
        <a:xfrm>
          <a:off x="8219387" y="4241369"/>
          <a:ext cx="1710213" cy="667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B95D628-E188-4851-97F8-9A4FE7058D12}" type="TxLink">
            <a:rPr lang="en-US" sz="2000" b="0" i="0" u="none" strike="noStrike">
              <a:solidFill>
                <a:schemeClr val="bg1"/>
              </a:solidFill>
              <a:latin typeface="Calibri"/>
              <a:ea typeface="Calibri"/>
              <a:cs typeface="Calibri"/>
            </a:rPr>
            <a:pPr/>
            <a:t>Customer22</a:t>
          </a:fld>
          <a:endParaRPr lang="en-GB" sz="4800">
            <a:solidFill>
              <a:schemeClr val="bg1"/>
            </a:solidFill>
            <a:latin typeface="Agency FB" panose="020B0503020202020204" pitchFamily="34" charset="0"/>
          </a:endParaRPr>
        </a:p>
      </xdr:txBody>
    </xdr:sp>
    <xdr:clientData/>
  </xdr:twoCellAnchor>
  <xdr:twoCellAnchor>
    <xdr:from>
      <xdr:col>13</xdr:col>
      <xdr:colOff>494772</xdr:colOff>
      <xdr:row>24</xdr:row>
      <xdr:rowOff>171774</xdr:rowOff>
    </xdr:from>
    <xdr:to>
      <xdr:col>16</xdr:col>
      <xdr:colOff>383934</xdr:colOff>
      <xdr:row>28</xdr:row>
      <xdr:rowOff>116355</xdr:rowOff>
    </xdr:to>
    <xdr:sp macro="" textlink="Analysis!J7">
      <xdr:nvSpPr>
        <xdr:cNvPr id="38" name="TextBox 37">
          <a:extLst>
            <a:ext uri="{FF2B5EF4-FFF2-40B4-BE49-F238E27FC236}">
              <a16:creationId xmlns:a16="http://schemas.microsoft.com/office/drawing/2014/main" id="{2E94E1BD-9674-46F4-85CD-89E671A775F0}"/>
            </a:ext>
          </a:extLst>
        </xdr:cNvPr>
        <xdr:cNvSpPr txBox="1"/>
      </xdr:nvSpPr>
      <xdr:spPr>
        <a:xfrm>
          <a:off x="8385992" y="4511299"/>
          <a:ext cx="1710213" cy="667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26481BC-4BD1-45B2-85E8-6D5F9015F217}" type="TxLink">
            <a:rPr lang="en-US" sz="2000" b="0" i="0" u="none" strike="noStrike">
              <a:solidFill>
                <a:srgbClr val="FFC000"/>
              </a:solidFill>
              <a:latin typeface="Calibri"/>
              <a:ea typeface="Calibri"/>
              <a:cs typeface="Calibri"/>
            </a:rPr>
            <a:pPr/>
            <a:t>45,113</a:t>
          </a:fld>
          <a:endParaRPr lang="en-GB" sz="4800">
            <a:solidFill>
              <a:srgbClr val="FFC000"/>
            </a:solidFill>
            <a:latin typeface="Agency FB" panose="020B0503020202020204" pitchFamily="34" charset="0"/>
          </a:endParaRPr>
        </a:p>
      </xdr:txBody>
    </xdr:sp>
    <xdr:clientData/>
  </xdr:twoCellAnchor>
  <xdr:twoCellAnchor>
    <xdr:from>
      <xdr:col>13</xdr:col>
      <xdr:colOff>328167</xdr:colOff>
      <xdr:row>26</xdr:row>
      <xdr:rowOff>173064</xdr:rowOff>
    </xdr:from>
    <xdr:to>
      <xdr:col>16</xdr:col>
      <xdr:colOff>217329</xdr:colOff>
      <xdr:row>30</xdr:row>
      <xdr:rowOff>117646</xdr:rowOff>
    </xdr:to>
    <xdr:sp macro="" textlink="Analysis!I8">
      <xdr:nvSpPr>
        <xdr:cNvPr id="39" name="TextBox 38">
          <a:extLst>
            <a:ext uri="{FF2B5EF4-FFF2-40B4-BE49-F238E27FC236}">
              <a16:creationId xmlns:a16="http://schemas.microsoft.com/office/drawing/2014/main" id="{CC3F492D-1AAD-4550-A2AA-30A46151F4DF}"/>
            </a:ext>
          </a:extLst>
        </xdr:cNvPr>
        <xdr:cNvSpPr txBox="1"/>
      </xdr:nvSpPr>
      <xdr:spPr>
        <a:xfrm>
          <a:off x="8219387" y="4874217"/>
          <a:ext cx="1710213" cy="667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A6B208A-C940-49FA-BB6D-818625C5DD13}" type="TxLink">
            <a:rPr lang="en-US" sz="2000" b="0" i="0" u="none" strike="noStrike">
              <a:solidFill>
                <a:schemeClr val="bg1"/>
              </a:solidFill>
              <a:latin typeface="Calibri"/>
              <a:ea typeface="Calibri"/>
              <a:cs typeface="Calibri"/>
            </a:rPr>
            <a:pPr/>
            <a:t>Customer23</a:t>
          </a:fld>
          <a:endParaRPr lang="en-GB" sz="4800">
            <a:solidFill>
              <a:schemeClr val="bg1"/>
            </a:solidFill>
            <a:latin typeface="Agency FB" panose="020B0503020202020204" pitchFamily="34" charset="0"/>
          </a:endParaRPr>
        </a:p>
      </xdr:txBody>
    </xdr:sp>
    <xdr:clientData/>
  </xdr:twoCellAnchor>
  <xdr:twoCellAnchor>
    <xdr:from>
      <xdr:col>13</xdr:col>
      <xdr:colOff>494772</xdr:colOff>
      <xdr:row>28</xdr:row>
      <xdr:rowOff>170481</xdr:rowOff>
    </xdr:from>
    <xdr:to>
      <xdr:col>16</xdr:col>
      <xdr:colOff>383934</xdr:colOff>
      <xdr:row>32</xdr:row>
      <xdr:rowOff>115063</xdr:rowOff>
    </xdr:to>
    <xdr:sp macro="" textlink="Analysis!J8">
      <xdr:nvSpPr>
        <xdr:cNvPr id="40" name="TextBox 39">
          <a:extLst>
            <a:ext uri="{FF2B5EF4-FFF2-40B4-BE49-F238E27FC236}">
              <a16:creationId xmlns:a16="http://schemas.microsoft.com/office/drawing/2014/main" id="{51225001-96E2-4929-B3E8-0A39B5B9470D}"/>
            </a:ext>
          </a:extLst>
        </xdr:cNvPr>
        <xdr:cNvSpPr txBox="1"/>
      </xdr:nvSpPr>
      <xdr:spPr>
        <a:xfrm>
          <a:off x="8385992" y="5233261"/>
          <a:ext cx="1710213" cy="667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F3A477F-3DB6-46DA-9664-46A43AB89ADE}" type="TxLink">
            <a:rPr lang="en-US" sz="2000" b="0" i="0" u="none" strike="noStrike">
              <a:solidFill>
                <a:srgbClr val="FFC000"/>
              </a:solidFill>
              <a:latin typeface="Calibri"/>
              <a:ea typeface="Calibri"/>
              <a:cs typeface="Calibri"/>
            </a:rPr>
            <a:pPr/>
            <a:t>43,063</a:t>
          </a:fld>
          <a:endParaRPr lang="en-GB" sz="4800">
            <a:solidFill>
              <a:srgbClr val="FFC000"/>
            </a:solidFill>
            <a:latin typeface="Agency FB" panose="020B0503020202020204" pitchFamily="34" charset="0"/>
          </a:endParaRPr>
        </a:p>
      </xdr:txBody>
    </xdr:sp>
    <xdr:clientData/>
  </xdr:twoCellAnchor>
  <xdr:twoCellAnchor>
    <xdr:from>
      <xdr:col>12</xdr:col>
      <xdr:colOff>90407</xdr:colOff>
      <xdr:row>36</xdr:row>
      <xdr:rowOff>154983</xdr:rowOff>
    </xdr:from>
    <xdr:to>
      <xdr:col>17</xdr:col>
      <xdr:colOff>129153</xdr:colOff>
      <xdr:row>66</xdr:row>
      <xdr:rowOff>12915</xdr:rowOff>
    </xdr:to>
    <xdr:graphicFrame macro="">
      <xdr:nvGraphicFramePr>
        <xdr:cNvPr id="31" name="Chart 30">
          <a:extLst>
            <a:ext uri="{FF2B5EF4-FFF2-40B4-BE49-F238E27FC236}">
              <a16:creationId xmlns:a16="http://schemas.microsoft.com/office/drawing/2014/main" id="{3BD151D4-BAAF-45A4-87AE-419A547C1F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387458</xdr:colOff>
      <xdr:row>19</xdr:row>
      <xdr:rowOff>167898</xdr:rowOff>
    </xdr:from>
    <xdr:to>
      <xdr:col>25</xdr:col>
      <xdr:colOff>335796</xdr:colOff>
      <xdr:row>32</xdr:row>
      <xdr:rowOff>90407</xdr:rowOff>
    </xdr:to>
    <xdr:graphicFrame macro="">
      <xdr:nvGraphicFramePr>
        <xdr:cNvPr id="33" name="Chart 32">
          <a:extLst>
            <a:ext uri="{FF2B5EF4-FFF2-40B4-BE49-F238E27FC236}">
              <a16:creationId xmlns:a16="http://schemas.microsoft.com/office/drawing/2014/main" id="{6A81FA2F-F016-4CC8-9472-0D62050459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335798</xdr:colOff>
      <xdr:row>36</xdr:row>
      <xdr:rowOff>129153</xdr:rowOff>
    </xdr:from>
    <xdr:to>
      <xdr:col>25</xdr:col>
      <xdr:colOff>400372</xdr:colOff>
      <xdr:row>65</xdr:row>
      <xdr:rowOff>12916</xdr:rowOff>
    </xdr:to>
    <mc:AlternateContent xmlns:mc="http://schemas.openxmlformats.org/markup-compatibility/2006">
      <mc:Choice xmlns:cx4="http://schemas.microsoft.com/office/drawing/2016/5/10/chartex" Requires="cx4">
        <xdr:graphicFrame macro="">
          <xdr:nvGraphicFramePr>
            <xdr:cNvPr id="36" name="Chart 35">
              <a:extLst>
                <a:ext uri="{FF2B5EF4-FFF2-40B4-BE49-F238E27FC236}">
                  <a16:creationId xmlns:a16="http://schemas.microsoft.com/office/drawing/2014/main" id="{A7BA6537-EBCA-44D9-8B91-1B63C90BDF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0698998" y="6712833"/>
              <a:ext cx="4941374" cy="518728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167899</xdr:colOff>
      <xdr:row>32</xdr:row>
      <xdr:rowOff>154983</xdr:rowOff>
    </xdr:from>
    <xdr:to>
      <xdr:col>4</xdr:col>
      <xdr:colOff>408122</xdr:colOff>
      <xdr:row>47</xdr:row>
      <xdr:rowOff>116237</xdr:rowOff>
    </xdr:to>
    <mc:AlternateContent xmlns:mc="http://schemas.openxmlformats.org/markup-compatibility/2006" xmlns:a14="http://schemas.microsoft.com/office/drawing/2010/main">
      <mc:Choice Requires="a14">
        <xdr:graphicFrame macro="">
          <xdr:nvGraphicFramePr>
            <xdr:cNvPr id="41" name="Ragion 1">
              <a:extLst>
                <a:ext uri="{FF2B5EF4-FFF2-40B4-BE49-F238E27FC236}">
                  <a16:creationId xmlns:a16="http://schemas.microsoft.com/office/drawing/2014/main" id="{386A8A2F-2D1A-41BF-8184-A0117136502B}"/>
                </a:ext>
              </a:extLst>
            </xdr:cNvPr>
            <xdr:cNvGraphicFramePr/>
          </xdr:nvGraphicFramePr>
          <xdr:xfrm>
            <a:off x="0" y="0"/>
            <a:ext cx="0" cy="0"/>
          </xdr:xfrm>
          <a:graphic>
            <a:graphicData uri="http://schemas.microsoft.com/office/drawing/2010/slicer">
              <sle:slicer xmlns:sle="http://schemas.microsoft.com/office/drawing/2010/slicer" name="Ragion 1"/>
            </a:graphicData>
          </a:graphic>
        </xdr:graphicFrame>
      </mc:Choice>
      <mc:Fallback xmlns="">
        <xdr:sp macro="" textlink="">
          <xdr:nvSpPr>
            <xdr:cNvPr id="0" name=""/>
            <xdr:cNvSpPr>
              <a:spLocks noTextEdit="1"/>
            </xdr:cNvSpPr>
          </xdr:nvSpPr>
          <xdr:spPr>
            <a:xfrm>
              <a:off x="167899" y="5941017"/>
              <a:ext cx="2668291" cy="267345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77491</xdr:rowOff>
    </xdr:from>
    <xdr:to>
      <xdr:col>6</xdr:col>
      <xdr:colOff>426202</xdr:colOff>
      <xdr:row>27</xdr:row>
      <xdr:rowOff>12915</xdr:rowOff>
    </xdr:to>
    <mc:AlternateContent xmlns:mc="http://schemas.openxmlformats.org/markup-compatibility/2006" xmlns:a14="http://schemas.microsoft.com/office/drawing/2010/main">
      <mc:Choice Requires="a14">
        <xdr:graphicFrame macro="">
          <xdr:nvGraphicFramePr>
            <xdr:cNvPr id="42" name="Manth 1">
              <a:extLst>
                <a:ext uri="{FF2B5EF4-FFF2-40B4-BE49-F238E27FC236}">
                  <a16:creationId xmlns:a16="http://schemas.microsoft.com/office/drawing/2014/main" id="{469F2B25-C27B-467D-B131-E5281A890600}"/>
                </a:ext>
              </a:extLst>
            </xdr:cNvPr>
            <xdr:cNvGraphicFramePr/>
          </xdr:nvGraphicFramePr>
          <xdr:xfrm>
            <a:off x="0" y="0"/>
            <a:ext cx="0" cy="0"/>
          </xdr:xfrm>
          <a:graphic>
            <a:graphicData uri="http://schemas.microsoft.com/office/drawing/2010/slicer">
              <sle:slicer xmlns:sle="http://schemas.microsoft.com/office/drawing/2010/slicer" name="Manth 1"/>
            </a:graphicData>
          </a:graphic>
        </xdr:graphicFrame>
      </mc:Choice>
      <mc:Fallback xmlns="">
        <xdr:sp macro="" textlink="">
          <xdr:nvSpPr>
            <xdr:cNvPr id="0" name=""/>
            <xdr:cNvSpPr>
              <a:spLocks noTextEdit="1"/>
            </xdr:cNvSpPr>
          </xdr:nvSpPr>
          <xdr:spPr>
            <a:xfrm>
              <a:off x="0" y="3512949"/>
              <a:ext cx="4068304" cy="138193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بدور الهلالي" refreshedDate="45832.455817708331" createdVersion="8" refreshedVersion="8" minRefreshableVersion="3" recordCount="832" xr:uid="{D39C4664-F5D5-439D-B984-0612D1B0C83F}">
  <cacheSource type="worksheet">
    <worksheetSource name="InputData"/>
  </cacheSource>
  <cacheFields count="10">
    <cacheField name="DATE" numFmtId="14">
      <sharedItems containsSemiMixedTypes="0" containsNonDate="0" containsDate="1" containsString="0" minDate="2021-01-01T00:00:00" maxDate="2022-01-01T00:00:00"/>
    </cacheField>
    <cacheField name="CUSTOMER NAME" numFmtId="0">
      <sharedItems count="40">
        <s v="Customer33"/>
        <s v="Customer29"/>
        <s v="Customer31"/>
        <s v="Customer03"/>
        <s v="Customer05"/>
        <s v="Customer35"/>
        <s v="Customer38"/>
        <s v="Customer39"/>
        <s v="Customer34"/>
        <s v="Customer18"/>
        <s v="Customer20"/>
        <s v="Customer37"/>
        <s v="Customer32"/>
        <s v="Customer09"/>
        <s v="Customer26"/>
        <s v="Customer06"/>
        <s v="Customer01"/>
        <s v="Customer16"/>
        <s v="Customer19"/>
        <s v="Customer36"/>
        <s v="Customer21"/>
        <s v="Customer11"/>
        <s v="Customer17"/>
        <s v="Customer14"/>
        <s v="Customer08"/>
        <s v="Customer24"/>
        <s v="Customer25"/>
        <s v="Customer27"/>
        <s v="Customer15"/>
        <s v="Customer22"/>
        <s v="Customer30"/>
        <s v="Customer04"/>
        <s v="Customer12"/>
        <s v="Customer02"/>
        <s v="Customer23"/>
        <s v="Customer28"/>
        <s v="Customer10"/>
        <s v="Customer07"/>
        <s v="Customer13"/>
        <s v="Customer40"/>
      </sharedItems>
    </cacheField>
    <cacheField name="PRODUCT" numFmtId="0">
      <sharedItems count="44">
        <s v="Product24"/>
        <s v="Product22"/>
        <s v="Product38"/>
        <s v="Product33"/>
        <s v="Product15"/>
        <s v="Product10"/>
        <s v="Product13"/>
        <s v="Product14"/>
        <s v="Product43"/>
        <s v="Product04"/>
        <s v="Product29"/>
        <s v="Product12"/>
        <s v="Product35"/>
        <s v="Product32"/>
        <s v="Product19"/>
        <s v="Product07"/>
        <s v="Product31"/>
        <s v="Product25"/>
        <s v="Product40"/>
        <s v="Product03"/>
        <s v="Product02"/>
        <s v="Product34"/>
        <s v="Product37"/>
        <s v="Product11"/>
        <s v="Product42"/>
        <s v="Product16"/>
        <s v="Product08"/>
        <s v="Product23"/>
        <s v="Product44"/>
        <s v="Product20"/>
        <s v="Product21"/>
        <s v="Product01"/>
        <s v="Product30"/>
        <s v="Product17"/>
        <s v="Product06"/>
        <s v="Product05"/>
        <s v="Product27"/>
        <s v="Product28"/>
        <s v="Product41"/>
        <s v="Product39"/>
        <s v="Product18"/>
        <s v="Product09"/>
        <s v="Product26"/>
        <s v="Product36"/>
      </sharedItems>
    </cacheField>
    <cacheField name="UNIT PRICE ($)" numFmtId="4">
      <sharedItems containsSemiMixedTypes="0" containsString="0" containsNumber="1" minValue="6.7" maxValue="210"/>
    </cacheField>
    <cacheField name="QUANTITY" numFmtId="0">
      <sharedItems containsSemiMixedTypes="0" containsString="0" containsNumber="1" containsInteger="1" minValue="1" maxValue="39" count="39">
        <n v="9"/>
        <n v="1"/>
        <n v="15"/>
        <n v="2"/>
        <n v="7"/>
        <n v="6"/>
        <n v="25"/>
        <n v="21"/>
        <n v="31"/>
        <n v="5"/>
        <n v="8"/>
        <n v="12"/>
        <n v="14"/>
        <n v="26"/>
        <n v="4"/>
        <n v="29"/>
        <n v="28"/>
        <n v="24"/>
        <n v="3"/>
        <n v="10"/>
        <n v="11"/>
        <n v="13"/>
        <n v="17"/>
        <n v="37"/>
        <n v="20"/>
        <n v="33"/>
        <n v="39"/>
        <n v="27"/>
        <n v="38"/>
        <n v="30"/>
        <n v="32"/>
        <n v="35"/>
        <n v="19"/>
        <n v="23"/>
        <n v="22"/>
        <n v="36"/>
        <n v="18"/>
        <n v="34"/>
        <n v="16"/>
      </sharedItems>
    </cacheField>
    <cacheField name="Actual" numFmtId="0">
      <sharedItems containsSemiMixedTypes="0" containsString="0" containsNumber="1" minValue="6.7" maxValue="8190"/>
    </cacheField>
    <cacheField name="country" numFmtId="0">
      <sharedItems count="15">
        <s v="India"/>
        <s v="Germany"/>
        <s v="United Kingdom"/>
        <s v="United States of America"/>
        <s v="Pakistan"/>
        <s v="Russia"/>
        <s v="Nigeria"/>
        <s v="South Africa"/>
        <s v="Mexico"/>
        <s v="Saudi Arabia"/>
        <s v="Ethiopia"/>
        <s v="Brazil"/>
        <s v="Bangladesh"/>
        <s v="France"/>
        <s v="Indonesia"/>
      </sharedItems>
    </cacheField>
    <cacheField name="Ragion" numFmtId="0">
      <sharedItems count="7">
        <s v="Western"/>
        <s v="South"/>
        <s v="North"/>
        <s v="Northeast"/>
        <s v="Export"/>
        <s v="Central"/>
        <s v="East"/>
      </sharedItems>
    </cacheField>
    <cacheField name="Manth" numFmtId="0">
      <sharedItems count="12">
        <s v="Jan"/>
        <s v="Feb"/>
        <s v="Mar"/>
        <s v="Apr"/>
        <s v="May"/>
        <s v="Jun"/>
        <s v="Jul"/>
        <s v="Aug"/>
        <s v="Sep"/>
        <s v="Oct"/>
        <s v="Nov"/>
        <s v="Dec"/>
      </sharedItems>
    </cacheField>
    <cacheField name="Week"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s>
  <extLst>
    <ext xmlns:x14="http://schemas.microsoft.com/office/spreadsheetml/2009/9/main" uri="{725AE2AE-9491-48be-B2B4-4EB974FC3084}">
      <x14:pivotCacheDefinition pivotCacheId="12142304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
  <r>
    <d v="2021-01-01T00:00:00"/>
    <x v="0"/>
    <x v="0"/>
    <n v="156.96"/>
    <x v="0"/>
    <n v="1412.64"/>
    <x v="0"/>
    <x v="0"/>
    <x v="0"/>
    <x v="0"/>
  </r>
  <r>
    <d v="2021-01-01T00:00:00"/>
    <x v="1"/>
    <x v="1"/>
    <n v="141.57"/>
    <x v="1"/>
    <n v="141.57"/>
    <x v="0"/>
    <x v="1"/>
    <x v="0"/>
    <x v="0"/>
  </r>
  <r>
    <d v="2021-01-02T00:00:00"/>
    <x v="2"/>
    <x v="2"/>
    <n v="79.92"/>
    <x v="2"/>
    <n v="1198.8"/>
    <x v="0"/>
    <x v="2"/>
    <x v="0"/>
    <x v="0"/>
  </r>
  <r>
    <d v="2021-01-02T00:00:00"/>
    <x v="3"/>
    <x v="3"/>
    <n v="119.7"/>
    <x v="1"/>
    <n v="119.7"/>
    <x v="0"/>
    <x v="3"/>
    <x v="0"/>
    <x v="0"/>
  </r>
  <r>
    <d v="2021-01-02T00:00:00"/>
    <x v="4"/>
    <x v="4"/>
    <n v="15.719999999999999"/>
    <x v="3"/>
    <n v="31.439999999999998"/>
    <x v="0"/>
    <x v="3"/>
    <x v="0"/>
    <x v="0"/>
  </r>
  <r>
    <d v="2021-01-02T00:00:00"/>
    <x v="5"/>
    <x v="5"/>
    <n v="164.28"/>
    <x v="4"/>
    <n v="1149.96"/>
    <x v="0"/>
    <x v="2"/>
    <x v="0"/>
    <x v="0"/>
  </r>
  <r>
    <d v="2021-01-02T00:00:00"/>
    <x v="6"/>
    <x v="6"/>
    <n v="122.08"/>
    <x v="5"/>
    <n v="732.48"/>
    <x v="0"/>
    <x v="3"/>
    <x v="0"/>
    <x v="0"/>
  </r>
  <r>
    <d v="2021-01-02T00:00:00"/>
    <x v="7"/>
    <x v="4"/>
    <n v="15.719999999999999"/>
    <x v="6"/>
    <n v="393"/>
    <x v="1"/>
    <x v="4"/>
    <x v="0"/>
    <x v="0"/>
  </r>
  <r>
    <d v="2021-01-03T00:00:00"/>
    <x v="8"/>
    <x v="7"/>
    <n v="146.72"/>
    <x v="7"/>
    <n v="3081.12"/>
    <x v="0"/>
    <x v="3"/>
    <x v="0"/>
    <x v="1"/>
  </r>
  <r>
    <d v="2021-01-03T00:00:00"/>
    <x v="9"/>
    <x v="8"/>
    <n v="83.08"/>
    <x v="0"/>
    <n v="747.72"/>
    <x v="0"/>
    <x v="0"/>
    <x v="0"/>
    <x v="1"/>
  </r>
  <r>
    <d v="2021-01-03T00:00:00"/>
    <x v="10"/>
    <x v="2"/>
    <n v="79.92"/>
    <x v="8"/>
    <n v="2477.52"/>
    <x v="2"/>
    <x v="4"/>
    <x v="0"/>
    <x v="1"/>
  </r>
  <r>
    <d v="2021-01-03T00:00:00"/>
    <x v="11"/>
    <x v="9"/>
    <n v="48.84"/>
    <x v="9"/>
    <n v="244.20000000000002"/>
    <x v="3"/>
    <x v="4"/>
    <x v="0"/>
    <x v="1"/>
  </r>
  <r>
    <d v="2021-01-04T00:00:00"/>
    <x v="12"/>
    <x v="10"/>
    <n v="53.11"/>
    <x v="1"/>
    <n v="53.11"/>
    <x v="4"/>
    <x v="4"/>
    <x v="0"/>
    <x v="1"/>
  </r>
  <r>
    <d v="2021-01-04T00:00:00"/>
    <x v="13"/>
    <x v="11"/>
    <n v="94.17"/>
    <x v="10"/>
    <n v="753.36"/>
    <x v="5"/>
    <x v="4"/>
    <x v="0"/>
    <x v="1"/>
  </r>
  <r>
    <d v="2021-01-04T00:00:00"/>
    <x v="14"/>
    <x v="12"/>
    <n v="6.7"/>
    <x v="11"/>
    <n v="80.400000000000006"/>
    <x v="0"/>
    <x v="3"/>
    <x v="0"/>
    <x v="1"/>
  </r>
  <r>
    <d v="2021-01-06T00:00:00"/>
    <x v="15"/>
    <x v="13"/>
    <n v="117.48"/>
    <x v="0"/>
    <n v="1057.32"/>
    <x v="4"/>
    <x v="4"/>
    <x v="0"/>
    <x v="1"/>
  </r>
  <r>
    <d v="2021-01-08T00:00:00"/>
    <x v="13"/>
    <x v="14"/>
    <n v="210"/>
    <x v="12"/>
    <n v="2940"/>
    <x v="5"/>
    <x v="4"/>
    <x v="0"/>
    <x v="1"/>
  </r>
  <r>
    <d v="2021-01-09T00:00:00"/>
    <x v="16"/>
    <x v="15"/>
    <n v="47.730000000000004"/>
    <x v="13"/>
    <n v="1240.98"/>
    <x v="6"/>
    <x v="4"/>
    <x v="0"/>
    <x v="1"/>
  </r>
  <r>
    <d v="2021-01-09T00:00:00"/>
    <x v="4"/>
    <x v="16"/>
    <n v="104.16"/>
    <x v="1"/>
    <n v="104.16"/>
    <x v="0"/>
    <x v="3"/>
    <x v="0"/>
    <x v="1"/>
  </r>
  <r>
    <d v="2021-01-09T00:00:00"/>
    <x v="8"/>
    <x v="17"/>
    <n v="8.33"/>
    <x v="14"/>
    <n v="33.32"/>
    <x v="0"/>
    <x v="3"/>
    <x v="0"/>
    <x v="1"/>
  </r>
  <r>
    <d v="2021-01-09T00:00:00"/>
    <x v="17"/>
    <x v="16"/>
    <n v="104.16"/>
    <x v="15"/>
    <n v="3020.64"/>
    <x v="5"/>
    <x v="4"/>
    <x v="0"/>
    <x v="1"/>
  </r>
  <r>
    <d v="2021-01-09T00:00:00"/>
    <x v="18"/>
    <x v="18"/>
    <n v="115.2"/>
    <x v="16"/>
    <n v="3225.6"/>
    <x v="0"/>
    <x v="5"/>
    <x v="0"/>
    <x v="1"/>
  </r>
  <r>
    <d v="2021-01-09T00:00:00"/>
    <x v="10"/>
    <x v="19"/>
    <n v="80.94"/>
    <x v="10"/>
    <n v="647.52"/>
    <x v="2"/>
    <x v="4"/>
    <x v="0"/>
    <x v="1"/>
  </r>
  <r>
    <d v="2021-01-09T00:00:00"/>
    <x v="19"/>
    <x v="13"/>
    <n v="117.48"/>
    <x v="11"/>
    <n v="1409.76"/>
    <x v="4"/>
    <x v="4"/>
    <x v="0"/>
    <x v="1"/>
  </r>
  <r>
    <d v="2021-01-10T00:00:00"/>
    <x v="3"/>
    <x v="20"/>
    <n v="142.80000000000001"/>
    <x v="17"/>
    <n v="3427.2000000000003"/>
    <x v="0"/>
    <x v="3"/>
    <x v="0"/>
    <x v="2"/>
  </r>
  <r>
    <d v="2021-01-10T00:00:00"/>
    <x v="20"/>
    <x v="21"/>
    <n v="58.3"/>
    <x v="12"/>
    <n v="816.19999999999993"/>
    <x v="7"/>
    <x v="4"/>
    <x v="0"/>
    <x v="2"/>
  </r>
  <r>
    <d v="2021-01-10T00:00:00"/>
    <x v="19"/>
    <x v="12"/>
    <n v="6.7"/>
    <x v="0"/>
    <n v="60.300000000000004"/>
    <x v="4"/>
    <x v="4"/>
    <x v="0"/>
    <x v="2"/>
  </r>
  <r>
    <d v="2021-01-11T00:00:00"/>
    <x v="3"/>
    <x v="22"/>
    <n v="85.76"/>
    <x v="18"/>
    <n v="257.28000000000003"/>
    <x v="0"/>
    <x v="3"/>
    <x v="0"/>
    <x v="2"/>
  </r>
  <r>
    <d v="2021-01-11T00:00:00"/>
    <x v="21"/>
    <x v="7"/>
    <n v="146.72"/>
    <x v="14"/>
    <n v="586.88"/>
    <x v="8"/>
    <x v="4"/>
    <x v="0"/>
    <x v="2"/>
  </r>
  <r>
    <d v="2021-01-11T00:00:00"/>
    <x v="8"/>
    <x v="23"/>
    <n v="48.4"/>
    <x v="12"/>
    <n v="677.6"/>
    <x v="0"/>
    <x v="3"/>
    <x v="0"/>
    <x v="2"/>
  </r>
  <r>
    <d v="2021-01-11T00:00:00"/>
    <x v="22"/>
    <x v="24"/>
    <n v="162"/>
    <x v="14"/>
    <n v="648"/>
    <x v="9"/>
    <x v="4"/>
    <x v="0"/>
    <x v="2"/>
  </r>
  <r>
    <d v="2021-01-11T00:00:00"/>
    <x v="10"/>
    <x v="13"/>
    <n v="117.48"/>
    <x v="3"/>
    <n v="234.96"/>
    <x v="2"/>
    <x v="4"/>
    <x v="0"/>
    <x v="2"/>
  </r>
  <r>
    <d v="2021-01-12T00:00:00"/>
    <x v="4"/>
    <x v="24"/>
    <n v="162"/>
    <x v="19"/>
    <n v="1620"/>
    <x v="0"/>
    <x v="3"/>
    <x v="0"/>
    <x v="2"/>
  </r>
  <r>
    <d v="2021-01-13T00:00:00"/>
    <x v="2"/>
    <x v="25"/>
    <n v="16.64"/>
    <x v="2"/>
    <n v="249.60000000000002"/>
    <x v="0"/>
    <x v="2"/>
    <x v="0"/>
    <x v="2"/>
  </r>
  <r>
    <d v="2021-01-13T00:00:00"/>
    <x v="15"/>
    <x v="14"/>
    <n v="210"/>
    <x v="5"/>
    <n v="1260"/>
    <x v="4"/>
    <x v="4"/>
    <x v="0"/>
    <x v="2"/>
  </r>
  <r>
    <d v="2021-01-14T00:00:00"/>
    <x v="6"/>
    <x v="23"/>
    <n v="48.4"/>
    <x v="12"/>
    <n v="677.6"/>
    <x v="0"/>
    <x v="3"/>
    <x v="0"/>
    <x v="2"/>
  </r>
  <r>
    <d v="2021-01-15T00:00:00"/>
    <x v="23"/>
    <x v="15"/>
    <n v="47.730000000000004"/>
    <x v="2"/>
    <n v="715.95"/>
    <x v="0"/>
    <x v="6"/>
    <x v="0"/>
    <x v="2"/>
  </r>
  <r>
    <d v="2021-01-15T00:00:00"/>
    <x v="10"/>
    <x v="1"/>
    <n v="141.57"/>
    <x v="19"/>
    <n v="1415.6999999999998"/>
    <x v="2"/>
    <x v="4"/>
    <x v="0"/>
    <x v="2"/>
  </r>
  <r>
    <d v="2021-01-16T00:00:00"/>
    <x v="12"/>
    <x v="7"/>
    <n v="146.72"/>
    <x v="20"/>
    <n v="1613.92"/>
    <x v="4"/>
    <x v="4"/>
    <x v="0"/>
    <x v="2"/>
  </r>
  <r>
    <d v="2021-01-17T00:00:00"/>
    <x v="24"/>
    <x v="18"/>
    <n v="115.2"/>
    <x v="14"/>
    <n v="460.8"/>
    <x v="2"/>
    <x v="4"/>
    <x v="0"/>
    <x v="3"/>
  </r>
  <r>
    <d v="2021-01-18T00:00:00"/>
    <x v="15"/>
    <x v="26"/>
    <n v="94.62"/>
    <x v="0"/>
    <n v="851.58"/>
    <x v="4"/>
    <x v="4"/>
    <x v="0"/>
    <x v="3"/>
  </r>
  <r>
    <d v="2021-01-18T00:00:00"/>
    <x v="18"/>
    <x v="27"/>
    <n v="149.46"/>
    <x v="18"/>
    <n v="448.38"/>
    <x v="0"/>
    <x v="5"/>
    <x v="0"/>
    <x v="3"/>
  </r>
  <r>
    <d v="2021-01-18T00:00:00"/>
    <x v="25"/>
    <x v="28"/>
    <n v="82.08"/>
    <x v="21"/>
    <n v="1067.04"/>
    <x v="0"/>
    <x v="2"/>
    <x v="0"/>
    <x v="3"/>
  </r>
  <r>
    <d v="2021-01-19T00:00:00"/>
    <x v="10"/>
    <x v="12"/>
    <n v="6.7"/>
    <x v="5"/>
    <n v="40.200000000000003"/>
    <x v="2"/>
    <x v="4"/>
    <x v="0"/>
    <x v="3"/>
  </r>
  <r>
    <d v="2021-01-20T00:00:00"/>
    <x v="13"/>
    <x v="21"/>
    <n v="58.3"/>
    <x v="14"/>
    <n v="233.2"/>
    <x v="5"/>
    <x v="4"/>
    <x v="0"/>
    <x v="3"/>
  </r>
  <r>
    <d v="2021-01-20T00:00:00"/>
    <x v="5"/>
    <x v="29"/>
    <n v="76.25"/>
    <x v="14"/>
    <n v="305"/>
    <x v="0"/>
    <x v="2"/>
    <x v="0"/>
    <x v="3"/>
  </r>
  <r>
    <d v="2021-01-20T00:00:00"/>
    <x v="9"/>
    <x v="30"/>
    <n v="162.54"/>
    <x v="3"/>
    <n v="325.08"/>
    <x v="0"/>
    <x v="0"/>
    <x v="0"/>
    <x v="3"/>
  </r>
  <r>
    <d v="2021-01-20T00:00:00"/>
    <x v="26"/>
    <x v="7"/>
    <n v="146.72"/>
    <x v="4"/>
    <n v="1027.04"/>
    <x v="10"/>
    <x v="4"/>
    <x v="0"/>
    <x v="3"/>
  </r>
  <r>
    <d v="2021-01-21T00:00:00"/>
    <x v="19"/>
    <x v="9"/>
    <n v="48.84"/>
    <x v="2"/>
    <n v="732.6"/>
    <x v="4"/>
    <x v="4"/>
    <x v="0"/>
    <x v="3"/>
  </r>
  <r>
    <d v="2021-01-21T00:00:00"/>
    <x v="6"/>
    <x v="24"/>
    <n v="162"/>
    <x v="5"/>
    <n v="972"/>
    <x v="0"/>
    <x v="3"/>
    <x v="0"/>
    <x v="3"/>
  </r>
  <r>
    <d v="2021-01-21T00:00:00"/>
    <x v="1"/>
    <x v="19"/>
    <n v="80.94"/>
    <x v="0"/>
    <n v="728.46"/>
    <x v="0"/>
    <x v="1"/>
    <x v="0"/>
    <x v="3"/>
  </r>
  <r>
    <d v="2021-01-22T00:00:00"/>
    <x v="27"/>
    <x v="31"/>
    <n v="103.88"/>
    <x v="5"/>
    <n v="623.28"/>
    <x v="0"/>
    <x v="1"/>
    <x v="0"/>
    <x v="3"/>
  </r>
  <r>
    <d v="2021-01-23T00:00:00"/>
    <x v="21"/>
    <x v="20"/>
    <n v="142.80000000000001"/>
    <x v="9"/>
    <n v="714"/>
    <x v="8"/>
    <x v="4"/>
    <x v="0"/>
    <x v="3"/>
  </r>
  <r>
    <d v="2021-01-23T00:00:00"/>
    <x v="9"/>
    <x v="26"/>
    <n v="94.62"/>
    <x v="22"/>
    <n v="1608.54"/>
    <x v="0"/>
    <x v="0"/>
    <x v="0"/>
    <x v="3"/>
  </r>
  <r>
    <d v="2021-01-23T00:00:00"/>
    <x v="18"/>
    <x v="24"/>
    <n v="162"/>
    <x v="10"/>
    <n v="1296"/>
    <x v="0"/>
    <x v="5"/>
    <x v="0"/>
    <x v="3"/>
  </r>
  <r>
    <d v="2021-01-24T00:00:00"/>
    <x v="14"/>
    <x v="32"/>
    <n v="201.28"/>
    <x v="2"/>
    <n v="3019.2"/>
    <x v="0"/>
    <x v="3"/>
    <x v="0"/>
    <x v="4"/>
  </r>
  <r>
    <d v="2021-01-25T00:00:00"/>
    <x v="16"/>
    <x v="16"/>
    <n v="104.16"/>
    <x v="12"/>
    <n v="1458.24"/>
    <x v="6"/>
    <x v="4"/>
    <x v="0"/>
    <x v="4"/>
  </r>
  <r>
    <d v="2021-01-25T00:00:00"/>
    <x v="2"/>
    <x v="12"/>
    <n v="6.7"/>
    <x v="4"/>
    <n v="46.9"/>
    <x v="0"/>
    <x v="2"/>
    <x v="0"/>
    <x v="4"/>
  </r>
  <r>
    <d v="2021-01-25T00:00:00"/>
    <x v="24"/>
    <x v="21"/>
    <n v="58.3"/>
    <x v="5"/>
    <n v="349.79999999999995"/>
    <x v="2"/>
    <x v="4"/>
    <x v="0"/>
    <x v="4"/>
  </r>
  <r>
    <d v="2021-01-25T00:00:00"/>
    <x v="20"/>
    <x v="33"/>
    <n v="156.78"/>
    <x v="12"/>
    <n v="2194.92"/>
    <x v="7"/>
    <x v="4"/>
    <x v="0"/>
    <x v="4"/>
  </r>
  <r>
    <d v="2021-01-26T00:00:00"/>
    <x v="2"/>
    <x v="0"/>
    <n v="156.96"/>
    <x v="15"/>
    <n v="4551.84"/>
    <x v="0"/>
    <x v="2"/>
    <x v="0"/>
    <x v="4"/>
  </r>
  <r>
    <d v="2021-01-26T00:00:00"/>
    <x v="15"/>
    <x v="28"/>
    <n v="82.08"/>
    <x v="0"/>
    <n v="738.72"/>
    <x v="4"/>
    <x v="4"/>
    <x v="0"/>
    <x v="4"/>
  </r>
  <r>
    <d v="2021-01-26T00:00:00"/>
    <x v="8"/>
    <x v="31"/>
    <n v="103.88"/>
    <x v="4"/>
    <n v="727.16"/>
    <x v="0"/>
    <x v="3"/>
    <x v="0"/>
    <x v="4"/>
  </r>
  <r>
    <d v="2021-01-26T00:00:00"/>
    <x v="22"/>
    <x v="34"/>
    <n v="85.5"/>
    <x v="4"/>
    <n v="598.5"/>
    <x v="9"/>
    <x v="4"/>
    <x v="0"/>
    <x v="4"/>
  </r>
  <r>
    <d v="2021-01-26T00:00:00"/>
    <x v="9"/>
    <x v="5"/>
    <n v="164.28"/>
    <x v="1"/>
    <n v="164.28"/>
    <x v="0"/>
    <x v="0"/>
    <x v="0"/>
    <x v="4"/>
  </r>
  <r>
    <d v="2021-01-27T00:00:00"/>
    <x v="24"/>
    <x v="13"/>
    <n v="117.48"/>
    <x v="18"/>
    <n v="352.44"/>
    <x v="2"/>
    <x v="4"/>
    <x v="0"/>
    <x v="4"/>
  </r>
  <r>
    <d v="2021-01-27T00:00:00"/>
    <x v="28"/>
    <x v="18"/>
    <n v="115.2"/>
    <x v="4"/>
    <n v="806.4"/>
    <x v="11"/>
    <x v="4"/>
    <x v="0"/>
    <x v="4"/>
  </r>
  <r>
    <d v="2021-01-27T00:00:00"/>
    <x v="17"/>
    <x v="35"/>
    <n v="155.61000000000001"/>
    <x v="23"/>
    <n v="5757.5700000000006"/>
    <x v="5"/>
    <x v="4"/>
    <x v="0"/>
    <x v="4"/>
  </r>
  <r>
    <d v="2021-01-27T00:00:00"/>
    <x v="26"/>
    <x v="14"/>
    <n v="210"/>
    <x v="7"/>
    <n v="4410"/>
    <x v="10"/>
    <x v="4"/>
    <x v="0"/>
    <x v="4"/>
  </r>
  <r>
    <d v="2021-01-28T00:00:00"/>
    <x v="2"/>
    <x v="25"/>
    <n v="16.64"/>
    <x v="20"/>
    <n v="183.04000000000002"/>
    <x v="0"/>
    <x v="2"/>
    <x v="0"/>
    <x v="4"/>
  </r>
  <r>
    <d v="2021-01-28T00:00:00"/>
    <x v="3"/>
    <x v="10"/>
    <n v="53.11"/>
    <x v="3"/>
    <n v="106.22"/>
    <x v="0"/>
    <x v="3"/>
    <x v="0"/>
    <x v="4"/>
  </r>
  <r>
    <d v="2021-01-28T00:00:00"/>
    <x v="7"/>
    <x v="9"/>
    <n v="48.84"/>
    <x v="19"/>
    <n v="488.40000000000003"/>
    <x v="1"/>
    <x v="4"/>
    <x v="0"/>
    <x v="4"/>
  </r>
  <r>
    <d v="2021-01-29T00:00:00"/>
    <x v="0"/>
    <x v="9"/>
    <n v="48.84"/>
    <x v="19"/>
    <n v="488.40000000000003"/>
    <x v="0"/>
    <x v="0"/>
    <x v="0"/>
    <x v="4"/>
  </r>
  <r>
    <d v="2021-01-29T00:00:00"/>
    <x v="18"/>
    <x v="0"/>
    <n v="156.96"/>
    <x v="6"/>
    <n v="3924"/>
    <x v="0"/>
    <x v="5"/>
    <x v="0"/>
    <x v="4"/>
  </r>
  <r>
    <d v="2021-01-29T00:00:00"/>
    <x v="19"/>
    <x v="7"/>
    <n v="146.72"/>
    <x v="7"/>
    <n v="3081.12"/>
    <x v="4"/>
    <x v="4"/>
    <x v="0"/>
    <x v="4"/>
  </r>
  <r>
    <d v="2021-01-30T00:00:00"/>
    <x v="5"/>
    <x v="8"/>
    <n v="83.08"/>
    <x v="3"/>
    <n v="166.16"/>
    <x v="0"/>
    <x v="2"/>
    <x v="0"/>
    <x v="4"/>
  </r>
  <r>
    <d v="2021-01-30T00:00:00"/>
    <x v="20"/>
    <x v="36"/>
    <n v="57.120000000000005"/>
    <x v="3"/>
    <n v="114.24000000000001"/>
    <x v="7"/>
    <x v="4"/>
    <x v="0"/>
    <x v="4"/>
  </r>
  <r>
    <d v="2021-01-31T00:00:00"/>
    <x v="0"/>
    <x v="36"/>
    <n v="57.120000000000005"/>
    <x v="24"/>
    <n v="1142.4000000000001"/>
    <x v="0"/>
    <x v="0"/>
    <x v="0"/>
    <x v="5"/>
  </r>
  <r>
    <d v="2021-01-31T00:00:00"/>
    <x v="0"/>
    <x v="37"/>
    <n v="41.81"/>
    <x v="18"/>
    <n v="125.43"/>
    <x v="0"/>
    <x v="0"/>
    <x v="0"/>
    <x v="5"/>
  </r>
  <r>
    <d v="2021-01-31T00:00:00"/>
    <x v="29"/>
    <x v="38"/>
    <n v="173.88"/>
    <x v="0"/>
    <n v="1564.92"/>
    <x v="0"/>
    <x v="6"/>
    <x v="0"/>
    <x v="5"/>
  </r>
  <r>
    <d v="2021-01-31T00:00:00"/>
    <x v="7"/>
    <x v="19"/>
    <n v="80.94"/>
    <x v="25"/>
    <n v="2671.02"/>
    <x v="1"/>
    <x v="4"/>
    <x v="0"/>
    <x v="5"/>
  </r>
  <r>
    <d v="2021-01-31T00:00:00"/>
    <x v="30"/>
    <x v="27"/>
    <n v="149.46"/>
    <x v="5"/>
    <n v="896.76"/>
    <x v="8"/>
    <x v="4"/>
    <x v="0"/>
    <x v="5"/>
  </r>
  <r>
    <d v="2021-02-01T00:00:00"/>
    <x v="16"/>
    <x v="35"/>
    <n v="155.61000000000001"/>
    <x v="0"/>
    <n v="1400.4900000000002"/>
    <x v="6"/>
    <x v="4"/>
    <x v="1"/>
    <x v="5"/>
  </r>
  <r>
    <d v="2021-02-02T00:00:00"/>
    <x v="5"/>
    <x v="5"/>
    <n v="164.28"/>
    <x v="4"/>
    <n v="1149.96"/>
    <x v="0"/>
    <x v="2"/>
    <x v="1"/>
    <x v="5"/>
  </r>
  <r>
    <d v="2021-02-03T00:00:00"/>
    <x v="2"/>
    <x v="1"/>
    <n v="141.57"/>
    <x v="3"/>
    <n v="283.14"/>
    <x v="0"/>
    <x v="2"/>
    <x v="1"/>
    <x v="5"/>
  </r>
  <r>
    <d v="2021-02-03T00:00:00"/>
    <x v="0"/>
    <x v="14"/>
    <n v="210"/>
    <x v="26"/>
    <n v="8190"/>
    <x v="0"/>
    <x v="0"/>
    <x v="1"/>
    <x v="5"/>
  </r>
  <r>
    <d v="2021-02-03T00:00:00"/>
    <x v="26"/>
    <x v="2"/>
    <n v="79.92"/>
    <x v="27"/>
    <n v="2157.84"/>
    <x v="10"/>
    <x v="4"/>
    <x v="1"/>
    <x v="5"/>
  </r>
  <r>
    <d v="2021-02-03T00:00:00"/>
    <x v="27"/>
    <x v="7"/>
    <n v="146.72"/>
    <x v="10"/>
    <n v="1173.76"/>
    <x v="0"/>
    <x v="1"/>
    <x v="1"/>
    <x v="5"/>
  </r>
  <r>
    <d v="2021-02-03T00:00:00"/>
    <x v="1"/>
    <x v="25"/>
    <n v="16.64"/>
    <x v="21"/>
    <n v="216.32"/>
    <x v="0"/>
    <x v="1"/>
    <x v="1"/>
    <x v="5"/>
  </r>
  <r>
    <d v="2021-02-04T00:00:00"/>
    <x v="19"/>
    <x v="28"/>
    <n v="82.08"/>
    <x v="26"/>
    <n v="3201.12"/>
    <x v="4"/>
    <x v="4"/>
    <x v="1"/>
    <x v="5"/>
  </r>
  <r>
    <d v="2021-02-04T00:00:00"/>
    <x v="26"/>
    <x v="22"/>
    <n v="85.76"/>
    <x v="14"/>
    <n v="343.04"/>
    <x v="10"/>
    <x v="4"/>
    <x v="1"/>
    <x v="5"/>
  </r>
  <r>
    <d v="2021-02-04T00:00:00"/>
    <x v="14"/>
    <x v="7"/>
    <n v="146.72"/>
    <x v="13"/>
    <n v="3814.72"/>
    <x v="0"/>
    <x v="3"/>
    <x v="1"/>
    <x v="5"/>
  </r>
  <r>
    <d v="2021-02-04T00:00:00"/>
    <x v="27"/>
    <x v="17"/>
    <n v="8.33"/>
    <x v="18"/>
    <n v="24.990000000000002"/>
    <x v="0"/>
    <x v="1"/>
    <x v="1"/>
    <x v="5"/>
  </r>
  <r>
    <d v="2021-02-05T00:00:00"/>
    <x v="16"/>
    <x v="19"/>
    <n v="80.94"/>
    <x v="17"/>
    <n v="1942.56"/>
    <x v="6"/>
    <x v="4"/>
    <x v="1"/>
    <x v="5"/>
  </r>
  <r>
    <d v="2021-02-05T00:00:00"/>
    <x v="12"/>
    <x v="39"/>
    <n v="42.55"/>
    <x v="28"/>
    <n v="1616.8999999999999"/>
    <x v="4"/>
    <x v="4"/>
    <x v="1"/>
    <x v="5"/>
  </r>
  <r>
    <d v="2021-02-05T00:00:00"/>
    <x v="21"/>
    <x v="35"/>
    <n v="155.61000000000001"/>
    <x v="1"/>
    <n v="155.61000000000001"/>
    <x v="8"/>
    <x v="4"/>
    <x v="1"/>
    <x v="5"/>
  </r>
  <r>
    <d v="2021-02-05T00:00:00"/>
    <x v="17"/>
    <x v="8"/>
    <n v="83.08"/>
    <x v="4"/>
    <n v="581.55999999999995"/>
    <x v="5"/>
    <x v="4"/>
    <x v="1"/>
    <x v="5"/>
  </r>
  <r>
    <d v="2021-02-05T00:00:00"/>
    <x v="10"/>
    <x v="8"/>
    <n v="83.08"/>
    <x v="0"/>
    <n v="747.72"/>
    <x v="2"/>
    <x v="4"/>
    <x v="1"/>
    <x v="5"/>
  </r>
  <r>
    <d v="2021-02-05T00:00:00"/>
    <x v="30"/>
    <x v="40"/>
    <n v="49.21"/>
    <x v="5"/>
    <n v="295.26"/>
    <x v="8"/>
    <x v="4"/>
    <x v="1"/>
    <x v="5"/>
  </r>
  <r>
    <d v="2021-02-06T00:00:00"/>
    <x v="2"/>
    <x v="41"/>
    <n v="7.8599999999999994"/>
    <x v="29"/>
    <n v="235.79999999999998"/>
    <x v="0"/>
    <x v="2"/>
    <x v="1"/>
    <x v="5"/>
  </r>
  <r>
    <d v="2021-02-06T00:00:00"/>
    <x v="29"/>
    <x v="20"/>
    <n v="142.80000000000001"/>
    <x v="5"/>
    <n v="856.80000000000007"/>
    <x v="0"/>
    <x v="6"/>
    <x v="1"/>
    <x v="5"/>
  </r>
  <r>
    <d v="2021-02-06T00:00:00"/>
    <x v="1"/>
    <x v="12"/>
    <n v="6.7"/>
    <x v="1"/>
    <n v="6.7"/>
    <x v="0"/>
    <x v="1"/>
    <x v="1"/>
    <x v="5"/>
  </r>
  <r>
    <d v="2021-02-07T00:00:00"/>
    <x v="24"/>
    <x v="12"/>
    <n v="6.7"/>
    <x v="15"/>
    <n v="194.3"/>
    <x v="2"/>
    <x v="4"/>
    <x v="1"/>
    <x v="6"/>
  </r>
  <r>
    <d v="2021-02-07T00:00:00"/>
    <x v="26"/>
    <x v="25"/>
    <n v="16.64"/>
    <x v="9"/>
    <n v="83.2"/>
    <x v="10"/>
    <x v="4"/>
    <x v="1"/>
    <x v="6"/>
  </r>
  <r>
    <d v="2021-02-08T00:00:00"/>
    <x v="3"/>
    <x v="9"/>
    <n v="48.84"/>
    <x v="18"/>
    <n v="146.52000000000001"/>
    <x v="0"/>
    <x v="3"/>
    <x v="1"/>
    <x v="6"/>
  </r>
  <r>
    <d v="2021-02-08T00:00:00"/>
    <x v="12"/>
    <x v="35"/>
    <n v="155.61000000000001"/>
    <x v="20"/>
    <n v="1711.71"/>
    <x v="4"/>
    <x v="4"/>
    <x v="1"/>
    <x v="6"/>
  </r>
  <r>
    <d v="2021-02-08T00:00:00"/>
    <x v="15"/>
    <x v="18"/>
    <n v="115.2"/>
    <x v="26"/>
    <n v="4492.8"/>
    <x v="4"/>
    <x v="4"/>
    <x v="1"/>
    <x v="6"/>
  </r>
  <r>
    <d v="2021-02-08T00:00:00"/>
    <x v="15"/>
    <x v="32"/>
    <n v="201.28"/>
    <x v="11"/>
    <n v="2415.36"/>
    <x v="4"/>
    <x v="4"/>
    <x v="1"/>
    <x v="6"/>
  </r>
  <r>
    <d v="2021-02-09T00:00:00"/>
    <x v="17"/>
    <x v="21"/>
    <n v="58.3"/>
    <x v="12"/>
    <n v="816.19999999999993"/>
    <x v="5"/>
    <x v="4"/>
    <x v="1"/>
    <x v="6"/>
  </r>
  <r>
    <d v="2021-02-09T00:00:00"/>
    <x v="17"/>
    <x v="30"/>
    <n v="162.54"/>
    <x v="30"/>
    <n v="5201.28"/>
    <x v="5"/>
    <x v="4"/>
    <x v="1"/>
    <x v="6"/>
  </r>
  <r>
    <d v="2021-02-09T00:00:00"/>
    <x v="30"/>
    <x v="13"/>
    <n v="117.48"/>
    <x v="12"/>
    <n v="1644.72"/>
    <x v="8"/>
    <x v="4"/>
    <x v="1"/>
    <x v="6"/>
  </r>
  <r>
    <d v="2021-02-10T00:00:00"/>
    <x v="31"/>
    <x v="14"/>
    <n v="210"/>
    <x v="14"/>
    <n v="840"/>
    <x v="9"/>
    <x v="4"/>
    <x v="1"/>
    <x v="6"/>
  </r>
  <r>
    <d v="2021-02-10T00:00:00"/>
    <x v="18"/>
    <x v="26"/>
    <n v="94.62"/>
    <x v="28"/>
    <n v="3595.5600000000004"/>
    <x v="0"/>
    <x v="5"/>
    <x v="1"/>
    <x v="6"/>
  </r>
  <r>
    <d v="2021-02-12T00:00:00"/>
    <x v="16"/>
    <x v="27"/>
    <n v="149.46"/>
    <x v="0"/>
    <n v="1345.14"/>
    <x v="6"/>
    <x v="4"/>
    <x v="1"/>
    <x v="6"/>
  </r>
  <r>
    <d v="2021-02-12T00:00:00"/>
    <x v="0"/>
    <x v="5"/>
    <n v="164.28"/>
    <x v="21"/>
    <n v="2135.64"/>
    <x v="0"/>
    <x v="0"/>
    <x v="1"/>
    <x v="6"/>
  </r>
  <r>
    <d v="2021-02-12T00:00:00"/>
    <x v="28"/>
    <x v="26"/>
    <n v="94.62"/>
    <x v="4"/>
    <n v="662.34"/>
    <x v="11"/>
    <x v="4"/>
    <x v="1"/>
    <x v="6"/>
  </r>
  <r>
    <d v="2021-02-13T00:00:00"/>
    <x v="0"/>
    <x v="19"/>
    <n v="80.94"/>
    <x v="22"/>
    <n v="1375.98"/>
    <x v="0"/>
    <x v="0"/>
    <x v="1"/>
    <x v="6"/>
  </r>
  <r>
    <d v="2021-02-13T00:00:00"/>
    <x v="19"/>
    <x v="35"/>
    <n v="155.61000000000001"/>
    <x v="31"/>
    <n v="5446.35"/>
    <x v="4"/>
    <x v="4"/>
    <x v="1"/>
    <x v="6"/>
  </r>
  <r>
    <d v="2021-02-14T00:00:00"/>
    <x v="16"/>
    <x v="37"/>
    <n v="41.81"/>
    <x v="18"/>
    <n v="125.43"/>
    <x v="6"/>
    <x v="4"/>
    <x v="1"/>
    <x v="7"/>
  </r>
  <r>
    <d v="2021-02-14T00:00:00"/>
    <x v="20"/>
    <x v="21"/>
    <n v="58.3"/>
    <x v="10"/>
    <n v="466.4"/>
    <x v="7"/>
    <x v="4"/>
    <x v="1"/>
    <x v="7"/>
  </r>
  <r>
    <d v="2021-02-14T00:00:00"/>
    <x v="30"/>
    <x v="42"/>
    <n v="24.66"/>
    <x v="10"/>
    <n v="197.28"/>
    <x v="8"/>
    <x v="4"/>
    <x v="1"/>
    <x v="7"/>
  </r>
  <r>
    <d v="2021-02-15T00:00:00"/>
    <x v="16"/>
    <x v="10"/>
    <n v="53.11"/>
    <x v="16"/>
    <n v="1487.08"/>
    <x v="6"/>
    <x v="4"/>
    <x v="1"/>
    <x v="7"/>
  </r>
  <r>
    <d v="2021-02-15T00:00:00"/>
    <x v="15"/>
    <x v="36"/>
    <n v="57.120000000000005"/>
    <x v="14"/>
    <n v="228.48000000000002"/>
    <x v="4"/>
    <x v="4"/>
    <x v="1"/>
    <x v="7"/>
  </r>
  <r>
    <d v="2021-02-16T00:00:00"/>
    <x v="0"/>
    <x v="4"/>
    <n v="15.719999999999999"/>
    <x v="13"/>
    <n v="408.71999999999997"/>
    <x v="0"/>
    <x v="0"/>
    <x v="1"/>
    <x v="7"/>
  </r>
  <r>
    <d v="2021-02-16T00:00:00"/>
    <x v="7"/>
    <x v="13"/>
    <n v="117.48"/>
    <x v="1"/>
    <n v="117.48"/>
    <x v="1"/>
    <x v="4"/>
    <x v="1"/>
    <x v="7"/>
  </r>
  <r>
    <d v="2021-02-17T00:00:00"/>
    <x v="28"/>
    <x v="8"/>
    <n v="83.08"/>
    <x v="32"/>
    <n v="1578.52"/>
    <x v="11"/>
    <x v="4"/>
    <x v="1"/>
    <x v="7"/>
  </r>
  <r>
    <d v="2021-02-17T00:00:00"/>
    <x v="28"/>
    <x v="3"/>
    <n v="119.7"/>
    <x v="32"/>
    <n v="2274.3000000000002"/>
    <x v="11"/>
    <x v="4"/>
    <x v="1"/>
    <x v="7"/>
  </r>
  <r>
    <d v="2021-02-17T00:00:00"/>
    <x v="25"/>
    <x v="28"/>
    <n v="82.08"/>
    <x v="3"/>
    <n v="164.16"/>
    <x v="0"/>
    <x v="2"/>
    <x v="1"/>
    <x v="7"/>
  </r>
  <r>
    <d v="2021-02-18T00:00:00"/>
    <x v="28"/>
    <x v="4"/>
    <n v="15.719999999999999"/>
    <x v="5"/>
    <n v="94.32"/>
    <x v="11"/>
    <x v="4"/>
    <x v="1"/>
    <x v="7"/>
  </r>
  <r>
    <d v="2021-02-19T00:00:00"/>
    <x v="0"/>
    <x v="20"/>
    <n v="142.80000000000001"/>
    <x v="21"/>
    <n v="1856.4"/>
    <x v="0"/>
    <x v="0"/>
    <x v="1"/>
    <x v="7"/>
  </r>
  <r>
    <d v="2021-02-20T00:00:00"/>
    <x v="29"/>
    <x v="11"/>
    <n v="94.17"/>
    <x v="5"/>
    <n v="565.02"/>
    <x v="0"/>
    <x v="6"/>
    <x v="1"/>
    <x v="7"/>
  </r>
  <r>
    <d v="2021-02-20T00:00:00"/>
    <x v="19"/>
    <x v="32"/>
    <n v="201.28"/>
    <x v="20"/>
    <n v="2214.08"/>
    <x v="4"/>
    <x v="4"/>
    <x v="1"/>
    <x v="7"/>
  </r>
  <r>
    <d v="2021-02-21T00:00:00"/>
    <x v="31"/>
    <x v="40"/>
    <n v="49.21"/>
    <x v="29"/>
    <n v="1476.3"/>
    <x v="9"/>
    <x v="4"/>
    <x v="1"/>
    <x v="8"/>
  </r>
  <r>
    <d v="2021-02-22T00:00:00"/>
    <x v="10"/>
    <x v="6"/>
    <n v="122.08"/>
    <x v="9"/>
    <n v="610.4"/>
    <x v="2"/>
    <x v="4"/>
    <x v="1"/>
    <x v="8"/>
  </r>
  <r>
    <d v="2021-02-23T00:00:00"/>
    <x v="16"/>
    <x v="6"/>
    <n v="122.08"/>
    <x v="5"/>
    <n v="732.48"/>
    <x v="6"/>
    <x v="4"/>
    <x v="1"/>
    <x v="8"/>
  </r>
  <r>
    <d v="2021-02-23T00:00:00"/>
    <x v="13"/>
    <x v="17"/>
    <n v="8.33"/>
    <x v="18"/>
    <n v="24.990000000000002"/>
    <x v="5"/>
    <x v="4"/>
    <x v="1"/>
    <x v="8"/>
  </r>
  <r>
    <d v="2021-02-23T00:00:00"/>
    <x v="5"/>
    <x v="25"/>
    <n v="16.64"/>
    <x v="2"/>
    <n v="249.60000000000002"/>
    <x v="0"/>
    <x v="2"/>
    <x v="1"/>
    <x v="8"/>
  </r>
  <r>
    <d v="2021-02-23T00:00:00"/>
    <x v="23"/>
    <x v="35"/>
    <n v="155.61000000000001"/>
    <x v="3"/>
    <n v="311.22000000000003"/>
    <x v="0"/>
    <x v="6"/>
    <x v="1"/>
    <x v="8"/>
  </r>
  <r>
    <d v="2021-02-23T00:00:00"/>
    <x v="19"/>
    <x v="43"/>
    <n v="96.3"/>
    <x v="10"/>
    <n v="770.4"/>
    <x v="4"/>
    <x v="4"/>
    <x v="1"/>
    <x v="8"/>
  </r>
  <r>
    <d v="2021-02-25T00:00:00"/>
    <x v="23"/>
    <x v="6"/>
    <n v="122.08"/>
    <x v="19"/>
    <n v="1220.8"/>
    <x v="0"/>
    <x v="6"/>
    <x v="1"/>
    <x v="8"/>
  </r>
  <r>
    <d v="2021-02-25T00:00:00"/>
    <x v="29"/>
    <x v="39"/>
    <n v="42.55"/>
    <x v="28"/>
    <n v="1616.8999999999999"/>
    <x v="0"/>
    <x v="6"/>
    <x v="1"/>
    <x v="8"/>
  </r>
  <r>
    <d v="2021-02-25T00:00:00"/>
    <x v="26"/>
    <x v="13"/>
    <n v="117.48"/>
    <x v="20"/>
    <n v="1292.28"/>
    <x v="10"/>
    <x v="4"/>
    <x v="1"/>
    <x v="8"/>
  </r>
  <r>
    <d v="2021-02-25T00:00:00"/>
    <x v="27"/>
    <x v="32"/>
    <n v="201.28"/>
    <x v="3"/>
    <n v="402.56"/>
    <x v="0"/>
    <x v="1"/>
    <x v="1"/>
    <x v="8"/>
  </r>
  <r>
    <d v="2021-02-25T00:00:00"/>
    <x v="1"/>
    <x v="20"/>
    <n v="142.80000000000001"/>
    <x v="14"/>
    <n v="571.20000000000005"/>
    <x v="0"/>
    <x v="1"/>
    <x v="1"/>
    <x v="8"/>
  </r>
  <r>
    <d v="2021-02-26T00:00:00"/>
    <x v="28"/>
    <x v="0"/>
    <n v="156.96"/>
    <x v="16"/>
    <n v="4394.88"/>
    <x v="11"/>
    <x v="4"/>
    <x v="1"/>
    <x v="8"/>
  </r>
  <r>
    <d v="2021-02-26T00:00:00"/>
    <x v="10"/>
    <x v="41"/>
    <n v="7.8599999999999994"/>
    <x v="3"/>
    <n v="15.719999999999999"/>
    <x v="2"/>
    <x v="4"/>
    <x v="1"/>
    <x v="8"/>
  </r>
  <r>
    <d v="2021-02-27T00:00:00"/>
    <x v="32"/>
    <x v="17"/>
    <n v="8.33"/>
    <x v="4"/>
    <n v="58.31"/>
    <x v="0"/>
    <x v="5"/>
    <x v="1"/>
    <x v="8"/>
  </r>
  <r>
    <d v="2021-02-27T00:00:00"/>
    <x v="5"/>
    <x v="43"/>
    <n v="96.3"/>
    <x v="18"/>
    <n v="288.89999999999998"/>
    <x v="0"/>
    <x v="2"/>
    <x v="1"/>
    <x v="8"/>
  </r>
  <r>
    <d v="2021-02-27T00:00:00"/>
    <x v="29"/>
    <x v="40"/>
    <n v="49.21"/>
    <x v="20"/>
    <n v="541.31000000000006"/>
    <x v="0"/>
    <x v="6"/>
    <x v="1"/>
    <x v="8"/>
  </r>
  <r>
    <d v="2021-02-27T00:00:00"/>
    <x v="19"/>
    <x v="35"/>
    <n v="155.61000000000001"/>
    <x v="2"/>
    <n v="2334.15"/>
    <x v="4"/>
    <x v="4"/>
    <x v="1"/>
    <x v="8"/>
  </r>
  <r>
    <d v="2021-02-27T00:00:00"/>
    <x v="30"/>
    <x v="11"/>
    <n v="94.17"/>
    <x v="4"/>
    <n v="659.19"/>
    <x v="8"/>
    <x v="4"/>
    <x v="1"/>
    <x v="8"/>
  </r>
  <r>
    <d v="2021-02-28T00:00:00"/>
    <x v="7"/>
    <x v="22"/>
    <n v="85.76"/>
    <x v="2"/>
    <n v="1286.4000000000001"/>
    <x v="1"/>
    <x v="4"/>
    <x v="1"/>
    <x v="9"/>
  </r>
  <r>
    <d v="2021-03-01T00:00:00"/>
    <x v="25"/>
    <x v="37"/>
    <n v="41.81"/>
    <x v="16"/>
    <n v="1170.68"/>
    <x v="0"/>
    <x v="2"/>
    <x v="2"/>
    <x v="9"/>
  </r>
  <r>
    <d v="2021-03-02T00:00:00"/>
    <x v="28"/>
    <x v="0"/>
    <n v="156.96"/>
    <x v="7"/>
    <n v="3296.1600000000003"/>
    <x v="11"/>
    <x v="4"/>
    <x v="2"/>
    <x v="9"/>
  </r>
  <r>
    <d v="2021-03-02T00:00:00"/>
    <x v="9"/>
    <x v="20"/>
    <n v="142.80000000000001"/>
    <x v="1"/>
    <n v="142.80000000000001"/>
    <x v="0"/>
    <x v="0"/>
    <x v="2"/>
    <x v="9"/>
  </r>
  <r>
    <d v="2021-03-02T00:00:00"/>
    <x v="29"/>
    <x v="31"/>
    <n v="103.88"/>
    <x v="29"/>
    <n v="3116.3999999999996"/>
    <x v="0"/>
    <x v="6"/>
    <x v="2"/>
    <x v="9"/>
  </r>
  <r>
    <d v="2021-03-03T00:00:00"/>
    <x v="13"/>
    <x v="23"/>
    <n v="48.4"/>
    <x v="1"/>
    <n v="48.4"/>
    <x v="5"/>
    <x v="4"/>
    <x v="2"/>
    <x v="9"/>
  </r>
  <r>
    <d v="2021-03-03T00:00:00"/>
    <x v="32"/>
    <x v="43"/>
    <n v="96.3"/>
    <x v="15"/>
    <n v="2792.7"/>
    <x v="0"/>
    <x v="5"/>
    <x v="2"/>
    <x v="9"/>
  </r>
  <r>
    <d v="2021-03-04T00:00:00"/>
    <x v="9"/>
    <x v="42"/>
    <n v="24.66"/>
    <x v="21"/>
    <n v="320.58"/>
    <x v="0"/>
    <x v="0"/>
    <x v="2"/>
    <x v="9"/>
  </r>
  <r>
    <d v="2021-03-04T00:00:00"/>
    <x v="25"/>
    <x v="9"/>
    <n v="48.84"/>
    <x v="33"/>
    <n v="1123.3200000000002"/>
    <x v="0"/>
    <x v="2"/>
    <x v="2"/>
    <x v="9"/>
  </r>
  <r>
    <d v="2021-03-04T00:00:00"/>
    <x v="26"/>
    <x v="17"/>
    <n v="8.33"/>
    <x v="13"/>
    <n v="216.58"/>
    <x v="10"/>
    <x v="4"/>
    <x v="2"/>
    <x v="9"/>
  </r>
  <r>
    <d v="2021-03-05T00:00:00"/>
    <x v="29"/>
    <x v="18"/>
    <n v="115.2"/>
    <x v="25"/>
    <n v="3801.6"/>
    <x v="0"/>
    <x v="6"/>
    <x v="2"/>
    <x v="9"/>
  </r>
  <r>
    <d v="2021-03-06T00:00:00"/>
    <x v="9"/>
    <x v="9"/>
    <n v="48.84"/>
    <x v="3"/>
    <n v="97.68"/>
    <x v="0"/>
    <x v="0"/>
    <x v="2"/>
    <x v="9"/>
  </r>
  <r>
    <d v="2021-03-07T00:00:00"/>
    <x v="16"/>
    <x v="19"/>
    <n v="80.94"/>
    <x v="1"/>
    <n v="80.94"/>
    <x v="6"/>
    <x v="4"/>
    <x v="2"/>
    <x v="10"/>
  </r>
  <r>
    <d v="2021-03-07T00:00:00"/>
    <x v="0"/>
    <x v="30"/>
    <n v="162.54"/>
    <x v="0"/>
    <n v="1462.86"/>
    <x v="0"/>
    <x v="0"/>
    <x v="2"/>
    <x v="10"/>
  </r>
  <r>
    <d v="2021-03-07T00:00:00"/>
    <x v="32"/>
    <x v="33"/>
    <n v="156.78"/>
    <x v="6"/>
    <n v="3919.5"/>
    <x v="0"/>
    <x v="5"/>
    <x v="2"/>
    <x v="10"/>
  </r>
  <r>
    <d v="2021-03-08T00:00:00"/>
    <x v="2"/>
    <x v="1"/>
    <n v="141.57"/>
    <x v="34"/>
    <n v="3114.54"/>
    <x v="0"/>
    <x v="2"/>
    <x v="2"/>
    <x v="10"/>
  </r>
  <r>
    <d v="2021-03-08T00:00:00"/>
    <x v="9"/>
    <x v="28"/>
    <n v="82.08"/>
    <x v="0"/>
    <n v="738.72"/>
    <x v="0"/>
    <x v="0"/>
    <x v="2"/>
    <x v="10"/>
  </r>
  <r>
    <d v="2021-03-08T00:00:00"/>
    <x v="26"/>
    <x v="36"/>
    <n v="57.120000000000005"/>
    <x v="5"/>
    <n v="342.72"/>
    <x v="10"/>
    <x v="4"/>
    <x v="2"/>
    <x v="10"/>
  </r>
  <r>
    <d v="2021-03-08T00:00:00"/>
    <x v="30"/>
    <x v="28"/>
    <n v="82.08"/>
    <x v="5"/>
    <n v="492.48"/>
    <x v="8"/>
    <x v="4"/>
    <x v="2"/>
    <x v="10"/>
  </r>
  <r>
    <d v="2021-03-09T00:00:00"/>
    <x v="31"/>
    <x v="32"/>
    <n v="201.28"/>
    <x v="18"/>
    <n v="603.84"/>
    <x v="9"/>
    <x v="4"/>
    <x v="2"/>
    <x v="10"/>
  </r>
  <r>
    <d v="2021-03-09T00:00:00"/>
    <x v="17"/>
    <x v="9"/>
    <n v="48.84"/>
    <x v="20"/>
    <n v="537.24"/>
    <x v="5"/>
    <x v="4"/>
    <x v="2"/>
    <x v="10"/>
  </r>
  <r>
    <d v="2021-03-09T00:00:00"/>
    <x v="9"/>
    <x v="10"/>
    <n v="53.11"/>
    <x v="5"/>
    <n v="318.65999999999997"/>
    <x v="0"/>
    <x v="0"/>
    <x v="2"/>
    <x v="10"/>
  </r>
  <r>
    <d v="2021-03-10T00:00:00"/>
    <x v="33"/>
    <x v="3"/>
    <n v="119.7"/>
    <x v="11"/>
    <n v="1436.4"/>
    <x v="12"/>
    <x v="4"/>
    <x v="2"/>
    <x v="10"/>
  </r>
  <r>
    <d v="2021-03-10T00:00:00"/>
    <x v="17"/>
    <x v="20"/>
    <n v="142.80000000000001"/>
    <x v="5"/>
    <n v="856.80000000000007"/>
    <x v="5"/>
    <x v="4"/>
    <x v="2"/>
    <x v="10"/>
  </r>
  <r>
    <d v="2021-03-11T00:00:00"/>
    <x v="22"/>
    <x v="13"/>
    <n v="117.48"/>
    <x v="10"/>
    <n v="939.84"/>
    <x v="9"/>
    <x v="4"/>
    <x v="2"/>
    <x v="10"/>
  </r>
  <r>
    <d v="2021-03-11T00:00:00"/>
    <x v="9"/>
    <x v="17"/>
    <n v="8.33"/>
    <x v="20"/>
    <n v="91.63"/>
    <x v="0"/>
    <x v="0"/>
    <x v="2"/>
    <x v="10"/>
  </r>
  <r>
    <d v="2021-03-11T00:00:00"/>
    <x v="1"/>
    <x v="11"/>
    <n v="94.17"/>
    <x v="35"/>
    <n v="3390.12"/>
    <x v="0"/>
    <x v="1"/>
    <x v="2"/>
    <x v="10"/>
  </r>
  <r>
    <d v="2021-03-13T00:00:00"/>
    <x v="13"/>
    <x v="12"/>
    <n v="6.7"/>
    <x v="19"/>
    <n v="67"/>
    <x v="5"/>
    <x v="4"/>
    <x v="2"/>
    <x v="10"/>
  </r>
  <r>
    <d v="2021-03-13T00:00:00"/>
    <x v="23"/>
    <x v="37"/>
    <n v="41.81"/>
    <x v="19"/>
    <n v="418.1"/>
    <x v="0"/>
    <x v="6"/>
    <x v="2"/>
    <x v="10"/>
  </r>
  <r>
    <d v="2021-03-14T00:00:00"/>
    <x v="31"/>
    <x v="1"/>
    <n v="141.57"/>
    <x v="2"/>
    <n v="2123.5499999999997"/>
    <x v="9"/>
    <x v="4"/>
    <x v="2"/>
    <x v="11"/>
  </r>
  <r>
    <d v="2021-03-14T00:00:00"/>
    <x v="28"/>
    <x v="25"/>
    <n v="16.64"/>
    <x v="3"/>
    <n v="33.28"/>
    <x v="11"/>
    <x v="4"/>
    <x v="2"/>
    <x v="11"/>
  </r>
  <r>
    <d v="2021-03-14T00:00:00"/>
    <x v="10"/>
    <x v="24"/>
    <n v="162"/>
    <x v="30"/>
    <n v="5184"/>
    <x v="2"/>
    <x v="4"/>
    <x v="2"/>
    <x v="11"/>
  </r>
  <r>
    <d v="2021-03-14T00:00:00"/>
    <x v="7"/>
    <x v="42"/>
    <n v="24.66"/>
    <x v="21"/>
    <n v="320.58"/>
    <x v="1"/>
    <x v="4"/>
    <x v="2"/>
    <x v="11"/>
  </r>
  <r>
    <d v="2021-03-15T00:00:00"/>
    <x v="23"/>
    <x v="43"/>
    <n v="96.3"/>
    <x v="0"/>
    <n v="866.69999999999993"/>
    <x v="0"/>
    <x v="6"/>
    <x v="2"/>
    <x v="11"/>
  </r>
  <r>
    <d v="2021-03-15T00:00:00"/>
    <x v="29"/>
    <x v="39"/>
    <n v="42.55"/>
    <x v="20"/>
    <n v="468.04999999999995"/>
    <x v="0"/>
    <x v="6"/>
    <x v="2"/>
    <x v="11"/>
  </r>
  <r>
    <d v="2021-03-16T00:00:00"/>
    <x v="31"/>
    <x v="11"/>
    <n v="94.17"/>
    <x v="12"/>
    <n v="1318.38"/>
    <x v="9"/>
    <x v="4"/>
    <x v="2"/>
    <x v="11"/>
  </r>
  <r>
    <d v="2021-03-16T00:00:00"/>
    <x v="30"/>
    <x v="1"/>
    <n v="141.57"/>
    <x v="15"/>
    <n v="4105.53"/>
    <x v="8"/>
    <x v="4"/>
    <x v="2"/>
    <x v="11"/>
  </r>
  <r>
    <d v="2021-03-18T00:00:00"/>
    <x v="31"/>
    <x v="24"/>
    <n v="162"/>
    <x v="10"/>
    <n v="1296"/>
    <x v="9"/>
    <x v="4"/>
    <x v="2"/>
    <x v="11"/>
  </r>
  <r>
    <d v="2021-03-18T00:00:00"/>
    <x v="24"/>
    <x v="14"/>
    <n v="210"/>
    <x v="3"/>
    <n v="420"/>
    <x v="2"/>
    <x v="4"/>
    <x v="2"/>
    <x v="11"/>
  </r>
  <r>
    <d v="2021-03-18T00:00:00"/>
    <x v="13"/>
    <x v="36"/>
    <n v="57.120000000000005"/>
    <x v="19"/>
    <n v="571.20000000000005"/>
    <x v="5"/>
    <x v="4"/>
    <x v="2"/>
    <x v="11"/>
  </r>
  <r>
    <d v="2021-03-19T00:00:00"/>
    <x v="15"/>
    <x v="39"/>
    <n v="42.55"/>
    <x v="36"/>
    <n v="765.9"/>
    <x v="4"/>
    <x v="4"/>
    <x v="2"/>
    <x v="11"/>
  </r>
  <r>
    <d v="2021-03-19T00:00:00"/>
    <x v="28"/>
    <x v="34"/>
    <n v="85.5"/>
    <x v="22"/>
    <n v="1453.5"/>
    <x v="11"/>
    <x v="4"/>
    <x v="2"/>
    <x v="11"/>
  </r>
  <r>
    <d v="2021-03-19T00:00:00"/>
    <x v="20"/>
    <x v="37"/>
    <n v="41.81"/>
    <x v="0"/>
    <n v="376.29"/>
    <x v="7"/>
    <x v="4"/>
    <x v="2"/>
    <x v="11"/>
  </r>
  <r>
    <d v="2021-03-19T00:00:00"/>
    <x v="25"/>
    <x v="34"/>
    <n v="85.5"/>
    <x v="22"/>
    <n v="1453.5"/>
    <x v="0"/>
    <x v="2"/>
    <x v="2"/>
    <x v="11"/>
  </r>
  <r>
    <d v="2021-03-19T00:00:00"/>
    <x v="14"/>
    <x v="20"/>
    <n v="142.80000000000001"/>
    <x v="2"/>
    <n v="2142"/>
    <x v="0"/>
    <x v="3"/>
    <x v="2"/>
    <x v="11"/>
  </r>
  <r>
    <d v="2021-03-19T00:00:00"/>
    <x v="27"/>
    <x v="38"/>
    <n v="173.88"/>
    <x v="5"/>
    <n v="1043.28"/>
    <x v="0"/>
    <x v="1"/>
    <x v="2"/>
    <x v="11"/>
  </r>
  <r>
    <d v="2021-03-20T00:00:00"/>
    <x v="33"/>
    <x v="0"/>
    <n v="156.96"/>
    <x v="33"/>
    <n v="3610.0800000000004"/>
    <x v="12"/>
    <x v="4"/>
    <x v="2"/>
    <x v="11"/>
  </r>
  <r>
    <d v="2021-03-20T00:00:00"/>
    <x v="4"/>
    <x v="2"/>
    <n v="79.92"/>
    <x v="7"/>
    <n v="1678.32"/>
    <x v="0"/>
    <x v="3"/>
    <x v="2"/>
    <x v="11"/>
  </r>
  <r>
    <d v="2021-03-20T00:00:00"/>
    <x v="5"/>
    <x v="25"/>
    <n v="16.64"/>
    <x v="21"/>
    <n v="216.32"/>
    <x v="0"/>
    <x v="2"/>
    <x v="2"/>
    <x v="11"/>
  </r>
  <r>
    <d v="2021-03-21T00:00:00"/>
    <x v="13"/>
    <x v="39"/>
    <n v="42.55"/>
    <x v="4"/>
    <n v="297.84999999999997"/>
    <x v="5"/>
    <x v="4"/>
    <x v="2"/>
    <x v="12"/>
  </r>
  <r>
    <d v="2021-03-21T00:00:00"/>
    <x v="32"/>
    <x v="31"/>
    <n v="103.88"/>
    <x v="36"/>
    <n v="1869.84"/>
    <x v="0"/>
    <x v="5"/>
    <x v="2"/>
    <x v="12"/>
  </r>
  <r>
    <d v="2021-03-21T00:00:00"/>
    <x v="5"/>
    <x v="29"/>
    <n v="76.25"/>
    <x v="21"/>
    <n v="991.25"/>
    <x v="0"/>
    <x v="2"/>
    <x v="2"/>
    <x v="12"/>
  </r>
  <r>
    <d v="2021-03-22T00:00:00"/>
    <x v="32"/>
    <x v="20"/>
    <n v="142.80000000000001"/>
    <x v="10"/>
    <n v="1142.4000000000001"/>
    <x v="0"/>
    <x v="5"/>
    <x v="2"/>
    <x v="12"/>
  </r>
  <r>
    <d v="2021-03-22T00:00:00"/>
    <x v="23"/>
    <x v="11"/>
    <n v="94.17"/>
    <x v="14"/>
    <n v="376.68"/>
    <x v="0"/>
    <x v="6"/>
    <x v="2"/>
    <x v="12"/>
  </r>
  <r>
    <d v="2021-03-22T00:00:00"/>
    <x v="26"/>
    <x v="36"/>
    <n v="57.120000000000005"/>
    <x v="29"/>
    <n v="1713.6000000000001"/>
    <x v="10"/>
    <x v="4"/>
    <x v="2"/>
    <x v="12"/>
  </r>
  <r>
    <d v="2021-03-23T00:00:00"/>
    <x v="27"/>
    <x v="13"/>
    <n v="117.48"/>
    <x v="0"/>
    <n v="1057.32"/>
    <x v="0"/>
    <x v="1"/>
    <x v="2"/>
    <x v="12"/>
  </r>
  <r>
    <d v="2021-03-25T00:00:00"/>
    <x v="3"/>
    <x v="10"/>
    <n v="53.11"/>
    <x v="10"/>
    <n v="424.88"/>
    <x v="0"/>
    <x v="3"/>
    <x v="2"/>
    <x v="12"/>
  </r>
  <r>
    <d v="2021-03-25T00:00:00"/>
    <x v="31"/>
    <x v="31"/>
    <n v="103.88"/>
    <x v="3"/>
    <n v="207.76"/>
    <x v="9"/>
    <x v="4"/>
    <x v="2"/>
    <x v="12"/>
  </r>
  <r>
    <d v="2021-03-25T00:00:00"/>
    <x v="31"/>
    <x v="33"/>
    <n v="156.78"/>
    <x v="13"/>
    <n v="4076.28"/>
    <x v="9"/>
    <x v="4"/>
    <x v="2"/>
    <x v="12"/>
  </r>
  <r>
    <d v="2021-03-25T00:00:00"/>
    <x v="13"/>
    <x v="32"/>
    <n v="201.28"/>
    <x v="20"/>
    <n v="2214.08"/>
    <x v="5"/>
    <x v="4"/>
    <x v="2"/>
    <x v="12"/>
  </r>
  <r>
    <d v="2021-03-25T00:00:00"/>
    <x v="23"/>
    <x v="0"/>
    <n v="156.96"/>
    <x v="12"/>
    <n v="2197.44"/>
    <x v="0"/>
    <x v="6"/>
    <x v="2"/>
    <x v="12"/>
  </r>
  <r>
    <d v="2021-03-25T00:00:00"/>
    <x v="28"/>
    <x v="34"/>
    <n v="85.5"/>
    <x v="14"/>
    <n v="342"/>
    <x v="11"/>
    <x v="4"/>
    <x v="2"/>
    <x v="12"/>
  </r>
  <r>
    <d v="2021-03-25T00:00:00"/>
    <x v="29"/>
    <x v="2"/>
    <n v="79.92"/>
    <x v="3"/>
    <n v="159.84"/>
    <x v="0"/>
    <x v="6"/>
    <x v="2"/>
    <x v="12"/>
  </r>
  <r>
    <d v="2021-03-26T00:00:00"/>
    <x v="15"/>
    <x v="5"/>
    <n v="164.28"/>
    <x v="0"/>
    <n v="1478.52"/>
    <x v="4"/>
    <x v="4"/>
    <x v="2"/>
    <x v="12"/>
  </r>
  <r>
    <d v="2021-03-26T00:00:00"/>
    <x v="0"/>
    <x v="31"/>
    <n v="103.88"/>
    <x v="14"/>
    <n v="415.52"/>
    <x v="0"/>
    <x v="0"/>
    <x v="2"/>
    <x v="12"/>
  </r>
  <r>
    <d v="2021-03-26T00:00:00"/>
    <x v="5"/>
    <x v="24"/>
    <n v="162"/>
    <x v="1"/>
    <n v="162"/>
    <x v="0"/>
    <x v="2"/>
    <x v="2"/>
    <x v="12"/>
  </r>
  <r>
    <d v="2021-03-26T00:00:00"/>
    <x v="30"/>
    <x v="3"/>
    <n v="119.7"/>
    <x v="6"/>
    <n v="2992.5"/>
    <x v="8"/>
    <x v="4"/>
    <x v="2"/>
    <x v="12"/>
  </r>
  <r>
    <d v="2021-03-27T00:00:00"/>
    <x v="19"/>
    <x v="32"/>
    <n v="201.28"/>
    <x v="18"/>
    <n v="603.84"/>
    <x v="4"/>
    <x v="4"/>
    <x v="2"/>
    <x v="12"/>
  </r>
  <r>
    <d v="2021-03-28T00:00:00"/>
    <x v="16"/>
    <x v="18"/>
    <n v="115.2"/>
    <x v="21"/>
    <n v="1497.6000000000001"/>
    <x v="6"/>
    <x v="4"/>
    <x v="2"/>
    <x v="13"/>
  </r>
  <r>
    <d v="2021-03-28T00:00:00"/>
    <x v="33"/>
    <x v="22"/>
    <n v="85.76"/>
    <x v="18"/>
    <n v="257.28000000000003"/>
    <x v="12"/>
    <x v="4"/>
    <x v="2"/>
    <x v="13"/>
  </r>
  <r>
    <d v="2021-03-28T00:00:00"/>
    <x v="14"/>
    <x v="15"/>
    <n v="47.730000000000004"/>
    <x v="10"/>
    <n v="381.84000000000003"/>
    <x v="0"/>
    <x v="3"/>
    <x v="2"/>
    <x v="13"/>
  </r>
  <r>
    <d v="2021-03-29T00:00:00"/>
    <x v="33"/>
    <x v="13"/>
    <n v="117.48"/>
    <x v="11"/>
    <n v="1409.76"/>
    <x v="12"/>
    <x v="4"/>
    <x v="2"/>
    <x v="13"/>
  </r>
  <r>
    <d v="2021-03-29T00:00:00"/>
    <x v="26"/>
    <x v="12"/>
    <n v="6.7"/>
    <x v="30"/>
    <n v="214.4"/>
    <x v="10"/>
    <x v="4"/>
    <x v="2"/>
    <x v="13"/>
  </r>
  <r>
    <d v="2021-03-30T00:00:00"/>
    <x v="31"/>
    <x v="2"/>
    <n v="79.92"/>
    <x v="1"/>
    <n v="79.92"/>
    <x v="9"/>
    <x v="4"/>
    <x v="2"/>
    <x v="13"/>
  </r>
  <r>
    <d v="2021-03-30T00:00:00"/>
    <x v="23"/>
    <x v="31"/>
    <n v="103.88"/>
    <x v="21"/>
    <n v="1350.44"/>
    <x v="0"/>
    <x v="6"/>
    <x v="2"/>
    <x v="13"/>
  </r>
  <r>
    <d v="2021-03-31T00:00:00"/>
    <x v="9"/>
    <x v="24"/>
    <n v="162"/>
    <x v="18"/>
    <n v="486"/>
    <x v="0"/>
    <x v="0"/>
    <x v="2"/>
    <x v="13"/>
  </r>
  <r>
    <d v="2021-03-31T00:00:00"/>
    <x v="30"/>
    <x v="35"/>
    <n v="155.61000000000001"/>
    <x v="25"/>
    <n v="5135.13"/>
    <x v="8"/>
    <x v="4"/>
    <x v="2"/>
    <x v="13"/>
  </r>
  <r>
    <d v="2021-04-01T00:00:00"/>
    <x v="24"/>
    <x v="23"/>
    <n v="48.4"/>
    <x v="18"/>
    <n v="145.19999999999999"/>
    <x v="2"/>
    <x v="4"/>
    <x v="3"/>
    <x v="13"/>
  </r>
  <r>
    <d v="2021-04-01T00:00:00"/>
    <x v="1"/>
    <x v="20"/>
    <n v="142.80000000000001"/>
    <x v="3"/>
    <n v="285.60000000000002"/>
    <x v="0"/>
    <x v="1"/>
    <x v="3"/>
    <x v="13"/>
  </r>
  <r>
    <d v="2021-04-02T00:00:00"/>
    <x v="33"/>
    <x v="22"/>
    <n v="85.76"/>
    <x v="17"/>
    <n v="2058.2400000000002"/>
    <x v="12"/>
    <x v="4"/>
    <x v="3"/>
    <x v="13"/>
  </r>
  <r>
    <d v="2021-04-02T00:00:00"/>
    <x v="32"/>
    <x v="20"/>
    <n v="142.80000000000001"/>
    <x v="18"/>
    <n v="428.40000000000003"/>
    <x v="0"/>
    <x v="5"/>
    <x v="3"/>
    <x v="13"/>
  </r>
  <r>
    <d v="2021-04-04T00:00:00"/>
    <x v="33"/>
    <x v="41"/>
    <n v="7.8599999999999994"/>
    <x v="0"/>
    <n v="70.739999999999995"/>
    <x v="12"/>
    <x v="4"/>
    <x v="3"/>
    <x v="14"/>
  </r>
  <r>
    <d v="2021-04-04T00:00:00"/>
    <x v="31"/>
    <x v="21"/>
    <n v="58.3"/>
    <x v="24"/>
    <n v="1166"/>
    <x v="9"/>
    <x v="4"/>
    <x v="3"/>
    <x v="14"/>
  </r>
  <r>
    <d v="2021-04-04T00:00:00"/>
    <x v="19"/>
    <x v="18"/>
    <n v="115.2"/>
    <x v="14"/>
    <n v="460.8"/>
    <x v="4"/>
    <x v="4"/>
    <x v="3"/>
    <x v="14"/>
  </r>
  <r>
    <d v="2021-04-05T00:00:00"/>
    <x v="0"/>
    <x v="31"/>
    <n v="103.88"/>
    <x v="37"/>
    <n v="3531.92"/>
    <x v="0"/>
    <x v="0"/>
    <x v="3"/>
    <x v="14"/>
  </r>
  <r>
    <d v="2021-04-05T00:00:00"/>
    <x v="20"/>
    <x v="16"/>
    <n v="104.16"/>
    <x v="2"/>
    <n v="1562.3999999999999"/>
    <x v="7"/>
    <x v="4"/>
    <x v="3"/>
    <x v="14"/>
  </r>
  <r>
    <d v="2021-04-05T00:00:00"/>
    <x v="19"/>
    <x v="26"/>
    <n v="94.62"/>
    <x v="15"/>
    <n v="2743.98"/>
    <x v="4"/>
    <x v="4"/>
    <x v="3"/>
    <x v="14"/>
  </r>
  <r>
    <d v="2021-04-06T00:00:00"/>
    <x v="0"/>
    <x v="30"/>
    <n v="162.54"/>
    <x v="26"/>
    <n v="6339.0599999999995"/>
    <x v="0"/>
    <x v="0"/>
    <x v="3"/>
    <x v="14"/>
  </r>
  <r>
    <d v="2021-04-06T00:00:00"/>
    <x v="22"/>
    <x v="18"/>
    <n v="115.2"/>
    <x v="3"/>
    <n v="230.4"/>
    <x v="9"/>
    <x v="4"/>
    <x v="3"/>
    <x v="14"/>
  </r>
  <r>
    <d v="2021-04-07T00:00:00"/>
    <x v="23"/>
    <x v="42"/>
    <n v="24.66"/>
    <x v="4"/>
    <n v="172.62"/>
    <x v="0"/>
    <x v="6"/>
    <x v="3"/>
    <x v="14"/>
  </r>
  <r>
    <d v="2021-04-09T00:00:00"/>
    <x v="24"/>
    <x v="20"/>
    <n v="142.80000000000001"/>
    <x v="0"/>
    <n v="1285.2"/>
    <x v="2"/>
    <x v="4"/>
    <x v="3"/>
    <x v="14"/>
  </r>
  <r>
    <d v="2021-04-09T00:00:00"/>
    <x v="22"/>
    <x v="35"/>
    <n v="155.61000000000001"/>
    <x v="18"/>
    <n v="466.83000000000004"/>
    <x v="9"/>
    <x v="4"/>
    <x v="3"/>
    <x v="14"/>
  </r>
  <r>
    <d v="2021-04-09T00:00:00"/>
    <x v="22"/>
    <x v="39"/>
    <n v="42.55"/>
    <x v="11"/>
    <n v="510.59999999999997"/>
    <x v="9"/>
    <x v="4"/>
    <x v="3"/>
    <x v="14"/>
  </r>
  <r>
    <d v="2021-04-09T00:00:00"/>
    <x v="34"/>
    <x v="33"/>
    <n v="156.78"/>
    <x v="10"/>
    <n v="1254.24"/>
    <x v="0"/>
    <x v="0"/>
    <x v="3"/>
    <x v="14"/>
  </r>
  <r>
    <d v="2021-04-10T00:00:00"/>
    <x v="0"/>
    <x v="1"/>
    <n v="141.57"/>
    <x v="12"/>
    <n v="1981.98"/>
    <x v="0"/>
    <x v="0"/>
    <x v="3"/>
    <x v="14"/>
  </r>
  <r>
    <d v="2021-04-10T00:00:00"/>
    <x v="32"/>
    <x v="38"/>
    <n v="173.88"/>
    <x v="22"/>
    <n v="2955.96"/>
    <x v="0"/>
    <x v="5"/>
    <x v="3"/>
    <x v="14"/>
  </r>
  <r>
    <d v="2021-04-10T00:00:00"/>
    <x v="10"/>
    <x v="22"/>
    <n v="85.76"/>
    <x v="35"/>
    <n v="3087.36"/>
    <x v="2"/>
    <x v="4"/>
    <x v="3"/>
    <x v="14"/>
  </r>
  <r>
    <d v="2021-04-11T00:00:00"/>
    <x v="35"/>
    <x v="41"/>
    <n v="7.8599999999999994"/>
    <x v="10"/>
    <n v="62.879999999999995"/>
    <x v="13"/>
    <x v="4"/>
    <x v="3"/>
    <x v="15"/>
  </r>
  <r>
    <d v="2021-04-12T00:00:00"/>
    <x v="31"/>
    <x v="36"/>
    <n v="57.120000000000005"/>
    <x v="0"/>
    <n v="514.08000000000004"/>
    <x v="9"/>
    <x v="4"/>
    <x v="3"/>
    <x v="15"/>
  </r>
  <r>
    <d v="2021-04-12T00:00:00"/>
    <x v="4"/>
    <x v="4"/>
    <n v="15.719999999999999"/>
    <x v="12"/>
    <n v="220.07999999999998"/>
    <x v="0"/>
    <x v="3"/>
    <x v="3"/>
    <x v="15"/>
  </r>
  <r>
    <d v="2021-04-12T00:00:00"/>
    <x v="24"/>
    <x v="22"/>
    <n v="85.76"/>
    <x v="18"/>
    <n v="257.28000000000003"/>
    <x v="2"/>
    <x v="4"/>
    <x v="3"/>
    <x v="15"/>
  </r>
  <r>
    <d v="2021-04-12T00:00:00"/>
    <x v="23"/>
    <x v="3"/>
    <n v="119.7"/>
    <x v="21"/>
    <n v="1556.1000000000001"/>
    <x v="0"/>
    <x v="6"/>
    <x v="3"/>
    <x v="15"/>
  </r>
  <r>
    <d v="2021-04-12T00:00:00"/>
    <x v="29"/>
    <x v="10"/>
    <n v="53.11"/>
    <x v="14"/>
    <n v="212.44"/>
    <x v="0"/>
    <x v="6"/>
    <x v="3"/>
    <x v="15"/>
  </r>
  <r>
    <d v="2021-04-13T00:00:00"/>
    <x v="3"/>
    <x v="9"/>
    <n v="48.84"/>
    <x v="10"/>
    <n v="390.72"/>
    <x v="0"/>
    <x v="3"/>
    <x v="3"/>
    <x v="15"/>
  </r>
  <r>
    <d v="2021-04-13T00:00:00"/>
    <x v="15"/>
    <x v="25"/>
    <n v="16.64"/>
    <x v="12"/>
    <n v="232.96"/>
    <x v="4"/>
    <x v="4"/>
    <x v="3"/>
    <x v="15"/>
  </r>
  <r>
    <d v="2021-04-13T00:00:00"/>
    <x v="21"/>
    <x v="43"/>
    <n v="96.3"/>
    <x v="31"/>
    <n v="3370.5"/>
    <x v="8"/>
    <x v="4"/>
    <x v="3"/>
    <x v="15"/>
  </r>
  <r>
    <d v="2021-04-14T00:00:00"/>
    <x v="20"/>
    <x v="22"/>
    <n v="85.76"/>
    <x v="4"/>
    <n v="600.32000000000005"/>
    <x v="7"/>
    <x v="4"/>
    <x v="3"/>
    <x v="15"/>
  </r>
  <r>
    <d v="2021-04-15T00:00:00"/>
    <x v="27"/>
    <x v="33"/>
    <n v="156.78"/>
    <x v="18"/>
    <n v="470.34000000000003"/>
    <x v="0"/>
    <x v="1"/>
    <x v="3"/>
    <x v="15"/>
  </r>
  <r>
    <d v="2021-04-16T00:00:00"/>
    <x v="5"/>
    <x v="25"/>
    <n v="16.64"/>
    <x v="28"/>
    <n v="632.32000000000005"/>
    <x v="0"/>
    <x v="2"/>
    <x v="3"/>
    <x v="15"/>
  </r>
  <r>
    <d v="2021-04-16T00:00:00"/>
    <x v="30"/>
    <x v="40"/>
    <n v="49.21"/>
    <x v="2"/>
    <n v="738.15"/>
    <x v="8"/>
    <x v="4"/>
    <x v="3"/>
    <x v="15"/>
  </r>
  <r>
    <d v="2021-04-17T00:00:00"/>
    <x v="17"/>
    <x v="41"/>
    <n v="7.8599999999999994"/>
    <x v="32"/>
    <n v="149.33999999999997"/>
    <x v="5"/>
    <x v="4"/>
    <x v="3"/>
    <x v="15"/>
  </r>
  <r>
    <d v="2021-04-18T00:00:00"/>
    <x v="0"/>
    <x v="38"/>
    <n v="173.88"/>
    <x v="0"/>
    <n v="1564.92"/>
    <x v="0"/>
    <x v="0"/>
    <x v="3"/>
    <x v="16"/>
  </r>
  <r>
    <d v="2021-04-18T00:00:00"/>
    <x v="28"/>
    <x v="14"/>
    <n v="210"/>
    <x v="21"/>
    <n v="2730"/>
    <x v="11"/>
    <x v="4"/>
    <x v="3"/>
    <x v="16"/>
  </r>
  <r>
    <d v="2021-04-18T00:00:00"/>
    <x v="35"/>
    <x v="23"/>
    <n v="48.4"/>
    <x v="3"/>
    <n v="96.8"/>
    <x v="13"/>
    <x v="4"/>
    <x v="3"/>
    <x v="16"/>
  </r>
  <r>
    <d v="2021-04-18T00:00:00"/>
    <x v="1"/>
    <x v="2"/>
    <n v="79.92"/>
    <x v="0"/>
    <n v="719.28"/>
    <x v="0"/>
    <x v="1"/>
    <x v="3"/>
    <x v="16"/>
  </r>
  <r>
    <d v="2021-04-19T00:00:00"/>
    <x v="35"/>
    <x v="23"/>
    <n v="48.4"/>
    <x v="22"/>
    <n v="822.8"/>
    <x v="13"/>
    <x v="4"/>
    <x v="3"/>
    <x v="16"/>
  </r>
  <r>
    <d v="2021-04-20T00:00:00"/>
    <x v="0"/>
    <x v="40"/>
    <n v="49.21"/>
    <x v="3"/>
    <n v="98.42"/>
    <x v="0"/>
    <x v="0"/>
    <x v="3"/>
    <x v="16"/>
  </r>
  <r>
    <d v="2021-04-20T00:00:00"/>
    <x v="9"/>
    <x v="11"/>
    <n v="94.17"/>
    <x v="14"/>
    <n v="376.68"/>
    <x v="0"/>
    <x v="0"/>
    <x v="3"/>
    <x v="16"/>
  </r>
  <r>
    <d v="2021-04-21T00:00:00"/>
    <x v="34"/>
    <x v="32"/>
    <n v="201.28"/>
    <x v="3"/>
    <n v="402.56"/>
    <x v="0"/>
    <x v="0"/>
    <x v="3"/>
    <x v="16"/>
  </r>
  <r>
    <d v="2021-04-21T00:00:00"/>
    <x v="25"/>
    <x v="42"/>
    <n v="24.66"/>
    <x v="12"/>
    <n v="345.24"/>
    <x v="0"/>
    <x v="2"/>
    <x v="3"/>
    <x v="16"/>
  </r>
  <r>
    <d v="2021-04-22T00:00:00"/>
    <x v="4"/>
    <x v="8"/>
    <n v="83.08"/>
    <x v="34"/>
    <n v="1827.76"/>
    <x v="0"/>
    <x v="3"/>
    <x v="3"/>
    <x v="16"/>
  </r>
  <r>
    <d v="2021-04-22T00:00:00"/>
    <x v="20"/>
    <x v="43"/>
    <n v="96.3"/>
    <x v="35"/>
    <n v="3466.7999999999997"/>
    <x v="7"/>
    <x v="4"/>
    <x v="3"/>
    <x v="16"/>
  </r>
  <r>
    <d v="2021-04-23T00:00:00"/>
    <x v="3"/>
    <x v="37"/>
    <n v="41.81"/>
    <x v="19"/>
    <n v="418.1"/>
    <x v="0"/>
    <x v="3"/>
    <x v="3"/>
    <x v="16"/>
  </r>
  <r>
    <d v="2021-04-23T00:00:00"/>
    <x v="20"/>
    <x v="28"/>
    <n v="82.08"/>
    <x v="2"/>
    <n v="1231.2"/>
    <x v="7"/>
    <x v="4"/>
    <x v="3"/>
    <x v="16"/>
  </r>
  <r>
    <d v="2021-04-23T00:00:00"/>
    <x v="1"/>
    <x v="24"/>
    <n v="162"/>
    <x v="5"/>
    <n v="972"/>
    <x v="0"/>
    <x v="1"/>
    <x v="3"/>
    <x v="16"/>
  </r>
  <r>
    <d v="2021-04-24T00:00:00"/>
    <x v="3"/>
    <x v="21"/>
    <n v="58.3"/>
    <x v="14"/>
    <n v="233.2"/>
    <x v="0"/>
    <x v="3"/>
    <x v="3"/>
    <x v="16"/>
  </r>
  <r>
    <d v="2021-04-24T00:00:00"/>
    <x v="21"/>
    <x v="2"/>
    <n v="79.92"/>
    <x v="1"/>
    <n v="79.92"/>
    <x v="8"/>
    <x v="4"/>
    <x v="3"/>
    <x v="16"/>
  </r>
  <r>
    <d v="2021-04-24T00:00:00"/>
    <x v="35"/>
    <x v="32"/>
    <n v="201.28"/>
    <x v="3"/>
    <n v="402.56"/>
    <x v="13"/>
    <x v="4"/>
    <x v="3"/>
    <x v="16"/>
  </r>
  <r>
    <d v="2021-04-24T00:00:00"/>
    <x v="1"/>
    <x v="30"/>
    <n v="162.54"/>
    <x v="26"/>
    <n v="6339.0599999999995"/>
    <x v="0"/>
    <x v="1"/>
    <x v="3"/>
    <x v="16"/>
  </r>
  <r>
    <d v="2021-04-25T00:00:00"/>
    <x v="3"/>
    <x v="19"/>
    <n v="80.94"/>
    <x v="10"/>
    <n v="647.52"/>
    <x v="0"/>
    <x v="3"/>
    <x v="3"/>
    <x v="17"/>
  </r>
  <r>
    <d v="2021-04-25T00:00:00"/>
    <x v="34"/>
    <x v="9"/>
    <n v="48.84"/>
    <x v="0"/>
    <n v="439.56000000000006"/>
    <x v="0"/>
    <x v="0"/>
    <x v="3"/>
    <x v="17"/>
  </r>
  <r>
    <d v="2021-04-26T00:00:00"/>
    <x v="23"/>
    <x v="22"/>
    <n v="85.76"/>
    <x v="18"/>
    <n v="257.28000000000003"/>
    <x v="0"/>
    <x v="6"/>
    <x v="3"/>
    <x v="17"/>
  </r>
  <r>
    <d v="2021-04-26T00:00:00"/>
    <x v="14"/>
    <x v="36"/>
    <n v="57.120000000000005"/>
    <x v="3"/>
    <n v="114.24000000000001"/>
    <x v="0"/>
    <x v="3"/>
    <x v="3"/>
    <x v="17"/>
  </r>
  <r>
    <d v="2021-04-28T00:00:00"/>
    <x v="33"/>
    <x v="7"/>
    <n v="146.72"/>
    <x v="12"/>
    <n v="2054.08"/>
    <x v="12"/>
    <x v="4"/>
    <x v="3"/>
    <x v="17"/>
  </r>
  <r>
    <d v="2021-04-28T00:00:00"/>
    <x v="30"/>
    <x v="29"/>
    <n v="76.25"/>
    <x v="29"/>
    <n v="2287.5"/>
    <x v="8"/>
    <x v="4"/>
    <x v="3"/>
    <x v="17"/>
  </r>
  <r>
    <d v="2021-04-29T00:00:00"/>
    <x v="32"/>
    <x v="30"/>
    <n v="162.54"/>
    <x v="21"/>
    <n v="2113.02"/>
    <x v="0"/>
    <x v="5"/>
    <x v="3"/>
    <x v="17"/>
  </r>
  <r>
    <d v="2021-04-29T00:00:00"/>
    <x v="1"/>
    <x v="32"/>
    <n v="201.28"/>
    <x v="4"/>
    <n v="1408.96"/>
    <x v="0"/>
    <x v="1"/>
    <x v="3"/>
    <x v="17"/>
  </r>
  <r>
    <d v="2021-04-30T00:00:00"/>
    <x v="5"/>
    <x v="25"/>
    <n v="16.64"/>
    <x v="21"/>
    <n v="216.32"/>
    <x v="0"/>
    <x v="2"/>
    <x v="3"/>
    <x v="17"/>
  </r>
  <r>
    <d v="2021-04-30T00:00:00"/>
    <x v="28"/>
    <x v="10"/>
    <n v="53.11"/>
    <x v="1"/>
    <n v="53.11"/>
    <x v="11"/>
    <x v="4"/>
    <x v="3"/>
    <x v="17"/>
  </r>
  <r>
    <d v="2021-04-30T00:00:00"/>
    <x v="20"/>
    <x v="36"/>
    <n v="57.120000000000005"/>
    <x v="10"/>
    <n v="456.96000000000004"/>
    <x v="7"/>
    <x v="4"/>
    <x v="3"/>
    <x v="17"/>
  </r>
  <r>
    <d v="2021-05-01T00:00:00"/>
    <x v="13"/>
    <x v="16"/>
    <n v="104.16"/>
    <x v="3"/>
    <n v="208.32"/>
    <x v="5"/>
    <x v="4"/>
    <x v="4"/>
    <x v="17"/>
  </r>
  <r>
    <d v="2021-05-01T00:00:00"/>
    <x v="32"/>
    <x v="21"/>
    <n v="58.3"/>
    <x v="0"/>
    <n v="524.69999999999993"/>
    <x v="0"/>
    <x v="5"/>
    <x v="4"/>
    <x v="17"/>
  </r>
  <r>
    <d v="2021-05-01T00:00:00"/>
    <x v="5"/>
    <x v="3"/>
    <n v="119.7"/>
    <x v="5"/>
    <n v="718.2"/>
    <x v="0"/>
    <x v="2"/>
    <x v="4"/>
    <x v="17"/>
  </r>
  <r>
    <d v="2021-05-01T00:00:00"/>
    <x v="29"/>
    <x v="24"/>
    <n v="162"/>
    <x v="1"/>
    <n v="162"/>
    <x v="0"/>
    <x v="6"/>
    <x v="4"/>
    <x v="17"/>
  </r>
  <r>
    <d v="2021-05-01T00:00:00"/>
    <x v="25"/>
    <x v="40"/>
    <n v="49.21"/>
    <x v="18"/>
    <n v="147.63"/>
    <x v="0"/>
    <x v="2"/>
    <x v="4"/>
    <x v="17"/>
  </r>
  <r>
    <d v="2021-05-02T00:00:00"/>
    <x v="23"/>
    <x v="6"/>
    <n v="122.08"/>
    <x v="14"/>
    <n v="488.32"/>
    <x v="0"/>
    <x v="6"/>
    <x v="4"/>
    <x v="18"/>
  </r>
  <r>
    <d v="2021-05-03T00:00:00"/>
    <x v="16"/>
    <x v="21"/>
    <n v="58.3"/>
    <x v="18"/>
    <n v="174.89999999999998"/>
    <x v="6"/>
    <x v="4"/>
    <x v="4"/>
    <x v="18"/>
  </r>
  <r>
    <d v="2021-05-03T00:00:00"/>
    <x v="27"/>
    <x v="6"/>
    <n v="122.08"/>
    <x v="21"/>
    <n v="1587.04"/>
    <x v="0"/>
    <x v="1"/>
    <x v="4"/>
    <x v="18"/>
  </r>
  <r>
    <d v="2021-05-04T00:00:00"/>
    <x v="32"/>
    <x v="7"/>
    <n v="146.72"/>
    <x v="14"/>
    <n v="586.88"/>
    <x v="0"/>
    <x v="5"/>
    <x v="4"/>
    <x v="18"/>
  </r>
  <r>
    <d v="2021-05-04T00:00:00"/>
    <x v="28"/>
    <x v="4"/>
    <n v="15.719999999999999"/>
    <x v="21"/>
    <n v="204.35999999999999"/>
    <x v="11"/>
    <x v="4"/>
    <x v="4"/>
    <x v="18"/>
  </r>
  <r>
    <d v="2021-05-04T00:00:00"/>
    <x v="27"/>
    <x v="29"/>
    <n v="76.25"/>
    <x v="19"/>
    <n v="762.5"/>
    <x v="0"/>
    <x v="1"/>
    <x v="4"/>
    <x v="18"/>
  </r>
  <r>
    <d v="2021-05-05T00:00:00"/>
    <x v="31"/>
    <x v="41"/>
    <n v="7.8599999999999994"/>
    <x v="21"/>
    <n v="102.17999999999999"/>
    <x v="9"/>
    <x v="4"/>
    <x v="4"/>
    <x v="18"/>
  </r>
  <r>
    <d v="2021-05-05T00:00:00"/>
    <x v="26"/>
    <x v="13"/>
    <n v="117.48"/>
    <x v="34"/>
    <n v="2584.56"/>
    <x v="10"/>
    <x v="4"/>
    <x v="4"/>
    <x v="18"/>
  </r>
  <r>
    <d v="2021-05-06T00:00:00"/>
    <x v="0"/>
    <x v="41"/>
    <n v="7.8599999999999994"/>
    <x v="5"/>
    <n v="47.16"/>
    <x v="0"/>
    <x v="0"/>
    <x v="4"/>
    <x v="18"/>
  </r>
  <r>
    <d v="2021-05-06T00:00:00"/>
    <x v="0"/>
    <x v="21"/>
    <n v="58.3"/>
    <x v="4"/>
    <n v="408.09999999999997"/>
    <x v="0"/>
    <x v="0"/>
    <x v="4"/>
    <x v="18"/>
  </r>
  <r>
    <d v="2021-05-06T00:00:00"/>
    <x v="14"/>
    <x v="26"/>
    <n v="94.62"/>
    <x v="2"/>
    <n v="1419.3000000000002"/>
    <x v="0"/>
    <x v="3"/>
    <x v="4"/>
    <x v="18"/>
  </r>
  <r>
    <d v="2021-05-07T00:00:00"/>
    <x v="16"/>
    <x v="4"/>
    <n v="15.719999999999999"/>
    <x v="14"/>
    <n v="62.879999999999995"/>
    <x v="6"/>
    <x v="4"/>
    <x v="4"/>
    <x v="18"/>
  </r>
  <r>
    <d v="2021-05-07T00:00:00"/>
    <x v="15"/>
    <x v="40"/>
    <n v="49.21"/>
    <x v="1"/>
    <n v="49.21"/>
    <x v="4"/>
    <x v="4"/>
    <x v="4"/>
    <x v="18"/>
  </r>
  <r>
    <d v="2021-05-07T00:00:00"/>
    <x v="32"/>
    <x v="36"/>
    <n v="57.120000000000005"/>
    <x v="1"/>
    <n v="57.120000000000005"/>
    <x v="0"/>
    <x v="5"/>
    <x v="4"/>
    <x v="18"/>
  </r>
  <r>
    <d v="2021-05-07T00:00:00"/>
    <x v="20"/>
    <x v="25"/>
    <n v="16.64"/>
    <x v="26"/>
    <n v="648.96"/>
    <x v="7"/>
    <x v="4"/>
    <x v="4"/>
    <x v="18"/>
  </r>
  <r>
    <d v="2021-05-07T00:00:00"/>
    <x v="29"/>
    <x v="36"/>
    <n v="57.120000000000005"/>
    <x v="15"/>
    <n v="1656.48"/>
    <x v="0"/>
    <x v="6"/>
    <x v="4"/>
    <x v="18"/>
  </r>
  <r>
    <d v="2021-05-08T00:00:00"/>
    <x v="0"/>
    <x v="23"/>
    <n v="48.4"/>
    <x v="32"/>
    <n v="919.6"/>
    <x v="0"/>
    <x v="0"/>
    <x v="4"/>
    <x v="18"/>
  </r>
  <r>
    <d v="2021-05-08T00:00:00"/>
    <x v="25"/>
    <x v="1"/>
    <n v="141.57"/>
    <x v="4"/>
    <n v="990.99"/>
    <x v="0"/>
    <x v="2"/>
    <x v="4"/>
    <x v="18"/>
  </r>
  <r>
    <d v="2021-05-09T00:00:00"/>
    <x v="16"/>
    <x v="37"/>
    <n v="41.81"/>
    <x v="10"/>
    <n v="334.48"/>
    <x v="6"/>
    <x v="4"/>
    <x v="4"/>
    <x v="19"/>
  </r>
  <r>
    <d v="2021-05-09T00:00:00"/>
    <x v="21"/>
    <x v="25"/>
    <n v="16.64"/>
    <x v="5"/>
    <n v="99.84"/>
    <x v="8"/>
    <x v="4"/>
    <x v="4"/>
    <x v="19"/>
  </r>
  <r>
    <d v="2021-05-09T00:00:00"/>
    <x v="32"/>
    <x v="33"/>
    <n v="156.78"/>
    <x v="11"/>
    <n v="1881.3600000000001"/>
    <x v="0"/>
    <x v="5"/>
    <x v="4"/>
    <x v="19"/>
  </r>
  <r>
    <d v="2021-05-09T00:00:00"/>
    <x v="34"/>
    <x v="0"/>
    <n v="156.96"/>
    <x v="23"/>
    <n v="5807.52"/>
    <x v="0"/>
    <x v="0"/>
    <x v="4"/>
    <x v="19"/>
  </r>
  <r>
    <d v="2021-05-09T00:00:00"/>
    <x v="1"/>
    <x v="37"/>
    <n v="41.81"/>
    <x v="14"/>
    <n v="167.24"/>
    <x v="0"/>
    <x v="1"/>
    <x v="4"/>
    <x v="19"/>
  </r>
  <r>
    <d v="2021-05-10T00:00:00"/>
    <x v="0"/>
    <x v="41"/>
    <n v="7.8599999999999994"/>
    <x v="5"/>
    <n v="47.16"/>
    <x v="0"/>
    <x v="0"/>
    <x v="4"/>
    <x v="19"/>
  </r>
  <r>
    <d v="2021-05-10T00:00:00"/>
    <x v="22"/>
    <x v="42"/>
    <n v="24.66"/>
    <x v="0"/>
    <n v="221.94"/>
    <x v="9"/>
    <x v="4"/>
    <x v="4"/>
    <x v="19"/>
  </r>
  <r>
    <d v="2021-05-12T00:00:00"/>
    <x v="33"/>
    <x v="43"/>
    <n v="96.3"/>
    <x v="18"/>
    <n v="288.89999999999998"/>
    <x v="12"/>
    <x v="4"/>
    <x v="4"/>
    <x v="19"/>
  </r>
  <r>
    <d v="2021-05-12T00:00:00"/>
    <x v="23"/>
    <x v="23"/>
    <n v="48.4"/>
    <x v="4"/>
    <n v="338.8"/>
    <x v="0"/>
    <x v="6"/>
    <x v="4"/>
    <x v="19"/>
  </r>
  <r>
    <d v="2021-05-12T00:00:00"/>
    <x v="26"/>
    <x v="5"/>
    <n v="164.28"/>
    <x v="29"/>
    <n v="4928.3999999999996"/>
    <x v="10"/>
    <x v="4"/>
    <x v="4"/>
    <x v="19"/>
  </r>
  <r>
    <d v="2021-05-12T00:00:00"/>
    <x v="14"/>
    <x v="25"/>
    <n v="16.64"/>
    <x v="18"/>
    <n v="49.92"/>
    <x v="0"/>
    <x v="3"/>
    <x v="4"/>
    <x v="19"/>
  </r>
  <r>
    <d v="2021-05-12T00:00:00"/>
    <x v="1"/>
    <x v="12"/>
    <n v="6.7"/>
    <x v="2"/>
    <n v="100.5"/>
    <x v="0"/>
    <x v="1"/>
    <x v="4"/>
    <x v="19"/>
  </r>
  <r>
    <d v="2021-05-13T00:00:00"/>
    <x v="21"/>
    <x v="10"/>
    <n v="53.11"/>
    <x v="14"/>
    <n v="212.44"/>
    <x v="8"/>
    <x v="4"/>
    <x v="4"/>
    <x v="19"/>
  </r>
  <r>
    <d v="2021-05-13T00:00:00"/>
    <x v="27"/>
    <x v="11"/>
    <n v="94.17"/>
    <x v="9"/>
    <n v="470.85"/>
    <x v="0"/>
    <x v="1"/>
    <x v="4"/>
    <x v="19"/>
  </r>
  <r>
    <d v="2021-05-14T00:00:00"/>
    <x v="4"/>
    <x v="18"/>
    <n v="115.2"/>
    <x v="24"/>
    <n v="2304"/>
    <x v="0"/>
    <x v="3"/>
    <x v="4"/>
    <x v="19"/>
  </r>
  <r>
    <d v="2021-05-14T00:00:00"/>
    <x v="17"/>
    <x v="26"/>
    <n v="94.62"/>
    <x v="12"/>
    <n v="1324.68"/>
    <x v="5"/>
    <x v="4"/>
    <x v="4"/>
    <x v="19"/>
  </r>
  <r>
    <d v="2021-05-15T00:00:00"/>
    <x v="15"/>
    <x v="6"/>
    <n v="122.08"/>
    <x v="5"/>
    <n v="732.48"/>
    <x v="4"/>
    <x v="4"/>
    <x v="4"/>
    <x v="19"/>
  </r>
  <r>
    <d v="2021-05-15T00:00:00"/>
    <x v="21"/>
    <x v="29"/>
    <n v="76.25"/>
    <x v="9"/>
    <n v="381.25"/>
    <x v="8"/>
    <x v="4"/>
    <x v="4"/>
    <x v="19"/>
  </r>
  <r>
    <d v="2021-05-16T00:00:00"/>
    <x v="13"/>
    <x v="5"/>
    <n v="164.28"/>
    <x v="21"/>
    <n v="2135.64"/>
    <x v="5"/>
    <x v="4"/>
    <x v="4"/>
    <x v="20"/>
  </r>
  <r>
    <d v="2021-05-16T00:00:00"/>
    <x v="27"/>
    <x v="16"/>
    <n v="104.16"/>
    <x v="21"/>
    <n v="1354.08"/>
    <x v="0"/>
    <x v="1"/>
    <x v="4"/>
    <x v="20"/>
  </r>
  <r>
    <d v="2021-05-17T00:00:00"/>
    <x v="29"/>
    <x v="13"/>
    <n v="117.48"/>
    <x v="37"/>
    <n v="3994.32"/>
    <x v="0"/>
    <x v="6"/>
    <x v="4"/>
    <x v="20"/>
  </r>
  <r>
    <d v="2021-05-17T00:00:00"/>
    <x v="30"/>
    <x v="36"/>
    <n v="57.120000000000005"/>
    <x v="10"/>
    <n v="456.96000000000004"/>
    <x v="8"/>
    <x v="4"/>
    <x v="4"/>
    <x v="20"/>
  </r>
  <r>
    <d v="2021-05-18T00:00:00"/>
    <x v="15"/>
    <x v="36"/>
    <n v="57.120000000000005"/>
    <x v="14"/>
    <n v="228.48000000000002"/>
    <x v="4"/>
    <x v="4"/>
    <x v="4"/>
    <x v="20"/>
  </r>
  <r>
    <d v="2021-05-18T00:00:00"/>
    <x v="21"/>
    <x v="2"/>
    <n v="79.92"/>
    <x v="10"/>
    <n v="639.36"/>
    <x v="8"/>
    <x v="4"/>
    <x v="4"/>
    <x v="20"/>
  </r>
  <r>
    <d v="2021-05-18T00:00:00"/>
    <x v="10"/>
    <x v="34"/>
    <n v="85.5"/>
    <x v="1"/>
    <n v="85.5"/>
    <x v="2"/>
    <x v="4"/>
    <x v="4"/>
    <x v="20"/>
  </r>
  <r>
    <d v="2021-05-19T00:00:00"/>
    <x v="9"/>
    <x v="39"/>
    <n v="42.55"/>
    <x v="0"/>
    <n v="382.95"/>
    <x v="0"/>
    <x v="0"/>
    <x v="4"/>
    <x v="20"/>
  </r>
  <r>
    <d v="2021-05-20T00:00:00"/>
    <x v="0"/>
    <x v="6"/>
    <n v="122.08"/>
    <x v="20"/>
    <n v="1342.8799999999999"/>
    <x v="0"/>
    <x v="0"/>
    <x v="4"/>
    <x v="20"/>
  </r>
  <r>
    <d v="2021-05-20T00:00:00"/>
    <x v="29"/>
    <x v="28"/>
    <n v="82.08"/>
    <x v="2"/>
    <n v="1231.2"/>
    <x v="0"/>
    <x v="6"/>
    <x v="4"/>
    <x v="20"/>
  </r>
  <r>
    <d v="2021-05-20T00:00:00"/>
    <x v="27"/>
    <x v="24"/>
    <n v="162"/>
    <x v="3"/>
    <n v="324"/>
    <x v="0"/>
    <x v="1"/>
    <x v="4"/>
    <x v="20"/>
  </r>
  <r>
    <d v="2021-05-21T00:00:00"/>
    <x v="0"/>
    <x v="2"/>
    <n v="79.92"/>
    <x v="7"/>
    <n v="1678.32"/>
    <x v="0"/>
    <x v="0"/>
    <x v="4"/>
    <x v="20"/>
  </r>
  <r>
    <d v="2021-05-21T00:00:00"/>
    <x v="18"/>
    <x v="12"/>
    <n v="6.7"/>
    <x v="38"/>
    <n v="107.2"/>
    <x v="0"/>
    <x v="5"/>
    <x v="4"/>
    <x v="20"/>
  </r>
  <r>
    <d v="2021-05-22T00:00:00"/>
    <x v="3"/>
    <x v="4"/>
    <n v="15.719999999999999"/>
    <x v="11"/>
    <n v="188.64"/>
    <x v="0"/>
    <x v="3"/>
    <x v="4"/>
    <x v="20"/>
  </r>
  <r>
    <d v="2021-05-22T00:00:00"/>
    <x v="13"/>
    <x v="1"/>
    <n v="141.57"/>
    <x v="17"/>
    <n v="3397.68"/>
    <x v="5"/>
    <x v="4"/>
    <x v="4"/>
    <x v="20"/>
  </r>
  <r>
    <d v="2021-05-22T00:00:00"/>
    <x v="18"/>
    <x v="34"/>
    <n v="85.5"/>
    <x v="32"/>
    <n v="1624.5"/>
    <x v="0"/>
    <x v="5"/>
    <x v="4"/>
    <x v="20"/>
  </r>
  <r>
    <d v="2021-05-23T00:00:00"/>
    <x v="9"/>
    <x v="18"/>
    <n v="115.2"/>
    <x v="20"/>
    <n v="1267.2"/>
    <x v="0"/>
    <x v="0"/>
    <x v="4"/>
    <x v="21"/>
  </r>
  <r>
    <d v="2021-05-23T00:00:00"/>
    <x v="35"/>
    <x v="25"/>
    <n v="16.64"/>
    <x v="27"/>
    <n v="449.28000000000003"/>
    <x v="13"/>
    <x v="4"/>
    <x v="4"/>
    <x v="21"/>
  </r>
  <r>
    <d v="2021-05-24T00:00:00"/>
    <x v="5"/>
    <x v="42"/>
    <n v="24.66"/>
    <x v="7"/>
    <n v="517.86"/>
    <x v="0"/>
    <x v="2"/>
    <x v="4"/>
    <x v="21"/>
  </r>
  <r>
    <d v="2021-05-25T00:00:00"/>
    <x v="10"/>
    <x v="20"/>
    <n v="142.80000000000001"/>
    <x v="4"/>
    <n v="999.60000000000014"/>
    <x v="2"/>
    <x v="4"/>
    <x v="4"/>
    <x v="21"/>
  </r>
  <r>
    <d v="2021-05-25T00:00:00"/>
    <x v="30"/>
    <x v="40"/>
    <n v="49.21"/>
    <x v="23"/>
    <n v="1820.77"/>
    <x v="8"/>
    <x v="4"/>
    <x v="4"/>
    <x v="21"/>
  </r>
  <r>
    <d v="2021-05-26T00:00:00"/>
    <x v="3"/>
    <x v="36"/>
    <n v="57.120000000000005"/>
    <x v="3"/>
    <n v="114.24000000000001"/>
    <x v="0"/>
    <x v="3"/>
    <x v="4"/>
    <x v="21"/>
  </r>
  <r>
    <d v="2021-05-26T00:00:00"/>
    <x v="4"/>
    <x v="37"/>
    <n v="41.81"/>
    <x v="3"/>
    <n v="83.62"/>
    <x v="0"/>
    <x v="3"/>
    <x v="4"/>
    <x v="21"/>
  </r>
  <r>
    <d v="2021-05-26T00:00:00"/>
    <x v="23"/>
    <x v="34"/>
    <n v="85.5"/>
    <x v="1"/>
    <n v="85.5"/>
    <x v="0"/>
    <x v="6"/>
    <x v="4"/>
    <x v="21"/>
  </r>
  <r>
    <d v="2021-05-28T00:00:00"/>
    <x v="3"/>
    <x v="29"/>
    <n v="76.25"/>
    <x v="12"/>
    <n v="1067.5"/>
    <x v="0"/>
    <x v="3"/>
    <x v="4"/>
    <x v="21"/>
  </r>
  <r>
    <d v="2021-05-28T00:00:00"/>
    <x v="24"/>
    <x v="10"/>
    <n v="53.11"/>
    <x v="14"/>
    <n v="212.44"/>
    <x v="2"/>
    <x v="4"/>
    <x v="4"/>
    <x v="21"/>
  </r>
  <r>
    <d v="2021-05-28T00:00:00"/>
    <x v="24"/>
    <x v="5"/>
    <n v="164.28"/>
    <x v="0"/>
    <n v="1478.52"/>
    <x v="2"/>
    <x v="4"/>
    <x v="4"/>
    <x v="21"/>
  </r>
  <r>
    <d v="2021-05-28T00:00:00"/>
    <x v="13"/>
    <x v="9"/>
    <n v="48.84"/>
    <x v="11"/>
    <n v="586.08000000000004"/>
    <x v="5"/>
    <x v="4"/>
    <x v="4"/>
    <x v="21"/>
  </r>
  <r>
    <d v="2021-05-28T00:00:00"/>
    <x v="27"/>
    <x v="26"/>
    <n v="94.62"/>
    <x v="9"/>
    <n v="473.1"/>
    <x v="0"/>
    <x v="1"/>
    <x v="4"/>
    <x v="21"/>
  </r>
  <r>
    <d v="2021-05-28T00:00:00"/>
    <x v="30"/>
    <x v="38"/>
    <n v="173.88"/>
    <x v="19"/>
    <n v="1738.8"/>
    <x v="8"/>
    <x v="4"/>
    <x v="4"/>
    <x v="21"/>
  </r>
  <r>
    <d v="2021-05-28T00:00:00"/>
    <x v="30"/>
    <x v="39"/>
    <n v="42.55"/>
    <x v="22"/>
    <n v="723.34999999999991"/>
    <x v="8"/>
    <x v="4"/>
    <x v="4"/>
    <x v="21"/>
  </r>
  <r>
    <d v="2021-05-30T00:00:00"/>
    <x v="15"/>
    <x v="35"/>
    <n v="155.61000000000001"/>
    <x v="14"/>
    <n v="622.44000000000005"/>
    <x v="4"/>
    <x v="4"/>
    <x v="4"/>
    <x v="22"/>
  </r>
  <r>
    <d v="2021-05-30T00:00:00"/>
    <x v="5"/>
    <x v="27"/>
    <n v="149.46"/>
    <x v="21"/>
    <n v="1942.98"/>
    <x v="0"/>
    <x v="2"/>
    <x v="4"/>
    <x v="22"/>
  </r>
  <r>
    <d v="2021-05-30T00:00:00"/>
    <x v="10"/>
    <x v="9"/>
    <n v="48.84"/>
    <x v="33"/>
    <n v="1123.3200000000002"/>
    <x v="2"/>
    <x v="4"/>
    <x v="4"/>
    <x v="22"/>
  </r>
  <r>
    <d v="2021-05-30T00:00:00"/>
    <x v="29"/>
    <x v="6"/>
    <n v="122.08"/>
    <x v="5"/>
    <n v="732.48"/>
    <x v="0"/>
    <x v="6"/>
    <x v="4"/>
    <x v="22"/>
  </r>
  <r>
    <d v="2021-05-30T00:00:00"/>
    <x v="27"/>
    <x v="28"/>
    <n v="82.08"/>
    <x v="0"/>
    <n v="738.72"/>
    <x v="0"/>
    <x v="1"/>
    <x v="4"/>
    <x v="22"/>
  </r>
  <r>
    <d v="2021-05-30T00:00:00"/>
    <x v="35"/>
    <x v="3"/>
    <n v="119.7"/>
    <x v="18"/>
    <n v="359.1"/>
    <x v="13"/>
    <x v="4"/>
    <x v="4"/>
    <x v="22"/>
  </r>
  <r>
    <d v="2021-06-02T00:00:00"/>
    <x v="4"/>
    <x v="36"/>
    <n v="57.120000000000005"/>
    <x v="2"/>
    <n v="856.80000000000007"/>
    <x v="0"/>
    <x v="3"/>
    <x v="5"/>
    <x v="22"/>
  </r>
  <r>
    <d v="2021-06-03T00:00:00"/>
    <x v="24"/>
    <x v="39"/>
    <n v="42.55"/>
    <x v="30"/>
    <n v="1361.6"/>
    <x v="2"/>
    <x v="4"/>
    <x v="5"/>
    <x v="22"/>
  </r>
  <r>
    <d v="2021-06-03T00:00:00"/>
    <x v="28"/>
    <x v="26"/>
    <n v="94.62"/>
    <x v="12"/>
    <n v="1324.68"/>
    <x v="11"/>
    <x v="4"/>
    <x v="5"/>
    <x v="22"/>
  </r>
  <r>
    <d v="2021-06-03T00:00:00"/>
    <x v="10"/>
    <x v="30"/>
    <n v="162.54"/>
    <x v="19"/>
    <n v="1625.3999999999999"/>
    <x v="2"/>
    <x v="4"/>
    <x v="5"/>
    <x v="22"/>
  </r>
  <r>
    <d v="2021-06-04T00:00:00"/>
    <x v="15"/>
    <x v="29"/>
    <n v="76.25"/>
    <x v="10"/>
    <n v="610"/>
    <x v="4"/>
    <x v="4"/>
    <x v="5"/>
    <x v="22"/>
  </r>
  <r>
    <d v="2021-06-04T00:00:00"/>
    <x v="21"/>
    <x v="29"/>
    <n v="76.25"/>
    <x v="11"/>
    <n v="915"/>
    <x v="8"/>
    <x v="4"/>
    <x v="5"/>
    <x v="22"/>
  </r>
  <r>
    <d v="2021-06-04T00:00:00"/>
    <x v="22"/>
    <x v="25"/>
    <n v="16.64"/>
    <x v="29"/>
    <n v="499.20000000000005"/>
    <x v="9"/>
    <x v="4"/>
    <x v="5"/>
    <x v="22"/>
  </r>
  <r>
    <d v="2021-06-05T00:00:00"/>
    <x v="24"/>
    <x v="1"/>
    <n v="141.57"/>
    <x v="2"/>
    <n v="2123.5499999999997"/>
    <x v="2"/>
    <x v="4"/>
    <x v="5"/>
    <x v="22"/>
  </r>
  <r>
    <d v="2021-06-05T00:00:00"/>
    <x v="24"/>
    <x v="11"/>
    <n v="94.17"/>
    <x v="9"/>
    <n v="470.85"/>
    <x v="2"/>
    <x v="4"/>
    <x v="5"/>
    <x v="22"/>
  </r>
  <r>
    <d v="2021-06-05T00:00:00"/>
    <x v="17"/>
    <x v="19"/>
    <n v="80.94"/>
    <x v="22"/>
    <n v="1375.98"/>
    <x v="5"/>
    <x v="4"/>
    <x v="5"/>
    <x v="22"/>
  </r>
  <r>
    <d v="2021-06-05T00:00:00"/>
    <x v="10"/>
    <x v="41"/>
    <n v="7.8599999999999994"/>
    <x v="30"/>
    <n v="251.51999999999998"/>
    <x v="2"/>
    <x v="4"/>
    <x v="5"/>
    <x v="22"/>
  </r>
  <r>
    <d v="2021-06-05T00:00:00"/>
    <x v="30"/>
    <x v="12"/>
    <n v="6.7"/>
    <x v="19"/>
    <n v="67"/>
    <x v="8"/>
    <x v="4"/>
    <x v="5"/>
    <x v="22"/>
  </r>
  <r>
    <d v="2021-06-06T00:00:00"/>
    <x v="22"/>
    <x v="3"/>
    <n v="119.7"/>
    <x v="5"/>
    <n v="718.2"/>
    <x v="9"/>
    <x v="4"/>
    <x v="5"/>
    <x v="23"/>
  </r>
  <r>
    <d v="2021-06-06T00:00:00"/>
    <x v="35"/>
    <x v="31"/>
    <n v="103.88"/>
    <x v="25"/>
    <n v="3428.04"/>
    <x v="13"/>
    <x v="4"/>
    <x v="5"/>
    <x v="23"/>
  </r>
  <r>
    <d v="2021-06-08T00:00:00"/>
    <x v="32"/>
    <x v="37"/>
    <n v="41.81"/>
    <x v="20"/>
    <n v="459.91"/>
    <x v="0"/>
    <x v="5"/>
    <x v="5"/>
    <x v="23"/>
  </r>
  <r>
    <d v="2021-06-08T00:00:00"/>
    <x v="34"/>
    <x v="9"/>
    <n v="48.84"/>
    <x v="20"/>
    <n v="537.24"/>
    <x v="0"/>
    <x v="0"/>
    <x v="5"/>
    <x v="23"/>
  </r>
  <r>
    <d v="2021-06-09T00:00:00"/>
    <x v="20"/>
    <x v="31"/>
    <n v="103.88"/>
    <x v="4"/>
    <n v="727.16"/>
    <x v="7"/>
    <x v="4"/>
    <x v="5"/>
    <x v="23"/>
  </r>
  <r>
    <d v="2021-06-09T00:00:00"/>
    <x v="27"/>
    <x v="18"/>
    <n v="115.2"/>
    <x v="30"/>
    <n v="3686.4"/>
    <x v="0"/>
    <x v="1"/>
    <x v="5"/>
    <x v="23"/>
  </r>
  <r>
    <d v="2021-06-10T00:00:00"/>
    <x v="33"/>
    <x v="37"/>
    <n v="41.81"/>
    <x v="10"/>
    <n v="334.48"/>
    <x v="12"/>
    <x v="4"/>
    <x v="5"/>
    <x v="23"/>
  </r>
  <r>
    <d v="2021-06-11T00:00:00"/>
    <x v="0"/>
    <x v="13"/>
    <n v="117.48"/>
    <x v="11"/>
    <n v="1409.76"/>
    <x v="0"/>
    <x v="0"/>
    <x v="5"/>
    <x v="23"/>
  </r>
  <r>
    <d v="2021-06-11T00:00:00"/>
    <x v="0"/>
    <x v="35"/>
    <n v="155.61000000000001"/>
    <x v="0"/>
    <n v="1400.4900000000002"/>
    <x v="0"/>
    <x v="0"/>
    <x v="5"/>
    <x v="23"/>
  </r>
  <r>
    <d v="2021-06-11T00:00:00"/>
    <x v="28"/>
    <x v="39"/>
    <n v="42.55"/>
    <x v="21"/>
    <n v="553.15"/>
    <x v="11"/>
    <x v="4"/>
    <x v="5"/>
    <x v="23"/>
  </r>
  <r>
    <d v="2021-06-11T00:00:00"/>
    <x v="14"/>
    <x v="30"/>
    <n v="162.54"/>
    <x v="5"/>
    <n v="975.24"/>
    <x v="0"/>
    <x v="3"/>
    <x v="5"/>
    <x v="23"/>
  </r>
  <r>
    <d v="2021-06-12T00:00:00"/>
    <x v="22"/>
    <x v="38"/>
    <n v="173.88"/>
    <x v="5"/>
    <n v="1043.28"/>
    <x v="9"/>
    <x v="4"/>
    <x v="5"/>
    <x v="23"/>
  </r>
  <r>
    <d v="2021-06-13T00:00:00"/>
    <x v="15"/>
    <x v="42"/>
    <n v="24.66"/>
    <x v="5"/>
    <n v="147.96"/>
    <x v="4"/>
    <x v="4"/>
    <x v="5"/>
    <x v="24"/>
  </r>
  <r>
    <d v="2021-06-13T00:00:00"/>
    <x v="36"/>
    <x v="4"/>
    <n v="15.719999999999999"/>
    <x v="18"/>
    <n v="47.16"/>
    <x v="0"/>
    <x v="1"/>
    <x v="5"/>
    <x v="24"/>
  </r>
  <r>
    <d v="2021-06-13T00:00:00"/>
    <x v="17"/>
    <x v="1"/>
    <n v="141.57"/>
    <x v="24"/>
    <n v="2831.3999999999996"/>
    <x v="5"/>
    <x v="4"/>
    <x v="5"/>
    <x v="24"/>
  </r>
  <r>
    <d v="2021-06-13T00:00:00"/>
    <x v="26"/>
    <x v="12"/>
    <n v="6.7"/>
    <x v="3"/>
    <n v="13.4"/>
    <x v="10"/>
    <x v="4"/>
    <x v="5"/>
    <x v="24"/>
  </r>
  <r>
    <d v="2021-06-14T00:00:00"/>
    <x v="15"/>
    <x v="17"/>
    <n v="8.33"/>
    <x v="19"/>
    <n v="83.3"/>
    <x v="4"/>
    <x v="4"/>
    <x v="5"/>
    <x v="24"/>
  </r>
  <r>
    <d v="2021-06-15T00:00:00"/>
    <x v="30"/>
    <x v="24"/>
    <n v="162"/>
    <x v="2"/>
    <n v="2430"/>
    <x v="8"/>
    <x v="4"/>
    <x v="5"/>
    <x v="24"/>
  </r>
  <r>
    <d v="2021-06-16T00:00:00"/>
    <x v="32"/>
    <x v="14"/>
    <n v="210"/>
    <x v="9"/>
    <n v="1050"/>
    <x v="0"/>
    <x v="5"/>
    <x v="5"/>
    <x v="24"/>
  </r>
  <r>
    <d v="2021-06-16T00:00:00"/>
    <x v="20"/>
    <x v="39"/>
    <n v="42.55"/>
    <x v="20"/>
    <n v="468.04999999999995"/>
    <x v="7"/>
    <x v="4"/>
    <x v="5"/>
    <x v="24"/>
  </r>
  <r>
    <d v="2021-06-16T00:00:00"/>
    <x v="29"/>
    <x v="4"/>
    <n v="15.719999999999999"/>
    <x v="11"/>
    <n v="188.64"/>
    <x v="0"/>
    <x v="6"/>
    <x v="5"/>
    <x v="24"/>
  </r>
  <r>
    <d v="2021-06-16T00:00:00"/>
    <x v="7"/>
    <x v="10"/>
    <n v="53.11"/>
    <x v="2"/>
    <n v="796.65"/>
    <x v="1"/>
    <x v="4"/>
    <x v="5"/>
    <x v="24"/>
  </r>
  <r>
    <d v="2021-06-16T00:00:00"/>
    <x v="30"/>
    <x v="31"/>
    <n v="103.88"/>
    <x v="13"/>
    <n v="2700.88"/>
    <x v="8"/>
    <x v="4"/>
    <x v="5"/>
    <x v="24"/>
  </r>
  <r>
    <d v="2021-06-17T00:00:00"/>
    <x v="32"/>
    <x v="25"/>
    <n v="16.64"/>
    <x v="28"/>
    <n v="632.32000000000005"/>
    <x v="0"/>
    <x v="5"/>
    <x v="5"/>
    <x v="24"/>
  </r>
  <r>
    <d v="2021-06-17T00:00:00"/>
    <x v="7"/>
    <x v="14"/>
    <n v="210"/>
    <x v="17"/>
    <n v="5040"/>
    <x v="1"/>
    <x v="4"/>
    <x v="5"/>
    <x v="24"/>
  </r>
  <r>
    <d v="2021-06-18T00:00:00"/>
    <x v="0"/>
    <x v="21"/>
    <n v="58.3"/>
    <x v="31"/>
    <n v="2040.5"/>
    <x v="0"/>
    <x v="0"/>
    <x v="5"/>
    <x v="24"/>
  </r>
  <r>
    <d v="2021-06-18T00:00:00"/>
    <x v="21"/>
    <x v="17"/>
    <n v="8.33"/>
    <x v="21"/>
    <n v="108.29"/>
    <x v="8"/>
    <x v="4"/>
    <x v="5"/>
    <x v="24"/>
  </r>
  <r>
    <d v="2021-06-18T00:00:00"/>
    <x v="10"/>
    <x v="6"/>
    <n v="122.08"/>
    <x v="9"/>
    <n v="610.4"/>
    <x v="2"/>
    <x v="4"/>
    <x v="5"/>
    <x v="24"/>
  </r>
  <r>
    <d v="2021-06-18T00:00:00"/>
    <x v="20"/>
    <x v="13"/>
    <n v="117.48"/>
    <x v="10"/>
    <n v="939.84"/>
    <x v="7"/>
    <x v="4"/>
    <x v="5"/>
    <x v="24"/>
  </r>
  <r>
    <d v="2021-06-19T00:00:00"/>
    <x v="13"/>
    <x v="28"/>
    <n v="82.08"/>
    <x v="20"/>
    <n v="902.88"/>
    <x v="5"/>
    <x v="4"/>
    <x v="5"/>
    <x v="24"/>
  </r>
  <r>
    <d v="2021-06-19T00:00:00"/>
    <x v="23"/>
    <x v="20"/>
    <n v="142.80000000000001"/>
    <x v="10"/>
    <n v="1142.4000000000001"/>
    <x v="0"/>
    <x v="6"/>
    <x v="5"/>
    <x v="24"/>
  </r>
  <r>
    <d v="2021-06-19T00:00:00"/>
    <x v="22"/>
    <x v="38"/>
    <n v="173.88"/>
    <x v="9"/>
    <n v="869.4"/>
    <x v="9"/>
    <x v="4"/>
    <x v="5"/>
    <x v="24"/>
  </r>
  <r>
    <d v="2021-06-20T00:00:00"/>
    <x v="15"/>
    <x v="25"/>
    <n v="16.64"/>
    <x v="1"/>
    <n v="16.64"/>
    <x v="4"/>
    <x v="4"/>
    <x v="5"/>
    <x v="25"/>
  </r>
  <r>
    <d v="2021-06-20T00:00:00"/>
    <x v="30"/>
    <x v="23"/>
    <n v="48.4"/>
    <x v="29"/>
    <n v="1452"/>
    <x v="8"/>
    <x v="4"/>
    <x v="5"/>
    <x v="25"/>
  </r>
  <r>
    <d v="2021-06-21T00:00:00"/>
    <x v="0"/>
    <x v="33"/>
    <n v="156.78"/>
    <x v="12"/>
    <n v="2194.92"/>
    <x v="0"/>
    <x v="0"/>
    <x v="5"/>
    <x v="25"/>
  </r>
  <r>
    <d v="2021-06-22T00:00:00"/>
    <x v="16"/>
    <x v="31"/>
    <n v="103.88"/>
    <x v="14"/>
    <n v="415.52"/>
    <x v="6"/>
    <x v="4"/>
    <x v="5"/>
    <x v="25"/>
  </r>
  <r>
    <d v="2021-06-22T00:00:00"/>
    <x v="24"/>
    <x v="18"/>
    <n v="115.2"/>
    <x v="19"/>
    <n v="1152"/>
    <x v="2"/>
    <x v="4"/>
    <x v="5"/>
    <x v="25"/>
  </r>
  <r>
    <d v="2021-06-23T00:00:00"/>
    <x v="28"/>
    <x v="25"/>
    <n v="16.64"/>
    <x v="14"/>
    <n v="66.56"/>
    <x v="11"/>
    <x v="4"/>
    <x v="5"/>
    <x v="25"/>
  </r>
  <r>
    <d v="2021-06-23T00:00:00"/>
    <x v="26"/>
    <x v="26"/>
    <n v="94.62"/>
    <x v="34"/>
    <n v="2081.6400000000003"/>
    <x v="10"/>
    <x v="4"/>
    <x v="5"/>
    <x v="25"/>
  </r>
  <r>
    <d v="2021-06-23T00:00:00"/>
    <x v="30"/>
    <x v="9"/>
    <n v="48.84"/>
    <x v="10"/>
    <n v="390.72"/>
    <x v="8"/>
    <x v="4"/>
    <x v="5"/>
    <x v="25"/>
  </r>
  <r>
    <d v="2021-06-24T00:00:00"/>
    <x v="21"/>
    <x v="18"/>
    <n v="115.2"/>
    <x v="19"/>
    <n v="1152"/>
    <x v="8"/>
    <x v="4"/>
    <x v="5"/>
    <x v="25"/>
  </r>
  <r>
    <d v="2021-06-24T00:00:00"/>
    <x v="32"/>
    <x v="23"/>
    <n v="48.4"/>
    <x v="21"/>
    <n v="629.19999999999993"/>
    <x v="0"/>
    <x v="5"/>
    <x v="5"/>
    <x v="25"/>
  </r>
  <r>
    <d v="2021-06-24T00:00:00"/>
    <x v="29"/>
    <x v="29"/>
    <n v="76.25"/>
    <x v="33"/>
    <n v="1753.75"/>
    <x v="0"/>
    <x v="6"/>
    <x v="5"/>
    <x v="25"/>
  </r>
  <r>
    <d v="2021-06-24T00:00:00"/>
    <x v="35"/>
    <x v="40"/>
    <n v="49.21"/>
    <x v="4"/>
    <n v="344.47"/>
    <x v="13"/>
    <x v="4"/>
    <x v="5"/>
    <x v="25"/>
  </r>
  <r>
    <d v="2021-06-25T00:00:00"/>
    <x v="32"/>
    <x v="11"/>
    <n v="94.17"/>
    <x v="4"/>
    <n v="659.19"/>
    <x v="0"/>
    <x v="5"/>
    <x v="5"/>
    <x v="25"/>
  </r>
  <r>
    <d v="2021-06-26T00:00:00"/>
    <x v="15"/>
    <x v="8"/>
    <n v="83.08"/>
    <x v="11"/>
    <n v="996.96"/>
    <x v="4"/>
    <x v="4"/>
    <x v="5"/>
    <x v="25"/>
  </r>
  <r>
    <d v="2021-06-26T00:00:00"/>
    <x v="14"/>
    <x v="41"/>
    <n v="7.8599999999999994"/>
    <x v="4"/>
    <n v="55.019999999999996"/>
    <x v="0"/>
    <x v="3"/>
    <x v="5"/>
    <x v="25"/>
  </r>
  <r>
    <d v="2021-06-26T00:00:00"/>
    <x v="30"/>
    <x v="21"/>
    <n v="58.3"/>
    <x v="14"/>
    <n v="233.2"/>
    <x v="8"/>
    <x v="4"/>
    <x v="5"/>
    <x v="25"/>
  </r>
  <r>
    <d v="2021-06-27T00:00:00"/>
    <x v="35"/>
    <x v="35"/>
    <n v="155.61000000000001"/>
    <x v="20"/>
    <n v="1711.71"/>
    <x v="13"/>
    <x v="4"/>
    <x v="5"/>
    <x v="26"/>
  </r>
  <r>
    <d v="2021-06-28T00:00:00"/>
    <x v="15"/>
    <x v="30"/>
    <n v="162.54"/>
    <x v="3"/>
    <n v="325.08"/>
    <x v="4"/>
    <x v="4"/>
    <x v="5"/>
    <x v="26"/>
  </r>
  <r>
    <d v="2021-06-28T00:00:00"/>
    <x v="18"/>
    <x v="12"/>
    <n v="6.7"/>
    <x v="4"/>
    <n v="46.9"/>
    <x v="0"/>
    <x v="5"/>
    <x v="5"/>
    <x v="26"/>
  </r>
  <r>
    <d v="2021-06-29T00:00:00"/>
    <x v="22"/>
    <x v="7"/>
    <n v="146.72"/>
    <x v="14"/>
    <n v="586.88"/>
    <x v="9"/>
    <x v="4"/>
    <x v="5"/>
    <x v="26"/>
  </r>
  <r>
    <d v="2021-06-30T00:00:00"/>
    <x v="23"/>
    <x v="8"/>
    <n v="83.08"/>
    <x v="10"/>
    <n v="664.64"/>
    <x v="0"/>
    <x v="6"/>
    <x v="5"/>
    <x v="26"/>
  </r>
  <r>
    <d v="2021-07-01T00:00:00"/>
    <x v="16"/>
    <x v="35"/>
    <n v="155.61000000000001"/>
    <x v="20"/>
    <n v="1711.71"/>
    <x v="6"/>
    <x v="4"/>
    <x v="6"/>
    <x v="26"/>
  </r>
  <r>
    <d v="2021-07-01T00:00:00"/>
    <x v="30"/>
    <x v="18"/>
    <n v="115.2"/>
    <x v="34"/>
    <n v="2534.4"/>
    <x v="8"/>
    <x v="4"/>
    <x v="6"/>
    <x v="26"/>
  </r>
  <r>
    <d v="2021-07-02T00:00:00"/>
    <x v="13"/>
    <x v="5"/>
    <n v="164.28"/>
    <x v="20"/>
    <n v="1807.08"/>
    <x v="5"/>
    <x v="4"/>
    <x v="6"/>
    <x v="26"/>
  </r>
  <r>
    <d v="2021-07-02T00:00:00"/>
    <x v="5"/>
    <x v="17"/>
    <n v="8.33"/>
    <x v="7"/>
    <n v="174.93"/>
    <x v="0"/>
    <x v="2"/>
    <x v="6"/>
    <x v="26"/>
  </r>
  <r>
    <d v="2021-07-02T00:00:00"/>
    <x v="29"/>
    <x v="36"/>
    <n v="57.120000000000005"/>
    <x v="3"/>
    <n v="114.24000000000001"/>
    <x v="0"/>
    <x v="6"/>
    <x v="6"/>
    <x v="26"/>
  </r>
  <r>
    <d v="2021-07-03T00:00:00"/>
    <x v="33"/>
    <x v="19"/>
    <n v="80.94"/>
    <x v="10"/>
    <n v="647.52"/>
    <x v="12"/>
    <x v="4"/>
    <x v="6"/>
    <x v="26"/>
  </r>
  <r>
    <d v="2021-07-03T00:00:00"/>
    <x v="28"/>
    <x v="3"/>
    <n v="119.7"/>
    <x v="2"/>
    <n v="1795.5"/>
    <x v="11"/>
    <x v="4"/>
    <x v="6"/>
    <x v="26"/>
  </r>
  <r>
    <d v="2021-07-03T00:00:00"/>
    <x v="20"/>
    <x v="3"/>
    <n v="119.7"/>
    <x v="0"/>
    <n v="1077.3"/>
    <x v="7"/>
    <x v="4"/>
    <x v="6"/>
    <x v="26"/>
  </r>
  <r>
    <d v="2021-07-04T00:00:00"/>
    <x v="29"/>
    <x v="15"/>
    <n v="47.730000000000004"/>
    <x v="4"/>
    <n v="334.11"/>
    <x v="0"/>
    <x v="6"/>
    <x v="6"/>
    <x v="27"/>
  </r>
  <r>
    <d v="2021-07-04T00:00:00"/>
    <x v="26"/>
    <x v="38"/>
    <n v="173.88"/>
    <x v="4"/>
    <n v="1217.1599999999999"/>
    <x v="10"/>
    <x v="4"/>
    <x v="6"/>
    <x v="27"/>
  </r>
  <r>
    <d v="2021-07-05T00:00:00"/>
    <x v="4"/>
    <x v="17"/>
    <n v="8.33"/>
    <x v="4"/>
    <n v="58.31"/>
    <x v="0"/>
    <x v="3"/>
    <x v="6"/>
    <x v="27"/>
  </r>
  <r>
    <d v="2021-07-05T00:00:00"/>
    <x v="22"/>
    <x v="4"/>
    <n v="15.719999999999999"/>
    <x v="10"/>
    <n v="125.75999999999999"/>
    <x v="9"/>
    <x v="4"/>
    <x v="6"/>
    <x v="27"/>
  </r>
  <r>
    <d v="2021-07-05T00:00:00"/>
    <x v="20"/>
    <x v="20"/>
    <n v="142.80000000000001"/>
    <x v="10"/>
    <n v="1142.4000000000001"/>
    <x v="7"/>
    <x v="4"/>
    <x v="6"/>
    <x v="27"/>
  </r>
  <r>
    <d v="2021-07-06T00:00:00"/>
    <x v="4"/>
    <x v="0"/>
    <n v="156.96"/>
    <x v="20"/>
    <n v="1726.5600000000002"/>
    <x v="0"/>
    <x v="3"/>
    <x v="6"/>
    <x v="27"/>
  </r>
  <r>
    <d v="2021-07-06T00:00:00"/>
    <x v="17"/>
    <x v="38"/>
    <n v="173.88"/>
    <x v="2"/>
    <n v="2608.1999999999998"/>
    <x v="5"/>
    <x v="4"/>
    <x v="6"/>
    <x v="27"/>
  </r>
  <r>
    <d v="2021-07-06T00:00:00"/>
    <x v="22"/>
    <x v="38"/>
    <n v="173.88"/>
    <x v="3"/>
    <n v="347.76"/>
    <x v="9"/>
    <x v="4"/>
    <x v="6"/>
    <x v="27"/>
  </r>
  <r>
    <d v="2021-07-08T00:00:00"/>
    <x v="29"/>
    <x v="40"/>
    <n v="49.21"/>
    <x v="3"/>
    <n v="98.42"/>
    <x v="0"/>
    <x v="6"/>
    <x v="6"/>
    <x v="27"/>
  </r>
  <r>
    <d v="2021-07-08T00:00:00"/>
    <x v="35"/>
    <x v="9"/>
    <n v="48.84"/>
    <x v="19"/>
    <n v="488.40000000000003"/>
    <x v="13"/>
    <x v="4"/>
    <x v="6"/>
    <x v="27"/>
  </r>
  <r>
    <d v="2021-07-09T00:00:00"/>
    <x v="17"/>
    <x v="34"/>
    <n v="85.5"/>
    <x v="20"/>
    <n v="940.5"/>
    <x v="5"/>
    <x v="4"/>
    <x v="6"/>
    <x v="27"/>
  </r>
  <r>
    <d v="2021-07-10T00:00:00"/>
    <x v="37"/>
    <x v="5"/>
    <n v="164.28"/>
    <x v="2"/>
    <n v="2464.1999999999998"/>
    <x v="14"/>
    <x v="4"/>
    <x v="6"/>
    <x v="27"/>
  </r>
  <r>
    <d v="2021-07-10T00:00:00"/>
    <x v="29"/>
    <x v="13"/>
    <n v="117.48"/>
    <x v="11"/>
    <n v="1409.76"/>
    <x v="0"/>
    <x v="6"/>
    <x v="6"/>
    <x v="27"/>
  </r>
  <r>
    <d v="2021-07-10T00:00:00"/>
    <x v="35"/>
    <x v="21"/>
    <n v="58.3"/>
    <x v="5"/>
    <n v="349.79999999999995"/>
    <x v="13"/>
    <x v="4"/>
    <x v="6"/>
    <x v="27"/>
  </r>
  <r>
    <d v="2021-07-11T00:00:00"/>
    <x v="30"/>
    <x v="41"/>
    <n v="7.8599999999999994"/>
    <x v="14"/>
    <n v="31.439999999999998"/>
    <x v="8"/>
    <x v="4"/>
    <x v="6"/>
    <x v="28"/>
  </r>
  <r>
    <d v="2021-07-12T00:00:00"/>
    <x v="15"/>
    <x v="37"/>
    <n v="41.81"/>
    <x v="11"/>
    <n v="501.72"/>
    <x v="4"/>
    <x v="4"/>
    <x v="6"/>
    <x v="28"/>
  </r>
  <r>
    <d v="2021-07-12T00:00:00"/>
    <x v="22"/>
    <x v="39"/>
    <n v="42.55"/>
    <x v="14"/>
    <n v="170.2"/>
    <x v="9"/>
    <x v="4"/>
    <x v="6"/>
    <x v="28"/>
  </r>
  <r>
    <d v="2021-07-13T00:00:00"/>
    <x v="16"/>
    <x v="14"/>
    <n v="210"/>
    <x v="1"/>
    <n v="210"/>
    <x v="6"/>
    <x v="4"/>
    <x v="6"/>
    <x v="28"/>
  </r>
  <r>
    <d v="2021-07-13T00:00:00"/>
    <x v="20"/>
    <x v="17"/>
    <n v="8.33"/>
    <x v="4"/>
    <n v="58.31"/>
    <x v="7"/>
    <x v="4"/>
    <x v="6"/>
    <x v="28"/>
  </r>
  <r>
    <d v="2021-07-13T00:00:00"/>
    <x v="1"/>
    <x v="1"/>
    <n v="141.57"/>
    <x v="9"/>
    <n v="707.84999999999991"/>
    <x v="0"/>
    <x v="1"/>
    <x v="6"/>
    <x v="28"/>
  </r>
  <r>
    <d v="2021-07-14T00:00:00"/>
    <x v="33"/>
    <x v="3"/>
    <n v="119.7"/>
    <x v="0"/>
    <n v="1077.3"/>
    <x v="12"/>
    <x v="4"/>
    <x v="6"/>
    <x v="28"/>
  </r>
  <r>
    <d v="2021-07-14T00:00:00"/>
    <x v="20"/>
    <x v="11"/>
    <n v="94.17"/>
    <x v="21"/>
    <n v="1224.21"/>
    <x v="7"/>
    <x v="4"/>
    <x v="6"/>
    <x v="28"/>
  </r>
  <r>
    <d v="2021-07-15T00:00:00"/>
    <x v="17"/>
    <x v="8"/>
    <n v="83.08"/>
    <x v="36"/>
    <n v="1495.44"/>
    <x v="5"/>
    <x v="4"/>
    <x v="6"/>
    <x v="28"/>
  </r>
  <r>
    <d v="2021-07-15T00:00:00"/>
    <x v="30"/>
    <x v="9"/>
    <n v="48.84"/>
    <x v="3"/>
    <n v="97.68"/>
    <x v="8"/>
    <x v="4"/>
    <x v="6"/>
    <x v="28"/>
  </r>
  <r>
    <d v="2021-07-16T00:00:00"/>
    <x v="15"/>
    <x v="13"/>
    <n v="117.48"/>
    <x v="25"/>
    <n v="3876.84"/>
    <x v="4"/>
    <x v="4"/>
    <x v="6"/>
    <x v="28"/>
  </r>
  <r>
    <d v="2021-07-16T00:00:00"/>
    <x v="36"/>
    <x v="27"/>
    <n v="149.46"/>
    <x v="10"/>
    <n v="1195.68"/>
    <x v="0"/>
    <x v="1"/>
    <x v="6"/>
    <x v="28"/>
  </r>
  <r>
    <d v="2021-07-16T00:00:00"/>
    <x v="21"/>
    <x v="16"/>
    <n v="104.16"/>
    <x v="31"/>
    <n v="3645.6"/>
    <x v="8"/>
    <x v="4"/>
    <x v="6"/>
    <x v="28"/>
  </r>
  <r>
    <d v="2021-07-17T00:00:00"/>
    <x v="24"/>
    <x v="31"/>
    <n v="103.88"/>
    <x v="28"/>
    <n v="3947.4399999999996"/>
    <x v="2"/>
    <x v="4"/>
    <x v="6"/>
    <x v="28"/>
  </r>
  <r>
    <d v="2021-07-17T00:00:00"/>
    <x v="17"/>
    <x v="1"/>
    <n v="141.57"/>
    <x v="36"/>
    <n v="2548.2599999999998"/>
    <x v="5"/>
    <x v="4"/>
    <x v="6"/>
    <x v="28"/>
  </r>
  <r>
    <d v="2021-07-17T00:00:00"/>
    <x v="34"/>
    <x v="27"/>
    <n v="149.46"/>
    <x v="29"/>
    <n v="4483.8"/>
    <x v="0"/>
    <x v="0"/>
    <x v="6"/>
    <x v="28"/>
  </r>
  <r>
    <d v="2021-07-17T00:00:00"/>
    <x v="25"/>
    <x v="38"/>
    <n v="173.88"/>
    <x v="10"/>
    <n v="1391.04"/>
    <x v="0"/>
    <x v="2"/>
    <x v="6"/>
    <x v="28"/>
  </r>
  <r>
    <d v="2021-07-18T00:00:00"/>
    <x v="10"/>
    <x v="36"/>
    <n v="57.120000000000005"/>
    <x v="12"/>
    <n v="799.68000000000006"/>
    <x v="2"/>
    <x v="4"/>
    <x v="6"/>
    <x v="29"/>
  </r>
  <r>
    <d v="2021-07-18T00:00:00"/>
    <x v="34"/>
    <x v="5"/>
    <n v="164.28"/>
    <x v="11"/>
    <n v="1971.3600000000001"/>
    <x v="0"/>
    <x v="0"/>
    <x v="6"/>
    <x v="29"/>
  </r>
  <r>
    <d v="2021-07-20T00:00:00"/>
    <x v="5"/>
    <x v="2"/>
    <n v="79.92"/>
    <x v="20"/>
    <n v="879.12"/>
    <x v="0"/>
    <x v="2"/>
    <x v="6"/>
    <x v="29"/>
  </r>
  <r>
    <d v="2021-07-20T00:00:00"/>
    <x v="18"/>
    <x v="24"/>
    <n v="162"/>
    <x v="10"/>
    <n v="1296"/>
    <x v="0"/>
    <x v="5"/>
    <x v="6"/>
    <x v="29"/>
  </r>
  <r>
    <d v="2021-07-20T00:00:00"/>
    <x v="1"/>
    <x v="8"/>
    <n v="83.08"/>
    <x v="9"/>
    <n v="415.4"/>
    <x v="0"/>
    <x v="1"/>
    <x v="6"/>
    <x v="29"/>
  </r>
  <r>
    <d v="2021-07-21T00:00:00"/>
    <x v="33"/>
    <x v="10"/>
    <n v="53.11"/>
    <x v="2"/>
    <n v="796.65"/>
    <x v="12"/>
    <x v="4"/>
    <x v="6"/>
    <x v="29"/>
  </r>
  <r>
    <d v="2021-07-22T00:00:00"/>
    <x v="12"/>
    <x v="37"/>
    <n v="41.81"/>
    <x v="9"/>
    <n v="209.05"/>
    <x v="4"/>
    <x v="4"/>
    <x v="6"/>
    <x v="29"/>
  </r>
  <r>
    <d v="2021-07-22T00:00:00"/>
    <x v="37"/>
    <x v="0"/>
    <n v="156.96"/>
    <x v="12"/>
    <n v="2197.44"/>
    <x v="14"/>
    <x v="4"/>
    <x v="6"/>
    <x v="29"/>
  </r>
  <r>
    <d v="2021-07-22T00:00:00"/>
    <x v="36"/>
    <x v="13"/>
    <n v="117.48"/>
    <x v="27"/>
    <n v="3171.96"/>
    <x v="0"/>
    <x v="1"/>
    <x v="6"/>
    <x v="29"/>
  </r>
  <r>
    <d v="2021-07-22T00:00:00"/>
    <x v="28"/>
    <x v="42"/>
    <n v="24.66"/>
    <x v="18"/>
    <n v="73.98"/>
    <x v="11"/>
    <x v="4"/>
    <x v="6"/>
    <x v="29"/>
  </r>
  <r>
    <d v="2021-07-22T00:00:00"/>
    <x v="9"/>
    <x v="21"/>
    <n v="58.3"/>
    <x v="5"/>
    <n v="349.79999999999995"/>
    <x v="0"/>
    <x v="0"/>
    <x v="6"/>
    <x v="29"/>
  </r>
  <r>
    <d v="2021-07-23T00:00:00"/>
    <x v="24"/>
    <x v="40"/>
    <n v="49.21"/>
    <x v="3"/>
    <n v="98.42"/>
    <x v="2"/>
    <x v="4"/>
    <x v="6"/>
    <x v="29"/>
  </r>
  <r>
    <d v="2021-07-23T00:00:00"/>
    <x v="32"/>
    <x v="8"/>
    <n v="83.08"/>
    <x v="0"/>
    <n v="747.72"/>
    <x v="0"/>
    <x v="5"/>
    <x v="6"/>
    <x v="29"/>
  </r>
  <r>
    <d v="2021-07-23T00:00:00"/>
    <x v="38"/>
    <x v="22"/>
    <n v="85.76"/>
    <x v="10"/>
    <n v="686.08"/>
    <x v="11"/>
    <x v="4"/>
    <x v="6"/>
    <x v="29"/>
  </r>
  <r>
    <d v="2021-07-23T00:00:00"/>
    <x v="25"/>
    <x v="43"/>
    <n v="96.3"/>
    <x v="4"/>
    <n v="674.1"/>
    <x v="0"/>
    <x v="2"/>
    <x v="6"/>
    <x v="29"/>
  </r>
  <r>
    <d v="2021-07-24T00:00:00"/>
    <x v="13"/>
    <x v="34"/>
    <n v="85.5"/>
    <x v="12"/>
    <n v="1197"/>
    <x v="5"/>
    <x v="4"/>
    <x v="6"/>
    <x v="29"/>
  </r>
  <r>
    <d v="2021-07-24T00:00:00"/>
    <x v="23"/>
    <x v="41"/>
    <n v="7.8599999999999994"/>
    <x v="14"/>
    <n v="31.439999999999998"/>
    <x v="0"/>
    <x v="6"/>
    <x v="6"/>
    <x v="29"/>
  </r>
  <r>
    <d v="2021-07-24T00:00:00"/>
    <x v="26"/>
    <x v="36"/>
    <n v="57.120000000000005"/>
    <x v="1"/>
    <n v="57.120000000000005"/>
    <x v="10"/>
    <x v="4"/>
    <x v="6"/>
    <x v="29"/>
  </r>
  <r>
    <d v="2021-07-25T00:00:00"/>
    <x v="38"/>
    <x v="19"/>
    <n v="80.94"/>
    <x v="21"/>
    <n v="1052.22"/>
    <x v="11"/>
    <x v="4"/>
    <x v="6"/>
    <x v="30"/>
  </r>
  <r>
    <d v="2021-07-25T00:00:00"/>
    <x v="34"/>
    <x v="28"/>
    <n v="82.08"/>
    <x v="3"/>
    <n v="164.16"/>
    <x v="0"/>
    <x v="0"/>
    <x v="6"/>
    <x v="30"/>
  </r>
  <r>
    <d v="2021-07-25T00:00:00"/>
    <x v="35"/>
    <x v="33"/>
    <n v="156.78"/>
    <x v="11"/>
    <n v="1881.3600000000001"/>
    <x v="13"/>
    <x v="4"/>
    <x v="6"/>
    <x v="30"/>
  </r>
  <r>
    <d v="2021-07-26T00:00:00"/>
    <x v="26"/>
    <x v="42"/>
    <n v="24.66"/>
    <x v="1"/>
    <n v="24.66"/>
    <x v="10"/>
    <x v="4"/>
    <x v="6"/>
    <x v="30"/>
  </r>
  <r>
    <d v="2021-07-26T00:00:00"/>
    <x v="7"/>
    <x v="19"/>
    <n v="80.94"/>
    <x v="19"/>
    <n v="809.4"/>
    <x v="1"/>
    <x v="4"/>
    <x v="6"/>
    <x v="30"/>
  </r>
  <r>
    <d v="2021-07-27T00:00:00"/>
    <x v="21"/>
    <x v="21"/>
    <n v="58.3"/>
    <x v="6"/>
    <n v="1457.5"/>
    <x v="8"/>
    <x v="4"/>
    <x v="6"/>
    <x v="30"/>
  </r>
  <r>
    <d v="2021-07-27T00:00:00"/>
    <x v="29"/>
    <x v="43"/>
    <n v="96.3"/>
    <x v="28"/>
    <n v="3659.4"/>
    <x v="0"/>
    <x v="6"/>
    <x v="6"/>
    <x v="30"/>
  </r>
  <r>
    <d v="2021-07-29T00:00:00"/>
    <x v="16"/>
    <x v="32"/>
    <n v="201.28"/>
    <x v="23"/>
    <n v="7447.36"/>
    <x v="6"/>
    <x v="4"/>
    <x v="6"/>
    <x v="30"/>
  </r>
  <r>
    <d v="2021-07-29T00:00:00"/>
    <x v="23"/>
    <x v="28"/>
    <n v="82.08"/>
    <x v="2"/>
    <n v="1231.2"/>
    <x v="0"/>
    <x v="6"/>
    <x v="6"/>
    <x v="30"/>
  </r>
  <r>
    <d v="2021-07-30T00:00:00"/>
    <x v="32"/>
    <x v="34"/>
    <n v="85.5"/>
    <x v="6"/>
    <n v="2137.5"/>
    <x v="0"/>
    <x v="5"/>
    <x v="6"/>
    <x v="30"/>
  </r>
  <r>
    <d v="2021-07-30T00:00:00"/>
    <x v="35"/>
    <x v="43"/>
    <n v="96.3"/>
    <x v="11"/>
    <n v="1155.5999999999999"/>
    <x v="13"/>
    <x v="4"/>
    <x v="6"/>
    <x v="30"/>
  </r>
  <r>
    <d v="2021-07-31T00:00:00"/>
    <x v="36"/>
    <x v="11"/>
    <n v="94.17"/>
    <x v="11"/>
    <n v="1130.04"/>
    <x v="0"/>
    <x v="1"/>
    <x v="6"/>
    <x v="30"/>
  </r>
  <r>
    <d v="2021-07-31T00:00:00"/>
    <x v="25"/>
    <x v="24"/>
    <n v="162"/>
    <x v="8"/>
    <n v="5022"/>
    <x v="0"/>
    <x v="2"/>
    <x v="6"/>
    <x v="30"/>
  </r>
  <r>
    <d v="2021-08-01T00:00:00"/>
    <x v="1"/>
    <x v="31"/>
    <n v="103.88"/>
    <x v="20"/>
    <n v="1142.6799999999998"/>
    <x v="0"/>
    <x v="1"/>
    <x v="7"/>
    <x v="31"/>
  </r>
  <r>
    <d v="2021-08-02T00:00:00"/>
    <x v="17"/>
    <x v="27"/>
    <n v="149.46"/>
    <x v="18"/>
    <n v="448.38"/>
    <x v="5"/>
    <x v="4"/>
    <x v="7"/>
    <x v="31"/>
  </r>
  <r>
    <d v="2021-08-03T00:00:00"/>
    <x v="24"/>
    <x v="21"/>
    <n v="58.3"/>
    <x v="11"/>
    <n v="699.59999999999991"/>
    <x v="2"/>
    <x v="4"/>
    <x v="7"/>
    <x v="31"/>
  </r>
  <r>
    <d v="2021-08-03T00:00:00"/>
    <x v="20"/>
    <x v="1"/>
    <n v="141.57"/>
    <x v="21"/>
    <n v="1840.4099999999999"/>
    <x v="7"/>
    <x v="4"/>
    <x v="7"/>
    <x v="31"/>
  </r>
  <r>
    <d v="2021-08-03T00:00:00"/>
    <x v="20"/>
    <x v="11"/>
    <n v="94.17"/>
    <x v="9"/>
    <n v="470.85"/>
    <x v="7"/>
    <x v="4"/>
    <x v="7"/>
    <x v="31"/>
  </r>
  <r>
    <d v="2021-08-03T00:00:00"/>
    <x v="7"/>
    <x v="7"/>
    <n v="146.72"/>
    <x v="10"/>
    <n v="1173.76"/>
    <x v="1"/>
    <x v="4"/>
    <x v="7"/>
    <x v="31"/>
  </r>
  <r>
    <d v="2021-08-04T00:00:00"/>
    <x v="33"/>
    <x v="42"/>
    <n v="24.66"/>
    <x v="38"/>
    <n v="394.56"/>
    <x v="12"/>
    <x v="4"/>
    <x v="7"/>
    <x v="31"/>
  </r>
  <r>
    <d v="2021-08-05T00:00:00"/>
    <x v="21"/>
    <x v="37"/>
    <n v="41.81"/>
    <x v="12"/>
    <n v="585.34"/>
    <x v="8"/>
    <x v="4"/>
    <x v="7"/>
    <x v="31"/>
  </r>
  <r>
    <d v="2021-08-06T00:00:00"/>
    <x v="4"/>
    <x v="22"/>
    <n v="85.76"/>
    <x v="1"/>
    <n v="85.76"/>
    <x v="0"/>
    <x v="3"/>
    <x v="7"/>
    <x v="31"/>
  </r>
  <r>
    <d v="2021-08-06T00:00:00"/>
    <x v="20"/>
    <x v="25"/>
    <n v="16.64"/>
    <x v="0"/>
    <n v="149.76"/>
    <x v="7"/>
    <x v="4"/>
    <x v="7"/>
    <x v="31"/>
  </r>
  <r>
    <d v="2021-08-08T00:00:00"/>
    <x v="31"/>
    <x v="30"/>
    <n v="162.54"/>
    <x v="20"/>
    <n v="1787.9399999999998"/>
    <x v="9"/>
    <x v="4"/>
    <x v="7"/>
    <x v="32"/>
  </r>
  <r>
    <d v="2021-08-08T00:00:00"/>
    <x v="32"/>
    <x v="13"/>
    <n v="117.48"/>
    <x v="11"/>
    <n v="1409.76"/>
    <x v="0"/>
    <x v="5"/>
    <x v="7"/>
    <x v="32"/>
  </r>
  <r>
    <d v="2021-08-08T00:00:00"/>
    <x v="28"/>
    <x v="4"/>
    <n v="15.719999999999999"/>
    <x v="28"/>
    <n v="597.3599999999999"/>
    <x v="11"/>
    <x v="4"/>
    <x v="7"/>
    <x v="32"/>
  </r>
  <r>
    <d v="2021-08-08T00:00:00"/>
    <x v="18"/>
    <x v="25"/>
    <n v="16.64"/>
    <x v="3"/>
    <n v="33.28"/>
    <x v="0"/>
    <x v="5"/>
    <x v="7"/>
    <x v="32"/>
  </r>
  <r>
    <d v="2021-08-10T00:00:00"/>
    <x v="12"/>
    <x v="2"/>
    <n v="79.92"/>
    <x v="28"/>
    <n v="3036.96"/>
    <x v="4"/>
    <x v="4"/>
    <x v="7"/>
    <x v="32"/>
  </r>
  <r>
    <d v="2021-08-10T00:00:00"/>
    <x v="26"/>
    <x v="35"/>
    <n v="155.61000000000001"/>
    <x v="14"/>
    <n v="622.44000000000005"/>
    <x v="10"/>
    <x v="4"/>
    <x v="7"/>
    <x v="32"/>
  </r>
  <r>
    <d v="2021-08-10T00:00:00"/>
    <x v="1"/>
    <x v="28"/>
    <n v="82.08"/>
    <x v="19"/>
    <n v="820.8"/>
    <x v="0"/>
    <x v="1"/>
    <x v="7"/>
    <x v="32"/>
  </r>
  <r>
    <d v="2021-08-10T00:00:00"/>
    <x v="30"/>
    <x v="34"/>
    <n v="85.5"/>
    <x v="5"/>
    <n v="513"/>
    <x v="8"/>
    <x v="4"/>
    <x v="7"/>
    <x v="32"/>
  </r>
  <r>
    <d v="2021-08-11T00:00:00"/>
    <x v="23"/>
    <x v="27"/>
    <n v="149.46"/>
    <x v="14"/>
    <n v="597.84"/>
    <x v="0"/>
    <x v="6"/>
    <x v="7"/>
    <x v="32"/>
  </r>
  <r>
    <d v="2021-08-11T00:00:00"/>
    <x v="22"/>
    <x v="32"/>
    <n v="201.28"/>
    <x v="24"/>
    <n v="4025.6"/>
    <x v="9"/>
    <x v="4"/>
    <x v="7"/>
    <x v="32"/>
  </r>
  <r>
    <d v="2021-08-13T00:00:00"/>
    <x v="23"/>
    <x v="23"/>
    <n v="48.4"/>
    <x v="21"/>
    <n v="629.19999999999993"/>
    <x v="0"/>
    <x v="6"/>
    <x v="7"/>
    <x v="32"/>
  </r>
  <r>
    <d v="2021-08-13T00:00:00"/>
    <x v="14"/>
    <x v="36"/>
    <n v="57.120000000000005"/>
    <x v="0"/>
    <n v="514.08000000000004"/>
    <x v="0"/>
    <x v="3"/>
    <x v="7"/>
    <x v="32"/>
  </r>
  <r>
    <d v="2021-08-14T00:00:00"/>
    <x v="33"/>
    <x v="32"/>
    <n v="201.28"/>
    <x v="12"/>
    <n v="2817.92"/>
    <x v="12"/>
    <x v="4"/>
    <x v="7"/>
    <x v="32"/>
  </r>
  <r>
    <d v="2021-08-15T00:00:00"/>
    <x v="23"/>
    <x v="4"/>
    <n v="15.719999999999999"/>
    <x v="4"/>
    <n v="110.03999999999999"/>
    <x v="0"/>
    <x v="6"/>
    <x v="7"/>
    <x v="33"/>
  </r>
  <r>
    <d v="2021-08-15T00:00:00"/>
    <x v="11"/>
    <x v="23"/>
    <n v="48.4"/>
    <x v="19"/>
    <n v="484"/>
    <x v="3"/>
    <x v="4"/>
    <x v="7"/>
    <x v="33"/>
  </r>
  <r>
    <d v="2021-08-16T00:00:00"/>
    <x v="13"/>
    <x v="41"/>
    <n v="7.8599999999999994"/>
    <x v="8"/>
    <n v="243.65999999999997"/>
    <x v="5"/>
    <x v="4"/>
    <x v="7"/>
    <x v="33"/>
  </r>
  <r>
    <d v="2021-08-16T00:00:00"/>
    <x v="10"/>
    <x v="19"/>
    <n v="80.94"/>
    <x v="18"/>
    <n v="242.82"/>
    <x v="2"/>
    <x v="4"/>
    <x v="7"/>
    <x v="33"/>
  </r>
  <r>
    <d v="2021-08-16T00:00:00"/>
    <x v="14"/>
    <x v="6"/>
    <n v="122.08"/>
    <x v="1"/>
    <n v="122.08"/>
    <x v="0"/>
    <x v="3"/>
    <x v="7"/>
    <x v="33"/>
  </r>
  <r>
    <d v="2021-08-18T00:00:00"/>
    <x v="21"/>
    <x v="17"/>
    <n v="8.33"/>
    <x v="5"/>
    <n v="49.980000000000004"/>
    <x v="8"/>
    <x v="4"/>
    <x v="7"/>
    <x v="33"/>
  </r>
  <r>
    <d v="2021-08-18T00:00:00"/>
    <x v="10"/>
    <x v="10"/>
    <n v="53.11"/>
    <x v="10"/>
    <n v="424.88"/>
    <x v="2"/>
    <x v="4"/>
    <x v="7"/>
    <x v="33"/>
  </r>
  <r>
    <d v="2021-08-18T00:00:00"/>
    <x v="34"/>
    <x v="10"/>
    <n v="53.11"/>
    <x v="32"/>
    <n v="1009.09"/>
    <x v="0"/>
    <x v="0"/>
    <x v="7"/>
    <x v="33"/>
  </r>
  <r>
    <d v="2021-08-18T00:00:00"/>
    <x v="11"/>
    <x v="5"/>
    <n v="164.28"/>
    <x v="3"/>
    <n v="328.56"/>
    <x v="3"/>
    <x v="4"/>
    <x v="7"/>
    <x v="33"/>
  </r>
  <r>
    <d v="2021-08-19T00:00:00"/>
    <x v="31"/>
    <x v="15"/>
    <n v="47.730000000000004"/>
    <x v="18"/>
    <n v="143.19"/>
    <x v="9"/>
    <x v="4"/>
    <x v="7"/>
    <x v="33"/>
  </r>
  <r>
    <d v="2021-08-20T00:00:00"/>
    <x v="33"/>
    <x v="3"/>
    <n v="119.7"/>
    <x v="12"/>
    <n v="1675.8"/>
    <x v="12"/>
    <x v="4"/>
    <x v="7"/>
    <x v="33"/>
  </r>
  <r>
    <d v="2021-08-20T00:00:00"/>
    <x v="31"/>
    <x v="29"/>
    <n v="76.25"/>
    <x v="2"/>
    <n v="1143.75"/>
    <x v="9"/>
    <x v="4"/>
    <x v="7"/>
    <x v="33"/>
  </r>
  <r>
    <d v="2021-08-20T00:00:00"/>
    <x v="21"/>
    <x v="27"/>
    <n v="149.46"/>
    <x v="21"/>
    <n v="1942.98"/>
    <x v="8"/>
    <x v="4"/>
    <x v="7"/>
    <x v="33"/>
  </r>
  <r>
    <d v="2021-08-20T00:00:00"/>
    <x v="28"/>
    <x v="40"/>
    <n v="49.21"/>
    <x v="32"/>
    <n v="934.99"/>
    <x v="11"/>
    <x v="4"/>
    <x v="7"/>
    <x v="33"/>
  </r>
  <r>
    <d v="2021-08-20T00:00:00"/>
    <x v="29"/>
    <x v="16"/>
    <n v="104.16"/>
    <x v="0"/>
    <n v="937.43999999999994"/>
    <x v="0"/>
    <x v="6"/>
    <x v="7"/>
    <x v="33"/>
  </r>
  <r>
    <d v="2021-08-20T00:00:00"/>
    <x v="34"/>
    <x v="37"/>
    <n v="41.81"/>
    <x v="21"/>
    <n v="543.53"/>
    <x v="0"/>
    <x v="0"/>
    <x v="7"/>
    <x v="33"/>
  </r>
  <r>
    <d v="2021-08-21T00:00:00"/>
    <x v="34"/>
    <x v="25"/>
    <n v="16.64"/>
    <x v="14"/>
    <n v="66.56"/>
    <x v="0"/>
    <x v="0"/>
    <x v="7"/>
    <x v="33"/>
  </r>
  <r>
    <d v="2021-08-22T00:00:00"/>
    <x v="29"/>
    <x v="35"/>
    <n v="155.61000000000001"/>
    <x v="32"/>
    <n v="2956.59"/>
    <x v="0"/>
    <x v="6"/>
    <x v="7"/>
    <x v="34"/>
  </r>
  <r>
    <d v="2021-08-23T00:00:00"/>
    <x v="15"/>
    <x v="28"/>
    <n v="82.08"/>
    <x v="20"/>
    <n v="902.88"/>
    <x v="4"/>
    <x v="4"/>
    <x v="7"/>
    <x v="34"/>
  </r>
  <r>
    <d v="2021-08-23T00:00:00"/>
    <x v="18"/>
    <x v="10"/>
    <n v="53.11"/>
    <x v="12"/>
    <n v="743.54"/>
    <x v="0"/>
    <x v="5"/>
    <x v="7"/>
    <x v="34"/>
  </r>
  <r>
    <d v="2021-08-24T00:00:00"/>
    <x v="18"/>
    <x v="35"/>
    <n v="155.61000000000001"/>
    <x v="9"/>
    <n v="778.05000000000007"/>
    <x v="0"/>
    <x v="5"/>
    <x v="7"/>
    <x v="34"/>
  </r>
  <r>
    <d v="2021-08-25T00:00:00"/>
    <x v="14"/>
    <x v="38"/>
    <n v="173.88"/>
    <x v="28"/>
    <n v="6607.44"/>
    <x v="0"/>
    <x v="3"/>
    <x v="7"/>
    <x v="34"/>
  </r>
  <r>
    <d v="2021-08-26T00:00:00"/>
    <x v="12"/>
    <x v="21"/>
    <n v="58.3"/>
    <x v="7"/>
    <n v="1224.3"/>
    <x v="4"/>
    <x v="4"/>
    <x v="7"/>
    <x v="34"/>
  </r>
  <r>
    <d v="2021-08-26T00:00:00"/>
    <x v="13"/>
    <x v="39"/>
    <n v="42.55"/>
    <x v="14"/>
    <n v="170.2"/>
    <x v="5"/>
    <x v="4"/>
    <x v="7"/>
    <x v="34"/>
  </r>
  <r>
    <d v="2021-08-26T00:00:00"/>
    <x v="32"/>
    <x v="30"/>
    <n v="162.54"/>
    <x v="36"/>
    <n v="2925.72"/>
    <x v="0"/>
    <x v="5"/>
    <x v="7"/>
    <x v="34"/>
  </r>
  <r>
    <d v="2021-08-26T00:00:00"/>
    <x v="18"/>
    <x v="22"/>
    <n v="85.76"/>
    <x v="10"/>
    <n v="686.08"/>
    <x v="0"/>
    <x v="5"/>
    <x v="7"/>
    <x v="34"/>
  </r>
  <r>
    <d v="2021-08-26T00:00:00"/>
    <x v="11"/>
    <x v="14"/>
    <n v="210"/>
    <x v="21"/>
    <n v="2730"/>
    <x v="3"/>
    <x v="4"/>
    <x v="7"/>
    <x v="34"/>
  </r>
  <r>
    <d v="2021-08-26T00:00:00"/>
    <x v="30"/>
    <x v="41"/>
    <n v="7.8599999999999994"/>
    <x v="28"/>
    <n v="298.67999999999995"/>
    <x v="8"/>
    <x v="4"/>
    <x v="7"/>
    <x v="34"/>
  </r>
  <r>
    <d v="2021-08-27T00:00:00"/>
    <x v="9"/>
    <x v="39"/>
    <n v="42.55"/>
    <x v="2"/>
    <n v="638.25"/>
    <x v="0"/>
    <x v="0"/>
    <x v="7"/>
    <x v="34"/>
  </r>
  <r>
    <d v="2021-08-28T00:00:00"/>
    <x v="33"/>
    <x v="5"/>
    <n v="164.28"/>
    <x v="24"/>
    <n v="3285.6"/>
    <x v="12"/>
    <x v="4"/>
    <x v="7"/>
    <x v="34"/>
  </r>
  <r>
    <d v="2021-08-28T00:00:00"/>
    <x v="12"/>
    <x v="35"/>
    <n v="155.61000000000001"/>
    <x v="0"/>
    <n v="1400.4900000000002"/>
    <x v="4"/>
    <x v="4"/>
    <x v="7"/>
    <x v="34"/>
  </r>
  <r>
    <d v="2021-08-28T00:00:00"/>
    <x v="13"/>
    <x v="39"/>
    <n v="42.55"/>
    <x v="9"/>
    <n v="212.75"/>
    <x v="5"/>
    <x v="4"/>
    <x v="7"/>
    <x v="34"/>
  </r>
  <r>
    <d v="2021-08-28T00:00:00"/>
    <x v="21"/>
    <x v="8"/>
    <n v="83.08"/>
    <x v="6"/>
    <n v="2077"/>
    <x v="8"/>
    <x v="4"/>
    <x v="7"/>
    <x v="34"/>
  </r>
  <r>
    <d v="2021-08-28T00:00:00"/>
    <x v="20"/>
    <x v="22"/>
    <n v="85.76"/>
    <x v="34"/>
    <n v="1886.72"/>
    <x v="7"/>
    <x v="4"/>
    <x v="7"/>
    <x v="34"/>
  </r>
  <r>
    <d v="2021-08-29T00:00:00"/>
    <x v="37"/>
    <x v="21"/>
    <n v="58.3"/>
    <x v="11"/>
    <n v="699.59999999999991"/>
    <x v="14"/>
    <x v="4"/>
    <x v="7"/>
    <x v="35"/>
  </r>
  <r>
    <d v="2021-08-30T00:00:00"/>
    <x v="31"/>
    <x v="34"/>
    <n v="85.5"/>
    <x v="5"/>
    <n v="513"/>
    <x v="9"/>
    <x v="4"/>
    <x v="7"/>
    <x v="35"/>
  </r>
  <r>
    <d v="2021-08-30T00:00:00"/>
    <x v="22"/>
    <x v="6"/>
    <n v="122.08"/>
    <x v="21"/>
    <n v="1587.04"/>
    <x v="9"/>
    <x v="4"/>
    <x v="7"/>
    <x v="35"/>
  </r>
  <r>
    <d v="2021-08-30T00:00:00"/>
    <x v="7"/>
    <x v="17"/>
    <n v="8.33"/>
    <x v="9"/>
    <n v="41.65"/>
    <x v="1"/>
    <x v="4"/>
    <x v="7"/>
    <x v="35"/>
  </r>
  <r>
    <d v="2021-08-30T00:00:00"/>
    <x v="30"/>
    <x v="8"/>
    <n v="83.08"/>
    <x v="5"/>
    <n v="498.48"/>
    <x v="8"/>
    <x v="4"/>
    <x v="7"/>
    <x v="35"/>
  </r>
  <r>
    <d v="2021-08-31T00:00:00"/>
    <x v="36"/>
    <x v="31"/>
    <n v="103.88"/>
    <x v="3"/>
    <n v="207.76"/>
    <x v="0"/>
    <x v="1"/>
    <x v="7"/>
    <x v="35"/>
  </r>
  <r>
    <d v="2021-08-31T00:00:00"/>
    <x v="36"/>
    <x v="4"/>
    <n v="15.719999999999999"/>
    <x v="21"/>
    <n v="204.35999999999999"/>
    <x v="0"/>
    <x v="1"/>
    <x v="7"/>
    <x v="35"/>
  </r>
  <r>
    <d v="2021-08-31T00:00:00"/>
    <x v="17"/>
    <x v="12"/>
    <n v="6.7"/>
    <x v="20"/>
    <n v="73.7"/>
    <x v="5"/>
    <x v="4"/>
    <x v="7"/>
    <x v="35"/>
  </r>
  <r>
    <d v="2021-08-31T00:00:00"/>
    <x v="14"/>
    <x v="30"/>
    <n v="162.54"/>
    <x v="5"/>
    <n v="975.24"/>
    <x v="0"/>
    <x v="3"/>
    <x v="7"/>
    <x v="35"/>
  </r>
  <r>
    <d v="2021-09-01T00:00:00"/>
    <x v="4"/>
    <x v="19"/>
    <n v="80.94"/>
    <x v="12"/>
    <n v="1133.1599999999999"/>
    <x v="0"/>
    <x v="3"/>
    <x v="8"/>
    <x v="35"/>
  </r>
  <r>
    <d v="2021-09-01T00:00:00"/>
    <x v="22"/>
    <x v="0"/>
    <n v="156.96"/>
    <x v="1"/>
    <n v="156.96"/>
    <x v="9"/>
    <x v="4"/>
    <x v="8"/>
    <x v="35"/>
  </r>
  <r>
    <d v="2021-09-01T00:00:00"/>
    <x v="11"/>
    <x v="4"/>
    <n v="15.719999999999999"/>
    <x v="20"/>
    <n v="172.92"/>
    <x v="3"/>
    <x v="4"/>
    <x v="8"/>
    <x v="35"/>
  </r>
  <r>
    <d v="2021-09-03T00:00:00"/>
    <x v="14"/>
    <x v="38"/>
    <n v="173.88"/>
    <x v="10"/>
    <n v="1391.04"/>
    <x v="0"/>
    <x v="3"/>
    <x v="8"/>
    <x v="35"/>
  </r>
  <r>
    <d v="2021-09-03T00:00:00"/>
    <x v="1"/>
    <x v="25"/>
    <n v="16.64"/>
    <x v="16"/>
    <n v="465.92"/>
    <x v="0"/>
    <x v="1"/>
    <x v="8"/>
    <x v="35"/>
  </r>
  <r>
    <d v="2021-09-04T00:00:00"/>
    <x v="18"/>
    <x v="12"/>
    <n v="6.7"/>
    <x v="1"/>
    <n v="6.7"/>
    <x v="0"/>
    <x v="5"/>
    <x v="8"/>
    <x v="35"/>
  </r>
  <r>
    <d v="2021-09-04T00:00:00"/>
    <x v="29"/>
    <x v="27"/>
    <n v="149.46"/>
    <x v="2"/>
    <n v="2241.9"/>
    <x v="0"/>
    <x v="6"/>
    <x v="8"/>
    <x v="35"/>
  </r>
  <r>
    <d v="2021-09-04T00:00:00"/>
    <x v="26"/>
    <x v="37"/>
    <n v="41.81"/>
    <x v="4"/>
    <n v="292.67"/>
    <x v="10"/>
    <x v="4"/>
    <x v="8"/>
    <x v="35"/>
  </r>
  <r>
    <d v="2021-09-04T00:00:00"/>
    <x v="26"/>
    <x v="31"/>
    <n v="103.88"/>
    <x v="37"/>
    <n v="3531.92"/>
    <x v="10"/>
    <x v="4"/>
    <x v="8"/>
    <x v="35"/>
  </r>
  <r>
    <d v="2021-09-04T00:00:00"/>
    <x v="26"/>
    <x v="20"/>
    <n v="142.80000000000001"/>
    <x v="1"/>
    <n v="142.80000000000001"/>
    <x v="10"/>
    <x v="4"/>
    <x v="8"/>
    <x v="35"/>
  </r>
  <r>
    <d v="2021-09-05T00:00:00"/>
    <x v="4"/>
    <x v="13"/>
    <n v="117.48"/>
    <x v="1"/>
    <n v="117.48"/>
    <x v="0"/>
    <x v="3"/>
    <x v="8"/>
    <x v="36"/>
  </r>
  <r>
    <d v="2021-09-05T00:00:00"/>
    <x v="39"/>
    <x v="15"/>
    <n v="47.730000000000004"/>
    <x v="31"/>
    <n v="1670.5500000000002"/>
    <x v="3"/>
    <x v="4"/>
    <x v="8"/>
    <x v="36"/>
  </r>
  <r>
    <d v="2021-09-06T00:00:00"/>
    <x v="28"/>
    <x v="16"/>
    <n v="104.16"/>
    <x v="24"/>
    <n v="2083.1999999999998"/>
    <x v="11"/>
    <x v="4"/>
    <x v="8"/>
    <x v="36"/>
  </r>
  <r>
    <d v="2021-09-06T00:00:00"/>
    <x v="9"/>
    <x v="35"/>
    <n v="155.61000000000001"/>
    <x v="11"/>
    <n v="1867.3200000000002"/>
    <x v="0"/>
    <x v="0"/>
    <x v="8"/>
    <x v="36"/>
  </r>
  <r>
    <d v="2021-09-07T00:00:00"/>
    <x v="16"/>
    <x v="14"/>
    <n v="210"/>
    <x v="9"/>
    <n v="1050"/>
    <x v="6"/>
    <x v="4"/>
    <x v="8"/>
    <x v="36"/>
  </r>
  <r>
    <d v="2021-09-08T00:00:00"/>
    <x v="29"/>
    <x v="11"/>
    <n v="94.17"/>
    <x v="33"/>
    <n v="2165.91"/>
    <x v="0"/>
    <x v="6"/>
    <x v="8"/>
    <x v="36"/>
  </r>
  <r>
    <d v="2021-09-09T00:00:00"/>
    <x v="18"/>
    <x v="19"/>
    <n v="80.94"/>
    <x v="18"/>
    <n v="242.82"/>
    <x v="0"/>
    <x v="5"/>
    <x v="8"/>
    <x v="36"/>
  </r>
  <r>
    <d v="2021-09-09T00:00:00"/>
    <x v="10"/>
    <x v="38"/>
    <n v="173.88"/>
    <x v="0"/>
    <n v="1564.92"/>
    <x v="2"/>
    <x v="4"/>
    <x v="8"/>
    <x v="36"/>
  </r>
  <r>
    <d v="2021-09-09T00:00:00"/>
    <x v="14"/>
    <x v="28"/>
    <n v="82.08"/>
    <x v="14"/>
    <n v="328.32"/>
    <x v="0"/>
    <x v="3"/>
    <x v="8"/>
    <x v="36"/>
  </r>
  <r>
    <d v="2021-09-09T00:00:00"/>
    <x v="1"/>
    <x v="23"/>
    <n v="48.4"/>
    <x v="13"/>
    <n v="1258.3999999999999"/>
    <x v="0"/>
    <x v="1"/>
    <x v="8"/>
    <x v="36"/>
  </r>
  <r>
    <d v="2021-09-10T00:00:00"/>
    <x v="15"/>
    <x v="2"/>
    <n v="79.92"/>
    <x v="14"/>
    <n v="319.68"/>
    <x v="4"/>
    <x v="4"/>
    <x v="8"/>
    <x v="36"/>
  </r>
  <r>
    <d v="2021-09-10T00:00:00"/>
    <x v="20"/>
    <x v="31"/>
    <n v="103.88"/>
    <x v="0"/>
    <n v="934.92"/>
    <x v="7"/>
    <x v="4"/>
    <x v="8"/>
    <x v="36"/>
  </r>
  <r>
    <d v="2021-09-10T00:00:00"/>
    <x v="34"/>
    <x v="32"/>
    <n v="201.28"/>
    <x v="5"/>
    <n v="1207.68"/>
    <x v="0"/>
    <x v="0"/>
    <x v="8"/>
    <x v="36"/>
  </r>
  <r>
    <d v="2021-09-10T00:00:00"/>
    <x v="34"/>
    <x v="42"/>
    <n v="24.66"/>
    <x v="3"/>
    <n v="49.32"/>
    <x v="0"/>
    <x v="0"/>
    <x v="8"/>
    <x v="36"/>
  </r>
  <r>
    <d v="2021-09-10T00:00:00"/>
    <x v="39"/>
    <x v="12"/>
    <n v="6.7"/>
    <x v="2"/>
    <n v="100.5"/>
    <x v="3"/>
    <x v="4"/>
    <x v="8"/>
    <x v="36"/>
  </r>
  <r>
    <d v="2021-09-11T00:00:00"/>
    <x v="36"/>
    <x v="31"/>
    <n v="103.88"/>
    <x v="5"/>
    <n v="623.28"/>
    <x v="0"/>
    <x v="1"/>
    <x v="8"/>
    <x v="36"/>
  </r>
  <r>
    <d v="2021-09-13T00:00:00"/>
    <x v="7"/>
    <x v="38"/>
    <n v="173.88"/>
    <x v="4"/>
    <n v="1217.1599999999999"/>
    <x v="1"/>
    <x v="4"/>
    <x v="8"/>
    <x v="37"/>
  </r>
  <r>
    <d v="2021-09-14T00:00:00"/>
    <x v="36"/>
    <x v="10"/>
    <n v="53.11"/>
    <x v="18"/>
    <n v="159.32999999999998"/>
    <x v="0"/>
    <x v="1"/>
    <x v="8"/>
    <x v="37"/>
  </r>
  <r>
    <d v="2021-09-14T00:00:00"/>
    <x v="29"/>
    <x v="42"/>
    <n v="24.66"/>
    <x v="37"/>
    <n v="838.44"/>
    <x v="0"/>
    <x v="6"/>
    <x v="8"/>
    <x v="37"/>
  </r>
  <r>
    <d v="2021-09-14T00:00:00"/>
    <x v="14"/>
    <x v="23"/>
    <n v="48.4"/>
    <x v="27"/>
    <n v="1306.8"/>
    <x v="0"/>
    <x v="3"/>
    <x v="8"/>
    <x v="37"/>
  </r>
  <r>
    <d v="2021-09-15T00:00:00"/>
    <x v="31"/>
    <x v="2"/>
    <n v="79.92"/>
    <x v="18"/>
    <n v="239.76"/>
    <x v="9"/>
    <x v="4"/>
    <x v="8"/>
    <x v="37"/>
  </r>
  <r>
    <d v="2021-09-15T00:00:00"/>
    <x v="24"/>
    <x v="24"/>
    <n v="162"/>
    <x v="12"/>
    <n v="2268"/>
    <x v="2"/>
    <x v="4"/>
    <x v="8"/>
    <x v="37"/>
  </r>
  <r>
    <d v="2021-09-15T00:00:00"/>
    <x v="36"/>
    <x v="24"/>
    <n v="162"/>
    <x v="5"/>
    <n v="972"/>
    <x v="0"/>
    <x v="1"/>
    <x v="8"/>
    <x v="37"/>
  </r>
  <r>
    <d v="2021-09-15T00:00:00"/>
    <x v="22"/>
    <x v="22"/>
    <n v="85.76"/>
    <x v="2"/>
    <n v="1286.4000000000001"/>
    <x v="9"/>
    <x v="4"/>
    <x v="8"/>
    <x v="37"/>
  </r>
  <r>
    <d v="2021-09-16T00:00:00"/>
    <x v="21"/>
    <x v="40"/>
    <n v="49.21"/>
    <x v="20"/>
    <n v="541.31000000000006"/>
    <x v="8"/>
    <x v="4"/>
    <x v="8"/>
    <x v="37"/>
  </r>
  <r>
    <d v="2021-09-17T00:00:00"/>
    <x v="21"/>
    <x v="5"/>
    <n v="164.28"/>
    <x v="11"/>
    <n v="1971.3600000000001"/>
    <x v="8"/>
    <x v="4"/>
    <x v="8"/>
    <x v="37"/>
  </r>
  <r>
    <d v="2021-09-18T00:00:00"/>
    <x v="13"/>
    <x v="16"/>
    <n v="104.16"/>
    <x v="34"/>
    <n v="2291.52"/>
    <x v="5"/>
    <x v="4"/>
    <x v="8"/>
    <x v="37"/>
  </r>
  <r>
    <d v="2021-09-18T00:00:00"/>
    <x v="29"/>
    <x v="42"/>
    <n v="24.66"/>
    <x v="12"/>
    <n v="345.24"/>
    <x v="0"/>
    <x v="6"/>
    <x v="8"/>
    <x v="37"/>
  </r>
  <r>
    <d v="2021-09-19T00:00:00"/>
    <x v="17"/>
    <x v="3"/>
    <n v="119.7"/>
    <x v="10"/>
    <n v="957.6"/>
    <x v="5"/>
    <x v="4"/>
    <x v="8"/>
    <x v="38"/>
  </r>
  <r>
    <d v="2021-09-20T00:00:00"/>
    <x v="33"/>
    <x v="3"/>
    <n v="119.7"/>
    <x v="5"/>
    <n v="718.2"/>
    <x v="12"/>
    <x v="4"/>
    <x v="8"/>
    <x v="38"/>
  </r>
  <r>
    <d v="2021-09-20T00:00:00"/>
    <x v="32"/>
    <x v="12"/>
    <n v="6.7"/>
    <x v="30"/>
    <n v="214.4"/>
    <x v="0"/>
    <x v="5"/>
    <x v="8"/>
    <x v="38"/>
  </r>
  <r>
    <d v="2021-09-20T00:00:00"/>
    <x v="14"/>
    <x v="31"/>
    <n v="103.88"/>
    <x v="19"/>
    <n v="1038.8"/>
    <x v="0"/>
    <x v="3"/>
    <x v="8"/>
    <x v="38"/>
  </r>
  <r>
    <d v="2021-09-21T00:00:00"/>
    <x v="13"/>
    <x v="43"/>
    <n v="96.3"/>
    <x v="31"/>
    <n v="3370.5"/>
    <x v="5"/>
    <x v="4"/>
    <x v="8"/>
    <x v="38"/>
  </r>
  <r>
    <d v="2021-09-21T00:00:00"/>
    <x v="23"/>
    <x v="20"/>
    <n v="142.80000000000001"/>
    <x v="30"/>
    <n v="4569.6000000000004"/>
    <x v="0"/>
    <x v="6"/>
    <x v="8"/>
    <x v="38"/>
  </r>
  <r>
    <d v="2021-09-21T00:00:00"/>
    <x v="18"/>
    <x v="29"/>
    <n v="76.25"/>
    <x v="4"/>
    <n v="533.75"/>
    <x v="0"/>
    <x v="5"/>
    <x v="8"/>
    <x v="38"/>
  </r>
  <r>
    <d v="2021-09-21T00:00:00"/>
    <x v="20"/>
    <x v="42"/>
    <n v="24.66"/>
    <x v="9"/>
    <n v="123.3"/>
    <x v="7"/>
    <x v="4"/>
    <x v="8"/>
    <x v="38"/>
  </r>
  <r>
    <d v="2021-09-21T00:00:00"/>
    <x v="1"/>
    <x v="40"/>
    <n v="49.21"/>
    <x v="12"/>
    <n v="688.94"/>
    <x v="0"/>
    <x v="1"/>
    <x v="8"/>
    <x v="38"/>
  </r>
  <r>
    <d v="2021-09-22T00:00:00"/>
    <x v="4"/>
    <x v="30"/>
    <n v="162.54"/>
    <x v="7"/>
    <n v="3413.3399999999997"/>
    <x v="0"/>
    <x v="3"/>
    <x v="8"/>
    <x v="38"/>
  </r>
  <r>
    <d v="2021-09-22T00:00:00"/>
    <x v="10"/>
    <x v="9"/>
    <n v="48.84"/>
    <x v="12"/>
    <n v="683.76"/>
    <x v="2"/>
    <x v="4"/>
    <x v="8"/>
    <x v="38"/>
  </r>
  <r>
    <d v="2021-09-22T00:00:00"/>
    <x v="11"/>
    <x v="20"/>
    <n v="142.80000000000001"/>
    <x v="14"/>
    <n v="571.20000000000005"/>
    <x v="3"/>
    <x v="4"/>
    <x v="8"/>
    <x v="38"/>
  </r>
  <r>
    <d v="2021-09-22T00:00:00"/>
    <x v="39"/>
    <x v="18"/>
    <n v="115.2"/>
    <x v="3"/>
    <n v="230.4"/>
    <x v="3"/>
    <x v="4"/>
    <x v="8"/>
    <x v="38"/>
  </r>
  <r>
    <d v="2021-09-22T00:00:00"/>
    <x v="39"/>
    <x v="8"/>
    <n v="83.08"/>
    <x v="11"/>
    <n v="996.96"/>
    <x v="3"/>
    <x v="4"/>
    <x v="8"/>
    <x v="38"/>
  </r>
  <r>
    <d v="2021-09-23T00:00:00"/>
    <x v="32"/>
    <x v="11"/>
    <n v="94.17"/>
    <x v="11"/>
    <n v="1130.04"/>
    <x v="0"/>
    <x v="5"/>
    <x v="8"/>
    <x v="38"/>
  </r>
  <r>
    <d v="2021-09-23T00:00:00"/>
    <x v="34"/>
    <x v="30"/>
    <n v="162.54"/>
    <x v="4"/>
    <n v="1137.78"/>
    <x v="0"/>
    <x v="0"/>
    <x v="8"/>
    <x v="38"/>
  </r>
  <r>
    <d v="2021-09-23T00:00:00"/>
    <x v="14"/>
    <x v="40"/>
    <n v="49.21"/>
    <x v="11"/>
    <n v="590.52"/>
    <x v="0"/>
    <x v="3"/>
    <x v="8"/>
    <x v="38"/>
  </r>
  <r>
    <d v="2021-09-24T00:00:00"/>
    <x v="15"/>
    <x v="13"/>
    <n v="117.48"/>
    <x v="37"/>
    <n v="3994.32"/>
    <x v="4"/>
    <x v="4"/>
    <x v="8"/>
    <x v="38"/>
  </r>
  <r>
    <d v="2021-09-24T00:00:00"/>
    <x v="36"/>
    <x v="13"/>
    <n v="117.48"/>
    <x v="10"/>
    <n v="939.84"/>
    <x v="0"/>
    <x v="1"/>
    <x v="8"/>
    <x v="38"/>
  </r>
  <r>
    <d v="2021-09-24T00:00:00"/>
    <x v="23"/>
    <x v="13"/>
    <n v="117.48"/>
    <x v="12"/>
    <n v="1644.72"/>
    <x v="0"/>
    <x v="6"/>
    <x v="8"/>
    <x v="38"/>
  </r>
  <r>
    <d v="2021-09-25T00:00:00"/>
    <x v="32"/>
    <x v="19"/>
    <n v="80.94"/>
    <x v="8"/>
    <n v="2509.14"/>
    <x v="0"/>
    <x v="5"/>
    <x v="8"/>
    <x v="38"/>
  </r>
  <r>
    <d v="2021-09-27T00:00:00"/>
    <x v="31"/>
    <x v="21"/>
    <n v="58.3"/>
    <x v="1"/>
    <n v="58.3"/>
    <x v="9"/>
    <x v="4"/>
    <x v="8"/>
    <x v="39"/>
  </r>
  <r>
    <d v="2021-09-27T00:00:00"/>
    <x v="4"/>
    <x v="35"/>
    <n v="155.61000000000001"/>
    <x v="20"/>
    <n v="1711.71"/>
    <x v="0"/>
    <x v="3"/>
    <x v="8"/>
    <x v="39"/>
  </r>
  <r>
    <d v="2021-09-27T00:00:00"/>
    <x v="22"/>
    <x v="43"/>
    <n v="96.3"/>
    <x v="14"/>
    <n v="385.2"/>
    <x v="9"/>
    <x v="4"/>
    <x v="8"/>
    <x v="39"/>
  </r>
  <r>
    <d v="2021-09-27T00:00:00"/>
    <x v="9"/>
    <x v="2"/>
    <n v="79.92"/>
    <x v="18"/>
    <n v="239.76"/>
    <x v="0"/>
    <x v="0"/>
    <x v="8"/>
    <x v="39"/>
  </r>
  <r>
    <d v="2021-09-27T00:00:00"/>
    <x v="34"/>
    <x v="38"/>
    <n v="173.88"/>
    <x v="33"/>
    <n v="3999.24"/>
    <x v="0"/>
    <x v="0"/>
    <x v="8"/>
    <x v="39"/>
  </r>
  <r>
    <d v="2021-09-27T00:00:00"/>
    <x v="39"/>
    <x v="28"/>
    <n v="82.08"/>
    <x v="0"/>
    <n v="738.72"/>
    <x v="3"/>
    <x v="4"/>
    <x v="8"/>
    <x v="39"/>
  </r>
  <r>
    <d v="2021-09-29T00:00:00"/>
    <x v="26"/>
    <x v="21"/>
    <n v="58.3"/>
    <x v="21"/>
    <n v="757.9"/>
    <x v="10"/>
    <x v="4"/>
    <x v="8"/>
    <x v="39"/>
  </r>
  <r>
    <d v="2021-09-30T00:00:00"/>
    <x v="16"/>
    <x v="7"/>
    <n v="146.72"/>
    <x v="0"/>
    <n v="1320.48"/>
    <x v="6"/>
    <x v="4"/>
    <x v="8"/>
    <x v="39"/>
  </r>
  <r>
    <d v="2021-09-30T00:00:00"/>
    <x v="11"/>
    <x v="34"/>
    <n v="85.5"/>
    <x v="9"/>
    <n v="427.5"/>
    <x v="3"/>
    <x v="4"/>
    <x v="8"/>
    <x v="39"/>
  </r>
  <r>
    <d v="2021-10-01T00:00:00"/>
    <x v="1"/>
    <x v="32"/>
    <n v="201.28"/>
    <x v="12"/>
    <n v="2817.92"/>
    <x v="0"/>
    <x v="1"/>
    <x v="9"/>
    <x v="39"/>
  </r>
  <r>
    <d v="2021-10-02T00:00:00"/>
    <x v="24"/>
    <x v="7"/>
    <n v="146.72"/>
    <x v="2"/>
    <n v="2200.8000000000002"/>
    <x v="2"/>
    <x v="4"/>
    <x v="9"/>
    <x v="39"/>
  </r>
  <r>
    <d v="2021-10-02T00:00:00"/>
    <x v="21"/>
    <x v="20"/>
    <n v="142.80000000000001"/>
    <x v="34"/>
    <n v="3141.6000000000004"/>
    <x v="8"/>
    <x v="4"/>
    <x v="9"/>
    <x v="39"/>
  </r>
  <r>
    <d v="2021-10-03T00:00:00"/>
    <x v="12"/>
    <x v="14"/>
    <n v="210"/>
    <x v="0"/>
    <n v="1890"/>
    <x v="4"/>
    <x v="4"/>
    <x v="9"/>
    <x v="40"/>
  </r>
  <r>
    <d v="2021-10-03T00:00:00"/>
    <x v="15"/>
    <x v="38"/>
    <n v="173.88"/>
    <x v="33"/>
    <n v="3999.24"/>
    <x v="4"/>
    <x v="4"/>
    <x v="9"/>
    <x v="40"/>
  </r>
  <r>
    <d v="2021-10-03T00:00:00"/>
    <x v="23"/>
    <x v="23"/>
    <n v="48.4"/>
    <x v="9"/>
    <n v="242"/>
    <x v="0"/>
    <x v="6"/>
    <x v="9"/>
    <x v="40"/>
  </r>
  <r>
    <d v="2021-10-04T00:00:00"/>
    <x v="29"/>
    <x v="15"/>
    <n v="47.730000000000004"/>
    <x v="2"/>
    <n v="715.95"/>
    <x v="0"/>
    <x v="6"/>
    <x v="9"/>
    <x v="40"/>
  </r>
  <r>
    <d v="2021-10-05T00:00:00"/>
    <x v="34"/>
    <x v="0"/>
    <n v="156.96"/>
    <x v="35"/>
    <n v="5650.56"/>
    <x v="0"/>
    <x v="0"/>
    <x v="9"/>
    <x v="40"/>
  </r>
  <r>
    <d v="2021-10-05T00:00:00"/>
    <x v="14"/>
    <x v="0"/>
    <n v="156.96"/>
    <x v="33"/>
    <n v="3610.0800000000004"/>
    <x v="0"/>
    <x v="3"/>
    <x v="9"/>
    <x v="40"/>
  </r>
  <r>
    <d v="2021-10-06T00:00:00"/>
    <x v="31"/>
    <x v="12"/>
    <n v="6.7"/>
    <x v="1"/>
    <n v="6.7"/>
    <x v="9"/>
    <x v="4"/>
    <x v="9"/>
    <x v="40"/>
  </r>
  <r>
    <d v="2021-10-06T00:00:00"/>
    <x v="21"/>
    <x v="26"/>
    <n v="94.62"/>
    <x v="33"/>
    <n v="2176.2600000000002"/>
    <x v="8"/>
    <x v="4"/>
    <x v="9"/>
    <x v="40"/>
  </r>
  <r>
    <d v="2021-10-06T00:00:00"/>
    <x v="32"/>
    <x v="8"/>
    <n v="83.08"/>
    <x v="22"/>
    <n v="1412.36"/>
    <x v="0"/>
    <x v="5"/>
    <x v="9"/>
    <x v="40"/>
  </r>
  <r>
    <d v="2021-10-06T00:00:00"/>
    <x v="28"/>
    <x v="30"/>
    <n v="162.54"/>
    <x v="19"/>
    <n v="1625.3999999999999"/>
    <x v="11"/>
    <x v="4"/>
    <x v="9"/>
    <x v="40"/>
  </r>
  <r>
    <d v="2021-10-06T00:00:00"/>
    <x v="9"/>
    <x v="43"/>
    <n v="96.3"/>
    <x v="11"/>
    <n v="1155.5999999999999"/>
    <x v="0"/>
    <x v="0"/>
    <x v="9"/>
    <x v="40"/>
  </r>
  <r>
    <d v="2021-10-06T00:00:00"/>
    <x v="39"/>
    <x v="12"/>
    <n v="6.7"/>
    <x v="1"/>
    <n v="6.7"/>
    <x v="3"/>
    <x v="4"/>
    <x v="9"/>
    <x v="40"/>
  </r>
  <r>
    <d v="2021-10-07T00:00:00"/>
    <x v="28"/>
    <x v="42"/>
    <n v="24.66"/>
    <x v="5"/>
    <n v="147.96"/>
    <x v="11"/>
    <x v="4"/>
    <x v="9"/>
    <x v="40"/>
  </r>
  <r>
    <d v="2021-10-09T00:00:00"/>
    <x v="16"/>
    <x v="2"/>
    <n v="79.92"/>
    <x v="12"/>
    <n v="1118.8800000000001"/>
    <x v="6"/>
    <x v="4"/>
    <x v="9"/>
    <x v="40"/>
  </r>
  <r>
    <d v="2021-10-09T00:00:00"/>
    <x v="33"/>
    <x v="2"/>
    <n v="79.92"/>
    <x v="9"/>
    <n v="399.6"/>
    <x v="12"/>
    <x v="4"/>
    <x v="9"/>
    <x v="40"/>
  </r>
  <r>
    <d v="2021-10-09T00:00:00"/>
    <x v="23"/>
    <x v="13"/>
    <n v="117.48"/>
    <x v="20"/>
    <n v="1292.28"/>
    <x v="0"/>
    <x v="6"/>
    <x v="9"/>
    <x v="40"/>
  </r>
  <r>
    <d v="2021-10-10T00:00:00"/>
    <x v="31"/>
    <x v="12"/>
    <n v="6.7"/>
    <x v="12"/>
    <n v="93.8"/>
    <x v="9"/>
    <x v="4"/>
    <x v="9"/>
    <x v="41"/>
  </r>
  <r>
    <d v="2021-10-10T00:00:00"/>
    <x v="31"/>
    <x v="14"/>
    <n v="210"/>
    <x v="0"/>
    <n v="1890"/>
    <x v="9"/>
    <x v="4"/>
    <x v="9"/>
    <x v="41"/>
  </r>
  <r>
    <d v="2021-10-10T00:00:00"/>
    <x v="28"/>
    <x v="28"/>
    <n v="82.08"/>
    <x v="11"/>
    <n v="984.96"/>
    <x v="11"/>
    <x v="4"/>
    <x v="9"/>
    <x v="41"/>
  </r>
  <r>
    <d v="2021-10-11T00:00:00"/>
    <x v="34"/>
    <x v="26"/>
    <n v="94.62"/>
    <x v="19"/>
    <n v="946.2"/>
    <x v="0"/>
    <x v="0"/>
    <x v="9"/>
    <x v="41"/>
  </r>
  <r>
    <d v="2021-10-11T00:00:00"/>
    <x v="26"/>
    <x v="23"/>
    <n v="48.4"/>
    <x v="2"/>
    <n v="726"/>
    <x v="10"/>
    <x v="4"/>
    <x v="9"/>
    <x v="41"/>
  </r>
  <r>
    <d v="2021-10-12T00:00:00"/>
    <x v="17"/>
    <x v="36"/>
    <n v="57.120000000000005"/>
    <x v="10"/>
    <n v="456.96000000000004"/>
    <x v="5"/>
    <x v="4"/>
    <x v="9"/>
    <x v="41"/>
  </r>
  <r>
    <d v="2021-10-13T00:00:00"/>
    <x v="33"/>
    <x v="20"/>
    <n v="142.80000000000001"/>
    <x v="2"/>
    <n v="2142"/>
    <x v="12"/>
    <x v="4"/>
    <x v="9"/>
    <x v="41"/>
  </r>
  <r>
    <d v="2021-10-13T00:00:00"/>
    <x v="9"/>
    <x v="2"/>
    <n v="79.92"/>
    <x v="36"/>
    <n v="1438.56"/>
    <x v="0"/>
    <x v="0"/>
    <x v="9"/>
    <x v="41"/>
  </r>
  <r>
    <d v="2021-10-14T00:00:00"/>
    <x v="37"/>
    <x v="28"/>
    <n v="82.08"/>
    <x v="2"/>
    <n v="1231.2"/>
    <x v="14"/>
    <x v="4"/>
    <x v="9"/>
    <x v="41"/>
  </r>
  <r>
    <d v="2021-10-15T00:00:00"/>
    <x v="36"/>
    <x v="4"/>
    <n v="15.719999999999999"/>
    <x v="19"/>
    <n v="157.19999999999999"/>
    <x v="0"/>
    <x v="1"/>
    <x v="9"/>
    <x v="41"/>
  </r>
  <r>
    <d v="2021-10-16T00:00:00"/>
    <x v="20"/>
    <x v="43"/>
    <n v="96.3"/>
    <x v="18"/>
    <n v="288.89999999999998"/>
    <x v="7"/>
    <x v="4"/>
    <x v="9"/>
    <x v="41"/>
  </r>
  <r>
    <d v="2021-10-16T00:00:00"/>
    <x v="26"/>
    <x v="0"/>
    <n v="156.96"/>
    <x v="36"/>
    <n v="2825.28"/>
    <x v="10"/>
    <x v="4"/>
    <x v="9"/>
    <x v="41"/>
  </r>
  <r>
    <d v="2021-10-16T00:00:00"/>
    <x v="14"/>
    <x v="28"/>
    <n v="82.08"/>
    <x v="36"/>
    <n v="1477.44"/>
    <x v="0"/>
    <x v="3"/>
    <x v="9"/>
    <x v="41"/>
  </r>
  <r>
    <d v="2021-10-17T00:00:00"/>
    <x v="26"/>
    <x v="31"/>
    <n v="103.88"/>
    <x v="21"/>
    <n v="1350.44"/>
    <x v="10"/>
    <x v="4"/>
    <x v="9"/>
    <x v="42"/>
  </r>
  <r>
    <d v="2021-10-18T00:00:00"/>
    <x v="16"/>
    <x v="24"/>
    <n v="162"/>
    <x v="8"/>
    <n v="5022"/>
    <x v="6"/>
    <x v="4"/>
    <x v="9"/>
    <x v="42"/>
  </r>
  <r>
    <d v="2021-10-18T00:00:00"/>
    <x v="12"/>
    <x v="26"/>
    <n v="94.62"/>
    <x v="20"/>
    <n v="1040.8200000000002"/>
    <x v="4"/>
    <x v="4"/>
    <x v="9"/>
    <x v="42"/>
  </r>
  <r>
    <d v="2021-10-18T00:00:00"/>
    <x v="13"/>
    <x v="19"/>
    <n v="80.94"/>
    <x v="5"/>
    <n v="485.64"/>
    <x v="5"/>
    <x v="4"/>
    <x v="9"/>
    <x v="42"/>
  </r>
  <r>
    <d v="2021-10-18T00:00:00"/>
    <x v="0"/>
    <x v="17"/>
    <n v="8.33"/>
    <x v="38"/>
    <n v="133.28"/>
    <x v="0"/>
    <x v="0"/>
    <x v="9"/>
    <x v="42"/>
  </r>
  <r>
    <d v="2021-10-18T00:00:00"/>
    <x v="34"/>
    <x v="17"/>
    <n v="8.33"/>
    <x v="5"/>
    <n v="49.980000000000004"/>
    <x v="0"/>
    <x v="0"/>
    <x v="9"/>
    <x v="42"/>
  </r>
  <r>
    <d v="2021-10-18T00:00:00"/>
    <x v="34"/>
    <x v="30"/>
    <n v="162.54"/>
    <x v="21"/>
    <n v="2113.02"/>
    <x v="0"/>
    <x v="0"/>
    <x v="9"/>
    <x v="42"/>
  </r>
  <r>
    <d v="2021-10-22T00:00:00"/>
    <x v="31"/>
    <x v="23"/>
    <n v="48.4"/>
    <x v="4"/>
    <n v="338.8"/>
    <x v="9"/>
    <x v="4"/>
    <x v="9"/>
    <x v="42"/>
  </r>
  <r>
    <d v="2021-10-22T00:00:00"/>
    <x v="15"/>
    <x v="41"/>
    <n v="7.8599999999999994"/>
    <x v="1"/>
    <n v="7.8599999999999994"/>
    <x v="4"/>
    <x v="4"/>
    <x v="9"/>
    <x v="42"/>
  </r>
  <r>
    <d v="2021-10-22T00:00:00"/>
    <x v="24"/>
    <x v="0"/>
    <n v="156.96"/>
    <x v="21"/>
    <n v="2040.48"/>
    <x v="2"/>
    <x v="4"/>
    <x v="9"/>
    <x v="42"/>
  </r>
  <r>
    <d v="2021-10-22T00:00:00"/>
    <x v="21"/>
    <x v="13"/>
    <n v="117.48"/>
    <x v="37"/>
    <n v="3994.32"/>
    <x v="8"/>
    <x v="4"/>
    <x v="9"/>
    <x v="42"/>
  </r>
  <r>
    <d v="2021-10-22T00:00:00"/>
    <x v="22"/>
    <x v="39"/>
    <n v="42.55"/>
    <x v="17"/>
    <n v="1021.1999999999999"/>
    <x v="9"/>
    <x v="4"/>
    <x v="9"/>
    <x v="42"/>
  </r>
  <r>
    <d v="2021-10-23T00:00:00"/>
    <x v="29"/>
    <x v="0"/>
    <n v="156.96"/>
    <x v="12"/>
    <n v="2197.44"/>
    <x v="0"/>
    <x v="6"/>
    <x v="9"/>
    <x v="42"/>
  </r>
  <r>
    <d v="2021-10-24T00:00:00"/>
    <x v="0"/>
    <x v="43"/>
    <n v="96.3"/>
    <x v="34"/>
    <n v="2118.6"/>
    <x v="0"/>
    <x v="0"/>
    <x v="9"/>
    <x v="43"/>
  </r>
  <r>
    <d v="2021-10-24T00:00:00"/>
    <x v="34"/>
    <x v="23"/>
    <n v="48.4"/>
    <x v="18"/>
    <n v="145.19999999999999"/>
    <x v="0"/>
    <x v="0"/>
    <x v="9"/>
    <x v="43"/>
  </r>
  <r>
    <d v="2021-10-24T00:00:00"/>
    <x v="34"/>
    <x v="17"/>
    <n v="8.33"/>
    <x v="7"/>
    <n v="174.93"/>
    <x v="0"/>
    <x v="0"/>
    <x v="9"/>
    <x v="43"/>
  </r>
  <r>
    <d v="2021-10-24T00:00:00"/>
    <x v="39"/>
    <x v="3"/>
    <n v="119.7"/>
    <x v="14"/>
    <n v="478.8"/>
    <x v="3"/>
    <x v="4"/>
    <x v="9"/>
    <x v="43"/>
  </r>
  <r>
    <d v="2021-10-25T00:00:00"/>
    <x v="28"/>
    <x v="28"/>
    <n v="82.08"/>
    <x v="0"/>
    <n v="738.72"/>
    <x v="11"/>
    <x v="4"/>
    <x v="9"/>
    <x v="43"/>
  </r>
  <r>
    <d v="2021-10-25T00:00:00"/>
    <x v="29"/>
    <x v="31"/>
    <n v="103.88"/>
    <x v="36"/>
    <n v="1869.84"/>
    <x v="0"/>
    <x v="6"/>
    <x v="9"/>
    <x v="43"/>
  </r>
  <r>
    <d v="2021-10-26T00:00:00"/>
    <x v="37"/>
    <x v="9"/>
    <n v="48.84"/>
    <x v="5"/>
    <n v="293.04000000000002"/>
    <x v="14"/>
    <x v="4"/>
    <x v="9"/>
    <x v="43"/>
  </r>
  <r>
    <d v="2021-10-28T00:00:00"/>
    <x v="11"/>
    <x v="26"/>
    <n v="94.62"/>
    <x v="1"/>
    <n v="94.62"/>
    <x v="3"/>
    <x v="4"/>
    <x v="9"/>
    <x v="43"/>
  </r>
  <r>
    <d v="2021-10-28T00:00:00"/>
    <x v="26"/>
    <x v="12"/>
    <n v="6.7"/>
    <x v="26"/>
    <n v="261.3"/>
    <x v="10"/>
    <x v="4"/>
    <x v="9"/>
    <x v="43"/>
  </r>
  <r>
    <d v="2021-10-29T00:00:00"/>
    <x v="36"/>
    <x v="20"/>
    <n v="142.80000000000001"/>
    <x v="33"/>
    <n v="3284.4"/>
    <x v="0"/>
    <x v="1"/>
    <x v="9"/>
    <x v="43"/>
  </r>
  <r>
    <d v="2021-10-29T00:00:00"/>
    <x v="23"/>
    <x v="2"/>
    <n v="79.92"/>
    <x v="12"/>
    <n v="1118.8800000000001"/>
    <x v="0"/>
    <x v="6"/>
    <x v="9"/>
    <x v="43"/>
  </r>
  <r>
    <d v="2021-10-30T00:00:00"/>
    <x v="16"/>
    <x v="32"/>
    <n v="201.28"/>
    <x v="29"/>
    <n v="6038.4"/>
    <x v="6"/>
    <x v="4"/>
    <x v="9"/>
    <x v="43"/>
  </r>
  <r>
    <d v="2021-10-30T00:00:00"/>
    <x v="28"/>
    <x v="17"/>
    <n v="8.33"/>
    <x v="23"/>
    <n v="308.20999999999998"/>
    <x v="11"/>
    <x v="4"/>
    <x v="9"/>
    <x v="43"/>
  </r>
  <r>
    <d v="2021-10-30T00:00:00"/>
    <x v="17"/>
    <x v="24"/>
    <n v="162"/>
    <x v="18"/>
    <n v="486"/>
    <x v="5"/>
    <x v="4"/>
    <x v="9"/>
    <x v="43"/>
  </r>
  <r>
    <d v="2021-10-30T00:00:00"/>
    <x v="14"/>
    <x v="41"/>
    <n v="7.8599999999999994"/>
    <x v="5"/>
    <n v="47.16"/>
    <x v="0"/>
    <x v="3"/>
    <x v="9"/>
    <x v="43"/>
  </r>
  <r>
    <d v="2021-10-31T00:00:00"/>
    <x v="16"/>
    <x v="2"/>
    <n v="79.92"/>
    <x v="10"/>
    <n v="639.36"/>
    <x v="6"/>
    <x v="4"/>
    <x v="9"/>
    <x v="44"/>
  </r>
  <r>
    <d v="2021-10-31T00:00:00"/>
    <x v="37"/>
    <x v="30"/>
    <n v="162.54"/>
    <x v="5"/>
    <n v="975.24"/>
    <x v="14"/>
    <x v="4"/>
    <x v="9"/>
    <x v="44"/>
  </r>
  <r>
    <d v="2021-11-01T00:00:00"/>
    <x v="4"/>
    <x v="11"/>
    <n v="94.17"/>
    <x v="2"/>
    <n v="1412.55"/>
    <x v="0"/>
    <x v="3"/>
    <x v="10"/>
    <x v="44"/>
  </r>
  <r>
    <d v="2021-11-02T00:00:00"/>
    <x v="23"/>
    <x v="4"/>
    <n v="15.719999999999999"/>
    <x v="2"/>
    <n v="235.79999999999998"/>
    <x v="0"/>
    <x v="6"/>
    <x v="10"/>
    <x v="44"/>
  </r>
  <r>
    <d v="2021-11-02T00:00:00"/>
    <x v="29"/>
    <x v="12"/>
    <n v="6.7"/>
    <x v="9"/>
    <n v="33.5"/>
    <x v="0"/>
    <x v="6"/>
    <x v="10"/>
    <x v="44"/>
  </r>
  <r>
    <d v="2021-11-02T00:00:00"/>
    <x v="34"/>
    <x v="32"/>
    <n v="201.28"/>
    <x v="2"/>
    <n v="3019.2"/>
    <x v="0"/>
    <x v="0"/>
    <x v="10"/>
    <x v="44"/>
  </r>
  <r>
    <d v="2021-11-03T00:00:00"/>
    <x v="15"/>
    <x v="29"/>
    <n v="76.25"/>
    <x v="20"/>
    <n v="838.75"/>
    <x v="4"/>
    <x v="4"/>
    <x v="10"/>
    <x v="44"/>
  </r>
  <r>
    <d v="2021-11-03T00:00:00"/>
    <x v="10"/>
    <x v="6"/>
    <n v="122.08"/>
    <x v="11"/>
    <n v="1464.96"/>
    <x v="2"/>
    <x v="4"/>
    <x v="10"/>
    <x v="44"/>
  </r>
  <r>
    <d v="2021-11-04T00:00:00"/>
    <x v="36"/>
    <x v="26"/>
    <n v="94.62"/>
    <x v="19"/>
    <n v="946.2"/>
    <x v="0"/>
    <x v="1"/>
    <x v="10"/>
    <x v="44"/>
  </r>
  <r>
    <d v="2021-11-05T00:00:00"/>
    <x v="23"/>
    <x v="14"/>
    <n v="210"/>
    <x v="2"/>
    <n v="3150"/>
    <x v="0"/>
    <x v="6"/>
    <x v="10"/>
    <x v="44"/>
  </r>
  <r>
    <d v="2021-11-06T00:00:00"/>
    <x v="16"/>
    <x v="8"/>
    <n v="83.08"/>
    <x v="21"/>
    <n v="1080.04"/>
    <x v="6"/>
    <x v="4"/>
    <x v="10"/>
    <x v="44"/>
  </r>
  <r>
    <d v="2021-11-06T00:00:00"/>
    <x v="4"/>
    <x v="24"/>
    <n v="162"/>
    <x v="21"/>
    <n v="2106"/>
    <x v="0"/>
    <x v="3"/>
    <x v="10"/>
    <x v="44"/>
  </r>
  <r>
    <d v="2021-11-06T00:00:00"/>
    <x v="9"/>
    <x v="43"/>
    <n v="96.3"/>
    <x v="19"/>
    <n v="963"/>
    <x v="0"/>
    <x v="0"/>
    <x v="10"/>
    <x v="44"/>
  </r>
  <r>
    <d v="2021-11-06T00:00:00"/>
    <x v="20"/>
    <x v="4"/>
    <n v="15.719999999999999"/>
    <x v="21"/>
    <n v="204.35999999999999"/>
    <x v="7"/>
    <x v="4"/>
    <x v="10"/>
    <x v="44"/>
  </r>
  <r>
    <d v="2021-11-07T00:00:00"/>
    <x v="23"/>
    <x v="32"/>
    <n v="201.28"/>
    <x v="20"/>
    <n v="2214.08"/>
    <x v="0"/>
    <x v="6"/>
    <x v="10"/>
    <x v="45"/>
  </r>
  <r>
    <d v="2021-11-07T00:00:00"/>
    <x v="11"/>
    <x v="35"/>
    <n v="155.61000000000001"/>
    <x v="18"/>
    <n v="466.83000000000004"/>
    <x v="3"/>
    <x v="4"/>
    <x v="10"/>
    <x v="45"/>
  </r>
  <r>
    <d v="2021-11-07T00:00:00"/>
    <x v="1"/>
    <x v="18"/>
    <n v="115.2"/>
    <x v="21"/>
    <n v="1497.6000000000001"/>
    <x v="0"/>
    <x v="1"/>
    <x v="10"/>
    <x v="45"/>
  </r>
  <r>
    <d v="2021-11-08T00:00:00"/>
    <x v="0"/>
    <x v="15"/>
    <n v="47.730000000000004"/>
    <x v="2"/>
    <n v="715.95"/>
    <x v="0"/>
    <x v="0"/>
    <x v="10"/>
    <x v="45"/>
  </r>
  <r>
    <d v="2021-11-08T00:00:00"/>
    <x v="38"/>
    <x v="43"/>
    <n v="96.3"/>
    <x v="20"/>
    <n v="1059.3"/>
    <x v="11"/>
    <x v="4"/>
    <x v="10"/>
    <x v="45"/>
  </r>
  <r>
    <d v="2021-11-08T00:00:00"/>
    <x v="10"/>
    <x v="14"/>
    <n v="210"/>
    <x v="19"/>
    <n v="2100"/>
    <x v="2"/>
    <x v="4"/>
    <x v="10"/>
    <x v="45"/>
  </r>
  <r>
    <d v="2021-11-08T00:00:00"/>
    <x v="26"/>
    <x v="40"/>
    <n v="49.21"/>
    <x v="13"/>
    <n v="1279.46"/>
    <x v="10"/>
    <x v="4"/>
    <x v="10"/>
    <x v="45"/>
  </r>
  <r>
    <d v="2021-11-08T00:00:00"/>
    <x v="14"/>
    <x v="11"/>
    <n v="94.17"/>
    <x v="19"/>
    <n v="941.7"/>
    <x v="0"/>
    <x v="3"/>
    <x v="10"/>
    <x v="45"/>
  </r>
  <r>
    <d v="2021-11-09T00:00:00"/>
    <x v="20"/>
    <x v="23"/>
    <n v="48.4"/>
    <x v="5"/>
    <n v="290.39999999999998"/>
    <x v="7"/>
    <x v="4"/>
    <x v="10"/>
    <x v="45"/>
  </r>
  <r>
    <d v="2021-11-09T00:00:00"/>
    <x v="20"/>
    <x v="36"/>
    <n v="57.120000000000005"/>
    <x v="10"/>
    <n v="456.96000000000004"/>
    <x v="7"/>
    <x v="4"/>
    <x v="10"/>
    <x v="45"/>
  </r>
  <r>
    <d v="2021-11-10T00:00:00"/>
    <x v="31"/>
    <x v="40"/>
    <n v="49.21"/>
    <x v="4"/>
    <n v="344.47"/>
    <x v="9"/>
    <x v="4"/>
    <x v="10"/>
    <x v="45"/>
  </r>
  <r>
    <d v="2021-11-10T00:00:00"/>
    <x v="24"/>
    <x v="24"/>
    <n v="162"/>
    <x v="5"/>
    <n v="972"/>
    <x v="2"/>
    <x v="4"/>
    <x v="10"/>
    <x v="45"/>
  </r>
  <r>
    <d v="2021-11-11T00:00:00"/>
    <x v="5"/>
    <x v="18"/>
    <n v="115.2"/>
    <x v="11"/>
    <n v="1382.4"/>
    <x v="0"/>
    <x v="2"/>
    <x v="10"/>
    <x v="45"/>
  </r>
  <r>
    <d v="2021-11-11T00:00:00"/>
    <x v="26"/>
    <x v="2"/>
    <n v="79.92"/>
    <x v="38"/>
    <n v="1278.72"/>
    <x v="10"/>
    <x v="4"/>
    <x v="10"/>
    <x v="45"/>
  </r>
  <r>
    <d v="2021-11-12T00:00:00"/>
    <x v="33"/>
    <x v="12"/>
    <n v="6.7"/>
    <x v="5"/>
    <n v="40.200000000000003"/>
    <x v="12"/>
    <x v="4"/>
    <x v="10"/>
    <x v="45"/>
  </r>
  <r>
    <d v="2021-11-12T00:00:00"/>
    <x v="14"/>
    <x v="5"/>
    <n v="164.28"/>
    <x v="18"/>
    <n v="492.84000000000003"/>
    <x v="0"/>
    <x v="3"/>
    <x v="10"/>
    <x v="45"/>
  </r>
  <r>
    <d v="2021-11-13T00:00:00"/>
    <x v="38"/>
    <x v="36"/>
    <n v="57.120000000000005"/>
    <x v="19"/>
    <n v="571.20000000000005"/>
    <x v="11"/>
    <x v="4"/>
    <x v="10"/>
    <x v="45"/>
  </r>
  <r>
    <d v="2021-11-14T00:00:00"/>
    <x v="36"/>
    <x v="20"/>
    <n v="142.80000000000001"/>
    <x v="1"/>
    <n v="142.80000000000001"/>
    <x v="0"/>
    <x v="1"/>
    <x v="10"/>
    <x v="46"/>
  </r>
  <r>
    <d v="2021-11-15T00:00:00"/>
    <x v="16"/>
    <x v="36"/>
    <n v="57.120000000000005"/>
    <x v="35"/>
    <n v="2056.3200000000002"/>
    <x v="6"/>
    <x v="4"/>
    <x v="10"/>
    <x v="46"/>
  </r>
  <r>
    <d v="2021-11-15T00:00:00"/>
    <x v="29"/>
    <x v="11"/>
    <n v="94.17"/>
    <x v="12"/>
    <n v="1318.38"/>
    <x v="0"/>
    <x v="6"/>
    <x v="10"/>
    <x v="46"/>
  </r>
  <r>
    <d v="2021-11-16T00:00:00"/>
    <x v="29"/>
    <x v="33"/>
    <n v="156.78"/>
    <x v="10"/>
    <n v="1254.24"/>
    <x v="0"/>
    <x v="6"/>
    <x v="10"/>
    <x v="46"/>
  </r>
  <r>
    <d v="2021-11-17T00:00:00"/>
    <x v="2"/>
    <x v="2"/>
    <n v="79.92"/>
    <x v="25"/>
    <n v="2637.36"/>
    <x v="0"/>
    <x v="2"/>
    <x v="10"/>
    <x v="46"/>
  </r>
  <r>
    <d v="2021-11-18T00:00:00"/>
    <x v="15"/>
    <x v="28"/>
    <n v="82.08"/>
    <x v="36"/>
    <n v="1477.44"/>
    <x v="4"/>
    <x v="4"/>
    <x v="10"/>
    <x v="46"/>
  </r>
  <r>
    <d v="2021-11-18T00:00:00"/>
    <x v="20"/>
    <x v="21"/>
    <n v="58.3"/>
    <x v="10"/>
    <n v="466.4"/>
    <x v="7"/>
    <x v="4"/>
    <x v="10"/>
    <x v="46"/>
  </r>
  <r>
    <d v="2021-11-18T00:00:00"/>
    <x v="6"/>
    <x v="39"/>
    <n v="42.55"/>
    <x v="14"/>
    <n v="170.2"/>
    <x v="0"/>
    <x v="3"/>
    <x v="10"/>
    <x v="46"/>
  </r>
  <r>
    <d v="2021-11-19T00:00:00"/>
    <x v="35"/>
    <x v="40"/>
    <n v="49.21"/>
    <x v="14"/>
    <n v="196.84"/>
    <x v="13"/>
    <x v="4"/>
    <x v="10"/>
    <x v="46"/>
  </r>
  <r>
    <d v="2021-11-20T00:00:00"/>
    <x v="36"/>
    <x v="26"/>
    <n v="94.62"/>
    <x v="20"/>
    <n v="1040.8200000000002"/>
    <x v="0"/>
    <x v="1"/>
    <x v="10"/>
    <x v="46"/>
  </r>
  <r>
    <d v="2021-11-20T00:00:00"/>
    <x v="19"/>
    <x v="1"/>
    <n v="141.57"/>
    <x v="37"/>
    <n v="4813.38"/>
    <x v="4"/>
    <x v="4"/>
    <x v="10"/>
    <x v="46"/>
  </r>
  <r>
    <d v="2021-11-20T00:00:00"/>
    <x v="35"/>
    <x v="21"/>
    <n v="58.3"/>
    <x v="12"/>
    <n v="816.19999999999993"/>
    <x v="13"/>
    <x v="4"/>
    <x v="10"/>
    <x v="46"/>
  </r>
  <r>
    <d v="2021-11-21T00:00:00"/>
    <x v="2"/>
    <x v="34"/>
    <n v="85.5"/>
    <x v="1"/>
    <n v="85.5"/>
    <x v="0"/>
    <x v="2"/>
    <x v="10"/>
    <x v="47"/>
  </r>
  <r>
    <d v="2021-11-21T00:00:00"/>
    <x v="0"/>
    <x v="38"/>
    <n v="173.88"/>
    <x v="17"/>
    <n v="4173.12"/>
    <x v="0"/>
    <x v="0"/>
    <x v="10"/>
    <x v="47"/>
  </r>
  <r>
    <d v="2021-11-21T00:00:00"/>
    <x v="24"/>
    <x v="29"/>
    <n v="76.25"/>
    <x v="5"/>
    <n v="457.5"/>
    <x v="2"/>
    <x v="4"/>
    <x v="10"/>
    <x v="47"/>
  </r>
  <r>
    <d v="2021-11-21T00:00:00"/>
    <x v="18"/>
    <x v="24"/>
    <n v="162"/>
    <x v="19"/>
    <n v="1620"/>
    <x v="0"/>
    <x v="5"/>
    <x v="10"/>
    <x v="47"/>
  </r>
  <r>
    <d v="2021-11-21T00:00:00"/>
    <x v="7"/>
    <x v="7"/>
    <n v="146.72"/>
    <x v="1"/>
    <n v="146.72"/>
    <x v="1"/>
    <x v="4"/>
    <x v="10"/>
    <x v="47"/>
  </r>
  <r>
    <d v="2021-11-22T00:00:00"/>
    <x v="34"/>
    <x v="33"/>
    <n v="156.78"/>
    <x v="31"/>
    <n v="5487.3"/>
    <x v="0"/>
    <x v="0"/>
    <x v="10"/>
    <x v="47"/>
  </r>
  <r>
    <d v="2021-11-23T00:00:00"/>
    <x v="17"/>
    <x v="43"/>
    <n v="96.3"/>
    <x v="11"/>
    <n v="1155.5999999999999"/>
    <x v="5"/>
    <x v="4"/>
    <x v="10"/>
    <x v="47"/>
  </r>
  <r>
    <d v="2021-11-25T00:00:00"/>
    <x v="38"/>
    <x v="9"/>
    <n v="48.84"/>
    <x v="9"/>
    <n v="244.20000000000002"/>
    <x v="11"/>
    <x v="4"/>
    <x v="10"/>
    <x v="47"/>
  </r>
  <r>
    <d v="2021-11-25T00:00:00"/>
    <x v="34"/>
    <x v="19"/>
    <n v="80.94"/>
    <x v="19"/>
    <n v="809.4"/>
    <x v="0"/>
    <x v="0"/>
    <x v="10"/>
    <x v="47"/>
  </r>
  <r>
    <d v="2021-11-25T00:00:00"/>
    <x v="34"/>
    <x v="25"/>
    <n v="16.64"/>
    <x v="12"/>
    <n v="232.96"/>
    <x v="0"/>
    <x v="0"/>
    <x v="10"/>
    <x v="47"/>
  </r>
  <r>
    <d v="2021-11-26T00:00:00"/>
    <x v="17"/>
    <x v="41"/>
    <n v="7.8599999999999994"/>
    <x v="6"/>
    <n v="196.5"/>
    <x v="5"/>
    <x v="4"/>
    <x v="10"/>
    <x v="47"/>
  </r>
  <r>
    <d v="2021-11-26T00:00:00"/>
    <x v="20"/>
    <x v="13"/>
    <n v="117.48"/>
    <x v="9"/>
    <n v="587.4"/>
    <x v="7"/>
    <x v="4"/>
    <x v="10"/>
    <x v="47"/>
  </r>
  <r>
    <d v="2021-11-27T00:00:00"/>
    <x v="5"/>
    <x v="11"/>
    <n v="94.17"/>
    <x v="10"/>
    <n v="753.36"/>
    <x v="0"/>
    <x v="2"/>
    <x v="10"/>
    <x v="47"/>
  </r>
  <r>
    <d v="2021-11-27T00:00:00"/>
    <x v="5"/>
    <x v="21"/>
    <n v="58.3"/>
    <x v="2"/>
    <n v="874.5"/>
    <x v="0"/>
    <x v="2"/>
    <x v="10"/>
    <x v="47"/>
  </r>
  <r>
    <d v="2021-11-27T00:00:00"/>
    <x v="28"/>
    <x v="3"/>
    <n v="119.7"/>
    <x v="16"/>
    <n v="3351.6"/>
    <x v="11"/>
    <x v="4"/>
    <x v="10"/>
    <x v="47"/>
  </r>
  <r>
    <d v="2021-11-27T00:00:00"/>
    <x v="17"/>
    <x v="12"/>
    <n v="6.7"/>
    <x v="16"/>
    <n v="187.6"/>
    <x v="5"/>
    <x v="4"/>
    <x v="10"/>
    <x v="47"/>
  </r>
  <r>
    <d v="2021-11-27T00:00:00"/>
    <x v="18"/>
    <x v="1"/>
    <n v="141.57"/>
    <x v="23"/>
    <n v="5238.09"/>
    <x v="0"/>
    <x v="5"/>
    <x v="10"/>
    <x v="47"/>
  </r>
  <r>
    <d v="2021-11-28T00:00:00"/>
    <x v="4"/>
    <x v="37"/>
    <n v="41.81"/>
    <x v="0"/>
    <n v="376.29"/>
    <x v="0"/>
    <x v="3"/>
    <x v="10"/>
    <x v="48"/>
  </r>
  <r>
    <d v="2021-11-28T00:00:00"/>
    <x v="24"/>
    <x v="18"/>
    <n v="115.2"/>
    <x v="3"/>
    <n v="230.4"/>
    <x v="2"/>
    <x v="4"/>
    <x v="10"/>
    <x v="48"/>
  </r>
  <r>
    <d v="2021-11-28T00:00:00"/>
    <x v="23"/>
    <x v="16"/>
    <n v="104.16"/>
    <x v="10"/>
    <n v="833.28"/>
    <x v="0"/>
    <x v="6"/>
    <x v="10"/>
    <x v="48"/>
  </r>
  <r>
    <d v="2021-11-30T00:00:00"/>
    <x v="33"/>
    <x v="39"/>
    <n v="42.55"/>
    <x v="2"/>
    <n v="638.25"/>
    <x v="12"/>
    <x v="4"/>
    <x v="10"/>
    <x v="48"/>
  </r>
  <r>
    <d v="2021-11-30T00:00:00"/>
    <x v="0"/>
    <x v="4"/>
    <n v="15.719999999999999"/>
    <x v="3"/>
    <n v="31.439999999999998"/>
    <x v="0"/>
    <x v="0"/>
    <x v="10"/>
    <x v="48"/>
  </r>
  <r>
    <d v="2021-12-02T00:00:00"/>
    <x v="22"/>
    <x v="25"/>
    <n v="16.64"/>
    <x v="19"/>
    <n v="166.4"/>
    <x v="9"/>
    <x v="4"/>
    <x v="11"/>
    <x v="48"/>
  </r>
  <r>
    <d v="2021-12-03T00:00:00"/>
    <x v="17"/>
    <x v="14"/>
    <n v="210"/>
    <x v="10"/>
    <n v="1680"/>
    <x v="5"/>
    <x v="4"/>
    <x v="11"/>
    <x v="48"/>
  </r>
  <r>
    <d v="2021-12-03T00:00:00"/>
    <x v="19"/>
    <x v="21"/>
    <n v="58.3"/>
    <x v="3"/>
    <n v="116.6"/>
    <x v="4"/>
    <x v="4"/>
    <x v="11"/>
    <x v="48"/>
  </r>
  <r>
    <d v="2021-12-03T00:00:00"/>
    <x v="6"/>
    <x v="37"/>
    <n v="41.81"/>
    <x v="9"/>
    <n v="209.05"/>
    <x v="0"/>
    <x v="3"/>
    <x v="11"/>
    <x v="48"/>
  </r>
  <r>
    <d v="2021-12-04T00:00:00"/>
    <x v="2"/>
    <x v="9"/>
    <n v="48.84"/>
    <x v="30"/>
    <n v="1562.88"/>
    <x v="0"/>
    <x v="2"/>
    <x v="11"/>
    <x v="48"/>
  </r>
  <r>
    <d v="2021-12-04T00:00:00"/>
    <x v="33"/>
    <x v="28"/>
    <n v="82.08"/>
    <x v="2"/>
    <n v="1231.2"/>
    <x v="12"/>
    <x v="4"/>
    <x v="11"/>
    <x v="48"/>
  </r>
  <r>
    <d v="2021-12-04T00:00:00"/>
    <x v="21"/>
    <x v="42"/>
    <n v="24.66"/>
    <x v="19"/>
    <n v="246.6"/>
    <x v="8"/>
    <x v="4"/>
    <x v="11"/>
    <x v="48"/>
  </r>
  <r>
    <d v="2021-12-05T00:00:00"/>
    <x v="21"/>
    <x v="17"/>
    <n v="8.33"/>
    <x v="11"/>
    <n v="99.960000000000008"/>
    <x v="8"/>
    <x v="4"/>
    <x v="11"/>
    <x v="49"/>
  </r>
  <r>
    <d v="2021-12-05T00:00:00"/>
    <x v="9"/>
    <x v="9"/>
    <n v="48.84"/>
    <x v="2"/>
    <n v="732.6"/>
    <x v="0"/>
    <x v="0"/>
    <x v="11"/>
    <x v="49"/>
  </r>
  <r>
    <d v="2021-12-05T00:00:00"/>
    <x v="18"/>
    <x v="5"/>
    <n v="164.28"/>
    <x v="1"/>
    <n v="164.28"/>
    <x v="0"/>
    <x v="5"/>
    <x v="11"/>
    <x v="49"/>
  </r>
  <r>
    <d v="2021-12-07T00:00:00"/>
    <x v="37"/>
    <x v="2"/>
    <n v="79.92"/>
    <x v="9"/>
    <n v="399.6"/>
    <x v="14"/>
    <x v="4"/>
    <x v="11"/>
    <x v="49"/>
  </r>
  <r>
    <d v="2021-12-07T00:00:00"/>
    <x v="23"/>
    <x v="25"/>
    <n v="16.64"/>
    <x v="21"/>
    <n v="216.32"/>
    <x v="0"/>
    <x v="6"/>
    <x v="11"/>
    <x v="49"/>
  </r>
  <r>
    <d v="2021-12-07T00:00:00"/>
    <x v="26"/>
    <x v="2"/>
    <n v="79.92"/>
    <x v="11"/>
    <n v="959.04"/>
    <x v="10"/>
    <x v="4"/>
    <x v="11"/>
    <x v="49"/>
  </r>
  <r>
    <d v="2021-12-07T00:00:00"/>
    <x v="7"/>
    <x v="34"/>
    <n v="85.5"/>
    <x v="27"/>
    <n v="2308.5"/>
    <x v="1"/>
    <x v="4"/>
    <x v="11"/>
    <x v="49"/>
  </r>
  <r>
    <d v="2021-12-07T00:00:00"/>
    <x v="39"/>
    <x v="6"/>
    <n v="122.08"/>
    <x v="10"/>
    <n v="976.64"/>
    <x v="3"/>
    <x v="4"/>
    <x v="11"/>
    <x v="49"/>
  </r>
  <r>
    <d v="2021-12-08T00:00:00"/>
    <x v="18"/>
    <x v="38"/>
    <n v="173.88"/>
    <x v="30"/>
    <n v="5564.16"/>
    <x v="0"/>
    <x v="5"/>
    <x v="11"/>
    <x v="49"/>
  </r>
  <r>
    <d v="2021-12-08T00:00:00"/>
    <x v="35"/>
    <x v="28"/>
    <n v="82.08"/>
    <x v="12"/>
    <n v="1149.1199999999999"/>
    <x v="13"/>
    <x v="4"/>
    <x v="11"/>
    <x v="49"/>
  </r>
  <r>
    <d v="2021-12-09T00:00:00"/>
    <x v="17"/>
    <x v="15"/>
    <n v="47.730000000000004"/>
    <x v="38"/>
    <n v="763.68000000000006"/>
    <x v="5"/>
    <x v="4"/>
    <x v="11"/>
    <x v="49"/>
  </r>
  <r>
    <d v="2021-12-10T00:00:00"/>
    <x v="17"/>
    <x v="33"/>
    <n v="156.78"/>
    <x v="5"/>
    <n v="940.68000000000006"/>
    <x v="5"/>
    <x v="4"/>
    <x v="11"/>
    <x v="49"/>
  </r>
  <r>
    <d v="2021-12-10T00:00:00"/>
    <x v="39"/>
    <x v="22"/>
    <n v="85.76"/>
    <x v="32"/>
    <n v="1629.44"/>
    <x v="3"/>
    <x v="4"/>
    <x v="11"/>
    <x v="49"/>
  </r>
  <r>
    <d v="2021-12-11T00:00:00"/>
    <x v="12"/>
    <x v="7"/>
    <n v="146.72"/>
    <x v="19"/>
    <n v="1467.2"/>
    <x v="4"/>
    <x v="4"/>
    <x v="11"/>
    <x v="49"/>
  </r>
  <r>
    <d v="2021-12-11T00:00:00"/>
    <x v="23"/>
    <x v="36"/>
    <n v="57.120000000000005"/>
    <x v="9"/>
    <n v="285.60000000000002"/>
    <x v="0"/>
    <x v="6"/>
    <x v="11"/>
    <x v="49"/>
  </r>
  <r>
    <d v="2021-12-11T00:00:00"/>
    <x v="34"/>
    <x v="6"/>
    <n v="122.08"/>
    <x v="0"/>
    <n v="1098.72"/>
    <x v="0"/>
    <x v="0"/>
    <x v="11"/>
    <x v="49"/>
  </r>
  <r>
    <d v="2021-12-12T00:00:00"/>
    <x v="9"/>
    <x v="38"/>
    <n v="173.88"/>
    <x v="19"/>
    <n v="1738.8"/>
    <x v="0"/>
    <x v="0"/>
    <x v="11"/>
    <x v="50"/>
  </r>
  <r>
    <d v="2021-12-12T00:00:00"/>
    <x v="18"/>
    <x v="32"/>
    <n v="201.28"/>
    <x v="0"/>
    <n v="1811.52"/>
    <x v="0"/>
    <x v="5"/>
    <x v="11"/>
    <x v="50"/>
  </r>
  <r>
    <d v="2021-12-14T00:00:00"/>
    <x v="12"/>
    <x v="11"/>
    <n v="94.17"/>
    <x v="5"/>
    <n v="565.02"/>
    <x v="4"/>
    <x v="4"/>
    <x v="11"/>
    <x v="50"/>
  </r>
  <r>
    <d v="2021-12-14T00:00:00"/>
    <x v="38"/>
    <x v="24"/>
    <n v="162"/>
    <x v="14"/>
    <n v="648"/>
    <x v="11"/>
    <x v="4"/>
    <x v="11"/>
    <x v="50"/>
  </r>
  <r>
    <d v="2021-12-14T00:00:00"/>
    <x v="35"/>
    <x v="35"/>
    <n v="155.61000000000001"/>
    <x v="14"/>
    <n v="622.44000000000005"/>
    <x v="13"/>
    <x v="4"/>
    <x v="11"/>
    <x v="50"/>
  </r>
  <r>
    <d v="2021-12-15T00:00:00"/>
    <x v="0"/>
    <x v="32"/>
    <n v="201.28"/>
    <x v="25"/>
    <n v="6642.24"/>
    <x v="0"/>
    <x v="0"/>
    <x v="11"/>
    <x v="50"/>
  </r>
  <r>
    <d v="2021-12-15T00:00:00"/>
    <x v="23"/>
    <x v="41"/>
    <n v="7.8599999999999994"/>
    <x v="21"/>
    <n v="102.17999999999999"/>
    <x v="0"/>
    <x v="6"/>
    <x v="11"/>
    <x v="50"/>
  </r>
  <r>
    <d v="2021-12-15T00:00:00"/>
    <x v="34"/>
    <x v="25"/>
    <n v="16.64"/>
    <x v="5"/>
    <n v="99.84"/>
    <x v="0"/>
    <x v="0"/>
    <x v="11"/>
    <x v="50"/>
  </r>
  <r>
    <d v="2021-12-16T00:00:00"/>
    <x v="18"/>
    <x v="5"/>
    <n v="164.28"/>
    <x v="0"/>
    <n v="1478.52"/>
    <x v="0"/>
    <x v="5"/>
    <x v="11"/>
    <x v="50"/>
  </r>
  <r>
    <d v="2021-12-17T00:00:00"/>
    <x v="31"/>
    <x v="42"/>
    <n v="24.66"/>
    <x v="24"/>
    <n v="493.2"/>
    <x v="9"/>
    <x v="4"/>
    <x v="11"/>
    <x v="50"/>
  </r>
  <r>
    <d v="2021-12-18T00:00:00"/>
    <x v="24"/>
    <x v="1"/>
    <n v="141.57"/>
    <x v="10"/>
    <n v="1132.56"/>
    <x v="2"/>
    <x v="4"/>
    <x v="11"/>
    <x v="50"/>
  </r>
  <r>
    <d v="2021-12-18T00:00:00"/>
    <x v="34"/>
    <x v="19"/>
    <n v="80.94"/>
    <x v="3"/>
    <n v="161.88"/>
    <x v="0"/>
    <x v="0"/>
    <x v="11"/>
    <x v="50"/>
  </r>
  <r>
    <d v="2021-12-19T00:00:00"/>
    <x v="37"/>
    <x v="12"/>
    <n v="6.7"/>
    <x v="24"/>
    <n v="134"/>
    <x v="14"/>
    <x v="4"/>
    <x v="11"/>
    <x v="51"/>
  </r>
  <r>
    <d v="2021-12-19T00:00:00"/>
    <x v="0"/>
    <x v="28"/>
    <n v="82.08"/>
    <x v="4"/>
    <n v="574.55999999999995"/>
    <x v="0"/>
    <x v="0"/>
    <x v="11"/>
    <x v="51"/>
  </r>
  <r>
    <d v="2021-12-19T00:00:00"/>
    <x v="0"/>
    <x v="41"/>
    <n v="7.8599999999999994"/>
    <x v="20"/>
    <n v="86.46"/>
    <x v="0"/>
    <x v="0"/>
    <x v="11"/>
    <x v="51"/>
  </r>
  <r>
    <d v="2021-12-19T00:00:00"/>
    <x v="23"/>
    <x v="10"/>
    <n v="53.11"/>
    <x v="18"/>
    <n v="159.32999999999998"/>
    <x v="0"/>
    <x v="6"/>
    <x v="11"/>
    <x v="51"/>
  </r>
  <r>
    <d v="2021-12-19T00:00:00"/>
    <x v="28"/>
    <x v="23"/>
    <n v="48.4"/>
    <x v="12"/>
    <n v="677.6"/>
    <x v="11"/>
    <x v="4"/>
    <x v="11"/>
    <x v="51"/>
  </r>
  <r>
    <d v="2021-12-19T00:00:00"/>
    <x v="17"/>
    <x v="27"/>
    <n v="149.46"/>
    <x v="11"/>
    <n v="1793.52"/>
    <x v="5"/>
    <x v="4"/>
    <x v="11"/>
    <x v="51"/>
  </r>
  <r>
    <d v="2021-12-19T00:00:00"/>
    <x v="18"/>
    <x v="27"/>
    <n v="149.46"/>
    <x v="21"/>
    <n v="1942.98"/>
    <x v="0"/>
    <x v="5"/>
    <x v="11"/>
    <x v="51"/>
  </r>
  <r>
    <d v="2021-12-19T00:00:00"/>
    <x v="26"/>
    <x v="23"/>
    <n v="48.4"/>
    <x v="19"/>
    <n v="484"/>
    <x v="10"/>
    <x v="4"/>
    <x v="11"/>
    <x v="51"/>
  </r>
  <r>
    <d v="2021-12-20T00:00:00"/>
    <x v="4"/>
    <x v="11"/>
    <n v="94.17"/>
    <x v="12"/>
    <n v="1318.38"/>
    <x v="0"/>
    <x v="3"/>
    <x v="11"/>
    <x v="51"/>
  </r>
  <r>
    <d v="2021-12-20T00:00:00"/>
    <x v="9"/>
    <x v="12"/>
    <n v="6.7"/>
    <x v="17"/>
    <n v="160.80000000000001"/>
    <x v="0"/>
    <x v="0"/>
    <x v="11"/>
    <x v="51"/>
  </r>
  <r>
    <d v="2021-12-21T00:00:00"/>
    <x v="31"/>
    <x v="34"/>
    <n v="85.5"/>
    <x v="19"/>
    <n v="855"/>
    <x v="9"/>
    <x v="4"/>
    <x v="11"/>
    <x v="51"/>
  </r>
  <r>
    <d v="2021-12-21T00:00:00"/>
    <x v="5"/>
    <x v="42"/>
    <n v="24.66"/>
    <x v="19"/>
    <n v="246.6"/>
    <x v="0"/>
    <x v="2"/>
    <x v="11"/>
    <x v="51"/>
  </r>
  <r>
    <d v="2021-12-21T00:00:00"/>
    <x v="38"/>
    <x v="29"/>
    <n v="76.25"/>
    <x v="38"/>
    <n v="1220"/>
    <x v="11"/>
    <x v="4"/>
    <x v="11"/>
    <x v="51"/>
  </r>
  <r>
    <d v="2021-12-21T00:00:00"/>
    <x v="18"/>
    <x v="1"/>
    <n v="141.57"/>
    <x v="38"/>
    <n v="2265.12"/>
    <x v="0"/>
    <x v="5"/>
    <x v="11"/>
    <x v="51"/>
  </r>
  <r>
    <d v="2021-12-22T00:00:00"/>
    <x v="8"/>
    <x v="38"/>
    <n v="173.88"/>
    <x v="31"/>
    <n v="6085.8"/>
    <x v="0"/>
    <x v="3"/>
    <x v="11"/>
    <x v="51"/>
  </r>
  <r>
    <d v="2021-12-22T00:00:00"/>
    <x v="5"/>
    <x v="24"/>
    <n v="162"/>
    <x v="9"/>
    <n v="810"/>
    <x v="0"/>
    <x v="2"/>
    <x v="11"/>
    <x v="51"/>
  </r>
  <r>
    <d v="2021-12-24T00:00:00"/>
    <x v="38"/>
    <x v="43"/>
    <n v="96.3"/>
    <x v="10"/>
    <n v="770.4"/>
    <x v="11"/>
    <x v="4"/>
    <x v="11"/>
    <x v="51"/>
  </r>
  <r>
    <d v="2021-12-24T00:00:00"/>
    <x v="20"/>
    <x v="24"/>
    <n v="162"/>
    <x v="10"/>
    <n v="1296"/>
    <x v="7"/>
    <x v="4"/>
    <x v="11"/>
    <x v="51"/>
  </r>
  <r>
    <d v="2021-12-25T00:00:00"/>
    <x v="33"/>
    <x v="23"/>
    <n v="48.4"/>
    <x v="15"/>
    <n v="1403.6"/>
    <x v="12"/>
    <x v="4"/>
    <x v="11"/>
    <x v="51"/>
  </r>
  <r>
    <d v="2021-12-25T00:00:00"/>
    <x v="33"/>
    <x v="17"/>
    <n v="8.33"/>
    <x v="26"/>
    <n v="324.87"/>
    <x v="12"/>
    <x v="4"/>
    <x v="11"/>
    <x v="51"/>
  </r>
  <r>
    <d v="2021-12-25T00:00:00"/>
    <x v="4"/>
    <x v="18"/>
    <n v="115.2"/>
    <x v="2"/>
    <n v="1728"/>
    <x v="0"/>
    <x v="3"/>
    <x v="11"/>
    <x v="51"/>
  </r>
  <r>
    <d v="2021-12-26T00:00:00"/>
    <x v="26"/>
    <x v="38"/>
    <n v="173.88"/>
    <x v="12"/>
    <n v="2434.3199999999997"/>
    <x v="10"/>
    <x v="4"/>
    <x v="11"/>
    <x v="52"/>
  </r>
  <r>
    <d v="2021-12-26T00:00:00"/>
    <x v="6"/>
    <x v="22"/>
    <n v="85.76"/>
    <x v="35"/>
    <n v="3087.36"/>
    <x v="0"/>
    <x v="3"/>
    <x v="11"/>
    <x v="52"/>
  </r>
  <r>
    <d v="2021-12-27T00:00:00"/>
    <x v="6"/>
    <x v="5"/>
    <n v="164.28"/>
    <x v="13"/>
    <n v="4271.28"/>
    <x v="0"/>
    <x v="3"/>
    <x v="11"/>
    <x v="52"/>
  </r>
  <r>
    <d v="2021-12-27T00:00:00"/>
    <x v="39"/>
    <x v="10"/>
    <n v="53.11"/>
    <x v="12"/>
    <n v="743.54"/>
    <x v="3"/>
    <x v="4"/>
    <x v="11"/>
    <x v="52"/>
  </r>
  <r>
    <d v="2021-12-28T00:00:00"/>
    <x v="8"/>
    <x v="10"/>
    <n v="53.11"/>
    <x v="5"/>
    <n v="318.65999999999997"/>
    <x v="0"/>
    <x v="3"/>
    <x v="11"/>
    <x v="52"/>
  </r>
  <r>
    <d v="2021-12-29T00:00:00"/>
    <x v="2"/>
    <x v="26"/>
    <n v="94.62"/>
    <x v="2"/>
    <n v="1419.3000000000002"/>
    <x v="0"/>
    <x v="2"/>
    <x v="11"/>
    <x v="52"/>
  </r>
  <r>
    <d v="2021-12-29T00:00:00"/>
    <x v="33"/>
    <x v="34"/>
    <n v="85.5"/>
    <x v="13"/>
    <n v="2223"/>
    <x v="12"/>
    <x v="4"/>
    <x v="11"/>
    <x v="52"/>
  </r>
  <r>
    <d v="2021-12-29T00:00:00"/>
    <x v="19"/>
    <x v="24"/>
    <n v="162"/>
    <x v="1"/>
    <n v="162"/>
    <x v="4"/>
    <x v="4"/>
    <x v="11"/>
    <x v="52"/>
  </r>
  <r>
    <d v="2021-12-30T00:00:00"/>
    <x v="2"/>
    <x v="5"/>
    <n v="164.28"/>
    <x v="21"/>
    <n v="2135.64"/>
    <x v="0"/>
    <x v="2"/>
    <x v="11"/>
    <x v="52"/>
  </r>
  <r>
    <d v="2021-12-30T00:00:00"/>
    <x v="0"/>
    <x v="38"/>
    <n v="173.88"/>
    <x v="12"/>
    <n v="2434.3199999999997"/>
    <x v="0"/>
    <x v="0"/>
    <x v="11"/>
    <x v="52"/>
  </r>
  <r>
    <d v="2021-12-30T00:00:00"/>
    <x v="20"/>
    <x v="32"/>
    <n v="201.28"/>
    <x v="8"/>
    <n v="6239.68"/>
    <x v="7"/>
    <x v="4"/>
    <x v="11"/>
    <x v="52"/>
  </r>
  <r>
    <d v="2021-12-31T00:00:00"/>
    <x v="12"/>
    <x v="23"/>
    <n v="48.4"/>
    <x v="5"/>
    <n v="290.39999999999998"/>
    <x v="4"/>
    <x v="4"/>
    <x v="11"/>
    <x v="52"/>
  </r>
  <r>
    <d v="2021-12-31T00:00:00"/>
    <x v="9"/>
    <x v="3"/>
    <n v="119.7"/>
    <x v="11"/>
    <n v="1436.4"/>
    <x v="0"/>
    <x v="0"/>
    <x v="11"/>
    <x v="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D65199-67AF-448B-95A7-A54C26CCA076}"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L1:M11" firstHeaderRow="1" firstDataRow="1" firstDataCol="1"/>
  <pivotFields count="10">
    <pivotField numFmtId="14" showAll="0"/>
    <pivotField showAll="0"/>
    <pivotField axis="axisRow" showAll="0" measureFilter="1" sortType="descending">
      <items count="45">
        <item x="31"/>
        <item x="20"/>
        <item x="19"/>
        <item x="9"/>
        <item x="35"/>
        <item x="34"/>
        <item x="15"/>
        <item x="26"/>
        <item x="41"/>
        <item x="5"/>
        <item x="23"/>
        <item x="11"/>
        <item x="6"/>
        <item x="7"/>
        <item x="4"/>
        <item x="25"/>
        <item x="33"/>
        <item x="40"/>
        <item x="14"/>
        <item x="29"/>
        <item x="30"/>
        <item x="1"/>
        <item x="27"/>
        <item x="0"/>
        <item x="17"/>
        <item x="42"/>
        <item x="36"/>
        <item x="37"/>
        <item x="10"/>
        <item x="32"/>
        <item x="16"/>
        <item x="13"/>
        <item x="3"/>
        <item x="21"/>
        <item x="12"/>
        <item x="43"/>
        <item x="22"/>
        <item x="2"/>
        <item x="39"/>
        <item x="18"/>
        <item x="38"/>
        <item x="24"/>
        <item x="8"/>
        <item x="28"/>
        <item t="default"/>
      </items>
      <autoSortScope>
        <pivotArea dataOnly="0" outline="0" fieldPosition="0">
          <references count="1">
            <reference field="4294967294" count="1" selected="0">
              <x v="0"/>
            </reference>
          </references>
        </pivotArea>
      </autoSortScope>
    </pivotField>
    <pivotField numFmtId="4" showAll="0"/>
    <pivotField showAll="0"/>
    <pivotField dataField="1" showAll="0"/>
    <pivotField showAll="0"/>
    <pivotField showAll="0">
      <items count="8">
        <item x="5"/>
        <item x="6"/>
        <item x="4"/>
        <item x="2"/>
        <item x="3"/>
        <item x="1"/>
        <item x="0"/>
        <item t="default"/>
      </items>
    </pivotField>
    <pivotField showAll="0">
      <items count="13">
        <item x="0"/>
        <item x="1"/>
        <item x="2"/>
        <item x="3"/>
        <item x="4"/>
        <item x="5"/>
        <item x="6"/>
        <item x="7"/>
        <item x="8"/>
        <item x="9"/>
        <item x="10"/>
        <item x="11"/>
        <item t="default"/>
      </items>
    </pivotField>
    <pivotField showAll="0"/>
  </pivotFields>
  <rowFields count="1">
    <field x="2"/>
  </rowFields>
  <rowItems count="10">
    <i>
      <x v="29"/>
    </i>
    <i>
      <x v="40"/>
    </i>
    <i>
      <x v="23"/>
    </i>
    <i>
      <x v="18"/>
    </i>
    <i>
      <x v="21"/>
    </i>
    <i>
      <x v="31"/>
    </i>
    <i>
      <x v="20"/>
    </i>
    <i>
      <x v="4"/>
    </i>
    <i>
      <x v="41"/>
    </i>
    <i>
      <x v="9"/>
    </i>
  </rowItems>
  <colItems count="1">
    <i/>
  </colItems>
  <dataFields count="1">
    <dataField name="Sum of Actual" fld="5"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58711F-47D4-4EC6-A0F1-28CE9DC18E4A}"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1:D13" firstHeaderRow="1" firstDataRow="1" firstDataCol="1"/>
  <pivotFields count="10">
    <pivotField numFmtId="14" showAll="0"/>
    <pivotField showAll="0"/>
    <pivotField showAll="0"/>
    <pivotField numFmtId="4" showAll="0"/>
    <pivotField showAll="0"/>
    <pivotField dataField="1" showAll="0"/>
    <pivotField showAll="0"/>
    <pivotField showAll="0">
      <items count="8">
        <item x="5"/>
        <item x="6"/>
        <item x="4"/>
        <item x="2"/>
        <item x="3"/>
        <item x="1"/>
        <item x="0"/>
        <item t="default"/>
      </items>
    </pivotField>
    <pivotField axis="axisRow" showAll="0">
      <items count="13">
        <item x="0"/>
        <item x="1"/>
        <item x="2"/>
        <item x="3"/>
        <item x="4"/>
        <item x="5"/>
        <item x="6"/>
        <item x="7"/>
        <item x="8"/>
        <item x="9"/>
        <item x="10"/>
        <item x="11"/>
        <item t="default"/>
      </items>
    </pivotField>
    <pivotField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1">
    <field x="8"/>
  </rowFields>
  <rowItems count="12">
    <i>
      <x/>
    </i>
    <i>
      <x v="1"/>
    </i>
    <i>
      <x v="2"/>
    </i>
    <i>
      <x v="3"/>
    </i>
    <i>
      <x v="4"/>
    </i>
    <i>
      <x v="5"/>
    </i>
    <i>
      <x v="6"/>
    </i>
    <i>
      <x v="7"/>
    </i>
    <i>
      <x v="8"/>
    </i>
    <i>
      <x v="9"/>
    </i>
    <i>
      <x v="10"/>
    </i>
    <i>
      <x v="11"/>
    </i>
  </rowItems>
  <colItems count="1">
    <i/>
  </colItems>
  <dataFields count="1">
    <dataField name="Sum of Actua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EE290E-3D99-49CF-9D4F-B53BCFC48E3D}"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I1:J4" firstHeaderRow="1" firstDataRow="1" firstDataCol="1"/>
  <pivotFields count="10">
    <pivotField numFmtId="14" showAll="0"/>
    <pivotField axis="axisRow" showAll="0" measureFilter="1" sortType="descending">
      <items count="41">
        <item x="16"/>
        <item x="33"/>
        <item x="3"/>
        <item x="31"/>
        <item x="4"/>
        <item x="15"/>
        <item x="37"/>
        <item x="24"/>
        <item x="13"/>
        <item x="36"/>
        <item x="21"/>
        <item x="32"/>
        <item x="38"/>
        <item x="23"/>
        <item x="28"/>
        <item x="17"/>
        <item x="22"/>
        <item x="9"/>
        <item x="18"/>
        <item x="10"/>
        <item x="20"/>
        <item x="29"/>
        <item x="34"/>
        <item x="25"/>
        <item x="26"/>
        <item x="14"/>
        <item x="27"/>
        <item x="35"/>
        <item x="1"/>
        <item x="30"/>
        <item x="2"/>
        <item x="12"/>
        <item x="0"/>
        <item x="8"/>
        <item x="5"/>
        <item x="19"/>
        <item x="11"/>
        <item x="6"/>
        <item x="7"/>
        <item x="39"/>
        <item t="default"/>
      </items>
      <autoSortScope>
        <pivotArea dataOnly="0" outline="0" fieldPosition="0">
          <references count="1">
            <reference field="4294967294" count="1" selected="0">
              <x v="0"/>
            </reference>
          </references>
        </pivotArea>
      </autoSortScope>
    </pivotField>
    <pivotField showAll="0"/>
    <pivotField numFmtId="4" showAll="0"/>
    <pivotField showAll="0"/>
    <pivotField dataField="1" showAll="0"/>
    <pivotField showAll="0"/>
    <pivotField showAll="0">
      <items count="8">
        <item x="5"/>
        <item x="6"/>
        <item x="4"/>
        <item x="2"/>
        <item x="3"/>
        <item x="1"/>
        <item x="0"/>
        <item t="default"/>
      </items>
    </pivotField>
    <pivotField showAll="0">
      <items count="13">
        <item x="0"/>
        <item x="1"/>
        <item x="2"/>
        <item x="3"/>
        <item x="4"/>
        <item x="5"/>
        <item x="6"/>
        <item x="7"/>
        <item x="8"/>
        <item x="9"/>
        <item x="10"/>
        <item x="11"/>
        <item t="default"/>
      </items>
    </pivotField>
    <pivotField showAll="0"/>
  </pivotFields>
  <rowFields count="1">
    <field x="1"/>
  </rowFields>
  <rowItems count="3">
    <i>
      <x v="32"/>
    </i>
    <i>
      <x v="21"/>
    </i>
    <i>
      <x v="22"/>
    </i>
  </rowItems>
  <colItems count="1">
    <i/>
  </colItems>
  <dataFields count="1">
    <dataField name="Sum of Actual" fld="5" baseField="0" baseItem="0" numFmtId="3"/>
  </dataFields>
  <formats count="2">
    <format dxfId="43">
      <pivotArea outline="0" collapsedLevelsAreSubtotals="1" fieldPosition="0"/>
    </format>
    <format dxfId="42">
      <pivotArea dataOnly="0" labelOnly="1" outline="0" axis="axisValues" fieldPosition="0"/>
    </format>
  </formats>
  <pivotTableStyleInfo name="PivotStyleLight16" showRowHeaders="1" showColHeaders="1" showRowStripes="0" showColStripes="0" showLastColumn="1"/>
  <filters count="1">
    <filter fld="1"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4F1D8D-64C9-45EA-A5B2-C73AA55BE1E1}"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F1:G54" firstHeaderRow="1" firstDataRow="1" firstDataCol="1"/>
  <pivotFields count="10">
    <pivotField numFmtId="14" showAll="0"/>
    <pivotField showAll="0"/>
    <pivotField showAll="0"/>
    <pivotField numFmtId="4" showAll="0"/>
    <pivotField showAll="0"/>
    <pivotField dataField="1" showAll="0"/>
    <pivotField showAll="0"/>
    <pivotField showAll="0">
      <items count="8">
        <item x="5"/>
        <item x="6"/>
        <item x="4"/>
        <item x="2"/>
        <item x="3"/>
        <item x="1"/>
        <item x="0"/>
        <item t="default"/>
      </items>
    </pivotField>
    <pivotField showAll="0">
      <items count="13">
        <item x="0"/>
        <item x="1"/>
        <item x="2"/>
        <item x="3"/>
        <item x="4"/>
        <item x="5"/>
        <item x="6"/>
        <item x="7"/>
        <item x="8"/>
        <item x="9"/>
        <item x="10"/>
        <item x="11"/>
        <item t="default"/>
      </items>
    </pivotField>
    <pivotField axis="axisRow"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1">
    <field x="9"/>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rowItems>
  <colItems count="1">
    <i/>
  </colItems>
  <dataFields count="1">
    <dataField name="Sum of Actual" fld="5"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42C671-2B64-4F54-B5EB-8C69CBF5B534}"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10">
    <pivotField numFmtId="14" showAll="0"/>
    <pivotField showAll="0"/>
    <pivotField showAll="0"/>
    <pivotField numFmtId="4" showAll="0"/>
    <pivotField showAll="0"/>
    <pivotField dataField="1" showAll="0"/>
    <pivotField showAll="0"/>
    <pivotField showAll="0">
      <items count="8">
        <item x="5"/>
        <item x="6"/>
        <item x="4"/>
        <item x="2"/>
        <item x="3"/>
        <item x="1"/>
        <item x="0"/>
        <item t="default"/>
      </items>
    </pivotField>
    <pivotField showAll="0">
      <items count="13">
        <item x="0"/>
        <item x="1"/>
        <item x="2"/>
        <item x="3"/>
        <item x="4"/>
        <item x="5"/>
        <item x="6"/>
        <item x="7"/>
        <item x="8"/>
        <item x="9"/>
        <item x="10"/>
        <item x="11"/>
        <item t="default"/>
      </items>
    </pivotField>
    <pivotField showAll="0"/>
  </pivotFields>
  <rowItems count="1">
    <i/>
  </rowItems>
  <colItems count="1">
    <i/>
  </colItems>
  <dataFields count="1">
    <dataField name="Sum of Actua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0B4A395-3F69-4C49-8AB8-060F2121671F}"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R1:S16" firstHeaderRow="1" firstDataRow="1" firstDataCol="1"/>
  <pivotFields count="10">
    <pivotField numFmtId="14" showAll="0"/>
    <pivotField showAll="0"/>
    <pivotField showAll="0"/>
    <pivotField numFmtId="4" showAll="0"/>
    <pivotField showAll="0">
      <items count="40">
        <item x="1"/>
        <item x="3"/>
        <item x="18"/>
        <item x="14"/>
        <item x="9"/>
        <item x="5"/>
        <item x="4"/>
        <item x="10"/>
        <item x="0"/>
        <item x="19"/>
        <item x="20"/>
        <item x="11"/>
        <item x="21"/>
        <item x="12"/>
        <item x="2"/>
        <item x="38"/>
        <item x="22"/>
        <item x="36"/>
        <item x="32"/>
        <item x="24"/>
        <item x="7"/>
        <item x="34"/>
        <item x="33"/>
        <item x="17"/>
        <item x="6"/>
        <item x="13"/>
        <item x="27"/>
        <item x="16"/>
        <item x="15"/>
        <item x="29"/>
        <item x="8"/>
        <item x="30"/>
        <item x="25"/>
        <item x="37"/>
        <item x="31"/>
        <item x="35"/>
        <item x="23"/>
        <item x="28"/>
        <item x="26"/>
        <item t="default"/>
      </items>
    </pivotField>
    <pivotField dataField="1" showAll="0"/>
    <pivotField axis="axisRow"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 showAll="0">
      <items count="13">
        <item x="0"/>
        <item x="1"/>
        <item x="2"/>
        <item x="3"/>
        <item x="4"/>
        <item x="5"/>
        <item x="6"/>
        <item x="7"/>
        <item x="8"/>
        <item x="9"/>
        <item x="10"/>
        <item x="11"/>
        <item t="default"/>
      </items>
    </pivotField>
    <pivotField showAll="0"/>
  </pivotFields>
  <rowFields count="1">
    <field x="6"/>
  </rowFields>
  <rowItems count="15">
    <i>
      <x/>
    </i>
    <i>
      <x v="1"/>
    </i>
    <i>
      <x v="2"/>
    </i>
    <i>
      <x v="3"/>
    </i>
    <i>
      <x v="4"/>
    </i>
    <i>
      <x v="5"/>
    </i>
    <i>
      <x v="6"/>
    </i>
    <i>
      <x v="7"/>
    </i>
    <i>
      <x v="8"/>
    </i>
    <i>
      <x v="9"/>
    </i>
    <i>
      <x v="10"/>
    </i>
    <i>
      <x v="11"/>
    </i>
    <i>
      <x v="12"/>
    </i>
    <i>
      <x v="13"/>
    </i>
    <i>
      <x v="14"/>
    </i>
  </rowItems>
  <colItems count="1">
    <i/>
  </colItems>
  <dataFields count="1">
    <dataField name="Sum of Actua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E17BFFF-9458-4D71-A6AE-D12F935F29C4}"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O1:P8" firstHeaderRow="1" firstDataRow="1" firstDataCol="1"/>
  <pivotFields count="10">
    <pivotField numFmtId="14" showAll="0"/>
    <pivotField showAll="0"/>
    <pivotField showAll="0"/>
    <pivotField numFmtId="4" showAll="0"/>
    <pivotField showAll="0"/>
    <pivotField dataField="1" showAll="0"/>
    <pivotField showAll="0"/>
    <pivotField axis="axisRow" showAll="0">
      <items count="8">
        <item x="5"/>
        <item x="6"/>
        <item x="4"/>
        <item x="2"/>
        <item x="3"/>
        <item x="1"/>
        <item x="0"/>
        <item t="default"/>
      </items>
    </pivotField>
    <pivotField showAll="0">
      <items count="13">
        <item x="0"/>
        <item x="1"/>
        <item x="2"/>
        <item x="3"/>
        <item x="4"/>
        <item x="5"/>
        <item x="6"/>
        <item x="7"/>
        <item x="8"/>
        <item x="9"/>
        <item x="10"/>
        <item x="11"/>
        <item t="default"/>
      </items>
    </pivotField>
    <pivotField showAll="0"/>
  </pivotFields>
  <rowFields count="1">
    <field x="7"/>
  </rowFields>
  <rowItems count="7">
    <i>
      <x/>
    </i>
    <i>
      <x v="1"/>
    </i>
    <i>
      <x v="2"/>
    </i>
    <i>
      <x v="3"/>
    </i>
    <i>
      <x v="4"/>
    </i>
    <i>
      <x v="5"/>
    </i>
    <i>
      <x v="6"/>
    </i>
  </rowItems>
  <colItems count="1">
    <i/>
  </colItems>
  <dataFields count="1">
    <dataField name="Sum of Actual" fld="5" baseField="0" baseItem="0"/>
  </dataFields>
  <chartFormats count="9">
    <chartFormat chart="6" format="13" series="1">
      <pivotArea type="data" outline="0" fieldPosition="0">
        <references count="1">
          <reference field="4294967294" count="1" selected="0">
            <x v="0"/>
          </reference>
        </references>
      </pivotArea>
    </chartFormat>
    <chartFormat chart="6" format="14">
      <pivotArea type="data" outline="0" fieldPosition="0">
        <references count="2">
          <reference field="4294967294" count="1" selected="0">
            <x v="0"/>
          </reference>
          <reference field="7" count="1" selected="0">
            <x v="0"/>
          </reference>
        </references>
      </pivotArea>
    </chartFormat>
    <chartFormat chart="6" format="15">
      <pivotArea type="data" outline="0" fieldPosition="0">
        <references count="2">
          <reference field="4294967294" count="1" selected="0">
            <x v="0"/>
          </reference>
          <reference field="7" count="1" selected="0">
            <x v="1"/>
          </reference>
        </references>
      </pivotArea>
    </chartFormat>
    <chartFormat chart="6" format="16">
      <pivotArea type="data" outline="0" fieldPosition="0">
        <references count="2">
          <reference field="4294967294" count="1" selected="0">
            <x v="0"/>
          </reference>
          <reference field="7" count="1" selected="0">
            <x v="2"/>
          </reference>
        </references>
      </pivotArea>
    </chartFormat>
    <chartFormat chart="6" format="17">
      <pivotArea type="data" outline="0" fieldPosition="0">
        <references count="2">
          <reference field="4294967294" count="1" selected="0">
            <x v="0"/>
          </reference>
          <reference field="7" count="1" selected="0">
            <x v="3"/>
          </reference>
        </references>
      </pivotArea>
    </chartFormat>
    <chartFormat chart="6" format="18">
      <pivotArea type="data" outline="0" fieldPosition="0">
        <references count="2">
          <reference field="4294967294" count="1" selected="0">
            <x v="0"/>
          </reference>
          <reference field="7" count="1" selected="0">
            <x v="4"/>
          </reference>
        </references>
      </pivotArea>
    </chartFormat>
    <chartFormat chart="6" format="19">
      <pivotArea type="data" outline="0" fieldPosition="0">
        <references count="2">
          <reference field="4294967294" count="1" selected="0">
            <x v="0"/>
          </reference>
          <reference field="7" count="1" selected="0">
            <x v="5"/>
          </reference>
        </references>
      </pivotArea>
    </chartFormat>
    <chartFormat chart="6" format="20">
      <pivotArea type="data" outline="0" fieldPosition="0">
        <references count="2">
          <reference field="4294967294" count="1" selected="0">
            <x v="0"/>
          </reference>
          <reference field="7" count="1" selected="0">
            <x v="6"/>
          </reference>
        </references>
      </pivotArea>
    </chartFormat>
    <chartFormat chart="6" format="2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gion" xr10:uid="{B84BA970-0459-4F8C-9277-B9F898A352F1}" sourceName="Ragion">
  <pivotTables>
    <pivotTable tabId="13" name="PivotTable1"/>
    <pivotTable tabId="13" name="PivotTable2"/>
    <pivotTable tabId="13" name="PivotTable3"/>
    <pivotTable tabId="13" name="PivotTable4"/>
    <pivotTable tabId="13" name="PivotTable5"/>
    <pivotTable tabId="13" name="PivotTable6"/>
    <pivotTable tabId="13" name="PivotTable7"/>
  </pivotTables>
  <data>
    <tabular pivotCacheId="1214230426">
      <items count="7">
        <i x="5" s="1"/>
        <i x="6" s="1"/>
        <i x="4" s="1"/>
        <i x="2" s="1"/>
        <i x="3"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th" xr10:uid="{ECA497C4-3CBA-44E5-AB5D-C59B74989F03}" sourceName="Manth">
  <pivotTables>
    <pivotTable tabId="13" name="PivotTable1"/>
    <pivotTable tabId="13" name="PivotTable2"/>
    <pivotTable tabId="13" name="PivotTable3"/>
    <pivotTable tabId="13" name="PivotTable4"/>
    <pivotTable tabId="13" name="PivotTable5"/>
    <pivotTable tabId="13" name="PivotTable6"/>
    <pivotTable tabId="13" name="PivotTable7"/>
  </pivotTables>
  <data>
    <tabular pivotCacheId="1214230426">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gion" xr10:uid="{632EC0D0-4573-4088-A7C0-5B31AD42332B}" cache="Slicer_Ragion" caption="Ragion" rowHeight="234950"/>
  <slicer name="Manth" xr10:uid="{783219A7-0C92-4652-AC6F-1EE9C8811065}" cache="Slicer_Manth" caption="Manth"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gion 1" xr10:uid="{FBAFE8F7-AB2B-4267-9CC1-AB030EE5A168}" cache="Slicer_Ragion" caption="Ragion" style="NUI" rowHeight="234950"/>
  <slicer name="Manth 1" xr10:uid="{3A355E23-1C30-48F7-B3F1-8AF63976600F}" cache="Slicer_Manth" caption="Manth" startItem="9" style="NUI"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0351B27-4213-4B50-AF1E-6DD234ED1CD8}" name="InputData" displayName="InputData" ref="A1:J833" totalsRowShown="0" headerRowDxfId="61" dataDxfId="59" headerRowBorderDxfId="60">
  <autoFilter ref="A1:J833" xr:uid="{60351B27-4213-4B50-AF1E-6DD234ED1CD8}"/>
  <sortState xmlns:xlrd2="http://schemas.microsoft.com/office/spreadsheetml/2017/richdata2" ref="A2:E833">
    <sortCondition ref="A1:A833"/>
  </sortState>
  <tableColumns count="10">
    <tableColumn id="1" xr3:uid="{7E2D9722-C99A-4D79-AD8A-A4AF24D31B15}" name="DATE" dataDxfId="58" totalsRowDxfId="57"/>
    <tableColumn id="7" xr3:uid="{304B12AC-0228-4F17-A98A-1CAA20F1E66F}" name="CUSTOMER NAME" dataDxfId="56" totalsRowDxfId="55"/>
    <tableColumn id="4" xr3:uid="{ADAE3F09-9DD0-4996-A8A9-A560ACE428D0}" name="PRODUCT" dataDxfId="54" totalsRowDxfId="53"/>
    <tableColumn id="6" xr3:uid="{D84FA6C2-6488-41F6-803C-EF2DB5E1BB3C}" name="UNIT PRICE ($)" dataDxfId="52" totalsRowDxfId="51" dataCellStyle="Comma" totalsRowCellStyle="Comma"/>
    <tableColumn id="2" xr3:uid="{3D21C161-3520-4EEB-95C2-BC89A67F811B}" name="QUANTITY" dataDxfId="50" totalsRowDxfId="49"/>
    <tableColumn id="3" xr3:uid="{BBF071C5-4679-42F6-8150-36FD62EF92E2}" name="Actual" dataDxfId="48">
      <calculatedColumnFormula>InputData[[#This Row],[UNIT PRICE ($)]]*InputData[[#This Row],[QUANTITY]]</calculatedColumnFormula>
    </tableColumn>
    <tableColumn id="11" xr3:uid="{68A4683A-3C11-4243-8684-2D062BC040B6}" name="country" dataDxfId="47">
      <calculatedColumnFormula>VLOOKUP(InputData[[#This Row],[CUSTOMER NAME]],Country[],2,0)</calculatedColumnFormula>
    </tableColumn>
    <tableColumn id="5" xr3:uid="{433BED74-C7C4-4426-AC3D-11AD4495945D}" name="Ragion" dataDxfId="46">
      <calculatedColumnFormula>VLOOKUP(InputData[[#This Row],[CUSTOMER NAME]],Country[],3,0)</calculatedColumnFormula>
    </tableColumn>
    <tableColumn id="8" xr3:uid="{014E92FA-3667-4920-A383-2EADE23AA9AC}" name="Manth" dataDxfId="45">
      <calculatedColumnFormula>TEXT(InputData[[#This Row],[DATE]],"mmm")</calculatedColumnFormula>
    </tableColumn>
    <tableColumn id="9" xr3:uid="{3C182060-E8C9-46E6-ACFF-5F3E81875F6E}" name="Week" dataDxfId="44">
      <calculatedColumnFormula>WEEKNUM(InputData[[#This Row],[DATE]],)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62778A-F38D-48C8-BC78-94850B1D78DF}" name="TargetData" displayName="TargetData" ref="A1:F13" totalsRowShown="0">
  <autoFilter ref="A1:F13" xr:uid="{1362778A-F38D-48C8-BC78-94850B1D78DF}"/>
  <tableColumns count="6">
    <tableColumn id="3" xr3:uid="{F1AC905D-2819-4DF0-BD69-2F3448A5CB0B}" name="Month" dataDxfId="41"/>
    <tableColumn id="1" xr3:uid="{7E15E36E-1D29-4C1F-937B-F6ED2566A237}" name="Month Name" dataDxfId="40"/>
    <tableColumn id="2" xr3:uid="{16689519-8940-4E31-97FA-FB7C3607F6A5}" name="Target ($)" dataDxfId="39"/>
    <tableColumn id="4" xr3:uid="{0CE36F52-DA9F-4498-8CB7-E053DB805F76}" name="Actual" dataDxfId="38">
      <calculatedColumnFormula>VLOOKUP(TargetData[[#This Row],[Month Name]],Analysis!C1:D13,2,0)</calculatedColumnFormula>
    </tableColumn>
    <tableColumn id="5" xr3:uid="{DBAF8F5E-601F-47D8-9548-F4577325220C}" name="Belew" dataDxfId="37">
      <calculatedColumnFormula>IF(TargetData[[#This Row],[Actual]]&lt;TargetData[[#This Row],[Target ($)]],TargetData[[#This Row],[Actual]],NA())</calculatedColumnFormula>
    </tableColumn>
    <tableColumn id="6" xr3:uid="{644CB53C-4DA3-4601-BE36-8FB9B4F6ABAD}" name="Above">
      <calculatedColumnFormula>IF(TargetData[[#This Row],[Actual]]&gt;=TargetData[[#This Row],[Target ($)]],TargetData[[#This Row],[Actual]],NA())</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72144DF-1CD9-4BC1-90A4-3B72BD201FB4}" name="Country" displayName="Country" ref="A1:C41" totalsRowShown="0" headerRowDxfId="36" headerRowBorderDxfId="35">
  <autoFilter ref="A1:C41" xr:uid="{A1484F8F-F990-476D-AC0A-22802092E6B5}"/>
  <sortState xmlns:xlrd2="http://schemas.microsoft.com/office/spreadsheetml/2017/richdata2" ref="A2:C41">
    <sortCondition ref="A1:A41"/>
  </sortState>
  <tableColumns count="3">
    <tableColumn id="1" xr3:uid="{19491024-23D3-4302-A629-AA327DBEA5BC}" name="Customer Name" dataDxfId="34"/>
    <tableColumn id="2" xr3:uid="{2667C84B-7A6D-49CB-99B7-D752F4C88E66}" name="Country" dataDxfId="33"/>
    <tableColumn id="3" xr3:uid="{8B1962F1-87DE-4B20-AD4E-433BA3B41D41}" name="Region" dataDxfId="32"/>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6BCA6-DF35-4AD0-B1A4-40571F66AE92}">
  <sheetPr codeName="Sheet1">
    <tabColor rgb="FF00B050"/>
  </sheetPr>
  <dimension ref="A1:J833"/>
  <sheetViews>
    <sheetView topLeftCell="A9" zoomScaleNormal="100" workbookViewId="0">
      <selection activeCell="B2" sqref="B2"/>
    </sheetView>
  </sheetViews>
  <sheetFormatPr defaultColWidth="8.88671875" defaultRowHeight="14.4" x14ac:dyDescent="0.3"/>
  <cols>
    <col min="1" max="1" width="10.5546875" style="1" bestFit="1" customWidth="1"/>
    <col min="2" max="2" width="21" style="6" bestFit="1" customWidth="1"/>
    <col min="3" max="3" width="13.6640625" style="1" bestFit="1" customWidth="1"/>
    <col min="4" max="4" width="17.88671875" style="1" customWidth="1"/>
    <col min="5" max="5" width="14.21875" style="1" bestFit="1" customWidth="1"/>
    <col min="6" max="6" width="21.5546875" style="1" bestFit="1" customWidth="1"/>
    <col min="7" max="7" width="11.21875" style="1" bestFit="1" customWidth="1"/>
    <col min="8" max="8" width="11.109375" style="1" bestFit="1" customWidth="1"/>
    <col min="9" max="9" width="10.21875" style="1" bestFit="1" customWidth="1"/>
    <col min="10" max="16384" width="8.88671875" style="1"/>
  </cols>
  <sheetData>
    <row r="1" spans="1:10" ht="15" thickBot="1" x14ac:dyDescent="0.35">
      <c r="A1" s="2" t="s">
        <v>45</v>
      </c>
      <c r="B1" s="2" t="s">
        <v>128</v>
      </c>
      <c r="C1" s="2" t="s">
        <v>0</v>
      </c>
      <c r="D1" s="2" t="s">
        <v>59</v>
      </c>
      <c r="E1" s="2" t="s">
        <v>46</v>
      </c>
      <c r="F1" s="2" t="s">
        <v>129</v>
      </c>
      <c r="G1" s="2" t="s">
        <v>134</v>
      </c>
      <c r="H1" s="2" t="s">
        <v>130</v>
      </c>
      <c r="I1" s="2" t="s">
        <v>131</v>
      </c>
      <c r="J1" s="2" t="s">
        <v>132</v>
      </c>
    </row>
    <row r="2" spans="1:10" x14ac:dyDescent="0.3">
      <c r="A2" s="3">
        <v>44197</v>
      </c>
      <c r="B2" s="6" t="s">
        <v>110</v>
      </c>
      <c r="C2" s="4" t="s">
        <v>24</v>
      </c>
      <c r="D2" s="5">
        <v>156.96</v>
      </c>
      <c r="E2" s="1">
        <v>9</v>
      </c>
      <c r="F2" s="1">
        <f>InputData[[#This Row],[UNIT PRICE ($)]]*InputData[[#This Row],[QUANTITY]]</f>
        <v>1412.64</v>
      </c>
      <c r="G2" s="1" t="str">
        <f>VLOOKUP(InputData[[#This Row],[CUSTOMER NAME]],Country[],2,0)</f>
        <v>India</v>
      </c>
      <c r="H2" s="1" t="str">
        <f>VLOOKUP(InputData[[#This Row],[CUSTOMER NAME]],Country[],3,0)</f>
        <v>Western</v>
      </c>
      <c r="I2" s="1" t="str">
        <f>TEXT(InputData[[#This Row],[DATE]],"mmm")</f>
        <v>Jan</v>
      </c>
      <c r="J2" s="1">
        <f>WEEKNUM(InputData[[#This Row],[DATE]],)</f>
        <v>1</v>
      </c>
    </row>
    <row r="3" spans="1:10" x14ac:dyDescent="0.3">
      <c r="A3" s="3">
        <v>44197</v>
      </c>
      <c r="B3" s="6" t="s">
        <v>88</v>
      </c>
      <c r="C3" s="4" t="s">
        <v>22</v>
      </c>
      <c r="D3" s="5">
        <v>141.57</v>
      </c>
      <c r="E3" s="1">
        <v>1</v>
      </c>
      <c r="F3" s="1">
        <f>InputData[[#This Row],[UNIT PRICE ($)]]*InputData[[#This Row],[QUANTITY]]</f>
        <v>141.57</v>
      </c>
      <c r="G3" s="1" t="str">
        <f>VLOOKUP(InputData[[#This Row],[CUSTOMER NAME]],Country[],2,0)</f>
        <v>India</v>
      </c>
      <c r="H3" s="1" t="str">
        <f>VLOOKUP(InputData[[#This Row],[CUSTOMER NAME]],Country[],3,0)</f>
        <v>South</v>
      </c>
      <c r="I3" s="1" t="str">
        <f>TEXT(InputData[[#This Row],[DATE]],"mmm")</f>
        <v>Jan</v>
      </c>
      <c r="J3" s="1">
        <f>WEEKNUM(InputData[[#This Row],[DATE]],)</f>
        <v>1</v>
      </c>
    </row>
    <row r="4" spans="1:10" x14ac:dyDescent="0.3">
      <c r="A4" s="3">
        <v>44198</v>
      </c>
      <c r="B4" s="6" t="s">
        <v>108</v>
      </c>
      <c r="C4" s="4" t="s">
        <v>38</v>
      </c>
      <c r="D4" s="5">
        <v>79.92</v>
      </c>
      <c r="E4" s="1">
        <v>15</v>
      </c>
      <c r="F4" s="1">
        <f>InputData[[#This Row],[UNIT PRICE ($)]]*InputData[[#This Row],[QUANTITY]]</f>
        <v>1198.8</v>
      </c>
      <c r="G4" s="1" t="str">
        <f>VLOOKUP(InputData[[#This Row],[CUSTOMER NAME]],Country[],2,0)</f>
        <v>India</v>
      </c>
      <c r="H4" s="1" t="str">
        <f>VLOOKUP(InputData[[#This Row],[CUSTOMER NAME]],Country[],3,0)</f>
        <v>North</v>
      </c>
      <c r="I4" s="1" t="str">
        <f>TEXT(InputData[[#This Row],[DATE]],"mmm")</f>
        <v>Jan</v>
      </c>
      <c r="J4" s="1">
        <f>WEEKNUM(InputData[[#This Row],[DATE]],)</f>
        <v>1</v>
      </c>
    </row>
    <row r="5" spans="1:10" x14ac:dyDescent="0.3">
      <c r="A5" s="3">
        <v>44198</v>
      </c>
      <c r="B5" s="6" t="s">
        <v>62</v>
      </c>
      <c r="C5" s="4" t="s">
        <v>33</v>
      </c>
      <c r="D5" s="5">
        <v>119.7</v>
      </c>
      <c r="E5" s="1">
        <v>1</v>
      </c>
      <c r="F5" s="1">
        <f>InputData[[#This Row],[UNIT PRICE ($)]]*InputData[[#This Row],[QUANTITY]]</f>
        <v>119.7</v>
      </c>
      <c r="G5" s="1" t="str">
        <f>VLOOKUP(InputData[[#This Row],[CUSTOMER NAME]],Country[],2,0)</f>
        <v>India</v>
      </c>
      <c r="H5" s="1" t="str">
        <f>VLOOKUP(InputData[[#This Row],[CUSTOMER NAME]],Country[],3,0)</f>
        <v>Northeast</v>
      </c>
      <c r="I5" s="1" t="str">
        <f>TEXT(InputData[[#This Row],[DATE]],"mmm")</f>
        <v>Jan</v>
      </c>
      <c r="J5" s="1">
        <f>WEEKNUM(InputData[[#This Row],[DATE]],)</f>
        <v>1</v>
      </c>
    </row>
    <row r="6" spans="1:10" x14ac:dyDescent="0.3">
      <c r="A6" s="3">
        <v>44198</v>
      </c>
      <c r="B6" s="6" t="s">
        <v>64</v>
      </c>
      <c r="C6" s="4" t="s">
        <v>15</v>
      </c>
      <c r="D6" s="5">
        <v>15.719999999999999</v>
      </c>
      <c r="E6" s="1">
        <v>2</v>
      </c>
      <c r="F6" s="1">
        <f>InputData[[#This Row],[UNIT PRICE ($)]]*InputData[[#This Row],[QUANTITY]]</f>
        <v>31.439999999999998</v>
      </c>
      <c r="G6" s="1" t="str">
        <f>VLOOKUP(InputData[[#This Row],[CUSTOMER NAME]],Country[],2,0)</f>
        <v>India</v>
      </c>
      <c r="H6" s="1" t="str">
        <f>VLOOKUP(InputData[[#This Row],[CUSTOMER NAME]],Country[],3,0)</f>
        <v>Northeast</v>
      </c>
      <c r="I6" s="1" t="str">
        <f>TEXT(InputData[[#This Row],[DATE]],"mmm")</f>
        <v>Jan</v>
      </c>
      <c r="J6" s="1">
        <f>WEEKNUM(InputData[[#This Row],[DATE]],)</f>
        <v>1</v>
      </c>
    </row>
    <row r="7" spans="1:10" x14ac:dyDescent="0.3">
      <c r="A7" s="3">
        <v>44198</v>
      </c>
      <c r="B7" s="6" t="s">
        <v>112</v>
      </c>
      <c r="C7" s="4" t="s">
        <v>10</v>
      </c>
      <c r="D7" s="5">
        <v>164.28</v>
      </c>
      <c r="E7" s="1">
        <v>7</v>
      </c>
      <c r="F7" s="1">
        <f>InputData[[#This Row],[UNIT PRICE ($)]]*InputData[[#This Row],[QUANTITY]]</f>
        <v>1149.96</v>
      </c>
      <c r="G7" s="1" t="str">
        <f>VLOOKUP(InputData[[#This Row],[CUSTOMER NAME]],Country[],2,0)</f>
        <v>India</v>
      </c>
      <c r="H7" s="1" t="str">
        <f>VLOOKUP(InputData[[#This Row],[CUSTOMER NAME]],Country[],3,0)</f>
        <v>North</v>
      </c>
      <c r="I7" s="1" t="str">
        <f>TEXT(InputData[[#This Row],[DATE]],"mmm")</f>
        <v>Jan</v>
      </c>
      <c r="J7" s="1">
        <f>WEEKNUM(InputData[[#This Row],[DATE]],)</f>
        <v>1</v>
      </c>
    </row>
    <row r="8" spans="1:10" x14ac:dyDescent="0.3">
      <c r="A8" s="3">
        <v>44198</v>
      </c>
      <c r="B8" s="6" t="s">
        <v>115</v>
      </c>
      <c r="C8" s="4" t="s">
        <v>13</v>
      </c>
      <c r="D8" s="5">
        <v>122.08</v>
      </c>
      <c r="E8" s="1">
        <v>6</v>
      </c>
      <c r="F8" s="1">
        <f>InputData[[#This Row],[UNIT PRICE ($)]]*InputData[[#This Row],[QUANTITY]]</f>
        <v>732.48</v>
      </c>
      <c r="G8" s="1" t="str">
        <f>VLOOKUP(InputData[[#This Row],[CUSTOMER NAME]],Country[],2,0)</f>
        <v>India</v>
      </c>
      <c r="H8" s="1" t="str">
        <f>VLOOKUP(InputData[[#This Row],[CUSTOMER NAME]],Country[],3,0)</f>
        <v>Northeast</v>
      </c>
      <c r="I8" s="1" t="str">
        <f>TEXT(InputData[[#This Row],[DATE]],"mmm")</f>
        <v>Jan</v>
      </c>
      <c r="J8" s="1">
        <f>WEEKNUM(InputData[[#This Row],[DATE]],)</f>
        <v>1</v>
      </c>
    </row>
    <row r="9" spans="1:10" x14ac:dyDescent="0.3">
      <c r="A9" s="3">
        <v>44198</v>
      </c>
      <c r="B9" s="6" t="s">
        <v>116</v>
      </c>
      <c r="C9" s="4" t="s">
        <v>15</v>
      </c>
      <c r="D9" s="5">
        <v>15.719999999999999</v>
      </c>
      <c r="E9" s="1">
        <v>25</v>
      </c>
      <c r="F9" s="1">
        <f>InputData[[#This Row],[UNIT PRICE ($)]]*InputData[[#This Row],[QUANTITY]]</f>
        <v>393</v>
      </c>
      <c r="G9" s="1" t="str">
        <f>VLOOKUP(InputData[[#This Row],[CUSTOMER NAME]],Country[],2,0)</f>
        <v>Germany</v>
      </c>
      <c r="H9" s="1" t="str">
        <f>VLOOKUP(InputData[[#This Row],[CUSTOMER NAME]],Country[],3,0)</f>
        <v>Export</v>
      </c>
      <c r="I9" s="1" t="str">
        <f>TEXT(InputData[[#This Row],[DATE]],"mmm")</f>
        <v>Jan</v>
      </c>
      <c r="J9" s="1">
        <f>WEEKNUM(InputData[[#This Row],[DATE]],)</f>
        <v>1</v>
      </c>
    </row>
    <row r="10" spans="1:10" x14ac:dyDescent="0.3">
      <c r="A10" s="3">
        <v>44199</v>
      </c>
      <c r="B10" s="6" t="s">
        <v>111</v>
      </c>
      <c r="C10" s="4" t="s">
        <v>14</v>
      </c>
      <c r="D10" s="5">
        <v>146.72</v>
      </c>
      <c r="E10" s="1">
        <v>21</v>
      </c>
      <c r="F10" s="1">
        <f>InputData[[#This Row],[UNIT PRICE ($)]]*InputData[[#This Row],[QUANTITY]]</f>
        <v>3081.12</v>
      </c>
      <c r="G10" s="1" t="str">
        <f>VLOOKUP(InputData[[#This Row],[CUSTOMER NAME]],Country[],2,0)</f>
        <v>India</v>
      </c>
      <c r="H10" s="1" t="str">
        <f>VLOOKUP(InputData[[#This Row],[CUSTOMER NAME]],Country[],3,0)</f>
        <v>Northeast</v>
      </c>
      <c r="I10" s="1" t="str">
        <f>TEXT(InputData[[#This Row],[DATE]],"mmm")</f>
        <v>Jan</v>
      </c>
      <c r="J10" s="1">
        <f>WEEKNUM(InputData[[#This Row],[DATE]],)</f>
        <v>2</v>
      </c>
    </row>
    <row r="11" spans="1:10" x14ac:dyDescent="0.3">
      <c r="A11" s="3">
        <v>44199</v>
      </c>
      <c r="B11" s="6" t="s">
        <v>77</v>
      </c>
      <c r="C11" s="4" t="s">
        <v>43</v>
      </c>
      <c r="D11" s="5">
        <v>83.08</v>
      </c>
      <c r="E11" s="1">
        <v>9</v>
      </c>
      <c r="F11" s="1">
        <f>InputData[[#This Row],[UNIT PRICE ($)]]*InputData[[#This Row],[QUANTITY]]</f>
        <v>747.72</v>
      </c>
      <c r="G11" s="1" t="str">
        <f>VLOOKUP(InputData[[#This Row],[CUSTOMER NAME]],Country[],2,0)</f>
        <v>India</v>
      </c>
      <c r="H11" s="1" t="str">
        <f>VLOOKUP(InputData[[#This Row],[CUSTOMER NAME]],Country[],3,0)</f>
        <v>Western</v>
      </c>
      <c r="I11" s="1" t="str">
        <f>TEXT(InputData[[#This Row],[DATE]],"mmm")</f>
        <v>Jan</v>
      </c>
      <c r="J11" s="1">
        <f>WEEKNUM(InputData[[#This Row],[DATE]],)</f>
        <v>2</v>
      </c>
    </row>
    <row r="12" spans="1:10" x14ac:dyDescent="0.3">
      <c r="A12" s="3">
        <v>44199</v>
      </c>
      <c r="B12" s="6" t="s">
        <v>79</v>
      </c>
      <c r="C12" s="4" t="s">
        <v>38</v>
      </c>
      <c r="D12" s="5">
        <v>79.92</v>
      </c>
      <c r="E12" s="1">
        <v>31</v>
      </c>
      <c r="F12" s="1">
        <f>InputData[[#This Row],[UNIT PRICE ($)]]*InputData[[#This Row],[QUANTITY]]</f>
        <v>2477.52</v>
      </c>
      <c r="G12" s="1" t="str">
        <f>VLOOKUP(InputData[[#This Row],[CUSTOMER NAME]],Country[],2,0)</f>
        <v>United Kingdom</v>
      </c>
      <c r="H12" s="1" t="str">
        <f>VLOOKUP(InputData[[#This Row],[CUSTOMER NAME]],Country[],3,0)</f>
        <v>Export</v>
      </c>
      <c r="I12" s="1" t="str">
        <f>TEXT(InputData[[#This Row],[DATE]],"mmm")</f>
        <v>Jan</v>
      </c>
      <c r="J12" s="1">
        <f>WEEKNUM(InputData[[#This Row],[DATE]],)</f>
        <v>2</v>
      </c>
    </row>
    <row r="13" spans="1:10" x14ac:dyDescent="0.3">
      <c r="A13" s="3">
        <v>44199</v>
      </c>
      <c r="B13" s="6" t="s">
        <v>114</v>
      </c>
      <c r="C13" s="4" t="s">
        <v>4</v>
      </c>
      <c r="D13" s="5">
        <v>48.84</v>
      </c>
      <c r="E13" s="1">
        <v>5</v>
      </c>
      <c r="F13" s="1">
        <f>InputData[[#This Row],[UNIT PRICE ($)]]*InputData[[#This Row],[QUANTITY]]</f>
        <v>244.20000000000002</v>
      </c>
      <c r="G13" s="1" t="str">
        <f>VLOOKUP(InputData[[#This Row],[CUSTOMER NAME]],Country[],2,0)</f>
        <v>United States of America</v>
      </c>
      <c r="H13" s="1" t="str">
        <f>VLOOKUP(InputData[[#This Row],[CUSTOMER NAME]],Country[],3,0)</f>
        <v>Export</v>
      </c>
      <c r="I13" s="1" t="str">
        <f>TEXT(InputData[[#This Row],[DATE]],"mmm")</f>
        <v>Jan</v>
      </c>
      <c r="J13" s="1">
        <f>WEEKNUM(InputData[[#This Row],[DATE]],)</f>
        <v>2</v>
      </c>
    </row>
    <row r="14" spans="1:10" x14ac:dyDescent="0.3">
      <c r="A14" s="3">
        <v>44200</v>
      </c>
      <c r="B14" s="6" t="s">
        <v>109</v>
      </c>
      <c r="C14" s="4" t="s">
        <v>29</v>
      </c>
      <c r="D14" s="5">
        <v>53.11</v>
      </c>
      <c r="E14" s="1">
        <v>1</v>
      </c>
      <c r="F14" s="1">
        <f>InputData[[#This Row],[UNIT PRICE ($)]]*InputData[[#This Row],[QUANTITY]]</f>
        <v>53.11</v>
      </c>
      <c r="G14" s="1" t="str">
        <f>VLOOKUP(InputData[[#This Row],[CUSTOMER NAME]],Country[],2,0)</f>
        <v>Pakistan</v>
      </c>
      <c r="H14" s="1" t="str">
        <f>VLOOKUP(InputData[[#This Row],[CUSTOMER NAME]],Country[],3,0)</f>
        <v>Export</v>
      </c>
      <c r="I14" s="1" t="str">
        <f>TEXT(InputData[[#This Row],[DATE]],"mmm")</f>
        <v>Jan</v>
      </c>
      <c r="J14" s="1">
        <f>WEEKNUM(InputData[[#This Row],[DATE]],)</f>
        <v>2</v>
      </c>
    </row>
    <row r="15" spans="1:10" x14ac:dyDescent="0.3">
      <c r="A15" s="3">
        <v>44200</v>
      </c>
      <c r="B15" s="6" t="s">
        <v>68</v>
      </c>
      <c r="C15" s="4" t="s">
        <v>12</v>
      </c>
      <c r="D15" s="5">
        <v>94.17</v>
      </c>
      <c r="E15" s="1">
        <v>8</v>
      </c>
      <c r="F15" s="1">
        <f>InputData[[#This Row],[UNIT PRICE ($)]]*InputData[[#This Row],[QUANTITY]]</f>
        <v>753.36</v>
      </c>
      <c r="G15" s="1" t="str">
        <f>VLOOKUP(InputData[[#This Row],[CUSTOMER NAME]],Country[],2,0)</f>
        <v>Russia</v>
      </c>
      <c r="H15" s="1" t="str">
        <f>VLOOKUP(InputData[[#This Row],[CUSTOMER NAME]],Country[],3,0)</f>
        <v>Export</v>
      </c>
      <c r="I15" s="1" t="str">
        <f>TEXT(InputData[[#This Row],[DATE]],"mmm")</f>
        <v>Jan</v>
      </c>
      <c r="J15" s="1">
        <f>WEEKNUM(InputData[[#This Row],[DATE]],)</f>
        <v>2</v>
      </c>
    </row>
    <row r="16" spans="1:10" x14ac:dyDescent="0.3">
      <c r="A16" s="3">
        <v>44200</v>
      </c>
      <c r="B16" s="6" t="s">
        <v>85</v>
      </c>
      <c r="C16" s="4" t="s">
        <v>35</v>
      </c>
      <c r="D16" s="5">
        <v>6.7</v>
      </c>
      <c r="E16" s="1">
        <v>12</v>
      </c>
      <c r="F16" s="1">
        <f>InputData[[#This Row],[UNIT PRICE ($)]]*InputData[[#This Row],[QUANTITY]]</f>
        <v>80.400000000000006</v>
      </c>
      <c r="G16" s="1" t="str">
        <f>VLOOKUP(InputData[[#This Row],[CUSTOMER NAME]],Country[],2,0)</f>
        <v>India</v>
      </c>
      <c r="H16" s="1" t="str">
        <f>VLOOKUP(InputData[[#This Row],[CUSTOMER NAME]],Country[],3,0)</f>
        <v>Northeast</v>
      </c>
      <c r="I16" s="1" t="str">
        <f>TEXT(InputData[[#This Row],[DATE]],"mmm")</f>
        <v>Jan</v>
      </c>
      <c r="J16" s="1">
        <f>WEEKNUM(InputData[[#This Row],[DATE]],)</f>
        <v>2</v>
      </c>
    </row>
    <row r="17" spans="1:10" x14ac:dyDescent="0.3">
      <c r="A17" s="3">
        <v>44202</v>
      </c>
      <c r="B17" s="6" t="s">
        <v>65</v>
      </c>
      <c r="C17" s="4" t="s">
        <v>32</v>
      </c>
      <c r="D17" s="5">
        <v>117.48</v>
      </c>
      <c r="E17" s="1">
        <v>9</v>
      </c>
      <c r="F17" s="1">
        <f>InputData[[#This Row],[UNIT PRICE ($)]]*InputData[[#This Row],[QUANTITY]]</f>
        <v>1057.32</v>
      </c>
      <c r="G17" s="1" t="str">
        <f>VLOOKUP(InputData[[#This Row],[CUSTOMER NAME]],Country[],2,0)</f>
        <v>Pakistan</v>
      </c>
      <c r="H17" s="1" t="str">
        <f>VLOOKUP(InputData[[#This Row],[CUSTOMER NAME]],Country[],3,0)</f>
        <v>Export</v>
      </c>
      <c r="I17" s="1" t="str">
        <f>TEXT(InputData[[#This Row],[DATE]],"mmm")</f>
        <v>Jan</v>
      </c>
      <c r="J17" s="1">
        <f>WEEKNUM(InputData[[#This Row],[DATE]],)</f>
        <v>2</v>
      </c>
    </row>
    <row r="18" spans="1:10" x14ac:dyDescent="0.3">
      <c r="A18" s="3">
        <v>44204</v>
      </c>
      <c r="B18" s="6" t="s">
        <v>68</v>
      </c>
      <c r="C18" s="4" t="s">
        <v>19</v>
      </c>
      <c r="D18" s="5">
        <v>210</v>
      </c>
      <c r="E18" s="1">
        <v>14</v>
      </c>
      <c r="F18" s="1">
        <f>InputData[[#This Row],[UNIT PRICE ($)]]*InputData[[#This Row],[QUANTITY]]</f>
        <v>2940</v>
      </c>
      <c r="G18" s="1" t="str">
        <f>VLOOKUP(InputData[[#This Row],[CUSTOMER NAME]],Country[],2,0)</f>
        <v>Russia</v>
      </c>
      <c r="H18" s="1" t="str">
        <f>VLOOKUP(InputData[[#This Row],[CUSTOMER NAME]],Country[],3,0)</f>
        <v>Export</v>
      </c>
      <c r="I18" s="1" t="str">
        <f>TEXT(InputData[[#This Row],[DATE]],"mmm")</f>
        <v>Jan</v>
      </c>
      <c r="J18" s="1">
        <f>WEEKNUM(InputData[[#This Row],[DATE]],)</f>
        <v>2</v>
      </c>
    </row>
    <row r="19" spans="1:10" x14ac:dyDescent="0.3">
      <c r="A19" s="3">
        <v>44205</v>
      </c>
      <c r="B19" s="6" t="s">
        <v>60</v>
      </c>
      <c r="C19" s="4" t="s">
        <v>7</v>
      </c>
      <c r="D19" s="5">
        <v>47.730000000000004</v>
      </c>
      <c r="E19" s="1">
        <v>26</v>
      </c>
      <c r="F19" s="1">
        <f>InputData[[#This Row],[UNIT PRICE ($)]]*InputData[[#This Row],[QUANTITY]]</f>
        <v>1240.98</v>
      </c>
      <c r="G19" s="1" t="str">
        <f>VLOOKUP(InputData[[#This Row],[CUSTOMER NAME]],Country[],2,0)</f>
        <v>Nigeria</v>
      </c>
      <c r="H19" s="1" t="str">
        <f>VLOOKUP(InputData[[#This Row],[CUSTOMER NAME]],Country[],3,0)</f>
        <v>Export</v>
      </c>
      <c r="I19" s="1" t="str">
        <f>TEXT(InputData[[#This Row],[DATE]],"mmm")</f>
        <v>Jan</v>
      </c>
      <c r="J19" s="1">
        <f>WEEKNUM(InputData[[#This Row],[DATE]],)</f>
        <v>2</v>
      </c>
    </row>
    <row r="20" spans="1:10" x14ac:dyDescent="0.3">
      <c r="A20" s="3">
        <v>44205</v>
      </c>
      <c r="B20" s="6" t="s">
        <v>64</v>
      </c>
      <c r="C20" s="4" t="s">
        <v>31</v>
      </c>
      <c r="D20" s="5">
        <v>104.16</v>
      </c>
      <c r="E20" s="1">
        <v>1</v>
      </c>
      <c r="F20" s="1">
        <f>InputData[[#This Row],[UNIT PRICE ($)]]*InputData[[#This Row],[QUANTITY]]</f>
        <v>104.16</v>
      </c>
      <c r="G20" s="1" t="str">
        <f>VLOOKUP(InputData[[#This Row],[CUSTOMER NAME]],Country[],2,0)</f>
        <v>India</v>
      </c>
      <c r="H20" s="1" t="str">
        <f>VLOOKUP(InputData[[#This Row],[CUSTOMER NAME]],Country[],3,0)</f>
        <v>Northeast</v>
      </c>
      <c r="I20" s="1" t="str">
        <f>TEXT(InputData[[#This Row],[DATE]],"mmm")</f>
        <v>Jan</v>
      </c>
      <c r="J20" s="1">
        <f>WEEKNUM(InputData[[#This Row],[DATE]],)</f>
        <v>2</v>
      </c>
    </row>
    <row r="21" spans="1:10" x14ac:dyDescent="0.3">
      <c r="A21" s="3">
        <v>44205</v>
      </c>
      <c r="B21" s="6" t="s">
        <v>111</v>
      </c>
      <c r="C21" s="4" t="s">
        <v>25</v>
      </c>
      <c r="D21" s="5">
        <v>8.33</v>
      </c>
      <c r="E21" s="1">
        <v>4</v>
      </c>
      <c r="F21" s="1">
        <f>InputData[[#This Row],[UNIT PRICE ($)]]*InputData[[#This Row],[QUANTITY]]</f>
        <v>33.32</v>
      </c>
      <c r="G21" s="1" t="str">
        <f>VLOOKUP(InputData[[#This Row],[CUSTOMER NAME]],Country[],2,0)</f>
        <v>India</v>
      </c>
      <c r="H21" s="1" t="str">
        <f>VLOOKUP(InputData[[#This Row],[CUSTOMER NAME]],Country[],3,0)</f>
        <v>Northeast</v>
      </c>
      <c r="I21" s="1" t="str">
        <f>TEXT(InputData[[#This Row],[DATE]],"mmm")</f>
        <v>Jan</v>
      </c>
      <c r="J21" s="1">
        <f>WEEKNUM(InputData[[#This Row],[DATE]],)</f>
        <v>2</v>
      </c>
    </row>
    <row r="22" spans="1:10" x14ac:dyDescent="0.3">
      <c r="A22" s="3">
        <v>44205</v>
      </c>
      <c r="B22" s="6" t="s">
        <v>75</v>
      </c>
      <c r="C22" s="4" t="s">
        <v>31</v>
      </c>
      <c r="D22" s="5">
        <v>104.16</v>
      </c>
      <c r="E22" s="1">
        <v>29</v>
      </c>
      <c r="F22" s="1">
        <f>InputData[[#This Row],[UNIT PRICE ($)]]*InputData[[#This Row],[QUANTITY]]</f>
        <v>3020.64</v>
      </c>
      <c r="G22" s="1" t="str">
        <f>VLOOKUP(InputData[[#This Row],[CUSTOMER NAME]],Country[],2,0)</f>
        <v>Russia</v>
      </c>
      <c r="H22" s="1" t="str">
        <f>VLOOKUP(InputData[[#This Row],[CUSTOMER NAME]],Country[],3,0)</f>
        <v>Export</v>
      </c>
      <c r="I22" s="1" t="str">
        <f>TEXT(InputData[[#This Row],[DATE]],"mmm")</f>
        <v>Jan</v>
      </c>
      <c r="J22" s="1">
        <f>WEEKNUM(InputData[[#This Row],[DATE]],)</f>
        <v>2</v>
      </c>
    </row>
    <row r="23" spans="1:10" x14ac:dyDescent="0.3">
      <c r="A23" s="3">
        <v>44205</v>
      </c>
      <c r="B23" s="6" t="s">
        <v>78</v>
      </c>
      <c r="C23" s="4" t="s">
        <v>40</v>
      </c>
      <c r="D23" s="5">
        <v>115.2</v>
      </c>
      <c r="E23" s="1">
        <v>28</v>
      </c>
      <c r="F23" s="1">
        <f>InputData[[#This Row],[UNIT PRICE ($)]]*InputData[[#This Row],[QUANTITY]]</f>
        <v>3225.6</v>
      </c>
      <c r="G23" s="1" t="str">
        <f>VLOOKUP(InputData[[#This Row],[CUSTOMER NAME]],Country[],2,0)</f>
        <v>India</v>
      </c>
      <c r="H23" s="1" t="str">
        <f>VLOOKUP(InputData[[#This Row],[CUSTOMER NAME]],Country[],3,0)</f>
        <v>Central</v>
      </c>
      <c r="I23" s="1" t="str">
        <f>TEXT(InputData[[#This Row],[DATE]],"mmm")</f>
        <v>Jan</v>
      </c>
      <c r="J23" s="1">
        <f>WEEKNUM(InputData[[#This Row],[DATE]],)</f>
        <v>2</v>
      </c>
    </row>
    <row r="24" spans="1:10" x14ac:dyDescent="0.3">
      <c r="A24" s="3">
        <v>44205</v>
      </c>
      <c r="B24" s="6" t="s">
        <v>79</v>
      </c>
      <c r="C24" s="4" t="s">
        <v>3</v>
      </c>
      <c r="D24" s="5">
        <v>80.94</v>
      </c>
      <c r="E24" s="1">
        <v>8</v>
      </c>
      <c r="F24" s="1">
        <f>InputData[[#This Row],[UNIT PRICE ($)]]*InputData[[#This Row],[QUANTITY]]</f>
        <v>647.52</v>
      </c>
      <c r="G24" s="1" t="str">
        <f>VLOOKUP(InputData[[#This Row],[CUSTOMER NAME]],Country[],2,0)</f>
        <v>United Kingdom</v>
      </c>
      <c r="H24" s="1" t="str">
        <f>VLOOKUP(InputData[[#This Row],[CUSTOMER NAME]],Country[],3,0)</f>
        <v>Export</v>
      </c>
      <c r="I24" s="1" t="str">
        <f>TEXT(InputData[[#This Row],[DATE]],"mmm")</f>
        <v>Jan</v>
      </c>
      <c r="J24" s="1">
        <f>WEEKNUM(InputData[[#This Row],[DATE]],)</f>
        <v>2</v>
      </c>
    </row>
    <row r="25" spans="1:10" x14ac:dyDescent="0.3">
      <c r="A25" s="3">
        <v>44205</v>
      </c>
      <c r="B25" s="6" t="s">
        <v>113</v>
      </c>
      <c r="C25" s="4" t="s">
        <v>32</v>
      </c>
      <c r="D25" s="5">
        <v>117.48</v>
      </c>
      <c r="E25" s="1">
        <v>12</v>
      </c>
      <c r="F25" s="1">
        <f>InputData[[#This Row],[UNIT PRICE ($)]]*InputData[[#This Row],[QUANTITY]]</f>
        <v>1409.76</v>
      </c>
      <c r="G25" s="1" t="str">
        <f>VLOOKUP(InputData[[#This Row],[CUSTOMER NAME]],Country[],2,0)</f>
        <v>Pakistan</v>
      </c>
      <c r="H25" s="1" t="str">
        <f>VLOOKUP(InputData[[#This Row],[CUSTOMER NAME]],Country[],3,0)</f>
        <v>Export</v>
      </c>
      <c r="I25" s="1" t="str">
        <f>TEXT(InputData[[#This Row],[DATE]],"mmm")</f>
        <v>Jan</v>
      </c>
      <c r="J25" s="1">
        <f>WEEKNUM(InputData[[#This Row],[DATE]],)</f>
        <v>2</v>
      </c>
    </row>
    <row r="26" spans="1:10" x14ac:dyDescent="0.3">
      <c r="A26" s="3">
        <v>44206</v>
      </c>
      <c r="B26" s="6" t="s">
        <v>62</v>
      </c>
      <c r="C26" s="4" t="s">
        <v>2</v>
      </c>
      <c r="D26" s="5">
        <v>142.80000000000001</v>
      </c>
      <c r="E26" s="1">
        <v>24</v>
      </c>
      <c r="F26" s="1">
        <f>InputData[[#This Row],[UNIT PRICE ($)]]*InputData[[#This Row],[QUANTITY]]</f>
        <v>3427.2000000000003</v>
      </c>
      <c r="G26" s="1" t="str">
        <f>VLOOKUP(InputData[[#This Row],[CUSTOMER NAME]],Country[],2,0)</f>
        <v>India</v>
      </c>
      <c r="H26" s="1" t="str">
        <f>VLOOKUP(InputData[[#This Row],[CUSTOMER NAME]],Country[],3,0)</f>
        <v>Northeast</v>
      </c>
      <c r="I26" s="1" t="str">
        <f>TEXT(InputData[[#This Row],[DATE]],"mmm")</f>
        <v>Jan</v>
      </c>
      <c r="J26" s="1">
        <f>WEEKNUM(InputData[[#This Row],[DATE]],)</f>
        <v>3</v>
      </c>
    </row>
    <row r="27" spans="1:10" x14ac:dyDescent="0.3">
      <c r="A27" s="3">
        <v>44206</v>
      </c>
      <c r="B27" s="6" t="s">
        <v>80</v>
      </c>
      <c r="C27" s="4" t="s">
        <v>34</v>
      </c>
      <c r="D27" s="5">
        <v>58.3</v>
      </c>
      <c r="E27" s="1">
        <v>14</v>
      </c>
      <c r="F27" s="1">
        <f>InputData[[#This Row],[UNIT PRICE ($)]]*InputData[[#This Row],[QUANTITY]]</f>
        <v>816.19999999999993</v>
      </c>
      <c r="G27" s="1" t="str">
        <f>VLOOKUP(InputData[[#This Row],[CUSTOMER NAME]],Country[],2,0)</f>
        <v>South Africa</v>
      </c>
      <c r="H27" s="1" t="str">
        <f>VLOOKUP(InputData[[#This Row],[CUSTOMER NAME]],Country[],3,0)</f>
        <v>Export</v>
      </c>
      <c r="I27" s="1" t="str">
        <f>TEXT(InputData[[#This Row],[DATE]],"mmm")</f>
        <v>Jan</v>
      </c>
      <c r="J27" s="1">
        <f>WEEKNUM(InputData[[#This Row],[DATE]],)</f>
        <v>3</v>
      </c>
    </row>
    <row r="28" spans="1:10" x14ac:dyDescent="0.3">
      <c r="A28" s="3">
        <v>44206</v>
      </c>
      <c r="B28" s="6" t="s">
        <v>113</v>
      </c>
      <c r="C28" s="4" t="s">
        <v>35</v>
      </c>
      <c r="D28" s="5">
        <v>6.7</v>
      </c>
      <c r="E28" s="1">
        <v>9</v>
      </c>
      <c r="F28" s="1">
        <f>InputData[[#This Row],[UNIT PRICE ($)]]*InputData[[#This Row],[QUANTITY]]</f>
        <v>60.300000000000004</v>
      </c>
      <c r="G28" s="1" t="str">
        <f>VLOOKUP(InputData[[#This Row],[CUSTOMER NAME]],Country[],2,0)</f>
        <v>Pakistan</v>
      </c>
      <c r="H28" s="1" t="str">
        <f>VLOOKUP(InputData[[#This Row],[CUSTOMER NAME]],Country[],3,0)</f>
        <v>Export</v>
      </c>
      <c r="I28" s="1" t="str">
        <f>TEXT(InputData[[#This Row],[DATE]],"mmm")</f>
        <v>Jan</v>
      </c>
      <c r="J28" s="1">
        <f>WEEKNUM(InputData[[#This Row],[DATE]],)</f>
        <v>3</v>
      </c>
    </row>
    <row r="29" spans="1:10" x14ac:dyDescent="0.3">
      <c r="A29" s="3">
        <v>44207</v>
      </c>
      <c r="B29" s="6" t="s">
        <v>62</v>
      </c>
      <c r="C29" s="4" t="s">
        <v>37</v>
      </c>
      <c r="D29" s="5">
        <v>85.76</v>
      </c>
      <c r="E29" s="1">
        <v>3</v>
      </c>
      <c r="F29" s="1">
        <f>InputData[[#This Row],[UNIT PRICE ($)]]*InputData[[#This Row],[QUANTITY]]</f>
        <v>257.28000000000003</v>
      </c>
      <c r="G29" s="1" t="str">
        <f>VLOOKUP(InputData[[#This Row],[CUSTOMER NAME]],Country[],2,0)</f>
        <v>India</v>
      </c>
      <c r="H29" s="1" t="str">
        <f>VLOOKUP(InputData[[#This Row],[CUSTOMER NAME]],Country[],3,0)</f>
        <v>Northeast</v>
      </c>
      <c r="I29" s="1" t="str">
        <f>TEXT(InputData[[#This Row],[DATE]],"mmm")</f>
        <v>Jan</v>
      </c>
      <c r="J29" s="1">
        <f>WEEKNUM(InputData[[#This Row],[DATE]],)</f>
        <v>3</v>
      </c>
    </row>
    <row r="30" spans="1:10" x14ac:dyDescent="0.3">
      <c r="A30" s="3">
        <v>44207</v>
      </c>
      <c r="B30" s="6" t="s">
        <v>70</v>
      </c>
      <c r="C30" s="4" t="s">
        <v>14</v>
      </c>
      <c r="D30" s="5">
        <v>146.72</v>
      </c>
      <c r="E30" s="1">
        <v>4</v>
      </c>
      <c r="F30" s="1">
        <f>InputData[[#This Row],[UNIT PRICE ($)]]*InputData[[#This Row],[QUANTITY]]</f>
        <v>586.88</v>
      </c>
      <c r="G30" s="1" t="str">
        <f>VLOOKUP(InputData[[#This Row],[CUSTOMER NAME]],Country[],2,0)</f>
        <v>Mexico</v>
      </c>
      <c r="H30" s="1" t="str">
        <f>VLOOKUP(InputData[[#This Row],[CUSTOMER NAME]],Country[],3,0)</f>
        <v>Export</v>
      </c>
      <c r="I30" s="1" t="str">
        <f>TEXT(InputData[[#This Row],[DATE]],"mmm")</f>
        <v>Jan</v>
      </c>
      <c r="J30" s="1">
        <f>WEEKNUM(InputData[[#This Row],[DATE]],)</f>
        <v>3</v>
      </c>
    </row>
    <row r="31" spans="1:10" x14ac:dyDescent="0.3">
      <c r="A31" s="3">
        <v>44207</v>
      </c>
      <c r="B31" s="6" t="s">
        <v>111</v>
      </c>
      <c r="C31" s="4" t="s">
        <v>11</v>
      </c>
      <c r="D31" s="5">
        <v>48.4</v>
      </c>
      <c r="E31" s="1">
        <v>14</v>
      </c>
      <c r="F31" s="1">
        <f>InputData[[#This Row],[UNIT PRICE ($)]]*InputData[[#This Row],[QUANTITY]]</f>
        <v>677.6</v>
      </c>
      <c r="G31" s="1" t="str">
        <f>VLOOKUP(InputData[[#This Row],[CUSTOMER NAME]],Country[],2,0)</f>
        <v>India</v>
      </c>
      <c r="H31" s="1" t="str">
        <f>VLOOKUP(InputData[[#This Row],[CUSTOMER NAME]],Country[],3,0)</f>
        <v>Northeast</v>
      </c>
      <c r="I31" s="1" t="str">
        <f>TEXT(InputData[[#This Row],[DATE]],"mmm")</f>
        <v>Jan</v>
      </c>
      <c r="J31" s="1">
        <f>WEEKNUM(InputData[[#This Row],[DATE]],)</f>
        <v>3</v>
      </c>
    </row>
    <row r="32" spans="1:10" x14ac:dyDescent="0.3">
      <c r="A32" s="3">
        <v>44207</v>
      </c>
      <c r="B32" s="6" t="s">
        <v>76</v>
      </c>
      <c r="C32" s="4" t="s">
        <v>42</v>
      </c>
      <c r="D32" s="5">
        <v>162</v>
      </c>
      <c r="E32" s="1">
        <v>4</v>
      </c>
      <c r="F32" s="1">
        <f>InputData[[#This Row],[UNIT PRICE ($)]]*InputData[[#This Row],[QUANTITY]]</f>
        <v>648</v>
      </c>
      <c r="G32" s="1" t="str">
        <f>VLOOKUP(InputData[[#This Row],[CUSTOMER NAME]],Country[],2,0)</f>
        <v>Saudi Arabia</v>
      </c>
      <c r="H32" s="1" t="str">
        <f>VLOOKUP(InputData[[#This Row],[CUSTOMER NAME]],Country[],3,0)</f>
        <v>Export</v>
      </c>
      <c r="I32" s="1" t="str">
        <f>TEXT(InputData[[#This Row],[DATE]],"mmm")</f>
        <v>Jan</v>
      </c>
      <c r="J32" s="1">
        <f>WEEKNUM(InputData[[#This Row],[DATE]],)</f>
        <v>3</v>
      </c>
    </row>
    <row r="33" spans="1:10" x14ac:dyDescent="0.3">
      <c r="A33" s="3">
        <v>44207</v>
      </c>
      <c r="B33" s="6" t="s">
        <v>79</v>
      </c>
      <c r="C33" s="4" t="s">
        <v>32</v>
      </c>
      <c r="D33" s="5">
        <v>117.48</v>
      </c>
      <c r="E33" s="1">
        <v>2</v>
      </c>
      <c r="F33" s="1">
        <f>InputData[[#This Row],[UNIT PRICE ($)]]*InputData[[#This Row],[QUANTITY]]</f>
        <v>234.96</v>
      </c>
      <c r="G33" s="1" t="str">
        <f>VLOOKUP(InputData[[#This Row],[CUSTOMER NAME]],Country[],2,0)</f>
        <v>United Kingdom</v>
      </c>
      <c r="H33" s="1" t="str">
        <f>VLOOKUP(InputData[[#This Row],[CUSTOMER NAME]],Country[],3,0)</f>
        <v>Export</v>
      </c>
      <c r="I33" s="1" t="str">
        <f>TEXT(InputData[[#This Row],[DATE]],"mmm")</f>
        <v>Jan</v>
      </c>
      <c r="J33" s="1">
        <f>WEEKNUM(InputData[[#This Row],[DATE]],)</f>
        <v>3</v>
      </c>
    </row>
    <row r="34" spans="1:10" x14ac:dyDescent="0.3">
      <c r="A34" s="3">
        <v>44208</v>
      </c>
      <c r="B34" s="6" t="s">
        <v>64</v>
      </c>
      <c r="C34" s="4" t="s">
        <v>42</v>
      </c>
      <c r="D34" s="5">
        <v>162</v>
      </c>
      <c r="E34" s="1">
        <v>10</v>
      </c>
      <c r="F34" s="1">
        <f>InputData[[#This Row],[UNIT PRICE ($)]]*InputData[[#This Row],[QUANTITY]]</f>
        <v>1620</v>
      </c>
      <c r="G34" s="1" t="str">
        <f>VLOOKUP(InputData[[#This Row],[CUSTOMER NAME]],Country[],2,0)</f>
        <v>India</v>
      </c>
      <c r="H34" s="1" t="str">
        <f>VLOOKUP(InputData[[#This Row],[CUSTOMER NAME]],Country[],3,0)</f>
        <v>Northeast</v>
      </c>
      <c r="I34" s="1" t="str">
        <f>TEXT(InputData[[#This Row],[DATE]],"mmm")</f>
        <v>Jan</v>
      </c>
      <c r="J34" s="1">
        <f>WEEKNUM(InputData[[#This Row],[DATE]],)</f>
        <v>3</v>
      </c>
    </row>
    <row r="35" spans="1:10" x14ac:dyDescent="0.3">
      <c r="A35" s="3">
        <v>44209</v>
      </c>
      <c r="B35" s="6" t="s">
        <v>108</v>
      </c>
      <c r="C35" s="4" t="s">
        <v>16</v>
      </c>
      <c r="D35" s="5">
        <v>16.64</v>
      </c>
      <c r="E35" s="1">
        <v>15</v>
      </c>
      <c r="F35" s="1">
        <f>InputData[[#This Row],[UNIT PRICE ($)]]*InputData[[#This Row],[QUANTITY]]</f>
        <v>249.60000000000002</v>
      </c>
      <c r="G35" s="1" t="str">
        <f>VLOOKUP(InputData[[#This Row],[CUSTOMER NAME]],Country[],2,0)</f>
        <v>India</v>
      </c>
      <c r="H35" s="1" t="str">
        <f>VLOOKUP(InputData[[#This Row],[CUSTOMER NAME]],Country[],3,0)</f>
        <v>North</v>
      </c>
      <c r="I35" s="1" t="str">
        <f>TEXT(InputData[[#This Row],[DATE]],"mmm")</f>
        <v>Jan</v>
      </c>
      <c r="J35" s="1">
        <f>WEEKNUM(InputData[[#This Row],[DATE]],)</f>
        <v>3</v>
      </c>
    </row>
    <row r="36" spans="1:10" x14ac:dyDescent="0.3">
      <c r="A36" s="3">
        <v>44209</v>
      </c>
      <c r="B36" s="6" t="s">
        <v>65</v>
      </c>
      <c r="C36" s="4" t="s">
        <v>19</v>
      </c>
      <c r="D36" s="5">
        <v>210</v>
      </c>
      <c r="E36" s="1">
        <v>6</v>
      </c>
      <c r="F36" s="1">
        <f>InputData[[#This Row],[UNIT PRICE ($)]]*InputData[[#This Row],[QUANTITY]]</f>
        <v>1260</v>
      </c>
      <c r="G36" s="1" t="str">
        <f>VLOOKUP(InputData[[#This Row],[CUSTOMER NAME]],Country[],2,0)</f>
        <v>Pakistan</v>
      </c>
      <c r="H36" s="1" t="str">
        <f>VLOOKUP(InputData[[#This Row],[CUSTOMER NAME]],Country[],3,0)</f>
        <v>Export</v>
      </c>
      <c r="I36" s="1" t="str">
        <f>TEXT(InputData[[#This Row],[DATE]],"mmm")</f>
        <v>Jan</v>
      </c>
      <c r="J36" s="1">
        <f>WEEKNUM(InputData[[#This Row],[DATE]],)</f>
        <v>3</v>
      </c>
    </row>
    <row r="37" spans="1:10" x14ac:dyDescent="0.3">
      <c r="A37" s="3">
        <v>44210</v>
      </c>
      <c r="B37" s="6" t="s">
        <v>115</v>
      </c>
      <c r="C37" s="4" t="s">
        <v>11</v>
      </c>
      <c r="D37" s="5">
        <v>48.4</v>
      </c>
      <c r="E37" s="1">
        <v>14</v>
      </c>
      <c r="F37" s="1">
        <f>InputData[[#This Row],[UNIT PRICE ($)]]*InputData[[#This Row],[QUANTITY]]</f>
        <v>677.6</v>
      </c>
      <c r="G37" s="1" t="str">
        <f>VLOOKUP(InputData[[#This Row],[CUSTOMER NAME]],Country[],2,0)</f>
        <v>India</v>
      </c>
      <c r="H37" s="1" t="str">
        <f>VLOOKUP(InputData[[#This Row],[CUSTOMER NAME]],Country[],3,0)</f>
        <v>Northeast</v>
      </c>
      <c r="I37" s="1" t="str">
        <f>TEXT(InputData[[#This Row],[DATE]],"mmm")</f>
        <v>Jan</v>
      </c>
      <c r="J37" s="1">
        <f>WEEKNUM(InputData[[#This Row],[DATE]],)</f>
        <v>3</v>
      </c>
    </row>
    <row r="38" spans="1:10" x14ac:dyDescent="0.3">
      <c r="A38" s="3">
        <v>44211</v>
      </c>
      <c r="B38" s="6" t="s">
        <v>73</v>
      </c>
      <c r="C38" s="4" t="s">
        <v>7</v>
      </c>
      <c r="D38" s="5">
        <v>47.730000000000004</v>
      </c>
      <c r="E38" s="1">
        <v>15</v>
      </c>
      <c r="F38" s="1">
        <f>InputData[[#This Row],[UNIT PRICE ($)]]*InputData[[#This Row],[QUANTITY]]</f>
        <v>715.95</v>
      </c>
      <c r="G38" s="1" t="str">
        <f>VLOOKUP(InputData[[#This Row],[CUSTOMER NAME]],Country[],2,0)</f>
        <v>India</v>
      </c>
      <c r="H38" s="1" t="str">
        <f>VLOOKUP(InputData[[#This Row],[CUSTOMER NAME]],Country[],3,0)</f>
        <v>East</v>
      </c>
      <c r="I38" s="1" t="str">
        <f>TEXT(InputData[[#This Row],[DATE]],"mmm")</f>
        <v>Jan</v>
      </c>
      <c r="J38" s="1">
        <f>WEEKNUM(InputData[[#This Row],[DATE]],)</f>
        <v>3</v>
      </c>
    </row>
    <row r="39" spans="1:10" x14ac:dyDescent="0.3">
      <c r="A39" s="3">
        <v>44211</v>
      </c>
      <c r="B39" s="6" t="s">
        <v>79</v>
      </c>
      <c r="C39" s="4" t="s">
        <v>22</v>
      </c>
      <c r="D39" s="5">
        <v>141.57</v>
      </c>
      <c r="E39" s="1">
        <v>10</v>
      </c>
      <c r="F39" s="1">
        <f>InputData[[#This Row],[UNIT PRICE ($)]]*InputData[[#This Row],[QUANTITY]]</f>
        <v>1415.6999999999998</v>
      </c>
      <c r="G39" s="1" t="str">
        <f>VLOOKUP(InputData[[#This Row],[CUSTOMER NAME]],Country[],2,0)</f>
        <v>United Kingdom</v>
      </c>
      <c r="H39" s="1" t="str">
        <f>VLOOKUP(InputData[[#This Row],[CUSTOMER NAME]],Country[],3,0)</f>
        <v>Export</v>
      </c>
      <c r="I39" s="1" t="str">
        <f>TEXT(InputData[[#This Row],[DATE]],"mmm")</f>
        <v>Jan</v>
      </c>
      <c r="J39" s="1">
        <f>WEEKNUM(InputData[[#This Row],[DATE]],)</f>
        <v>3</v>
      </c>
    </row>
    <row r="40" spans="1:10" x14ac:dyDescent="0.3">
      <c r="A40" s="3">
        <v>44212</v>
      </c>
      <c r="B40" s="6" t="s">
        <v>109</v>
      </c>
      <c r="C40" s="4" t="s">
        <v>14</v>
      </c>
      <c r="D40" s="5">
        <v>146.72</v>
      </c>
      <c r="E40" s="1">
        <v>11</v>
      </c>
      <c r="F40" s="1">
        <f>InputData[[#This Row],[UNIT PRICE ($)]]*InputData[[#This Row],[QUANTITY]]</f>
        <v>1613.92</v>
      </c>
      <c r="G40" s="1" t="str">
        <f>VLOOKUP(InputData[[#This Row],[CUSTOMER NAME]],Country[],2,0)</f>
        <v>Pakistan</v>
      </c>
      <c r="H40" s="1" t="str">
        <f>VLOOKUP(InputData[[#This Row],[CUSTOMER NAME]],Country[],3,0)</f>
        <v>Export</v>
      </c>
      <c r="I40" s="1" t="str">
        <f>TEXT(InputData[[#This Row],[DATE]],"mmm")</f>
        <v>Jan</v>
      </c>
      <c r="J40" s="1">
        <f>WEEKNUM(InputData[[#This Row],[DATE]],)</f>
        <v>3</v>
      </c>
    </row>
    <row r="41" spans="1:10" x14ac:dyDescent="0.3">
      <c r="A41" s="3">
        <v>44213</v>
      </c>
      <c r="B41" s="6" t="s">
        <v>67</v>
      </c>
      <c r="C41" s="4" t="s">
        <v>40</v>
      </c>
      <c r="D41" s="5">
        <v>115.2</v>
      </c>
      <c r="E41" s="1">
        <v>4</v>
      </c>
      <c r="F41" s="1">
        <f>InputData[[#This Row],[UNIT PRICE ($)]]*InputData[[#This Row],[QUANTITY]]</f>
        <v>460.8</v>
      </c>
      <c r="G41" s="1" t="str">
        <f>VLOOKUP(InputData[[#This Row],[CUSTOMER NAME]],Country[],2,0)</f>
        <v>United Kingdom</v>
      </c>
      <c r="H41" s="1" t="str">
        <f>VLOOKUP(InputData[[#This Row],[CUSTOMER NAME]],Country[],3,0)</f>
        <v>Export</v>
      </c>
      <c r="I41" s="1" t="str">
        <f>TEXT(InputData[[#This Row],[DATE]],"mmm")</f>
        <v>Jan</v>
      </c>
      <c r="J41" s="1">
        <f>WEEKNUM(InputData[[#This Row],[DATE]],)</f>
        <v>4</v>
      </c>
    </row>
    <row r="42" spans="1:10" x14ac:dyDescent="0.3">
      <c r="A42" s="3">
        <v>44214</v>
      </c>
      <c r="B42" s="6" t="s">
        <v>65</v>
      </c>
      <c r="C42" s="4" t="s">
        <v>8</v>
      </c>
      <c r="D42" s="5">
        <v>94.62</v>
      </c>
      <c r="E42" s="1">
        <v>9</v>
      </c>
      <c r="F42" s="1">
        <f>InputData[[#This Row],[UNIT PRICE ($)]]*InputData[[#This Row],[QUANTITY]]</f>
        <v>851.58</v>
      </c>
      <c r="G42" s="1" t="str">
        <f>VLOOKUP(InputData[[#This Row],[CUSTOMER NAME]],Country[],2,0)</f>
        <v>Pakistan</v>
      </c>
      <c r="H42" s="1" t="str">
        <f>VLOOKUP(InputData[[#This Row],[CUSTOMER NAME]],Country[],3,0)</f>
        <v>Export</v>
      </c>
      <c r="I42" s="1" t="str">
        <f>TEXT(InputData[[#This Row],[DATE]],"mmm")</f>
        <v>Jan</v>
      </c>
      <c r="J42" s="1">
        <f>WEEKNUM(InputData[[#This Row],[DATE]],)</f>
        <v>4</v>
      </c>
    </row>
    <row r="43" spans="1:10" x14ac:dyDescent="0.3">
      <c r="A43" s="3">
        <v>44214</v>
      </c>
      <c r="B43" s="6" t="s">
        <v>78</v>
      </c>
      <c r="C43" s="4" t="s">
        <v>23</v>
      </c>
      <c r="D43" s="5">
        <v>149.46</v>
      </c>
      <c r="E43" s="1">
        <v>3</v>
      </c>
      <c r="F43" s="1">
        <f>InputData[[#This Row],[UNIT PRICE ($)]]*InputData[[#This Row],[QUANTITY]]</f>
        <v>448.38</v>
      </c>
      <c r="G43" s="1" t="str">
        <f>VLOOKUP(InputData[[#This Row],[CUSTOMER NAME]],Country[],2,0)</f>
        <v>India</v>
      </c>
      <c r="H43" s="1" t="str">
        <f>VLOOKUP(InputData[[#This Row],[CUSTOMER NAME]],Country[],3,0)</f>
        <v>Central</v>
      </c>
      <c r="I43" s="1" t="str">
        <f>TEXT(InputData[[#This Row],[DATE]],"mmm")</f>
        <v>Jan</v>
      </c>
      <c r="J43" s="1">
        <f>WEEKNUM(InputData[[#This Row],[DATE]],)</f>
        <v>4</v>
      </c>
    </row>
    <row r="44" spans="1:10" x14ac:dyDescent="0.3">
      <c r="A44" s="3">
        <v>44214</v>
      </c>
      <c r="B44" s="6" t="s">
        <v>83</v>
      </c>
      <c r="C44" s="4" t="s">
        <v>44</v>
      </c>
      <c r="D44" s="5">
        <v>82.08</v>
      </c>
      <c r="E44" s="1">
        <v>13</v>
      </c>
      <c r="F44" s="1">
        <f>InputData[[#This Row],[UNIT PRICE ($)]]*InputData[[#This Row],[QUANTITY]]</f>
        <v>1067.04</v>
      </c>
      <c r="G44" s="1" t="str">
        <f>VLOOKUP(InputData[[#This Row],[CUSTOMER NAME]],Country[],2,0)</f>
        <v>India</v>
      </c>
      <c r="H44" s="1" t="str">
        <f>VLOOKUP(InputData[[#This Row],[CUSTOMER NAME]],Country[],3,0)</f>
        <v>North</v>
      </c>
      <c r="I44" s="1" t="str">
        <f>TEXT(InputData[[#This Row],[DATE]],"mmm")</f>
        <v>Jan</v>
      </c>
      <c r="J44" s="1">
        <f>WEEKNUM(InputData[[#This Row],[DATE]],)</f>
        <v>4</v>
      </c>
    </row>
    <row r="45" spans="1:10" x14ac:dyDescent="0.3">
      <c r="A45" s="3">
        <v>44215</v>
      </c>
      <c r="B45" s="6" t="s">
        <v>79</v>
      </c>
      <c r="C45" s="4" t="s">
        <v>35</v>
      </c>
      <c r="D45" s="5">
        <v>6.7</v>
      </c>
      <c r="E45" s="1">
        <v>6</v>
      </c>
      <c r="F45" s="1">
        <f>InputData[[#This Row],[UNIT PRICE ($)]]*InputData[[#This Row],[QUANTITY]]</f>
        <v>40.200000000000003</v>
      </c>
      <c r="G45" s="1" t="str">
        <f>VLOOKUP(InputData[[#This Row],[CUSTOMER NAME]],Country[],2,0)</f>
        <v>United Kingdom</v>
      </c>
      <c r="H45" s="1" t="str">
        <f>VLOOKUP(InputData[[#This Row],[CUSTOMER NAME]],Country[],3,0)</f>
        <v>Export</v>
      </c>
      <c r="I45" s="1" t="str">
        <f>TEXT(InputData[[#This Row],[DATE]],"mmm")</f>
        <v>Jan</v>
      </c>
      <c r="J45" s="1">
        <f>WEEKNUM(InputData[[#This Row],[DATE]],)</f>
        <v>4</v>
      </c>
    </row>
    <row r="46" spans="1:10" x14ac:dyDescent="0.3">
      <c r="A46" s="3">
        <v>44216</v>
      </c>
      <c r="B46" s="6" t="s">
        <v>68</v>
      </c>
      <c r="C46" s="4" t="s">
        <v>34</v>
      </c>
      <c r="D46" s="5">
        <v>58.3</v>
      </c>
      <c r="E46" s="1">
        <v>4</v>
      </c>
      <c r="F46" s="1">
        <f>InputData[[#This Row],[UNIT PRICE ($)]]*InputData[[#This Row],[QUANTITY]]</f>
        <v>233.2</v>
      </c>
      <c r="G46" s="1" t="str">
        <f>VLOOKUP(InputData[[#This Row],[CUSTOMER NAME]],Country[],2,0)</f>
        <v>Russia</v>
      </c>
      <c r="H46" s="1" t="str">
        <f>VLOOKUP(InputData[[#This Row],[CUSTOMER NAME]],Country[],3,0)</f>
        <v>Export</v>
      </c>
      <c r="I46" s="1" t="str">
        <f>TEXT(InputData[[#This Row],[DATE]],"mmm")</f>
        <v>Jan</v>
      </c>
      <c r="J46" s="1">
        <f>WEEKNUM(InputData[[#This Row],[DATE]],)</f>
        <v>4</v>
      </c>
    </row>
    <row r="47" spans="1:10" x14ac:dyDescent="0.3">
      <c r="A47" s="3">
        <v>44216</v>
      </c>
      <c r="B47" s="6" t="s">
        <v>112</v>
      </c>
      <c r="C47" s="4" t="s">
        <v>20</v>
      </c>
      <c r="D47" s="5">
        <v>76.25</v>
      </c>
      <c r="E47" s="1">
        <v>4</v>
      </c>
      <c r="F47" s="1">
        <f>InputData[[#This Row],[UNIT PRICE ($)]]*InputData[[#This Row],[QUANTITY]]</f>
        <v>305</v>
      </c>
      <c r="G47" s="1" t="str">
        <f>VLOOKUP(InputData[[#This Row],[CUSTOMER NAME]],Country[],2,0)</f>
        <v>India</v>
      </c>
      <c r="H47" s="1" t="str">
        <f>VLOOKUP(InputData[[#This Row],[CUSTOMER NAME]],Country[],3,0)</f>
        <v>North</v>
      </c>
      <c r="I47" s="1" t="str">
        <f>TEXT(InputData[[#This Row],[DATE]],"mmm")</f>
        <v>Jan</v>
      </c>
      <c r="J47" s="1">
        <f>WEEKNUM(InputData[[#This Row],[DATE]],)</f>
        <v>4</v>
      </c>
    </row>
    <row r="48" spans="1:10" x14ac:dyDescent="0.3">
      <c r="A48" s="3">
        <v>44216</v>
      </c>
      <c r="B48" s="6" t="s">
        <v>77</v>
      </c>
      <c r="C48" s="4" t="s">
        <v>21</v>
      </c>
      <c r="D48" s="5">
        <v>162.54</v>
      </c>
      <c r="E48" s="1">
        <v>2</v>
      </c>
      <c r="F48" s="1">
        <f>InputData[[#This Row],[UNIT PRICE ($)]]*InputData[[#This Row],[QUANTITY]]</f>
        <v>325.08</v>
      </c>
      <c r="G48" s="1" t="str">
        <f>VLOOKUP(InputData[[#This Row],[CUSTOMER NAME]],Country[],2,0)</f>
        <v>India</v>
      </c>
      <c r="H48" s="1" t="str">
        <f>VLOOKUP(InputData[[#This Row],[CUSTOMER NAME]],Country[],3,0)</f>
        <v>Western</v>
      </c>
      <c r="I48" s="1" t="str">
        <f>TEXT(InputData[[#This Row],[DATE]],"mmm")</f>
        <v>Jan</v>
      </c>
      <c r="J48" s="1">
        <f>WEEKNUM(InputData[[#This Row],[DATE]],)</f>
        <v>4</v>
      </c>
    </row>
    <row r="49" spans="1:10" x14ac:dyDescent="0.3">
      <c r="A49" s="3">
        <v>44216</v>
      </c>
      <c r="B49" s="6" t="s">
        <v>84</v>
      </c>
      <c r="C49" s="4" t="s">
        <v>14</v>
      </c>
      <c r="D49" s="5">
        <v>146.72</v>
      </c>
      <c r="E49" s="1">
        <v>7</v>
      </c>
      <c r="F49" s="1">
        <f>InputData[[#This Row],[UNIT PRICE ($)]]*InputData[[#This Row],[QUANTITY]]</f>
        <v>1027.04</v>
      </c>
      <c r="G49" s="1" t="str">
        <f>VLOOKUP(InputData[[#This Row],[CUSTOMER NAME]],Country[],2,0)</f>
        <v>Ethiopia</v>
      </c>
      <c r="H49" s="1" t="str">
        <f>VLOOKUP(InputData[[#This Row],[CUSTOMER NAME]],Country[],3,0)</f>
        <v>Export</v>
      </c>
      <c r="I49" s="1" t="str">
        <f>TEXT(InputData[[#This Row],[DATE]],"mmm")</f>
        <v>Jan</v>
      </c>
      <c r="J49" s="1">
        <f>WEEKNUM(InputData[[#This Row],[DATE]],)</f>
        <v>4</v>
      </c>
    </row>
    <row r="50" spans="1:10" x14ac:dyDescent="0.3">
      <c r="A50" s="3">
        <v>44217</v>
      </c>
      <c r="B50" s="6" t="s">
        <v>113</v>
      </c>
      <c r="C50" s="4" t="s">
        <v>4</v>
      </c>
      <c r="D50" s="5">
        <v>48.84</v>
      </c>
      <c r="E50" s="1">
        <v>15</v>
      </c>
      <c r="F50" s="1">
        <f>InputData[[#This Row],[UNIT PRICE ($)]]*InputData[[#This Row],[QUANTITY]]</f>
        <v>732.6</v>
      </c>
      <c r="G50" s="1" t="str">
        <f>VLOOKUP(InputData[[#This Row],[CUSTOMER NAME]],Country[],2,0)</f>
        <v>Pakistan</v>
      </c>
      <c r="H50" s="1" t="str">
        <f>VLOOKUP(InputData[[#This Row],[CUSTOMER NAME]],Country[],3,0)</f>
        <v>Export</v>
      </c>
      <c r="I50" s="1" t="str">
        <f>TEXT(InputData[[#This Row],[DATE]],"mmm")</f>
        <v>Jan</v>
      </c>
      <c r="J50" s="1">
        <f>WEEKNUM(InputData[[#This Row],[DATE]],)</f>
        <v>4</v>
      </c>
    </row>
    <row r="51" spans="1:10" x14ac:dyDescent="0.3">
      <c r="A51" s="3">
        <v>44217</v>
      </c>
      <c r="B51" s="6" t="s">
        <v>115</v>
      </c>
      <c r="C51" s="4" t="s">
        <v>42</v>
      </c>
      <c r="D51" s="5">
        <v>162</v>
      </c>
      <c r="E51" s="1">
        <v>6</v>
      </c>
      <c r="F51" s="1">
        <f>InputData[[#This Row],[UNIT PRICE ($)]]*InputData[[#This Row],[QUANTITY]]</f>
        <v>972</v>
      </c>
      <c r="G51" s="1" t="str">
        <f>VLOOKUP(InputData[[#This Row],[CUSTOMER NAME]],Country[],2,0)</f>
        <v>India</v>
      </c>
      <c r="H51" s="1" t="str">
        <f>VLOOKUP(InputData[[#This Row],[CUSTOMER NAME]],Country[],3,0)</f>
        <v>Northeast</v>
      </c>
      <c r="I51" s="1" t="str">
        <f>TEXT(InputData[[#This Row],[DATE]],"mmm")</f>
        <v>Jan</v>
      </c>
      <c r="J51" s="1">
        <f>WEEKNUM(InputData[[#This Row],[DATE]],)</f>
        <v>4</v>
      </c>
    </row>
    <row r="52" spans="1:10" x14ac:dyDescent="0.3">
      <c r="A52" s="3">
        <v>44217</v>
      </c>
      <c r="B52" s="6" t="s">
        <v>88</v>
      </c>
      <c r="C52" s="4" t="s">
        <v>3</v>
      </c>
      <c r="D52" s="5">
        <v>80.94</v>
      </c>
      <c r="E52" s="1">
        <v>9</v>
      </c>
      <c r="F52" s="1">
        <f>InputData[[#This Row],[UNIT PRICE ($)]]*InputData[[#This Row],[QUANTITY]]</f>
        <v>728.46</v>
      </c>
      <c r="G52" s="1" t="str">
        <f>VLOOKUP(InputData[[#This Row],[CUSTOMER NAME]],Country[],2,0)</f>
        <v>India</v>
      </c>
      <c r="H52" s="1" t="str">
        <f>VLOOKUP(InputData[[#This Row],[CUSTOMER NAME]],Country[],3,0)</f>
        <v>South</v>
      </c>
      <c r="I52" s="1" t="str">
        <f>TEXT(InputData[[#This Row],[DATE]],"mmm")</f>
        <v>Jan</v>
      </c>
      <c r="J52" s="1">
        <f>WEEKNUM(InputData[[#This Row],[DATE]],)</f>
        <v>4</v>
      </c>
    </row>
    <row r="53" spans="1:10" x14ac:dyDescent="0.3">
      <c r="A53" s="3">
        <v>44218</v>
      </c>
      <c r="B53" s="6" t="s">
        <v>86</v>
      </c>
      <c r="C53" s="4" t="s">
        <v>1</v>
      </c>
      <c r="D53" s="5">
        <v>103.88</v>
      </c>
      <c r="E53" s="1">
        <v>6</v>
      </c>
      <c r="F53" s="1">
        <f>InputData[[#This Row],[UNIT PRICE ($)]]*InputData[[#This Row],[QUANTITY]]</f>
        <v>623.28</v>
      </c>
      <c r="G53" s="1" t="str">
        <f>VLOOKUP(InputData[[#This Row],[CUSTOMER NAME]],Country[],2,0)</f>
        <v>India</v>
      </c>
      <c r="H53" s="1" t="str">
        <f>VLOOKUP(InputData[[#This Row],[CUSTOMER NAME]],Country[],3,0)</f>
        <v>South</v>
      </c>
      <c r="I53" s="1" t="str">
        <f>TEXT(InputData[[#This Row],[DATE]],"mmm")</f>
        <v>Jan</v>
      </c>
      <c r="J53" s="1">
        <f>WEEKNUM(InputData[[#This Row],[DATE]],)</f>
        <v>4</v>
      </c>
    </row>
    <row r="54" spans="1:10" x14ac:dyDescent="0.3">
      <c r="A54" s="3">
        <v>44219</v>
      </c>
      <c r="B54" s="6" t="s">
        <v>70</v>
      </c>
      <c r="C54" s="4" t="s">
        <v>2</v>
      </c>
      <c r="D54" s="5">
        <v>142.80000000000001</v>
      </c>
      <c r="E54" s="1">
        <v>5</v>
      </c>
      <c r="F54" s="1">
        <f>InputData[[#This Row],[UNIT PRICE ($)]]*InputData[[#This Row],[QUANTITY]]</f>
        <v>714</v>
      </c>
      <c r="G54" s="1" t="str">
        <f>VLOOKUP(InputData[[#This Row],[CUSTOMER NAME]],Country[],2,0)</f>
        <v>Mexico</v>
      </c>
      <c r="H54" s="1" t="str">
        <f>VLOOKUP(InputData[[#This Row],[CUSTOMER NAME]],Country[],3,0)</f>
        <v>Export</v>
      </c>
      <c r="I54" s="1" t="str">
        <f>TEXT(InputData[[#This Row],[DATE]],"mmm")</f>
        <v>Jan</v>
      </c>
      <c r="J54" s="1">
        <f>WEEKNUM(InputData[[#This Row],[DATE]],)</f>
        <v>4</v>
      </c>
    </row>
    <row r="55" spans="1:10" x14ac:dyDescent="0.3">
      <c r="A55" s="3">
        <v>44219</v>
      </c>
      <c r="B55" s="6" t="s">
        <v>77</v>
      </c>
      <c r="C55" s="4" t="s">
        <v>8</v>
      </c>
      <c r="D55" s="5">
        <v>94.62</v>
      </c>
      <c r="E55" s="1">
        <v>17</v>
      </c>
      <c r="F55" s="1">
        <f>InputData[[#This Row],[UNIT PRICE ($)]]*InputData[[#This Row],[QUANTITY]]</f>
        <v>1608.54</v>
      </c>
      <c r="G55" s="1" t="str">
        <f>VLOOKUP(InputData[[#This Row],[CUSTOMER NAME]],Country[],2,0)</f>
        <v>India</v>
      </c>
      <c r="H55" s="1" t="str">
        <f>VLOOKUP(InputData[[#This Row],[CUSTOMER NAME]],Country[],3,0)</f>
        <v>Western</v>
      </c>
      <c r="I55" s="1" t="str">
        <f>TEXT(InputData[[#This Row],[DATE]],"mmm")</f>
        <v>Jan</v>
      </c>
      <c r="J55" s="1">
        <f>WEEKNUM(InputData[[#This Row],[DATE]],)</f>
        <v>4</v>
      </c>
    </row>
    <row r="56" spans="1:10" x14ac:dyDescent="0.3">
      <c r="A56" s="3">
        <v>44219</v>
      </c>
      <c r="B56" s="6" t="s">
        <v>78</v>
      </c>
      <c r="C56" s="4" t="s">
        <v>42</v>
      </c>
      <c r="D56" s="5">
        <v>162</v>
      </c>
      <c r="E56" s="1">
        <v>8</v>
      </c>
      <c r="F56" s="1">
        <f>InputData[[#This Row],[UNIT PRICE ($)]]*InputData[[#This Row],[QUANTITY]]</f>
        <v>1296</v>
      </c>
      <c r="G56" s="1" t="str">
        <f>VLOOKUP(InputData[[#This Row],[CUSTOMER NAME]],Country[],2,0)</f>
        <v>India</v>
      </c>
      <c r="H56" s="1" t="str">
        <f>VLOOKUP(InputData[[#This Row],[CUSTOMER NAME]],Country[],3,0)</f>
        <v>Central</v>
      </c>
      <c r="I56" s="1" t="str">
        <f>TEXT(InputData[[#This Row],[DATE]],"mmm")</f>
        <v>Jan</v>
      </c>
      <c r="J56" s="1">
        <f>WEEKNUM(InputData[[#This Row],[DATE]],)</f>
        <v>4</v>
      </c>
    </row>
    <row r="57" spans="1:10" x14ac:dyDescent="0.3">
      <c r="A57" s="3">
        <v>44220</v>
      </c>
      <c r="B57" s="6" t="s">
        <v>85</v>
      </c>
      <c r="C57" s="4" t="s">
        <v>30</v>
      </c>
      <c r="D57" s="5">
        <v>201.28</v>
      </c>
      <c r="E57" s="1">
        <v>15</v>
      </c>
      <c r="F57" s="1">
        <f>InputData[[#This Row],[UNIT PRICE ($)]]*InputData[[#This Row],[QUANTITY]]</f>
        <v>3019.2</v>
      </c>
      <c r="G57" s="1" t="str">
        <f>VLOOKUP(InputData[[#This Row],[CUSTOMER NAME]],Country[],2,0)</f>
        <v>India</v>
      </c>
      <c r="H57" s="1" t="str">
        <f>VLOOKUP(InputData[[#This Row],[CUSTOMER NAME]],Country[],3,0)</f>
        <v>Northeast</v>
      </c>
      <c r="I57" s="1" t="str">
        <f>TEXT(InputData[[#This Row],[DATE]],"mmm")</f>
        <v>Jan</v>
      </c>
      <c r="J57" s="1">
        <f>WEEKNUM(InputData[[#This Row],[DATE]],)</f>
        <v>5</v>
      </c>
    </row>
    <row r="58" spans="1:10" x14ac:dyDescent="0.3">
      <c r="A58" s="3">
        <v>44221</v>
      </c>
      <c r="B58" s="6" t="s">
        <v>60</v>
      </c>
      <c r="C58" s="4" t="s">
        <v>31</v>
      </c>
      <c r="D58" s="5">
        <v>104.16</v>
      </c>
      <c r="E58" s="1">
        <v>14</v>
      </c>
      <c r="F58" s="1">
        <f>InputData[[#This Row],[UNIT PRICE ($)]]*InputData[[#This Row],[QUANTITY]]</f>
        <v>1458.24</v>
      </c>
      <c r="G58" s="1" t="str">
        <f>VLOOKUP(InputData[[#This Row],[CUSTOMER NAME]],Country[],2,0)</f>
        <v>Nigeria</v>
      </c>
      <c r="H58" s="1" t="str">
        <f>VLOOKUP(InputData[[#This Row],[CUSTOMER NAME]],Country[],3,0)</f>
        <v>Export</v>
      </c>
      <c r="I58" s="1" t="str">
        <f>TEXT(InputData[[#This Row],[DATE]],"mmm")</f>
        <v>Jan</v>
      </c>
      <c r="J58" s="1">
        <f>WEEKNUM(InputData[[#This Row],[DATE]],)</f>
        <v>5</v>
      </c>
    </row>
    <row r="59" spans="1:10" x14ac:dyDescent="0.3">
      <c r="A59" s="3">
        <v>44221</v>
      </c>
      <c r="B59" s="6" t="s">
        <v>108</v>
      </c>
      <c r="C59" s="4" t="s">
        <v>35</v>
      </c>
      <c r="D59" s="5">
        <v>6.7</v>
      </c>
      <c r="E59" s="1">
        <v>7</v>
      </c>
      <c r="F59" s="1">
        <f>InputData[[#This Row],[UNIT PRICE ($)]]*InputData[[#This Row],[QUANTITY]]</f>
        <v>46.9</v>
      </c>
      <c r="G59" s="1" t="str">
        <f>VLOOKUP(InputData[[#This Row],[CUSTOMER NAME]],Country[],2,0)</f>
        <v>India</v>
      </c>
      <c r="H59" s="1" t="str">
        <f>VLOOKUP(InputData[[#This Row],[CUSTOMER NAME]],Country[],3,0)</f>
        <v>North</v>
      </c>
      <c r="I59" s="1" t="str">
        <f>TEXT(InputData[[#This Row],[DATE]],"mmm")</f>
        <v>Jan</v>
      </c>
      <c r="J59" s="1">
        <f>WEEKNUM(InputData[[#This Row],[DATE]],)</f>
        <v>5</v>
      </c>
    </row>
    <row r="60" spans="1:10" x14ac:dyDescent="0.3">
      <c r="A60" s="3">
        <v>44221</v>
      </c>
      <c r="B60" s="6" t="s">
        <v>67</v>
      </c>
      <c r="C60" s="4" t="s">
        <v>34</v>
      </c>
      <c r="D60" s="5">
        <v>58.3</v>
      </c>
      <c r="E60" s="1">
        <v>6</v>
      </c>
      <c r="F60" s="1">
        <f>InputData[[#This Row],[UNIT PRICE ($)]]*InputData[[#This Row],[QUANTITY]]</f>
        <v>349.79999999999995</v>
      </c>
      <c r="G60" s="1" t="str">
        <f>VLOOKUP(InputData[[#This Row],[CUSTOMER NAME]],Country[],2,0)</f>
        <v>United Kingdom</v>
      </c>
      <c r="H60" s="1" t="str">
        <f>VLOOKUP(InputData[[#This Row],[CUSTOMER NAME]],Country[],3,0)</f>
        <v>Export</v>
      </c>
      <c r="I60" s="1" t="str">
        <f>TEXT(InputData[[#This Row],[DATE]],"mmm")</f>
        <v>Jan</v>
      </c>
      <c r="J60" s="1">
        <f>WEEKNUM(InputData[[#This Row],[DATE]],)</f>
        <v>5</v>
      </c>
    </row>
    <row r="61" spans="1:10" x14ac:dyDescent="0.3">
      <c r="A61" s="3">
        <v>44221</v>
      </c>
      <c r="B61" s="6" t="s">
        <v>80</v>
      </c>
      <c r="C61" s="4" t="s">
        <v>17</v>
      </c>
      <c r="D61" s="5">
        <v>156.78</v>
      </c>
      <c r="E61" s="1">
        <v>14</v>
      </c>
      <c r="F61" s="1">
        <f>InputData[[#This Row],[UNIT PRICE ($)]]*InputData[[#This Row],[QUANTITY]]</f>
        <v>2194.92</v>
      </c>
      <c r="G61" s="1" t="str">
        <f>VLOOKUP(InputData[[#This Row],[CUSTOMER NAME]],Country[],2,0)</f>
        <v>South Africa</v>
      </c>
      <c r="H61" s="1" t="str">
        <f>VLOOKUP(InputData[[#This Row],[CUSTOMER NAME]],Country[],3,0)</f>
        <v>Export</v>
      </c>
      <c r="I61" s="1" t="str">
        <f>TEXT(InputData[[#This Row],[DATE]],"mmm")</f>
        <v>Jan</v>
      </c>
      <c r="J61" s="1">
        <f>WEEKNUM(InputData[[#This Row],[DATE]],)</f>
        <v>5</v>
      </c>
    </row>
    <row r="62" spans="1:10" x14ac:dyDescent="0.3">
      <c r="A62" s="3">
        <v>44222</v>
      </c>
      <c r="B62" s="6" t="s">
        <v>108</v>
      </c>
      <c r="C62" s="4" t="s">
        <v>24</v>
      </c>
      <c r="D62" s="5">
        <v>156.96</v>
      </c>
      <c r="E62" s="1">
        <v>29</v>
      </c>
      <c r="F62" s="1">
        <f>InputData[[#This Row],[UNIT PRICE ($)]]*InputData[[#This Row],[QUANTITY]]</f>
        <v>4551.84</v>
      </c>
      <c r="G62" s="1" t="str">
        <f>VLOOKUP(InputData[[#This Row],[CUSTOMER NAME]],Country[],2,0)</f>
        <v>India</v>
      </c>
      <c r="H62" s="1" t="str">
        <f>VLOOKUP(InputData[[#This Row],[CUSTOMER NAME]],Country[],3,0)</f>
        <v>North</v>
      </c>
      <c r="I62" s="1" t="str">
        <f>TEXT(InputData[[#This Row],[DATE]],"mmm")</f>
        <v>Jan</v>
      </c>
      <c r="J62" s="1">
        <f>WEEKNUM(InputData[[#This Row],[DATE]],)</f>
        <v>5</v>
      </c>
    </row>
    <row r="63" spans="1:10" x14ac:dyDescent="0.3">
      <c r="A63" s="3">
        <v>44222</v>
      </c>
      <c r="B63" s="6" t="s">
        <v>65</v>
      </c>
      <c r="C63" s="4" t="s">
        <v>44</v>
      </c>
      <c r="D63" s="5">
        <v>82.08</v>
      </c>
      <c r="E63" s="1">
        <v>9</v>
      </c>
      <c r="F63" s="1">
        <f>InputData[[#This Row],[UNIT PRICE ($)]]*InputData[[#This Row],[QUANTITY]]</f>
        <v>738.72</v>
      </c>
      <c r="G63" s="1" t="str">
        <f>VLOOKUP(InputData[[#This Row],[CUSTOMER NAME]],Country[],2,0)</f>
        <v>Pakistan</v>
      </c>
      <c r="H63" s="1" t="str">
        <f>VLOOKUP(InputData[[#This Row],[CUSTOMER NAME]],Country[],3,0)</f>
        <v>Export</v>
      </c>
      <c r="I63" s="1" t="str">
        <f>TEXT(InputData[[#This Row],[DATE]],"mmm")</f>
        <v>Jan</v>
      </c>
      <c r="J63" s="1">
        <f>WEEKNUM(InputData[[#This Row],[DATE]],)</f>
        <v>5</v>
      </c>
    </row>
    <row r="64" spans="1:10" x14ac:dyDescent="0.3">
      <c r="A64" s="3">
        <v>44222</v>
      </c>
      <c r="B64" s="6" t="s">
        <v>111</v>
      </c>
      <c r="C64" s="4" t="s">
        <v>1</v>
      </c>
      <c r="D64" s="5">
        <v>103.88</v>
      </c>
      <c r="E64" s="1">
        <v>7</v>
      </c>
      <c r="F64" s="1">
        <f>InputData[[#This Row],[UNIT PRICE ($)]]*InputData[[#This Row],[QUANTITY]]</f>
        <v>727.16</v>
      </c>
      <c r="G64" s="1" t="str">
        <f>VLOOKUP(InputData[[#This Row],[CUSTOMER NAME]],Country[],2,0)</f>
        <v>India</v>
      </c>
      <c r="H64" s="1" t="str">
        <f>VLOOKUP(InputData[[#This Row],[CUSTOMER NAME]],Country[],3,0)</f>
        <v>Northeast</v>
      </c>
      <c r="I64" s="1" t="str">
        <f>TEXT(InputData[[#This Row],[DATE]],"mmm")</f>
        <v>Jan</v>
      </c>
      <c r="J64" s="1">
        <f>WEEKNUM(InputData[[#This Row],[DATE]],)</f>
        <v>5</v>
      </c>
    </row>
    <row r="65" spans="1:10" x14ac:dyDescent="0.3">
      <c r="A65" s="3">
        <v>44222</v>
      </c>
      <c r="B65" s="6" t="s">
        <v>76</v>
      </c>
      <c r="C65" s="4" t="s">
        <v>6</v>
      </c>
      <c r="D65" s="5">
        <v>85.5</v>
      </c>
      <c r="E65" s="1">
        <v>7</v>
      </c>
      <c r="F65" s="1">
        <f>InputData[[#This Row],[UNIT PRICE ($)]]*InputData[[#This Row],[QUANTITY]]</f>
        <v>598.5</v>
      </c>
      <c r="G65" s="1" t="str">
        <f>VLOOKUP(InputData[[#This Row],[CUSTOMER NAME]],Country[],2,0)</f>
        <v>Saudi Arabia</v>
      </c>
      <c r="H65" s="1" t="str">
        <f>VLOOKUP(InputData[[#This Row],[CUSTOMER NAME]],Country[],3,0)</f>
        <v>Export</v>
      </c>
      <c r="I65" s="1" t="str">
        <f>TEXT(InputData[[#This Row],[DATE]],"mmm")</f>
        <v>Jan</v>
      </c>
      <c r="J65" s="1">
        <f>WEEKNUM(InputData[[#This Row],[DATE]],)</f>
        <v>5</v>
      </c>
    </row>
    <row r="66" spans="1:10" x14ac:dyDescent="0.3">
      <c r="A66" s="3">
        <v>44222</v>
      </c>
      <c r="B66" s="6" t="s">
        <v>77</v>
      </c>
      <c r="C66" s="4" t="s">
        <v>10</v>
      </c>
      <c r="D66" s="5">
        <v>164.28</v>
      </c>
      <c r="E66" s="1">
        <v>1</v>
      </c>
      <c r="F66" s="1">
        <f>InputData[[#This Row],[UNIT PRICE ($)]]*InputData[[#This Row],[QUANTITY]]</f>
        <v>164.28</v>
      </c>
      <c r="G66" s="1" t="str">
        <f>VLOOKUP(InputData[[#This Row],[CUSTOMER NAME]],Country[],2,0)</f>
        <v>India</v>
      </c>
      <c r="H66" s="1" t="str">
        <f>VLOOKUP(InputData[[#This Row],[CUSTOMER NAME]],Country[],3,0)</f>
        <v>Western</v>
      </c>
      <c r="I66" s="1" t="str">
        <f>TEXT(InputData[[#This Row],[DATE]],"mmm")</f>
        <v>Jan</v>
      </c>
      <c r="J66" s="1">
        <f>WEEKNUM(InputData[[#This Row],[DATE]],)</f>
        <v>5</v>
      </c>
    </row>
    <row r="67" spans="1:10" x14ac:dyDescent="0.3">
      <c r="A67" s="3">
        <v>44223</v>
      </c>
      <c r="B67" s="6" t="s">
        <v>67</v>
      </c>
      <c r="C67" s="4" t="s">
        <v>32</v>
      </c>
      <c r="D67" s="5">
        <v>117.48</v>
      </c>
      <c r="E67" s="1">
        <v>3</v>
      </c>
      <c r="F67" s="1">
        <f>InputData[[#This Row],[UNIT PRICE ($)]]*InputData[[#This Row],[QUANTITY]]</f>
        <v>352.44</v>
      </c>
      <c r="G67" s="1" t="str">
        <f>VLOOKUP(InputData[[#This Row],[CUSTOMER NAME]],Country[],2,0)</f>
        <v>United Kingdom</v>
      </c>
      <c r="H67" s="1" t="str">
        <f>VLOOKUP(InputData[[#This Row],[CUSTOMER NAME]],Country[],3,0)</f>
        <v>Export</v>
      </c>
      <c r="I67" s="1" t="str">
        <f>TEXT(InputData[[#This Row],[DATE]],"mmm")</f>
        <v>Jan</v>
      </c>
      <c r="J67" s="1">
        <f>WEEKNUM(InputData[[#This Row],[DATE]],)</f>
        <v>5</v>
      </c>
    </row>
    <row r="68" spans="1:10" x14ac:dyDescent="0.3">
      <c r="A68" s="3">
        <v>44223</v>
      </c>
      <c r="B68" s="6" t="s">
        <v>74</v>
      </c>
      <c r="C68" s="4" t="s">
        <v>40</v>
      </c>
      <c r="D68" s="5">
        <v>115.2</v>
      </c>
      <c r="E68" s="1">
        <v>7</v>
      </c>
      <c r="F68" s="1">
        <f>InputData[[#This Row],[UNIT PRICE ($)]]*InputData[[#This Row],[QUANTITY]]</f>
        <v>806.4</v>
      </c>
      <c r="G68" s="1" t="str">
        <f>VLOOKUP(InputData[[#This Row],[CUSTOMER NAME]],Country[],2,0)</f>
        <v>Brazil</v>
      </c>
      <c r="H68" s="1" t="str">
        <f>VLOOKUP(InputData[[#This Row],[CUSTOMER NAME]],Country[],3,0)</f>
        <v>Export</v>
      </c>
      <c r="I68" s="1" t="str">
        <f>TEXT(InputData[[#This Row],[DATE]],"mmm")</f>
        <v>Jan</v>
      </c>
      <c r="J68" s="1">
        <f>WEEKNUM(InputData[[#This Row],[DATE]],)</f>
        <v>5</v>
      </c>
    </row>
    <row r="69" spans="1:10" x14ac:dyDescent="0.3">
      <c r="A69" s="3">
        <v>44223</v>
      </c>
      <c r="B69" s="6" t="s">
        <v>75</v>
      </c>
      <c r="C69" s="4" t="s">
        <v>5</v>
      </c>
      <c r="D69" s="5">
        <v>155.61000000000001</v>
      </c>
      <c r="E69" s="1">
        <v>37</v>
      </c>
      <c r="F69" s="1">
        <f>InputData[[#This Row],[UNIT PRICE ($)]]*InputData[[#This Row],[QUANTITY]]</f>
        <v>5757.5700000000006</v>
      </c>
      <c r="G69" s="1" t="str">
        <f>VLOOKUP(InputData[[#This Row],[CUSTOMER NAME]],Country[],2,0)</f>
        <v>Russia</v>
      </c>
      <c r="H69" s="1" t="str">
        <f>VLOOKUP(InputData[[#This Row],[CUSTOMER NAME]],Country[],3,0)</f>
        <v>Export</v>
      </c>
      <c r="I69" s="1" t="str">
        <f>TEXT(InputData[[#This Row],[DATE]],"mmm")</f>
        <v>Jan</v>
      </c>
      <c r="J69" s="1">
        <f>WEEKNUM(InputData[[#This Row],[DATE]],)</f>
        <v>5</v>
      </c>
    </row>
    <row r="70" spans="1:10" x14ac:dyDescent="0.3">
      <c r="A70" s="3">
        <v>44223</v>
      </c>
      <c r="B70" s="6" t="s">
        <v>84</v>
      </c>
      <c r="C70" s="4" t="s">
        <v>19</v>
      </c>
      <c r="D70" s="5">
        <v>210</v>
      </c>
      <c r="E70" s="1">
        <v>21</v>
      </c>
      <c r="F70" s="1">
        <f>InputData[[#This Row],[UNIT PRICE ($)]]*InputData[[#This Row],[QUANTITY]]</f>
        <v>4410</v>
      </c>
      <c r="G70" s="1" t="str">
        <f>VLOOKUP(InputData[[#This Row],[CUSTOMER NAME]],Country[],2,0)</f>
        <v>Ethiopia</v>
      </c>
      <c r="H70" s="1" t="str">
        <f>VLOOKUP(InputData[[#This Row],[CUSTOMER NAME]],Country[],3,0)</f>
        <v>Export</v>
      </c>
      <c r="I70" s="1" t="str">
        <f>TEXT(InputData[[#This Row],[DATE]],"mmm")</f>
        <v>Jan</v>
      </c>
      <c r="J70" s="1">
        <f>WEEKNUM(InputData[[#This Row],[DATE]],)</f>
        <v>5</v>
      </c>
    </row>
    <row r="71" spans="1:10" x14ac:dyDescent="0.3">
      <c r="A71" s="3">
        <v>44224</v>
      </c>
      <c r="B71" s="6" t="s">
        <v>108</v>
      </c>
      <c r="C71" s="4" t="s">
        <v>16</v>
      </c>
      <c r="D71" s="5">
        <v>16.64</v>
      </c>
      <c r="E71" s="1">
        <v>11</v>
      </c>
      <c r="F71" s="1">
        <f>InputData[[#This Row],[UNIT PRICE ($)]]*InputData[[#This Row],[QUANTITY]]</f>
        <v>183.04000000000002</v>
      </c>
      <c r="G71" s="1" t="str">
        <f>VLOOKUP(InputData[[#This Row],[CUSTOMER NAME]],Country[],2,0)</f>
        <v>India</v>
      </c>
      <c r="H71" s="1" t="str">
        <f>VLOOKUP(InputData[[#This Row],[CUSTOMER NAME]],Country[],3,0)</f>
        <v>North</v>
      </c>
      <c r="I71" s="1" t="str">
        <f>TEXT(InputData[[#This Row],[DATE]],"mmm")</f>
        <v>Jan</v>
      </c>
      <c r="J71" s="1">
        <f>WEEKNUM(InputData[[#This Row],[DATE]],)</f>
        <v>5</v>
      </c>
    </row>
    <row r="72" spans="1:10" x14ac:dyDescent="0.3">
      <c r="A72" s="3">
        <v>44224</v>
      </c>
      <c r="B72" s="6" t="s">
        <v>62</v>
      </c>
      <c r="C72" s="4" t="s">
        <v>29</v>
      </c>
      <c r="D72" s="5">
        <v>53.11</v>
      </c>
      <c r="E72" s="1">
        <v>2</v>
      </c>
      <c r="F72" s="1">
        <f>InputData[[#This Row],[UNIT PRICE ($)]]*InputData[[#This Row],[QUANTITY]]</f>
        <v>106.22</v>
      </c>
      <c r="G72" s="1" t="str">
        <f>VLOOKUP(InputData[[#This Row],[CUSTOMER NAME]],Country[],2,0)</f>
        <v>India</v>
      </c>
      <c r="H72" s="1" t="str">
        <f>VLOOKUP(InputData[[#This Row],[CUSTOMER NAME]],Country[],3,0)</f>
        <v>Northeast</v>
      </c>
      <c r="I72" s="1" t="str">
        <f>TEXT(InputData[[#This Row],[DATE]],"mmm")</f>
        <v>Jan</v>
      </c>
      <c r="J72" s="1">
        <f>WEEKNUM(InputData[[#This Row],[DATE]],)</f>
        <v>5</v>
      </c>
    </row>
    <row r="73" spans="1:10" x14ac:dyDescent="0.3">
      <c r="A73" s="3">
        <v>44224</v>
      </c>
      <c r="B73" s="6" t="s">
        <v>116</v>
      </c>
      <c r="C73" s="4" t="s">
        <v>4</v>
      </c>
      <c r="D73" s="5">
        <v>48.84</v>
      </c>
      <c r="E73" s="1">
        <v>10</v>
      </c>
      <c r="F73" s="1">
        <f>InputData[[#This Row],[UNIT PRICE ($)]]*InputData[[#This Row],[QUANTITY]]</f>
        <v>488.40000000000003</v>
      </c>
      <c r="G73" s="1" t="str">
        <f>VLOOKUP(InputData[[#This Row],[CUSTOMER NAME]],Country[],2,0)</f>
        <v>Germany</v>
      </c>
      <c r="H73" s="1" t="str">
        <f>VLOOKUP(InputData[[#This Row],[CUSTOMER NAME]],Country[],3,0)</f>
        <v>Export</v>
      </c>
      <c r="I73" s="1" t="str">
        <f>TEXT(InputData[[#This Row],[DATE]],"mmm")</f>
        <v>Jan</v>
      </c>
      <c r="J73" s="1">
        <f>WEEKNUM(InputData[[#This Row],[DATE]],)</f>
        <v>5</v>
      </c>
    </row>
    <row r="74" spans="1:10" x14ac:dyDescent="0.3">
      <c r="A74" s="3">
        <v>44225</v>
      </c>
      <c r="B74" s="6" t="s">
        <v>110</v>
      </c>
      <c r="C74" s="4" t="s">
        <v>4</v>
      </c>
      <c r="D74" s="5">
        <v>48.84</v>
      </c>
      <c r="E74" s="1">
        <v>10</v>
      </c>
      <c r="F74" s="1">
        <f>InputData[[#This Row],[UNIT PRICE ($)]]*InputData[[#This Row],[QUANTITY]]</f>
        <v>488.40000000000003</v>
      </c>
      <c r="G74" s="1" t="str">
        <f>VLOOKUP(InputData[[#This Row],[CUSTOMER NAME]],Country[],2,0)</f>
        <v>India</v>
      </c>
      <c r="H74" s="1" t="str">
        <f>VLOOKUP(InputData[[#This Row],[CUSTOMER NAME]],Country[],3,0)</f>
        <v>Western</v>
      </c>
      <c r="I74" s="1" t="str">
        <f>TEXT(InputData[[#This Row],[DATE]],"mmm")</f>
        <v>Jan</v>
      </c>
      <c r="J74" s="1">
        <f>WEEKNUM(InputData[[#This Row],[DATE]],)</f>
        <v>5</v>
      </c>
    </row>
    <row r="75" spans="1:10" x14ac:dyDescent="0.3">
      <c r="A75" s="3">
        <v>44225</v>
      </c>
      <c r="B75" s="6" t="s">
        <v>78</v>
      </c>
      <c r="C75" s="4" t="s">
        <v>24</v>
      </c>
      <c r="D75" s="5">
        <v>156.96</v>
      </c>
      <c r="E75" s="1">
        <v>25</v>
      </c>
      <c r="F75" s="1">
        <f>InputData[[#This Row],[UNIT PRICE ($)]]*InputData[[#This Row],[QUANTITY]]</f>
        <v>3924</v>
      </c>
      <c r="G75" s="1" t="str">
        <f>VLOOKUP(InputData[[#This Row],[CUSTOMER NAME]],Country[],2,0)</f>
        <v>India</v>
      </c>
      <c r="H75" s="1" t="str">
        <f>VLOOKUP(InputData[[#This Row],[CUSTOMER NAME]],Country[],3,0)</f>
        <v>Central</v>
      </c>
      <c r="I75" s="1" t="str">
        <f>TEXT(InputData[[#This Row],[DATE]],"mmm")</f>
        <v>Jan</v>
      </c>
      <c r="J75" s="1">
        <f>WEEKNUM(InputData[[#This Row],[DATE]],)</f>
        <v>5</v>
      </c>
    </row>
    <row r="76" spans="1:10" x14ac:dyDescent="0.3">
      <c r="A76" s="3">
        <v>44225</v>
      </c>
      <c r="B76" s="6" t="s">
        <v>113</v>
      </c>
      <c r="C76" s="4" t="s">
        <v>14</v>
      </c>
      <c r="D76" s="5">
        <v>146.72</v>
      </c>
      <c r="E76" s="1">
        <v>21</v>
      </c>
      <c r="F76" s="1">
        <f>InputData[[#This Row],[UNIT PRICE ($)]]*InputData[[#This Row],[QUANTITY]]</f>
        <v>3081.12</v>
      </c>
      <c r="G76" s="1" t="str">
        <f>VLOOKUP(InputData[[#This Row],[CUSTOMER NAME]],Country[],2,0)</f>
        <v>Pakistan</v>
      </c>
      <c r="H76" s="1" t="str">
        <f>VLOOKUP(InputData[[#This Row],[CUSTOMER NAME]],Country[],3,0)</f>
        <v>Export</v>
      </c>
      <c r="I76" s="1" t="str">
        <f>TEXT(InputData[[#This Row],[DATE]],"mmm")</f>
        <v>Jan</v>
      </c>
      <c r="J76" s="1">
        <f>WEEKNUM(InputData[[#This Row],[DATE]],)</f>
        <v>5</v>
      </c>
    </row>
    <row r="77" spans="1:10" x14ac:dyDescent="0.3">
      <c r="A77" s="3">
        <v>44226</v>
      </c>
      <c r="B77" s="6" t="s">
        <v>112</v>
      </c>
      <c r="C77" s="4" t="s">
        <v>43</v>
      </c>
      <c r="D77" s="5">
        <v>83.08</v>
      </c>
      <c r="E77" s="1">
        <v>2</v>
      </c>
      <c r="F77" s="1">
        <f>InputData[[#This Row],[UNIT PRICE ($)]]*InputData[[#This Row],[QUANTITY]]</f>
        <v>166.16</v>
      </c>
      <c r="G77" s="1" t="str">
        <f>VLOOKUP(InputData[[#This Row],[CUSTOMER NAME]],Country[],2,0)</f>
        <v>India</v>
      </c>
      <c r="H77" s="1" t="str">
        <f>VLOOKUP(InputData[[#This Row],[CUSTOMER NAME]],Country[],3,0)</f>
        <v>North</v>
      </c>
      <c r="I77" s="1" t="str">
        <f>TEXT(InputData[[#This Row],[DATE]],"mmm")</f>
        <v>Jan</v>
      </c>
      <c r="J77" s="1">
        <f>WEEKNUM(InputData[[#This Row],[DATE]],)</f>
        <v>5</v>
      </c>
    </row>
    <row r="78" spans="1:10" x14ac:dyDescent="0.3">
      <c r="A78" s="3">
        <v>44226</v>
      </c>
      <c r="B78" s="6" t="s">
        <v>80</v>
      </c>
      <c r="C78" s="4" t="s">
        <v>27</v>
      </c>
      <c r="D78" s="5">
        <v>57.120000000000005</v>
      </c>
      <c r="E78" s="1">
        <v>2</v>
      </c>
      <c r="F78" s="1">
        <f>InputData[[#This Row],[UNIT PRICE ($)]]*InputData[[#This Row],[QUANTITY]]</f>
        <v>114.24000000000001</v>
      </c>
      <c r="G78" s="1" t="str">
        <f>VLOOKUP(InputData[[#This Row],[CUSTOMER NAME]],Country[],2,0)</f>
        <v>South Africa</v>
      </c>
      <c r="H78" s="1" t="str">
        <f>VLOOKUP(InputData[[#This Row],[CUSTOMER NAME]],Country[],3,0)</f>
        <v>Export</v>
      </c>
      <c r="I78" s="1" t="str">
        <f>TEXT(InputData[[#This Row],[DATE]],"mmm")</f>
        <v>Jan</v>
      </c>
      <c r="J78" s="1">
        <f>WEEKNUM(InputData[[#This Row],[DATE]],)</f>
        <v>5</v>
      </c>
    </row>
    <row r="79" spans="1:10" x14ac:dyDescent="0.3">
      <c r="A79" s="3">
        <v>44227</v>
      </c>
      <c r="B79" s="6" t="s">
        <v>110</v>
      </c>
      <c r="C79" s="4" t="s">
        <v>27</v>
      </c>
      <c r="D79" s="5">
        <v>57.120000000000005</v>
      </c>
      <c r="E79" s="1">
        <v>20</v>
      </c>
      <c r="F79" s="1">
        <f>InputData[[#This Row],[UNIT PRICE ($)]]*InputData[[#This Row],[QUANTITY]]</f>
        <v>1142.4000000000001</v>
      </c>
      <c r="G79" s="1" t="str">
        <f>VLOOKUP(InputData[[#This Row],[CUSTOMER NAME]],Country[],2,0)</f>
        <v>India</v>
      </c>
      <c r="H79" s="1" t="str">
        <f>VLOOKUP(InputData[[#This Row],[CUSTOMER NAME]],Country[],3,0)</f>
        <v>Western</v>
      </c>
      <c r="I79" s="1" t="str">
        <f>TEXT(InputData[[#This Row],[DATE]],"mmm")</f>
        <v>Jan</v>
      </c>
      <c r="J79" s="1">
        <f>WEEKNUM(InputData[[#This Row],[DATE]],)</f>
        <v>6</v>
      </c>
    </row>
    <row r="80" spans="1:10" x14ac:dyDescent="0.3">
      <c r="A80" s="3">
        <v>44227</v>
      </c>
      <c r="B80" s="6" t="s">
        <v>110</v>
      </c>
      <c r="C80" s="4" t="s">
        <v>28</v>
      </c>
      <c r="D80" s="5">
        <v>41.81</v>
      </c>
      <c r="E80" s="1">
        <v>3</v>
      </c>
      <c r="F80" s="1">
        <f>InputData[[#This Row],[UNIT PRICE ($)]]*InputData[[#This Row],[QUANTITY]]</f>
        <v>125.43</v>
      </c>
      <c r="G80" s="1" t="str">
        <f>VLOOKUP(InputData[[#This Row],[CUSTOMER NAME]],Country[],2,0)</f>
        <v>India</v>
      </c>
      <c r="H80" s="1" t="str">
        <f>VLOOKUP(InputData[[#This Row],[CUSTOMER NAME]],Country[],3,0)</f>
        <v>Western</v>
      </c>
      <c r="I80" s="1" t="str">
        <f>TEXT(InputData[[#This Row],[DATE]],"mmm")</f>
        <v>Jan</v>
      </c>
      <c r="J80" s="1">
        <f>WEEKNUM(InputData[[#This Row],[DATE]],)</f>
        <v>6</v>
      </c>
    </row>
    <row r="81" spans="1:10" x14ac:dyDescent="0.3">
      <c r="A81" s="3">
        <v>44227</v>
      </c>
      <c r="B81" s="6" t="s">
        <v>81</v>
      </c>
      <c r="C81" s="4" t="s">
        <v>41</v>
      </c>
      <c r="D81" s="5">
        <v>173.88</v>
      </c>
      <c r="E81" s="1">
        <v>9</v>
      </c>
      <c r="F81" s="1">
        <f>InputData[[#This Row],[UNIT PRICE ($)]]*InputData[[#This Row],[QUANTITY]]</f>
        <v>1564.92</v>
      </c>
      <c r="G81" s="1" t="str">
        <f>VLOOKUP(InputData[[#This Row],[CUSTOMER NAME]],Country[],2,0)</f>
        <v>India</v>
      </c>
      <c r="H81" s="1" t="str">
        <f>VLOOKUP(InputData[[#This Row],[CUSTOMER NAME]],Country[],3,0)</f>
        <v>East</v>
      </c>
      <c r="I81" s="1" t="str">
        <f>TEXT(InputData[[#This Row],[DATE]],"mmm")</f>
        <v>Jan</v>
      </c>
      <c r="J81" s="1">
        <f>WEEKNUM(InputData[[#This Row],[DATE]],)</f>
        <v>6</v>
      </c>
    </row>
    <row r="82" spans="1:10" x14ac:dyDescent="0.3">
      <c r="A82" s="3">
        <v>44227</v>
      </c>
      <c r="B82" s="6" t="s">
        <v>116</v>
      </c>
      <c r="C82" s="4" t="s">
        <v>3</v>
      </c>
      <c r="D82" s="5">
        <v>80.94</v>
      </c>
      <c r="E82" s="1">
        <v>33</v>
      </c>
      <c r="F82" s="1">
        <f>InputData[[#This Row],[UNIT PRICE ($)]]*InputData[[#This Row],[QUANTITY]]</f>
        <v>2671.02</v>
      </c>
      <c r="G82" s="1" t="str">
        <f>VLOOKUP(InputData[[#This Row],[CUSTOMER NAME]],Country[],2,0)</f>
        <v>Germany</v>
      </c>
      <c r="H82" s="1" t="str">
        <f>VLOOKUP(InputData[[#This Row],[CUSTOMER NAME]],Country[],3,0)</f>
        <v>Export</v>
      </c>
      <c r="I82" s="1" t="str">
        <f>TEXT(InputData[[#This Row],[DATE]],"mmm")</f>
        <v>Jan</v>
      </c>
      <c r="J82" s="1">
        <f>WEEKNUM(InputData[[#This Row],[DATE]],)</f>
        <v>6</v>
      </c>
    </row>
    <row r="83" spans="1:10" x14ac:dyDescent="0.3">
      <c r="A83" s="3">
        <v>44227</v>
      </c>
      <c r="B83" s="6" t="s">
        <v>89</v>
      </c>
      <c r="C83" s="4" t="s">
        <v>23</v>
      </c>
      <c r="D83" s="5">
        <v>149.46</v>
      </c>
      <c r="E83" s="1">
        <v>6</v>
      </c>
      <c r="F83" s="1">
        <f>InputData[[#This Row],[UNIT PRICE ($)]]*InputData[[#This Row],[QUANTITY]]</f>
        <v>896.76</v>
      </c>
      <c r="G83" s="1" t="str">
        <f>VLOOKUP(InputData[[#This Row],[CUSTOMER NAME]],Country[],2,0)</f>
        <v>Mexico</v>
      </c>
      <c r="H83" s="1" t="str">
        <f>VLOOKUP(InputData[[#This Row],[CUSTOMER NAME]],Country[],3,0)</f>
        <v>Export</v>
      </c>
      <c r="I83" s="1" t="str">
        <f>TEXT(InputData[[#This Row],[DATE]],"mmm")</f>
        <v>Jan</v>
      </c>
      <c r="J83" s="1">
        <f>WEEKNUM(InputData[[#This Row],[DATE]],)</f>
        <v>6</v>
      </c>
    </row>
    <row r="84" spans="1:10" x14ac:dyDescent="0.3">
      <c r="A84" s="3">
        <v>44228</v>
      </c>
      <c r="B84" s="6" t="s">
        <v>60</v>
      </c>
      <c r="C84" s="4" t="s">
        <v>5</v>
      </c>
      <c r="D84" s="5">
        <v>155.61000000000001</v>
      </c>
      <c r="E84" s="1">
        <v>9</v>
      </c>
      <c r="F84" s="1">
        <f>InputData[[#This Row],[UNIT PRICE ($)]]*InputData[[#This Row],[QUANTITY]]</f>
        <v>1400.4900000000002</v>
      </c>
      <c r="G84" s="1" t="str">
        <f>VLOOKUP(InputData[[#This Row],[CUSTOMER NAME]],Country[],2,0)</f>
        <v>Nigeria</v>
      </c>
      <c r="H84" s="1" t="str">
        <f>VLOOKUP(InputData[[#This Row],[CUSTOMER NAME]],Country[],3,0)</f>
        <v>Export</v>
      </c>
      <c r="I84" s="1" t="str">
        <f>TEXT(InputData[[#This Row],[DATE]],"mmm")</f>
        <v>Feb</v>
      </c>
      <c r="J84" s="1">
        <f>WEEKNUM(InputData[[#This Row],[DATE]],)</f>
        <v>6</v>
      </c>
    </row>
    <row r="85" spans="1:10" x14ac:dyDescent="0.3">
      <c r="A85" s="3">
        <v>44229</v>
      </c>
      <c r="B85" s="6" t="s">
        <v>112</v>
      </c>
      <c r="C85" s="4" t="s">
        <v>10</v>
      </c>
      <c r="D85" s="5">
        <v>164.28</v>
      </c>
      <c r="E85" s="1">
        <v>7</v>
      </c>
      <c r="F85" s="1">
        <f>InputData[[#This Row],[UNIT PRICE ($)]]*InputData[[#This Row],[QUANTITY]]</f>
        <v>1149.96</v>
      </c>
      <c r="G85" s="1" t="str">
        <f>VLOOKUP(InputData[[#This Row],[CUSTOMER NAME]],Country[],2,0)</f>
        <v>India</v>
      </c>
      <c r="H85" s="1" t="str">
        <f>VLOOKUP(InputData[[#This Row],[CUSTOMER NAME]],Country[],3,0)</f>
        <v>North</v>
      </c>
      <c r="I85" s="1" t="str">
        <f>TEXT(InputData[[#This Row],[DATE]],"mmm")</f>
        <v>Feb</v>
      </c>
      <c r="J85" s="1">
        <f>WEEKNUM(InputData[[#This Row],[DATE]],)</f>
        <v>6</v>
      </c>
    </row>
    <row r="86" spans="1:10" x14ac:dyDescent="0.3">
      <c r="A86" s="3">
        <v>44230</v>
      </c>
      <c r="B86" s="6" t="s">
        <v>108</v>
      </c>
      <c r="C86" s="4" t="s">
        <v>22</v>
      </c>
      <c r="D86" s="5">
        <v>141.57</v>
      </c>
      <c r="E86" s="1">
        <v>2</v>
      </c>
      <c r="F86" s="1">
        <f>InputData[[#This Row],[UNIT PRICE ($)]]*InputData[[#This Row],[QUANTITY]]</f>
        <v>283.14</v>
      </c>
      <c r="G86" s="1" t="str">
        <f>VLOOKUP(InputData[[#This Row],[CUSTOMER NAME]],Country[],2,0)</f>
        <v>India</v>
      </c>
      <c r="H86" s="1" t="str">
        <f>VLOOKUP(InputData[[#This Row],[CUSTOMER NAME]],Country[],3,0)</f>
        <v>North</v>
      </c>
      <c r="I86" s="1" t="str">
        <f>TEXT(InputData[[#This Row],[DATE]],"mmm")</f>
        <v>Feb</v>
      </c>
      <c r="J86" s="1">
        <f>WEEKNUM(InputData[[#This Row],[DATE]],)</f>
        <v>6</v>
      </c>
    </row>
    <row r="87" spans="1:10" x14ac:dyDescent="0.3">
      <c r="A87" s="3">
        <v>44230</v>
      </c>
      <c r="B87" s="6" t="s">
        <v>110</v>
      </c>
      <c r="C87" s="4" t="s">
        <v>19</v>
      </c>
      <c r="D87" s="5">
        <v>210</v>
      </c>
      <c r="E87" s="1">
        <v>39</v>
      </c>
      <c r="F87" s="1">
        <f>InputData[[#This Row],[UNIT PRICE ($)]]*InputData[[#This Row],[QUANTITY]]</f>
        <v>8190</v>
      </c>
      <c r="G87" s="1" t="str">
        <f>VLOOKUP(InputData[[#This Row],[CUSTOMER NAME]],Country[],2,0)</f>
        <v>India</v>
      </c>
      <c r="H87" s="1" t="str">
        <f>VLOOKUP(InputData[[#This Row],[CUSTOMER NAME]],Country[],3,0)</f>
        <v>Western</v>
      </c>
      <c r="I87" s="1" t="str">
        <f>TEXT(InputData[[#This Row],[DATE]],"mmm")</f>
        <v>Feb</v>
      </c>
      <c r="J87" s="1">
        <f>WEEKNUM(InputData[[#This Row],[DATE]],)</f>
        <v>6</v>
      </c>
    </row>
    <row r="88" spans="1:10" x14ac:dyDescent="0.3">
      <c r="A88" s="3">
        <v>44230</v>
      </c>
      <c r="B88" s="6" t="s">
        <v>84</v>
      </c>
      <c r="C88" s="4" t="s">
        <v>38</v>
      </c>
      <c r="D88" s="5">
        <v>79.92</v>
      </c>
      <c r="E88" s="1">
        <v>27</v>
      </c>
      <c r="F88" s="1">
        <f>InputData[[#This Row],[UNIT PRICE ($)]]*InputData[[#This Row],[QUANTITY]]</f>
        <v>2157.84</v>
      </c>
      <c r="G88" s="1" t="str">
        <f>VLOOKUP(InputData[[#This Row],[CUSTOMER NAME]],Country[],2,0)</f>
        <v>Ethiopia</v>
      </c>
      <c r="H88" s="1" t="str">
        <f>VLOOKUP(InputData[[#This Row],[CUSTOMER NAME]],Country[],3,0)</f>
        <v>Export</v>
      </c>
      <c r="I88" s="1" t="str">
        <f>TEXT(InputData[[#This Row],[DATE]],"mmm")</f>
        <v>Feb</v>
      </c>
      <c r="J88" s="1">
        <f>WEEKNUM(InputData[[#This Row],[DATE]],)</f>
        <v>6</v>
      </c>
    </row>
    <row r="89" spans="1:10" x14ac:dyDescent="0.3">
      <c r="A89" s="3">
        <v>44230</v>
      </c>
      <c r="B89" s="6" t="s">
        <v>86</v>
      </c>
      <c r="C89" s="4" t="s">
        <v>14</v>
      </c>
      <c r="D89" s="5">
        <v>146.72</v>
      </c>
      <c r="E89" s="1">
        <v>8</v>
      </c>
      <c r="F89" s="1">
        <f>InputData[[#This Row],[UNIT PRICE ($)]]*InputData[[#This Row],[QUANTITY]]</f>
        <v>1173.76</v>
      </c>
      <c r="G89" s="1" t="str">
        <f>VLOOKUP(InputData[[#This Row],[CUSTOMER NAME]],Country[],2,0)</f>
        <v>India</v>
      </c>
      <c r="H89" s="1" t="str">
        <f>VLOOKUP(InputData[[#This Row],[CUSTOMER NAME]],Country[],3,0)</f>
        <v>South</v>
      </c>
      <c r="I89" s="1" t="str">
        <f>TEXT(InputData[[#This Row],[DATE]],"mmm")</f>
        <v>Feb</v>
      </c>
      <c r="J89" s="1">
        <f>WEEKNUM(InputData[[#This Row],[DATE]],)</f>
        <v>6</v>
      </c>
    </row>
    <row r="90" spans="1:10" x14ac:dyDescent="0.3">
      <c r="A90" s="3">
        <v>44230</v>
      </c>
      <c r="B90" s="6" t="s">
        <v>88</v>
      </c>
      <c r="C90" s="4" t="s">
        <v>16</v>
      </c>
      <c r="D90" s="5">
        <v>16.64</v>
      </c>
      <c r="E90" s="1">
        <v>13</v>
      </c>
      <c r="F90" s="1">
        <f>InputData[[#This Row],[UNIT PRICE ($)]]*InputData[[#This Row],[QUANTITY]]</f>
        <v>216.32</v>
      </c>
      <c r="G90" s="1" t="str">
        <f>VLOOKUP(InputData[[#This Row],[CUSTOMER NAME]],Country[],2,0)</f>
        <v>India</v>
      </c>
      <c r="H90" s="1" t="str">
        <f>VLOOKUP(InputData[[#This Row],[CUSTOMER NAME]],Country[],3,0)</f>
        <v>South</v>
      </c>
      <c r="I90" s="1" t="str">
        <f>TEXT(InputData[[#This Row],[DATE]],"mmm")</f>
        <v>Feb</v>
      </c>
      <c r="J90" s="1">
        <f>WEEKNUM(InputData[[#This Row],[DATE]],)</f>
        <v>6</v>
      </c>
    </row>
    <row r="91" spans="1:10" x14ac:dyDescent="0.3">
      <c r="A91" s="3">
        <v>44231</v>
      </c>
      <c r="B91" s="6" t="s">
        <v>113</v>
      </c>
      <c r="C91" s="4" t="s">
        <v>44</v>
      </c>
      <c r="D91" s="5">
        <v>82.08</v>
      </c>
      <c r="E91" s="1">
        <v>39</v>
      </c>
      <c r="F91" s="1">
        <f>InputData[[#This Row],[UNIT PRICE ($)]]*InputData[[#This Row],[QUANTITY]]</f>
        <v>3201.12</v>
      </c>
      <c r="G91" s="1" t="str">
        <f>VLOOKUP(InputData[[#This Row],[CUSTOMER NAME]],Country[],2,0)</f>
        <v>Pakistan</v>
      </c>
      <c r="H91" s="1" t="str">
        <f>VLOOKUP(InputData[[#This Row],[CUSTOMER NAME]],Country[],3,0)</f>
        <v>Export</v>
      </c>
      <c r="I91" s="1" t="str">
        <f>TEXT(InputData[[#This Row],[DATE]],"mmm")</f>
        <v>Feb</v>
      </c>
      <c r="J91" s="1">
        <f>WEEKNUM(InputData[[#This Row],[DATE]],)</f>
        <v>6</v>
      </c>
    </row>
    <row r="92" spans="1:10" x14ac:dyDescent="0.3">
      <c r="A92" s="3">
        <v>44231</v>
      </c>
      <c r="B92" s="6" t="s">
        <v>84</v>
      </c>
      <c r="C92" s="4" t="s">
        <v>37</v>
      </c>
      <c r="D92" s="5">
        <v>85.76</v>
      </c>
      <c r="E92" s="1">
        <v>4</v>
      </c>
      <c r="F92" s="1">
        <f>InputData[[#This Row],[UNIT PRICE ($)]]*InputData[[#This Row],[QUANTITY]]</f>
        <v>343.04</v>
      </c>
      <c r="G92" s="1" t="str">
        <f>VLOOKUP(InputData[[#This Row],[CUSTOMER NAME]],Country[],2,0)</f>
        <v>Ethiopia</v>
      </c>
      <c r="H92" s="1" t="str">
        <f>VLOOKUP(InputData[[#This Row],[CUSTOMER NAME]],Country[],3,0)</f>
        <v>Export</v>
      </c>
      <c r="I92" s="1" t="str">
        <f>TEXT(InputData[[#This Row],[DATE]],"mmm")</f>
        <v>Feb</v>
      </c>
      <c r="J92" s="1">
        <f>WEEKNUM(InputData[[#This Row],[DATE]],)</f>
        <v>6</v>
      </c>
    </row>
    <row r="93" spans="1:10" x14ac:dyDescent="0.3">
      <c r="A93" s="3">
        <v>44231</v>
      </c>
      <c r="B93" s="6" t="s">
        <v>85</v>
      </c>
      <c r="C93" s="4" t="s">
        <v>14</v>
      </c>
      <c r="D93" s="5">
        <v>146.72</v>
      </c>
      <c r="E93" s="1">
        <v>26</v>
      </c>
      <c r="F93" s="1">
        <f>InputData[[#This Row],[UNIT PRICE ($)]]*InputData[[#This Row],[QUANTITY]]</f>
        <v>3814.72</v>
      </c>
      <c r="G93" s="1" t="str">
        <f>VLOOKUP(InputData[[#This Row],[CUSTOMER NAME]],Country[],2,0)</f>
        <v>India</v>
      </c>
      <c r="H93" s="1" t="str">
        <f>VLOOKUP(InputData[[#This Row],[CUSTOMER NAME]],Country[],3,0)</f>
        <v>Northeast</v>
      </c>
      <c r="I93" s="1" t="str">
        <f>TEXT(InputData[[#This Row],[DATE]],"mmm")</f>
        <v>Feb</v>
      </c>
      <c r="J93" s="1">
        <f>WEEKNUM(InputData[[#This Row],[DATE]],)</f>
        <v>6</v>
      </c>
    </row>
    <row r="94" spans="1:10" x14ac:dyDescent="0.3">
      <c r="A94" s="3">
        <v>44231</v>
      </c>
      <c r="B94" s="6" t="s">
        <v>86</v>
      </c>
      <c r="C94" s="4" t="s">
        <v>25</v>
      </c>
      <c r="D94" s="5">
        <v>8.33</v>
      </c>
      <c r="E94" s="1">
        <v>3</v>
      </c>
      <c r="F94" s="1">
        <f>InputData[[#This Row],[UNIT PRICE ($)]]*InputData[[#This Row],[QUANTITY]]</f>
        <v>24.990000000000002</v>
      </c>
      <c r="G94" s="1" t="str">
        <f>VLOOKUP(InputData[[#This Row],[CUSTOMER NAME]],Country[],2,0)</f>
        <v>India</v>
      </c>
      <c r="H94" s="1" t="str">
        <f>VLOOKUP(InputData[[#This Row],[CUSTOMER NAME]],Country[],3,0)</f>
        <v>South</v>
      </c>
      <c r="I94" s="1" t="str">
        <f>TEXT(InputData[[#This Row],[DATE]],"mmm")</f>
        <v>Feb</v>
      </c>
      <c r="J94" s="1">
        <f>WEEKNUM(InputData[[#This Row],[DATE]],)</f>
        <v>6</v>
      </c>
    </row>
    <row r="95" spans="1:10" x14ac:dyDescent="0.3">
      <c r="A95" s="3">
        <v>44232</v>
      </c>
      <c r="B95" s="6" t="s">
        <v>60</v>
      </c>
      <c r="C95" s="4" t="s">
        <v>3</v>
      </c>
      <c r="D95" s="5">
        <v>80.94</v>
      </c>
      <c r="E95" s="1">
        <v>24</v>
      </c>
      <c r="F95" s="1">
        <f>InputData[[#This Row],[UNIT PRICE ($)]]*InputData[[#This Row],[QUANTITY]]</f>
        <v>1942.56</v>
      </c>
      <c r="G95" s="1" t="str">
        <f>VLOOKUP(InputData[[#This Row],[CUSTOMER NAME]],Country[],2,0)</f>
        <v>Nigeria</v>
      </c>
      <c r="H95" s="1" t="str">
        <f>VLOOKUP(InputData[[#This Row],[CUSTOMER NAME]],Country[],3,0)</f>
        <v>Export</v>
      </c>
      <c r="I95" s="1" t="str">
        <f>TEXT(InputData[[#This Row],[DATE]],"mmm")</f>
        <v>Feb</v>
      </c>
      <c r="J95" s="1">
        <f>WEEKNUM(InputData[[#This Row],[DATE]],)</f>
        <v>6</v>
      </c>
    </row>
    <row r="96" spans="1:10" x14ac:dyDescent="0.3">
      <c r="A96" s="3">
        <v>44232</v>
      </c>
      <c r="B96" s="6" t="s">
        <v>109</v>
      </c>
      <c r="C96" s="4" t="s">
        <v>39</v>
      </c>
      <c r="D96" s="5">
        <v>42.55</v>
      </c>
      <c r="E96" s="1">
        <v>38</v>
      </c>
      <c r="F96" s="1">
        <f>InputData[[#This Row],[UNIT PRICE ($)]]*InputData[[#This Row],[QUANTITY]]</f>
        <v>1616.8999999999999</v>
      </c>
      <c r="G96" s="1" t="str">
        <f>VLOOKUP(InputData[[#This Row],[CUSTOMER NAME]],Country[],2,0)</f>
        <v>Pakistan</v>
      </c>
      <c r="H96" s="1" t="str">
        <f>VLOOKUP(InputData[[#This Row],[CUSTOMER NAME]],Country[],3,0)</f>
        <v>Export</v>
      </c>
      <c r="I96" s="1" t="str">
        <f>TEXT(InputData[[#This Row],[DATE]],"mmm")</f>
        <v>Feb</v>
      </c>
      <c r="J96" s="1">
        <f>WEEKNUM(InputData[[#This Row],[DATE]],)</f>
        <v>6</v>
      </c>
    </row>
    <row r="97" spans="1:10" x14ac:dyDescent="0.3">
      <c r="A97" s="3">
        <v>44232</v>
      </c>
      <c r="B97" s="6" t="s">
        <v>70</v>
      </c>
      <c r="C97" s="4" t="s">
        <v>5</v>
      </c>
      <c r="D97" s="5">
        <v>155.61000000000001</v>
      </c>
      <c r="E97" s="1">
        <v>1</v>
      </c>
      <c r="F97" s="1">
        <f>InputData[[#This Row],[UNIT PRICE ($)]]*InputData[[#This Row],[QUANTITY]]</f>
        <v>155.61000000000001</v>
      </c>
      <c r="G97" s="1" t="str">
        <f>VLOOKUP(InputData[[#This Row],[CUSTOMER NAME]],Country[],2,0)</f>
        <v>Mexico</v>
      </c>
      <c r="H97" s="1" t="str">
        <f>VLOOKUP(InputData[[#This Row],[CUSTOMER NAME]],Country[],3,0)</f>
        <v>Export</v>
      </c>
      <c r="I97" s="1" t="str">
        <f>TEXT(InputData[[#This Row],[DATE]],"mmm")</f>
        <v>Feb</v>
      </c>
      <c r="J97" s="1">
        <f>WEEKNUM(InputData[[#This Row],[DATE]],)</f>
        <v>6</v>
      </c>
    </row>
    <row r="98" spans="1:10" x14ac:dyDescent="0.3">
      <c r="A98" s="3">
        <v>44232</v>
      </c>
      <c r="B98" s="6" t="s">
        <v>75</v>
      </c>
      <c r="C98" s="4" t="s">
        <v>43</v>
      </c>
      <c r="D98" s="5">
        <v>83.08</v>
      </c>
      <c r="E98" s="1">
        <v>7</v>
      </c>
      <c r="F98" s="1">
        <f>InputData[[#This Row],[UNIT PRICE ($)]]*InputData[[#This Row],[QUANTITY]]</f>
        <v>581.55999999999995</v>
      </c>
      <c r="G98" s="1" t="str">
        <f>VLOOKUP(InputData[[#This Row],[CUSTOMER NAME]],Country[],2,0)</f>
        <v>Russia</v>
      </c>
      <c r="H98" s="1" t="str">
        <f>VLOOKUP(InputData[[#This Row],[CUSTOMER NAME]],Country[],3,0)</f>
        <v>Export</v>
      </c>
      <c r="I98" s="1" t="str">
        <f>TEXT(InputData[[#This Row],[DATE]],"mmm")</f>
        <v>Feb</v>
      </c>
      <c r="J98" s="1">
        <f>WEEKNUM(InputData[[#This Row],[DATE]],)</f>
        <v>6</v>
      </c>
    </row>
    <row r="99" spans="1:10" x14ac:dyDescent="0.3">
      <c r="A99" s="3">
        <v>44232</v>
      </c>
      <c r="B99" s="6" t="s">
        <v>79</v>
      </c>
      <c r="C99" s="4" t="s">
        <v>43</v>
      </c>
      <c r="D99" s="5">
        <v>83.08</v>
      </c>
      <c r="E99" s="1">
        <v>9</v>
      </c>
      <c r="F99" s="1">
        <f>InputData[[#This Row],[UNIT PRICE ($)]]*InputData[[#This Row],[QUANTITY]]</f>
        <v>747.72</v>
      </c>
      <c r="G99" s="1" t="str">
        <f>VLOOKUP(InputData[[#This Row],[CUSTOMER NAME]],Country[],2,0)</f>
        <v>United Kingdom</v>
      </c>
      <c r="H99" s="1" t="str">
        <f>VLOOKUP(InputData[[#This Row],[CUSTOMER NAME]],Country[],3,0)</f>
        <v>Export</v>
      </c>
      <c r="I99" s="1" t="str">
        <f>TEXT(InputData[[#This Row],[DATE]],"mmm")</f>
        <v>Feb</v>
      </c>
      <c r="J99" s="1">
        <f>WEEKNUM(InputData[[#This Row],[DATE]],)</f>
        <v>6</v>
      </c>
    </row>
    <row r="100" spans="1:10" x14ac:dyDescent="0.3">
      <c r="A100" s="3">
        <v>44232</v>
      </c>
      <c r="B100" s="6" t="s">
        <v>89</v>
      </c>
      <c r="C100" s="4" t="s">
        <v>18</v>
      </c>
      <c r="D100" s="5">
        <v>49.21</v>
      </c>
      <c r="E100" s="1">
        <v>6</v>
      </c>
      <c r="F100" s="1">
        <f>InputData[[#This Row],[UNIT PRICE ($)]]*InputData[[#This Row],[QUANTITY]]</f>
        <v>295.26</v>
      </c>
      <c r="G100" s="1" t="str">
        <f>VLOOKUP(InputData[[#This Row],[CUSTOMER NAME]],Country[],2,0)</f>
        <v>Mexico</v>
      </c>
      <c r="H100" s="1" t="str">
        <f>VLOOKUP(InputData[[#This Row],[CUSTOMER NAME]],Country[],3,0)</f>
        <v>Export</v>
      </c>
      <c r="I100" s="1" t="str">
        <f>TEXT(InputData[[#This Row],[DATE]],"mmm")</f>
        <v>Feb</v>
      </c>
      <c r="J100" s="1">
        <f>WEEKNUM(InputData[[#This Row],[DATE]],)</f>
        <v>6</v>
      </c>
    </row>
    <row r="101" spans="1:10" x14ac:dyDescent="0.3">
      <c r="A101" s="3">
        <v>44233</v>
      </c>
      <c r="B101" s="6" t="s">
        <v>108</v>
      </c>
      <c r="C101" s="4" t="s">
        <v>9</v>
      </c>
      <c r="D101" s="5">
        <v>7.8599999999999994</v>
      </c>
      <c r="E101" s="1">
        <v>30</v>
      </c>
      <c r="F101" s="1">
        <f>InputData[[#This Row],[UNIT PRICE ($)]]*InputData[[#This Row],[QUANTITY]]</f>
        <v>235.79999999999998</v>
      </c>
      <c r="G101" s="1" t="str">
        <f>VLOOKUP(InputData[[#This Row],[CUSTOMER NAME]],Country[],2,0)</f>
        <v>India</v>
      </c>
      <c r="H101" s="1" t="str">
        <f>VLOOKUP(InputData[[#This Row],[CUSTOMER NAME]],Country[],3,0)</f>
        <v>North</v>
      </c>
      <c r="I101" s="1" t="str">
        <f>TEXT(InputData[[#This Row],[DATE]],"mmm")</f>
        <v>Feb</v>
      </c>
      <c r="J101" s="1">
        <f>WEEKNUM(InputData[[#This Row],[DATE]],)</f>
        <v>6</v>
      </c>
    </row>
    <row r="102" spans="1:10" x14ac:dyDescent="0.3">
      <c r="A102" s="3">
        <v>44233</v>
      </c>
      <c r="B102" s="6" t="s">
        <v>81</v>
      </c>
      <c r="C102" s="4" t="s">
        <v>2</v>
      </c>
      <c r="D102" s="5">
        <v>142.80000000000001</v>
      </c>
      <c r="E102" s="1">
        <v>6</v>
      </c>
      <c r="F102" s="1">
        <f>InputData[[#This Row],[UNIT PRICE ($)]]*InputData[[#This Row],[QUANTITY]]</f>
        <v>856.80000000000007</v>
      </c>
      <c r="G102" s="1" t="str">
        <f>VLOOKUP(InputData[[#This Row],[CUSTOMER NAME]],Country[],2,0)</f>
        <v>India</v>
      </c>
      <c r="H102" s="1" t="str">
        <f>VLOOKUP(InputData[[#This Row],[CUSTOMER NAME]],Country[],3,0)</f>
        <v>East</v>
      </c>
      <c r="I102" s="1" t="str">
        <f>TEXT(InputData[[#This Row],[DATE]],"mmm")</f>
        <v>Feb</v>
      </c>
      <c r="J102" s="1">
        <f>WEEKNUM(InputData[[#This Row],[DATE]],)</f>
        <v>6</v>
      </c>
    </row>
    <row r="103" spans="1:10" x14ac:dyDescent="0.3">
      <c r="A103" s="3">
        <v>44233</v>
      </c>
      <c r="B103" s="6" t="s">
        <v>88</v>
      </c>
      <c r="C103" s="4" t="s">
        <v>35</v>
      </c>
      <c r="D103" s="5">
        <v>6.7</v>
      </c>
      <c r="E103" s="1">
        <v>1</v>
      </c>
      <c r="F103" s="1">
        <f>InputData[[#This Row],[UNIT PRICE ($)]]*InputData[[#This Row],[QUANTITY]]</f>
        <v>6.7</v>
      </c>
      <c r="G103" s="1" t="str">
        <f>VLOOKUP(InputData[[#This Row],[CUSTOMER NAME]],Country[],2,0)</f>
        <v>India</v>
      </c>
      <c r="H103" s="1" t="str">
        <f>VLOOKUP(InputData[[#This Row],[CUSTOMER NAME]],Country[],3,0)</f>
        <v>South</v>
      </c>
      <c r="I103" s="1" t="str">
        <f>TEXT(InputData[[#This Row],[DATE]],"mmm")</f>
        <v>Feb</v>
      </c>
      <c r="J103" s="1">
        <f>WEEKNUM(InputData[[#This Row],[DATE]],)</f>
        <v>6</v>
      </c>
    </row>
    <row r="104" spans="1:10" x14ac:dyDescent="0.3">
      <c r="A104" s="3">
        <v>44234</v>
      </c>
      <c r="B104" s="6" t="s">
        <v>67</v>
      </c>
      <c r="C104" s="4" t="s">
        <v>35</v>
      </c>
      <c r="D104" s="5">
        <v>6.7</v>
      </c>
      <c r="E104" s="1">
        <v>29</v>
      </c>
      <c r="F104" s="1">
        <f>InputData[[#This Row],[UNIT PRICE ($)]]*InputData[[#This Row],[QUANTITY]]</f>
        <v>194.3</v>
      </c>
      <c r="G104" s="1" t="str">
        <f>VLOOKUP(InputData[[#This Row],[CUSTOMER NAME]],Country[],2,0)</f>
        <v>United Kingdom</v>
      </c>
      <c r="H104" s="1" t="str">
        <f>VLOOKUP(InputData[[#This Row],[CUSTOMER NAME]],Country[],3,0)</f>
        <v>Export</v>
      </c>
      <c r="I104" s="1" t="str">
        <f>TEXT(InputData[[#This Row],[DATE]],"mmm")</f>
        <v>Feb</v>
      </c>
      <c r="J104" s="1">
        <f>WEEKNUM(InputData[[#This Row],[DATE]],)</f>
        <v>7</v>
      </c>
    </row>
    <row r="105" spans="1:10" x14ac:dyDescent="0.3">
      <c r="A105" s="3">
        <v>44234</v>
      </c>
      <c r="B105" s="6" t="s">
        <v>84</v>
      </c>
      <c r="C105" s="4" t="s">
        <v>16</v>
      </c>
      <c r="D105" s="5">
        <v>16.64</v>
      </c>
      <c r="E105" s="1">
        <v>5</v>
      </c>
      <c r="F105" s="1">
        <f>InputData[[#This Row],[UNIT PRICE ($)]]*InputData[[#This Row],[QUANTITY]]</f>
        <v>83.2</v>
      </c>
      <c r="G105" s="1" t="str">
        <f>VLOOKUP(InputData[[#This Row],[CUSTOMER NAME]],Country[],2,0)</f>
        <v>Ethiopia</v>
      </c>
      <c r="H105" s="1" t="str">
        <f>VLOOKUP(InputData[[#This Row],[CUSTOMER NAME]],Country[],3,0)</f>
        <v>Export</v>
      </c>
      <c r="I105" s="1" t="str">
        <f>TEXT(InputData[[#This Row],[DATE]],"mmm")</f>
        <v>Feb</v>
      </c>
      <c r="J105" s="1">
        <f>WEEKNUM(InputData[[#This Row],[DATE]],)</f>
        <v>7</v>
      </c>
    </row>
    <row r="106" spans="1:10" x14ac:dyDescent="0.3">
      <c r="A106" s="3">
        <v>44235</v>
      </c>
      <c r="B106" s="6" t="s">
        <v>62</v>
      </c>
      <c r="C106" s="4" t="s">
        <v>4</v>
      </c>
      <c r="D106" s="5">
        <v>48.84</v>
      </c>
      <c r="E106" s="1">
        <v>3</v>
      </c>
      <c r="F106" s="1">
        <f>InputData[[#This Row],[UNIT PRICE ($)]]*InputData[[#This Row],[QUANTITY]]</f>
        <v>146.52000000000001</v>
      </c>
      <c r="G106" s="1" t="str">
        <f>VLOOKUP(InputData[[#This Row],[CUSTOMER NAME]],Country[],2,0)</f>
        <v>India</v>
      </c>
      <c r="H106" s="1" t="str">
        <f>VLOOKUP(InputData[[#This Row],[CUSTOMER NAME]],Country[],3,0)</f>
        <v>Northeast</v>
      </c>
      <c r="I106" s="1" t="str">
        <f>TEXT(InputData[[#This Row],[DATE]],"mmm")</f>
        <v>Feb</v>
      </c>
      <c r="J106" s="1">
        <f>WEEKNUM(InputData[[#This Row],[DATE]],)</f>
        <v>7</v>
      </c>
    </row>
    <row r="107" spans="1:10" x14ac:dyDescent="0.3">
      <c r="A107" s="3">
        <v>44235</v>
      </c>
      <c r="B107" s="6" t="s">
        <v>109</v>
      </c>
      <c r="C107" s="4" t="s">
        <v>5</v>
      </c>
      <c r="D107" s="5">
        <v>155.61000000000001</v>
      </c>
      <c r="E107" s="1">
        <v>11</v>
      </c>
      <c r="F107" s="1">
        <f>InputData[[#This Row],[UNIT PRICE ($)]]*InputData[[#This Row],[QUANTITY]]</f>
        <v>1711.71</v>
      </c>
      <c r="G107" s="1" t="str">
        <f>VLOOKUP(InputData[[#This Row],[CUSTOMER NAME]],Country[],2,0)</f>
        <v>Pakistan</v>
      </c>
      <c r="H107" s="1" t="str">
        <f>VLOOKUP(InputData[[#This Row],[CUSTOMER NAME]],Country[],3,0)</f>
        <v>Export</v>
      </c>
      <c r="I107" s="1" t="str">
        <f>TEXT(InputData[[#This Row],[DATE]],"mmm")</f>
        <v>Feb</v>
      </c>
      <c r="J107" s="1">
        <f>WEEKNUM(InputData[[#This Row],[DATE]],)</f>
        <v>7</v>
      </c>
    </row>
    <row r="108" spans="1:10" x14ac:dyDescent="0.3">
      <c r="A108" s="3">
        <v>44235</v>
      </c>
      <c r="B108" s="6" t="s">
        <v>65</v>
      </c>
      <c r="C108" s="4" t="s">
        <v>40</v>
      </c>
      <c r="D108" s="5">
        <v>115.2</v>
      </c>
      <c r="E108" s="1">
        <v>39</v>
      </c>
      <c r="F108" s="1">
        <f>InputData[[#This Row],[UNIT PRICE ($)]]*InputData[[#This Row],[QUANTITY]]</f>
        <v>4492.8</v>
      </c>
      <c r="G108" s="1" t="str">
        <f>VLOOKUP(InputData[[#This Row],[CUSTOMER NAME]],Country[],2,0)</f>
        <v>Pakistan</v>
      </c>
      <c r="H108" s="1" t="str">
        <f>VLOOKUP(InputData[[#This Row],[CUSTOMER NAME]],Country[],3,0)</f>
        <v>Export</v>
      </c>
      <c r="I108" s="1" t="str">
        <f>TEXT(InputData[[#This Row],[DATE]],"mmm")</f>
        <v>Feb</v>
      </c>
      <c r="J108" s="1">
        <f>WEEKNUM(InputData[[#This Row],[DATE]],)</f>
        <v>7</v>
      </c>
    </row>
    <row r="109" spans="1:10" x14ac:dyDescent="0.3">
      <c r="A109" s="3">
        <v>44235</v>
      </c>
      <c r="B109" s="6" t="s">
        <v>65</v>
      </c>
      <c r="C109" s="4" t="s">
        <v>30</v>
      </c>
      <c r="D109" s="5">
        <v>201.28</v>
      </c>
      <c r="E109" s="1">
        <v>12</v>
      </c>
      <c r="F109" s="1">
        <f>InputData[[#This Row],[UNIT PRICE ($)]]*InputData[[#This Row],[QUANTITY]]</f>
        <v>2415.36</v>
      </c>
      <c r="G109" s="1" t="str">
        <f>VLOOKUP(InputData[[#This Row],[CUSTOMER NAME]],Country[],2,0)</f>
        <v>Pakistan</v>
      </c>
      <c r="H109" s="1" t="str">
        <f>VLOOKUP(InputData[[#This Row],[CUSTOMER NAME]],Country[],3,0)</f>
        <v>Export</v>
      </c>
      <c r="I109" s="1" t="str">
        <f>TEXT(InputData[[#This Row],[DATE]],"mmm")</f>
        <v>Feb</v>
      </c>
      <c r="J109" s="1">
        <f>WEEKNUM(InputData[[#This Row],[DATE]],)</f>
        <v>7</v>
      </c>
    </row>
    <row r="110" spans="1:10" x14ac:dyDescent="0.3">
      <c r="A110" s="3">
        <v>44236</v>
      </c>
      <c r="B110" s="6" t="s">
        <v>75</v>
      </c>
      <c r="C110" s="4" t="s">
        <v>34</v>
      </c>
      <c r="D110" s="5">
        <v>58.3</v>
      </c>
      <c r="E110" s="1">
        <v>14</v>
      </c>
      <c r="F110" s="1">
        <f>InputData[[#This Row],[UNIT PRICE ($)]]*InputData[[#This Row],[QUANTITY]]</f>
        <v>816.19999999999993</v>
      </c>
      <c r="G110" s="1" t="str">
        <f>VLOOKUP(InputData[[#This Row],[CUSTOMER NAME]],Country[],2,0)</f>
        <v>Russia</v>
      </c>
      <c r="H110" s="1" t="str">
        <f>VLOOKUP(InputData[[#This Row],[CUSTOMER NAME]],Country[],3,0)</f>
        <v>Export</v>
      </c>
      <c r="I110" s="1" t="str">
        <f>TEXT(InputData[[#This Row],[DATE]],"mmm")</f>
        <v>Feb</v>
      </c>
      <c r="J110" s="1">
        <f>WEEKNUM(InputData[[#This Row],[DATE]],)</f>
        <v>7</v>
      </c>
    </row>
    <row r="111" spans="1:10" x14ac:dyDescent="0.3">
      <c r="A111" s="3">
        <v>44236</v>
      </c>
      <c r="B111" s="6" t="s">
        <v>75</v>
      </c>
      <c r="C111" s="4" t="s">
        <v>21</v>
      </c>
      <c r="D111" s="5">
        <v>162.54</v>
      </c>
      <c r="E111" s="1">
        <v>32</v>
      </c>
      <c r="F111" s="1">
        <f>InputData[[#This Row],[UNIT PRICE ($)]]*InputData[[#This Row],[QUANTITY]]</f>
        <v>5201.28</v>
      </c>
      <c r="G111" s="1" t="str">
        <f>VLOOKUP(InputData[[#This Row],[CUSTOMER NAME]],Country[],2,0)</f>
        <v>Russia</v>
      </c>
      <c r="H111" s="1" t="str">
        <f>VLOOKUP(InputData[[#This Row],[CUSTOMER NAME]],Country[],3,0)</f>
        <v>Export</v>
      </c>
      <c r="I111" s="1" t="str">
        <f>TEXT(InputData[[#This Row],[DATE]],"mmm")</f>
        <v>Feb</v>
      </c>
      <c r="J111" s="1">
        <f>WEEKNUM(InputData[[#This Row],[DATE]],)</f>
        <v>7</v>
      </c>
    </row>
    <row r="112" spans="1:10" x14ac:dyDescent="0.3">
      <c r="A112" s="3">
        <v>44236</v>
      </c>
      <c r="B112" s="6" t="s">
        <v>89</v>
      </c>
      <c r="C112" s="4" t="s">
        <v>32</v>
      </c>
      <c r="D112" s="5">
        <v>117.48</v>
      </c>
      <c r="E112" s="1">
        <v>14</v>
      </c>
      <c r="F112" s="1">
        <f>InputData[[#This Row],[UNIT PRICE ($)]]*InputData[[#This Row],[QUANTITY]]</f>
        <v>1644.72</v>
      </c>
      <c r="G112" s="1" t="str">
        <f>VLOOKUP(InputData[[#This Row],[CUSTOMER NAME]],Country[],2,0)</f>
        <v>Mexico</v>
      </c>
      <c r="H112" s="1" t="str">
        <f>VLOOKUP(InputData[[#This Row],[CUSTOMER NAME]],Country[],3,0)</f>
        <v>Export</v>
      </c>
      <c r="I112" s="1" t="str">
        <f>TEXT(InputData[[#This Row],[DATE]],"mmm")</f>
        <v>Feb</v>
      </c>
      <c r="J112" s="1">
        <f>WEEKNUM(InputData[[#This Row],[DATE]],)</f>
        <v>7</v>
      </c>
    </row>
    <row r="113" spans="1:10" x14ac:dyDescent="0.3">
      <c r="A113" s="3">
        <v>44237</v>
      </c>
      <c r="B113" s="6" t="s">
        <v>63</v>
      </c>
      <c r="C113" s="4" t="s">
        <v>19</v>
      </c>
      <c r="D113" s="5">
        <v>210</v>
      </c>
      <c r="E113" s="1">
        <v>4</v>
      </c>
      <c r="F113" s="1">
        <f>InputData[[#This Row],[UNIT PRICE ($)]]*InputData[[#This Row],[QUANTITY]]</f>
        <v>840</v>
      </c>
      <c r="G113" s="1" t="str">
        <f>VLOOKUP(InputData[[#This Row],[CUSTOMER NAME]],Country[],2,0)</f>
        <v>Saudi Arabia</v>
      </c>
      <c r="H113" s="1" t="str">
        <f>VLOOKUP(InputData[[#This Row],[CUSTOMER NAME]],Country[],3,0)</f>
        <v>Export</v>
      </c>
      <c r="I113" s="1" t="str">
        <f>TEXT(InputData[[#This Row],[DATE]],"mmm")</f>
        <v>Feb</v>
      </c>
      <c r="J113" s="1">
        <f>WEEKNUM(InputData[[#This Row],[DATE]],)</f>
        <v>7</v>
      </c>
    </row>
    <row r="114" spans="1:10" x14ac:dyDescent="0.3">
      <c r="A114" s="3">
        <v>44237</v>
      </c>
      <c r="B114" s="6" t="s">
        <v>78</v>
      </c>
      <c r="C114" s="4" t="s">
        <v>8</v>
      </c>
      <c r="D114" s="5">
        <v>94.62</v>
      </c>
      <c r="E114" s="1">
        <v>38</v>
      </c>
      <c r="F114" s="1">
        <f>InputData[[#This Row],[UNIT PRICE ($)]]*InputData[[#This Row],[QUANTITY]]</f>
        <v>3595.5600000000004</v>
      </c>
      <c r="G114" s="1" t="str">
        <f>VLOOKUP(InputData[[#This Row],[CUSTOMER NAME]],Country[],2,0)</f>
        <v>India</v>
      </c>
      <c r="H114" s="1" t="str">
        <f>VLOOKUP(InputData[[#This Row],[CUSTOMER NAME]],Country[],3,0)</f>
        <v>Central</v>
      </c>
      <c r="I114" s="1" t="str">
        <f>TEXT(InputData[[#This Row],[DATE]],"mmm")</f>
        <v>Feb</v>
      </c>
      <c r="J114" s="1">
        <f>WEEKNUM(InputData[[#This Row],[DATE]],)</f>
        <v>7</v>
      </c>
    </row>
    <row r="115" spans="1:10" x14ac:dyDescent="0.3">
      <c r="A115" s="3">
        <v>44239</v>
      </c>
      <c r="B115" s="6" t="s">
        <v>60</v>
      </c>
      <c r="C115" s="4" t="s">
        <v>23</v>
      </c>
      <c r="D115" s="5">
        <v>149.46</v>
      </c>
      <c r="E115" s="1">
        <v>9</v>
      </c>
      <c r="F115" s="1">
        <f>InputData[[#This Row],[UNIT PRICE ($)]]*InputData[[#This Row],[QUANTITY]]</f>
        <v>1345.14</v>
      </c>
      <c r="G115" s="1" t="str">
        <f>VLOOKUP(InputData[[#This Row],[CUSTOMER NAME]],Country[],2,0)</f>
        <v>Nigeria</v>
      </c>
      <c r="H115" s="1" t="str">
        <f>VLOOKUP(InputData[[#This Row],[CUSTOMER NAME]],Country[],3,0)</f>
        <v>Export</v>
      </c>
      <c r="I115" s="1" t="str">
        <f>TEXT(InputData[[#This Row],[DATE]],"mmm")</f>
        <v>Feb</v>
      </c>
      <c r="J115" s="1">
        <f>WEEKNUM(InputData[[#This Row],[DATE]],)</f>
        <v>7</v>
      </c>
    </row>
    <row r="116" spans="1:10" x14ac:dyDescent="0.3">
      <c r="A116" s="3">
        <v>44239</v>
      </c>
      <c r="B116" s="6" t="s">
        <v>110</v>
      </c>
      <c r="C116" s="4" t="s">
        <v>10</v>
      </c>
      <c r="D116" s="5">
        <v>164.28</v>
      </c>
      <c r="E116" s="1">
        <v>13</v>
      </c>
      <c r="F116" s="1">
        <f>InputData[[#This Row],[UNIT PRICE ($)]]*InputData[[#This Row],[QUANTITY]]</f>
        <v>2135.64</v>
      </c>
      <c r="G116" s="1" t="str">
        <f>VLOOKUP(InputData[[#This Row],[CUSTOMER NAME]],Country[],2,0)</f>
        <v>India</v>
      </c>
      <c r="H116" s="1" t="str">
        <f>VLOOKUP(InputData[[#This Row],[CUSTOMER NAME]],Country[],3,0)</f>
        <v>Western</v>
      </c>
      <c r="I116" s="1" t="str">
        <f>TEXT(InputData[[#This Row],[DATE]],"mmm")</f>
        <v>Feb</v>
      </c>
      <c r="J116" s="1">
        <f>WEEKNUM(InputData[[#This Row],[DATE]],)</f>
        <v>7</v>
      </c>
    </row>
    <row r="117" spans="1:10" x14ac:dyDescent="0.3">
      <c r="A117" s="3">
        <v>44239</v>
      </c>
      <c r="B117" s="6" t="s">
        <v>74</v>
      </c>
      <c r="C117" s="4" t="s">
        <v>8</v>
      </c>
      <c r="D117" s="5">
        <v>94.62</v>
      </c>
      <c r="E117" s="1">
        <v>7</v>
      </c>
      <c r="F117" s="1">
        <f>InputData[[#This Row],[UNIT PRICE ($)]]*InputData[[#This Row],[QUANTITY]]</f>
        <v>662.34</v>
      </c>
      <c r="G117" s="1" t="str">
        <f>VLOOKUP(InputData[[#This Row],[CUSTOMER NAME]],Country[],2,0)</f>
        <v>Brazil</v>
      </c>
      <c r="H117" s="1" t="str">
        <f>VLOOKUP(InputData[[#This Row],[CUSTOMER NAME]],Country[],3,0)</f>
        <v>Export</v>
      </c>
      <c r="I117" s="1" t="str">
        <f>TEXT(InputData[[#This Row],[DATE]],"mmm")</f>
        <v>Feb</v>
      </c>
      <c r="J117" s="1">
        <f>WEEKNUM(InputData[[#This Row],[DATE]],)</f>
        <v>7</v>
      </c>
    </row>
    <row r="118" spans="1:10" x14ac:dyDescent="0.3">
      <c r="A118" s="3">
        <v>44240</v>
      </c>
      <c r="B118" s="6" t="s">
        <v>110</v>
      </c>
      <c r="C118" s="4" t="s">
        <v>3</v>
      </c>
      <c r="D118" s="5">
        <v>80.94</v>
      </c>
      <c r="E118" s="1">
        <v>17</v>
      </c>
      <c r="F118" s="1">
        <f>InputData[[#This Row],[UNIT PRICE ($)]]*InputData[[#This Row],[QUANTITY]]</f>
        <v>1375.98</v>
      </c>
      <c r="G118" s="1" t="str">
        <f>VLOOKUP(InputData[[#This Row],[CUSTOMER NAME]],Country[],2,0)</f>
        <v>India</v>
      </c>
      <c r="H118" s="1" t="str">
        <f>VLOOKUP(InputData[[#This Row],[CUSTOMER NAME]],Country[],3,0)</f>
        <v>Western</v>
      </c>
      <c r="I118" s="1" t="str">
        <f>TEXT(InputData[[#This Row],[DATE]],"mmm")</f>
        <v>Feb</v>
      </c>
      <c r="J118" s="1">
        <f>WEEKNUM(InputData[[#This Row],[DATE]],)</f>
        <v>7</v>
      </c>
    </row>
    <row r="119" spans="1:10" x14ac:dyDescent="0.3">
      <c r="A119" s="3">
        <v>44240</v>
      </c>
      <c r="B119" s="6" t="s">
        <v>113</v>
      </c>
      <c r="C119" s="4" t="s">
        <v>5</v>
      </c>
      <c r="D119" s="5">
        <v>155.61000000000001</v>
      </c>
      <c r="E119" s="1">
        <v>35</v>
      </c>
      <c r="F119" s="1">
        <f>InputData[[#This Row],[UNIT PRICE ($)]]*InputData[[#This Row],[QUANTITY]]</f>
        <v>5446.35</v>
      </c>
      <c r="G119" s="1" t="str">
        <f>VLOOKUP(InputData[[#This Row],[CUSTOMER NAME]],Country[],2,0)</f>
        <v>Pakistan</v>
      </c>
      <c r="H119" s="1" t="str">
        <f>VLOOKUP(InputData[[#This Row],[CUSTOMER NAME]],Country[],3,0)</f>
        <v>Export</v>
      </c>
      <c r="I119" s="1" t="str">
        <f>TEXT(InputData[[#This Row],[DATE]],"mmm")</f>
        <v>Feb</v>
      </c>
      <c r="J119" s="1">
        <f>WEEKNUM(InputData[[#This Row],[DATE]],)</f>
        <v>7</v>
      </c>
    </row>
    <row r="120" spans="1:10" x14ac:dyDescent="0.3">
      <c r="A120" s="3">
        <v>44241</v>
      </c>
      <c r="B120" s="6" t="s">
        <v>60</v>
      </c>
      <c r="C120" s="4" t="s">
        <v>28</v>
      </c>
      <c r="D120" s="5">
        <v>41.81</v>
      </c>
      <c r="E120" s="1">
        <v>3</v>
      </c>
      <c r="F120" s="1">
        <f>InputData[[#This Row],[UNIT PRICE ($)]]*InputData[[#This Row],[QUANTITY]]</f>
        <v>125.43</v>
      </c>
      <c r="G120" s="1" t="str">
        <f>VLOOKUP(InputData[[#This Row],[CUSTOMER NAME]],Country[],2,0)</f>
        <v>Nigeria</v>
      </c>
      <c r="H120" s="1" t="str">
        <f>VLOOKUP(InputData[[#This Row],[CUSTOMER NAME]],Country[],3,0)</f>
        <v>Export</v>
      </c>
      <c r="I120" s="1" t="str">
        <f>TEXT(InputData[[#This Row],[DATE]],"mmm")</f>
        <v>Feb</v>
      </c>
      <c r="J120" s="1">
        <f>WEEKNUM(InputData[[#This Row],[DATE]],)</f>
        <v>8</v>
      </c>
    </row>
    <row r="121" spans="1:10" x14ac:dyDescent="0.3">
      <c r="A121" s="3">
        <v>44241</v>
      </c>
      <c r="B121" s="6" t="s">
        <v>80</v>
      </c>
      <c r="C121" s="4" t="s">
        <v>34</v>
      </c>
      <c r="D121" s="5">
        <v>58.3</v>
      </c>
      <c r="E121" s="1">
        <v>8</v>
      </c>
      <c r="F121" s="1">
        <f>InputData[[#This Row],[UNIT PRICE ($)]]*InputData[[#This Row],[QUANTITY]]</f>
        <v>466.4</v>
      </c>
      <c r="G121" s="1" t="str">
        <f>VLOOKUP(InputData[[#This Row],[CUSTOMER NAME]],Country[],2,0)</f>
        <v>South Africa</v>
      </c>
      <c r="H121" s="1" t="str">
        <f>VLOOKUP(InputData[[#This Row],[CUSTOMER NAME]],Country[],3,0)</f>
        <v>Export</v>
      </c>
      <c r="I121" s="1" t="str">
        <f>TEXT(InputData[[#This Row],[DATE]],"mmm")</f>
        <v>Feb</v>
      </c>
      <c r="J121" s="1">
        <f>WEEKNUM(InputData[[#This Row],[DATE]],)</f>
        <v>8</v>
      </c>
    </row>
    <row r="122" spans="1:10" x14ac:dyDescent="0.3">
      <c r="A122" s="3">
        <v>44241</v>
      </c>
      <c r="B122" s="6" t="s">
        <v>89</v>
      </c>
      <c r="C122" s="4" t="s">
        <v>26</v>
      </c>
      <c r="D122" s="5">
        <v>24.66</v>
      </c>
      <c r="E122" s="1">
        <v>8</v>
      </c>
      <c r="F122" s="1">
        <f>InputData[[#This Row],[UNIT PRICE ($)]]*InputData[[#This Row],[QUANTITY]]</f>
        <v>197.28</v>
      </c>
      <c r="G122" s="1" t="str">
        <f>VLOOKUP(InputData[[#This Row],[CUSTOMER NAME]],Country[],2,0)</f>
        <v>Mexico</v>
      </c>
      <c r="H122" s="1" t="str">
        <f>VLOOKUP(InputData[[#This Row],[CUSTOMER NAME]],Country[],3,0)</f>
        <v>Export</v>
      </c>
      <c r="I122" s="1" t="str">
        <f>TEXT(InputData[[#This Row],[DATE]],"mmm")</f>
        <v>Feb</v>
      </c>
      <c r="J122" s="1">
        <f>WEEKNUM(InputData[[#This Row],[DATE]],)</f>
        <v>8</v>
      </c>
    </row>
    <row r="123" spans="1:10" x14ac:dyDescent="0.3">
      <c r="A123" s="3">
        <v>44242</v>
      </c>
      <c r="B123" s="6" t="s">
        <v>60</v>
      </c>
      <c r="C123" s="4" t="s">
        <v>29</v>
      </c>
      <c r="D123" s="5">
        <v>53.11</v>
      </c>
      <c r="E123" s="1">
        <v>28</v>
      </c>
      <c r="F123" s="1">
        <f>InputData[[#This Row],[UNIT PRICE ($)]]*InputData[[#This Row],[QUANTITY]]</f>
        <v>1487.08</v>
      </c>
      <c r="G123" s="1" t="str">
        <f>VLOOKUP(InputData[[#This Row],[CUSTOMER NAME]],Country[],2,0)</f>
        <v>Nigeria</v>
      </c>
      <c r="H123" s="1" t="str">
        <f>VLOOKUP(InputData[[#This Row],[CUSTOMER NAME]],Country[],3,0)</f>
        <v>Export</v>
      </c>
      <c r="I123" s="1" t="str">
        <f>TEXT(InputData[[#This Row],[DATE]],"mmm")</f>
        <v>Feb</v>
      </c>
      <c r="J123" s="1">
        <f>WEEKNUM(InputData[[#This Row],[DATE]],)</f>
        <v>8</v>
      </c>
    </row>
    <row r="124" spans="1:10" x14ac:dyDescent="0.3">
      <c r="A124" s="3">
        <v>44242</v>
      </c>
      <c r="B124" s="6" t="s">
        <v>65</v>
      </c>
      <c r="C124" s="4" t="s">
        <v>27</v>
      </c>
      <c r="D124" s="5">
        <v>57.120000000000005</v>
      </c>
      <c r="E124" s="1">
        <v>4</v>
      </c>
      <c r="F124" s="1">
        <f>InputData[[#This Row],[UNIT PRICE ($)]]*InputData[[#This Row],[QUANTITY]]</f>
        <v>228.48000000000002</v>
      </c>
      <c r="G124" s="1" t="str">
        <f>VLOOKUP(InputData[[#This Row],[CUSTOMER NAME]],Country[],2,0)</f>
        <v>Pakistan</v>
      </c>
      <c r="H124" s="1" t="str">
        <f>VLOOKUP(InputData[[#This Row],[CUSTOMER NAME]],Country[],3,0)</f>
        <v>Export</v>
      </c>
      <c r="I124" s="1" t="str">
        <f>TEXT(InputData[[#This Row],[DATE]],"mmm")</f>
        <v>Feb</v>
      </c>
      <c r="J124" s="1">
        <f>WEEKNUM(InputData[[#This Row],[DATE]],)</f>
        <v>8</v>
      </c>
    </row>
    <row r="125" spans="1:10" x14ac:dyDescent="0.3">
      <c r="A125" s="3">
        <v>44243</v>
      </c>
      <c r="B125" s="6" t="s">
        <v>110</v>
      </c>
      <c r="C125" s="4" t="s">
        <v>15</v>
      </c>
      <c r="D125" s="5">
        <v>15.719999999999999</v>
      </c>
      <c r="E125" s="1">
        <v>26</v>
      </c>
      <c r="F125" s="1">
        <f>InputData[[#This Row],[UNIT PRICE ($)]]*InputData[[#This Row],[QUANTITY]]</f>
        <v>408.71999999999997</v>
      </c>
      <c r="G125" s="1" t="str">
        <f>VLOOKUP(InputData[[#This Row],[CUSTOMER NAME]],Country[],2,0)</f>
        <v>India</v>
      </c>
      <c r="H125" s="1" t="str">
        <f>VLOOKUP(InputData[[#This Row],[CUSTOMER NAME]],Country[],3,0)</f>
        <v>Western</v>
      </c>
      <c r="I125" s="1" t="str">
        <f>TEXT(InputData[[#This Row],[DATE]],"mmm")</f>
        <v>Feb</v>
      </c>
      <c r="J125" s="1">
        <f>WEEKNUM(InputData[[#This Row],[DATE]],)</f>
        <v>8</v>
      </c>
    </row>
    <row r="126" spans="1:10" x14ac:dyDescent="0.3">
      <c r="A126" s="3">
        <v>44243</v>
      </c>
      <c r="B126" s="6" t="s">
        <v>116</v>
      </c>
      <c r="C126" s="4" t="s">
        <v>32</v>
      </c>
      <c r="D126" s="5">
        <v>117.48</v>
      </c>
      <c r="E126" s="1">
        <v>1</v>
      </c>
      <c r="F126" s="1">
        <f>InputData[[#This Row],[UNIT PRICE ($)]]*InputData[[#This Row],[QUANTITY]]</f>
        <v>117.48</v>
      </c>
      <c r="G126" s="1" t="str">
        <f>VLOOKUP(InputData[[#This Row],[CUSTOMER NAME]],Country[],2,0)</f>
        <v>Germany</v>
      </c>
      <c r="H126" s="1" t="str">
        <f>VLOOKUP(InputData[[#This Row],[CUSTOMER NAME]],Country[],3,0)</f>
        <v>Export</v>
      </c>
      <c r="I126" s="1" t="str">
        <f>TEXT(InputData[[#This Row],[DATE]],"mmm")</f>
        <v>Feb</v>
      </c>
      <c r="J126" s="1">
        <f>WEEKNUM(InputData[[#This Row],[DATE]],)</f>
        <v>8</v>
      </c>
    </row>
    <row r="127" spans="1:10" x14ac:dyDescent="0.3">
      <c r="A127" s="3">
        <v>44244</v>
      </c>
      <c r="B127" s="6" t="s">
        <v>74</v>
      </c>
      <c r="C127" s="4" t="s">
        <v>43</v>
      </c>
      <c r="D127" s="5">
        <v>83.08</v>
      </c>
      <c r="E127" s="1">
        <v>19</v>
      </c>
      <c r="F127" s="1">
        <f>InputData[[#This Row],[UNIT PRICE ($)]]*InputData[[#This Row],[QUANTITY]]</f>
        <v>1578.52</v>
      </c>
      <c r="G127" s="1" t="str">
        <f>VLOOKUP(InputData[[#This Row],[CUSTOMER NAME]],Country[],2,0)</f>
        <v>Brazil</v>
      </c>
      <c r="H127" s="1" t="str">
        <f>VLOOKUP(InputData[[#This Row],[CUSTOMER NAME]],Country[],3,0)</f>
        <v>Export</v>
      </c>
      <c r="I127" s="1" t="str">
        <f>TEXT(InputData[[#This Row],[DATE]],"mmm")</f>
        <v>Feb</v>
      </c>
      <c r="J127" s="1">
        <f>WEEKNUM(InputData[[#This Row],[DATE]],)</f>
        <v>8</v>
      </c>
    </row>
    <row r="128" spans="1:10" x14ac:dyDescent="0.3">
      <c r="A128" s="3">
        <v>44244</v>
      </c>
      <c r="B128" s="6" t="s">
        <v>74</v>
      </c>
      <c r="C128" s="4" t="s">
        <v>33</v>
      </c>
      <c r="D128" s="5">
        <v>119.7</v>
      </c>
      <c r="E128" s="1">
        <v>19</v>
      </c>
      <c r="F128" s="1">
        <f>InputData[[#This Row],[UNIT PRICE ($)]]*InputData[[#This Row],[QUANTITY]]</f>
        <v>2274.3000000000002</v>
      </c>
      <c r="G128" s="1" t="str">
        <f>VLOOKUP(InputData[[#This Row],[CUSTOMER NAME]],Country[],2,0)</f>
        <v>Brazil</v>
      </c>
      <c r="H128" s="1" t="str">
        <f>VLOOKUP(InputData[[#This Row],[CUSTOMER NAME]],Country[],3,0)</f>
        <v>Export</v>
      </c>
      <c r="I128" s="1" t="str">
        <f>TEXT(InputData[[#This Row],[DATE]],"mmm")</f>
        <v>Feb</v>
      </c>
      <c r="J128" s="1">
        <f>WEEKNUM(InputData[[#This Row],[DATE]],)</f>
        <v>8</v>
      </c>
    </row>
    <row r="129" spans="1:10" x14ac:dyDescent="0.3">
      <c r="A129" s="3">
        <v>44244</v>
      </c>
      <c r="B129" s="6" t="s">
        <v>83</v>
      </c>
      <c r="C129" s="4" t="s">
        <v>44</v>
      </c>
      <c r="D129" s="5">
        <v>82.08</v>
      </c>
      <c r="E129" s="1">
        <v>2</v>
      </c>
      <c r="F129" s="1">
        <f>InputData[[#This Row],[UNIT PRICE ($)]]*InputData[[#This Row],[QUANTITY]]</f>
        <v>164.16</v>
      </c>
      <c r="G129" s="1" t="str">
        <f>VLOOKUP(InputData[[#This Row],[CUSTOMER NAME]],Country[],2,0)</f>
        <v>India</v>
      </c>
      <c r="H129" s="1" t="str">
        <f>VLOOKUP(InputData[[#This Row],[CUSTOMER NAME]],Country[],3,0)</f>
        <v>North</v>
      </c>
      <c r="I129" s="1" t="str">
        <f>TEXT(InputData[[#This Row],[DATE]],"mmm")</f>
        <v>Feb</v>
      </c>
      <c r="J129" s="1">
        <f>WEEKNUM(InputData[[#This Row],[DATE]],)</f>
        <v>8</v>
      </c>
    </row>
    <row r="130" spans="1:10" x14ac:dyDescent="0.3">
      <c r="A130" s="3">
        <v>44245</v>
      </c>
      <c r="B130" s="6" t="s">
        <v>74</v>
      </c>
      <c r="C130" s="4" t="s">
        <v>15</v>
      </c>
      <c r="D130" s="5">
        <v>15.719999999999999</v>
      </c>
      <c r="E130" s="1">
        <v>6</v>
      </c>
      <c r="F130" s="1">
        <f>InputData[[#This Row],[UNIT PRICE ($)]]*InputData[[#This Row],[QUANTITY]]</f>
        <v>94.32</v>
      </c>
      <c r="G130" s="1" t="str">
        <f>VLOOKUP(InputData[[#This Row],[CUSTOMER NAME]],Country[],2,0)</f>
        <v>Brazil</v>
      </c>
      <c r="H130" s="1" t="str">
        <f>VLOOKUP(InputData[[#This Row],[CUSTOMER NAME]],Country[],3,0)</f>
        <v>Export</v>
      </c>
      <c r="I130" s="1" t="str">
        <f>TEXT(InputData[[#This Row],[DATE]],"mmm")</f>
        <v>Feb</v>
      </c>
      <c r="J130" s="1">
        <f>WEEKNUM(InputData[[#This Row],[DATE]],)</f>
        <v>8</v>
      </c>
    </row>
    <row r="131" spans="1:10" x14ac:dyDescent="0.3">
      <c r="A131" s="3">
        <v>44246</v>
      </c>
      <c r="B131" s="6" t="s">
        <v>110</v>
      </c>
      <c r="C131" s="4" t="s">
        <v>2</v>
      </c>
      <c r="D131" s="5">
        <v>142.80000000000001</v>
      </c>
      <c r="E131" s="1">
        <v>13</v>
      </c>
      <c r="F131" s="1">
        <f>InputData[[#This Row],[UNIT PRICE ($)]]*InputData[[#This Row],[QUANTITY]]</f>
        <v>1856.4</v>
      </c>
      <c r="G131" s="1" t="str">
        <f>VLOOKUP(InputData[[#This Row],[CUSTOMER NAME]],Country[],2,0)</f>
        <v>India</v>
      </c>
      <c r="H131" s="1" t="str">
        <f>VLOOKUP(InputData[[#This Row],[CUSTOMER NAME]],Country[],3,0)</f>
        <v>Western</v>
      </c>
      <c r="I131" s="1" t="str">
        <f>TEXT(InputData[[#This Row],[DATE]],"mmm")</f>
        <v>Feb</v>
      </c>
      <c r="J131" s="1">
        <f>WEEKNUM(InputData[[#This Row],[DATE]],)</f>
        <v>8</v>
      </c>
    </row>
    <row r="132" spans="1:10" x14ac:dyDescent="0.3">
      <c r="A132" s="3">
        <v>44247</v>
      </c>
      <c r="B132" s="6" t="s">
        <v>81</v>
      </c>
      <c r="C132" s="4" t="s">
        <v>12</v>
      </c>
      <c r="D132" s="5">
        <v>94.17</v>
      </c>
      <c r="E132" s="1">
        <v>6</v>
      </c>
      <c r="F132" s="1">
        <f>InputData[[#This Row],[UNIT PRICE ($)]]*InputData[[#This Row],[QUANTITY]]</f>
        <v>565.02</v>
      </c>
      <c r="G132" s="1" t="str">
        <f>VLOOKUP(InputData[[#This Row],[CUSTOMER NAME]],Country[],2,0)</f>
        <v>India</v>
      </c>
      <c r="H132" s="1" t="str">
        <f>VLOOKUP(InputData[[#This Row],[CUSTOMER NAME]],Country[],3,0)</f>
        <v>East</v>
      </c>
      <c r="I132" s="1" t="str">
        <f>TEXT(InputData[[#This Row],[DATE]],"mmm")</f>
        <v>Feb</v>
      </c>
      <c r="J132" s="1">
        <f>WEEKNUM(InputData[[#This Row],[DATE]],)</f>
        <v>8</v>
      </c>
    </row>
    <row r="133" spans="1:10" x14ac:dyDescent="0.3">
      <c r="A133" s="3">
        <v>44247</v>
      </c>
      <c r="B133" s="6" t="s">
        <v>113</v>
      </c>
      <c r="C133" s="4" t="s">
        <v>30</v>
      </c>
      <c r="D133" s="5">
        <v>201.28</v>
      </c>
      <c r="E133" s="1">
        <v>11</v>
      </c>
      <c r="F133" s="1">
        <f>InputData[[#This Row],[UNIT PRICE ($)]]*InputData[[#This Row],[QUANTITY]]</f>
        <v>2214.08</v>
      </c>
      <c r="G133" s="1" t="str">
        <f>VLOOKUP(InputData[[#This Row],[CUSTOMER NAME]],Country[],2,0)</f>
        <v>Pakistan</v>
      </c>
      <c r="H133" s="1" t="str">
        <f>VLOOKUP(InputData[[#This Row],[CUSTOMER NAME]],Country[],3,0)</f>
        <v>Export</v>
      </c>
      <c r="I133" s="1" t="str">
        <f>TEXT(InputData[[#This Row],[DATE]],"mmm")</f>
        <v>Feb</v>
      </c>
      <c r="J133" s="1">
        <f>WEEKNUM(InputData[[#This Row],[DATE]],)</f>
        <v>8</v>
      </c>
    </row>
    <row r="134" spans="1:10" x14ac:dyDescent="0.3">
      <c r="A134" s="3">
        <v>44248</v>
      </c>
      <c r="B134" s="6" t="s">
        <v>63</v>
      </c>
      <c r="C134" s="4" t="s">
        <v>18</v>
      </c>
      <c r="D134" s="5">
        <v>49.21</v>
      </c>
      <c r="E134" s="1">
        <v>30</v>
      </c>
      <c r="F134" s="1">
        <f>InputData[[#This Row],[UNIT PRICE ($)]]*InputData[[#This Row],[QUANTITY]]</f>
        <v>1476.3</v>
      </c>
      <c r="G134" s="1" t="str">
        <f>VLOOKUP(InputData[[#This Row],[CUSTOMER NAME]],Country[],2,0)</f>
        <v>Saudi Arabia</v>
      </c>
      <c r="H134" s="1" t="str">
        <f>VLOOKUP(InputData[[#This Row],[CUSTOMER NAME]],Country[],3,0)</f>
        <v>Export</v>
      </c>
      <c r="I134" s="1" t="str">
        <f>TEXT(InputData[[#This Row],[DATE]],"mmm")</f>
        <v>Feb</v>
      </c>
      <c r="J134" s="1">
        <f>WEEKNUM(InputData[[#This Row],[DATE]],)</f>
        <v>9</v>
      </c>
    </row>
    <row r="135" spans="1:10" x14ac:dyDescent="0.3">
      <c r="A135" s="3">
        <v>44249</v>
      </c>
      <c r="B135" s="6" t="s">
        <v>79</v>
      </c>
      <c r="C135" s="4" t="s">
        <v>13</v>
      </c>
      <c r="D135" s="5">
        <v>122.08</v>
      </c>
      <c r="E135" s="1">
        <v>5</v>
      </c>
      <c r="F135" s="1">
        <f>InputData[[#This Row],[UNIT PRICE ($)]]*InputData[[#This Row],[QUANTITY]]</f>
        <v>610.4</v>
      </c>
      <c r="G135" s="1" t="str">
        <f>VLOOKUP(InputData[[#This Row],[CUSTOMER NAME]],Country[],2,0)</f>
        <v>United Kingdom</v>
      </c>
      <c r="H135" s="1" t="str">
        <f>VLOOKUP(InputData[[#This Row],[CUSTOMER NAME]],Country[],3,0)</f>
        <v>Export</v>
      </c>
      <c r="I135" s="1" t="str">
        <f>TEXT(InputData[[#This Row],[DATE]],"mmm")</f>
        <v>Feb</v>
      </c>
      <c r="J135" s="1">
        <f>WEEKNUM(InputData[[#This Row],[DATE]],)</f>
        <v>9</v>
      </c>
    </row>
    <row r="136" spans="1:10" x14ac:dyDescent="0.3">
      <c r="A136" s="3">
        <v>44250</v>
      </c>
      <c r="B136" s="6" t="s">
        <v>60</v>
      </c>
      <c r="C136" s="4" t="s">
        <v>13</v>
      </c>
      <c r="D136" s="5">
        <v>122.08</v>
      </c>
      <c r="E136" s="1">
        <v>6</v>
      </c>
      <c r="F136" s="1">
        <f>InputData[[#This Row],[UNIT PRICE ($)]]*InputData[[#This Row],[QUANTITY]]</f>
        <v>732.48</v>
      </c>
      <c r="G136" s="1" t="str">
        <f>VLOOKUP(InputData[[#This Row],[CUSTOMER NAME]],Country[],2,0)</f>
        <v>Nigeria</v>
      </c>
      <c r="H136" s="1" t="str">
        <f>VLOOKUP(InputData[[#This Row],[CUSTOMER NAME]],Country[],3,0)</f>
        <v>Export</v>
      </c>
      <c r="I136" s="1" t="str">
        <f>TEXT(InputData[[#This Row],[DATE]],"mmm")</f>
        <v>Feb</v>
      </c>
      <c r="J136" s="1">
        <f>WEEKNUM(InputData[[#This Row],[DATE]],)</f>
        <v>9</v>
      </c>
    </row>
    <row r="137" spans="1:10" x14ac:dyDescent="0.3">
      <c r="A137" s="3">
        <v>44250</v>
      </c>
      <c r="B137" s="6" t="s">
        <v>68</v>
      </c>
      <c r="C137" s="4" t="s">
        <v>25</v>
      </c>
      <c r="D137" s="5">
        <v>8.33</v>
      </c>
      <c r="E137" s="1">
        <v>3</v>
      </c>
      <c r="F137" s="1">
        <f>InputData[[#This Row],[UNIT PRICE ($)]]*InputData[[#This Row],[QUANTITY]]</f>
        <v>24.990000000000002</v>
      </c>
      <c r="G137" s="1" t="str">
        <f>VLOOKUP(InputData[[#This Row],[CUSTOMER NAME]],Country[],2,0)</f>
        <v>Russia</v>
      </c>
      <c r="H137" s="1" t="str">
        <f>VLOOKUP(InputData[[#This Row],[CUSTOMER NAME]],Country[],3,0)</f>
        <v>Export</v>
      </c>
      <c r="I137" s="1" t="str">
        <f>TEXT(InputData[[#This Row],[DATE]],"mmm")</f>
        <v>Feb</v>
      </c>
      <c r="J137" s="1">
        <f>WEEKNUM(InputData[[#This Row],[DATE]],)</f>
        <v>9</v>
      </c>
    </row>
    <row r="138" spans="1:10" x14ac:dyDescent="0.3">
      <c r="A138" s="3">
        <v>44250</v>
      </c>
      <c r="B138" s="6" t="s">
        <v>112</v>
      </c>
      <c r="C138" s="4" t="s">
        <v>16</v>
      </c>
      <c r="D138" s="5">
        <v>16.64</v>
      </c>
      <c r="E138" s="1">
        <v>15</v>
      </c>
      <c r="F138" s="1">
        <f>InputData[[#This Row],[UNIT PRICE ($)]]*InputData[[#This Row],[QUANTITY]]</f>
        <v>249.60000000000002</v>
      </c>
      <c r="G138" s="1" t="str">
        <f>VLOOKUP(InputData[[#This Row],[CUSTOMER NAME]],Country[],2,0)</f>
        <v>India</v>
      </c>
      <c r="H138" s="1" t="str">
        <f>VLOOKUP(InputData[[#This Row],[CUSTOMER NAME]],Country[],3,0)</f>
        <v>North</v>
      </c>
      <c r="I138" s="1" t="str">
        <f>TEXT(InputData[[#This Row],[DATE]],"mmm")</f>
        <v>Feb</v>
      </c>
      <c r="J138" s="1">
        <f>WEEKNUM(InputData[[#This Row],[DATE]],)</f>
        <v>9</v>
      </c>
    </row>
    <row r="139" spans="1:10" x14ac:dyDescent="0.3">
      <c r="A139" s="3">
        <v>44250</v>
      </c>
      <c r="B139" s="6" t="s">
        <v>73</v>
      </c>
      <c r="C139" s="4" t="s">
        <v>5</v>
      </c>
      <c r="D139" s="5">
        <v>155.61000000000001</v>
      </c>
      <c r="E139" s="1">
        <v>2</v>
      </c>
      <c r="F139" s="1">
        <f>InputData[[#This Row],[UNIT PRICE ($)]]*InputData[[#This Row],[QUANTITY]]</f>
        <v>311.22000000000003</v>
      </c>
      <c r="G139" s="1" t="str">
        <f>VLOOKUP(InputData[[#This Row],[CUSTOMER NAME]],Country[],2,0)</f>
        <v>India</v>
      </c>
      <c r="H139" s="1" t="str">
        <f>VLOOKUP(InputData[[#This Row],[CUSTOMER NAME]],Country[],3,0)</f>
        <v>East</v>
      </c>
      <c r="I139" s="1" t="str">
        <f>TEXT(InputData[[#This Row],[DATE]],"mmm")</f>
        <v>Feb</v>
      </c>
      <c r="J139" s="1">
        <f>WEEKNUM(InputData[[#This Row],[DATE]],)</f>
        <v>9</v>
      </c>
    </row>
    <row r="140" spans="1:10" x14ac:dyDescent="0.3">
      <c r="A140" s="3">
        <v>44250</v>
      </c>
      <c r="B140" s="6" t="s">
        <v>113</v>
      </c>
      <c r="C140" s="4" t="s">
        <v>36</v>
      </c>
      <c r="D140" s="5">
        <v>96.3</v>
      </c>
      <c r="E140" s="1">
        <v>8</v>
      </c>
      <c r="F140" s="1">
        <f>InputData[[#This Row],[UNIT PRICE ($)]]*InputData[[#This Row],[QUANTITY]]</f>
        <v>770.4</v>
      </c>
      <c r="G140" s="1" t="str">
        <f>VLOOKUP(InputData[[#This Row],[CUSTOMER NAME]],Country[],2,0)</f>
        <v>Pakistan</v>
      </c>
      <c r="H140" s="1" t="str">
        <f>VLOOKUP(InputData[[#This Row],[CUSTOMER NAME]],Country[],3,0)</f>
        <v>Export</v>
      </c>
      <c r="I140" s="1" t="str">
        <f>TEXT(InputData[[#This Row],[DATE]],"mmm")</f>
        <v>Feb</v>
      </c>
      <c r="J140" s="1">
        <f>WEEKNUM(InputData[[#This Row],[DATE]],)</f>
        <v>9</v>
      </c>
    </row>
    <row r="141" spans="1:10" x14ac:dyDescent="0.3">
      <c r="A141" s="3">
        <v>44252</v>
      </c>
      <c r="B141" s="6" t="s">
        <v>73</v>
      </c>
      <c r="C141" s="4" t="s">
        <v>13</v>
      </c>
      <c r="D141" s="5">
        <v>122.08</v>
      </c>
      <c r="E141" s="1">
        <v>10</v>
      </c>
      <c r="F141" s="1">
        <f>InputData[[#This Row],[UNIT PRICE ($)]]*InputData[[#This Row],[QUANTITY]]</f>
        <v>1220.8</v>
      </c>
      <c r="G141" s="1" t="str">
        <f>VLOOKUP(InputData[[#This Row],[CUSTOMER NAME]],Country[],2,0)</f>
        <v>India</v>
      </c>
      <c r="H141" s="1" t="str">
        <f>VLOOKUP(InputData[[#This Row],[CUSTOMER NAME]],Country[],3,0)</f>
        <v>East</v>
      </c>
      <c r="I141" s="1" t="str">
        <f>TEXT(InputData[[#This Row],[DATE]],"mmm")</f>
        <v>Feb</v>
      </c>
      <c r="J141" s="1">
        <f>WEEKNUM(InputData[[#This Row],[DATE]],)</f>
        <v>9</v>
      </c>
    </row>
    <row r="142" spans="1:10" x14ac:dyDescent="0.3">
      <c r="A142" s="3">
        <v>44252</v>
      </c>
      <c r="B142" s="6" t="s">
        <v>81</v>
      </c>
      <c r="C142" s="4" t="s">
        <v>39</v>
      </c>
      <c r="D142" s="5">
        <v>42.55</v>
      </c>
      <c r="E142" s="1">
        <v>38</v>
      </c>
      <c r="F142" s="1">
        <f>InputData[[#This Row],[UNIT PRICE ($)]]*InputData[[#This Row],[QUANTITY]]</f>
        <v>1616.8999999999999</v>
      </c>
      <c r="G142" s="1" t="str">
        <f>VLOOKUP(InputData[[#This Row],[CUSTOMER NAME]],Country[],2,0)</f>
        <v>India</v>
      </c>
      <c r="H142" s="1" t="str">
        <f>VLOOKUP(InputData[[#This Row],[CUSTOMER NAME]],Country[],3,0)</f>
        <v>East</v>
      </c>
      <c r="I142" s="1" t="str">
        <f>TEXT(InputData[[#This Row],[DATE]],"mmm")</f>
        <v>Feb</v>
      </c>
      <c r="J142" s="1">
        <f>WEEKNUM(InputData[[#This Row],[DATE]],)</f>
        <v>9</v>
      </c>
    </row>
    <row r="143" spans="1:10" x14ac:dyDescent="0.3">
      <c r="A143" s="3">
        <v>44252</v>
      </c>
      <c r="B143" s="6" t="s">
        <v>84</v>
      </c>
      <c r="C143" s="4" t="s">
        <v>32</v>
      </c>
      <c r="D143" s="5">
        <v>117.48</v>
      </c>
      <c r="E143" s="1">
        <v>11</v>
      </c>
      <c r="F143" s="1">
        <f>InputData[[#This Row],[UNIT PRICE ($)]]*InputData[[#This Row],[QUANTITY]]</f>
        <v>1292.28</v>
      </c>
      <c r="G143" s="1" t="str">
        <f>VLOOKUP(InputData[[#This Row],[CUSTOMER NAME]],Country[],2,0)</f>
        <v>Ethiopia</v>
      </c>
      <c r="H143" s="1" t="str">
        <f>VLOOKUP(InputData[[#This Row],[CUSTOMER NAME]],Country[],3,0)</f>
        <v>Export</v>
      </c>
      <c r="I143" s="1" t="str">
        <f>TEXT(InputData[[#This Row],[DATE]],"mmm")</f>
        <v>Feb</v>
      </c>
      <c r="J143" s="1">
        <f>WEEKNUM(InputData[[#This Row],[DATE]],)</f>
        <v>9</v>
      </c>
    </row>
    <row r="144" spans="1:10" x14ac:dyDescent="0.3">
      <c r="A144" s="3">
        <v>44252</v>
      </c>
      <c r="B144" s="6" t="s">
        <v>86</v>
      </c>
      <c r="C144" s="4" t="s">
        <v>30</v>
      </c>
      <c r="D144" s="5">
        <v>201.28</v>
      </c>
      <c r="E144" s="1">
        <v>2</v>
      </c>
      <c r="F144" s="1">
        <f>InputData[[#This Row],[UNIT PRICE ($)]]*InputData[[#This Row],[QUANTITY]]</f>
        <v>402.56</v>
      </c>
      <c r="G144" s="1" t="str">
        <f>VLOOKUP(InputData[[#This Row],[CUSTOMER NAME]],Country[],2,0)</f>
        <v>India</v>
      </c>
      <c r="H144" s="1" t="str">
        <f>VLOOKUP(InputData[[#This Row],[CUSTOMER NAME]],Country[],3,0)</f>
        <v>South</v>
      </c>
      <c r="I144" s="1" t="str">
        <f>TEXT(InputData[[#This Row],[DATE]],"mmm")</f>
        <v>Feb</v>
      </c>
      <c r="J144" s="1">
        <f>WEEKNUM(InputData[[#This Row],[DATE]],)</f>
        <v>9</v>
      </c>
    </row>
    <row r="145" spans="1:10" x14ac:dyDescent="0.3">
      <c r="A145" s="3">
        <v>44252</v>
      </c>
      <c r="B145" s="6" t="s">
        <v>88</v>
      </c>
      <c r="C145" s="4" t="s">
        <v>2</v>
      </c>
      <c r="D145" s="5">
        <v>142.80000000000001</v>
      </c>
      <c r="E145" s="1">
        <v>4</v>
      </c>
      <c r="F145" s="1">
        <f>InputData[[#This Row],[UNIT PRICE ($)]]*InputData[[#This Row],[QUANTITY]]</f>
        <v>571.20000000000005</v>
      </c>
      <c r="G145" s="1" t="str">
        <f>VLOOKUP(InputData[[#This Row],[CUSTOMER NAME]],Country[],2,0)</f>
        <v>India</v>
      </c>
      <c r="H145" s="1" t="str">
        <f>VLOOKUP(InputData[[#This Row],[CUSTOMER NAME]],Country[],3,0)</f>
        <v>South</v>
      </c>
      <c r="I145" s="1" t="str">
        <f>TEXT(InputData[[#This Row],[DATE]],"mmm")</f>
        <v>Feb</v>
      </c>
      <c r="J145" s="1">
        <f>WEEKNUM(InputData[[#This Row],[DATE]],)</f>
        <v>9</v>
      </c>
    </row>
    <row r="146" spans="1:10" x14ac:dyDescent="0.3">
      <c r="A146" s="3">
        <v>44253</v>
      </c>
      <c r="B146" s="6" t="s">
        <v>74</v>
      </c>
      <c r="C146" s="4" t="s">
        <v>24</v>
      </c>
      <c r="D146" s="5">
        <v>156.96</v>
      </c>
      <c r="E146" s="1">
        <v>28</v>
      </c>
      <c r="F146" s="1">
        <f>InputData[[#This Row],[UNIT PRICE ($)]]*InputData[[#This Row],[QUANTITY]]</f>
        <v>4394.88</v>
      </c>
      <c r="G146" s="1" t="str">
        <f>VLOOKUP(InputData[[#This Row],[CUSTOMER NAME]],Country[],2,0)</f>
        <v>Brazil</v>
      </c>
      <c r="H146" s="1" t="str">
        <f>VLOOKUP(InputData[[#This Row],[CUSTOMER NAME]],Country[],3,0)</f>
        <v>Export</v>
      </c>
      <c r="I146" s="1" t="str">
        <f>TEXT(InputData[[#This Row],[DATE]],"mmm")</f>
        <v>Feb</v>
      </c>
      <c r="J146" s="1">
        <f>WEEKNUM(InputData[[#This Row],[DATE]],)</f>
        <v>9</v>
      </c>
    </row>
    <row r="147" spans="1:10" x14ac:dyDescent="0.3">
      <c r="A147" s="3">
        <v>44253</v>
      </c>
      <c r="B147" s="6" t="s">
        <v>79</v>
      </c>
      <c r="C147" s="4" t="s">
        <v>9</v>
      </c>
      <c r="D147" s="5">
        <v>7.8599999999999994</v>
      </c>
      <c r="E147" s="1">
        <v>2</v>
      </c>
      <c r="F147" s="1">
        <f>InputData[[#This Row],[UNIT PRICE ($)]]*InputData[[#This Row],[QUANTITY]]</f>
        <v>15.719999999999999</v>
      </c>
      <c r="G147" s="1" t="str">
        <f>VLOOKUP(InputData[[#This Row],[CUSTOMER NAME]],Country[],2,0)</f>
        <v>United Kingdom</v>
      </c>
      <c r="H147" s="1" t="str">
        <f>VLOOKUP(InputData[[#This Row],[CUSTOMER NAME]],Country[],3,0)</f>
        <v>Export</v>
      </c>
      <c r="I147" s="1" t="str">
        <f>TEXT(InputData[[#This Row],[DATE]],"mmm")</f>
        <v>Feb</v>
      </c>
      <c r="J147" s="1">
        <f>WEEKNUM(InputData[[#This Row],[DATE]],)</f>
        <v>9</v>
      </c>
    </row>
    <row r="148" spans="1:10" x14ac:dyDescent="0.3">
      <c r="A148" s="3">
        <v>44254</v>
      </c>
      <c r="B148" s="6" t="s">
        <v>71</v>
      </c>
      <c r="C148" s="4" t="s">
        <v>25</v>
      </c>
      <c r="D148" s="5">
        <v>8.33</v>
      </c>
      <c r="E148" s="1">
        <v>7</v>
      </c>
      <c r="F148" s="1">
        <f>InputData[[#This Row],[UNIT PRICE ($)]]*InputData[[#This Row],[QUANTITY]]</f>
        <v>58.31</v>
      </c>
      <c r="G148" s="1" t="str">
        <f>VLOOKUP(InputData[[#This Row],[CUSTOMER NAME]],Country[],2,0)</f>
        <v>India</v>
      </c>
      <c r="H148" s="1" t="str">
        <f>VLOOKUP(InputData[[#This Row],[CUSTOMER NAME]],Country[],3,0)</f>
        <v>Central</v>
      </c>
      <c r="I148" s="1" t="str">
        <f>TEXT(InputData[[#This Row],[DATE]],"mmm")</f>
        <v>Feb</v>
      </c>
      <c r="J148" s="1">
        <f>WEEKNUM(InputData[[#This Row],[DATE]],)</f>
        <v>9</v>
      </c>
    </row>
    <row r="149" spans="1:10" x14ac:dyDescent="0.3">
      <c r="A149" s="3">
        <v>44254</v>
      </c>
      <c r="B149" s="6" t="s">
        <v>112</v>
      </c>
      <c r="C149" s="4" t="s">
        <v>36</v>
      </c>
      <c r="D149" s="5">
        <v>96.3</v>
      </c>
      <c r="E149" s="1">
        <v>3</v>
      </c>
      <c r="F149" s="1">
        <f>InputData[[#This Row],[UNIT PRICE ($)]]*InputData[[#This Row],[QUANTITY]]</f>
        <v>288.89999999999998</v>
      </c>
      <c r="G149" s="1" t="str">
        <f>VLOOKUP(InputData[[#This Row],[CUSTOMER NAME]],Country[],2,0)</f>
        <v>India</v>
      </c>
      <c r="H149" s="1" t="str">
        <f>VLOOKUP(InputData[[#This Row],[CUSTOMER NAME]],Country[],3,0)</f>
        <v>North</v>
      </c>
      <c r="I149" s="1" t="str">
        <f>TEXT(InputData[[#This Row],[DATE]],"mmm")</f>
        <v>Feb</v>
      </c>
      <c r="J149" s="1">
        <f>WEEKNUM(InputData[[#This Row],[DATE]],)</f>
        <v>9</v>
      </c>
    </row>
    <row r="150" spans="1:10" x14ac:dyDescent="0.3">
      <c r="A150" s="3">
        <v>44254</v>
      </c>
      <c r="B150" s="6" t="s">
        <v>81</v>
      </c>
      <c r="C150" s="4" t="s">
        <v>18</v>
      </c>
      <c r="D150" s="5">
        <v>49.21</v>
      </c>
      <c r="E150" s="1">
        <v>11</v>
      </c>
      <c r="F150" s="1">
        <f>InputData[[#This Row],[UNIT PRICE ($)]]*InputData[[#This Row],[QUANTITY]]</f>
        <v>541.31000000000006</v>
      </c>
      <c r="G150" s="1" t="str">
        <f>VLOOKUP(InputData[[#This Row],[CUSTOMER NAME]],Country[],2,0)</f>
        <v>India</v>
      </c>
      <c r="H150" s="1" t="str">
        <f>VLOOKUP(InputData[[#This Row],[CUSTOMER NAME]],Country[],3,0)</f>
        <v>East</v>
      </c>
      <c r="I150" s="1" t="str">
        <f>TEXT(InputData[[#This Row],[DATE]],"mmm")</f>
        <v>Feb</v>
      </c>
      <c r="J150" s="1">
        <f>WEEKNUM(InputData[[#This Row],[DATE]],)</f>
        <v>9</v>
      </c>
    </row>
    <row r="151" spans="1:10" x14ac:dyDescent="0.3">
      <c r="A151" s="3">
        <v>44254</v>
      </c>
      <c r="B151" s="6" t="s">
        <v>113</v>
      </c>
      <c r="C151" s="4" t="s">
        <v>5</v>
      </c>
      <c r="D151" s="5">
        <v>155.61000000000001</v>
      </c>
      <c r="E151" s="1">
        <v>15</v>
      </c>
      <c r="F151" s="1">
        <f>InputData[[#This Row],[UNIT PRICE ($)]]*InputData[[#This Row],[QUANTITY]]</f>
        <v>2334.15</v>
      </c>
      <c r="G151" s="1" t="str">
        <f>VLOOKUP(InputData[[#This Row],[CUSTOMER NAME]],Country[],2,0)</f>
        <v>Pakistan</v>
      </c>
      <c r="H151" s="1" t="str">
        <f>VLOOKUP(InputData[[#This Row],[CUSTOMER NAME]],Country[],3,0)</f>
        <v>Export</v>
      </c>
      <c r="I151" s="1" t="str">
        <f>TEXT(InputData[[#This Row],[DATE]],"mmm")</f>
        <v>Feb</v>
      </c>
      <c r="J151" s="1">
        <f>WEEKNUM(InputData[[#This Row],[DATE]],)</f>
        <v>9</v>
      </c>
    </row>
    <row r="152" spans="1:10" x14ac:dyDescent="0.3">
      <c r="A152" s="3">
        <v>44254</v>
      </c>
      <c r="B152" s="6" t="s">
        <v>89</v>
      </c>
      <c r="C152" s="4" t="s">
        <v>12</v>
      </c>
      <c r="D152" s="5">
        <v>94.17</v>
      </c>
      <c r="E152" s="1">
        <v>7</v>
      </c>
      <c r="F152" s="1">
        <f>InputData[[#This Row],[UNIT PRICE ($)]]*InputData[[#This Row],[QUANTITY]]</f>
        <v>659.19</v>
      </c>
      <c r="G152" s="1" t="str">
        <f>VLOOKUP(InputData[[#This Row],[CUSTOMER NAME]],Country[],2,0)</f>
        <v>Mexico</v>
      </c>
      <c r="H152" s="1" t="str">
        <f>VLOOKUP(InputData[[#This Row],[CUSTOMER NAME]],Country[],3,0)</f>
        <v>Export</v>
      </c>
      <c r="I152" s="1" t="str">
        <f>TEXT(InputData[[#This Row],[DATE]],"mmm")</f>
        <v>Feb</v>
      </c>
      <c r="J152" s="1">
        <f>WEEKNUM(InputData[[#This Row],[DATE]],)</f>
        <v>9</v>
      </c>
    </row>
    <row r="153" spans="1:10" x14ac:dyDescent="0.3">
      <c r="A153" s="3">
        <v>44255</v>
      </c>
      <c r="B153" s="6" t="s">
        <v>116</v>
      </c>
      <c r="C153" s="4" t="s">
        <v>37</v>
      </c>
      <c r="D153" s="5">
        <v>85.76</v>
      </c>
      <c r="E153" s="1">
        <v>15</v>
      </c>
      <c r="F153" s="1">
        <f>InputData[[#This Row],[UNIT PRICE ($)]]*InputData[[#This Row],[QUANTITY]]</f>
        <v>1286.4000000000001</v>
      </c>
      <c r="G153" s="1" t="str">
        <f>VLOOKUP(InputData[[#This Row],[CUSTOMER NAME]],Country[],2,0)</f>
        <v>Germany</v>
      </c>
      <c r="H153" s="1" t="str">
        <f>VLOOKUP(InputData[[#This Row],[CUSTOMER NAME]],Country[],3,0)</f>
        <v>Export</v>
      </c>
      <c r="I153" s="1" t="str">
        <f>TEXT(InputData[[#This Row],[DATE]],"mmm")</f>
        <v>Feb</v>
      </c>
      <c r="J153" s="1">
        <f>WEEKNUM(InputData[[#This Row],[DATE]],)</f>
        <v>10</v>
      </c>
    </row>
    <row r="154" spans="1:10" x14ac:dyDescent="0.3">
      <c r="A154" s="3">
        <v>44256</v>
      </c>
      <c r="B154" s="6" t="s">
        <v>83</v>
      </c>
      <c r="C154" s="4" t="s">
        <v>28</v>
      </c>
      <c r="D154" s="5">
        <v>41.81</v>
      </c>
      <c r="E154" s="1">
        <v>28</v>
      </c>
      <c r="F154" s="1">
        <f>InputData[[#This Row],[UNIT PRICE ($)]]*InputData[[#This Row],[QUANTITY]]</f>
        <v>1170.68</v>
      </c>
      <c r="G154" s="1" t="str">
        <f>VLOOKUP(InputData[[#This Row],[CUSTOMER NAME]],Country[],2,0)</f>
        <v>India</v>
      </c>
      <c r="H154" s="1" t="str">
        <f>VLOOKUP(InputData[[#This Row],[CUSTOMER NAME]],Country[],3,0)</f>
        <v>North</v>
      </c>
      <c r="I154" s="1" t="str">
        <f>TEXT(InputData[[#This Row],[DATE]],"mmm")</f>
        <v>Mar</v>
      </c>
      <c r="J154" s="1">
        <f>WEEKNUM(InputData[[#This Row],[DATE]],)</f>
        <v>10</v>
      </c>
    </row>
    <row r="155" spans="1:10" x14ac:dyDescent="0.3">
      <c r="A155" s="3">
        <v>44257</v>
      </c>
      <c r="B155" s="6" t="s">
        <v>74</v>
      </c>
      <c r="C155" s="4" t="s">
        <v>24</v>
      </c>
      <c r="D155" s="5">
        <v>156.96</v>
      </c>
      <c r="E155" s="1">
        <v>21</v>
      </c>
      <c r="F155" s="1">
        <f>InputData[[#This Row],[UNIT PRICE ($)]]*InputData[[#This Row],[QUANTITY]]</f>
        <v>3296.1600000000003</v>
      </c>
      <c r="G155" s="1" t="str">
        <f>VLOOKUP(InputData[[#This Row],[CUSTOMER NAME]],Country[],2,0)</f>
        <v>Brazil</v>
      </c>
      <c r="H155" s="1" t="str">
        <f>VLOOKUP(InputData[[#This Row],[CUSTOMER NAME]],Country[],3,0)</f>
        <v>Export</v>
      </c>
      <c r="I155" s="1" t="str">
        <f>TEXT(InputData[[#This Row],[DATE]],"mmm")</f>
        <v>Mar</v>
      </c>
      <c r="J155" s="1">
        <f>WEEKNUM(InputData[[#This Row],[DATE]],)</f>
        <v>10</v>
      </c>
    </row>
    <row r="156" spans="1:10" x14ac:dyDescent="0.3">
      <c r="A156" s="3">
        <v>44257</v>
      </c>
      <c r="B156" s="6" t="s">
        <v>77</v>
      </c>
      <c r="C156" s="4" t="s">
        <v>2</v>
      </c>
      <c r="D156" s="5">
        <v>142.80000000000001</v>
      </c>
      <c r="E156" s="1">
        <v>1</v>
      </c>
      <c r="F156" s="1">
        <f>InputData[[#This Row],[UNIT PRICE ($)]]*InputData[[#This Row],[QUANTITY]]</f>
        <v>142.80000000000001</v>
      </c>
      <c r="G156" s="1" t="str">
        <f>VLOOKUP(InputData[[#This Row],[CUSTOMER NAME]],Country[],2,0)</f>
        <v>India</v>
      </c>
      <c r="H156" s="1" t="str">
        <f>VLOOKUP(InputData[[#This Row],[CUSTOMER NAME]],Country[],3,0)</f>
        <v>Western</v>
      </c>
      <c r="I156" s="1" t="str">
        <f>TEXT(InputData[[#This Row],[DATE]],"mmm")</f>
        <v>Mar</v>
      </c>
      <c r="J156" s="1">
        <f>WEEKNUM(InputData[[#This Row],[DATE]],)</f>
        <v>10</v>
      </c>
    </row>
    <row r="157" spans="1:10" x14ac:dyDescent="0.3">
      <c r="A157" s="3">
        <v>44257</v>
      </c>
      <c r="B157" s="6" t="s">
        <v>81</v>
      </c>
      <c r="C157" s="4" t="s">
        <v>1</v>
      </c>
      <c r="D157" s="5">
        <v>103.88</v>
      </c>
      <c r="E157" s="1">
        <v>30</v>
      </c>
      <c r="F157" s="1">
        <f>InputData[[#This Row],[UNIT PRICE ($)]]*InputData[[#This Row],[QUANTITY]]</f>
        <v>3116.3999999999996</v>
      </c>
      <c r="G157" s="1" t="str">
        <f>VLOOKUP(InputData[[#This Row],[CUSTOMER NAME]],Country[],2,0)</f>
        <v>India</v>
      </c>
      <c r="H157" s="1" t="str">
        <f>VLOOKUP(InputData[[#This Row],[CUSTOMER NAME]],Country[],3,0)</f>
        <v>East</v>
      </c>
      <c r="I157" s="1" t="str">
        <f>TEXT(InputData[[#This Row],[DATE]],"mmm")</f>
        <v>Mar</v>
      </c>
      <c r="J157" s="1">
        <f>WEEKNUM(InputData[[#This Row],[DATE]],)</f>
        <v>10</v>
      </c>
    </row>
    <row r="158" spans="1:10" x14ac:dyDescent="0.3">
      <c r="A158" s="3">
        <v>44258</v>
      </c>
      <c r="B158" s="6" t="s">
        <v>68</v>
      </c>
      <c r="C158" s="4" t="s">
        <v>11</v>
      </c>
      <c r="D158" s="5">
        <v>48.4</v>
      </c>
      <c r="E158" s="1">
        <v>1</v>
      </c>
      <c r="F158" s="1">
        <f>InputData[[#This Row],[UNIT PRICE ($)]]*InputData[[#This Row],[QUANTITY]]</f>
        <v>48.4</v>
      </c>
      <c r="G158" s="1" t="str">
        <f>VLOOKUP(InputData[[#This Row],[CUSTOMER NAME]],Country[],2,0)</f>
        <v>Russia</v>
      </c>
      <c r="H158" s="1" t="str">
        <f>VLOOKUP(InputData[[#This Row],[CUSTOMER NAME]],Country[],3,0)</f>
        <v>Export</v>
      </c>
      <c r="I158" s="1" t="str">
        <f>TEXT(InputData[[#This Row],[DATE]],"mmm")</f>
        <v>Mar</v>
      </c>
      <c r="J158" s="1">
        <f>WEEKNUM(InputData[[#This Row],[DATE]],)</f>
        <v>10</v>
      </c>
    </row>
    <row r="159" spans="1:10" x14ac:dyDescent="0.3">
      <c r="A159" s="3">
        <v>44258</v>
      </c>
      <c r="B159" s="6" t="s">
        <v>71</v>
      </c>
      <c r="C159" s="4" t="s">
        <v>36</v>
      </c>
      <c r="D159" s="5">
        <v>96.3</v>
      </c>
      <c r="E159" s="1">
        <v>29</v>
      </c>
      <c r="F159" s="1">
        <f>InputData[[#This Row],[UNIT PRICE ($)]]*InputData[[#This Row],[QUANTITY]]</f>
        <v>2792.7</v>
      </c>
      <c r="G159" s="1" t="str">
        <f>VLOOKUP(InputData[[#This Row],[CUSTOMER NAME]],Country[],2,0)</f>
        <v>India</v>
      </c>
      <c r="H159" s="1" t="str">
        <f>VLOOKUP(InputData[[#This Row],[CUSTOMER NAME]],Country[],3,0)</f>
        <v>Central</v>
      </c>
      <c r="I159" s="1" t="str">
        <f>TEXT(InputData[[#This Row],[DATE]],"mmm")</f>
        <v>Mar</v>
      </c>
      <c r="J159" s="1">
        <f>WEEKNUM(InputData[[#This Row],[DATE]],)</f>
        <v>10</v>
      </c>
    </row>
    <row r="160" spans="1:10" x14ac:dyDescent="0.3">
      <c r="A160" s="3">
        <v>44259</v>
      </c>
      <c r="B160" s="6" t="s">
        <v>77</v>
      </c>
      <c r="C160" s="4" t="s">
        <v>26</v>
      </c>
      <c r="D160" s="5">
        <v>24.66</v>
      </c>
      <c r="E160" s="1">
        <v>13</v>
      </c>
      <c r="F160" s="1">
        <f>InputData[[#This Row],[UNIT PRICE ($)]]*InputData[[#This Row],[QUANTITY]]</f>
        <v>320.58</v>
      </c>
      <c r="G160" s="1" t="str">
        <f>VLOOKUP(InputData[[#This Row],[CUSTOMER NAME]],Country[],2,0)</f>
        <v>India</v>
      </c>
      <c r="H160" s="1" t="str">
        <f>VLOOKUP(InputData[[#This Row],[CUSTOMER NAME]],Country[],3,0)</f>
        <v>Western</v>
      </c>
      <c r="I160" s="1" t="str">
        <f>TEXT(InputData[[#This Row],[DATE]],"mmm")</f>
        <v>Mar</v>
      </c>
      <c r="J160" s="1">
        <f>WEEKNUM(InputData[[#This Row],[DATE]],)</f>
        <v>10</v>
      </c>
    </row>
    <row r="161" spans="1:10" x14ac:dyDescent="0.3">
      <c r="A161" s="3">
        <v>44259</v>
      </c>
      <c r="B161" s="6" t="s">
        <v>83</v>
      </c>
      <c r="C161" s="4" t="s">
        <v>4</v>
      </c>
      <c r="D161" s="5">
        <v>48.84</v>
      </c>
      <c r="E161" s="1">
        <v>23</v>
      </c>
      <c r="F161" s="1">
        <f>InputData[[#This Row],[UNIT PRICE ($)]]*InputData[[#This Row],[QUANTITY]]</f>
        <v>1123.3200000000002</v>
      </c>
      <c r="G161" s="1" t="str">
        <f>VLOOKUP(InputData[[#This Row],[CUSTOMER NAME]],Country[],2,0)</f>
        <v>India</v>
      </c>
      <c r="H161" s="1" t="str">
        <f>VLOOKUP(InputData[[#This Row],[CUSTOMER NAME]],Country[],3,0)</f>
        <v>North</v>
      </c>
      <c r="I161" s="1" t="str">
        <f>TEXT(InputData[[#This Row],[DATE]],"mmm")</f>
        <v>Mar</v>
      </c>
      <c r="J161" s="1">
        <f>WEEKNUM(InputData[[#This Row],[DATE]],)</f>
        <v>10</v>
      </c>
    </row>
    <row r="162" spans="1:10" x14ac:dyDescent="0.3">
      <c r="A162" s="3">
        <v>44259</v>
      </c>
      <c r="B162" s="6" t="s">
        <v>84</v>
      </c>
      <c r="C162" s="4" t="s">
        <v>25</v>
      </c>
      <c r="D162" s="5">
        <v>8.33</v>
      </c>
      <c r="E162" s="1">
        <v>26</v>
      </c>
      <c r="F162" s="1">
        <f>InputData[[#This Row],[UNIT PRICE ($)]]*InputData[[#This Row],[QUANTITY]]</f>
        <v>216.58</v>
      </c>
      <c r="G162" s="1" t="str">
        <f>VLOOKUP(InputData[[#This Row],[CUSTOMER NAME]],Country[],2,0)</f>
        <v>Ethiopia</v>
      </c>
      <c r="H162" s="1" t="str">
        <f>VLOOKUP(InputData[[#This Row],[CUSTOMER NAME]],Country[],3,0)</f>
        <v>Export</v>
      </c>
      <c r="I162" s="1" t="str">
        <f>TEXT(InputData[[#This Row],[DATE]],"mmm")</f>
        <v>Mar</v>
      </c>
      <c r="J162" s="1">
        <f>WEEKNUM(InputData[[#This Row],[DATE]],)</f>
        <v>10</v>
      </c>
    </row>
    <row r="163" spans="1:10" x14ac:dyDescent="0.3">
      <c r="A163" s="3">
        <v>44260</v>
      </c>
      <c r="B163" s="6" t="s">
        <v>81</v>
      </c>
      <c r="C163" s="4" t="s">
        <v>40</v>
      </c>
      <c r="D163" s="5">
        <v>115.2</v>
      </c>
      <c r="E163" s="1">
        <v>33</v>
      </c>
      <c r="F163" s="1">
        <f>InputData[[#This Row],[UNIT PRICE ($)]]*InputData[[#This Row],[QUANTITY]]</f>
        <v>3801.6</v>
      </c>
      <c r="G163" s="1" t="str">
        <f>VLOOKUP(InputData[[#This Row],[CUSTOMER NAME]],Country[],2,0)</f>
        <v>India</v>
      </c>
      <c r="H163" s="1" t="str">
        <f>VLOOKUP(InputData[[#This Row],[CUSTOMER NAME]],Country[],3,0)</f>
        <v>East</v>
      </c>
      <c r="I163" s="1" t="str">
        <f>TEXT(InputData[[#This Row],[DATE]],"mmm")</f>
        <v>Mar</v>
      </c>
      <c r="J163" s="1">
        <f>WEEKNUM(InputData[[#This Row],[DATE]],)</f>
        <v>10</v>
      </c>
    </row>
    <row r="164" spans="1:10" x14ac:dyDescent="0.3">
      <c r="A164" s="3">
        <v>44261</v>
      </c>
      <c r="B164" s="6" t="s">
        <v>77</v>
      </c>
      <c r="C164" s="4" t="s">
        <v>4</v>
      </c>
      <c r="D164" s="5">
        <v>48.84</v>
      </c>
      <c r="E164" s="1">
        <v>2</v>
      </c>
      <c r="F164" s="1">
        <f>InputData[[#This Row],[UNIT PRICE ($)]]*InputData[[#This Row],[QUANTITY]]</f>
        <v>97.68</v>
      </c>
      <c r="G164" s="1" t="str">
        <f>VLOOKUP(InputData[[#This Row],[CUSTOMER NAME]],Country[],2,0)</f>
        <v>India</v>
      </c>
      <c r="H164" s="1" t="str">
        <f>VLOOKUP(InputData[[#This Row],[CUSTOMER NAME]],Country[],3,0)</f>
        <v>Western</v>
      </c>
      <c r="I164" s="1" t="str">
        <f>TEXT(InputData[[#This Row],[DATE]],"mmm")</f>
        <v>Mar</v>
      </c>
      <c r="J164" s="1">
        <f>WEEKNUM(InputData[[#This Row],[DATE]],)</f>
        <v>10</v>
      </c>
    </row>
    <row r="165" spans="1:10" x14ac:dyDescent="0.3">
      <c r="A165" s="3">
        <v>44262</v>
      </c>
      <c r="B165" s="6" t="s">
        <v>60</v>
      </c>
      <c r="C165" s="4" t="s">
        <v>3</v>
      </c>
      <c r="D165" s="5">
        <v>80.94</v>
      </c>
      <c r="E165" s="1">
        <v>1</v>
      </c>
      <c r="F165" s="1">
        <f>InputData[[#This Row],[UNIT PRICE ($)]]*InputData[[#This Row],[QUANTITY]]</f>
        <v>80.94</v>
      </c>
      <c r="G165" s="1" t="str">
        <f>VLOOKUP(InputData[[#This Row],[CUSTOMER NAME]],Country[],2,0)</f>
        <v>Nigeria</v>
      </c>
      <c r="H165" s="1" t="str">
        <f>VLOOKUP(InputData[[#This Row],[CUSTOMER NAME]],Country[],3,0)</f>
        <v>Export</v>
      </c>
      <c r="I165" s="1" t="str">
        <f>TEXT(InputData[[#This Row],[DATE]],"mmm")</f>
        <v>Mar</v>
      </c>
      <c r="J165" s="1">
        <f>WEEKNUM(InputData[[#This Row],[DATE]],)</f>
        <v>11</v>
      </c>
    </row>
    <row r="166" spans="1:10" x14ac:dyDescent="0.3">
      <c r="A166" s="3">
        <v>44262</v>
      </c>
      <c r="B166" s="6" t="s">
        <v>110</v>
      </c>
      <c r="C166" s="4" t="s">
        <v>21</v>
      </c>
      <c r="D166" s="5">
        <v>162.54</v>
      </c>
      <c r="E166" s="1">
        <v>9</v>
      </c>
      <c r="F166" s="1">
        <f>InputData[[#This Row],[UNIT PRICE ($)]]*InputData[[#This Row],[QUANTITY]]</f>
        <v>1462.86</v>
      </c>
      <c r="G166" s="1" t="str">
        <f>VLOOKUP(InputData[[#This Row],[CUSTOMER NAME]],Country[],2,0)</f>
        <v>India</v>
      </c>
      <c r="H166" s="1" t="str">
        <f>VLOOKUP(InputData[[#This Row],[CUSTOMER NAME]],Country[],3,0)</f>
        <v>Western</v>
      </c>
      <c r="I166" s="1" t="str">
        <f>TEXT(InputData[[#This Row],[DATE]],"mmm")</f>
        <v>Mar</v>
      </c>
      <c r="J166" s="1">
        <f>WEEKNUM(InputData[[#This Row],[DATE]],)</f>
        <v>11</v>
      </c>
    </row>
    <row r="167" spans="1:10" x14ac:dyDescent="0.3">
      <c r="A167" s="3">
        <v>44262</v>
      </c>
      <c r="B167" s="6" t="s">
        <v>71</v>
      </c>
      <c r="C167" s="4" t="s">
        <v>17</v>
      </c>
      <c r="D167" s="5">
        <v>156.78</v>
      </c>
      <c r="E167" s="1">
        <v>25</v>
      </c>
      <c r="F167" s="1">
        <f>InputData[[#This Row],[UNIT PRICE ($)]]*InputData[[#This Row],[QUANTITY]]</f>
        <v>3919.5</v>
      </c>
      <c r="G167" s="1" t="str">
        <f>VLOOKUP(InputData[[#This Row],[CUSTOMER NAME]],Country[],2,0)</f>
        <v>India</v>
      </c>
      <c r="H167" s="1" t="str">
        <f>VLOOKUP(InputData[[#This Row],[CUSTOMER NAME]],Country[],3,0)</f>
        <v>Central</v>
      </c>
      <c r="I167" s="1" t="str">
        <f>TEXT(InputData[[#This Row],[DATE]],"mmm")</f>
        <v>Mar</v>
      </c>
      <c r="J167" s="1">
        <f>WEEKNUM(InputData[[#This Row],[DATE]],)</f>
        <v>11</v>
      </c>
    </row>
    <row r="168" spans="1:10" x14ac:dyDescent="0.3">
      <c r="A168" s="3">
        <v>44263</v>
      </c>
      <c r="B168" s="6" t="s">
        <v>108</v>
      </c>
      <c r="C168" s="4" t="s">
        <v>22</v>
      </c>
      <c r="D168" s="5">
        <v>141.57</v>
      </c>
      <c r="E168" s="1">
        <v>22</v>
      </c>
      <c r="F168" s="1">
        <f>InputData[[#This Row],[UNIT PRICE ($)]]*InputData[[#This Row],[QUANTITY]]</f>
        <v>3114.54</v>
      </c>
      <c r="G168" s="1" t="str">
        <f>VLOOKUP(InputData[[#This Row],[CUSTOMER NAME]],Country[],2,0)</f>
        <v>India</v>
      </c>
      <c r="H168" s="1" t="str">
        <f>VLOOKUP(InputData[[#This Row],[CUSTOMER NAME]],Country[],3,0)</f>
        <v>North</v>
      </c>
      <c r="I168" s="1" t="str">
        <f>TEXT(InputData[[#This Row],[DATE]],"mmm")</f>
        <v>Mar</v>
      </c>
      <c r="J168" s="1">
        <f>WEEKNUM(InputData[[#This Row],[DATE]],)</f>
        <v>11</v>
      </c>
    </row>
    <row r="169" spans="1:10" x14ac:dyDescent="0.3">
      <c r="A169" s="3">
        <v>44263</v>
      </c>
      <c r="B169" s="6" t="s">
        <v>77</v>
      </c>
      <c r="C169" s="4" t="s">
        <v>44</v>
      </c>
      <c r="D169" s="5">
        <v>82.08</v>
      </c>
      <c r="E169" s="1">
        <v>9</v>
      </c>
      <c r="F169" s="1">
        <f>InputData[[#This Row],[UNIT PRICE ($)]]*InputData[[#This Row],[QUANTITY]]</f>
        <v>738.72</v>
      </c>
      <c r="G169" s="1" t="str">
        <f>VLOOKUP(InputData[[#This Row],[CUSTOMER NAME]],Country[],2,0)</f>
        <v>India</v>
      </c>
      <c r="H169" s="1" t="str">
        <f>VLOOKUP(InputData[[#This Row],[CUSTOMER NAME]],Country[],3,0)</f>
        <v>Western</v>
      </c>
      <c r="I169" s="1" t="str">
        <f>TEXT(InputData[[#This Row],[DATE]],"mmm")</f>
        <v>Mar</v>
      </c>
      <c r="J169" s="1">
        <f>WEEKNUM(InputData[[#This Row],[DATE]],)</f>
        <v>11</v>
      </c>
    </row>
    <row r="170" spans="1:10" x14ac:dyDescent="0.3">
      <c r="A170" s="3">
        <v>44263</v>
      </c>
      <c r="B170" s="6" t="s">
        <v>84</v>
      </c>
      <c r="C170" s="4" t="s">
        <v>27</v>
      </c>
      <c r="D170" s="5">
        <v>57.120000000000005</v>
      </c>
      <c r="E170" s="1">
        <v>6</v>
      </c>
      <c r="F170" s="1">
        <f>InputData[[#This Row],[UNIT PRICE ($)]]*InputData[[#This Row],[QUANTITY]]</f>
        <v>342.72</v>
      </c>
      <c r="G170" s="1" t="str">
        <f>VLOOKUP(InputData[[#This Row],[CUSTOMER NAME]],Country[],2,0)</f>
        <v>Ethiopia</v>
      </c>
      <c r="H170" s="1" t="str">
        <f>VLOOKUP(InputData[[#This Row],[CUSTOMER NAME]],Country[],3,0)</f>
        <v>Export</v>
      </c>
      <c r="I170" s="1" t="str">
        <f>TEXT(InputData[[#This Row],[DATE]],"mmm")</f>
        <v>Mar</v>
      </c>
      <c r="J170" s="1">
        <f>WEEKNUM(InputData[[#This Row],[DATE]],)</f>
        <v>11</v>
      </c>
    </row>
    <row r="171" spans="1:10" x14ac:dyDescent="0.3">
      <c r="A171" s="3">
        <v>44263</v>
      </c>
      <c r="B171" s="6" t="s">
        <v>89</v>
      </c>
      <c r="C171" s="4" t="s">
        <v>44</v>
      </c>
      <c r="D171" s="5">
        <v>82.08</v>
      </c>
      <c r="E171" s="1">
        <v>6</v>
      </c>
      <c r="F171" s="1">
        <f>InputData[[#This Row],[UNIT PRICE ($)]]*InputData[[#This Row],[QUANTITY]]</f>
        <v>492.48</v>
      </c>
      <c r="G171" s="1" t="str">
        <f>VLOOKUP(InputData[[#This Row],[CUSTOMER NAME]],Country[],2,0)</f>
        <v>Mexico</v>
      </c>
      <c r="H171" s="1" t="str">
        <f>VLOOKUP(InputData[[#This Row],[CUSTOMER NAME]],Country[],3,0)</f>
        <v>Export</v>
      </c>
      <c r="I171" s="1" t="str">
        <f>TEXT(InputData[[#This Row],[DATE]],"mmm")</f>
        <v>Mar</v>
      </c>
      <c r="J171" s="1">
        <f>WEEKNUM(InputData[[#This Row],[DATE]],)</f>
        <v>11</v>
      </c>
    </row>
    <row r="172" spans="1:10" x14ac:dyDescent="0.3">
      <c r="A172" s="3">
        <v>44264</v>
      </c>
      <c r="B172" s="6" t="s">
        <v>63</v>
      </c>
      <c r="C172" s="4" t="s">
        <v>30</v>
      </c>
      <c r="D172" s="5">
        <v>201.28</v>
      </c>
      <c r="E172" s="1">
        <v>3</v>
      </c>
      <c r="F172" s="1">
        <f>InputData[[#This Row],[UNIT PRICE ($)]]*InputData[[#This Row],[QUANTITY]]</f>
        <v>603.84</v>
      </c>
      <c r="G172" s="1" t="str">
        <f>VLOOKUP(InputData[[#This Row],[CUSTOMER NAME]],Country[],2,0)</f>
        <v>Saudi Arabia</v>
      </c>
      <c r="H172" s="1" t="str">
        <f>VLOOKUP(InputData[[#This Row],[CUSTOMER NAME]],Country[],3,0)</f>
        <v>Export</v>
      </c>
      <c r="I172" s="1" t="str">
        <f>TEXT(InputData[[#This Row],[DATE]],"mmm")</f>
        <v>Mar</v>
      </c>
      <c r="J172" s="1">
        <f>WEEKNUM(InputData[[#This Row],[DATE]],)</f>
        <v>11</v>
      </c>
    </row>
    <row r="173" spans="1:10" x14ac:dyDescent="0.3">
      <c r="A173" s="3">
        <v>44264</v>
      </c>
      <c r="B173" s="6" t="s">
        <v>75</v>
      </c>
      <c r="C173" s="4" t="s">
        <v>4</v>
      </c>
      <c r="D173" s="5">
        <v>48.84</v>
      </c>
      <c r="E173" s="1">
        <v>11</v>
      </c>
      <c r="F173" s="1">
        <f>InputData[[#This Row],[UNIT PRICE ($)]]*InputData[[#This Row],[QUANTITY]]</f>
        <v>537.24</v>
      </c>
      <c r="G173" s="1" t="str">
        <f>VLOOKUP(InputData[[#This Row],[CUSTOMER NAME]],Country[],2,0)</f>
        <v>Russia</v>
      </c>
      <c r="H173" s="1" t="str">
        <f>VLOOKUP(InputData[[#This Row],[CUSTOMER NAME]],Country[],3,0)</f>
        <v>Export</v>
      </c>
      <c r="I173" s="1" t="str">
        <f>TEXT(InputData[[#This Row],[DATE]],"mmm")</f>
        <v>Mar</v>
      </c>
      <c r="J173" s="1">
        <f>WEEKNUM(InputData[[#This Row],[DATE]],)</f>
        <v>11</v>
      </c>
    </row>
    <row r="174" spans="1:10" x14ac:dyDescent="0.3">
      <c r="A174" s="3">
        <v>44264</v>
      </c>
      <c r="B174" s="6" t="s">
        <v>77</v>
      </c>
      <c r="C174" s="4" t="s">
        <v>29</v>
      </c>
      <c r="D174" s="5">
        <v>53.11</v>
      </c>
      <c r="E174" s="1">
        <v>6</v>
      </c>
      <c r="F174" s="1">
        <f>InputData[[#This Row],[UNIT PRICE ($)]]*InputData[[#This Row],[QUANTITY]]</f>
        <v>318.65999999999997</v>
      </c>
      <c r="G174" s="1" t="str">
        <f>VLOOKUP(InputData[[#This Row],[CUSTOMER NAME]],Country[],2,0)</f>
        <v>India</v>
      </c>
      <c r="H174" s="1" t="str">
        <f>VLOOKUP(InputData[[#This Row],[CUSTOMER NAME]],Country[],3,0)</f>
        <v>Western</v>
      </c>
      <c r="I174" s="1" t="str">
        <f>TEXT(InputData[[#This Row],[DATE]],"mmm")</f>
        <v>Mar</v>
      </c>
      <c r="J174" s="1">
        <f>WEEKNUM(InputData[[#This Row],[DATE]],)</f>
        <v>11</v>
      </c>
    </row>
    <row r="175" spans="1:10" x14ac:dyDescent="0.3">
      <c r="A175" s="3">
        <v>44265</v>
      </c>
      <c r="B175" s="6" t="s">
        <v>61</v>
      </c>
      <c r="C175" s="4" t="s">
        <v>33</v>
      </c>
      <c r="D175" s="5">
        <v>119.7</v>
      </c>
      <c r="E175" s="1">
        <v>12</v>
      </c>
      <c r="F175" s="1">
        <f>InputData[[#This Row],[UNIT PRICE ($)]]*InputData[[#This Row],[QUANTITY]]</f>
        <v>1436.4</v>
      </c>
      <c r="G175" s="1" t="str">
        <f>VLOOKUP(InputData[[#This Row],[CUSTOMER NAME]],Country[],2,0)</f>
        <v>Bangladesh</v>
      </c>
      <c r="H175" s="1" t="str">
        <f>VLOOKUP(InputData[[#This Row],[CUSTOMER NAME]],Country[],3,0)</f>
        <v>Export</v>
      </c>
      <c r="I175" s="1" t="str">
        <f>TEXT(InputData[[#This Row],[DATE]],"mmm")</f>
        <v>Mar</v>
      </c>
      <c r="J175" s="1">
        <f>WEEKNUM(InputData[[#This Row],[DATE]],)</f>
        <v>11</v>
      </c>
    </row>
    <row r="176" spans="1:10" x14ac:dyDescent="0.3">
      <c r="A176" s="3">
        <v>44265</v>
      </c>
      <c r="B176" s="6" t="s">
        <v>75</v>
      </c>
      <c r="C176" s="4" t="s">
        <v>2</v>
      </c>
      <c r="D176" s="5">
        <v>142.80000000000001</v>
      </c>
      <c r="E176" s="1">
        <v>6</v>
      </c>
      <c r="F176" s="1">
        <f>InputData[[#This Row],[UNIT PRICE ($)]]*InputData[[#This Row],[QUANTITY]]</f>
        <v>856.80000000000007</v>
      </c>
      <c r="G176" s="1" t="str">
        <f>VLOOKUP(InputData[[#This Row],[CUSTOMER NAME]],Country[],2,0)</f>
        <v>Russia</v>
      </c>
      <c r="H176" s="1" t="str">
        <f>VLOOKUP(InputData[[#This Row],[CUSTOMER NAME]],Country[],3,0)</f>
        <v>Export</v>
      </c>
      <c r="I176" s="1" t="str">
        <f>TEXT(InputData[[#This Row],[DATE]],"mmm")</f>
        <v>Mar</v>
      </c>
      <c r="J176" s="1">
        <f>WEEKNUM(InputData[[#This Row],[DATE]],)</f>
        <v>11</v>
      </c>
    </row>
    <row r="177" spans="1:10" x14ac:dyDescent="0.3">
      <c r="A177" s="3">
        <v>44266</v>
      </c>
      <c r="B177" s="6" t="s">
        <v>76</v>
      </c>
      <c r="C177" s="4" t="s">
        <v>32</v>
      </c>
      <c r="D177" s="5">
        <v>117.48</v>
      </c>
      <c r="E177" s="1">
        <v>8</v>
      </c>
      <c r="F177" s="1">
        <f>InputData[[#This Row],[UNIT PRICE ($)]]*InputData[[#This Row],[QUANTITY]]</f>
        <v>939.84</v>
      </c>
      <c r="G177" s="1" t="str">
        <f>VLOOKUP(InputData[[#This Row],[CUSTOMER NAME]],Country[],2,0)</f>
        <v>Saudi Arabia</v>
      </c>
      <c r="H177" s="1" t="str">
        <f>VLOOKUP(InputData[[#This Row],[CUSTOMER NAME]],Country[],3,0)</f>
        <v>Export</v>
      </c>
      <c r="I177" s="1" t="str">
        <f>TEXT(InputData[[#This Row],[DATE]],"mmm")</f>
        <v>Mar</v>
      </c>
      <c r="J177" s="1">
        <f>WEEKNUM(InputData[[#This Row],[DATE]],)</f>
        <v>11</v>
      </c>
    </row>
    <row r="178" spans="1:10" x14ac:dyDescent="0.3">
      <c r="A178" s="3">
        <v>44266</v>
      </c>
      <c r="B178" s="6" t="s">
        <v>77</v>
      </c>
      <c r="C178" s="4" t="s">
        <v>25</v>
      </c>
      <c r="D178" s="5">
        <v>8.33</v>
      </c>
      <c r="E178" s="1">
        <v>11</v>
      </c>
      <c r="F178" s="1">
        <f>InputData[[#This Row],[UNIT PRICE ($)]]*InputData[[#This Row],[QUANTITY]]</f>
        <v>91.63</v>
      </c>
      <c r="G178" s="1" t="str">
        <f>VLOOKUP(InputData[[#This Row],[CUSTOMER NAME]],Country[],2,0)</f>
        <v>India</v>
      </c>
      <c r="H178" s="1" t="str">
        <f>VLOOKUP(InputData[[#This Row],[CUSTOMER NAME]],Country[],3,0)</f>
        <v>Western</v>
      </c>
      <c r="I178" s="1" t="str">
        <f>TEXT(InputData[[#This Row],[DATE]],"mmm")</f>
        <v>Mar</v>
      </c>
      <c r="J178" s="1">
        <f>WEEKNUM(InputData[[#This Row],[DATE]],)</f>
        <v>11</v>
      </c>
    </row>
    <row r="179" spans="1:10" x14ac:dyDescent="0.3">
      <c r="A179" s="3">
        <v>44266</v>
      </c>
      <c r="B179" s="6" t="s">
        <v>88</v>
      </c>
      <c r="C179" s="4" t="s">
        <v>12</v>
      </c>
      <c r="D179" s="5">
        <v>94.17</v>
      </c>
      <c r="E179" s="1">
        <v>36</v>
      </c>
      <c r="F179" s="1">
        <f>InputData[[#This Row],[UNIT PRICE ($)]]*InputData[[#This Row],[QUANTITY]]</f>
        <v>3390.12</v>
      </c>
      <c r="G179" s="1" t="str">
        <f>VLOOKUP(InputData[[#This Row],[CUSTOMER NAME]],Country[],2,0)</f>
        <v>India</v>
      </c>
      <c r="H179" s="1" t="str">
        <f>VLOOKUP(InputData[[#This Row],[CUSTOMER NAME]],Country[],3,0)</f>
        <v>South</v>
      </c>
      <c r="I179" s="1" t="str">
        <f>TEXT(InputData[[#This Row],[DATE]],"mmm")</f>
        <v>Mar</v>
      </c>
      <c r="J179" s="1">
        <f>WEEKNUM(InputData[[#This Row],[DATE]],)</f>
        <v>11</v>
      </c>
    </row>
    <row r="180" spans="1:10" x14ac:dyDescent="0.3">
      <c r="A180" s="3">
        <v>44268</v>
      </c>
      <c r="B180" s="6" t="s">
        <v>68</v>
      </c>
      <c r="C180" s="4" t="s">
        <v>35</v>
      </c>
      <c r="D180" s="5">
        <v>6.7</v>
      </c>
      <c r="E180" s="1">
        <v>10</v>
      </c>
      <c r="F180" s="1">
        <f>InputData[[#This Row],[UNIT PRICE ($)]]*InputData[[#This Row],[QUANTITY]]</f>
        <v>67</v>
      </c>
      <c r="G180" s="1" t="str">
        <f>VLOOKUP(InputData[[#This Row],[CUSTOMER NAME]],Country[],2,0)</f>
        <v>Russia</v>
      </c>
      <c r="H180" s="1" t="str">
        <f>VLOOKUP(InputData[[#This Row],[CUSTOMER NAME]],Country[],3,0)</f>
        <v>Export</v>
      </c>
      <c r="I180" s="1" t="str">
        <f>TEXT(InputData[[#This Row],[DATE]],"mmm")</f>
        <v>Mar</v>
      </c>
      <c r="J180" s="1">
        <f>WEEKNUM(InputData[[#This Row],[DATE]],)</f>
        <v>11</v>
      </c>
    </row>
    <row r="181" spans="1:10" x14ac:dyDescent="0.3">
      <c r="A181" s="3">
        <v>44268</v>
      </c>
      <c r="B181" s="6" t="s">
        <v>73</v>
      </c>
      <c r="C181" s="4" t="s">
        <v>28</v>
      </c>
      <c r="D181" s="5">
        <v>41.81</v>
      </c>
      <c r="E181" s="1">
        <v>10</v>
      </c>
      <c r="F181" s="1">
        <f>InputData[[#This Row],[UNIT PRICE ($)]]*InputData[[#This Row],[QUANTITY]]</f>
        <v>418.1</v>
      </c>
      <c r="G181" s="1" t="str">
        <f>VLOOKUP(InputData[[#This Row],[CUSTOMER NAME]],Country[],2,0)</f>
        <v>India</v>
      </c>
      <c r="H181" s="1" t="str">
        <f>VLOOKUP(InputData[[#This Row],[CUSTOMER NAME]],Country[],3,0)</f>
        <v>East</v>
      </c>
      <c r="I181" s="1" t="str">
        <f>TEXT(InputData[[#This Row],[DATE]],"mmm")</f>
        <v>Mar</v>
      </c>
      <c r="J181" s="1">
        <f>WEEKNUM(InputData[[#This Row],[DATE]],)</f>
        <v>11</v>
      </c>
    </row>
    <row r="182" spans="1:10" x14ac:dyDescent="0.3">
      <c r="A182" s="3">
        <v>44269</v>
      </c>
      <c r="B182" s="6" t="s">
        <v>63</v>
      </c>
      <c r="C182" s="4" t="s">
        <v>22</v>
      </c>
      <c r="D182" s="5">
        <v>141.57</v>
      </c>
      <c r="E182" s="1">
        <v>15</v>
      </c>
      <c r="F182" s="1">
        <f>InputData[[#This Row],[UNIT PRICE ($)]]*InputData[[#This Row],[QUANTITY]]</f>
        <v>2123.5499999999997</v>
      </c>
      <c r="G182" s="1" t="str">
        <f>VLOOKUP(InputData[[#This Row],[CUSTOMER NAME]],Country[],2,0)</f>
        <v>Saudi Arabia</v>
      </c>
      <c r="H182" s="1" t="str">
        <f>VLOOKUP(InputData[[#This Row],[CUSTOMER NAME]],Country[],3,0)</f>
        <v>Export</v>
      </c>
      <c r="I182" s="1" t="str">
        <f>TEXT(InputData[[#This Row],[DATE]],"mmm")</f>
        <v>Mar</v>
      </c>
      <c r="J182" s="1">
        <f>WEEKNUM(InputData[[#This Row],[DATE]],)</f>
        <v>12</v>
      </c>
    </row>
    <row r="183" spans="1:10" x14ac:dyDescent="0.3">
      <c r="A183" s="3">
        <v>44269</v>
      </c>
      <c r="B183" s="6" t="s">
        <v>74</v>
      </c>
      <c r="C183" s="4" t="s">
        <v>16</v>
      </c>
      <c r="D183" s="5">
        <v>16.64</v>
      </c>
      <c r="E183" s="1">
        <v>2</v>
      </c>
      <c r="F183" s="1">
        <f>InputData[[#This Row],[UNIT PRICE ($)]]*InputData[[#This Row],[QUANTITY]]</f>
        <v>33.28</v>
      </c>
      <c r="G183" s="1" t="str">
        <f>VLOOKUP(InputData[[#This Row],[CUSTOMER NAME]],Country[],2,0)</f>
        <v>Brazil</v>
      </c>
      <c r="H183" s="1" t="str">
        <f>VLOOKUP(InputData[[#This Row],[CUSTOMER NAME]],Country[],3,0)</f>
        <v>Export</v>
      </c>
      <c r="I183" s="1" t="str">
        <f>TEXT(InputData[[#This Row],[DATE]],"mmm")</f>
        <v>Mar</v>
      </c>
      <c r="J183" s="1">
        <f>WEEKNUM(InputData[[#This Row],[DATE]],)</f>
        <v>12</v>
      </c>
    </row>
    <row r="184" spans="1:10" x14ac:dyDescent="0.3">
      <c r="A184" s="3">
        <v>44269</v>
      </c>
      <c r="B184" s="6" t="s">
        <v>79</v>
      </c>
      <c r="C184" s="4" t="s">
        <v>42</v>
      </c>
      <c r="D184" s="5">
        <v>162</v>
      </c>
      <c r="E184" s="1">
        <v>32</v>
      </c>
      <c r="F184" s="1">
        <f>InputData[[#This Row],[UNIT PRICE ($)]]*InputData[[#This Row],[QUANTITY]]</f>
        <v>5184</v>
      </c>
      <c r="G184" s="1" t="str">
        <f>VLOOKUP(InputData[[#This Row],[CUSTOMER NAME]],Country[],2,0)</f>
        <v>United Kingdom</v>
      </c>
      <c r="H184" s="1" t="str">
        <f>VLOOKUP(InputData[[#This Row],[CUSTOMER NAME]],Country[],3,0)</f>
        <v>Export</v>
      </c>
      <c r="I184" s="1" t="str">
        <f>TEXT(InputData[[#This Row],[DATE]],"mmm")</f>
        <v>Mar</v>
      </c>
      <c r="J184" s="1">
        <f>WEEKNUM(InputData[[#This Row],[DATE]],)</f>
        <v>12</v>
      </c>
    </row>
    <row r="185" spans="1:10" x14ac:dyDescent="0.3">
      <c r="A185" s="3">
        <v>44269</v>
      </c>
      <c r="B185" s="6" t="s">
        <v>116</v>
      </c>
      <c r="C185" s="4" t="s">
        <v>26</v>
      </c>
      <c r="D185" s="5">
        <v>24.66</v>
      </c>
      <c r="E185" s="1">
        <v>13</v>
      </c>
      <c r="F185" s="1">
        <f>InputData[[#This Row],[UNIT PRICE ($)]]*InputData[[#This Row],[QUANTITY]]</f>
        <v>320.58</v>
      </c>
      <c r="G185" s="1" t="str">
        <f>VLOOKUP(InputData[[#This Row],[CUSTOMER NAME]],Country[],2,0)</f>
        <v>Germany</v>
      </c>
      <c r="H185" s="1" t="str">
        <f>VLOOKUP(InputData[[#This Row],[CUSTOMER NAME]],Country[],3,0)</f>
        <v>Export</v>
      </c>
      <c r="I185" s="1" t="str">
        <f>TEXT(InputData[[#This Row],[DATE]],"mmm")</f>
        <v>Mar</v>
      </c>
      <c r="J185" s="1">
        <f>WEEKNUM(InputData[[#This Row],[DATE]],)</f>
        <v>12</v>
      </c>
    </row>
    <row r="186" spans="1:10" x14ac:dyDescent="0.3">
      <c r="A186" s="3">
        <v>44270</v>
      </c>
      <c r="B186" s="6" t="s">
        <v>73</v>
      </c>
      <c r="C186" s="4" t="s">
        <v>36</v>
      </c>
      <c r="D186" s="5">
        <v>96.3</v>
      </c>
      <c r="E186" s="1">
        <v>9</v>
      </c>
      <c r="F186" s="1">
        <f>InputData[[#This Row],[UNIT PRICE ($)]]*InputData[[#This Row],[QUANTITY]]</f>
        <v>866.69999999999993</v>
      </c>
      <c r="G186" s="1" t="str">
        <f>VLOOKUP(InputData[[#This Row],[CUSTOMER NAME]],Country[],2,0)</f>
        <v>India</v>
      </c>
      <c r="H186" s="1" t="str">
        <f>VLOOKUP(InputData[[#This Row],[CUSTOMER NAME]],Country[],3,0)</f>
        <v>East</v>
      </c>
      <c r="I186" s="1" t="str">
        <f>TEXT(InputData[[#This Row],[DATE]],"mmm")</f>
        <v>Mar</v>
      </c>
      <c r="J186" s="1">
        <f>WEEKNUM(InputData[[#This Row],[DATE]],)</f>
        <v>12</v>
      </c>
    </row>
    <row r="187" spans="1:10" x14ac:dyDescent="0.3">
      <c r="A187" s="3">
        <v>44270</v>
      </c>
      <c r="B187" s="6" t="s">
        <v>81</v>
      </c>
      <c r="C187" s="4" t="s">
        <v>39</v>
      </c>
      <c r="D187" s="5">
        <v>42.55</v>
      </c>
      <c r="E187" s="1">
        <v>11</v>
      </c>
      <c r="F187" s="1">
        <f>InputData[[#This Row],[UNIT PRICE ($)]]*InputData[[#This Row],[QUANTITY]]</f>
        <v>468.04999999999995</v>
      </c>
      <c r="G187" s="1" t="str">
        <f>VLOOKUP(InputData[[#This Row],[CUSTOMER NAME]],Country[],2,0)</f>
        <v>India</v>
      </c>
      <c r="H187" s="1" t="str">
        <f>VLOOKUP(InputData[[#This Row],[CUSTOMER NAME]],Country[],3,0)</f>
        <v>East</v>
      </c>
      <c r="I187" s="1" t="str">
        <f>TEXT(InputData[[#This Row],[DATE]],"mmm")</f>
        <v>Mar</v>
      </c>
      <c r="J187" s="1">
        <f>WEEKNUM(InputData[[#This Row],[DATE]],)</f>
        <v>12</v>
      </c>
    </row>
    <row r="188" spans="1:10" x14ac:dyDescent="0.3">
      <c r="A188" s="3">
        <v>44271</v>
      </c>
      <c r="B188" s="6" t="s">
        <v>63</v>
      </c>
      <c r="C188" s="4" t="s">
        <v>12</v>
      </c>
      <c r="D188" s="5">
        <v>94.17</v>
      </c>
      <c r="E188" s="1">
        <v>14</v>
      </c>
      <c r="F188" s="1">
        <f>InputData[[#This Row],[UNIT PRICE ($)]]*InputData[[#This Row],[QUANTITY]]</f>
        <v>1318.38</v>
      </c>
      <c r="G188" s="1" t="str">
        <f>VLOOKUP(InputData[[#This Row],[CUSTOMER NAME]],Country[],2,0)</f>
        <v>Saudi Arabia</v>
      </c>
      <c r="H188" s="1" t="str">
        <f>VLOOKUP(InputData[[#This Row],[CUSTOMER NAME]],Country[],3,0)</f>
        <v>Export</v>
      </c>
      <c r="I188" s="1" t="str">
        <f>TEXT(InputData[[#This Row],[DATE]],"mmm")</f>
        <v>Mar</v>
      </c>
      <c r="J188" s="1">
        <f>WEEKNUM(InputData[[#This Row],[DATE]],)</f>
        <v>12</v>
      </c>
    </row>
    <row r="189" spans="1:10" x14ac:dyDescent="0.3">
      <c r="A189" s="3">
        <v>44271</v>
      </c>
      <c r="B189" s="6" t="s">
        <v>89</v>
      </c>
      <c r="C189" s="4" t="s">
        <v>22</v>
      </c>
      <c r="D189" s="5">
        <v>141.57</v>
      </c>
      <c r="E189" s="1">
        <v>29</v>
      </c>
      <c r="F189" s="1">
        <f>InputData[[#This Row],[UNIT PRICE ($)]]*InputData[[#This Row],[QUANTITY]]</f>
        <v>4105.53</v>
      </c>
      <c r="G189" s="1" t="str">
        <f>VLOOKUP(InputData[[#This Row],[CUSTOMER NAME]],Country[],2,0)</f>
        <v>Mexico</v>
      </c>
      <c r="H189" s="1" t="str">
        <f>VLOOKUP(InputData[[#This Row],[CUSTOMER NAME]],Country[],3,0)</f>
        <v>Export</v>
      </c>
      <c r="I189" s="1" t="str">
        <f>TEXT(InputData[[#This Row],[DATE]],"mmm")</f>
        <v>Mar</v>
      </c>
      <c r="J189" s="1">
        <f>WEEKNUM(InputData[[#This Row],[DATE]],)</f>
        <v>12</v>
      </c>
    </row>
    <row r="190" spans="1:10" x14ac:dyDescent="0.3">
      <c r="A190" s="3">
        <v>44273</v>
      </c>
      <c r="B190" s="6" t="s">
        <v>63</v>
      </c>
      <c r="C190" s="4" t="s">
        <v>42</v>
      </c>
      <c r="D190" s="5">
        <v>162</v>
      </c>
      <c r="E190" s="1">
        <v>8</v>
      </c>
      <c r="F190" s="1">
        <f>InputData[[#This Row],[UNIT PRICE ($)]]*InputData[[#This Row],[QUANTITY]]</f>
        <v>1296</v>
      </c>
      <c r="G190" s="1" t="str">
        <f>VLOOKUP(InputData[[#This Row],[CUSTOMER NAME]],Country[],2,0)</f>
        <v>Saudi Arabia</v>
      </c>
      <c r="H190" s="1" t="str">
        <f>VLOOKUP(InputData[[#This Row],[CUSTOMER NAME]],Country[],3,0)</f>
        <v>Export</v>
      </c>
      <c r="I190" s="1" t="str">
        <f>TEXT(InputData[[#This Row],[DATE]],"mmm")</f>
        <v>Mar</v>
      </c>
      <c r="J190" s="1">
        <f>WEEKNUM(InputData[[#This Row],[DATE]],)</f>
        <v>12</v>
      </c>
    </row>
    <row r="191" spans="1:10" x14ac:dyDescent="0.3">
      <c r="A191" s="3">
        <v>44273</v>
      </c>
      <c r="B191" s="6" t="s">
        <v>67</v>
      </c>
      <c r="C191" s="4" t="s">
        <v>19</v>
      </c>
      <c r="D191" s="5">
        <v>210</v>
      </c>
      <c r="E191" s="1">
        <v>2</v>
      </c>
      <c r="F191" s="1">
        <f>InputData[[#This Row],[UNIT PRICE ($)]]*InputData[[#This Row],[QUANTITY]]</f>
        <v>420</v>
      </c>
      <c r="G191" s="1" t="str">
        <f>VLOOKUP(InputData[[#This Row],[CUSTOMER NAME]],Country[],2,0)</f>
        <v>United Kingdom</v>
      </c>
      <c r="H191" s="1" t="str">
        <f>VLOOKUP(InputData[[#This Row],[CUSTOMER NAME]],Country[],3,0)</f>
        <v>Export</v>
      </c>
      <c r="I191" s="1" t="str">
        <f>TEXT(InputData[[#This Row],[DATE]],"mmm")</f>
        <v>Mar</v>
      </c>
      <c r="J191" s="1">
        <f>WEEKNUM(InputData[[#This Row],[DATE]],)</f>
        <v>12</v>
      </c>
    </row>
    <row r="192" spans="1:10" x14ac:dyDescent="0.3">
      <c r="A192" s="3">
        <v>44273</v>
      </c>
      <c r="B192" s="6" t="s">
        <v>68</v>
      </c>
      <c r="C192" s="4" t="s">
        <v>27</v>
      </c>
      <c r="D192" s="5">
        <v>57.120000000000005</v>
      </c>
      <c r="E192" s="1">
        <v>10</v>
      </c>
      <c r="F192" s="1">
        <f>InputData[[#This Row],[UNIT PRICE ($)]]*InputData[[#This Row],[QUANTITY]]</f>
        <v>571.20000000000005</v>
      </c>
      <c r="G192" s="1" t="str">
        <f>VLOOKUP(InputData[[#This Row],[CUSTOMER NAME]],Country[],2,0)</f>
        <v>Russia</v>
      </c>
      <c r="H192" s="1" t="str">
        <f>VLOOKUP(InputData[[#This Row],[CUSTOMER NAME]],Country[],3,0)</f>
        <v>Export</v>
      </c>
      <c r="I192" s="1" t="str">
        <f>TEXT(InputData[[#This Row],[DATE]],"mmm")</f>
        <v>Mar</v>
      </c>
      <c r="J192" s="1">
        <f>WEEKNUM(InputData[[#This Row],[DATE]],)</f>
        <v>12</v>
      </c>
    </row>
    <row r="193" spans="1:10" x14ac:dyDescent="0.3">
      <c r="A193" s="3">
        <v>44274</v>
      </c>
      <c r="B193" s="6" t="s">
        <v>65</v>
      </c>
      <c r="C193" s="4" t="s">
        <v>39</v>
      </c>
      <c r="D193" s="5">
        <v>42.55</v>
      </c>
      <c r="E193" s="1">
        <v>18</v>
      </c>
      <c r="F193" s="1">
        <f>InputData[[#This Row],[UNIT PRICE ($)]]*InputData[[#This Row],[QUANTITY]]</f>
        <v>765.9</v>
      </c>
      <c r="G193" s="1" t="str">
        <f>VLOOKUP(InputData[[#This Row],[CUSTOMER NAME]],Country[],2,0)</f>
        <v>Pakistan</v>
      </c>
      <c r="H193" s="1" t="str">
        <f>VLOOKUP(InputData[[#This Row],[CUSTOMER NAME]],Country[],3,0)</f>
        <v>Export</v>
      </c>
      <c r="I193" s="1" t="str">
        <f>TEXT(InputData[[#This Row],[DATE]],"mmm")</f>
        <v>Mar</v>
      </c>
      <c r="J193" s="1">
        <f>WEEKNUM(InputData[[#This Row],[DATE]],)</f>
        <v>12</v>
      </c>
    </row>
    <row r="194" spans="1:10" x14ac:dyDescent="0.3">
      <c r="A194" s="3">
        <v>44274</v>
      </c>
      <c r="B194" s="6" t="s">
        <v>74</v>
      </c>
      <c r="C194" s="4" t="s">
        <v>6</v>
      </c>
      <c r="D194" s="5">
        <v>85.5</v>
      </c>
      <c r="E194" s="1">
        <v>17</v>
      </c>
      <c r="F194" s="1">
        <f>InputData[[#This Row],[UNIT PRICE ($)]]*InputData[[#This Row],[QUANTITY]]</f>
        <v>1453.5</v>
      </c>
      <c r="G194" s="1" t="str">
        <f>VLOOKUP(InputData[[#This Row],[CUSTOMER NAME]],Country[],2,0)</f>
        <v>Brazil</v>
      </c>
      <c r="H194" s="1" t="str">
        <f>VLOOKUP(InputData[[#This Row],[CUSTOMER NAME]],Country[],3,0)</f>
        <v>Export</v>
      </c>
      <c r="I194" s="1" t="str">
        <f>TEXT(InputData[[#This Row],[DATE]],"mmm")</f>
        <v>Mar</v>
      </c>
      <c r="J194" s="1">
        <f>WEEKNUM(InputData[[#This Row],[DATE]],)</f>
        <v>12</v>
      </c>
    </row>
    <row r="195" spans="1:10" x14ac:dyDescent="0.3">
      <c r="A195" s="3">
        <v>44274</v>
      </c>
      <c r="B195" s="6" t="s">
        <v>80</v>
      </c>
      <c r="C195" s="4" t="s">
        <v>28</v>
      </c>
      <c r="D195" s="5">
        <v>41.81</v>
      </c>
      <c r="E195" s="1">
        <v>9</v>
      </c>
      <c r="F195" s="1">
        <f>InputData[[#This Row],[UNIT PRICE ($)]]*InputData[[#This Row],[QUANTITY]]</f>
        <v>376.29</v>
      </c>
      <c r="G195" s="1" t="str">
        <f>VLOOKUP(InputData[[#This Row],[CUSTOMER NAME]],Country[],2,0)</f>
        <v>South Africa</v>
      </c>
      <c r="H195" s="1" t="str">
        <f>VLOOKUP(InputData[[#This Row],[CUSTOMER NAME]],Country[],3,0)</f>
        <v>Export</v>
      </c>
      <c r="I195" s="1" t="str">
        <f>TEXT(InputData[[#This Row],[DATE]],"mmm")</f>
        <v>Mar</v>
      </c>
      <c r="J195" s="1">
        <f>WEEKNUM(InputData[[#This Row],[DATE]],)</f>
        <v>12</v>
      </c>
    </row>
    <row r="196" spans="1:10" x14ac:dyDescent="0.3">
      <c r="A196" s="3">
        <v>44274</v>
      </c>
      <c r="B196" s="6" t="s">
        <v>83</v>
      </c>
      <c r="C196" s="4" t="s">
        <v>6</v>
      </c>
      <c r="D196" s="5">
        <v>85.5</v>
      </c>
      <c r="E196" s="1">
        <v>17</v>
      </c>
      <c r="F196" s="1">
        <f>InputData[[#This Row],[UNIT PRICE ($)]]*InputData[[#This Row],[QUANTITY]]</f>
        <v>1453.5</v>
      </c>
      <c r="G196" s="1" t="str">
        <f>VLOOKUP(InputData[[#This Row],[CUSTOMER NAME]],Country[],2,0)</f>
        <v>India</v>
      </c>
      <c r="H196" s="1" t="str">
        <f>VLOOKUP(InputData[[#This Row],[CUSTOMER NAME]],Country[],3,0)</f>
        <v>North</v>
      </c>
      <c r="I196" s="1" t="str">
        <f>TEXT(InputData[[#This Row],[DATE]],"mmm")</f>
        <v>Mar</v>
      </c>
      <c r="J196" s="1">
        <f>WEEKNUM(InputData[[#This Row],[DATE]],)</f>
        <v>12</v>
      </c>
    </row>
    <row r="197" spans="1:10" x14ac:dyDescent="0.3">
      <c r="A197" s="3">
        <v>44274</v>
      </c>
      <c r="B197" s="6" t="s">
        <v>85</v>
      </c>
      <c r="C197" s="4" t="s">
        <v>2</v>
      </c>
      <c r="D197" s="5">
        <v>142.80000000000001</v>
      </c>
      <c r="E197" s="1">
        <v>15</v>
      </c>
      <c r="F197" s="1">
        <f>InputData[[#This Row],[UNIT PRICE ($)]]*InputData[[#This Row],[QUANTITY]]</f>
        <v>2142</v>
      </c>
      <c r="G197" s="1" t="str">
        <f>VLOOKUP(InputData[[#This Row],[CUSTOMER NAME]],Country[],2,0)</f>
        <v>India</v>
      </c>
      <c r="H197" s="1" t="str">
        <f>VLOOKUP(InputData[[#This Row],[CUSTOMER NAME]],Country[],3,0)</f>
        <v>Northeast</v>
      </c>
      <c r="I197" s="1" t="str">
        <f>TEXT(InputData[[#This Row],[DATE]],"mmm")</f>
        <v>Mar</v>
      </c>
      <c r="J197" s="1">
        <f>WEEKNUM(InputData[[#This Row],[DATE]],)</f>
        <v>12</v>
      </c>
    </row>
    <row r="198" spans="1:10" x14ac:dyDescent="0.3">
      <c r="A198" s="3">
        <v>44274</v>
      </c>
      <c r="B198" s="6" t="s">
        <v>86</v>
      </c>
      <c r="C198" s="4" t="s">
        <v>41</v>
      </c>
      <c r="D198" s="5">
        <v>173.88</v>
      </c>
      <c r="E198" s="1">
        <v>6</v>
      </c>
      <c r="F198" s="1">
        <f>InputData[[#This Row],[UNIT PRICE ($)]]*InputData[[#This Row],[QUANTITY]]</f>
        <v>1043.28</v>
      </c>
      <c r="G198" s="1" t="str">
        <f>VLOOKUP(InputData[[#This Row],[CUSTOMER NAME]],Country[],2,0)</f>
        <v>India</v>
      </c>
      <c r="H198" s="1" t="str">
        <f>VLOOKUP(InputData[[#This Row],[CUSTOMER NAME]],Country[],3,0)</f>
        <v>South</v>
      </c>
      <c r="I198" s="1" t="str">
        <f>TEXT(InputData[[#This Row],[DATE]],"mmm")</f>
        <v>Mar</v>
      </c>
      <c r="J198" s="1">
        <f>WEEKNUM(InputData[[#This Row],[DATE]],)</f>
        <v>12</v>
      </c>
    </row>
    <row r="199" spans="1:10" x14ac:dyDescent="0.3">
      <c r="A199" s="3">
        <v>44275</v>
      </c>
      <c r="B199" s="6" t="s">
        <v>61</v>
      </c>
      <c r="C199" s="4" t="s">
        <v>24</v>
      </c>
      <c r="D199" s="5">
        <v>156.96</v>
      </c>
      <c r="E199" s="1">
        <v>23</v>
      </c>
      <c r="F199" s="1">
        <f>InputData[[#This Row],[UNIT PRICE ($)]]*InputData[[#This Row],[QUANTITY]]</f>
        <v>3610.0800000000004</v>
      </c>
      <c r="G199" s="1" t="str">
        <f>VLOOKUP(InputData[[#This Row],[CUSTOMER NAME]],Country[],2,0)</f>
        <v>Bangladesh</v>
      </c>
      <c r="H199" s="1" t="str">
        <f>VLOOKUP(InputData[[#This Row],[CUSTOMER NAME]],Country[],3,0)</f>
        <v>Export</v>
      </c>
      <c r="I199" s="1" t="str">
        <f>TEXT(InputData[[#This Row],[DATE]],"mmm")</f>
        <v>Mar</v>
      </c>
      <c r="J199" s="1">
        <f>WEEKNUM(InputData[[#This Row],[DATE]],)</f>
        <v>12</v>
      </c>
    </row>
    <row r="200" spans="1:10" x14ac:dyDescent="0.3">
      <c r="A200" s="3">
        <v>44275</v>
      </c>
      <c r="B200" s="6" t="s">
        <v>64</v>
      </c>
      <c r="C200" s="4" t="s">
        <v>38</v>
      </c>
      <c r="D200" s="5">
        <v>79.92</v>
      </c>
      <c r="E200" s="1">
        <v>21</v>
      </c>
      <c r="F200" s="1">
        <f>InputData[[#This Row],[UNIT PRICE ($)]]*InputData[[#This Row],[QUANTITY]]</f>
        <v>1678.32</v>
      </c>
      <c r="G200" s="1" t="str">
        <f>VLOOKUP(InputData[[#This Row],[CUSTOMER NAME]],Country[],2,0)</f>
        <v>India</v>
      </c>
      <c r="H200" s="1" t="str">
        <f>VLOOKUP(InputData[[#This Row],[CUSTOMER NAME]],Country[],3,0)</f>
        <v>Northeast</v>
      </c>
      <c r="I200" s="1" t="str">
        <f>TEXT(InputData[[#This Row],[DATE]],"mmm")</f>
        <v>Mar</v>
      </c>
      <c r="J200" s="1">
        <f>WEEKNUM(InputData[[#This Row],[DATE]],)</f>
        <v>12</v>
      </c>
    </row>
    <row r="201" spans="1:10" x14ac:dyDescent="0.3">
      <c r="A201" s="3">
        <v>44275</v>
      </c>
      <c r="B201" s="6" t="s">
        <v>112</v>
      </c>
      <c r="C201" s="4" t="s">
        <v>16</v>
      </c>
      <c r="D201" s="5">
        <v>16.64</v>
      </c>
      <c r="E201" s="1">
        <v>13</v>
      </c>
      <c r="F201" s="1">
        <f>InputData[[#This Row],[UNIT PRICE ($)]]*InputData[[#This Row],[QUANTITY]]</f>
        <v>216.32</v>
      </c>
      <c r="G201" s="1" t="str">
        <f>VLOOKUP(InputData[[#This Row],[CUSTOMER NAME]],Country[],2,0)</f>
        <v>India</v>
      </c>
      <c r="H201" s="1" t="str">
        <f>VLOOKUP(InputData[[#This Row],[CUSTOMER NAME]],Country[],3,0)</f>
        <v>North</v>
      </c>
      <c r="I201" s="1" t="str">
        <f>TEXT(InputData[[#This Row],[DATE]],"mmm")</f>
        <v>Mar</v>
      </c>
      <c r="J201" s="1">
        <f>WEEKNUM(InputData[[#This Row],[DATE]],)</f>
        <v>12</v>
      </c>
    </row>
    <row r="202" spans="1:10" x14ac:dyDescent="0.3">
      <c r="A202" s="3">
        <v>44276</v>
      </c>
      <c r="B202" s="6" t="s">
        <v>68</v>
      </c>
      <c r="C202" s="4" t="s">
        <v>39</v>
      </c>
      <c r="D202" s="5">
        <v>42.55</v>
      </c>
      <c r="E202" s="1">
        <v>7</v>
      </c>
      <c r="F202" s="1">
        <f>InputData[[#This Row],[UNIT PRICE ($)]]*InputData[[#This Row],[QUANTITY]]</f>
        <v>297.84999999999997</v>
      </c>
      <c r="G202" s="1" t="str">
        <f>VLOOKUP(InputData[[#This Row],[CUSTOMER NAME]],Country[],2,0)</f>
        <v>Russia</v>
      </c>
      <c r="H202" s="1" t="str">
        <f>VLOOKUP(InputData[[#This Row],[CUSTOMER NAME]],Country[],3,0)</f>
        <v>Export</v>
      </c>
      <c r="I202" s="1" t="str">
        <f>TEXT(InputData[[#This Row],[DATE]],"mmm")</f>
        <v>Mar</v>
      </c>
      <c r="J202" s="1">
        <f>WEEKNUM(InputData[[#This Row],[DATE]],)</f>
        <v>13</v>
      </c>
    </row>
    <row r="203" spans="1:10" x14ac:dyDescent="0.3">
      <c r="A203" s="3">
        <v>44276</v>
      </c>
      <c r="B203" s="6" t="s">
        <v>71</v>
      </c>
      <c r="C203" s="4" t="s">
        <v>1</v>
      </c>
      <c r="D203" s="5">
        <v>103.88</v>
      </c>
      <c r="E203" s="1">
        <v>18</v>
      </c>
      <c r="F203" s="1">
        <f>InputData[[#This Row],[UNIT PRICE ($)]]*InputData[[#This Row],[QUANTITY]]</f>
        <v>1869.84</v>
      </c>
      <c r="G203" s="1" t="str">
        <f>VLOOKUP(InputData[[#This Row],[CUSTOMER NAME]],Country[],2,0)</f>
        <v>India</v>
      </c>
      <c r="H203" s="1" t="str">
        <f>VLOOKUP(InputData[[#This Row],[CUSTOMER NAME]],Country[],3,0)</f>
        <v>Central</v>
      </c>
      <c r="I203" s="1" t="str">
        <f>TEXT(InputData[[#This Row],[DATE]],"mmm")</f>
        <v>Mar</v>
      </c>
      <c r="J203" s="1">
        <f>WEEKNUM(InputData[[#This Row],[DATE]],)</f>
        <v>13</v>
      </c>
    </row>
    <row r="204" spans="1:10" x14ac:dyDescent="0.3">
      <c r="A204" s="3">
        <v>44276</v>
      </c>
      <c r="B204" s="6" t="s">
        <v>112</v>
      </c>
      <c r="C204" s="4" t="s">
        <v>20</v>
      </c>
      <c r="D204" s="5">
        <v>76.25</v>
      </c>
      <c r="E204" s="1">
        <v>13</v>
      </c>
      <c r="F204" s="1">
        <f>InputData[[#This Row],[UNIT PRICE ($)]]*InputData[[#This Row],[QUANTITY]]</f>
        <v>991.25</v>
      </c>
      <c r="G204" s="1" t="str">
        <f>VLOOKUP(InputData[[#This Row],[CUSTOMER NAME]],Country[],2,0)</f>
        <v>India</v>
      </c>
      <c r="H204" s="1" t="str">
        <f>VLOOKUP(InputData[[#This Row],[CUSTOMER NAME]],Country[],3,0)</f>
        <v>North</v>
      </c>
      <c r="I204" s="1" t="str">
        <f>TEXT(InputData[[#This Row],[DATE]],"mmm")</f>
        <v>Mar</v>
      </c>
      <c r="J204" s="1">
        <f>WEEKNUM(InputData[[#This Row],[DATE]],)</f>
        <v>13</v>
      </c>
    </row>
    <row r="205" spans="1:10" x14ac:dyDescent="0.3">
      <c r="A205" s="3">
        <v>44277</v>
      </c>
      <c r="B205" s="6" t="s">
        <v>71</v>
      </c>
      <c r="C205" s="4" t="s">
        <v>2</v>
      </c>
      <c r="D205" s="5">
        <v>142.80000000000001</v>
      </c>
      <c r="E205" s="1">
        <v>8</v>
      </c>
      <c r="F205" s="1">
        <f>InputData[[#This Row],[UNIT PRICE ($)]]*InputData[[#This Row],[QUANTITY]]</f>
        <v>1142.4000000000001</v>
      </c>
      <c r="G205" s="1" t="str">
        <f>VLOOKUP(InputData[[#This Row],[CUSTOMER NAME]],Country[],2,0)</f>
        <v>India</v>
      </c>
      <c r="H205" s="1" t="str">
        <f>VLOOKUP(InputData[[#This Row],[CUSTOMER NAME]],Country[],3,0)</f>
        <v>Central</v>
      </c>
      <c r="I205" s="1" t="str">
        <f>TEXT(InputData[[#This Row],[DATE]],"mmm")</f>
        <v>Mar</v>
      </c>
      <c r="J205" s="1">
        <f>WEEKNUM(InputData[[#This Row],[DATE]],)</f>
        <v>13</v>
      </c>
    </row>
    <row r="206" spans="1:10" x14ac:dyDescent="0.3">
      <c r="A206" s="3">
        <v>44277</v>
      </c>
      <c r="B206" s="6" t="s">
        <v>73</v>
      </c>
      <c r="C206" s="4" t="s">
        <v>12</v>
      </c>
      <c r="D206" s="5">
        <v>94.17</v>
      </c>
      <c r="E206" s="1">
        <v>4</v>
      </c>
      <c r="F206" s="1">
        <f>InputData[[#This Row],[UNIT PRICE ($)]]*InputData[[#This Row],[QUANTITY]]</f>
        <v>376.68</v>
      </c>
      <c r="G206" s="1" t="str">
        <f>VLOOKUP(InputData[[#This Row],[CUSTOMER NAME]],Country[],2,0)</f>
        <v>India</v>
      </c>
      <c r="H206" s="1" t="str">
        <f>VLOOKUP(InputData[[#This Row],[CUSTOMER NAME]],Country[],3,0)</f>
        <v>East</v>
      </c>
      <c r="I206" s="1" t="str">
        <f>TEXT(InputData[[#This Row],[DATE]],"mmm")</f>
        <v>Mar</v>
      </c>
      <c r="J206" s="1">
        <f>WEEKNUM(InputData[[#This Row],[DATE]],)</f>
        <v>13</v>
      </c>
    </row>
    <row r="207" spans="1:10" x14ac:dyDescent="0.3">
      <c r="A207" s="3">
        <v>44277</v>
      </c>
      <c r="B207" s="6" t="s">
        <v>84</v>
      </c>
      <c r="C207" s="4" t="s">
        <v>27</v>
      </c>
      <c r="D207" s="5">
        <v>57.120000000000005</v>
      </c>
      <c r="E207" s="1">
        <v>30</v>
      </c>
      <c r="F207" s="1">
        <f>InputData[[#This Row],[UNIT PRICE ($)]]*InputData[[#This Row],[QUANTITY]]</f>
        <v>1713.6000000000001</v>
      </c>
      <c r="G207" s="1" t="str">
        <f>VLOOKUP(InputData[[#This Row],[CUSTOMER NAME]],Country[],2,0)</f>
        <v>Ethiopia</v>
      </c>
      <c r="H207" s="1" t="str">
        <f>VLOOKUP(InputData[[#This Row],[CUSTOMER NAME]],Country[],3,0)</f>
        <v>Export</v>
      </c>
      <c r="I207" s="1" t="str">
        <f>TEXT(InputData[[#This Row],[DATE]],"mmm")</f>
        <v>Mar</v>
      </c>
      <c r="J207" s="1">
        <f>WEEKNUM(InputData[[#This Row],[DATE]],)</f>
        <v>13</v>
      </c>
    </row>
    <row r="208" spans="1:10" x14ac:dyDescent="0.3">
      <c r="A208" s="3">
        <v>44278</v>
      </c>
      <c r="B208" s="6" t="s">
        <v>86</v>
      </c>
      <c r="C208" s="4" t="s">
        <v>32</v>
      </c>
      <c r="D208" s="5">
        <v>117.48</v>
      </c>
      <c r="E208" s="1">
        <v>9</v>
      </c>
      <c r="F208" s="1">
        <f>InputData[[#This Row],[UNIT PRICE ($)]]*InputData[[#This Row],[QUANTITY]]</f>
        <v>1057.32</v>
      </c>
      <c r="G208" s="1" t="str">
        <f>VLOOKUP(InputData[[#This Row],[CUSTOMER NAME]],Country[],2,0)</f>
        <v>India</v>
      </c>
      <c r="H208" s="1" t="str">
        <f>VLOOKUP(InputData[[#This Row],[CUSTOMER NAME]],Country[],3,0)</f>
        <v>South</v>
      </c>
      <c r="I208" s="1" t="str">
        <f>TEXT(InputData[[#This Row],[DATE]],"mmm")</f>
        <v>Mar</v>
      </c>
      <c r="J208" s="1">
        <f>WEEKNUM(InputData[[#This Row],[DATE]],)</f>
        <v>13</v>
      </c>
    </row>
    <row r="209" spans="1:10" x14ac:dyDescent="0.3">
      <c r="A209" s="3">
        <v>44280</v>
      </c>
      <c r="B209" s="6" t="s">
        <v>62</v>
      </c>
      <c r="C209" s="4" t="s">
        <v>29</v>
      </c>
      <c r="D209" s="5">
        <v>53.11</v>
      </c>
      <c r="E209" s="1">
        <v>8</v>
      </c>
      <c r="F209" s="1">
        <f>InputData[[#This Row],[UNIT PRICE ($)]]*InputData[[#This Row],[QUANTITY]]</f>
        <v>424.88</v>
      </c>
      <c r="G209" s="1" t="str">
        <f>VLOOKUP(InputData[[#This Row],[CUSTOMER NAME]],Country[],2,0)</f>
        <v>India</v>
      </c>
      <c r="H209" s="1" t="str">
        <f>VLOOKUP(InputData[[#This Row],[CUSTOMER NAME]],Country[],3,0)</f>
        <v>Northeast</v>
      </c>
      <c r="I209" s="1" t="str">
        <f>TEXT(InputData[[#This Row],[DATE]],"mmm")</f>
        <v>Mar</v>
      </c>
      <c r="J209" s="1">
        <f>WEEKNUM(InputData[[#This Row],[DATE]],)</f>
        <v>13</v>
      </c>
    </row>
    <row r="210" spans="1:10" x14ac:dyDescent="0.3">
      <c r="A210" s="3">
        <v>44280</v>
      </c>
      <c r="B210" s="6" t="s">
        <v>63</v>
      </c>
      <c r="C210" s="4" t="s">
        <v>1</v>
      </c>
      <c r="D210" s="5">
        <v>103.88</v>
      </c>
      <c r="E210" s="1">
        <v>2</v>
      </c>
      <c r="F210" s="1">
        <f>InputData[[#This Row],[UNIT PRICE ($)]]*InputData[[#This Row],[QUANTITY]]</f>
        <v>207.76</v>
      </c>
      <c r="G210" s="1" t="str">
        <f>VLOOKUP(InputData[[#This Row],[CUSTOMER NAME]],Country[],2,0)</f>
        <v>Saudi Arabia</v>
      </c>
      <c r="H210" s="1" t="str">
        <f>VLOOKUP(InputData[[#This Row],[CUSTOMER NAME]],Country[],3,0)</f>
        <v>Export</v>
      </c>
      <c r="I210" s="1" t="str">
        <f>TEXT(InputData[[#This Row],[DATE]],"mmm")</f>
        <v>Mar</v>
      </c>
      <c r="J210" s="1">
        <f>WEEKNUM(InputData[[#This Row],[DATE]],)</f>
        <v>13</v>
      </c>
    </row>
    <row r="211" spans="1:10" x14ac:dyDescent="0.3">
      <c r="A211" s="3">
        <v>44280</v>
      </c>
      <c r="B211" s="6" t="s">
        <v>63</v>
      </c>
      <c r="C211" s="4" t="s">
        <v>17</v>
      </c>
      <c r="D211" s="5">
        <v>156.78</v>
      </c>
      <c r="E211" s="1">
        <v>26</v>
      </c>
      <c r="F211" s="1">
        <f>InputData[[#This Row],[UNIT PRICE ($)]]*InputData[[#This Row],[QUANTITY]]</f>
        <v>4076.28</v>
      </c>
      <c r="G211" s="1" t="str">
        <f>VLOOKUP(InputData[[#This Row],[CUSTOMER NAME]],Country[],2,0)</f>
        <v>Saudi Arabia</v>
      </c>
      <c r="H211" s="1" t="str">
        <f>VLOOKUP(InputData[[#This Row],[CUSTOMER NAME]],Country[],3,0)</f>
        <v>Export</v>
      </c>
      <c r="I211" s="1" t="str">
        <f>TEXT(InputData[[#This Row],[DATE]],"mmm")</f>
        <v>Mar</v>
      </c>
      <c r="J211" s="1">
        <f>WEEKNUM(InputData[[#This Row],[DATE]],)</f>
        <v>13</v>
      </c>
    </row>
    <row r="212" spans="1:10" x14ac:dyDescent="0.3">
      <c r="A212" s="3">
        <v>44280</v>
      </c>
      <c r="B212" s="6" t="s">
        <v>68</v>
      </c>
      <c r="C212" s="4" t="s">
        <v>30</v>
      </c>
      <c r="D212" s="5">
        <v>201.28</v>
      </c>
      <c r="E212" s="1">
        <v>11</v>
      </c>
      <c r="F212" s="1">
        <f>InputData[[#This Row],[UNIT PRICE ($)]]*InputData[[#This Row],[QUANTITY]]</f>
        <v>2214.08</v>
      </c>
      <c r="G212" s="1" t="str">
        <f>VLOOKUP(InputData[[#This Row],[CUSTOMER NAME]],Country[],2,0)</f>
        <v>Russia</v>
      </c>
      <c r="H212" s="1" t="str">
        <f>VLOOKUP(InputData[[#This Row],[CUSTOMER NAME]],Country[],3,0)</f>
        <v>Export</v>
      </c>
      <c r="I212" s="1" t="str">
        <f>TEXT(InputData[[#This Row],[DATE]],"mmm")</f>
        <v>Mar</v>
      </c>
      <c r="J212" s="1">
        <f>WEEKNUM(InputData[[#This Row],[DATE]],)</f>
        <v>13</v>
      </c>
    </row>
    <row r="213" spans="1:10" x14ac:dyDescent="0.3">
      <c r="A213" s="3">
        <v>44280</v>
      </c>
      <c r="B213" s="6" t="s">
        <v>73</v>
      </c>
      <c r="C213" s="4" t="s">
        <v>24</v>
      </c>
      <c r="D213" s="5">
        <v>156.96</v>
      </c>
      <c r="E213" s="1">
        <v>14</v>
      </c>
      <c r="F213" s="1">
        <f>InputData[[#This Row],[UNIT PRICE ($)]]*InputData[[#This Row],[QUANTITY]]</f>
        <v>2197.44</v>
      </c>
      <c r="G213" s="1" t="str">
        <f>VLOOKUP(InputData[[#This Row],[CUSTOMER NAME]],Country[],2,0)</f>
        <v>India</v>
      </c>
      <c r="H213" s="1" t="str">
        <f>VLOOKUP(InputData[[#This Row],[CUSTOMER NAME]],Country[],3,0)</f>
        <v>East</v>
      </c>
      <c r="I213" s="1" t="str">
        <f>TEXT(InputData[[#This Row],[DATE]],"mmm")</f>
        <v>Mar</v>
      </c>
      <c r="J213" s="1">
        <f>WEEKNUM(InputData[[#This Row],[DATE]],)</f>
        <v>13</v>
      </c>
    </row>
    <row r="214" spans="1:10" x14ac:dyDescent="0.3">
      <c r="A214" s="3">
        <v>44280</v>
      </c>
      <c r="B214" s="6" t="s">
        <v>74</v>
      </c>
      <c r="C214" s="4" t="s">
        <v>6</v>
      </c>
      <c r="D214" s="5">
        <v>85.5</v>
      </c>
      <c r="E214" s="1">
        <v>4</v>
      </c>
      <c r="F214" s="1">
        <f>InputData[[#This Row],[UNIT PRICE ($)]]*InputData[[#This Row],[QUANTITY]]</f>
        <v>342</v>
      </c>
      <c r="G214" s="1" t="str">
        <f>VLOOKUP(InputData[[#This Row],[CUSTOMER NAME]],Country[],2,0)</f>
        <v>Brazil</v>
      </c>
      <c r="H214" s="1" t="str">
        <f>VLOOKUP(InputData[[#This Row],[CUSTOMER NAME]],Country[],3,0)</f>
        <v>Export</v>
      </c>
      <c r="I214" s="1" t="str">
        <f>TEXT(InputData[[#This Row],[DATE]],"mmm")</f>
        <v>Mar</v>
      </c>
      <c r="J214" s="1">
        <f>WEEKNUM(InputData[[#This Row],[DATE]],)</f>
        <v>13</v>
      </c>
    </row>
    <row r="215" spans="1:10" x14ac:dyDescent="0.3">
      <c r="A215" s="3">
        <v>44280</v>
      </c>
      <c r="B215" s="6" t="s">
        <v>81</v>
      </c>
      <c r="C215" s="4" t="s">
        <v>38</v>
      </c>
      <c r="D215" s="5">
        <v>79.92</v>
      </c>
      <c r="E215" s="1">
        <v>2</v>
      </c>
      <c r="F215" s="1">
        <f>InputData[[#This Row],[UNIT PRICE ($)]]*InputData[[#This Row],[QUANTITY]]</f>
        <v>159.84</v>
      </c>
      <c r="G215" s="1" t="str">
        <f>VLOOKUP(InputData[[#This Row],[CUSTOMER NAME]],Country[],2,0)</f>
        <v>India</v>
      </c>
      <c r="H215" s="1" t="str">
        <f>VLOOKUP(InputData[[#This Row],[CUSTOMER NAME]],Country[],3,0)</f>
        <v>East</v>
      </c>
      <c r="I215" s="1" t="str">
        <f>TEXT(InputData[[#This Row],[DATE]],"mmm")</f>
        <v>Mar</v>
      </c>
      <c r="J215" s="1">
        <f>WEEKNUM(InputData[[#This Row],[DATE]],)</f>
        <v>13</v>
      </c>
    </row>
    <row r="216" spans="1:10" x14ac:dyDescent="0.3">
      <c r="A216" s="3">
        <v>44281</v>
      </c>
      <c r="B216" s="6" t="s">
        <v>65</v>
      </c>
      <c r="C216" s="4" t="s">
        <v>10</v>
      </c>
      <c r="D216" s="5">
        <v>164.28</v>
      </c>
      <c r="E216" s="1">
        <v>9</v>
      </c>
      <c r="F216" s="1">
        <f>InputData[[#This Row],[UNIT PRICE ($)]]*InputData[[#This Row],[QUANTITY]]</f>
        <v>1478.52</v>
      </c>
      <c r="G216" s="1" t="str">
        <f>VLOOKUP(InputData[[#This Row],[CUSTOMER NAME]],Country[],2,0)</f>
        <v>Pakistan</v>
      </c>
      <c r="H216" s="1" t="str">
        <f>VLOOKUP(InputData[[#This Row],[CUSTOMER NAME]],Country[],3,0)</f>
        <v>Export</v>
      </c>
      <c r="I216" s="1" t="str">
        <f>TEXT(InputData[[#This Row],[DATE]],"mmm")</f>
        <v>Mar</v>
      </c>
      <c r="J216" s="1">
        <f>WEEKNUM(InputData[[#This Row],[DATE]],)</f>
        <v>13</v>
      </c>
    </row>
    <row r="217" spans="1:10" x14ac:dyDescent="0.3">
      <c r="A217" s="3">
        <v>44281</v>
      </c>
      <c r="B217" s="6" t="s">
        <v>110</v>
      </c>
      <c r="C217" s="4" t="s">
        <v>1</v>
      </c>
      <c r="D217" s="5">
        <v>103.88</v>
      </c>
      <c r="E217" s="1">
        <v>4</v>
      </c>
      <c r="F217" s="1">
        <f>InputData[[#This Row],[UNIT PRICE ($)]]*InputData[[#This Row],[QUANTITY]]</f>
        <v>415.52</v>
      </c>
      <c r="G217" s="1" t="str">
        <f>VLOOKUP(InputData[[#This Row],[CUSTOMER NAME]],Country[],2,0)</f>
        <v>India</v>
      </c>
      <c r="H217" s="1" t="str">
        <f>VLOOKUP(InputData[[#This Row],[CUSTOMER NAME]],Country[],3,0)</f>
        <v>Western</v>
      </c>
      <c r="I217" s="1" t="str">
        <f>TEXT(InputData[[#This Row],[DATE]],"mmm")</f>
        <v>Mar</v>
      </c>
      <c r="J217" s="1">
        <f>WEEKNUM(InputData[[#This Row],[DATE]],)</f>
        <v>13</v>
      </c>
    </row>
    <row r="218" spans="1:10" x14ac:dyDescent="0.3">
      <c r="A218" s="3">
        <v>44281</v>
      </c>
      <c r="B218" s="6" t="s">
        <v>112</v>
      </c>
      <c r="C218" s="4" t="s">
        <v>42</v>
      </c>
      <c r="D218" s="5">
        <v>162</v>
      </c>
      <c r="E218" s="1">
        <v>1</v>
      </c>
      <c r="F218" s="1">
        <f>InputData[[#This Row],[UNIT PRICE ($)]]*InputData[[#This Row],[QUANTITY]]</f>
        <v>162</v>
      </c>
      <c r="G218" s="1" t="str">
        <f>VLOOKUP(InputData[[#This Row],[CUSTOMER NAME]],Country[],2,0)</f>
        <v>India</v>
      </c>
      <c r="H218" s="1" t="str">
        <f>VLOOKUP(InputData[[#This Row],[CUSTOMER NAME]],Country[],3,0)</f>
        <v>North</v>
      </c>
      <c r="I218" s="1" t="str">
        <f>TEXT(InputData[[#This Row],[DATE]],"mmm")</f>
        <v>Mar</v>
      </c>
      <c r="J218" s="1">
        <f>WEEKNUM(InputData[[#This Row],[DATE]],)</f>
        <v>13</v>
      </c>
    </row>
    <row r="219" spans="1:10" x14ac:dyDescent="0.3">
      <c r="A219" s="3">
        <v>44281</v>
      </c>
      <c r="B219" s="6" t="s">
        <v>89</v>
      </c>
      <c r="C219" s="4" t="s">
        <v>33</v>
      </c>
      <c r="D219" s="5">
        <v>119.7</v>
      </c>
      <c r="E219" s="1">
        <v>25</v>
      </c>
      <c r="F219" s="1">
        <f>InputData[[#This Row],[UNIT PRICE ($)]]*InputData[[#This Row],[QUANTITY]]</f>
        <v>2992.5</v>
      </c>
      <c r="G219" s="1" t="str">
        <f>VLOOKUP(InputData[[#This Row],[CUSTOMER NAME]],Country[],2,0)</f>
        <v>Mexico</v>
      </c>
      <c r="H219" s="1" t="str">
        <f>VLOOKUP(InputData[[#This Row],[CUSTOMER NAME]],Country[],3,0)</f>
        <v>Export</v>
      </c>
      <c r="I219" s="1" t="str">
        <f>TEXT(InputData[[#This Row],[DATE]],"mmm")</f>
        <v>Mar</v>
      </c>
      <c r="J219" s="1">
        <f>WEEKNUM(InputData[[#This Row],[DATE]],)</f>
        <v>13</v>
      </c>
    </row>
    <row r="220" spans="1:10" x14ac:dyDescent="0.3">
      <c r="A220" s="3">
        <v>44282</v>
      </c>
      <c r="B220" s="6" t="s">
        <v>113</v>
      </c>
      <c r="C220" s="4" t="s">
        <v>30</v>
      </c>
      <c r="D220" s="5">
        <v>201.28</v>
      </c>
      <c r="E220" s="1">
        <v>3</v>
      </c>
      <c r="F220" s="1">
        <f>InputData[[#This Row],[UNIT PRICE ($)]]*InputData[[#This Row],[QUANTITY]]</f>
        <v>603.84</v>
      </c>
      <c r="G220" s="1" t="str">
        <f>VLOOKUP(InputData[[#This Row],[CUSTOMER NAME]],Country[],2,0)</f>
        <v>Pakistan</v>
      </c>
      <c r="H220" s="1" t="str">
        <f>VLOOKUP(InputData[[#This Row],[CUSTOMER NAME]],Country[],3,0)</f>
        <v>Export</v>
      </c>
      <c r="I220" s="1" t="str">
        <f>TEXT(InputData[[#This Row],[DATE]],"mmm")</f>
        <v>Mar</v>
      </c>
      <c r="J220" s="1">
        <f>WEEKNUM(InputData[[#This Row],[DATE]],)</f>
        <v>13</v>
      </c>
    </row>
    <row r="221" spans="1:10" x14ac:dyDescent="0.3">
      <c r="A221" s="3">
        <v>44283</v>
      </c>
      <c r="B221" s="6" t="s">
        <v>60</v>
      </c>
      <c r="C221" s="4" t="s">
        <v>40</v>
      </c>
      <c r="D221" s="5">
        <v>115.2</v>
      </c>
      <c r="E221" s="1">
        <v>13</v>
      </c>
      <c r="F221" s="1">
        <f>InputData[[#This Row],[UNIT PRICE ($)]]*InputData[[#This Row],[QUANTITY]]</f>
        <v>1497.6000000000001</v>
      </c>
      <c r="G221" s="1" t="str">
        <f>VLOOKUP(InputData[[#This Row],[CUSTOMER NAME]],Country[],2,0)</f>
        <v>Nigeria</v>
      </c>
      <c r="H221" s="1" t="str">
        <f>VLOOKUP(InputData[[#This Row],[CUSTOMER NAME]],Country[],3,0)</f>
        <v>Export</v>
      </c>
      <c r="I221" s="1" t="str">
        <f>TEXT(InputData[[#This Row],[DATE]],"mmm")</f>
        <v>Mar</v>
      </c>
      <c r="J221" s="1">
        <f>WEEKNUM(InputData[[#This Row],[DATE]],)</f>
        <v>14</v>
      </c>
    </row>
    <row r="222" spans="1:10" x14ac:dyDescent="0.3">
      <c r="A222" s="3">
        <v>44283</v>
      </c>
      <c r="B222" s="6" t="s">
        <v>61</v>
      </c>
      <c r="C222" s="4" t="s">
        <v>37</v>
      </c>
      <c r="D222" s="5">
        <v>85.76</v>
      </c>
      <c r="E222" s="1">
        <v>3</v>
      </c>
      <c r="F222" s="1">
        <f>InputData[[#This Row],[UNIT PRICE ($)]]*InputData[[#This Row],[QUANTITY]]</f>
        <v>257.28000000000003</v>
      </c>
      <c r="G222" s="1" t="str">
        <f>VLOOKUP(InputData[[#This Row],[CUSTOMER NAME]],Country[],2,0)</f>
        <v>Bangladesh</v>
      </c>
      <c r="H222" s="1" t="str">
        <f>VLOOKUP(InputData[[#This Row],[CUSTOMER NAME]],Country[],3,0)</f>
        <v>Export</v>
      </c>
      <c r="I222" s="1" t="str">
        <f>TEXT(InputData[[#This Row],[DATE]],"mmm")</f>
        <v>Mar</v>
      </c>
      <c r="J222" s="1">
        <f>WEEKNUM(InputData[[#This Row],[DATE]],)</f>
        <v>14</v>
      </c>
    </row>
    <row r="223" spans="1:10" x14ac:dyDescent="0.3">
      <c r="A223" s="3">
        <v>44283</v>
      </c>
      <c r="B223" s="6" t="s">
        <v>85</v>
      </c>
      <c r="C223" s="4" t="s">
        <v>7</v>
      </c>
      <c r="D223" s="5">
        <v>47.730000000000004</v>
      </c>
      <c r="E223" s="1">
        <v>8</v>
      </c>
      <c r="F223" s="1">
        <f>InputData[[#This Row],[UNIT PRICE ($)]]*InputData[[#This Row],[QUANTITY]]</f>
        <v>381.84000000000003</v>
      </c>
      <c r="G223" s="1" t="str">
        <f>VLOOKUP(InputData[[#This Row],[CUSTOMER NAME]],Country[],2,0)</f>
        <v>India</v>
      </c>
      <c r="H223" s="1" t="str">
        <f>VLOOKUP(InputData[[#This Row],[CUSTOMER NAME]],Country[],3,0)</f>
        <v>Northeast</v>
      </c>
      <c r="I223" s="1" t="str">
        <f>TEXT(InputData[[#This Row],[DATE]],"mmm")</f>
        <v>Mar</v>
      </c>
      <c r="J223" s="1">
        <f>WEEKNUM(InputData[[#This Row],[DATE]],)</f>
        <v>14</v>
      </c>
    </row>
    <row r="224" spans="1:10" x14ac:dyDescent="0.3">
      <c r="A224" s="3">
        <v>44284</v>
      </c>
      <c r="B224" s="6" t="s">
        <v>61</v>
      </c>
      <c r="C224" s="4" t="s">
        <v>32</v>
      </c>
      <c r="D224" s="5">
        <v>117.48</v>
      </c>
      <c r="E224" s="1">
        <v>12</v>
      </c>
      <c r="F224" s="1">
        <f>InputData[[#This Row],[UNIT PRICE ($)]]*InputData[[#This Row],[QUANTITY]]</f>
        <v>1409.76</v>
      </c>
      <c r="G224" s="1" t="str">
        <f>VLOOKUP(InputData[[#This Row],[CUSTOMER NAME]],Country[],2,0)</f>
        <v>Bangladesh</v>
      </c>
      <c r="H224" s="1" t="str">
        <f>VLOOKUP(InputData[[#This Row],[CUSTOMER NAME]],Country[],3,0)</f>
        <v>Export</v>
      </c>
      <c r="I224" s="1" t="str">
        <f>TEXT(InputData[[#This Row],[DATE]],"mmm")</f>
        <v>Mar</v>
      </c>
      <c r="J224" s="1">
        <f>WEEKNUM(InputData[[#This Row],[DATE]],)</f>
        <v>14</v>
      </c>
    </row>
    <row r="225" spans="1:10" x14ac:dyDescent="0.3">
      <c r="A225" s="3">
        <v>44284</v>
      </c>
      <c r="B225" s="6" t="s">
        <v>84</v>
      </c>
      <c r="C225" s="4" t="s">
        <v>35</v>
      </c>
      <c r="D225" s="5">
        <v>6.7</v>
      </c>
      <c r="E225" s="1">
        <v>32</v>
      </c>
      <c r="F225" s="1">
        <f>InputData[[#This Row],[UNIT PRICE ($)]]*InputData[[#This Row],[QUANTITY]]</f>
        <v>214.4</v>
      </c>
      <c r="G225" s="1" t="str">
        <f>VLOOKUP(InputData[[#This Row],[CUSTOMER NAME]],Country[],2,0)</f>
        <v>Ethiopia</v>
      </c>
      <c r="H225" s="1" t="str">
        <f>VLOOKUP(InputData[[#This Row],[CUSTOMER NAME]],Country[],3,0)</f>
        <v>Export</v>
      </c>
      <c r="I225" s="1" t="str">
        <f>TEXT(InputData[[#This Row],[DATE]],"mmm")</f>
        <v>Mar</v>
      </c>
      <c r="J225" s="1">
        <f>WEEKNUM(InputData[[#This Row],[DATE]],)</f>
        <v>14</v>
      </c>
    </row>
    <row r="226" spans="1:10" x14ac:dyDescent="0.3">
      <c r="A226" s="3">
        <v>44285</v>
      </c>
      <c r="B226" s="6" t="s">
        <v>63</v>
      </c>
      <c r="C226" s="4" t="s">
        <v>38</v>
      </c>
      <c r="D226" s="5">
        <v>79.92</v>
      </c>
      <c r="E226" s="1">
        <v>1</v>
      </c>
      <c r="F226" s="1">
        <f>InputData[[#This Row],[UNIT PRICE ($)]]*InputData[[#This Row],[QUANTITY]]</f>
        <v>79.92</v>
      </c>
      <c r="G226" s="1" t="str">
        <f>VLOOKUP(InputData[[#This Row],[CUSTOMER NAME]],Country[],2,0)</f>
        <v>Saudi Arabia</v>
      </c>
      <c r="H226" s="1" t="str">
        <f>VLOOKUP(InputData[[#This Row],[CUSTOMER NAME]],Country[],3,0)</f>
        <v>Export</v>
      </c>
      <c r="I226" s="1" t="str">
        <f>TEXT(InputData[[#This Row],[DATE]],"mmm")</f>
        <v>Mar</v>
      </c>
      <c r="J226" s="1">
        <f>WEEKNUM(InputData[[#This Row],[DATE]],)</f>
        <v>14</v>
      </c>
    </row>
    <row r="227" spans="1:10" x14ac:dyDescent="0.3">
      <c r="A227" s="3">
        <v>44285</v>
      </c>
      <c r="B227" s="6" t="s">
        <v>73</v>
      </c>
      <c r="C227" s="4" t="s">
        <v>1</v>
      </c>
      <c r="D227" s="5">
        <v>103.88</v>
      </c>
      <c r="E227" s="1">
        <v>13</v>
      </c>
      <c r="F227" s="1">
        <f>InputData[[#This Row],[UNIT PRICE ($)]]*InputData[[#This Row],[QUANTITY]]</f>
        <v>1350.44</v>
      </c>
      <c r="G227" s="1" t="str">
        <f>VLOOKUP(InputData[[#This Row],[CUSTOMER NAME]],Country[],2,0)</f>
        <v>India</v>
      </c>
      <c r="H227" s="1" t="str">
        <f>VLOOKUP(InputData[[#This Row],[CUSTOMER NAME]],Country[],3,0)</f>
        <v>East</v>
      </c>
      <c r="I227" s="1" t="str">
        <f>TEXT(InputData[[#This Row],[DATE]],"mmm")</f>
        <v>Mar</v>
      </c>
      <c r="J227" s="1">
        <f>WEEKNUM(InputData[[#This Row],[DATE]],)</f>
        <v>14</v>
      </c>
    </row>
    <row r="228" spans="1:10" x14ac:dyDescent="0.3">
      <c r="A228" s="3">
        <v>44286</v>
      </c>
      <c r="B228" s="6" t="s">
        <v>77</v>
      </c>
      <c r="C228" s="4" t="s">
        <v>42</v>
      </c>
      <c r="D228" s="5">
        <v>162</v>
      </c>
      <c r="E228" s="1">
        <v>3</v>
      </c>
      <c r="F228" s="1">
        <f>InputData[[#This Row],[UNIT PRICE ($)]]*InputData[[#This Row],[QUANTITY]]</f>
        <v>486</v>
      </c>
      <c r="G228" s="1" t="str">
        <f>VLOOKUP(InputData[[#This Row],[CUSTOMER NAME]],Country[],2,0)</f>
        <v>India</v>
      </c>
      <c r="H228" s="1" t="str">
        <f>VLOOKUP(InputData[[#This Row],[CUSTOMER NAME]],Country[],3,0)</f>
        <v>Western</v>
      </c>
      <c r="I228" s="1" t="str">
        <f>TEXT(InputData[[#This Row],[DATE]],"mmm")</f>
        <v>Mar</v>
      </c>
      <c r="J228" s="1">
        <f>WEEKNUM(InputData[[#This Row],[DATE]],)</f>
        <v>14</v>
      </c>
    </row>
    <row r="229" spans="1:10" x14ac:dyDescent="0.3">
      <c r="A229" s="3">
        <v>44286</v>
      </c>
      <c r="B229" s="6" t="s">
        <v>89</v>
      </c>
      <c r="C229" s="4" t="s">
        <v>5</v>
      </c>
      <c r="D229" s="5">
        <v>155.61000000000001</v>
      </c>
      <c r="E229" s="1">
        <v>33</v>
      </c>
      <c r="F229" s="1">
        <f>InputData[[#This Row],[UNIT PRICE ($)]]*InputData[[#This Row],[QUANTITY]]</f>
        <v>5135.13</v>
      </c>
      <c r="G229" s="1" t="str">
        <f>VLOOKUP(InputData[[#This Row],[CUSTOMER NAME]],Country[],2,0)</f>
        <v>Mexico</v>
      </c>
      <c r="H229" s="1" t="str">
        <f>VLOOKUP(InputData[[#This Row],[CUSTOMER NAME]],Country[],3,0)</f>
        <v>Export</v>
      </c>
      <c r="I229" s="1" t="str">
        <f>TEXT(InputData[[#This Row],[DATE]],"mmm")</f>
        <v>Mar</v>
      </c>
      <c r="J229" s="1">
        <f>WEEKNUM(InputData[[#This Row],[DATE]],)</f>
        <v>14</v>
      </c>
    </row>
    <row r="230" spans="1:10" x14ac:dyDescent="0.3">
      <c r="A230" s="3">
        <v>44287</v>
      </c>
      <c r="B230" s="6" t="s">
        <v>67</v>
      </c>
      <c r="C230" s="4" t="s">
        <v>11</v>
      </c>
      <c r="D230" s="5">
        <v>48.4</v>
      </c>
      <c r="E230" s="1">
        <v>3</v>
      </c>
      <c r="F230" s="1">
        <f>InputData[[#This Row],[UNIT PRICE ($)]]*InputData[[#This Row],[QUANTITY]]</f>
        <v>145.19999999999999</v>
      </c>
      <c r="G230" s="1" t="str">
        <f>VLOOKUP(InputData[[#This Row],[CUSTOMER NAME]],Country[],2,0)</f>
        <v>United Kingdom</v>
      </c>
      <c r="H230" s="1" t="str">
        <f>VLOOKUP(InputData[[#This Row],[CUSTOMER NAME]],Country[],3,0)</f>
        <v>Export</v>
      </c>
      <c r="I230" s="1" t="str">
        <f>TEXT(InputData[[#This Row],[DATE]],"mmm")</f>
        <v>Apr</v>
      </c>
      <c r="J230" s="1">
        <f>WEEKNUM(InputData[[#This Row],[DATE]],)</f>
        <v>14</v>
      </c>
    </row>
    <row r="231" spans="1:10" x14ac:dyDescent="0.3">
      <c r="A231" s="3">
        <v>44287</v>
      </c>
      <c r="B231" s="6" t="s">
        <v>88</v>
      </c>
      <c r="C231" s="4" t="s">
        <v>2</v>
      </c>
      <c r="D231" s="5">
        <v>142.80000000000001</v>
      </c>
      <c r="E231" s="1">
        <v>2</v>
      </c>
      <c r="F231" s="1">
        <f>InputData[[#This Row],[UNIT PRICE ($)]]*InputData[[#This Row],[QUANTITY]]</f>
        <v>285.60000000000002</v>
      </c>
      <c r="G231" s="1" t="str">
        <f>VLOOKUP(InputData[[#This Row],[CUSTOMER NAME]],Country[],2,0)</f>
        <v>India</v>
      </c>
      <c r="H231" s="1" t="str">
        <f>VLOOKUP(InputData[[#This Row],[CUSTOMER NAME]],Country[],3,0)</f>
        <v>South</v>
      </c>
      <c r="I231" s="1" t="str">
        <f>TEXT(InputData[[#This Row],[DATE]],"mmm")</f>
        <v>Apr</v>
      </c>
      <c r="J231" s="1">
        <f>WEEKNUM(InputData[[#This Row],[DATE]],)</f>
        <v>14</v>
      </c>
    </row>
    <row r="232" spans="1:10" x14ac:dyDescent="0.3">
      <c r="A232" s="3">
        <v>44288</v>
      </c>
      <c r="B232" s="6" t="s">
        <v>61</v>
      </c>
      <c r="C232" s="4" t="s">
        <v>37</v>
      </c>
      <c r="D232" s="5">
        <v>85.76</v>
      </c>
      <c r="E232" s="1">
        <v>24</v>
      </c>
      <c r="F232" s="1">
        <f>InputData[[#This Row],[UNIT PRICE ($)]]*InputData[[#This Row],[QUANTITY]]</f>
        <v>2058.2400000000002</v>
      </c>
      <c r="G232" s="1" t="str">
        <f>VLOOKUP(InputData[[#This Row],[CUSTOMER NAME]],Country[],2,0)</f>
        <v>Bangladesh</v>
      </c>
      <c r="H232" s="1" t="str">
        <f>VLOOKUP(InputData[[#This Row],[CUSTOMER NAME]],Country[],3,0)</f>
        <v>Export</v>
      </c>
      <c r="I232" s="1" t="str">
        <f>TEXT(InputData[[#This Row],[DATE]],"mmm")</f>
        <v>Apr</v>
      </c>
      <c r="J232" s="1">
        <f>WEEKNUM(InputData[[#This Row],[DATE]],)</f>
        <v>14</v>
      </c>
    </row>
    <row r="233" spans="1:10" x14ac:dyDescent="0.3">
      <c r="A233" s="3">
        <v>44288</v>
      </c>
      <c r="B233" s="6" t="s">
        <v>71</v>
      </c>
      <c r="C233" s="4" t="s">
        <v>2</v>
      </c>
      <c r="D233" s="5">
        <v>142.80000000000001</v>
      </c>
      <c r="E233" s="1">
        <v>3</v>
      </c>
      <c r="F233" s="1">
        <f>InputData[[#This Row],[UNIT PRICE ($)]]*InputData[[#This Row],[QUANTITY]]</f>
        <v>428.40000000000003</v>
      </c>
      <c r="G233" s="1" t="str">
        <f>VLOOKUP(InputData[[#This Row],[CUSTOMER NAME]],Country[],2,0)</f>
        <v>India</v>
      </c>
      <c r="H233" s="1" t="str">
        <f>VLOOKUP(InputData[[#This Row],[CUSTOMER NAME]],Country[],3,0)</f>
        <v>Central</v>
      </c>
      <c r="I233" s="1" t="str">
        <f>TEXT(InputData[[#This Row],[DATE]],"mmm")</f>
        <v>Apr</v>
      </c>
      <c r="J233" s="1">
        <f>WEEKNUM(InputData[[#This Row],[DATE]],)</f>
        <v>14</v>
      </c>
    </row>
    <row r="234" spans="1:10" x14ac:dyDescent="0.3">
      <c r="A234" s="3">
        <v>44290</v>
      </c>
      <c r="B234" s="6" t="s">
        <v>61</v>
      </c>
      <c r="C234" s="4" t="s">
        <v>9</v>
      </c>
      <c r="D234" s="5">
        <v>7.8599999999999994</v>
      </c>
      <c r="E234" s="1">
        <v>9</v>
      </c>
      <c r="F234" s="1">
        <f>InputData[[#This Row],[UNIT PRICE ($)]]*InputData[[#This Row],[QUANTITY]]</f>
        <v>70.739999999999995</v>
      </c>
      <c r="G234" s="1" t="str">
        <f>VLOOKUP(InputData[[#This Row],[CUSTOMER NAME]],Country[],2,0)</f>
        <v>Bangladesh</v>
      </c>
      <c r="H234" s="1" t="str">
        <f>VLOOKUP(InputData[[#This Row],[CUSTOMER NAME]],Country[],3,0)</f>
        <v>Export</v>
      </c>
      <c r="I234" s="1" t="str">
        <f>TEXT(InputData[[#This Row],[DATE]],"mmm")</f>
        <v>Apr</v>
      </c>
      <c r="J234" s="1">
        <f>WEEKNUM(InputData[[#This Row],[DATE]],)</f>
        <v>15</v>
      </c>
    </row>
    <row r="235" spans="1:10" x14ac:dyDescent="0.3">
      <c r="A235" s="3">
        <v>44290</v>
      </c>
      <c r="B235" s="6" t="s">
        <v>63</v>
      </c>
      <c r="C235" s="4" t="s">
        <v>34</v>
      </c>
      <c r="D235" s="5">
        <v>58.3</v>
      </c>
      <c r="E235" s="1">
        <v>20</v>
      </c>
      <c r="F235" s="1">
        <f>InputData[[#This Row],[UNIT PRICE ($)]]*InputData[[#This Row],[QUANTITY]]</f>
        <v>1166</v>
      </c>
      <c r="G235" s="1" t="str">
        <f>VLOOKUP(InputData[[#This Row],[CUSTOMER NAME]],Country[],2,0)</f>
        <v>Saudi Arabia</v>
      </c>
      <c r="H235" s="1" t="str">
        <f>VLOOKUP(InputData[[#This Row],[CUSTOMER NAME]],Country[],3,0)</f>
        <v>Export</v>
      </c>
      <c r="I235" s="1" t="str">
        <f>TEXT(InputData[[#This Row],[DATE]],"mmm")</f>
        <v>Apr</v>
      </c>
      <c r="J235" s="1">
        <f>WEEKNUM(InputData[[#This Row],[DATE]],)</f>
        <v>15</v>
      </c>
    </row>
    <row r="236" spans="1:10" x14ac:dyDescent="0.3">
      <c r="A236" s="3">
        <v>44290</v>
      </c>
      <c r="B236" s="6" t="s">
        <v>113</v>
      </c>
      <c r="C236" s="4" t="s">
        <v>40</v>
      </c>
      <c r="D236" s="5">
        <v>115.2</v>
      </c>
      <c r="E236" s="1">
        <v>4</v>
      </c>
      <c r="F236" s="1">
        <f>InputData[[#This Row],[UNIT PRICE ($)]]*InputData[[#This Row],[QUANTITY]]</f>
        <v>460.8</v>
      </c>
      <c r="G236" s="1" t="str">
        <f>VLOOKUP(InputData[[#This Row],[CUSTOMER NAME]],Country[],2,0)</f>
        <v>Pakistan</v>
      </c>
      <c r="H236" s="1" t="str">
        <f>VLOOKUP(InputData[[#This Row],[CUSTOMER NAME]],Country[],3,0)</f>
        <v>Export</v>
      </c>
      <c r="I236" s="1" t="str">
        <f>TEXT(InputData[[#This Row],[DATE]],"mmm")</f>
        <v>Apr</v>
      </c>
      <c r="J236" s="1">
        <f>WEEKNUM(InputData[[#This Row],[DATE]],)</f>
        <v>15</v>
      </c>
    </row>
    <row r="237" spans="1:10" x14ac:dyDescent="0.3">
      <c r="A237" s="3">
        <v>44291</v>
      </c>
      <c r="B237" s="6" t="s">
        <v>110</v>
      </c>
      <c r="C237" s="4" t="s">
        <v>1</v>
      </c>
      <c r="D237" s="5">
        <v>103.88</v>
      </c>
      <c r="E237" s="1">
        <v>34</v>
      </c>
      <c r="F237" s="1">
        <f>InputData[[#This Row],[UNIT PRICE ($)]]*InputData[[#This Row],[QUANTITY]]</f>
        <v>3531.92</v>
      </c>
      <c r="G237" s="1" t="str">
        <f>VLOOKUP(InputData[[#This Row],[CUSTOMER NAME]],Country[],2,0)</f>
        <v>India</v>
      </c>
      <c r="H237" s="1" t="str">
        <f>VLOOKUP(InputData[[#This Row],[CUSTOMER NAME]],Country[],3,0)</f>
        <v>Western</v>
      </c>
      <c r="I237" s="1" t="str">
        <f>TEXT(InputData[[#This Row],[DATE]],"mmm")</f>
        <v>Apr</v>
      </c>
      <c r="J237" s="1">
        <f>WEEKNUM(InputData[[#This Row],[DATE]],)</f>
        <v>15</v>
      </c>
    </row>
    <row r="238" spans="1:10" x14ac:dyDescent="0.3">
      <c r="A238" s="3">
        <v>44291</v>
      </c>
      <c r="B238" s="6" t="s">
        <v>80</v>
      </c>
      <c r="C238" s="4" t="s">
        <v>31</v>
      </c>
      <c r="D238" s="5">
        <v>104.16</v>
      </c>
      <c r="E238" s="1">
        <v>15</v>
      </c>
      <c r="F238" s="1">
        <f>InputData[[#This Row],[UNIT PRICE ($)]]*InputData[[#This Row],[QUANTITY]]</f>
        <v>1562.3999999999999</v>
      </c>
      <c r="G238" s="1" t="str">
        <f>VLOOKUP(InputData[[#This Row],[CUSTOMER NAME]],Country[],2,0)</f>
        <v>South Africa</v>
      </c>
      <c r="H238" s="1" t="str">
        <f>VLOOKUP(InputData[[#This Row],[CUSTOMER NAME]],Country[],3,0)</f>
        <v>Export</v>
      </c>
      <c r="I238" s="1" t="str">
        <f>TEXT(InputData[[#This Row],[DATE]],"mmm")</f>
        <v>Apr</v>
      </c>
      <c r="J238" s="1">
        <f>WEEKNUM(InputData[[#This Row],[DATE]],)</f>
        <v>15</v>
      </c>
    </row>
    <row r="239" spans="1:10" x14ac:dyDescent="0.3">
      <c r="A239" s="3">
        <v>44291</v>
      </c>
      <c r="B239" s="6" t="s">
        <v>113</v>
      </c>
      <c r="C239" s="4" t="s">
        <v>8</v>
      </c>
      <c r="D239" s="5">
        <v>94.62</v>
      </c>
      <c r="E239" s="1">
        <v>29</v>
      </c>
      <c r="F239" s="1">
        <f>InputData[[#This Row],[UNIT PRICE ($)]]*InputData[[#This Row],[QUANTITY]]</f>
        <v>2743.98</v>
      </c>
      <c r="G239" s="1" t="str">
        <f>VLOOKUP(InputData[[#This Row],[CUSTOMER NAME]],Country[],2,0)</f>
        <v>Pakistan</v>
      </c>
      <c r="H239" s="1" t="str">
        <f>VLOOKUP(InputData[[#This Row],[CUSTOMER NAME]],Country[],3,0)</f>
        <v>Export</v>
      </c>
      <c r="I239" s="1" t="str">
        <f>TEXT(InputData[[#This Row],[DATE]],"mmm")</f>
        <v>Apr</v>
      </c>
      <c r="J239" s="1">
        <f>WEEKNUM(InputData[[#This Row],[DATE]],)</f>
        <v>15</v>
      </c>
    </row>
    <row r="240" spans="1:10" x14ac:dyDescent="0.3">
      <c r="A240" s="3">
        <v>44292</v>
      </c>
      <c r="B240" s="6" t="s">
        <v>110</v>
      </c>
      <c r="C240" s="4" t="s">
        <v>21</v>
      </c>
      <c r="D240" s="5">
        <v>162.54</v>
      </c>
      <c r="E240" s="1">
        <v>39</v>
      </c>
      <c r="F240" s="1">
        <f>InputData[[#This Row],[UNIT PRICE ($)]]*InputData[[#This Row],[QUANTITY]]</f>
        <v>6339.0599999999995</v>
      </c>
      <c r="G240" s="1" t="str">
        <f>VLOOKUP(InputData[[#This Row],[CUSTOMER NAME]],Country[],2,0)</f>
        <v>India</v>
      </c>
      <c r="H240" s="1" t="str">
        <f>VLOOKUP(InputData[[#This Row],[CUSTOMER NAME]],Country[],3,0)</f>
        <v>Western</v>
      </c>
      <c r="I240" s="1" t="str">
        <f>TEXT(InputData[[#This Row],[DATE]],"mmm")</f>
        <v>Apr</v>
      </c>
      <c r="J240" s="1">
        <f>WEEKNUM(InputData[[#This Row],[DATE]],)</f>
        <v>15</v>
      </c>
    </row>
    <row r="241" spans="1:10" x14ac:dyDescent="0.3">
      <c r="A241" s="3">
        <v>44292</v>
      </c>
      <c r="B241" s="6" t="s">
        <v>76</v>
      </c>
      <c r="C241" s="4" t="s">
        <v>40</v>
      </c>
      <c r="D241" s="5">
        <v>115.2</v>
      </c>
      <c r="E241" s="1">
        <v>2</v>
      </c>
      <c r="F241" s="1">
        <f>InputData[[#This Row],[UNIT PRICE ($)]]*InputData[[#This Row],[QUANTITY]]</f>
        <v>230.4</v>
      </c>
      <c r="G241" s="1" t="str">
        <f>VLOOKUP(InputData[[#This Row],[CUSTOMER NAME]],Country[],2,0)</f>
        <v>Saudi Arabia</v>
      </c>
      <c r="H241" s="1" t="str">
        <f>VLOOKUP(InputData[[#This Row],[CUSTOMER NAME]],Country[],3,0)</f>
        <v>Export</v>
      </c>
      <c r="I241" s="1" t="str">
        <f>TEXT(InputData[[#This Row],[DATE]],"mmm")</f>
        <v>Apr</v>
      </c>
      <c r="J241" s="1">
        <f>WEEKNUM(InputData[[#This Row],[DATE]],)</f>
        <v>15</v>
      </c>
    </row>
    <row r="242" spans="1:10" x14ac:dyDescent="0.3">
      <c r="A242" s="3">
        <v>44293</v>
      </c>
      <c r="B242" s="6" t="s">
        <v>73</v>
      </c>
      <c r="C242" s="4" t="s">
        <v>26</v>
      </c>
      <c r="D242" s="5">
        <v>24.66</v>
      </c>
      <c r="E242" s="1">
        <v>7</v>
      </c>
      <c r="F242" s="1">
        <f>InputData[[#This Row],[UNIT PRICE ($)]]*InputData[[#This Row],[QUANTITY]]</f>
        <v>172.62</v>
      </c>
      <c r="G242" s="1" t="str">
        <f>VLOOKUP(InputData[[#This Row],[CUSTOMER NAME]],Country[],2,0)</f>
        <v>India</v>
      </c>
      <c r="H242" s="1" t="str">
        <f>VLOOKUP(InputData[[#This Row],[CUSTOMER NAME]],Country[],3,0)</f>
        <v>East</v>
      </c>
      <c r="I242" s="1" t="str">
        <f>TEXT(InputData[[#This Row],[DATE]],"mmm")</f>
        <v>Apr</v>
      </c>
      <c r="J242" s="1">
        <f>WEEKNUM(InputData[[#This Row],[DATE]],)</f>
        <v>15</v>
      </c>
    </row>
    <row r="243" spans="1:10" x14ac:dyDescent="0.3">
      <c r="A243" s="3">
        <v>44295</v>
      </c>
      <c r="B243" s="6" t="s">
        <v>67</v>
      </c>
      <c r="C243" s="4" t="s">
        <v>2</v>
      </c>
      <c r="D243" s="5">
        <v>142.80000000000001</v>
      </c>
      <c r="E243" s="1">
        <v>9</v>
      </c>
      <c r="F243" s="1">
        <f>InputData[[#This Row],[UNIT PRICE ($)]]*InputData[[#This Row],[QUANTITY]]</f>
        <v>1285.2</v>
      </c>
      <c r="G243" s="1" t="str">
        <f>VLOOKUP(InputData[[#This Row],[CUSTOMER NAME]],Country[],2,0)</f>
        <v>United Kingdom</v>
      </c>
      <c r="H243" s="1" t="str">
        <f>VLOOKUP(InputData[[#This Row],[CUSTOMER NAME]],Country[],3,0)</f>
        <v>Export</v>
      </c>
      <c r="I243" s="1" t="str">
        <f>TEXT(InputData[[#This Row],[DATE]],"mmm")</f>
        <v>Apr</v>
      </c>
      <c r="J243" s="1">
        <f>WEEKNUM(InputData[[#This Row],[DATE]],)</f>
        <v>15</v>
      </c>
    </row>
    <row r="244" spans="1:10" x14ac:dyDescent="0.3">
      <c r="A244" s="3">
        <v>44295</v>
      </c>
      <c r="B244" s="6" t="s">
        <v>76</v>
      </c>
      <c r="C244" s="4" t="s">
        <v>5</v>
      </c>
      <c r="D244" s="5">
        <v>155.61000000000001</v>
      </c>
      <c r="E244" s="1">
        <v>3</v>
      </c>
      <c r="F244" s="1">
        <f>InputData[[#This Row],[UNIT PRICE ($)]]*InputData[[#This Row],[QUANTITY]]</f>
        <v>466.83000000000004</v>
      </c>
      <c r="G244" s="1" t="str">
        <f>VLOOKUP(InputData[[#This Row],[CUSTOMER NAME]],Country[],2,0)</f>
        <v>Saudi Arabia</v>
      </c>
      <c r="H244" s="1" t="str">
        <f>VLOOKUP(InputData[[#This Row],[CUSTOMER NAME]],Country[],3,0)</f>
        <v>Export</v>
      </c>
      <c r="I244" s="1" t="str">
        <f>TEXT(InputData[[#This Row],[DATE]],"mmm")</f>
        <v>Apr</v>
      </c>
      <c r="J244" s="1">
        <f>WEEKNUM(InputData[[#This Row],[DATE]],)</f>
        <v>15</v>
      </c>
    </row>
    <row r="245" spans="1:10" x14ac:dyDescent="0.3">
      <c r="A245" s="3">
        <v>44295</v>
      </c>
      <c r="B245" s="6" t="s">
        <v>76</v>
      </c>
      <c r="C245" s="4" t="s">
        <v>39</v>
      </c>
      <c r="D245" s="5">
        <v>42.55</v>
      </c>
      <c r="E245" s="1">
        <v>12</v>
      </c>
      <c r="F245" s="1">
        <f>InputData[[#This Row],[UNIT PRICE ($)]]*InputData[[#This Row],[QUANTITY]]</f>
        <v>510.59999999999997</v>
      </c>
      <c r="G245" s="1" t="str">
        <f>VLOOKUP(InputData[[#This Row],[CUSTOMER NAME]],Country[],2,0)</f>
        <v>Saudi Arabia</v>
      </c>
      <c r="H245" s="1" t="str">
        <f>VLOOKUP(InputData[[#This Row],[CUSTOMER NAME]],Country[],3,0)</f>
        <v>Export</v>
      </c>
      <c r="I245" s="1" t="str">
        <f>TEXT(InputData[[#This Row],[DATE]],"mmm")</f>
        <v>Apr</v>
      </c>
      <c r="J245" s="1">
        <f>WEEKNUM(InputData[[#This Row],[DATE]],)</f>
        <v>15</v>
      </c>
    </row>
    <row r="246" spans="1:10" x14ac:dyDescent="0.3">
      <c r="A246" s="3">
        <v>44295</v>
      </c>
      <c r="B246" s="6" t="s">
        <v>82</v>
      </c>
      <c r="C246" s="4" t="s">
        <v>17</v>
      </c>
      <c r="D246" s="5">
        <v>156.78</v>
      </c>
      <c r="E246" s="1">
        <v>8</v>
      </c>
      <c r="F246" s="1">
        <f>InputData[[#This Row],[UNIT PRICE ($)]]*InputData[[#This Row],[QUANTITY]]</f>
        <v>1254.24</v>
      </c>
      <c r="G246" s="1" t="str">
        <f>VLOOKUP(InputData[[#This Row],[CUSTOMER NAME]],Country[],2,0)</f>
        <v>India</v>
      </c>
      <c r="H246" s="1" t="str">
        <f>VLOOKUP(InputData[[#This Row],[CUSTOMER NAME]],Country[],3,0)</f>
        <v>Western</v>
      </c>
      <c r="I246" s="1" t="str">
        <f>TEXT(InputData[[#This Row],[DATE]],"mmm")</f>
        <v>Apr</v>
      </c>
      <c r="J246" s="1">
        <f>WEEKNUM(InputData[[#This Row],[DATE]],)</f>
        <v>15</v>
      </c>
    </row>
    <row r="247" spans="1:10" x14ac:dyDescent="0.3">
      <c r="A247" s="3">
        <v>44296</v>
      </c>
      <c r="B247" s="6" t="s">
        <v>110</v>
      </c>
      <c r="C247" s="4" t="s">
        <v>22</v>
      </c>
      <c r="D247" s="5">
        <v>141.57</v>
      </c>
      <c r="E247" s="1">
        <v>14</v>
      </c>
      <c r="F247" s="1">
        <f>InputData[[#This Row],[UNIT PRICE ($)]]*InputData[[#This Row],[QUANTITY]]</f>
        <v>1981.98</v>
      </c>
      <c r="G247" s="1" t="str">
        <f>VLOOKUP(InputData[[#This Row],[CUSTOMER NAME]],Country[],2,0)</f>
        <v>India</v>
      </c>
      <c r="H247" s="1" t="str">
        <f>VLOOKUP(InputData[[#This Row],[CUSTOMER NAME]],Country[],3,0)</f>
        <v>Western</v>
      </c>
      <c r="I247" s="1" t="str">
        <f>TEXT(InputData[[#This Row],[DATE]],"mmm")</f>
        <v>Apr</v>
      </c>
      <c r="J247" s="1">
        <f>WEEKNUM(InputData[[#This Row],[DATE]],)</f>
        <v>15</v>
      </c>
    </row>
    <row r="248" spans="1:10" x14ac:dyDescent="0.3">
      <c r="A248" s="3">
        <v>44296</v>
      </c>
      <c r="B248" s="6" t="s">
        <v>71</v>
      </c>
      <c r="C248" s="4" t="s">
        <v>41</v>
      </c>
      <c r="D248" s="5">
        <v>173.88</v>
      </c>
      <c r="E248" s="1">
        <v>17</v>
      </c>
      <c r="F248" s="1">
        <f>InputData[[#This Row],[UNIT PRICE ($)]]*InputData[[#This Row],[QUANTITY]]</f>
        <v>2955.96</v>
      </c>
      <c r="G248" s="1" t="str">
        <f>VLOOKUP(InputData[[#This Row],[CUSTOMER NAME]],Country[],2,0)</f>
        <v>India</v>
      </c>
      <c r="H248" s="1" t="str">
        <f>VLOOKUP(InputData[[#This Row],[CUSTOMER NAME]],Country[],3,0)</f>
        <v>Central</v>
      </c>
      <c r="I248" s="1" t="str">
        <f>TEXT(InputData[[#This Row],[DATE]],"mmm")</f>
        <v>Apr</v>
      </c>
      <c r="J248" s="1">
        <f>WEEKNUM(InputData[[#This Row],[DATE]],)</f>
        <v>15</v>
      </c>
    </row>
    <row r="249" spans="1:10" x14ac:dyDescent="0.3">
      <c r="A249" s="3">
        <v>44296</v>
      </c>
      <c r="B249" s="6" t="s">
        <v>79</v>
      </c>
      <c r="C249" s="4" t="s">
        <v>37</v>
      </c>
      <c r="D249" s="5">
        <v>85.76</v>
      </c>
      <c r="E249" s="1">
        <v>36</v>
      </c>
      <c r="F249" s="1">
        <f>InputData[[#This Row],[UNIT PRICE ($)]]*InputData[[#This Row],[QUANTITY]]</f>
        <v>3087.36</v>
      </c>
      <c r="G249" s="1" t="str">
        <f>VLOOKUP(InputData[[#This Row],[CUSTOMER NAME]],Country[],2,0)</f>
        <v>United Kingdom</v>
      </c>
      <c r="H249" s="1" t="str">
        <f>VLOOKUP(InputData[[#This Row],[CUSTOMER NAME]],Country[],3,0)</f>
        <v>Export</v>
      </c>
      <c r="I249" s="1" t="str">
        <f>TEXT(InputData[[#This Row],[DATE]],"mmm")</f>
        <v>Apr</v>
      </c>
      <c r="J249" s="1">
        <f>WEEKNUM(InputData[[#This Row],[DATE]],)</f>
        <v>15</v>
      </c>
    </row>
    <row r="250" spans="1:10" x14ac:dyDescent="0.3">
      <c r="A250" s="3">
        <v>44297</v>
      </c>
      <c r="B250" s="6" t="s">
        <v>87</v>
      </c>
      <c r="C250" s="4" t="s">
        <v>9</v>
      </c>
      <c r="D250" s="5">
        <v>7.8599999999999994</v>
      </c>
      <c r="E250" s="1">
        <v>8</v>
      </c>
      <c r="F250" s="1">
        <f>InputData[[#This Row],[UNIT PRICE ($)]]*InputData[[#This Row],[QUANTITY]]</f>
        <v>62.879999999999995</v>
      </c>
      <c r="G250" s="1" t="str">
        <f>VLOOKUP(InputData[[#This Row],[CUSTOMER NAME]],Country[],2,0)</f>
        <v>France</v>
      </c>
      <c r="H250" s="1" t="str">
        <f>VLOOKUP(InputData[[#This Row],[CUSTOMER NAME]],Country[],3,0)</f>
        <v>Export</v>
      </c>
      <c r="I250" s="1" t="str">
        <f>TEXT(InputData[[#This Row],[DATE]],"mmm")</f>
        <v>Apr</v>
      </c>
      <c r="J250" s="1">
        <f>WEEKNUM(InputData[[#This Row],[DATE]],)</f>
        <v>16</v>
      </c>
    </row>
    <row r="251" spans="1:10" x14ac:dyDescent="0.3">
      <c r="A251" s="3">
        <v>44298</v>
      </c>
      <c r="B251" s="6" t="s">
        <v>63</v>
      </c>
      <c r="C251" s="4" t="s">
        <v>27</v>
      </c>
      <c r="D251" s="5">
        <v>57.120000000000005</v>
      </c>
      <c r="E251" s="1">
        <v>9</v>
      </c>
      <c r="F251" s="1">
        <f>InputData[[#This Row],[UNIT PRICE ($)]]*InputData[[#This Row],[QUANTITY]]</f>
        <v>514.08000000000004</v>
      </c>
      <c r="G251" s="1" t="str">
        <f>VLOOKUP(InputData[[#This Row],[CUSTOMER NAME]],Country[],2,0)</f>
        <v>Saudi Arabia</v>
      </c>
      <c r="H251" s="1" t="str">
        <f>VLOOKUP(InputData[[#This Row],[CUSTOMER NAME]],Country[],3,0)</f>
        <v>Export</v>
      </c>
      <c r="I251" s="1" t="str">
        <f>TEXT(InputData[[#This Row],[DATE]],"mmm")</f>
        <v>Apr</v>
      </c>
      <c r="J251" s="1">
        <f>WEEKNUM(InputData[[#This Row],[DATE]],)</f>
        <v>16</v>
      </c>
    </row>
    <row r="252" spans="1:10" x14ac:dyDescent="0.3">
      <c r="A252" s="3">
        <v>44298</v>
      </c>
      <c r="B252" s="6" t="s">
        <v>64</v>
      </c>
      <c r="C252" s="4" t="s">
        <v>15</v>
      </c>
      <c r="D252" s="5">
        <v>15.719999999999999</v>
      </c>
      <c r="E252" s="1">
        <v>14</v>
      </c>
      <c r="F252" s="1">
        <f>InputData[[#This Row],[UNIT PRICE ($)]]*InputData[[#This Row],[QUANTITY]]</f>
        <v>220.07999999999998</v>
      </c>
      <c r="G252" s="1" t="str">
        <f>VLOOKUP(InputData[[#This Row],[CUSTOMER NAME]],Country[],2,0)</f>
        <v>India</v>
      </c>
      <c r="H252" s="1" t="str">
        <f>VLOOKUP(InputData[[#This Row],[CUSTOMER NAME]],Country[],3,0)</f>
        <v>Northeast</v>
      </c>
      <c r="I252" s="1" t="str">
        <f>TEXT(InputData[[#This Row],[DATE]],"mmm")</f>
        <v>Apr</v>
      </c>
      <c r="J252" s="1">
        <f>WEEKNUM(InputData[[#This Row],[DATE]],)</f>
        <v>16</v>
      </c>
    </row>
    <row r="253" spans="1:10" x14ac:dyDescent="0.3">
      <c r="A253" s="3">
        <v>44298</v>
      </c>
      <c r="B253" s="6" t="s">
        <v>67</v>
      </c>
      <c r="C253" s="4" t="s">
        <v>37</v>
      </c>
      <c r="D253" s="5">
        <v>85.76</v>
      </c>
      <c r="E253" s="1">
        <v>3</v>
      </c>
      <c r="F253" s="1">
        <f>InputData[[#This Row],[UNIT PRICE ($)]]*InputData[[#This Row],[QUANTITY]]</f>
        <v>257.28000000000003</v>
      </c>
      <c r="G253" s="1" t="str">
        <f>VLOOKUP(InputData[[#This Row],[CUSTOMER NAME]],Country[],2,0)</f>
        <v>United Kingdom</v>
      </c>
      <c r="H253" s="1" t="str">
        <f>VLOOKUP(InputData[[#This Row],[CUSTOMER NAME]],Country[],3,0)</f>
        <v>Export</v>
      </c>
      <c r="I253" s="1" t="str">
        <f>TEXT(InputData[[#This Row],[DATE]],"mmm")</f>
        <v>Apr</v>
      </c>
      <c r="J253" s="1">
        <f>WEEKNUM(InputData[[#This Row],[DATE]],)</f>
        <v>16</v>
      </c>
    </row>
    <row r="254" spans="1:10" x14ac:dyDescent="0.3">
      <c r="A254" s="3">
        <v>44298</v>
      </c>
      <c r="B254" s="6" t="s">
        <v>73</v>
      </c>
      <c r="C254" s="4" t="s">
        <v>33</v>
      </c>
      <c r="D254" s="5">
        <v>119.7</v>
      </c>
      <c r="E254" s="1">
        <v>13</v>
      </c>
      <c r="F254" s="1">
        <f>InputData[[#This Row],[UNIT PRICE ($)]]*InputData[[#This Row],[QUANTITY]]</f>
        <v>1556.1000000000001</v>
      </c>
      <c r="G254" s="1" t="str">
        <f>VLOOKUP(InputData[[#This Row],[CUSTOMER NAME]],Country[],2,0)</f>
        <v>India</v>
      </c>
      <c r="H254" s="1" t="str">
        <f>VLOOKUP(InputData[[#This Row],[CUSTOMER NAME]],Country[],3,0)</f>
        <v>East</v>
      </c>
      <c r="I254" s="1" t="str">
        <f>TEXT(InputData[[#This Row],[DATE]],"mmm")</f>
        <v>Apr</v>
      </c>
      <c r="J254" s="1">
        <f>WEEKNUM(InputData[[#This Row],[DATE]],)</f>
        <v>16</v>
      </c>
    </row>
    <row r="255" spans="1:10" x14ac:dyDescent="0.3">
      <c r="A255" s="3">
        <v>44298</v>
      </c>
      <c r="B255" s="6" t="s">
        <v>81</v>
      </c>
      <c r="C255" s="4" t="s">
        <v>29</v>
      </c>
      <c r="D255" s="5">
        <v>53.11</v>
      </c>
      <c r="E255" s="1">
        <v>4</v>
      </c>
      <c r="F255" s="1">
        <f>InputData[[#This Row],[UNIT PRICE ($)]]*InputData[[#This Row],[QUANTITY]]</f>
        <v>212.44</v>
      </c>
      <c r="G255" s="1" t="str">
        <f>VLOOKUP(InputData[[#This Row],[CUSTOMER NAME]],Country[],2,0)</f>
        <v>India</v>
      </c>
      <c r="H255" s="1" t="str">
        <f>VLOOKUP(InputData[[#This Row],[CUSTOMER NAME]],Country[],3,0)</f>
        <v>East</v>
      </c>
      <c r="I255" s="1" t="str">
        <f>TEXT(InputData[[#This Row],[DATE]],"mmm")</f>
        <v>Apr</v>
      </c>
      <c r="J255" s="1">
        <f>WEEKNUM(InputData[[#This Row],[DATE]],)</f>
        <v>16</v>
      </c>
    </row>
    <row r="256" spans="1:10" x14ac:dyDescent="0.3">
      <c r="A256" s="3">
        <v>44299</v>
      </c>
      <c r="B256" s="6" t="s">
        <v>62</v>
      </c>
      <c r="C256" s="4" t="s">
        <v>4</v>
      </c>
      <c r="D256" s="5">
        <v>48.84</v>
      </c>
      <c r="E256" s="1">
        <v>8</v>
      </c>
      <c r="F256" s="1">
        <f>InputData[[#This Row],[UNIT PRICE ($)]]*InputData[[#This Row],[QUANTITY]]</f>
        <v>390.72</v>
      </c>
      <c r="G256" s="1" t="str">
        <f>VLOOKUP(InputData[[#This Row],[CUSTOMER NAME]],Country[],2,0)</f>
        <v>India</v>
      </c>
      <c r="H256" s="1" t="str">
        <f>VLOOKUP(InputData[[#This Row],[CUSTOMER NAME]],Country[],3,0)</f>
        <v>Northeast</v>
      </c>
      <c r="I256" s="1" t="str">
        <f>TEXT(InputData[[#This Row],[DATE]],"mmm")</f>
        <v>Apr</v>
      </c>
      <c r="J256" s="1">
        <f>WEEKNUM(InputData[[#This Row],[DATE]],)</f>
        <v>16</v>
      </c>
    </row>
    <row r="257" spans="1:10" x14ac:dyDescent="0.3">
      <c r="A257" s="3">
        <v>44299</v>
      </c>
      <c r="B257" s="6" t="s">
        <v>65</v>
      </c>
      <c r="C257" s="4" t="s">
        <v>16</v>
      </c>
      <c r="D257" s="5">
        <v>16.64</v>
      </c>
      <c r="E257" s="1">
        <v>14</v>
      </c>
      <c r="F257" s="1">
        <f>InputData[[#This Row],[UNIT PRICE ($)]]*InputData[[#This Row],[QUANTITY]]</f>
        <v>232.96</v>
      </c>
      <c r="G257" s="1" t="str">
        <f>VLOOKUP(InputData[[#This Row],[CUSTOMER NAME]],Country[],2,0)</f>
        <v>Pakistan</v>
      </c>
      <c r="H257" s="1" t="str">
        <f>VLOOKUP(InputData[[#This Row],[CUSTOMER NAME]],Country[],3,0)</f>
        <v>Export</v>
      </c>
      <c r="I257" s="1" t="str">
        <f>TEXT(InputData[[#This Row],[DATE]],"mmm")</f>
        <v>Apr</v>
      </c>
      <c r="J257" s="1">
        <f>WEEKNUM(InputData[[#This Row],[DATE]],)</f>
        <v>16</v>
      </c>
    </row>
    <row r="258" spans="1:10" x14ac:dyDescent="0.3">
      <c r="A258" s="3">
        <v>44299</v>
      </c>
      <c r="B258" s="6" t="s">
        <v>70</v>
      </c>
      <c r="C258" s="4" t="s">
        <v>36</v>
      </c>
      <c r="D258" s="5">
        <v>96.3</v>
      </c>
      <c r="E258" s="1">
        <v>35</v>
      </c>
      <c r="F258" s="1">
        <f>InputData[[#This Row],[UNIT PRICE ($)]]*InputData[[#This Row],[QUANTITY]]</f>
        <v>3370.5</v>
      </c>
      <c r="G258" s="1" t="str">
        <f>VLOOKUP(InputData[[#This Row],[CUSTOMER NAME]],Country[],2,0)</f>
        <v>Mexico</v>
      </c>
      <c r="H258" s="1" t="str">
        <f>VLOOKUP(InputData[[#This Row],[CUSTOMER NAME]],Country[],3,0)</f>
        <v>Export</v>
      </c>
      <c r="I258" s="1" t="str">
        <f>TEXT(InputData[[#This Row],[DATE]],"mmm")</f>
        <v>Apr</v>
      </c>
      <c r="J258" s="1">
        <f>WEEKNUM(InputData[[#This Row],[DATE]],)</f>
        <v>16</v>
      </c>
    </row>
    <row r="259" spans="1:10" x14ac:dyDescent="0.3">
      <c r="A259" s="3">
        <v>44300</v>
      </c>
      <c r="B259" s="6" t="s">
        <v>80</v>
      </c>
      <c r="C259" s="4" t="s">
        <v>37</v>
      </c>
      <c r="D259" s="5">
        <v>85.76</v>
      </c>
      <c r="E259" s="1">
        <v>7</v>
      </c>
      <c r="F259" s="1">
        <f>InputData[[#This Row],[UNIT PRICE ($)]]*InputData[[#This Row],[QUANTITY]]</f>
        <v>600.32000000000005</v>
      </c>
      <c r="G259" s="1" t="str">
        <f>VLOOKUP(InputData[[#This Row],[CUSTOMER NAME]],Country[],2,0)</f>
        <v>South Africa</v>
      </c>
      <c r="H259" s="1" t="str">
        <f>VLOOKUP(InputData[[#This Row],[CUSTOMER NAME]],Country[],3,0)</f>
        <v>Export</v>
      </c>
      <c r="I259" s="1" t="str">
        <f>TEXT(InputData[[#This Row],[DATE]],"mmm")</f>
        <v>Apr</v>
      </c>
      <c r="J259" s="1">
        <f>WEEKNUM(InputData[[#This Row],[DATE]],)</f>
        <v>16</v>
      </c>
    </row>
    <row r="260" spans="1:10" x14ac:dyDescent="0.3">
      <c r="A260" s="3">
        <v>44301</v>
      </c>
      <c r="B260" s="6" t="s">
        <v>86</v>
      </c>
      <c r="C260" s="4" t="s">
        <v>17</v>
      </c>
      <c r="D260" s="5">
        <v>156.78</v>
      </c>
      <c r="E260" s="1">
        <v>3</v>
      </c>
      <c r="F260" s="1">
        <f>InputData[[#This Row],[UNIT PRICE ($)]]*InputData[[#This Row],[QUANTITY]]</f>
        <v>470.34000000000003</v>
      </c>
      <c r="G260" s="1" t="str">
        <f>VLOOKUP(InputData[[#This Row],[CUSTOMER NAME]],Country[],2,0)</f>
        <v>India</v>
      </c>
      <c r="H260" s="1" t="str">
        <f>VLOOKUP(InputData[[#This Row],[CUSTOMER NAME]],Country[],3,0)</f>
        <v>South</v>
      </c>
      <c r="I260" s="1" t="str">
        <f>TEXT(InputData[[#This Row],[DATE]],"mmm")</f>
        <v>Apr</v>
      </c>
      <c r="J260" s="1">
        <f>WEEKNUM(InputData[[#This Row],[DATE]],)</f>
        <v>16</v>
      </c>
    </row>
    <row r="261" spans="1:10" x14ac:dyDescent="0.3">
      <c r="A261" s="3">
        <v>44302</v>
      </c>
      <c r="B261" s="6" t="s">
        <v>112</v>
      </c>
      <c r="C261" s="4" t="s">
        <v>16</v>
      </c>
      <c r="D261" s="5">
        <v>16.64</v>
      </c>
      <c r="E261" s="1">
        <v>38</v>
      </c>
      <c r="F261" s="1">
        <f>InputData[[#This Row],[UNIT PRICE ($)]]*InputData[[#This Row],[QUANTITY]]</f>
        <v>632.32000000000005</v>
      </c>
      <c r="G261" s="1" t="str">
        <f>VLOOKUP(InputData[[#This Row],[CUSTOMER NAME]],Country[],2,0)</f>
        <v>India</v>
      </c>
      <c r="H261" s="1" t="str">
        <f>VLOOKUP(InputData[[#This Row],[CUSTOMER NAME]],Country[],3,0)</f>
        <v>North</v>
      </c>
      <c r="I261" s="1" t="str">
        <f>TEXT(InputData[[#This Row],[DATE]],"mmm")</f>
        <v>Apr</v>
      </c>
      <c r="J261" s="1">
        <f>WEEKNUM(InputData[[#This Row],[DATE]],)</f>
        <v>16</v>
      </c>
    </row>
    <row r="262" spans="1:10" x14ac:dyDescent="0.3">
      <c r="A262" s="3">
        <v>44302</v>
      </c>
      <c r="B262" s="6" t="s">
        <v>89</v>
      </c>
      <c r="C262" s="4" t="s">
        <v>18</v>
      </c>
      <c r="D262" s="5">
        <v>49.21</v>
      </c>
      <c r="E262" s="1">
        <v>15</v>
      </c>
      <c r="F262" s="1">
        <f>InputData[[#This Row],[UNIT PRICE ($)]]*InputData[[#This Row],[QUANTITY]]</f>
        <v>738.15</v>
      </c>
      <c r="G262" s="1" t="str">
        <f>VLOOKUP(InputData[[#This Row],[CUSTOMER NAME]],Country[],2,0)</f>
        <v>Mexico</v>
      </c>
      <c r="H262" s="1" t="str">
        <f>VLOOKUP(InputData[[#This Row],[CUSTOMER NAME]],Country[],3,0)</f>
        <v>Export</v>
      </c>
      <c r="I262" s="1" t="str">
        <f>TEXT(InputData[[#This Row],[DATE]],"mmm")</f>
        <v>Apr</v>
      </c>
      <c r="J262" s="1">
        <f>WEEKNUM(InputData[[#This Row],[DATE]],)</f>
        <v>16</v>
      </c>
    </row>
    <row r="263" spans="1:10" x14ac:dyDescent="0.3">
      <c r="A263" s="3">
        <v>44303</v>
      </c>
      <c r="B263" s="6" t="s">
        <v>75</v>
      </c>
      <c r="C263" s="4" t="s">
        <v>9</v>
      </c>
      <c r="D263" s="5">
        <v>7.8599999999999994</v>
      </c>
      <c r="E263" s="1">
        <v>19</v>
      </c>
      <c r="F263" s="1">
        <f>InputData[[#This Row],[UNIT PRICE ($)]]*InputData[[#This Row],[QUANTITY]]</f>
        <v>149.33999999999997</v>
      </c>
      <c r="G263" s="1" t="str">
        <f>VLOOKUP(InputData[[#This Row],[CUSTOMER NAME]],Country[],2,0)</f>
        <v>Russia</v>
      </c>
      <c r="H263" s="1" t="str">
        <f>VLOOKUP(InputData[[#This Row],[CUSTOMER NAME]],Country[],3,0)</f>
        <v>Export</v>
      </c>
      <c r="I263" s="1" t="str">
        <f>TEXT(InputData[[#This Row],[DATE]],"mmm")</f>
        <v>Apr</v>
      </c>
      <c r="J263" s="1">
        <f>WEEKNUM(InputData[[#This Row],[DATE]],)</f>
        <v>16</v>
      </c>
    </row>
    <row r="264" spans="1:10" x14ac:dyDescent="0.3">
      <c r="A264" s="3">
        <v>44304</v>
      </c>
      <c r="B264" s="6" t="s">
        <v>110</v>
      </c>
      <c r="C264" s="4" t="s">
        <v>41</v>
      </c>
      <c r="D264" s="5">
        <v>173.88</v>
      </c>
      <c r="E264" s="1">
        <v>9</v>
      </c>
      <c r="F264" s="1">
        <f>InputData[[#This Row],[UNIT PRICE ($)]]*InputData[[#This Row],[QUANTITY]]</f>
        <v>1564.92</v>
      </c>
      <c r="G264" s="1" t="str">
        <f>VLOOKUP(InputData[[#This Row],[CUSTOMER NAME]],Country[],2,0)</f>
        <v>India</v>
      </c>
      <c r="H264" s="1" t="str">
        <f>VLOOKUP(InputData[[#This Row],[CUSTOMER NAME]],Country[],3,0)</f>
        <v>Western</v>
      </c>
      <c r="I264" s="1" t="str">
        <f>TEXT(InputData[[#This Row],[DATE]],"mmm")</f>
        <v>Apr</v>
      </c>
      <c r="J264" s="1">
        <f>WEEKNUM(InputData[[#This Row],[DATE]],)</f>
        <v>17</v>
      </c>
    </row>
    <row r="265" spans="1:10" x14ac:dyDescent="0.3">
      <c r="A265" s="3">
        <v>44304</v>
      </c>
      <c r="B265" s="6" t="s">
        <v>74</v>
      </c>
      <c r="C265" s="4" t="s">
        <v>19</v>
      </c>
      <c r="D265" s="5">
        <v>210</v>
      </c>
      <c r="E265" s="1">
        <v>13</v>
      </c>
      <c r="F265" s="1">
        <f>InputData[[#This Row],[UNIT PRICE ($)]]*InputData[[#This Row],[QUANTITY]]</f>
        <v>2730</v>
      </c>
      <c r="G265" s="1" t="str">
        <f>VLOOKUP(InputData[[#This Row],[CUSTOMER NAME]],Country[],2,0)</f>
        <v>Brazil</v>
      </c>
      <c r="H265" s="1" t="str">
        <f>VLOOKUP(InputData[[#This Row],[CUSTOMER NAME]],Country[],3,0)</f>
        <v>Export</v>
      </c>
      <c r="I265" s="1" t="str">
        <f>TEXT(InputData[[#This Row],[DATE]],"mmm")</f>
        <v>Apr</v>
      </c>
      <c r="J265" s="1">
        <f>WEEKNUM(InputData[[#This Row],[DATE]],)</f>
        <v>17</v>
      </c>
    </row>
    <row r="266" spans="1:10" x14ac:dyDescent="0.3">
      <c r="A266" s="3">
        <v>44304</v>
      </c>
      <c r="B266" s="6" t="s">
        <v>87</v>
      </c>
      <c r="C266" s="4" t="s">
        <v>11</v>
      </c>
      <c r="D266" s="5">
        <v>48.4</v>
      </c>
      <c r="E266" s="1">
        <v>2</v>
      </c>
      <c r="F266" s="1">
        <f>InputData[[#This Row],[UNIT PRICE ($)]]*InputData[[#This Row],[QUANTITY]]</f>
        <v>96.8</v>
      </c>
      <c r="G266" s="1" t="str">
        <f>VLOOKUP(InputData[[#This Row],[CUSTOMER NAME]],Country[],2,0)</f>
        <v>France</v>
      </c>
      <c r="H266" s="1" t="str">
        <f>VLOOKUP(InputData[[#This Row],[CUSTOMER NAME]],Country[],3,0)</f>
        <v>Export</v>
      </c>
      <c r="I266" s="1" t="str">
        <f>TEXT(InputData[[#This Row],[DATE]],"mmm")</f>
        <v>Apr</v>
      </c>
      <c r="J266" s="1">
        <f>WEEKNUM(InputData[[#This Row],[DATE]],)</f>
        <v>17</v>
      </c>
    </row>
    <row r="267" spans="1:10" x14ac:dyDescent="0.3">
      <c r="A267" s="3">
        <v>44304</v>
      </c>
      <c r="B267" s="6" t="s">
        <v>88</v>
      </c>
      <c r="C267" s="4" t="s">
        <v>38</v>
      </c>
      <c r="D267" s="5">
        <v>79.92</v>
      </c>
      <c r="E267" s="1">
        <v>9</v>
      </c>
      <c r="F267" s="1">
        <f>InputData[[#This Row],[UNIT PRICE ($)]]*InputData[[#This Row],[QUANTITY]]</f>
        <v>719.28</v>
      </c>
      <c r="G267" s="1" t="str">
        <f>VLOOKUP(InputData[[#This Row],[CUSTOMER NAME]],Country[],2,0)</f>
        <v>India</v>
      </c>
      <c r="H267" s="1" t="str">
        <f>VLOOKUP(InputData[[#This Row],[CUSTOMER NAME]],Country[],3,0)</f>
        <v>South</v>
      </c>
      <c r="I267" s="1" t="str">
        <f>TEXT(InputData[[#This Row],[DATE]],"mmm")</f>
        <v>Apr</v>
      </c>
      <c r="J267" s="1">
        <f>WEEKNUM(InputData[[#This Row],[DATE]],)</f>
        <v>17</v>
      </c>
    </row>
    <row r="268" spans="1:10" x14ac:dyDescent="0.3">
      <c r="A268" s="3">
        <v>44305</v>
      </c>
      <c r="B268" s="6" t="s">
        <v>87</v>
      </c>
      <c r="C268" s="4" t="s">
        <v>11</v>
      </c>
      <c r="D268" s="5">
        <v>48.4</v>
      </c>
      <c r="E268" s="1">
        <v>17</v>
      </c>
      <c r="F268" s="1">
        <f>InputData[[#This Row],[UNIT PRICE ($)]]*InputData[[#This Row],[QUANTITY]]</f>
        <v>822.8</v>
      </c>
      <c r="G268" s="1" t="str">
        <f>VLOOKUP(InputData[[#This Row],[CUSTOMER NAME]],Country[],2,0)</f>
        <v>France</v>
      </c>
      <c r="H268" s="1" t="str">
        <f>VLOOKUP(InputData[[#This Row],[CUSTOMER NAME]],Country[],3,0)</f>
        <v>Export</v>
      </c>
      <c r="I268" s="1" t="str">
        <f>TEXT(InputData[[#This Row],[DATE]],"mmm")</f>
        <v>Apr</v>
      </c>
      <c r="J268" s="1">
        <f>WEEKNUM(InputData[[#This Row],[DATE]],)</f>
        <v>17</v>
      </c>
    </row>
    <row r="269" spans="1:10" x14ac:dyDescent="0.3">
      <c r="A269" s="3">
        <v>44306</v>
      </c>
      <c r="B269" s="6" t="s">
        <v>110</v>
      </c>
      <c r="C269" s="4" t="s">
        <v>18</v>
      </c>
      <c r="D269" s="5">
        <v>49.21</v>
      </c>
      <c r="E269" s="1">
        <v>2</v>
      </c>
      <c r="F269" s="1">
        <f>InputData[[#This Row],[UNIT PRICE ($)]]*InputData[[#This Row],[QUANTITY]]</f>
        <v>98.42</v>
      </c>
      <c r="G269" s="1" t="str">
        <f>VLOOKUP(InputData[[#This Row],[CUSTOMER NAME]],Country[],2,0)</f>
        <v>India</v>
      </c>
      <c r="H269" s="1" t="str">
        <f>VLOOKUP(InputData[[#This Row],[CUSTOMER NAME]],Country[],3,0)</f>
        <v>Western</v>
      </c>
      <c r="I269" s="1" t="str">
        <f>TEXT(InputData[[#This Row],[DATE]],"mmm")</f>
        <v>Apr</v>
      </c>
      <c r="J269" s="1">
        <f>WEEKNUM(InputData[[#This Row],[DATE]],)</f>
        <v>17</v>
      </c>
    </row>
    <row r="270" spans="1:10" x14ac:dyDescent="0.3">
      <c r="A270" s="3">
        <v>44306</v>
      </c>
      <c r="B270" s="6" t="s">
        <v>77</v>
      </c>
      <c r="C270" s="4" t="s">
        <v>12</v>
      </c>
      <c r="D270" s="5">
        <v>94.17</v>
      </c>
      <c r="E270" s="1">
        <v>4</v>
      </c>
      <c r="F270" s="1">
        <f>InputData[[#This Row],[UNIT PRICE ($)]]*InputData[[#This Row],[QUANTITY]]</f>
        <v>376.68</v>
      </c>
      <c r="G270" s="1" t="str">
        <f>VLOOKUP(InputData[[#This Row],[CUSTOMER NAME]],Country[],2,0)</f>
        <v>India</v>
      </c>
      <c r="H270" s="1" t="str">
        <f>VLOOKUP(InputData[[#This Row],[CUSTOMER NAME]],Country[],3,0)</f>
        <v>Western</v>
      </c>
      <c r="I270" s="1" t="str">
        <f>TEXT(InputData[[#This Row],[DATE]],"mmm")</f>
        <v>Apr</v>
      </c>
      <c r="J270" s="1">
        <f>WEEKNUM(InputData[[#This Row],[DATE]],)</f>
        <v>17</v>
      </c>
    </row>
    <row r="271" spans="1:10" x14ac:dyDescent="0.3">
      <c r="A271" s="3">
        <v>44307</v>
      </c>
      <c r="B271" s="6" t="s">
        <v>82</v>
      </c>
      <c r="C271" s="4" t="s">
        <v>30</v>
      </c>
      <c r="D271" s="5">
        <v>201.28</v>
      </c>
      <c r="E271" s="1">
        <v>2</v>
      </c>
      <c r="F271" s="1">
        <f>InputData[[#This Row],[UNIT PRICE ($)]]*InputData[[#This Row],[QUANTITY]]</f>
        <v>402.56</v>
      </c>
      <c r="G271" s="1" t="str">
        <f>VLOOKUP(InputData[[#This Row],[CUSTOMER NAME]],Country[],2,0)</f>
        <v>India</v>
      </c>
      <c r="H271" s="1" t="str">
        <f>VLOOKUP(InputData[[#This Row],[CUSTOMER NAME]],Country[],3,0)</f>
        <v>Western</v>
      </c>
      <c r="I271" s="1" t="str">
        <f>TEXT(InputData[[#This Row],[DATE]],"mmm")</f>
        <v>Apr</v>
      </c>
      <c r="J271" s="1">
        <f>WEEKNUM(InputData[[#This Row],[DATE]],)</f>
        <v>17</v>
      </c>
    </row>
    <row r="272" spans="1:10" x14ac:dyDescent="0.3">
      <c r="A272" s="3">
        <v>44307</v>
      </c>
      <c r="B272" s="6" t="s">
        <v>83</v>
      </c>
      <c r="C272" s="4" t="s">
        <v>26</v>
      </c>
      <c r="D272" s="5">
        <v>24.66</v>
      </c>
      <c r="E272" s="1">
        <v>14</v>
      </c>
      <c r="F272" s="1">
        <f>InputData[[#This Row],[UNIT PRICE ($)]]*InputData[[#This Row],[QUANTITY]]</f>
        <v>345.24</v>
      </c>
      <c r="G272" s="1" t="str">
        <f>VLOOKUP(InputData[[#This Row],[CUSTOMER NAME]],Country[],2,0)</f>
        <v>India</v>
      </c>
      <c r="H272" s="1" t="str">
        <f>VLOOKUP(InputData[[#This Row],[CUSTOMER NAME]],Country[],3,0)</f>
        <v>North</v>
      </c>
      <c r="I272" s="1" t="str">
        <f>TEXT(InputData[[#This Row],[DATE]],"mmm")</f>
        <v>Apr</v>
      </c>
      <c r="J272" s="1">
        <f>WEEKNUM(InputData[[#This Row],[DATE]],)</f>
        <v>17</v>
      </c>
    </row>
    <row r="273" spans="1:10" x14ac:dyDescent="0.3">
      <c r="A273" s="3">
        <v>44308</v>
      </c>
      <c r="B273" s="6" t="s">
        <v>64</v>
      </c>
      <c r="C273" s="4" t="s">
        <v>43</v>
      </c>
      <c r="D273" s="5">
        <v>83.08</v>
      </c>
      <c r="E273" s="1">
        <v>22</v>
      </c>
      <c r="F273" s="1">
        <f>InputData[[#This Row],[UNIT PRICE ($)]]*InputData[[#This Row],[QUANTITY]]</f>
        <v>1827.76</v>
      </c>
      <c r="G273" s="1" t="str">
        <f>VLOOKUP(InputData[[#This Row],[CUSTOMER NAME]],Country[],2,0)</f>
        <v>India</v>
      </c>
      <c r="H273" s="1" t="str">
        <f>VLOOKUP(InputData[[#This Row],[CUSTOMER NAME]],Country[],3,0)</f>
        <v>Northeast</v>
      </c>
      <c r="I273" s="1" t="str">
        <f>TEXT(InputData[[#This Row],[DATE]],"mmm")</f>
        <v>Apr</v>
      </c>
      <c r="J273" s="1">
        <f>WEEKNUM(InputData[[#This Row],[DATE]],)</f>
        <v>17</v>
      </c>
    </row>
    <row r="274" spans="1:10" x14ac:dyDescent="0.3">
      <c r="A274" s="3">
        <v>44308</v>
      </c>
      <c r="B274" s="6" t="s">
        <v>80</v>
      </c>
      <c r="C274" s="4" t="s">
        <v>36</v>
      </c>
      <c r="D274" s="5">
        <v>96.3</v>
      </c>
      <c r="E274" s="1">
        <v>36</v>
      </c>
      <c r="F274" s="1">
        <f>InputData[[#This Row],[UNIT PRICE ($)]]*InputData[[#This Row],[QUANTITY]]</f>
        <v>3466.7999999999997</v>
      </c>
      <c r="G274" s="1" t="str">
        <f>VLOOKUP(InputData[[#This Row],[CUSTOMER NAME]],Country[],2,0)</f>
        <v>South Africa</v>
      </c>
      <c r="H274" s="1" t="str">
        <f>VLOOKUP(InputData[[#This Row],[CUSTOMER NAME]],Country[],3,0)</f>
        <v>Export</v>
      </c>
      <c r="I274" s="1" t="str">
        <f>TEXT(InputData[[#This Row],[DATE]],"mmm")</f>
        <v>Apr</v>
      </c>
      <c r="J274" s="1">
        <f>WEEKNUM(InputData[[#This Row],[DATE]],)</f>
        <v>17</v>
      </c>
    </row>
    <row r="275" spans="1:10" x14ac:dyDescent="0.3">
      <c r="A275" s="3">
        <v>44309</v>
      </c>
      <c r="B275" s="6" t="s">
        <v>62</v>
      </c>
      <c r="C275" s="4" t="s">
        <v>28</v>
      </c>
      <c r="D275" s="5">
        <v>41.81</v>
      </c>
      <c r="E275" s="1">
        <v>10</v>
      </c>
      <c r="F275" s="1">
        <f>InputData[[#This Row],[UNIT PRICE ($)]]*InputData[[#This Row],[QUANTITY]]</f>
        <v>418.1</v>
      </c>
      <c r="G275" s="1" t="str">
        <f>VLOOKUP(InputData[[#This Row],[CUSTOMER NAME]],Country[],2,0)</f>
        <v>India</v>
      </c>
      <c r="H275" s="1" t="str">
        <f>VLOOKUP(InputData[[#This Row],[CUSTOMER NAME]],Country[],3,0)</f>
        <v>Northeast</v>
      </c>
      <c r="I275" s="1" t="str">
        <f>TEXT(InputData[[#This Row],[DATE]],"mmm")</f>
        <v>Apr</v>
      </c>
      <c r="J275" s="1">
        <f>WEEKNUM(InputData[[#This Row],[DATE]],)</f>
        <v>17</v>
      </c>
    </row>
    <row r="276" spans="1:10" x14ac:dyDescent="0.3">
      <c r="A276" s="3">
        <v>44309</v>
      </c>
      <c r="B276" s="6" t="s">
        <v>80</v>
      </c>
      <c r="C276" s="4" t="s">
        <v>44</v>
      </c>
      <c r="D276" s="5">
        <v>82.08</v>
      </c>
      <c r="E276" s="1">
        <v>15</v>
      </c>
      <c r="F276" s="1">
        <f>InputData[[#This Row],[UNIT PRICE ($)]]*InputData[[#This Row],[QUANTITY]]</f>
        <v>1231.2</v>
      </c>
      <c r="G276" s="1" t="str">
        <f>VLOOKUP(InputData[[#This Row],[CUSTOMER NAME]],Country[],2,0)</f>
        <v>South Africa</v>
      </c>
      <c r="H276" s="1" t="str">
        <f>VLOOKUP(InputData[[#This Row],[CUSTOMER NAME]],Country[],3,0)</f>
        <v>Export</v>
      </c>
      <c r="I276" s="1" t="str">
        <f>TEXT(InputData[[#This Row],[DATE]],"mmm")</f>
        <v>Apr</v>
      </c>
      <c r="J276" s="1">
        <f>WEEKNUM(InputData[[#This Row],[DATE]],)</f>
        <v>17</v>
      </c>
    </row>
    <row r="277" spans="1:10" x14ac:dyDescent="0.3">
      <c r="A277" s="3">
        <v>44309</v>
      </c>
      <c r="B277" s="6" t="s">
        <v>88</v>
      </c>
      <c r="C277" s="4" t="s">
        <v>42</v>
      </c>
      <c r="D277" s="5">
        <v>162</v>
      </c>
      <c r="E277" s="1">
        <v>6</v>
      </c>
      <c r="F277" s="1">
        <f>InputData[[#This Row],[UNIT PRICE ($)]]*InputData[[#This Row],[QUANTITY]]</f>
        <v>972</v>
      </c>
      <c r="G277" s="1" t="str">
        <f>VLOOKUP(InputData[[#This Row],[CUSTOMER NAME]],Country[],2,0)</f>
        <v>India</v>
      </c>
      <c r="H277" s="1" t="str">
        <f>VLOOKUP(InputData[[#This Row],[CUSTOMER NAME]],Country[],3,0)</f>
        <v>South</v>
      </c>
      <c r="I277" s="1" t="str">
        <f>TEXT(InputData[[#This Row],[DATE]],"mmm")</f>
        <v>Apr</v>
      </c>
      <c r="J277" s="1">
        <f>WEEKNUM(InputData[[#This Row],[DATE]],)</f>
        <v>17</v>
      </c>
    </row>
    <row r="278" spans="1:10" x14ac:dyDescent="0.3">
      <c r="A278" s="3">
        <v>44310</v>
      </c>
      <c r="B278" s="6" t="s">
        <v>62</v>
      </c>
      <c r="C278" s="4" t="s">
        <v>34</v>
      </c>
      <c r="D278" s="5">
        <v>58.3</v>
      </c>
      <c r="E278" s="1">
        <v>4</v>
      </c>
      <c r="F278" s="1">
        <f>InputData[[#This Row],[UNIT PRICE ($)]]*InputData[[#This Row],[QUANTITY]]</f>
        <v>233.2</v>
      </c>
      <c r="G278" s="1" t="str">
        <f>VLOOKUP(InputData[[#This Row],[CUSTOMER NAME]],Country[],2,0)</f>
        <v>India</v>
      </c>
      <c r="H278" s="1" t="str">
        <f>VLOOKUP(InputData[[#This Row],[CUSTOMER NAME]],Country[],3,0)</f>
        <v>Northeast</v>
      </c>
      <c r="I278" s="1" t="str">
        <f>TEXT(InputData[[#This Row],[DATE]],"mmm")</f>
        <v>Apr</v>
      </c>
      <c r="J278" s="1">
        <f>WEEKNUM(InputData[[#This Row],[DATE]],)</f>
        <v>17</v>
      </c>
    </row>
    <row r="279" spans="1:10" x14ac:dyDescent="0.3">
      <c r="A279" s="3">
        <v>44310</v>
      </c>
      <c r="B279" s="6" t="s">
        <v>70</v>
      </c>
      <c r="C279" s="4" t="s">
        <v>38</v>
      </c>
      <c r="D279" s="5">
        <v>79.92</v>
      </c>
      <c r="E279" s="1">
        <v>1</v>
      </c>
      <c r="F279" s="1">
        <f>InputData[[#This Row],[UNIT PRICE ($)]]*InputData[[#This Row],[QUANTITY]]</f>
        <v>79.92</v>
      </c>
      <c r="G279" s="1" t="str">
        <f>VLOOKUP(InputData[[#This Row],[CUSTOMER NAME]],Country[],2,0)</f>
        <v>Mexico</v>
      </c>
      <c r="H279" s="1" t="str">
        <f>VLOOKUP(InputData[[#This Row],[CUSTOMER NAME]],Country[],3,0)</f>
        <v>Export</v>
      </c>
      <c r="I279" s="1" t="str">
        <f>TEXT(InputData[[#This Row],[DATE]],"mmm")</f>
        <v>Apr</v>
      </c>
      <c r="J279" s="1">
        <f>WEEKNUM(InputData[[#This Row],[DATE]],)</f>
        <v>17</v>
      </c>
    </row>
    <row r="280" spans="1:10" x14ac:dyDescent="0.3">
      <c r="A280" s="3">
        <v>44310</v>
      </c>
      <c r="B280" s="6" t="s">
        <v>87</v>
      </c>
      <c r="C280" s="4" t="s">
        <v>30</v>
      </c>
      <c r="D280" s="5">
        <v>201.28</v>
      </c>
      <c r="E280" s="1">
        <v>2</v>
      </c>
      <c r="F280" s="1">
        <f>InputData[[#This Row],[UNIT PRICE ($)]]*InputData[[#This Row],[QUANTITY]]</f>
        <v>402.56</v>
      </c>
      <c r="G280" s="1" t="str">
        <f>VLOOKUP(InputData[[#This Row],[CUSTOMER NAME]],Country[],2,0)</f>
        <v>France</v>
      </c>
      <c r="H280" s="1" t="str">
        <f>VLOOKUP(InputData[[#This Row],[CUSTOMER NAME]],Country[],3,0)</f>
        <v>Export</v>
      </c>
      <c r="I280" s="1" t="str">
        <f>TEXT(InputData[[#This Row],[DATE]],"mmm")</f>
        <v>Apr</v>
      </c>
      <c r="J280" s="1">
        <f>WEEKNUM(InputData[[#This Row],[DATE]],)</f>
        <v>17</v>
      </c>
    </row>
    <row r="281" spans="1:10" x14ac:dyDescent="0.3">
      <c r="A281" s="3">
        <v>44310</v>
      </c>
      <c r="B281" s="6" t="s">
        <v>88</v>
      </c>
      <c r="C281" s="4" t="s">
        <v>21</v>
      </c>
      <c r="D281" s="5">
        <v>162.54</v>
      </c>
      <c r="E281" s="1">
        <v>39</v>
      </c>
      <c r="F281" s="1">
        <f>InputData[[#This Row],[UNIT PRICE ($)]]*InputData[[#This Row],[QUANTITY]]</f>
        <v>6339.0599999999995</v>
      </c>
      <c r="G281" s="1" t="str">
        <f>VLOOKUP(InputData[[#This Row],[CUSTOMER NAME]],Country[],2,0)</f>
        <v>India</v>
      </c>
      <c r="H281" s="1" t="str">
        <f>VLOOKUP(InputData[[#This Row],[CUSTOMER NAME]],Country[],3,0)</f>
        <v>South</v>
      </c>
      <c r="I281" s="1" t="str">
        <f>TEXT(InputData[[#This Row],[DATE]],"mmm")</f>
        <v>Apr</v>
      </c>
      <c r="J281" s="1">
        <f>WEEKNUM(InputData[[#This Row],[DATE]],)</f>
        <v>17</v>
      </c>
    </row>
    <row r="282" spans="1:10" x14ac:dyDescent="0.3">
      <c r="A282" s="3">
        <v>44311</v>
      </c>
      <c r="B282" s="6" t="s">
        <v>62</v>
      </c>
      <c r="C282" s="4" t="s">
        <v>3</v>
      </c>
      <c r="D282" s="5">
        <v>80.94</v>
      </c>
      <c r="E282" s="1">
        <v>8</v>
      </c>
      <c r="F282" s="1">
        <f>InputData[[#This Row],[UNIT PRICE ($)]]*InputData[[#This Row],[QUANTITY]]</f>
        <v>647.52</v>
      </c>
      <c r="G282" s="1" t="str">
        <f>VLOOKUP(InputData[[#This Row],[CUSTOMER NAME]],Country[],2,0)</f>
        <v>India</v>
      </c>
      <c r="H282" s="1" t="str">
        <f>VLOOKUP(InputData[[#This Row],[CUSTOMER NAME]],Country[],3,0)</f>
        <v>Northeast</v>
      </c>
      <c r="I282" s="1" t="str">
        <f>TEXT(InputData[[#This Row],[DATE]],"mmm")</f>
        <v>Apr</v>
      </c>
      <c r="J282" s="1">
        <f>WEEKNUM(InputData[[#This Row],[DATE]],)</f>
        <v>18</v>
      </c>
    </row>
    <row r="283" spans="1:10" x14ac:dyDescent="0.3">
      <c r="A283" s="3">
        <v>44311</v>
      </c>
      <c r="B283" s="6" t="s">
        <v>82</v>
      </c>
      <c r="C283" s="4" t="s">
        <v>4</v>
      </c>
      <c r="D283" s="5">
        <v>48.84</v>
      </c>
      <c r="E283" s="1">
        <v>9</v>
      </c>
      <c r="F283" s="1">
        <f>InputData[[#This Row],[UNIT PRICE ($)]]*InputData[[#This Row],[QUANTITY]]</f>
        <v>439.56000000000006</v>
      </c>
      <c r="G283" s="1" t="str">
        <f>VLOOKUP(InputData[[#This Row],[CUSTOMER NAME]],Country[],2,0)</f>
        <v>India</v>
      </c>
      <c r="H283" s="1" t="str">
        <f>VLOOKUP(InputData[[#This Row],[CUSTOMER NAME]],Country[],3,0)</f>
        <v>Western</v>
      </c>
      <c r="I283" s="1" t="str">
        <f>TEXT(InputData[[#This Row],[DATE]],"mmm")</f>
        <v>Apr</v>
      </c>
      <c r="J283" s="1">
        <f>WEEKNUM(InputData[[#This Row],[DATE]],)</f>
        <v>18</v>
      </c>
    </row>
    <row r="284" spans="1:10" x14ac:dyDescent="0.3">
      <c r="A284" s="3">
        <v>44312</v>
      </c>
      <c r="B284" s="6" t="s">
        <v>73</v>
      </c>
      <c r="C284" s="4" t="s">
        <v>37</v>
      </c>
      <c r="D284" s="5">
        <v>85.76</v>
      </c>
      <c r="E284" s="1">
        <v>3</v>
      </c>
      <c r="F284" s="1">
        <f>InputData[[#This Row],[UNIT PRICE ($)]]*InputData[[#This Row],[QUANTITY]]</f>
        <v>257.28000000000003</v>
      </c>
      <c r="G284" s="1" t="str">
        <f>VLOOKUP(InputData[[#This Row],[CUSTOMER NAME]],Country[],2,0)</f>
        <v>India</v>
      </c>
      <c r="H284" s="1" t="str">
        <f>VLOOKUP(InputData[[#This Row],[CUSTOMER NAME]],Country[],3,0)</f>
        <v>East</v>
      </c>
      <c r="I284" s="1" t="str">
        <f>TEXT(InputData[[#This Row],[DATE]],"mmm")</f>
        <v>Apr</v>
      </c>
      <c r="J284" s="1">
        <f>WEEKNUM(InputData[[#This Row],[DATE]],)</f>
        <v>18</v>
      </c>
    </row>
    <row r="285" spans="1:10" x14ac:dyDescent="0.3">
      <c r="A285" s="3">
        <v>44312</v>
      </c>
      <c r="B285" s="6" t="s">
        <v>85</v>
      </c>
      <c r="C285" s="4" t="s">
        <v>27</v>
      </c>
      <c r="D285" s="5">
        <v>57.120000000000005</v>
      </c>
      <c r="E285" s="1">
        <v>2</v>
      </c>
      <c r="F285" s="1">
        <f>InputData[[#This Row],[UNIT PRICE ($)]]*InputData[[#This Row],[QUANTITY]]</f>
        <v>114.24000000000001</v>
      </c>
      <c r="G285" s="1" t="str">
        <f>VLOOKUP(InputData[[#This Row],[CUSTOMER NAME]],Country[],2,0)</f>
        <v>India</v>
      </c>
      <c r="H285" s="1" t="str">
        <f>VLOOKUP(InputData[[#This Row],[CUSTOMER NAME]],Country[],3,0)</f>
        <v>Northeast</v>
      </c>
      <c r="I285" s="1" t="str">
        <f>TEXT(InputData[[#This Row],[DATE]],"mmm")</f>
        <v>Apr</v>
      </c>
      <c r="J285" s="1">
        <f>WEEKNUM(InputData[[#This Row],[DATE]],)</f>
        <v>18</v>
      </c>
    </row>
    <row r="286" spans="1:10" x14ac:dyDescent="0.3">
      <c r="A286" s="3">
        <v>44314</v>
      </c>
      <c r="B286" s="6" t="s">
        <v>61</v>
      </c>
      <c r="C286" s="4" t="s">
        <v>14</v>
      </c>
      <c r="D286" s="5">
        <v>146.72</v>
      </c>
      <c r="E286" s="1">
        <v>14</v>
      </c>
      <c r="F286" s="1">
        <f>InputData[[#This Row],[UNIT PRICE ($)]]*InputData[[#This Row],[QUANTITY]]</f>
        <v>2054.08</v>
      </c>
      <c r="G286" s="1" t="str">
        <f>VLOOKUP(InputData[[#This Row],[CUSTOMER NAME]],Country[],2,0)</f>
        <v>Bangladesh</v>
      </c>
      <c r="H286" s="1" t="str">
        <f>VLOOKUP(InputData[[#This Row],[CUSTOMER NAME]],Country[],3,0)</f>
        <v>Export</v>
      </c>
      <c r="I286" s="1" t="str">
        <f>TEXT(InputData[[#This Row],[DATE]],"mmm")</f>
        <v>Apr</v>
      </c>
      <c r="J286" s="1">
        <f>WEEKNUM(InputData[[#This Row],[DATE]],)</f>
        <v>18</v>
      </c>
    </row>
    <row r="287" spans="1:10" x14ac:dyDescent="0.3">
      <c r="A287" s="3">
        <v>44314</v>
      </c>
      <c r="B287" s="6" t="s">
        <v>89</v>
      </c>
      <c r="C287" s="4" t="s">
        <v>20</v>
      </c>
      <c r="D287" s="5">
        <v>76.25</v>
      </c>
      <c r="E287" s="1">
        <v>30</v>
      </c>
      <c r="F287" s="1">
        <f>InputData[[#This Row],[UNIT PRICE ($)]]*InputData[[#This Row],[QUANTITY]]</f>
        <v>2287.5</v>
      </c>
      <c r="G287" s="1" t="str">
        <f>VLOOKUP(InputData[[#This Row],[CUSTOMER NAME]],Country[],2,0)</f>
        <v>Mexico</v>
      </c>
      <c r="H287" s="1" t="str">
        <f>VLOOKUP(InputData[[#This Row],[CUSTOMER NAME]],Country[],3,0)</f>
        <v>Export</v>
      </c>
      <c r="I287" s="1" t="str">
        <f>TEXT(InputData[[#This Row],[DATE]],"mmm")</f>
        <v>Apr</v>
      </c>
      <c r="J287" s="1">
        <f>WEEKNUM(InputData[[#This Row],[DATE]],)</f>
        <v>18</v>
      </c>
    </row>
    <row r="288" spans="1:10" x14ac:dyDescent="0.3">
      <c r="A288" s="3">
        <v>44315</v>
      </c>
      <c r="B288" s="6" t="s">
        <v>71</v>
      </c>
      <c r="C288" s="4" t="s">
        <v>21</v>
      </c>
      <c r="D288" s="5">
        <v>162.54</v>
      </c>
      <c r="E288" s="1">
        <v>13</v>
      </c>
      <c r="F288" s="1">
        <f>InputData[[#This Row],[UNIT PRICE ($)]]*InputData[[#This Row],[QUANTITY]]</f>
        <v>2113.02</v>
      </c>
      <c r="G288" s="1" t="str">
        <f>VLOOKUP(InputData[[#This Row],[CUSTOMER NAME]],Country[],2,0)</f>
        <v>India</v>
      </c>
      <c r="H288" s="1" t="str">
        <f>VLOOKUP(InputData[[#This Row],[CUSTOMER NAME]],Country[],3,0)</f>
        <v>Central</v>
      </c>
      <c r="I288" s="1" t="str">
        <f>TEXT(InputData[[#This Row],[DATE]],"mmm")</f>
        <v>Apr</v>
      </c>
      <c r="J288" s="1">
        <f>WEEKNUM(InputData[[#This Row],[DATE]],)</f>
        <v>18</v>
      </c>
    </row>
    <row r="289" spans="1:10" x14ac:dyDescent="0.3">
      <c r="A289" s="3">
        <v>44315</v>
      </c>
      <c r="B289" s="6" t="s">
        <v>88</v>
      </c>
      <c r="C289" s="4" t="s">
        <v>30</v>
      </c>
      <c r="D289" s="5">
        <v>201.28</v>
      </c>
      <c r="E289" s="1">
        <v>7</v>
      </c>
      <c r="F289" s="1">
        <f>InputData[[#This Row],[UNIT PRICE ($)]]*InputData[[#This Row],[QUANTITY]]</f>
        <v>1408.96</v>
      </c>
      <c r="G289" s="1" t="str">
        <f>VLOOKUP(InputData[[#This Row],[CUSTOMER NAME]],Country[],2,0)</f>
        <v>India</v>
      </c>
      <c r="H289" s="1" t="str">
        <f>VLOOKUP(InputData[[#This Row],[CUSTOMER NAME]],Country[],3,0)</f>
        <v>South</v>
      </c>
      <c r="I289" s="1" t="str">
        <f>TEXT(InputData[[#This Row],[DATE]],"mmm")</f>
        <v>Apr</v>
      </c>
      <c r="J289" s="1">
        <f>WEEKNUM(InputData[[#This Row],[DATE]],)</f>
        <v>18</v>
      </c>
    </row>
    <row r="290" spans="1:10" x14ac:dyDescent="0.3">
      <c r="A290" s="3">
        <v>44316</v>
      </c>
      <c r="B290" s="6" t="s">
        <v>112</v>
      </c>
      <c r="C290" s="4" t="s">
        <v>16</v>
      </c>
      <c r="D290" s="5">
        <v>16.64</v>
      </c>
      <c r="E290" s="1">
        <v>13</v>
      </c>
      <c r="F290" s="1">
        <f>InputData[[#This Row],[UNIT PRICE ($)]]*InputData[[#This Row],[QUANTITY]]</f>
        <v>216.32</v>
      </c>
      <c r="G290" s="1" t="str">
        <f>VLOOKUP(InputData[[#This Row],[CUSTOMER NAME]],Country[],2,0)</f>
        <v>India</v>
      </c>
      <c r="H290" s="1" t="str">
        <f>VLOOKUP(InputData[[#This Row],[CUSTOMER NAME]],Country[],3,0)</f>
        <v>North</v>
      </c>
      <c r="I290" s="1" t="str">
        <f>TEXT(InputData[[#This Row],[DATE]],"mmm")</f>
        <v>Apr</v>
      </c>
      <c r="J290" s="1">
        <f>WEEKNUM(InputData[[#This Row],[DATE]],)</f>
        <v>18</v>
      </c>
    </row>
    <row r="291" spans="1:10" x14ac:dyDescent="0.3">
      <c r="A291" s="3">
        <v>44316</v>
      </c>
      <c r="B291" s="6" t="s">
        <v>74</v>
      </c>
      <c r="C291" s="4" t="s">
        <v>29</v>
      </c>
      <c r="D291" s="5">
        <v>53.11</v>
      </c>
      <c r="E291" s="1">
        <v>1</v>
      </c>
      <c r="F291" s="1">
        <f>InputData[[#This Row],[UNIT PRICE ($)]]*InputData[[#This Row],[QUANTITY]]</f>
        <v>53.11</v>
      </c>
      <c r="G291" s="1" t="str">
        <f>VLOOKUP(InputData[[#This Row],[CUSTOMER NAME]],Country[],2,0)</f>
        <v>Brazil</v>
      </c>
      <c r="H291" s="1" t="str">
        <f>VLOOKUP(InputData[[#This Row],[CUSTOMER NAME]],Country[],3,0)</f>
        <v>Export</v>
      </c>
      <c r="I291" s="1" t="str">
        <f>TEXT(InputData[[#This Row],[DATE]],"mmm")</f>
        <v>Apr</v>
      </c>
      <c r="J291" s="1">
        <f>WEEKNUM(InputData[[#This Row],[DATE]],)</f>
        <v>18</v>
      </c>
    </row>
    <row r="292" spans="1:10" x14ac:dyDescent="0.3">
      <c r="A292" s="3">
        <v>44316</v>
      </c>
      <c r="B292" s="6" t="s">
        <v>80</v>
      </c>
      <c r="C292" s="4" t="s">
        <v>27</v>
      </c>
      <c r="D292" s="5">
        <v>57.120000000000005</v>
      </c>
      <c r="E292" s="1">
        <v>8</v>
      </c>
      <c r="F292" s="1">
        <f>InputData[[#This Row],[UNIT PRICE ($)]]*InputData[[#This Row],[QUANTITY]]</f>
        <v>456.96000000000004</v>
      </c>
      <c r="G292" s="1" t="str">
        <f>VLOOKUP(InputData[[#This Row],[CUSTOMER NAME]],Country[],2,0)</f>
        <v>South Africa</v>
      </c>
      <c r="H292" s="1" t="str">
        <f>VLOOKUP(InputData[[#This Row],[CUSTOMER NAME]],Country[],3,0)</f>
        <v>Export</v>
      </c>
      <c r="I292" s="1" t="str">
        <f>TEXT(InputData[[#This Row],[DATE]],"mmm")</f>
        <v>Apr</v>
      </c>
      <c r="J292" s="1">
        <f>WEEKNUM(InputData[[#This Row],[DATE]],)</f>
        <v>18</v>
      </c>
    </row>
    <row r="293" spans="1:10" x14ac:dyDescent="0.3">
      <c r="A293" s="3">
        <v>44317</v>
      </c>
      <c r="B293" s="6" t="s">
        <v>68</v>
      </c>
      <c r="C293" s="4" t="s">
        <v>31</v>
      </c>
      <c r="D293" s="5">
        <v>104.16</v>
      </c>
      <c r="E293" s="1">
        <v>2</v>
      </c>
      <c r="F293" s="1">
        <f>InputData[[#This Row],[UNIT PRICE ($)]]*InputData[[#This Row],[QUANTITY]]</f>
        <v>208.32</v>
      </c>
      <c r="G293" s="1" t="str">
        <f>VLOOKUP(InputData[[#This Row],[CUSTOMER NAME]],Country[],2,0)</f>
        <v>Russia</v>
      </c>
      <c r="H293" s="1" t="str">
        <f>VLOOKUP(InputData[[#This Row],[CUSTOMER NAME]],Country[],3,0)</f>
        <v>Export</v>
      </c>
      <c r="I293" s="1" t="str">
        <f>TEXT(InputData[[#This Row],[DATE]],"mmm")</f>
        <v>May</v>
      </c>
      <c r="J293" s="1">
        <f>WEEKNUM(InputData[[#This Row],[DATE]],)</f>
        <v>18</v>
      </c>
    </row>
    <row r="294" spans="1:10" x14ac:dyDescent="0.3">
      <c r="A294" s="3">
        <v>44317</v>
      </c>
      <c r="B294" s="6" t="s">
        <v>71</v>
      </c>
      <c r="C294" s="4" t="s">
        <v>34</v>
      </c>
      <c r="D294" s="5">
        <v>58.3</v>
      </c>
      <c r="E294" s="1">
        <v>9</v>
      </c>
      <c r="F294" s="1">
        <f>InputData[[#This Row],[UNIT PRICE ($)]]*InputData[[#This Row],[QUANTITY]]</f>
        <v>524.69999999999993</v>
      </c>
      <c r="G294" s="1" t="str">
        <f>VLOOKUP(InputData[[#This Row],[CUSTOMER NAME]],Country[],2,0)</f>
        <v>India</v>
      </c>
      <c r="H294" s="1" t="str">
        <f>VLOOKUP(InputData[[#This Row],[CUSTOMER NAME]],Country[],3,0)</f>
        <v>Central</v>
      </c>
      <c r="I294" s="1" t="str">
        <f>TEXT(InputData[[#This Row],[DATE]],"mmm")</f>
        <v>May</v>
      </c>
      <c r="J294" s="1">
        <f>WEEKNUM(InputData[[#This Row],[DATE]],)</f>
        <v>18</v>
      </c>
    </row>
    <row r="295" spans="1:10" x14ac:dyDescent="0.3">
      <c r="A295" s="3">
        <v>44317</v>
      </c>
      <c r="B295" s="6" t="s">
        <v>112</v>
      </c>
      <c r="C295" s="4" t="s">
        <v>33</v>
      </c>
      <c r="D295" s="5">
        <v>119.7</v>
      </c>
      <c r="E295" s="1">
        <v>6</v>
      </c>
      <c r="F295" s="1">
        <f>InputData[[#This Row],[UNIT PRICE ($)]]*InputData[[#This Row],[QUANTITY]]</f>
        <v>718.2</v>
      </c>
      <c r="G295" s="1" t="str">
        <f>VLOOKUP(InputData[[#This Row],[CUSTOMER NAME]],Country[],2,0)</f>
        <v>India</v>
      </c>
      <c r="H295" s="1" t="str">
        <f>VLOOKUP(InputData[[#This Row],[CUSTOMER NAME]],Country[],3,0)</f>
        <v>North</v>
      </c>
      <c r="I295" s="1" t="str">
        <f>TEXT(InputData[[#This Row],[DATE]],"mmm")</f>
        <v>May</v>
      </c>
      <c r="J295" s="1">
        <f>WEEKNUM(InputData[[#This Row],[DATE]],)</f>
        <v>18</v>
      </c>
    </row>
    <row r="296" spans="1:10" x14ac:dyDescent="0.3">
      <c r="A296" s="3">
        <v>44317</v>
      </c>
      <c r="B296" s="6" t="s">
        <v>81</v>
      </c>
      <c r="C296" s="4" t="s">
        <v>42</v>
      </c>
      <c r="D296" s="5">
        <v>162</v>
      </c>
      <c r="E296" s="1">
        <v>1</v>
      </c>
      <c r="F296" s="1">
        <f>InputData[[#This Row],[UNIT PRICE ($)]]*InputData[[#This Row],[QUANTITY]]</f>
        <v>162</v>
      </c>
      <c r="G296" s="1" t="str">
        <f>VLOOKUP(InputData[[#This Row],[CUSTOMER NAME]],Country[],2,0)</f>
        <v>India</v>
      </c>
      <c r="H296" s="1" t="str">
        <f>VLOOKUP(InputData[[#This Row],[CUSTOMER NAME]],Country[],3,0)</f>
        <v>East</v>
      </c>
      <c r="I296" s="1" t="str">
        <f>TEXT(InputData[[#This Row],[DATE]],"mmm")</f>
        <v>May</v>
      </c>
      <c r="J296" s="1">
        <f>WEEKNUM(InputData[[#This Row],[DATE]],)</f>
        <v>18</v>
      </c>
    </row>
    <row r="297" spans="1:10" x14ac:dyDescent="0.3">
      <c r="A297" s="3">
        <v>44317</v>
      </c>
      <c r="B297" s="6" t="s">
        <v>83</v>
      </c>
      <c r="C297" s="4" t="s">
        <v>18</v>
      </c>
      <c r="D297" s="5">
        <v>49.21</v>
      </c>
      <c r="E297" s="1">
        <v>3</v>
      </c>
      <c r="F297" s="1">
        <f>InputData[[#This Row],[UNIT PRICE ($)]]*InputData[[#This Row],[QUANTITY]]</f>
        <v>147.63</v>
      </c>
      <c r="G297" s="1" t="str">
        <f>VLOOKUP(InputData[[#This Row],[CUSTOMER NAME]],Country[],2,0)</f>
        <v>India</v>
      </c>
      <c r="H297" s="1" t="str">
        <f>VLOOKUP(InputData[[#This Row],[CUSTOMER NAME]],Country[],3,0)</f>
        <v>North</v>
      </c>
      <c r="I297" s="1" t="str">
        <f>TEXT(InputData[[#This Row],[DATE]],"mmm")</f>
        <v>May</v>
      </c>
      <c r="J297" s="1">
        <f>WEEKNUM(InputData[[#This Row],[DATE]],)</f>
        <v>18</v>
      </c>
    </row>
    <row r="298" spans="1:10" x14ac:dyDescent="0.3">
      <c r="A298" s="3">
        <v>44318</v>
      </c>
      <c r="B298" s="6" t="s">
        <v>73</v>
      </c>
      <c r="C298" s="4" t="s">
        <v>13</v>
      </c>
      <c r="D298" s="5">
        <v>122.08</v>
      </c>
      <c r="E298" s="1">
        <v>4</v>
      </c>
      <c r="F298" s="1">
        <f>InputData[[#This Row],[UNIT PRICE ($)]]*InputData[[#This Row],[QUANTITY]]</f>
        <v>488.32</v>
      </c>
      <c r="G298" s="1" t="str">
        <f>VLOOKUP(InputData[[#This Row],[CUSTOMER NAME]],Country[],2,0)</f>
        <v>India</v>
      </c>
      <c r="H298" s="1" t="str">
        <f>VLOOKUP(InputData[[#This Row],[CUSTOMER NAME]],Country[],3,0)</f>
        <v>East</v>
      </c>
      <c r="I298" s="1" t="str">
        <f>TEXT(InputData[[#This Row],[DATE]],"mmm")</f>
        <v>May</v>
      </c>
      <c r="J298" s="1">
        <f>WEEKNUM(InputData[[#This Row],[DATE]],)</f>
        <v>19</v>
      </c>
    </row>
    <row r="299" spans="1:10" x14ac:dyDescent="0.3">
      <c r="A299" s="3">
        <v>44319</v>
      </c>
      <c r="B299" s="6" t="s">
        <v>60</v>
      </c>
      <c r="C299" s="4" t="s">
        <v>34</v>
      </c>
      <c r="D299" s="5">
        <v>58.3</v>
      </c>
      <c r="E299" s="1">
        <v>3</v>
      </c>
      <c r="F299" s="1">
        <f>InputData[[#This Row],[UNIT PRICE ($)]]*InputData[[#This Row],[QUANTITY]]</f>
        <v>174.89999999999998</v>
      </c>
      <c r="G299" s="1" t="str">
        <f>VLOOKUP(InputData[[#This Row],[CUSTOMER NAME]],Country[],2,0)</f>
        <v>Nigeria</v>
      </c>
      <c r="H299" s="1" t="str">
        <f>VLOOKUP(InputData[[#This Row],[CUSTOMER NAME]],Country[],3,0)</f>
        <v>Export</v>
      </c>
      <c r="I299" s="1" t="str">
        <f>TEXT(InputData[[#This Row],[DATE]],"mmm")</f>
        <v>May</v>
      </c>
      <c r="J299" s="1">
        <f>WEEKNUM(InputData[[#This Row],[DATE]],)</f>
        <v>19</v>
      </c>
    </row>
    <row r="300" spans="1:10" x14ac:dyDescent="0.3">
      <c r="A300" s="3">
        <v>44319</v>
      </c>
      <c r="B300" s="6" t="s">
        <v>86</v>
      </c>
      <c r="C300" s="4" t="s">
        <v>13</v>
      </c>
      <c r="D300" s="5">
        <v>122.08</v>
      </c>
      <c r="E300" s="1">
        <v>13</v>
      </c>
      <c r="F300" s="1">
        <f>InputData[[#This Row],[UNIT PRICE ($)]]*InputData[[#This Row],[QUANTITY]]</f>
        <v>1587.04</v>
      </c>
      <c r="G300" s="1" t="str">
        <f>VLOOKUP(InputData[[#This Row],[CUSTOMER NAME]],Country[],2,0)</f>
        <v>India</v>
      </c>
      <c r="H300" s="1" t="str">
        <f>VLOOKUP(InputData[[#This Row],[CUSTOMER NAME]],Country[],3,0)</f>
        <v>South</v>
      </c>
      <c r="I300" s="1" t="str">
        <f>TEXT(InputData[[#This Row],[DATE]],"mmm")</f>
        <v>May</v>
      </c>
      <c r="J300" s="1">
        <f>WEEKNUM(InputData[[#This Row],[DATE]],)</f>
        <v>19</v>
      </c>
    </row>
    <row r="301" spans="1:10" x14ac:dyDescent="0.3">
      <c r="A301" s="3">
        <v>44320</v>
      </c>
      <c r="B301" s="6" t="s">
        <v>71</v>
      </c>
      <c r="C301" s="4" t="s">
        <v>14</v>
      </c>
      <c r="D301" s="5">
        <v>146.72</v>
      </c>
      <c r="E301" s="1">
        <v>4</v>
      </c>
      <c r="F301" s="1">
        <f>InputData[[#This Row],[UNIT PRICE ($)]]*InputData[[#This Row],[QUANTITY]]</f>
        <v>586.88</v>
      </c>
      <c r="G301" s="1" t="str">
        <f>VLOOKUP(InputData[[#This Row],[CUSTOMER NAME]],Country[],2,0)</f>
        <v>India</v>
      </c>
      <c r="H301" s="1" t="str">
        <f>VLOOKUP(InputData[[#This Row],[CUSTOMER NAME]],Country[],3,0)</f>
        <v>Central</v>
      </c>
      <c r="I301" s="1" t="str">
        <f>TEXT(InputData[[#This Row],[DATE]],"mmm")</f>
        <v>May</v>
      </c>
      <c r="J301" s="1">
        <f>WEEKNUM(InputData[[#This Row],[DATE]],)</f>
        <v>19</v>
      </c>
    </row>
    <row r="302" spans="1:10" x14ac:dyDescent="0.3">
      <c r="A302" s="3">
        <v>44320</v>
      </c>
      <c r="B302" s="6" t="s">
        <v>74</v>
      </c>
      <c r="C302" s="4" t="s">
        <v>15</v>
      </c>
      <c r="D302" s="5">
        <v>15.719999999999999</v>
      </c>
      <c r="E302" s="1">
        <v>13</v>
      </c>
      <c r="F302" s="1">
        <f>InputData[[#This Row],[UNIT PRICE ($)]]*InputData[[#This Row],[QUANTITY]]</f>
        <v>204.35999999999999</v>
      </c>
      <c r="G302" s="1" t="str">
        <f>VLOOKUP(InputData[[#This Row],[CUSTOMER NAME]],Country[],2,0)</f>
        <v>Brazil</v>
      </c>
      <c r="H302" s="1" t="str">
        <f>VLOOKUP(InputData[[#This Row],[CUSTOMER NAME]],Country[],3,0)</f>
        <v>Export</v>
      </c>
      <c r="I302" s="1" t="str">
        <f>TEXT(InputData[[#This Row],[DATE]],"mmm")</f>
        <v>May</v>
      </c>
      <c r="J302" s="1">
        <f>WEEKNUM(InputData[[#This Row],[DATE]],)</f>
        <v>19</v>
      </c>
    </row>
    <row r="303" spans="1:10" x14ac:dyDescent="0.3">
      <c r="A303" s="3">
        <v>44320</v>
      </c>
      <c r="B303" s="6" t="s">
        <v>86</v>
      </c>
      <c r="C303" s="4" t="s">
        <v>20</v>
      </c>
      <c r="D303" s="5">
        <v>76.25</v>
      </c>
      <c r="E303" s="1">
        <v>10</v>
      </c>
      <c r="F303" s="1">
        <f>InputData[[#This Row],[UNIT PRICE ($)]]*InputData[[#This Row],[QUANTITY]]</f>
        <v>762.5</v>
      </c>
      <c r="G303" s="1" t="str">
        <f>VLOOKUP(InputData[[#This Row],[CUSTOMER NAME]],Country[],2,0)</f>
        <v>India</v>
      </c>
      <c r="H303" s="1" t="str">
        <f>VLOOKUP(InputData[[#This Row],[CUSTOMER NAME]],Country[],3,0)</f>
        <v>South</v>
      </c>
      <c r="I303" s="1" t="str">
        <f>TEXT(InputData[[#This Row],[DATE]],"mmm")</f>
        <v>May</v>
      </c>
      <c r="J303" s="1">
        <f>WEEKNUM(InputData[[#This Row],[DATE]],)</f>
        <v>19</v>
      </c>
    </row>
    <row r="304" spans="1:10" x14ac:dyDescent="0.3">
      <c r="A304" s="3">
        <v>44321</v>
      </c>
      <c r="B304" s="6" t="s">
        <v>63</v>
      </c>
      <c r="C304" s="4" t="s">
        <v>9</v>
      </c>
      <c r="D304" s="5">
        <v>7.8599999999999994</v>
      </c>
      <c r="E304" s="1">
        <v>13</v>
      </c>
      <c r="F304" s="1">
        <f>InputData[[#This Row],[UNIT PRICE ($)]]*InputData[[#This Row],[QUANTITY]]</f>
        <v>102.17999999999999</v>
      </c>
      <c r="G304" s="1" t="str">
        <f>VLOOKUP(InputData[[#This Row],[CUSTOMER NAME]],Country[],2,0)</f>
        <v>Saudi Arabia</v>
      </c>
      <c r="H304" s="1" t="str">
        <f>VLOOKUP(InputData[[#This Row],[CUSTOMER NAME]],Country[],3,0)</f>
        <v>Export</v>
      </c>
      <c r="I304" s="1" t="str">
        <f>TEXT(InputData[[#This Row],[DATE]],"mmm")</f>
        <v>May</v>
      </c>
      <c r="J304" s="1">
        <f>WEEKNUM(InputData[[#This Row],[DATE]],)</f>
        <v>19</v>
      </c>
    </row>
    <row r="305" spans="1:10" x14ac:dyDescent="0.3">
      <c r="A305" s="3">
        <v>44321</v>
      </c>
      <c r="B305" s="6" t="s">
        <v>84</v>
      </c>
      <c r="C305" s="4" t="s">
        <v>32</v>
      </c>
      <c r="D305" s="5">
        <v>117.48</v>
      </c>
      <c r="E305" s="1">
        <v>22</v>
      </c>
      <c r="F305" s="1">
        <f>InputData[[#This Row],[UNIT PRICE ($)]]*InputData[[#This Row],[QUANTITY]]</f>
        <v>2584.56</v>
      </c>
      <c r="G305" s="1" t="str">
        <f>VLOOKUP(InputData[[#This Row],[CUSTOMER NAME]],Country[],2,0)</f>
        <v>Ethiopia</v>
      </c>
      <c r="H305" s="1" t="str">
        <f>VLOOKUP(InputData[[#This Row],[CUSTOMER NAME]],Country[],3,0)</f>
        <v>Export</v>
      </c>
      <c r="I305" s="1" t="str">
        <f>TEXT(InputData[[#This Row],[DATE]],"mmm")</f>
        <v>May</v>
      </c>
      <c r="J305" s="1">
        <f>WEEKNUM(InputData[[#This Row],[DATE]],)</f>
        <v>19</v>
      </c>
    </row>
    <row r="306" spans="1:10" x14ac:dyDescent="0.3">
      <c r="A306" s="3">
        <v>44322</v>
      </c>
      <c r="B306" s="6" t="s">
        <v>110</v>
      </c>
      <c r="C306" s="4" t="s">
        <v>9</v>
      </c>
      <c r="D306" s="5">
        <v>7.8599999999999994</v>
      </c>
      <c r="E306" s="1">
        <v>6</v>
      </c>
      <c r="F306" s="1">
        <f>InputData[[#This Row],[UNIT PRICE ($)]]*InputData[[#This Row],[QUANTITY]]</f>
        <v>47.16</v>
      </c>
      <c r="G306" s="1" t="str">
        <f>VLOOKUP(InputData[[#This Row],[CUSTOMER NAME]],Country[],2,0)</f>
        <v>India</v>
      </c>
      <c r="H306" s="1" t="str">
        <f>VLOOKUP(InputData[[#This Row],[CUSTOMER NAME]],Country[],3,0)</f>
        <v>Western</v>
      </c>
      <c r="I306" s="1" t="str">
        <f>TEXT(InputData[[#This Row],[DATE]],"mmm")</f>
        <v>May</v>
      </c>
      <c r="J306" s="1">
        <f>WEEKNUM(InputData[[#This Row],[DATE]],)</f>
        <v>19</v>
      </c>
    </row>
    <row r="307" spans="1:10" x14ac:dyDescent="0.3">
      <c r="A307" s="3">
        <v>44322</v>
      </c>
      <c r="B307" s="6" t="s">
        <v>110</v>
      </c>
      <c r="C307" s="4" t="s">
        <v>34</v>
      </c>
      <c r="D307" s="5">
        <v>58.3</v>
      </c>
      <c r="E307" s="1">
        <v>7</v>
      </c>
      <c r="F307" s="1">
        <f>InputData[[#This Row],[UNIT PRICE ($)]]*InputData[[#This Row],[QUANTITY]]</f>
        <v>408.09999999999997</v>
      </c>
      <c r="G307" s="1" t="str">
        <f>VLOOKUP(InputData[[#This Row],[CUSTOMER NAME]],Country[],2,0)</f>
        <v>India</v>
      </c>
      <c r="H307" s="1" t="str">
        <f>VLOOKUP(InputData[[#This Row],[CUSTOMER NAME]],Country[],3,0)</f>
        <v>Western</v>
      </c>
      <c r="I307" s="1" t="str">
        <f>TEXT(InputData[[#This Row],[DATE]],"mmm")</f>
        <v>May</v>
      </c>
      <c r="J307" s="1">
        <f>WEEKNUM(InputData[[#This Row],[DATE]],)</f>
        <v>19</v>
      </c>
    </row>
    <row r="308" spans="1:10" x14ac:dyDescent="0.3">
      <c r="A308" s="3">
        <v>44322</v>
      </c>
      <c r="B308" s="6" t="s">
        <v>85</v>
      </c>
      <c r="C308" s="4" t="s">
        <v>8</v>
      </c>
      <c r="D308" s="5">
        <v>94.62</v>
      </c>
      <c r="E308" s="1">
        <v>15</v>
      </c>
      <c r="F308" s="1">
        <f>InputData[[#This Row],[UNIT PRICE ($)]]*InputData[[#This Row],[QUANTITY]]</f>
        <v>1419.3000000000002</v>
      </c>
      <c r="G308" s="1" t="str">
        <f>VLOOKUP(InputData[[#This Row],[CUSTOMER NAME]],Country[],2,0)</f>
        <v>India</v>
      </c>
      <c r="H308" s="1" t="str">
        <f>VLOOKUP(InputData[[#This Row],[CUSTOMER NAME]],Country[],3,0)</f>
        <v>Northeast</v>
      </c>
      <c r="I308" s="1" t="str">
        <f>TEXT(InputData[[#This Row],[DATE]],"mmm")</f>
        <v>May</v>
      </c>
      <c r="J308" s="1">
        <f>WEEKNUM(InputData[[#This Row],[DATE]],)</f>
        <v>19</v>
      </c>
    </row>
    <row r="309" spans="1:10" x14ac:dyDescent="0.3">
      <c r="A309" s="3">
        <v>44323</v>
      </c>
      <c r="B309" s="6" t="s">
        <v>60</v>
      </c>
      <c r="C309" s="4" t="s">
        <v>15</v>
      </c>
      <c r="D309" s="5">
        <v>15.719999999999999</v>
      </c>
      <c r="E309" s="1">
        <v>4</v>
      </c>
      <c r="F309" s="1">
        <f>InputData[[#This Row],[UNIT PRICE ($)]]*InputData[[#This Row],[QUANTITY]]</f>
        <v>62.879999999999995</v>
      </c>
      <c r="G309" s="1" t="str">
        <f>VLOOKUP(InputData[[#This Row],[CUSTOMER NAME]],Country[],2,0)</f>
        <v>Nigeria</v>
      </c>
      <c r="H309" s="1" t="str">
        <f>VLOOKUP(InputData[[#This Row],[CUSTOMER NAME]],Country[],3,0)</f>
        <v>Export</v>
      </c>
      <c r="I309" s="1" t="str">
        <f>TEXT(InputData[[#This Row],[DATE]],"mmm")</f>
        <v>May</v>
      </c>
      <c r="J309" s="1">
        <f>WEEKNUM(InputData[[#This Row],[DATE]],)</f>
        <v>19</v>
      </c>
    </row>
    <row r="310" spans="1:10" x14ac:dyDescent="0.3">
      <c r="A310" s="3">
        <v>44323</v>
      </c>
      <c r="B310" s="6" t="s">
        <v>65</v>
      </c>
      <c r="C310" s="4" t="s">
        <v>18</v>
      </c>
      <c r="D310" s="5">
        <v>49.21</v>
      </c>
      <c r="E310" s="1">
        <v>1</v>
      </c>
      <c r="F310" s="1">
        <f>InputData[[#This Row],[UNIT PRICE ($)]]*InputData[[#This Row],[QUANTITY]]</f>
        <v>49.21</v>
      </c>
      <c r="G310" s="1" t="str">
        <f>VLOOKUP(InputData[[#This Row],[CUSTOMER NAME]],Country[],2,0)</f>
        <v>Pakistan</v>
      </c>
      <c r="H310" s="1" t="str">
        <f>VLOOKUP(InputData[[#This Row],[CUSTOMER NAME]],Country[],3,0)</f>
        <v>Export</v>
      </c>
      <c r="I310" s="1" t="str">
        <f>TEXT(InputData[[#This Row],[DATE]],"mmm")</f>
        <v>May</v>
      </c>
      <c r="J310" s="1">
        <f>WEEKNUM(InputData[[#This Row],[DATE]],)</f>
        <v>19</v>
      </c>
    </row>
    <row r="311" spans="1:10" x14ac:dyDescent="0.3">
      <c r="A311" s="3">
        <v>44323</v>
      </c>
      <c r="B311" s="6" t="s">
        <v>71</v>
      </c>
      <c r="C311" s="4" t="s">
        <v>27</v>
      </c>
      <c r="D311" s="5">
        <v>57.120000000000005</v>
      </c>
      <c r="E311" s="1">
        <v>1</v>
      </c>
      <c r="F311" s="1">
        <f>InputData[[#This Row],[UNIT PRICE ($)]]*InputData[[#This Row],[QUANTITY]]</f>
        <v>57.120000000000005</v>
      </c>
      <c r="G311" s="1" t="str">
        <f>VLOOKUP(InputData[[#This Row],[CUSTOMER NAME]],Country[],2,0)</f>
        <v>India</v>
      </c>
      <c r="H311" s="1" t="str">
        <f>VLOOKUP(InputData[[#This Row],[CUSTOMER NAME]],Country[],3,0)</f>
        <v>Central</v>
      </c>
      <c r="I311" s="1" t="str">
        <f>TEXT(InputData[[#This Row],[DATE]],"mmm")</f>
        <v>May</v>
      </c>
      <c r="J311" s="1">
        <f>WEEKNUM(InputData[[#This Row],[DATE]],)</f>
        <v>19</v>
      </c>
    </row>
    <row r="312" spans="1:10" x14ac:dyDescent="0.3">
      <c r="A312" s="3">
        <v>44323</v>
      </c>
      <c r="B312" s="6" t="s">
        <v>80</v>
      </c>
      <c r="C312" s="4" t="s">
        <v>16</v>
      </c>
      <c r="D312" s="5">
        <v>16.64</v>
      </c>
      <c r="E312" s="1">
        <v>39</v>
      </c>
      <c r="F312" s="1">
        <f>InputData[[#This Row],[UNIT PRICE ($)]]*InputData[[#This Row],[QUANTITY]]</f>
        <v>648.96</v>
      </c>
      <c r="G312" s="1" t="str">
        <f>VLOOKUP(InputData[[#This Row],[CUSTOMER NAME]],Country[],2,0)</f>
        <v>South Africa</v>
      </c>
      <c r="H312" s="1" t="str">
        <f>VLOOKUP(InputData[[#This Row],[CUSTOMER NAME]],Country[],3,0)</f>
        <v>Export</v>
      </c>
      <c r="I312" s="1" t="str">
        <f>TEXT(InputData[[#This Row],[DATE]],"mmm")</f>
        <v>May</v>
      </c>
      <c r="J312" s="1">
        <f>WEEKNUM(InputData[[#This Row],[DATE]],)</f>
        <v>19</v>
      </c>
    </row>
    <row r="313" spans="1:10" x14ac:dyDescent="0.3">
      <c r="A313" s="3">
        <v>44323</v>
      </c>
      <c r="B313" s="6" t="s">
        <v>81</v>
      </c>
      <c r="C313" s="4" t="s">
        <v>27</v>
      </c>
      <c r="D313" s="5">
        <v>57.120000000000005</v>
      </c>
      <c r="E313" s="1">
        <v>29</v>
      </c>
      <c r="F313" s="1">
        <f>InputData[[#This Row],[UNIT PRICE ($)]]*InputData[[#This Row],[QUANTITY]]</f>
        <v>1656.48</v>
      </c>
      <c r="G313" s="1" t="str">
        <f>VLOOKUP(InputData[[#This Row],[CUSTOMER NAME]],Country[],2,0)</f>
        <v>India</v>
      </c>
      <c r="H313" s="1" t="str">
        <f>VLOOKUP(InputData[[#This Row],[CUSTOMER NAME]],Country[],3,0)</f>
        <v>East</v>
      </c>
      <c r="I313" s="1" t="str">
        <f>TEXT(InputData[[#This Row],[DATE]],"mmm")</f>
        <v>May</v>
      </c>
      <c r="J313" s="1">
        <f>WEEKNUM(InputData[[#This Row],[DATE]],)</f>
        <v>19</v>
      </c>
    </row>
    <row r="314" spans="1:10" x14ac:dyDescent="0.3">
      <c r="A314" s="3">
        <v>44324</v>
      </c>
      <c r="B314" s="6" t="s">
        <v>110</v>
      </c>
      <c r="C314" s="4" t="s">
        <v>11</v>
      </c>
      <c r="D314" s="5">
        <v>48.4</v>
      </c>
      <c r="E314" s="1">
        <v>19</v>
      </c>
      <c r="F314" s="1">
        <f>InputData[[#This Row],[UNIT PRICE ($)]]*InputData[[#This Row],[QUANTITY]]</f>
        <v>919.6</v>
      </c>
      <c r="G314" s="1" t="str">
        <f>VLOOKUP(InputData[[#This Row],[CUSTOMER NAME]],Country[],2,0)</f>
        <v>India</v>
      </c>
      <c r="H314" s="1" t="str">
        <f>VLOOKUP(InputData[[#This Row],[CUSTOMER NAME]],Country[],3,0)</f>
        <v>Western</v>
      </c>
      <c r="I314" s="1" t="str">
        <f>TEXT(InputData[[#This Row],[DATE]],"mmm")</f>
        <v>May</v>
      </c>
      <c r="J314" s="1">
        <f>WEEKNUM(InputData[[#This Row],[DATE]],)</f>
        <v>19</v>
      </c>
    </row>
    <row r="315" spans="1:10" x14ac:dyDescent="0.3">
      <c r="A315" s="3">
        <v>44324</v>
      </c>
      <c r="B315" s="6" t="s">
        <v>83</v>
      </c>
      <c r="C315" s="4" t="s">
        <v>22</v>
      </c>
      <c r="D315" s="5">
        <v>141.57</v>
      </c>
      <c r="E315" s="1">
        <v>7</v>
      </c>
      <c r="F315" s="1">
        <f>InputData[[#This Row],[UNIT PRICE ($)]]*InputData[[#This Row],[QUANTITY]]</f>
        <v>990.99</v>
      </c>
      <c r="G315" s="1" t="str">
        <f>VLOOKUP(InputData[[#This Row],[CUSTOMER NAME]],Country[],2,0)</f>
        <v>India</v>
      </c>
      <c r="H315" s="1" t="str">
        <f>VLOOKUP(InputData[[#This Row],[CUSTOMER NAME]],Country[],3,0)</f>
        <v>North</v>
      </c>
      <c r="I315" s="1" t="str">
        <f>TEXT(InputData[[#This Row],[DATE]],"mmm")</f>
        <v>May</v>
      </c>
      <c r="J315" s="1">
        <f>WEEKNUM(InputData[[#This Row],[DATE]],)</f>
        <v>19</v>
      </c>
    </row>
    <row r="316" spans="1:10" x14ac:dyDescent="0.3">
      <c r="A316" s="3">
        <v>44325</v>
      </c>
      <c r="B316" s="6" t="s">
        <v>60</v>
      </c>
      <c r="C316" s="4" t="s">
        <v>28</v>
      </c>
      <c r="D316" s="5">
        <v>41.81</v>
      </c>
      <c r="E316" s="1">
        <v>8</v>
      </c>
      <c r="F316" s="1">
        <f>InputData[[#This Row],[UNIT PRICE ($)]]*InputData[[#This Row],[QUANTITY]]</f>
        <v>334.48</v>
      </c>
      <c r="G316" s="1" t="str">
        <f>VLOOKUP(InputData[[#This Row],[CUSTOMER NAME]],Country[],2,0)</f>
        <v>Nigeria</v>
      </c>
      <c r="H316" s="1" t="str">
        <f>VLOOKUP(InputData[[#This Row],[CUSTOMER NAME]],Country[],3,0)</f>
        <v>Export</v>
      </c>
      <c r="I316" s="1" t="str">
        <f>TEXT(InputData[[#This Row],[DATE]],"mmm")</f>
        <v>May</v>
      </c>
      <c r="J316" s="1">
        <f>WEEKNUM(InputData[[#This Row],[DATE]],)</f>
        <v>20</v>
      </c>
    </row>
    <row r="317" spans="1:10" x14ac:dyDescent="0.3">
      <c r="A317" s="3">
        <v>44325</v>
      </c>
      <c r="B317" s="6" t="s">
        <v>70</v>
      </c>
      <c r="C317" s="4" t="s">
        <v>16</v>
      </c>
      <c r="D317" s="5">
        <v>16.64</v>
      </c>
      <c r="E317" s="1">
        <v>6</v>
      </c>
      <c r="F317" s="1">
        <f>InputData[[#This Row],[UNIT PRICE ($)]]*InputData[[#This Row],[QUANTITY]]</f>
        <v>99.84</v>
      </c>
      <c r="G317" s="1" t="str">
        <f>VLOOKUP(InputData[[#This Row],[CUSTOMER NAME]],Country[],2,0)</f>
        <v>Mexico</v>
      </c>
      <c r="H317" s="1" t="str">
        <f>VLOOKUP(InputData[[#This Row],[CUSTOMER NAME]],Country[],3,0)</f>
        <v>Export</v>
      </c>
      <c r="I317" s="1" t="str">
        <f>TEXT(InputData[[#This Row],[DATE]],"mmm")</f>
        <v>May</v>
      </c>
      <c r="J317" s="1">
        <f>WEEKNUM(InputData[[#This Row],[DATE]],)</f>
        <v>20</v>
      </c>
    </row>
    <row r="318" spans="1:10" x14ac:dyDescent="0.3">
      <c r="A318" s="3">
        <v>44325</v>
      </c>
      <c r="B318" s="6" t="s">
        <v>71</v>
      </c>
      <c r="C318" s="4" t="s">
        <v>17</v>
      </c>
      <c r="D318" s="5">
        <v>156.78</v>
      </c>
      <c r="E318" s="1">
        <v>12</v>
      </c>
      <c r="F318" s="1">
        <f>InputData[[#This Row],[UNIT PRICE ($)]]*InputData[[#This Row],[QUANTITY]]</f>
        <v>1881.3600000000001</v>
      </c>
      <c r="G318" s="1" t="str">
        <f>VLOOKUP(InputData[[#This Row],[CUSTOMER NAME]],Country[],2,0)</f>
        <v>India</v>
      </c>
      <c r="H318" s="1" t="str">
        <f>VLOOKUP(InputData[[#This Row],[CUSTOMER NAME]],Country[],3,0)</f>
        <v>Central</v>
      </c>
      <c r="I318" s="1" t="str">
        <f>TEXT(InputData[[#This Row],[DATE]],"mmm")</f>
        <v>May</v>
      </c>
      <c r="J318" s="1">
        <f>WEEKNUM(InputData[[#This Row],[DATE]],)</f>
        <v>20</v>
      </c>
    </row>
    <row r="319" spans="1:10" x14ac:dyDescent="0.3">
      <c r="A319" s="3">
        <v>44325</v>
      </c>
      <c r="B319" s="6" t="s">
        <v>82</v>
      </c>
      <c r="C319" s="4" t="s">
        <v>24</v>
      </c>
      <c r="D319" s="5">
        <v>156.96</v>
      </c>
      <c r="E319" s="1">
        <v>37</v>
      </c>
      <c r="F319" s="1">
        <f>InputData[[#This Row],[UNIT PRICE ($)]]*InputData[[#This Row],[QUANTITY]]</f>
        <v>5807.52</v>
      </c>
      <c r="G319" s="1" t="str">
        <f>VLOOKUP(InputData[[#This Row],[CUSTOMER NAME]],Country[],2,0)</f>
        <v>India</v>
      </c>
      <c r="H319" s="1" t="str">
        <f>VLOOKUP(InputData[[#This Row],[CUSTOMER NAME]],Country[],3,0)</f>
        <v>Western</v>
      </c>
      <c r="I319" s="1" t="str">
        <f>TEXT(InputData[[#This Row],[DATE]],"mmm")</f>
        <v>May</v>
      </c>
      <c r="J319" s="1">
        <f>WEEKNUM(InputData[[#This Row],[DATE]],)</f>
        <v>20</v>
      </c>
    </row>
    <row r="320" spans="1:10" x14ac:dyDescent="0.3">
      <c r="A320" s="3">
        <v>44325</v>
      </c>
      <c r="B320" s="6" t="s">
        <v>88</v>
      </c>
      <c r="C320" s="4" t="s">
        <v>28</v>
      </c>
      <c r="D320" s="5">
        <v>41.81</v>
      </c>
      <c r="E320" s="1">
        <v>4</v>
      </c>
      <c r="F320" s="1">
        <f>InputData[[#This Row],[UNIT PRICE ($)]]*InputData[[#This Row],[QUANTITY]]</f>
        <v>167.24</v>
      </c>
      <c r="G320" s="1" t="str">
        <f>VLOOKUP(InputData[[#This Row],[CUSTOMER NAME]],Country[],2,0)</f>
        <v>India</v>
      </c>
      <c r="H320" s="1" t="str">
        <f>VLOOKUP(InputData[[#This Row],[CUSTOMER NAME]],Country[],3,0)</f>
        <v>South</v>
      </c>
      <c r="I320" s="1" t="str">
        <f>TEXT(InputData[[#This Row],[DATE]],"mmm")</f>
        <v>May</v>
      </c>
      <c r="J320" s="1">
        <f>WEEKNUM(InputData[[#This Row],[DATE]],)</f>
        <v>20</v>
      </c>
    </row>
    <row r="321" spans="1:10" x14ac:dyDescent="0.3">
      <c r="A321" s="3">
        <v>44326</v>
      </c>
      <c r="B321" s="6" t="s">
        <v>110</v>
      </c>
      <c r="C321" s="4" t="s">
        <v>9</v>
      </c>
      <c r="D321" s="5">
        <v>7.8599999999999994</v>
      </c>
      <c r="E321" s="1">
        <v>6</v>
      </c>
      <c r="F321" s="1">
        <f>InputData[[#This Row],[UNIT PRICE ($)]]*InputData[[#This Row],[QUANTITY]]</f>
        <v>47.16</v>
      </c>
      <c r="G321" s="1" t="str">
        <f>VLOOKUP(InputData[[#This Row],[CUSTOMER NAME]],Country[],2,0)</f>
        <v>India</v>
      </c>
      <c r="H321" s="1" t="str">
        <f>VLOOKUP(InputData[[#This Row],[CUSTOMER NAME]],Country[],3,0)</f>
        <v>Western</v>
      </c>
      <c r="I321" s="1" t="str">
        <f>TEXT(InputData[[#This Row],[DATE]],"mmm")</f>
        <v>May</v>
      </c>
      <c r="J321" s="1">
        <f>WEEKNUM(InputData[[#This Row],[DATE]],)</f>
        <v>20</v>
      </c>
    </row>
    <row r="322" spans="1:10" x14ac:dyDescent="0.3">
      <c r="A322" s="3">
        <v>44326</v>
      </c>
      <c r="B322" s="6" t="s">
        <v>76</v>
      </c>
      <c r="C322" s="4" t="s">
        <v>26</v>
      </c>
      <c r="D322" s="5">
        <v>24.66</v>
      </c>
      <c r="E322" s="1">
        <v>9</v>
      </c>
      <c r="F322" s="1">
        <f>InputData[[#This Row],[UNIT PRICE ($)]]*InputData[[#This Row],[QUANTITY]]</f>
        <v>221.94</v>
      </c>
      <c r="G322" s="1" t="str">
        <f>VLOOKUP(InputData[[#This Row],[CUSTOMER NAME]],Country[],2,0)</f>
        <v>Saudi Arabia</v>
      </c>
      <c r="H322" s="1" t="str">
        <f>VLOOKUP(InputData[[#This Row],[CUSTOMER NAME]],Country[],3,0)</f>
        <v>Export</v>
      </c>
      <c r="I322" s="1" t="str">
        <f>TEXT(InputData[[#This Row],[DATE]],"mmm")</f>
        <v>May</v>
      </c>
      <c r="J322" s="1">
        <f>WEEKNUM(InputData[[#This Row],[DATE]],)</f>
        <v>20</v>
      </c>
    </row>
    <row r="323" spans="1:10" x14ac:dyDescent="0.3">
      <c r="A323" s="3">
        <v>44328</v>
      </c>
      <c r="B323" s="6" t="s">
        <v>61</v>
      </c>
      <c r="C323" s="4" t="s">
        <v>36</v>
      </c>
      <c r="D323" s="5">
        <v>96.3</v>
      </c>
      <c r="E323" s="1">
        <v>3</v>
      </c>
      <c r="F323" s="1">
        <f>InputData[[#This Row],[UNIT PRICE ($)]]*InputData[[#This Row],[QUANTITY]]</f>
        <v>288.89999999999998</v>
      </c>
      <c r="G323" s="1" t="str">
        <f>VLOOKUP(InputData[[#This Row],[CUSTOMER NAME]],Country[],2,0)</f>
        <v>Bangladesh</v>
      </c>
      <c r="H323" s="1" t="str">
        <f>VLOOKUP(InputData[[#This Row],[CUSTOMER NAME]],Country[],3,0)</f>
        <v>Export</v>
      </c>
      <c r="I323" s="1" t="str">
        <f>TEXT(InputData[[#This Row],[DATE]],"mmm")</f>
        <v>May</v>
      </c>
      <c r="J323" s="1">
        <f>WEEKNUM(InputData[[#This Row],[DATE]],)</f>
        <v>20</v>
      </c>
    </row>
    <row r="324" spans="1:10" x14ac:dyDescent="0.3">
      <c r="A324" s="3">
        <v>44328</v>
      </c>
      <c r="B324" s="6" t="s">
        <v>73</v>
      </c>
      <c r="C324" s="4" t="s">
        <v>11</v>
      </c>
      <c r="D324" s="5">
        <v>48.4</v>
      </c>
      <c r="E324" s="1">
        <v>7</v>
      </c>
      <c r="F324" s="1">
        <f>InputData[[#This Row],[UNIT PRICE ($)]]*InputData[[#This Row],[QUANTITY]]</f>
        <v>338.8</v>
      </c>
      <c r="G324" s="1" t="str">
        <f>VLOOKUP(InputData[[#This Row],[CUSTOMER NAME]],Country[],2,0)</f>
        <v>India</v>
      </c>
      <c r="H324" s="1" t="str">
        <f>VLOOKUP(InputData[[#This Row],[CUSTOMER NAME]],Country[],3,0)</f>
        <v>East</v>
      </c>
      <c r="I324" s="1" t="str">
        <f>TEXT(InputData[[#This Row],[DATE]],"mmm")</f>
        <v>May</v>
      </c>
      <c r="J324" s="1">
        <f>WEEKNUM(InputData[[#This Row],[DATE]],)</f>
        <v>20</v>
      </c>
    </row>
    <row r="325" spans="1:10" x14ac:dyDescent="0.3">
      <c r="A325" s="3">
        <v>44328</v>
      </c>
      <c r="B325" s="6" t="s">
        <v>84</v>
      </c>
      <c r="C325" s="4" t="s">
        <v>10</v>
      </c>
      <c r="D325" s="5">
        <v>164.28</v>
      </c>
      <c r="E325" s="1">
        <v>30</v>
      </c>
      <c r="F325" s="1">
        <f>InputData[[#This Row],[UNIT PRICE ($)]]*InputData[[#This Row],[QUANTITY]]</f>
        <v>4928.3999999999996</v>
      </c>
      <c r="G325" s="1" t="str">
        <f>VLOOKUP(InputData[[#This Row],[CUSTOMER NAME]],Country[],2,0)</f>
        <v>Ethiopia</v>
      </c>
      <c r="H325" s="1" t="str">
        <f>VLOOKUP(InputData[[#This Row],[CUSTOMER NAME]],Country[],3,0)</f>
        <v>Export</v>
      </c>
      <c r="I325" s="1" t="str">
        <f>TEXT(InputData[[#This Row],[DATE]],"mmm")</f>
        <v>May</v>
      </c>
      <c r="J325" s="1">
        <f>WEEKNUM(InputData[[#This Row],[DATE]],)</f>
        <v>20</v>
      </c>
    </row>
    <row r="326" spans="1:10" x14ac:dyDescent="0.3">
      <c r="A326" s="3">
        <v>44328</v>
      </c>
      <c r="B326" s="6" t="s">
        <v>85</v>
      </c>
      <c r="C326" s="4" t="s">
        <v>16</v>
      </c>
      <c r="D326" s="5">
        <v>16.64</v>
      </c>
      <c r="E326" s="1">
        <v>3</v>
      </c>
      <c r="F326" s="1">
        <f>InputData[[#This Row],[UNIT PRICE ($)]]*InputData[[#This Row],[QUANTITY]]</f>
        <v>49.92</v>
      </c>
      <c r="G326" s="1" t="str">
        <f>VLOOKUP(InputData[[#This Row],[CUSTOMER NAME]],Country[],2,0)</f>
        <v>India</v>
      </c>
      <c r="H326" s="1" t="str">
        <f>VLOOKUP(InputData[[#This Row],[CUSTOMER NAME]],Country[],3,0)</f>
        <v>Northeast</v>
      </c>
      <c r="I326" s="1" t="str">
        <f>TEXT(InputData[[#This Row],[DATE]],"mmm")</f>
        <v>May</v>
      </c>
      <c r="J326" s="1">
        <f>WEEKNUM(InputData[[#This Row],[DATE]],)</f>
        <v>20</v>
      </c>
    </row>
    <row r="327" spans="1:10" x14ac:dyDescent="0.3">
      <c r="A327" s="3">
        <v>44328</v>
      </c>
      <c r="B327" s="6" t="s">
        <v>88</v>
      </c>
      <c r="C327" s="4" t="s">
        <v>35</v>
      </c>
      <c r="D327" s="5">
        <v>6.7</v>
      </c>
      <c r="E327" s="1">
        <v>15</v>
      </c>
      <c r="F327" s="1">
        <f>InputData[[#This Row],[UNIT PRICE ($)]]*InputData[[#This Row],[QUANTITY]]</f>
        <v>100.5</v>
      </c>
      <c r="G327" s="1" t="str">
        <f>VLOOKUP(InputData[[#This Row],[CUSTOMER NAME]],Country[],2,0)</f>
        <v>India</v>
      </c>
      <c r="H327" s="1" t="str">
        <f>VLOOKUP(InputData[[#This Row],[CUSTOMER NAME]],Country[],3,0)</f>
        <v>South</v>
      </c>
      <c r="I327" s="1" t="str">
        <f>TEXT(InputData[[#This Row],[DATE]],"mmm")</f>
        <v>May</v>
      </c>
      <c r="J327" s="1">
        <f>WEEKNUM(InputData[[#This Row],[DATE]],)</f>
        <v>20</v>
      </c>
    </row>
    <row r="328" spans="1:10" x14ac:dyDescent="0.3">
      <c r="A328" s="3">
        <v>44329</v>
      </c>
      <c r="B328" s="6" t="s">
        <v>70</v>
      </c>
      <c r="C328" s="4" t="s">
        <v>29</v>
      </c>
      <c r="D328" s="5">
        <v>53.11</v>
      </c>
      <c r="E328" s="1">
        <v>4</v>
      </c>
      <c r="F328" s="1">
        <f>InputData[[#This Row],[UNIT PRICE ($)]]*InputData[[#This Row],[QUANTITY]]</f>
        <v>212.44</v>
      </c>
      <c r="G328" s="1" t="str">
        <f>VLOOKUP(InputData[[#This Row],[CUSTOMER NAME]],Country[],2,0)</f>
        <v>Mexico</v>
      </c>
      <c r="H328" s="1" t="str">
        <f>VLOOKUP(InputData[[#This Row],[CUSTOMER NAME]],Country[],3,0)</f>
        <v>Export</v>
      </c>
      <c r="I328" s="1" t="str">
        <f>TEXT(InputData[[#This Row],[DATE]],"mmm")</f>
        <v>May</v>
      </c>
      <c r="J328" s="1">
        <f>WEEKNUM(InputData[[#This Row],[DATE]],)</f>
        <v>20</v>
      </c>
    </row>
    <row r="329" spans="1:10" x14ac:dyDescent="0.3">
      <c r="A329" s="3">
        <v>44329</v>
      </c>
      <c r="B329" s="6" t="s">
        <v>86</v>
      </c>
      <c r="C329" s="4" t="s">
        <v>12</v>
      </c>
      <c r="D329" s="5">
        <v>94.17</v>
      </c>
      <c r="E329" s="1">
        <v>5</v>
      </c>
      <c r="F329" s="1">
        <f>InputData[[#This Row],[UNIT PRICE ($)]]*InputData[[#This Row],[QUANTITY]]</f>
        <v>470.85</v>
      </c>
      <c r="G329" s="1" t="str">
        <f>VLOOKUP(InputData[[#This Row],[CUSTOMER NAME]],Country[],2,0)</f>
        <v>India</v>
      </c>
      <c r="H329" s="1" t="str">
        <f>VLOOKUP(InputData[[#This Row],[CUSTOMER NAME]],Country[],3,0)</f>
        <v>South</v>
      </c>
      <c r="I329" s="1" t="str">
        <f>TEXT(InputData[[#This Row],[DATE]],"mmm")</f>
        <v>May</v>
      </c>
      <c r="J329" s="1">
        <f>WEEKNUM(InputData[[#This Row],[DATE]],)</f>
        <v>20</v>
      </c>
    </row>
    <row r="330" spans="1:10" x14ac:dyDescent="0.3">
      <c r="A330" s="3">
        <v>44330</v>
      </c>
      <c r="B330" s="6" t="s">
        <v>64</v>
      </c>
      <c r="C330" s="4" t="s">
        <v>40</v>
      </c>
      <c r="D330" s="5">
        <v>115.2</v>
      </c>
      <c r="E330" s="1">
        <v>20</v>
      </c>
      <c r="F330" s="1">
        <f>InputData[[#This Row],[UNIT PRICE ($)]]*InputData[[#This Row],[QUANTITY]]</f>
        <v>2304</v>
      </c>
      <c r="G330" s="1" t="str">
        <f>VLOOKUP(InputData[[#This Row],[CUSTOMER NAME]],Country[],2,0)</f>
        <v>India</v>
      </c>
      <c r="H330" s="1" t="str">
        <f>VLOOKUP(InputData[[#This Row],[CUSTOMER NAME]],Country[],3,0)</f>
        <v>Northeast</v>
      </c>
      <c r="I330" s="1" t="str">
        <f>TEXT(InputData[[#This Row],[DATE]],"mmm")</f>
        <v>May</v>
      </c>
      <c r="J330" s="1">
        <f>WEEKNUM(InputData[[#This Row],[DATE]],)</f>
        <v>20</v>
      </c>
    </row>
    <row r="331" spans="1:10" x14ac:dyDescent="0.3">
      <c r="A331" s="3">
        <v>44330</v>
      </c>
      <c r="B331" s="6" t="s">
        <v>75</v>
      </c>
      <c r="C331" s="4" t="s">
        <v>8</v>
      </c>
      <c r="D331" s="5">
        <v>94.62</v>
      </c>
      <c r="E331" s="1">
        <v>14</v>
      </c>
      <c r="F331" s="1">
        <f>InputData[[#This Row],[UNIT PRICE ($)]]*InputData[[#This Row],[QUANTITY]]</f>
        <v>1324.68</v>
      </c>
      <c r="G331" s="1" t="str">
        <f>VLOOKUP(InputData[[#This Row],[CUSTOMER NAME]],Country[],2,0)</f>
        <v>Russia</v>
      </c>
      <c r="H331" s="1" t="str">
        <f>VLOOKUP(InputData[[#This Row],[CUSTOMER NAME]],Country[],3,0)</f>
        <v>Export</v>
      </c>
      <c r="I331" s="1" t="str">
        <f>TEXT(InputData[[#This Row],[DATE]],"mmm")</f>
        <v>May</v>
      </c>
      <c r="J331" s="1">
        <f>WEEKNUM(InputData[[#This Row],[DATE]],)</f>
        <v>20</v>
      </c>
    </row>
    <row r="332" spans="1:10" x14ac:dyDescent="0.3">
      <c r="A332" s="3">
        <v>44331</v>
      </c>
      <c r="B332" s="6" t="s">
        <v>65</v>
      </c>
      <c r="C332" s="4" t="s">
        <v>13</v>
      </c>
      <c r="D332" s="5">
        <v>122.08</v>
      </c>
      <c r="E332" s="1">
        <v>6</v>
      </c>
      <c r="F332" s="1">
        <f>InputData[[#This Row],[UNIT PRICE ($)]]*InputData[[#This Row],[QUANTITY]]</f>
        <v>732.48</v>
      </c>
      <c r="G332" s="1" t="str">
        <f>VLOOKUP(InputData[[#This Row],[CUSTOMER NAME]],Country[],2,0)</f>
        <v>Pakistan</v>
      </c>
      <c r="H332" s="1" t="str">
        <f>VLOOKUP(InputData[[#This Row],[CUSTOMER NAME]],Country[],3,0)</f>
        <v>Export</v>
      </c>
      <c r="I332" s="1" t="str">
        <f>TEXT(InputData[[#This Row],[DATE]],"mmm")</f>
        <v>May</v>
      </c>
      <c r="J332" s="1">
        <f>WEEKNUM(InputData[[#This Row],[DATE]],)</f>
        <v>20</v>
      </c>
    </row>
    <row r="333" spans="1:10" x14ac:dyDescent="0.3">
      <c r="A333" s="3">
        <v>44331</v>
      </c>
      <c r="B333" s="6" t="s">
        <v>70</v>
      </c>
      <c r="C333" s="4" t="s">
        <v>20</v>
      </c>
      <c r="D333" s="5">
        <v>76.25</v>
      </c>
      <c r="E333" s="1">
        <v>5</v>
      </c>
      <c r="F333" s="1">
        <f>InputData[[#This Row],[UNIT PRICE ($)]]*InputData[[#This Row],[QUANTITY]]</f>
        <v>381.25</v>
      </c>
      <c r="G333" s="1" t="str">
        <f>VLOOKUP(InputData[[#This Row],[CUSTOMER NAME]],Country[],2,0)</f>
        <v>Mexico</v>
      </c>
      <c r="H333" s="1" t="str">
        <f>VLOOKUP(InputData[[#This Row],[CUSTOMER NAME]],Country[],3,0)</f>
        <v>Export</v>
      </c>
      <c r="I333" s="1" t="str">
        <f>TEXT(InputData[[#This Row],[DATE]],"mmm")</f>
        <v>May</v>
      </c>
      <c r="J333" s="1">
        <f>WEEKNUM(InputData[[#This Row],[DATE]],)</f>
        <v>20</v>
      </c>
    </row>
    <row r="334" spans="1:10" x14ac:dyDescent="0.3">
      <c r="A334" s="3">
        <v>44332</v>
      </c>
      <c r="B334" s="6" t="s">
        <v>68</v>
      </c>
      <c r="C334" s="4" t="s">
        <v>10</v>
      </c>
      <c r="D334" s="5">
        <v>164.28</v>
      </c>
      <c r="E334" s="1">
        <v>13</v>
      </c>
      <c r="F334" s="1">
        <f>InputData[[#This Row],[UNIT PRICE ($)]]*InputData[[#This Row],[QUANTITY]]</f>
        <v>2135.64</v>
      </c>
      <c r="G334" s="1" t="str">
        <f>VLOOKUP(InputData[[#This Row],[CUSTOMER NAME]],Country[],2,0)</f>
        <v>Russia</v>
      </c>
      <c r="H334" s="1" t="str">
        <f>VLOOKUP(InputData[[#This Row],[CUSTOMER NAME]],Country[],3,0)</f>
        <v>Export</v>
      </c>
      <c r="I334" s="1" t="str">
        <f>TEXT(InputData[[#This Row],[DATE]],"mmm")</f>
        <v>May</v>
      </c>
      <c r="J334" s="1">
        <f>WEEKNUM(InputData[[#This Row],[DATE]],)</f>
        <v>21</v>
      </c>
    </row>
    <row r="335" spans="1:10" x14ac:dyDescent="0.3">
      <c r="A335" s="3">
        <v>44332</v>
      </c>
      <c r="B335" s="6" t="s">
        <v>86</v>
      </c>
      <c r="C335" s="4" t="s">
        <v>31</v>
      </c>
      <c r="D335" s="5">
        <v>104.16</v>
      </c>
      <c r="E335" s="1">
        <v>13</v>
      </c>
      <c r="F335" s="1">
        <f>InputData[[#This Row],[UNIT PRICE ($)]]*InputData[[#This Row],[QUANTITY]]</f>
        <v>1354.08</v>
      </c>
      <c r="G335" s="1" t="str">
        <f>VLOOKUP(InputData[[#This Row],[CUSTOMER NAME]],Country[],2,0)</f>
        <v>India</v>
      </c>
      <c r="H335" s="1" t="str">
        <f>VLOOKUP(InputData[[#This Row],[CUSTOMER NAME]],Country[],3,0)</f>
        <v>South</v>
      </c>
      <c r="I335" s="1" t="str">
        <f>TEXT(InputData[[#This Row],[DATE]],"mmm")</f>
        <v>May</v>
      </c>
      <c r="J335" s="1">
        <f>WEEKNUM(InputData[[#This Row],[DATE]],)</f>
        <v>21</v>
      </c>
    </row>
    <row r="336" spans="1:10" x14ac:dyDescent="0.3">
      <c r="A336" s="3">
        <v>44333</v>
      </c>
      <c r="B336" s="6" t="s">
        <v>81</v>
      </c>
      <c r="C336" s="4" t="s">
        <v>32</v>
      </c>
      <c r="D336" s="5">
        <v>117.48</v>
      </c>
      <c r="E336" s="1">
        <v>34</v>
      </c>
      <c r="F336" s="1">
        <f>InputData[[#This Row],[UNIT PRICE ($)]]*InputData[[#This Row],[QUANTITY]]</f>
        <v>3994.32</v>
      </c>
      <c r="G336" s="1" t="str">
        <f>VLOOKUP(InputData[[#This Row],[CUSTOMER NAME]],Country[],2,0)</f>
        <v>India</v>
      </c>
      <c r="H336" s="1" t="str">
        <f>VLOOKUP(InputData[[#This Row],[CUSTOMER NAME]],Country[],3,0)</f>
        <v>East</v>
      </c>
      <c r="I336" s="1" t="str">
        <f>TEXT(InputData[[#This Row],[DATE]],"mmm")</f>
        <v>May</v>
      </c>
      <c r="J336" s="1">
        <f>WEEKNUM(InputData[[#This Row],[DATE]],)</f>
        <v>21</v>
      </c>
    </row>
    <row r="337" spans="1:10" x14ac:dyDescent="0.3">
      <c r="A337" s="3">
        <v>44333</v>
      </c>
      <c r="B337" s="6" t="s">
        <v>89</v>
      </c>
      <c r="C337" s="4" t="s">
        <v>27</v>
      </c>
      <c r="D337" s="5">
        <v>57.120000000000005</v>
      </c>
      <c r="E337" s="1">
        <v>8</v>
      </c>
      <c r="F337" s="1">
        <f>InputData[[#This Row],[UNIT PRICE ($)]]*InputData[[#This Row],[QUANTITY]]</f>
        <v>456.96000000000004</v>
      </c>
      <c r="G337" s="1" t="str">
        <f>VLOOKUP(InputData[[#This Row],[CUSTOMER NAME]],Country[],2,0)</f>
        <v>Mexico</v>
      </c>
      <c r="H337" s="1" t="str">
        <f>VLOOKUP(InputData[[#This Row],[CUSTOMER NAME]],Country[],3,0)</f>
        <v>Export</v>
      </c>
      <c r="I337" s="1" t="str">
        <f>TEXT(InputData[[#This Row],[DATE]],"mmm")</f>
        <v>May</v>
      </c>
      <c r="J337" s="1">
        <f>WEEKNUM(InputData[[#This Row],[DATE]],)</f>
        <v>21</v>
      </c>
    </row>
    <row r="338" spans="1:10" x14ac:dyDescent="0.3">
      <c r="A338" s="3">
        <v>44334</v>
      </c>
      <c r="B338" s="6" t="s">
        <v>65</v>
      </c>
      <c r="C338" s="4" t="s">
        <v>27</v>
      </c>
      <c r="D338" s="5">
        <v>57.120000000000005</v>
      </c>
      <c r="E338" s="1">
        <v>4</v>
      </c>
      <c r="F338" s="1">
        <f>InputData[[#This Row],[UNIT PRICE ($)]]*InputData[[#This Row],[QUANTITY]]</f>
        <v>228.48000000000002</v>
      </c>
      <c r="G338" s="1" t="str">
        <f>VLOOKUP(InputData[[#This Row],[CUSTOMER NAME]],Country[],2,0)</f>
        <v>Pakistan</v>
      </c>
      <c r="H338" s="1" t="str">
        <f>VLOOKUP(InputData[[#This Row],[CUSTOMER NAME]],Country[],3,0)</f>
        <v>Export</v>
      </c>
      <c r="I338" s="1" t="str">
        <f>TEXT(InputData[[#This Row],[DATE]],"mmm")</f>
        <v>May</v>
      </c>
      <c r="J338" s="1">
        <f>WEEKNUM(InputData[[#This Row],[DATE]],)</f>
        <v>21</v>
      </c>
    </row>
    <row r="339" spans="1:10" x14ac:dyDescent="0.3">
      <c r="A339" s="3">
        <v>44334</v>
      </c>
      <c r="B339" s="6" t="s">
        <v>70</v>
      </c>
      <c r="C339" s="4" t="s">
        <v>38</v>
      </c>
      <c r="D339" s="5">
        <v>79.92</v>
      </c>
      <c r="E339" s="1">
        <v>8</v>
      </c>
      <c r="F339" s="1">
        <f>InputData[[#This Row],[UNIT PRICE ($)]]*InputData[[#This Row],[QUANTITY]]</f>
        <v>639.36</v>
      </c>
      <c r="G339" s="1" t="str">
        <f>VLOOKUP(InputData[[#This Row],[CUSTOMER NAME]],Country[],2,0)</f>
        <v>Mexico</v>
      </c>
      <c r="H339" s="1" t="str">
        <f>VLOOKUP(InputData[[#This Row],[CUSTOMER NAME]],Country[],3,0)</f>
        <v>Export</v>
      </c>
      <c r="I339" s="1" t="str">
        <f>TEXT(InputData[[#This Row],[DATE]],"mmm")</f>
        <v>May</v>
      </c>
      <c r="J339" s="1">
        <f>WEEKNUM(InputData[[#This Row],[DATE]],)</f>
        <v>21</v>
      </c>
    </row>
    <row r="340" spans="1:10" x14ac:dyDescent="0.3">
      <c r="A340" s="3">
        <v>44334</v>
      </c>
      <c r="B340" s="6" t="s">
        <v>79</v>
      </c>
      <c r="C340" s="4" t="s">
        <v>6</v>
      </c>
      <c r="D340" s="5">
        <v>85.5</v>
      </c>
      <c r="E340" s="1">
        <v>1</v>
      </c>
      <c r="F340" s="1">
        <f>InputData[[#This Row],[UNIT PRICE ($)]]*InputData[[#This Row],[QUANTITY]]</f>
        <v>85.5</v>
      </c>
      <c r="G340" s="1" t="str">
        <f>VLOOKUP(InputData[[#This Row],[CUSTOMER NAME]],Country[],2,0)</f>
        <v>United Kingdom</v>
      </c>
      <c r="H340" s="1" t="str">
        <f>VLOOKUP(InputData[[#This Row],[CUSTOMER NAME]],Country[],3,0)</f>
        <v>Export</v>
      </c>
      <c r="I340" s="1" t="str">
        <f>TEXT(InputData[[#This Row],[DATE]],"mmm")</f>
        <v>May</v>
      </c>
      <c r="J340" s="1">
        <f>WEEKNUM(InputData[[#This Row],[DATE]],)</f>
        <v>21</v>
      </c>
    </row>
    <row r="341" spans="1:10" x14ac:dyDescent="0.3">
      <c r="A341" s="3">
        <v>44335</v>
      </c>
      <c r="B341" s="6" t="s">
        <v>77</v>
      </c>
      <c r="C341" s="4" t="s">
        <v>39</v>
      </c>
      <c r="D341" s="5">
        <v>42.55</v>
      </c>
      <c r="E341" s="1">
        <v>9</v>
      </c>
      <c r="F341" s="1">
        <f>InputData[[#This Row],[UNIT PRICE ($)]]*InputData[[#This Row],[QUANTITY]]</f>
        <v>382.95</v>
      </c>
      <c r="G341" s="1" t="str">
        <f>VLOOKUP(InputData[[#This Row],[CUSTOMER NAME]],Country[],2,0)</f>
        <v>India</v>
      </c>
      <c r="H341" s="1" t="str">
        <f>VLOOKUP(InputData[[#This Row],[CUSTOMER NAME]],Country[],3,0)</f>
        <v>Western</v>
      </c>
      <c r="I341" s="1" t="str">
        <f>TEXT(InputData[[#This Row],[DATE]],"mmm")</f>
        <v>May</v>
      </c>
      <c r="J341" s="1">
        <f>WEEKNUM(InputData[[#This Row],[DATE]],)</f>
        <v>21</v>
      </c>
    </row>
    <row r="342" spans="1:10" x14ac:dyDescent="0.3">
      <c r="A342" s="3">
        <v>44336</v>
      </c>
      <c r="B342" s="6" t="s">
        <v>110</v>
      </c>
      <c r="C342" s="4" t="s">
        <v>13</v>
      </c>
      <c r="D342" s="5">
        <v>122.08</v>
      </c>
      <c r="E342" s="1">
        <v>11</v>
      </c>
      <c r="F342" s="1">
        <f>InputData[[#This Row],[UNIT PRICE ($)]]*InputData[[#This Row],[QUANTITY]]</f>
        <v>1342.8799999999999</v>
      </c>
      <c r="G342" s="1" t="str">
        <f>VLOOKUP(InputData[[#This Row],[CUSTOMER NAME]],Country[],2,0)</f>
        <v>India</v>
      </c>
      <c r="H342" s="1" t="str">
        <f>VLOOKUP(InputData[[#This Row],[CUSTOMER NAME]],Country[],3,0)</f>
        <v>Western</v>
      </c>
      <c r="I342" s="1" t="str">
        <f>TEXT(InputData[[#This Row],[DATE]],"mmm")</f>
        <v>May</v>
      </c>
      <c r="J342" s="1">
        <f>WEEKNUM(InputData[[#This Row],[DATE]],)</f>
        <v>21</v>
      </c>
    </row>
    <row r="343" spans="1:10" x14ac:dyDescent="0.3">
      <c r="A343" s="3">
        <v>44336</v>
      </c>
      <c r="B343" s="6" t="s">
        <v>81</v>
      </c>
      <c r="C343" s="4" t="s">
        <v>44</v>
      </c>
      <c r="D343" s="5">
        <v>82.08</v>
      </c>
      <c r="E343" s="1">
        <v>15</v>
      </c>
      <c r="F343" s="1">
        <f>InputData[[#This Row],[UNIT PRICE ($)]]*InputData[[#This Row],[QUANTITY]]</f>
        <v>1231.2</v>
      </c>
      <c r="G343" s="1" t="str">
        <f>VLOOKUP(InputData[[#This Row],[CUSTOMER NAME]],Country[],2,0)</f>
        <v>India</v>
      </c>
      <c r="H343" s="1" t="str">
        <f>VLOOKUP(InputData[[#This Row],[CUSTOMER NAME]],Country[],3,0)</f>
        <v>East</v>
      </c>
      <c r="I343" s="1" t="str">
        <f>TEXT(InputData[[#This Row],[DATE]],"mmm")</f>
        <v>May</v>
      </c>
      <c r="J343" s="1">
        <f>WEEKNUM(InputData[[#This Row],[DATE]],)</f>
        <v>21</v>
      </c>
    </row>
    <row r="344" spans="1:10" x14ac:dyDescent="0.3">
      <c r="A344" s="3">
        <v>44336</v>
      </c>
      <c r="B344" s="6" t="s">
        <v>86</v>
      </c>
      <c r="C344" s="4" t="s">
        <v>42</v>
      </c>
      <c r="D344" s="5">
        <v>162</v>
      </c>
      <c r="E344" s="1">
        <v>2</v>
      </c>
      <c r="F344" s="1">
        <f>InputData[[#This Row],[UNIT PRICE ($)]]*InputData[[#This Row],[QUANTITY]]</f>
        <v>324</v>
      </c>
      <c r="G344" s="1" t="str">
        <f>VLOOKUP(InputData[[#This Row],[CUSTOMER NAME]],Country[],2,0)</f>
        <v>India</v>
      </c>
      <c r="H344" s="1" t="str">
        <f>VLOOKUP(InputData[[#This Row],[CUSTOMER NAME]],Country[],3,0)</f>
        <v>South</v>
      </c>
      <c r="I344" s="1" t="str">
        <f>TEXT(InputData[[#This Row],[DATE]],"mmm")</f>
        <v>May</v>
      </c>
      <c r="J344" s="1">
        <f>WEEKNUM(InputData[[#This Row],[DATE]],)</f>
        <v>21</v>
      </c>
    </row>
    <row r="345" spans="1:10" x14ac:dyDescent="0.3">
      <c r="A345" s="3">
        <v>44337</v>
      </c>
      <c r="B345" s="6" t="s">
        <v>110</v>
      </c>
      <c r="C345" s="4" t="s">
        <v>38</v>
      </c>
      <c r="D345" s="5">
        <v>79.92</v>
      </c>
      <c r="E345" s="1">
        <v>21</v>
      </c>
      <c r="F345" s="1">
        <f>InputData[[#This Row],[UNIT PRICE ($)]]*InputData[[#This Row],[QUANTITY]]</f>
        <v>1678.32</v>
      </c>
      <c r="G345" s="1" t="str">
        <f>VLOOKUP(InputData[[#This Row],[CUSTOMER NAME]],Country[],2,0)</f>
        <v>India</v>
      </c>
      <c r="H345" s="1" t="str">
        <f>VLOOKUP(InputData[[#This Row],[CUSTOMER NAME]],Country[],3,0)</f>
        <v>Western</v>
      </c>
      <c r="I345" s="1" t="str">
        <f>TEXT(InputData[[#This Row],[DATE]],"mmm")</f>
        <v>May</v>
      </c>
      <c r="J345" s="1">
        <f>WEEKNUM(InputData[[#This Row],[DATE]],)</f>
        <v>21</v>
      </c>
    </row>
    <row r="346" spans="1:10" x14ac:dyDescent="0.3">
      <c r="A346" s="3">
        <v>44337</v>
      </c>
      <c r="B346" s="6" t="s">
        <v>78</v>
      </c>
      <c r="C346" s="4" t="s">
        <v>35</v>
      </c>
      <c r="D346" s="5">
        <v>6.7</v>
      </c>
      <c r="E346" s="1">
        <v>16</v>
      </c>
      <c r="F346" s="1">
        <f>InputData[[#This Row],[UNIT PRICE ($)]]*InputData[[#This Row],[QUANTITY]]</f>
        <v>107.2</v>
      </c>
      <c r="G346" s="1" t="str">
        <f>VLOOKUP(InputData[[#This Row],[CUSTOMER NAME]],Country[],2,0)</f>
        <v>India</v>
      </c>
      <c r="H346" s="1" t="str">
        <f>VLOOKUP(InputData[[#This Row],[CUSTOMER NAME]],Country[],3,0)</f>
        <v>Central</v>
      </c>
      <c r="I346" s="1" t="str">
        <f>TEXT(InputData[[#This Row],[DATE]],"mmm")</f>
        <v>May</v>
      </c>
      <c r="J346" s="1">
        <f>WEEKNUM(InputData[[#This Row],[DATE]],)</f>
        <v>21</v>
      </c>
    </row>
    <row r="347" spans="1:10" x14ac:dyDescent="0.3">
      <c r="A347" s="3">
        <v>44338</v>
      </c>
      <c r="B347" s="6" t="s">
        <v>62</v>
      </c>
      <c r="C347" s="4" t="s">
        <v>15</v>
      </c>
      <c r="D347" s="5">
        <v>15.719999999999999</v>
      </c>
      <c r="E347" s="1">
        <v>12</v>
      </c>
      <c r="F347" s="1">
        <f>InputData[[#This Row],[UNIT PRICE ($)]]*InputData[[#This Row],[QUANTITY]]</f>
        <v>188.64</v>
      </c>
      <c r="G347" s="1" t="str">
        <f>VLOOKUP(InputData[[#This Row],[CUSTOMER NAME]],Country[],2,0)</f>
        <v>India</v>
      </c>
      <c r="H347" s="1" t="str">
        <f>VLOOKUP(InputData[[#This Row],[CUSTOMER NAME]],Country[],3,0)</f>
        <v>Northeast</v>
      </c>
      <c r="I347" s="1" t="str">
        <f>TEXT(InputData[[#This Row],[DATE]],"mmm")</f>
        <v>May</v>
      </c>
      <c r="J347" s="1">
        <f>WEEKNUM(InputData[[#This Row],[DATE]],)</f>
        <v>21</v>
      </c>
    </row>
    <row r="348" spans="1:10" x14ac:dyDescent="0.3">
      <c r="A348" s="3">
        <v>44338</v>
      </c>
      <c r="B348" s="6" t="s">
        <v>68</v>
      </c>
      <c r="C348" s="4" t="s">
        <v>22</v>
      </c>
      <c r="D348" s="5">
        <v>141.57</v>
      </c>
      <c r="E348" s="1">
        <v>24</v>
      </c>
      <c r="F348" s="1">
        <f>InputData[[#This Row],[UNIT PRICE ($)]]*InputData[[#This Row],[QUANTITY]]</f>
        <v>3397.68</v>
      </c>
      <c r="G348" s="1" t="str">
        <f>VLOOKUP(InputData[[#This Row],[CUSTOMER NAME]],Country[],2,0)</f>
        <v>Russia</v>
      </c>
      <c r="H348" s="1" t="str">
        <f>VLOOKUP(InputData[[#This Row],[CUSTOMER NAME]],Country[],3,0)</f>
        <v>Export</v>
      </c>
      <c r="I348" s="1" t="str">
        <f>TEXT(InputData[[#This Row],[DATE]],"mmm")</f>
        <v>May</v>
      </c>
      <c r="J348" s="1">
        <f>WEEKNUM(InputData[[#This Row],[DATE]],)</f>
        <v>21</v>
      </c>
    </row>
    <row r="349" spans="1:10" x14ac:dyDescent="0.3">
      <c r="A349" s="3">
        <v>44338</v>
      </c>
      <c r="B349" s="6" t="s">
        <v>78</v>
      </c>
      <c r="C349" s="4" t="s">
        <v>6</v>
      </c>
      <c r="D349" s="5">
        <v>85.5</v>
      </c>
      <c r="E349" s="1">
        <v>19</v>
      </c>
      <c r="F349" s="1">
        <f>InputData[[#This Row],[UNIT PRICE ($)]]*InputData[[#This Row],[QUANTITY]]</f>
        <v>1624.5</v>
      </c>
      <c r="G349" s="1" t="str">
        <f>VLOOKUP(InputData[[#This Row],[CUSTOMER NAME]],Country[],2,0)</f>
        <v>India</v>
      </c>
      <c r="H349" s="1" t="str">
        <f>VLOOKUP(InputData[[#This Row],[CUSTOMER NAME]],Country[],3,0)</f>
        <v>Central</v>
      </c>
      <c r="I349" s="1" t="str">
        <f>TEXT(InputData[[#This Row],[DATE]],"mmm")</f>
        <v>May</v>
      </c>
      <c r="J349" s="1">
        <f>WEEKNUM(InputData[[#This Row],[DATE]],)</f>
        <v>21</v>
      </c>
    </row>
    <row r="350" spans="1:10" x14ac:dyDescent="0.3">
      <c r="A350" s="3">
        <v>44339</v>
      </c>
      <c r="B350" s="6" t="s">
        <v>77</v>
      </c>
      <c r="C350" s="4" t="s">
        <v>40</v>
      </c>
      <c r="D350" s="5">
        <v>115.2</v>
      </c>
      <c r="E350" s="1">
        <v>11</v>
      </c>
      <c r="F350" s="1">
        <f>InputData[[#This Row],[UNIT PRICE ($)]]*InputData[[#This Row],[QUANTITY]]</f>
        <v>1267.2</v>
      </c>
      <c r="G350" s="1" t="str">
        <f>VLOOKUP(InputData[[#This Row],[CUSTOMER NAME]],Country[],2,0)</f>
        <v>India</v>
      </c>
      <c r="H350" s="1" t="str">
        <f>VLOOKUP(InputData[[#This Row],[CUSTOMER NAME]],Country[],3,0)</f>
        <v>Western</v>
      </c>
      <c r="I350" s="1" t="str">
        <f>TEXT(InputData[[#This Row],[DATE]],"mmm")</f>
        <v>May</v>
      </c>
      <c r="J350" s="1">
        <f>WEEKNUM(InputData[[#This Row],[DATE]],)</f>
        <v>22</v>
      </c>
    </row>
    <row r="351" spans="1:10" x14ac:dyDescent="0.3">
      <c r="A351" s="3">
        <v>44339</v>
      </c>
      <c r="B351" s="6" t="s">
        <v>87</v>
      </c>
      <c r="C351" s="4" t="s">
        <v>16</v>
      </c>
      <c r="D351" s="5">
        <v>16.64</v>
      </c>
      <c r="E351" s="1">
        <v>27</v>
      </c>
      <c r="F351" s="1">
        <f>InputData[[#This Row],[UNIT PRICE ($)]]*InputData[[#This Row],[QUANTITY]]</f>
        <v>449.28000000000003</v>
      </c>
      <c r="G351" s="1" t="str">
        <f>VLOOKUP(InputData[[#This Row],[CUSTOMER NAME]],Country[],2,0)</f>
        <v>France</v>
      </c>
      <c r="H351" s="1" t="str">
        <f>VLOOKUP(InputData[[#This Row],[CUSTOMER NAME]],Country[],3,0)</f>
        <v>Export</v>
      </c>
      <c r="I351" s="1" t="str">
        <f>TEXT(InputData[[#This Row],[DATE]],"mmm")</f>
        <v>May</v>
      </c>
      <c r="J351" s="1">
        <f>WEEKNUM(InputData[[#This Row],[DATE]],)</f>
        <v>22</v>
      </c>
    </row>
    <row r="352" spans="1:10" x14ac:dyDescent="0.3">
      <c r="A352" s="3">
        <v>44340</v>
      </c>
      <c r="B352" s="6" t="s">
        <v>112</v>
      </c>
      <c r="C352" s="4" t="s">
        <v>26</v>
      </c>
      <c r="D352" s="5">
        <v>24.66</v>
      </c>
      <c r="E352" s="1">
        <v>21</v>
      </c>
      <c r="F352" s="1">
        <f>InputData[[#This Row],[UNIT PRICE ($)]]*InputData[[#This Row],[QUANTITY]]</f>
        <v>517.86</v>
      </c>
      <c r="G352" s="1" t="str">
        <f>VLOOKUP(InputData[[#This Row],[CUSTOMER NAME]],Country[],2,0)</f>
        <v>India</v>
      </c>
      <c r="H352" s="1" t="str">
        <f>VLOOKUP(InputData[[#This Row],[CUSTOMER NAME]],Country[],3,0)</f>
        <v>North</v>
      </c>
      <c r="I352" s="1" t="str">
        <f>TEXT(InputData[[#This Row],[DATE]],"mmm")</f>
        <v>May</v>
      </c>
      <c r="J352" s="1">
        <f>WEEKNUM(InputData[[#This Row],[DATE]],)</f>
        <v>22</v>
      </c>
    </row>
    <row r="353" spans="1:10" x14ac:dyDescent="0.3">
      <c r="A353" s="3">
        <v>44341</v>
      </c>
      <c r="B353" s="6" t="s">
        <v>79</v>
      </c>
      <c r="C353" s="4" t="s">
        <v>2</v>
      </c>
      <c r="D353" s="5">
        <v>142.80000000000001</v>
      </c>
      <c r="E353" s="1">
        <v>7</v>
      </c>
      <c r="F353" s="1">
        <f>InputData[[#This Row],[UNIT PRICE ($)]]*InputData[[#This Row],[QUANTITY]]</f>
        <v>999.60000000000014</v>
      </c>
      <c r="G353" s="1" t="str">
        <f>VLOOKUP(InputData[[#This Row],[CUSTOMER NAME]],Country[],2,0)</f>
        <v>United Kingdom</v>
      </c>
      <c r="H353" s="1" t="str">
        <f>VLOOKUP(InputData[[#This Row],[CUSTOMER NAME]],Country[],3,0)</f>
        <v>Export</v>
      </c>
      <c r="I353" s="1" t="str">
        <f>TEXT(InputData[[#This Row],[DATE]],"mmm")</f>
        <v>May</v>
      </c>
      <c r="J353" s="1">
        <f>WEEKNUM(InputData[[#This Row],[DATE]],)</f>
        <v>22</v>
      </c>
    </row>
    <row r="354" spans="1:10" x14ac:dyDescent="0.3">
      <c r="A354" s="3">
        <v>44341</v>
      </c>
      <c r="B354" s="6" t="s">
        <v>89</v>
      </c>
      <c r="C354" s="4" t="s">
        <v>18</v>
      </c>
      <c r="D354" s="5">
        <v>49.21</v>
      </c>
      <c r="E354" s="1">
        <v>37</v>
      </c>
      <c r="F354" s="1">
        <f>InputData[[#This Row],[UNIT PRICE ($)]]*InputData[[#This Row],[QUANTITY]]</f>
        <v>1820.77</v>
      </c>
      <c r="G354" s="1" t="str">
        <f>VLOOKUP(InputData[[#This Row],[CUSTOMER NAME]],Country[],2,0)</f>
        <v>Mexico</v>
      </c>
      <c r="H354" s="1" t="str">
        <f>VLOOKUP(InputData[[#This Row],[CUSTOMER NAME]],Country[],3,0)</f>
        <v>Export</v>
      </c>
      <c r="I354" s="1" t="str">
        <f>TEXT(InputData[[#This Row],[DATE]],"mmm")</f>
        <v>May</v>
      </c>
      <c r="J354" s="1">
        <f>WEEKNUM(InputData[[#This Row],[DATE]],)</f>
        <v>22</v>
      </c>
    </row>
    <row r="355" spans="1:10" x14ac:dyDescent="0.3">
      <c r="A355" s="3">
        <v>44342</v>
      </c>
      <c r="B355" s="6" t="s">
        <v>62</v>
      </c>
      <c r="C355" s="4" t="s">
        <v>27</v>
      </c>
      <c r="D355" s="5">
        <v>57.120000000000005</v>
      </c>
      <c r="E355" s="1">
        <v>2</v>
      </c>
      <c r="F355" s="1">
        <f>InputData[[#This Row],[UNIT PRICE ($)]]*InputData[[#This Row],[QUANTITY]]</f>
        <v>114.24000000000001</v>
      </c>
      <c r="G355" s="1" t="str">
        <f>VLOOKUP(InputData[[#This Row],[CUSTOMER NAME]],Country[],2,0)</f>
        <v>India</v>
      </c>
      <c r="H355" s="1" t="str">
        <f>VLOOKUP(InputData[[#This Row],[CUSTOMER NAME]],Country[],3,0)</f>
        <v>Northeast</v>
      </c>
      <c r="I355" s="1" t="str">
        <f>TEXT(InputData[[#This Row],[DATE]],"mmm")</f>
        <v>May</v>
      </c>
      <c r="J355" s="1">
        <f>WEEKNUM(InputData[[#This Row],[DATE]],)</f>
        <v>22</v>
      </c>
    </row>
    <row r="356" spans="1:10" x14ac:dyDescent="0.3">
      <c r="A356" s="3">
        <v>44342</v>
      </c>
      <c r="B356" s="6" t="s">
        <v>64</v>
      </c>
      <c r="C356" s="4" t="s">
        <v>28</v>
      </c>
      <c r="D356" s="5">
        <v>41.81</v>
      </c>
      <c r="E356" s="1">
        <v>2</v>
      </c>
      <c r="F356" s="1">
        <f>InputData[[#This Row],[UNIT PRICE ($)]]*InputData[[#This Row],[QUANTITY]]</f>
        <v>83.62</v>
      </c>
      <c r="G356" s="1" t="str">
        <f>VLOOKUP(InputData[[#This Row],[CUSTOMER NAME]],Country[],2,0)</f>
        <v>India</v>
      </c>
      <c r="H356" s="1" t="str">
        <f>VLOOKUP(InputData[[#This Row],[CUSTOMER NAME]],Country[],3,0)</f>
        <v>Northeast</v>
      </c>
      <c r="I356" s="1" t="str">
        <f>TEXT(InputData[[#This Row],[DATE]],"mmm")</f>
        <v>May</v>
      </c>
      <c r="J356" s="1">
        <f>WEEKNUM(InputData[[#This Row],[DATE]],)</f>
        <v>22</v>
      </c>
    </row>
    <row r="357" spans="1:10" x14ac:dyDescent="0.3">
      <c r="A357" s="3">
        <v>44342</v>
      </c>
      <c r="B357" s="6" t="s">
        <v>73</v>
      </c>
      <c r="C357" s="4" t="s">
        <v>6</v>
      </c>
      <c r="D357" s="5">
        <v>85.5</v>
      </c>
      <c r="E357" s="1">
        <v>1</v>
      </c>
      <c r="F357" s="1">
        <f>InputData[[#This Row],[UNIT PRICE ($)]]*InputData[[#This Row],[QUANTITY]]</f>
        <v>85.5</v>
      </c>
      <c r="G357" s="1" t="str">
        <f>VLOOKUP(InputData[[#This Row],[CUSTOMER NAME]],Country[],2,0)</f>
        <v>India</v>
      </c>
      <c r="H357" s="1" t="str">
        <f>VLOOKUP(InputData[[#This Row],[CUSTOMER NAME]],Country[],3,0)</f>
        <v>East</v>
      </c>
      <c r="I357" s="1" t="str">
        <f>TEXT(InputData[[#This Row],[DATE]],"mmm")</f>
        <v>May</v>
      </c>
      <c r="J357" s="1">
        <f>WEEKNUM(InputData[[#This Row],[DATE]],)</f>
        <v>22</v>
      </c>
    </row>
    <row r="358" spans="1:10" x14ac:dyDescent="0.3">
      <c r="A358" s="3">
        <v>44344</v>
      </c>
      <c r="B358" s="6" t="s">
        <v>62</v>
      </c>
      <c r="C358" s="4" t="s">
        <v>20</v>
      </c>
      <c r="D358" s="5">
        <v>76.25</v>
      </c>
      <c r="E358" s="1">
        <v>14</v>
      </c>
      <c r="F358" s="1">
        <f>InputData[[#This Row],[UNIT PRICE ($)]]*InputData[[#This Row],[QUANTITY]]</f>
        <v>1067.5</v>
      </c>
      <c r="G358" s="1" t="str">
        <f>VLOOKUP(InputData[[#This Row],[CUSTOMER NAME]],Country[],2,0)</f>
        <v>India</v>
      </c>
      <c r="H358" s="1" t="str">
        <f>VLOOKUP(InputData[[#This Row],[CUSTOMER NAME]],Country[],3,0)</f>
        <v>Northeast</v>
      </c>
      <c r="I358" s="1" t="str">
        <f>TEXT(InputData[[#This Row],[DATE]],"mmm")</f>
        <v>May</v>
      </c>
      <c r="J358" s="1">
        <f>WEEKNUM(InputData[[#This Row],[DATE]],)</f>
        <v>22</v>
      </c>
    </row>
    <row r="359" spans="1:10" x14ac:dyDescent="0.3">
      <c r="A359" s="3">
        <v>44344</v>
      </c>
      <c r="B359" s="6" t="s">
        <v>67</v>
      </c>
      <c r="C359" s="4" t="s">
        <v>29</v>
      </c>
      <c r="D359" s="5">
        <v>53.11</v>
      </c>
      <c r="E359" s="1">
        <v>4</v>
      </c>
      <c r="F359" s="1">
        <f>InputData[[#This Row],[UNIT PRICE ($)]]*InputData[[#This Row],[QUANTITY]]</f>
        <v>212.44</v>
      </c>
      <c r="G359" s="1" t="str">
        <f>VLOOKUP(InputData[[#This Row],[CUSTOMER NAME]],Country[],2,0)</f>
        <v>United Kingdom</v>
      </c>
      <c r="H359" s="1" t="str">
        <f>VLOOKUP(InputData[[#This Row],[CUSTOMER NAME]],Country[],3,0)</f>
        <v>Export</v>
      </c>
      <c r="I359" s="1" t="str">
        <f>TEXT(InputData[[#This Row],[DATE]],"mmm")</f>
        <v>May</v>
      </c>
      <c r="J359" s="1">
        <f>WEEKNUM(InputData[[#This Row],[DATE]],)</f>
        <v>22</v>
      </c>
    </row>
    <row r="360" spans="1:10" x14ac:dyDescent="0.3">
      <c r="A360" s="3">
        <v>44344</v>
      </c>
      <c r="B360" s="6" t="s">
        <v>67</v>
      </c>
      <c r="C360" s="4" t="s">
        <v>10</v>
      </c>
      <c r="D360" s="5">
        <v>164.28</v>
      </c>
      <c r="E360" s="1">
        <v>9</v>
      </c>
      <c r="F360" s="1">
        <f>InputData[[#This Row],[UNIT PRICE ($)]]*InputData[[#This Row],[QUANTITY]]</f>
        <v>1478.52</v>
      </c>
      <c r="G360" s="1" t="str">
        <f>VLOOKUP(InputData[[#This Row],[CUSTOMER NAME]],Country[],2,0)</f>
        <v>United Kingdom</v>
      </c>
      <c r="H360" s="1" t="str">
        <f>VLOOKUP(InputData[[#This Row],[CUSTOMER NAME]],Country[],3,0)</f>
        <v>Export</v>
      </c>
      <c r="I360" s="1" t="str">
        <f>TEXT(InputData[[#This Row],[DATE]],"mmm")</f>
        <v>May</v>
      </c>
      <c r="J360" s="1">
        <f>WEEKNUM(InputData[[#This Row],[DATE]],)</f>
        <v>22</v>
      </c>
    </row>
    <row r="361" spans="1:10" x14ac:dyDescent="0.3">
      <c r="A361" s="3">
        <v>44344</v>
      </c>
      <c r="B361" s="6" t="s">
        <v>68</v>
      </c>
      <c r="C361" s="4" t="s">
        <v>4</v>
      </c>
      <c r="D361" s="5">
        <v>48.84</v>
      </c>
      <c r="E361" s="1">
        <v>12</v>
      </c>
      <c r="F361" s="1">
        <f>InputData[[#This Row],[UNIT PRICE ($)]]*InputData[[#This Row],[QUANTITY]]</f>
        <v>586.08000000000004</v>
      </c>
      <c r="G361" s="1" t="str">
        <f>VLOOKUP(InputData[[#This Row],[CUSTOMER NAME]],Country[],2,0)</f>
        <v>Russia</v>
      </c>
      <c r="H361" s="1" t="str">
        <f>VLOOKUP(InputData[[#This Row],[CUSTOMER NAME]],Country[],3,0)</f>
        <v>Export</v>
      </c>
      <c r="I361" s="1" t="str">
        <f>TEXT(InputData[[#This Row],[DATE]],"mmm")</f>
        <v>May</v>
      </c>
      <c r="J361" s="1">
        <f>WEEKNUM(InputData[[#This Row],[DATE]],)</f>
        <v>22</v>
      </c>
    </row>
    <row r="362" spans="1:10" x14ac:dyDescent="0.3">
      <c r="A362" s="3">
        <v>44344</v>
      </c>
      <c r="B362" s="6" t="s">
        <v>86</v>
      </c>
      <c r="C362" s="4" t="s">
        <v>8</v>
      </c>
      <c r="D362" s="5">
        <v>94.62</v>
      </c>
      <c r="E362" s="1">
        <v>5</v>
      </c>
      <c r="F362" s="1">
        <f>InputData[[#This Row],[UNIT PRICE ($)]]*InputData[[#This Row],[QUANTITY]]</f>
        <v>473.1</v>
      </c>
      <c r="G362" s="1" t="str">
        <f>VLOOKUP(InputData[[#This Row],[CUSTOMER NAME]],Country[],2,0)</f>
        <v>India</v>
      </c>
      <c r="H362" s="1" t="str">
        <f>VLOOKUP(InputData[[#This Row],[CUSTOMER NAME]],Country[],3,0)</f>
        <v>South</v>
      </c>
      <c r="I362" s="1" t="str">
        <f>TEXT(InputData[[#This Row],[DATE]],"mmm")</f>
        <v>May</v>
      </c>
      <c r="J362" s="1">
        <f>WEEKNUM(InputData[[#This Row],[DATE]],)</f>
        <v>22</v>
      </c>
    </row>
    <row r="363" spans="1:10" x14ac:dyDescent="0.3">
      <c r="A363" s="3">
        <v>44344</v>
      </c>
      <c r="B363" s="6" t="s">
        <v>89</v>
      </c>
      <c r="C363" s="4" t="s">
        <v>41</v>
      </c>
      <c r="D363" s="5">
        <v>173.88</v>
      </c>
      <c r="E363" s="1">
        <v>10</v>
      </c>
      <c r="F363" s="1">
        <f>InputData[[#This Row],[UNIT PRICE ($)]]*InputData[[#This Row],[QUANTITY]]</f>
        <v>1738.8</v>
      </c>
      <c r="G363" s="1" t="str">
        <f>VLOOKUP(InputData[[#This Row],[CUSTOMER NAME]],Country[],2,0)</f>
        <v>Mexico</v>
      </c>
      <c r="H363" s="1" t="str">
        <f>VLOOKUP(InputData[[#This Row],[CUSTOMER NAME]],Country[],3,0)</f>
        <v>Export</v>
      </c>
      <c r="I363" s="1" t="str">
        <f>TEXT(InputData[[#This Row],[DATE]],"mmm")</f>
        <v>May</v>
      </c>
      <c r="J363" s="1">
        <f>WEEKNUM(InputData[[#This Row],[DATE]],)</f>
        <v>22</v>
      </c>
    </row>
    <row r="364" spans="1:10" x14ac:dyDescent="0.3">
      <c r="A364" s="3">
        <v>44344</v>
      </c>
      <c r="B364" s="6" t="s">
        <v>89</v>
      </c>
      <c r="C364" s="4" t="s">
        <v>39</v>
      </c>
      <c r="D364" s="5">
        <v>42.55</v>
      </c>
      <c r="E364" s="1">
        <v>17</v>
      </c>
      <c r="F364" s="1">
        <f>InputData[[#This Row],[UNIT PRICE ($)]]*InputData[[#This Row],[QUANTITY]]</f>
        <v>723.34999999999991</v>
      </c>
      <c r="G364" s="1" t="str">
        <f>VLOOKUP(InputData[[#This Row],[CUSTOMER NAME]],Country[],2,0)</f>
        <v>Mexico</v>
      </c>
      <c r="H364" s="1" t="str">
        <f>VLOOKUP(InputData[[#This Row],[CUSTOMER NAME]],Country[],3,0)</f>
        <v>Export</v>
      </c>
      <c r="I364" s="1" t="str">
        <f>TEXT(InputData[[#This Row],[DATE]],"mmm")</f>
        <v>May</v>
      </c>
      <c r="J364" s="1">
        <f>WEEKNUM(InputData[[#This Row],[DATE]],)</f>
        <v>22</v>
      </c>
    </row>
    <row r="365" spans="1:10" x14ac:dyDescent="0.3">
      <c r="A365" s="3">
        <v>44346</v>
      </c>
      <c r="B365" s="6" t="s">
        <v>65</v>
      </c>
      <c r="C365" s="4" t="s">
        <v>5</v>
      </c>
      <c r="D365" s="5">
        <v>155.61000000000001</v>
      </c>
      <c r="E365" s="1">
        <v>4</v>
      </c>
      <c r="F365" s="1">
        <f>InputData[[#This Row],[UNIT PRICE ($)]]*InputData[[#This Row],[QUANTITY]]</f>
        <v>622.44000000000005</v>
      </c>
      <c r="G365" s="1" t="str">
        <f>VLOOKUP(InputData[[#This Row],[CUSTOMER NAME]],Country[],2,0)</f>
        <v>Pakistan</v>
      </c>
      <c r="H365" s="1" t="str">
        <f>VLOOKUP(InputData[[#This Row],[CUSTOMER NAME]],Country[],3,0)</f>
        <v>Export</v>
      </c>
      <c r="I365" s="1" t="str">
        <f>TEXT(InputData[[#This Row],[DATE]],"mmm")</f>
        <v>May</v>
      </c>
      <c r="J365" s="1">
        <f>WEEKNUM(InputData[[#This Row],[DATE]],)</f>
        <v>23</v>
      </c>
    </row>
    <row r="366" spans="1:10" x14ac:dyDescent="0.3">
      <c r="A366" s="3">
        <v>44346</v>
      </c>
      <c r="B366" s="6" t="s">
        <v>112</v>
      </c>
      <c r="C366" s="4" t="s">
        <v>23</v>
      </c>
      <c r="D366" s="5">
        <v>149.46</v>
      </c>
      <c r="E366" s="1">
        <v>13</v>
      </c>
      <c r="F366" s="1">
        <f>InputData[[#This Row],[UNIT PRICE ($)]]*InputData[[#This Row],[QUANTITY]]</f>
        <v>1942.98</v>
      </c>
      <c r="G366" s="1" t="str">
        <f>VLOOKUP(InputData[[#This Row],[CUSTOMER NAME]],Country[],2,0)</f>
        <v>India</v>
      </c>
      <c r="H366" s="1" t="str">
        <f>VLOOKUP(InputData[[#This Row],[CUSTOMER NAME]],Country[],3,0)</f>
        <v>North</v>
      </c>
      <c r="I366" s="1" t="str">
        <f>TEXT(InputData[[#This Row],[DATE]],"mmm")</f>
        <v>May</v>
      </c>
      <c r="J366" s="1">
        <f>WEEKNUM(InputData[[#This Row],[DATE]],)</f>
        <v>23</v>
      </c>
    </row>
    <row r="367" spans="1:10" x14ac:dyDescent="0.3">
      <c r="A367" s="3">
        <v>44346</v>
      </c>
      <c r="B367" s="6" t="s">
        <v>79</v>
      </c>
      <c r="C367" s="4" t="s">
        <v>4</v>
      </c>
      <c r="D367" s="5">
        <v>48.84</v>
      </c>
      <c r="E367" s="1">
        <v>23</v>
      </c>
      <c r="F367" s="1">
        <f>InputData[[#This Row],[UNIT PRICE ($)]]*InputData[[#This Row],[QUANTITY]]</f>
        <v>1123.3200000000002</v>
      </c>
      <c r="G367" s="1" t="str">
        <f>VLOOKUP(InputData[[#This Row],[CUSTOMER NAME]],Country[],2,0)</f>
        <v>United Kingdom</v>
      </c>
      <c r="H367" s="1" t="str">
        <f>VLOOKUP(InputData[[#This Row],[CUSTOMER NAME]],Country[],3,0)</f>
        <v>Export</v>
      </c>
      <c r="I367" s="1" t="str">
        <f>TEXT(InputData[[#This Row],[DATE]],"mmm")</f>
        <v>May</v>
      </c>
      <c r="J367" s="1">
        <f>WEEKNUM(InputData[[#This Row],[DATE]],)</f>
        <v>23</v>
      </c>
    </row>
    <row r="368" spans="1:10" x14ac:dyDescent="0.3">
      <c r="A368" s="3">
        <v>44346</v>
      </c>
      <c r="B368" s="6" t="s">
        <v>81</v>
      </c>
      <c r="C368" s="4" t="s">
        <v>13</v>
      </c>
      <c r="D368" s="5">
        <v>122.08</v>
      </c>
      <c r="E368" s="1">
        <v>6</v>
      </c>
      <c r="F368" s="1">
        <f>InputData[[#This Row],[UNIT PRICE ($)]]*InputData[[#This Row],[QUANTITY]]</f>
        <v>732.48</v>
      </c>
      <c r="G368" s="1" t="str">
        <f>VLOOKUP(InputData[[#This Row],[CUSTOMER NAME]],Country[],2,0)</f>
        <v>India</v>
      </c>
      <c r="H368" s="1" t="str">
        <f>VLOOKUP(InputData[[#This Row],[CUSTOMER NAME]],Country[],3,0)</f>
        <v>East</v>
      </c>
      <c r="I368" s="1" t="str">
        <f>TEXT(InputData[[#This Row],[DATE]],"mmm")</f>
        <v>May</v>
      </c>
      <c r="J368" s="1">
        <f>WEEKNUM(InputData[[#This Row],[DATE]],)</f>
        <v>23</v>
      </c>
    </row>
    <row r="369" spans="1:10" x14ac:dyDescent="0.3">
      <c r="A369" s="3">
        <v>44346</v>
      </c>
      <c r="B369" s="6" t="s">
        <v>86</v>
      </c>
      <c r="C369" s="4" t="s">
        <v>44</v>
      </c>
      <c r="D369" s="5">
        <v>82.08</v>
      </c>
      <c r="E369" s="1">
        <v>9</v>
      </c>
      <c r="F369" s="1">
        <f>InputData[[#This Row],[UNIT PRICE ($)]]*InputData[[#This Row],[QUANTITY]]</f>
        <v>738.72</v>
      </c>
      <c r="G369" s="1" t="str">
        <f>VLOOKUP(InputData[[#This Row],[CUSTOMER NAME]],Country[],2,0)</f>
        <v>India</v>
      </c>
      <c r="H369" s="1" t="str">
        <f>VLOOKUP(InputData[[#This Row],[CUSTOMER NAME]],Country[],3,0)</f>
        <v>South</v>
      </c>
      <c r="I369" s="1" t="str">
        <f>TEXT(InputData[[#This Row],[DATE]],"mmm")</f>
        <v>May</v>
      </c>
      <c r="J369" s="1">
        <f>WEEKNUM(InputData[[#This Row],[DATE]],)</f>
        <v>23</v>
      </c>
    </row>
    <row r="370" spans="1:10" x14ac:dyDescent="0.3">
      <c r="A370" s="3">
        <v>44346</v>
      </c>
      <c r="B370" s="6" t="s">
        <v>87</v>
      </c>
      <c r="C370" s="4" t="s">
        <v>33</v>
      </c>
      <c r="D370" s="5">
        <v>119.7</v>
      </c>
      <c r="E370" s="1">
        <v>3</v>
      </c>
      <c r="F370" s="1">
        <f>InputData[[#This Row],[UNIT PRICE ($)]]*InputData[[#This Row],[QUANTITY]]</f>
        <v>359.1</v>
      </c>
      <c r="G370" s="1" t="str">
        <f>VLOOKUP(InputData[[#This Row],[CUSTOMER NAME]],Country[],2,0)</f>
        <v>France</v>
      </c>
      <c r="H370" s="1" t="str">
        <f>VLOOKUP(InputData[[#This Row],[CUSTOMER NAME]],Country[],3,0)</f>
        <v>Export</v>
      </c>
      <c r="I370" s="1" t="str">
        <f>TEXT(InputData[[#This Row],[DATE]],"mmm")</f>
        <v>May</v>
      </c>
      <c r="J370" s="1">
        <f>WEEKNUM(InputData[[#This Row],[DATE]],)</f>
        <v>23</v>
      </c>
    </row>
    <row r="371" spans="1:10" x14ac:dyDescent="0.3">
      <c r="A371" s="3">
        <v>44349</v>
      </c>
      <c r="B371" s="6" t="s">
        <v>64</v>
      </c>
      <c r="C371" s="4" t="s">
        <v>27</v>
      </c>
      <c r="D371" s="5">
        <v>57.120000000000005</v>
      </c>
      <c r="E371" s="1">
        <v>15</v>
      </c>
      <c r="F371" s="1">
        <f>InputData[[#This Row],[UNIT PRICE ($)]]*InputData[[#This Row],[QUANTITY]]</f>
        <v>856.80000000000007</v>
      </c>
      <c r="G371" s="1" t="str">
        <f>VLOOKUP(InputData[[#This Row],[CUSTOMER NAME]],Country[],2,0)</f>
        <v>India</v>
      </c>
      <c r="H371" s="1" t="str">
        <f>VLOOKUP(InputData[[#This Row],[CUSTOMER NAME]],Country[],3,0)</f>
        <v>Northeast</v>
      </c>
      <c r="I371" s="1" t="str">
        <f>TEXT(InputData[[#This Row],[DATE]],"mmm")</f>
        <v>Jun</v>
      </c>
      <c r="J371" s="1">
        <f>WEEKNUM(InputData[[#This Row],[DATE]],)</f>
        <v>23</v>
      </c>
    </row>
    <row r="372" spans="1:10" x14ac:dyDescent="0.3">
      <c r="A372" s="3">
        <v>44350</v>
      </c>
      <c r="B372" s="6" t="s">
        <v>67</v>
      </c>
      <c r="C372" s="4" t="s">
        <v>39</v>
      </c>
      <c r="D372" s="5">
        <v>42.55</v>
      </c>
      <c r="E372" s="1">
        <v>32</v>
      </c>
      <c r="F372" s="1">
        <f>InputData[[#This Row],[UNIT PRICE ($)]]*InputData[[#This Row],[QUANTITY]]</f>
        <v>1361.6</v>
      </c>
      <c r="G372" s="1" t="str">
        <f>VLOOKUP(InputData[[#This Row],[CUSTOMER NAME]],Country[],2,0)</f>
        <v>United Kingdom</v>
      </c>
      <c r="H372" s="1" t="str">
        <f>VLOOKUP(InputData[[#This Row],[CUSTOMER NAME]],Country[],3,0)</f>
        <v>Export</v>
      </c>
      <c r="I372" s="1" t="str">
        <f>TEXT(InputData[[#This Row],[DATE]],"mmm")</f>
        <v>Jun</v>
      </c>
      <c r="J372" s="1">
        <f>WEEKNUM(InputData[[#This Row],[DATE]],)</f>
        <v>23</v>
      </c>
    </row>
    <row r="373" spans="1:10" x14ac:dyDescent="0.3">
      <c r="A373" s="3">
        <v>44350</v>
      </c>
      <c r="B373" s="6" t="s">
        <v>74</v>
      </c>
      <c r="C373" s="4" t="s">
        <v>8</v>
      </c>
      <c r="D373" s="5">
        <v>94.62</v>
      </c>
      <c r="E373" s="1">
        <v>14</v>
      </c>
      <c r="F373" s="1">
        <f>InputData[[#This Row],[UNIT PRICE ($)]]*InputData[[#This Row],[QUANTITY]]</f>
        <v>1324.68</v>
      </c>
      <c r="G373" s="1" t="str">
        <f>VLOOKUP(InputData[[#This Row],[CUSTOMER NAME]],Country[],2,0)</f>
        <v>Brazil</v>
      </c>
      <c r="H373" s="1" t="str">
        <f>VLOOKUP(InputData[[#This Row],[CUSTOMER NAME]],Country[],3,0)</f>
        <v>Export</v>
      </c>
      <c r="I373" s="1" t="str">
        <f>TEXT(InputData[[#This Row],[DATE]],"mmm")</f>
        <v>Jun</v>
      </c>
      <c r="J373" s="1">
        <f>WEEKNUM(InputData[[#This Row],[DATE]],)</f>
        <v>23</v>
      </c>
    </row>
    <row r="374" spans="1:10" x14ac:dyDescent="0.3">
      <c r="A374" s="3">
        <v>44350</v>
      </c>
      <c r="B374" s="6" t="s">
        <v>79</v>
      </c>
      <c r="C374" s="4" t="s">
        <v>21</v>
      </c>
      <c r="D374" s="5">
        <v>162.54</v>
      </c>
      <c r="E374" s="1">
        <v>10</v>
      </c>
      <c r="F374" s="1">
        <f>InputData[[#This Row],[UNIT PRICE ($)]]*InputData[[#This Row],[QUANTITY]]</f>
        <v>1625.3999999999999</v>
      </c>
      <c r="G374" s="1" t="str">
        <f>VLOOKUP(InputData[[#This Row],[CUSTOMER NAME]],Country[],2,0)</f>
        <v>United Kingdom</v>
      </c>
      <c r="H374" s="1" t="str">
        <f>VLOOKUP(InputData[[#This Row],[CUSTOMER NAME]],Country[],3,0)</f>
        <v>Export</v>
      </c>
      <c r="I374" s="1" t="str">
        <f>TEXT(InputData[[#This Row],[DATE]],"mmm")</f>
        <v>Jun</v>
      </c>
      <c r="J374" s="1">
        <f>WEEKNUM(InputData[[#This Row],[DATE]],)</f>
        <v>23</v>
      </c>
    </row>
    <row r="375" spans="1:10" x14ac:dyDescent="0.3">
      <c r="A375" s="3">
        <v>44351</v>
      </c>
      <c r="B375" s="6" t="s">
        <v>65</v>
      </c>
      <c r="C375" s="4" t="s">
        <v>20</v>
      </c>
      <c r="D375" s="5">
        <v>76.25</v>
      </c>
      <c r="E375" s="1">
        <v>8</v>
      </c>
      <c r="F375" s="1">
        <f>InputData[[#This Row],[UNIT PRICE ($)]]*InputData[[#This Row],[QUANTITY]]</f>
        <v>610</v>
      </c>
      <c r="G375" s="1" t="str">
        <f>VLOOKUP(InputData[[#This Row],[CUSTOMER NAME]],Country[],2,0)</f>
        <v>Pakistan</v>
      </c>
      <c r="H375" s="1" t="str">
        <f>VLOOKUP(InputData[[#This Row],[CUSTOMER NAME]],Country[],3,0)</f>
        <v>Export</v>
      </c>
      <c r="I375" s="1" t="str">
        <f>TEXT(InputData[[#This Row],[DATE]],"mmm")</f>
        <v>Jun</v>
      </c>
      <c r="J375" s="1">
        <f>WEEKNUM(InputData[[#This Row],[DATE]],)</f>
        <v>23</v>
      </c>
    </row>
    <row r="376" spans="1:10" x14ac:dyDescent="0.3">
      <c r="A376" s="3">
        <v>44351</v>
      </c>
      <c r="B376" s="6" t="s">
        <v>70</v>
      </c>
      <c r="C376" s="4" t="s">
        <v>20</v>
      </c>
      <c r="D376" s="5">
        <v>76.25</v>
      </c>
      <c r="E376" s="1">
        <v>12</v>
      </c>
      <c r="F376" s="1">
        <f>InputData[[#This Row],[UNIT PRICE ($)]]*InputData[[#This Row],[QUANTITY]]</f>
        <v>915</v>
      </c>
      <c r="G376" s="1" t="str">
        <f>VLOOKUP(InputData[[#This Row],[CUSTOMER NAME]],Country[],2,0)</f>
        <v>Mexico</v>
      </c>
      <c r="H376" s="1" t="str">
        <f>VLOOKUP(InputData[[#This Row],[CUSTOMER NAME]],Country[],3,0)</f>
        <v>Export</v>
      </c>
      <c r="I376" s="1" t="str">
        <f>TEXT(InputData[[#This Row],[DATE]],"mmm")</f>
        <v>Jun</v>
      </c>
      <c r="J376" s="1">
        <f>WEEKNUM(InputData[[#This Row],[DATE]],)</f>
        <v>23</v>
      </c>
    </row>
    <row r="377" spans="1:10" x14ac:dyDescent="0.3">
      <c r="A377" s="3">
        <v>44351</v>
      </c>
      <c r="B377" s="6" t="s">
        <v>76</v>
      </c>
      <c r="C377" s="4" t="s">
        <v>16</v>
      </c>
      <c r="D377" s="5">
        <v>16.64</v>
      </c>
      <c r="E377" s="1">
        <v>30</v>
      </c>
      <c r="F377" s="1">
        <f>InputData[[#This Row],[UNIT PRICE ($)]]*InputData[[#This Row],[QUANTITY]]</f>
        <v>499.20000000000005</v>
      </c>
      <c r="G377" s="1" t="str">
        <f>VLOOKUP(InputData[[#This Row],[CUSTOMER NAME]],Country[],2,0)</f>
        <v>Saudi Arabia</v>
      </c>
      <c r="H377" s="1" t="str">
        <f>VLOOKUP(InputData[[#This Row],[CUSTOMER NAME]],Country[],3,0)</f>
        <v>Export</v>
      </c>
      <c r="I377" s="1" t="str">
        <f>TEXT(InputData[[#This Row],[DATE]],"mmm")</f>
        <v>Jun</v>
      </c>
      <c r="J377" s="1">
        <f>WEEKNUM(InputData[[#This Row],[DATE]],)</f>
        <v>23</v>
      </c>
    </row>
    <row r="378" spans="1:10" x14ac:dyDescent="0.3">
      <c r="A378" s="3">
        <v>44352</v>
      </c>
      <c r="B378" s="6" t="s">
        <v>67</v>
      </c>
      <c r="C378" s="4" t="s">
        <v>22</v>
      </c>
      <c r="D378" s="5">
        <v>141.57</v>
      </c>
      <c r="E378" s="1">
        <v>15</v>
      </c>
      <c r="F378" s="1">
        <f>InputData[[#This Row],[UNIT PRICE ($)]]*InputData[[#This Row],[QUANTITY]]</f>
        <v>2123.5499999999997</v>
      </c>
      <c r="G378" s="1" t="str">
        <f>VLOOKUP(InputData[[#This Row],[CUSTOMER NAME]],Country[],2,0)</f>
        <v>United Kingdom</v>
      </c>
      <c r="H378" s="1" t="str">
        <f>VLOOKUP(InputData[[#This Row],[CUSTOMER NAME]],Country[],3,0)</f>
        <v>Export</v>
      </c>
      <c r="I378" s="1" t="str">
        <f>TEXT(InputData[[#This Row],[DATE]],"mmm")</f>
        <v>Jun</v>
      </c>
      <c r="J378" s="1">
        <f>WEEKNUM(InputData[[#This Row],[DATE]],)</f>
        <v>23</v>
      </c>
    </row>
    <row r="379" spans="1:10" x14ac:dyDescent="0.3">
      <c r="A379" s="3">
        <v>44352</v>
      </c>
      <c r="B379" s="6" t="s">
        <v>67</v>
      </c>
      <c r="C379" s="4" t="s">
        <v>12</v>
      </c>
      <c r="D379" s="5">
        <v>94.17</v>
      </c>
      <c r="E379" s="1">
        <v>5</v>
      </c>
      <c r="F379" s="1">
        <f>InputData[[#This Row],[UNIT PRICE ($)]]*InputData[[#This Row],[QUANTITY]]</f>
        <v>470.85</v>
      </c>
      <c r="G379" s="1" t="str">
        <f>VLOOKUP(InputData[[#This Row],[CUSTOMER NAME]],Country[],2,0)</f>
        <v>United Kingdom</v>
      </c>
      <c r="H379" s="1" t="str">
        <f>VLOOKUP(InputData[[#This Row],[CUSTOMER NAME]],Country[],3,0)</f>
        <v>Export</v>
      </c>
      <c r="I379" s="1" t="str">
        <f>TEXT(InputData[[#This Row],[DATE]],"mmm")</f>
        <v>Jun</v>
      </c>
      <c r="J379" s="1">
        <f>WEEKNUM(InputData[[#This Row],[DATE]],)</f>
        <v>23</v>
      </c>
    </row>
    <row r="380" spans="1:10" x14ac:dyDescent="0.3">
      <c r="A380" s="3">
        <v>44352</v>
      </c>
      <c r="B380" s="6" t="s">
        <v>75</v>
      </c>
      <c r="C380" s="4" t="s">
        <v>3</v>
      </c>
      <c r="D380" s="5">
        <v>80.94</v>
      </c>
      <c r="E380" s="1">
        <v>17</v>
      </c>
      <c r="F380" s="1">
        <f>InputData[[#This Row],[UNIT PRICE ($)]]*InputData[[#This Row],[QUANTITY]]</f>
        <v>1375.98</v>
      </c>
      <c r="G380" s="1" t="str">
        <f>VLOOKUP(InputData[[#This Row],[CUSTOMER NAME]],Country[],2,0)</f>
        <v>Russia</v>
      </c>
      <c r="H380" s="1" t="str">
        <f>VLOOKUP(InputData[[#This Row],[CUSTOMER NAME]],Country[],3,0)</f>
        <v>Export</v>
      </c>
      <c r="I380" s="1" t="str">
        <f>TEXT(InputData[[#This Row],[DATE]],"mmm")</f>
        <v>Jun</v>
      </c>
      <c r="J380" s="1">
        <f>WEEKNUM(InputData[[#This Row],[DATE]],)</f>
        <v>23</v>
      </c>
    </row>
    <row r="381" spans="1:10" x14ac:dyDescent="0.3">
      <c r="A381" s="3">
        <v>44352</v>
      </c>
      <c r="B381" s="6" t="s">
        <v>79</v>
      </c>
      <c r="C381" s="4" t="s">
        <v>9</v>
      </c>
      <c r="D381" s="5">
        <v>7.8599999999999994</v>
      </c>
      <c r="E381" s="1">
        <v>32</v>
      </c>
      <c r="F381" s="1">
        <f>InputData[[#This Row],[UNIT PRICE ($)]]*InputData[[#This Row],[QUANTITY]]</f>
        <v>251.51999999999998</v>
      </c>
      <c r="G381" s="1" t="str">
        <f>VLOOKUP(InputData[[#This Row],[CUSTOMER NAME]],Country[],2,0)</f>
        <v>United Kingdom</v>
      </c>
      <c r="H381" s="1" t="str">
        <f>VLOOKUP(InputData[[#This Row],[CUSTOMER NAME]],Country[],3,0)</f>
        <v>Export</v>
      </c>
      <c r="I381" s="1" t="str">
        <f>TEXT(InputData[[#This Row],[DATE]],"mmm")</f>
        <v>Jun</v>
      </c>
      <c r="J381" s="1">
        <f>WEEKNUM(InputData[[#This Row],[DATE]],)</f>
        <v>23</v>
      </c>
    </row>
    <row r="382" spans="1:10" x14ac:dyDescent="0.3">
      <c r="A382" s="3">
        <v>44352</v>
      </c>
      <c r="B382" s="6" t="s">
        <v>89</v>
      </c>
      <c r="C382" s="4" t="s">
        <v>35</v>
      </c>
      <c r="D382" s="5">
        <v>6.7</v>
      </c>
      <c r="E382" s="1">
        <v>10</v>
      </c>
      <c r="F382" s="1">
        <f>InputData[[#This Row],[UNIT PRICE ($)]]*InputData[[#This Row],[QUANTITY]]</f>
        <v>67</v>
      </c>
      <c r="G382" s="1" t="str">
        <f>VLOOKUP(InputData[[#This Row],[CUSTOMER NAME]],Country[],2,0)</f>
        <v>Mexico</v>
      </c>
      <c r="H382" s="1" t="str">
        <f>VLOOKUP(InputData[[#This Row],[CUSTOMER NAME]],Country[],3,0)</f>
        <v>Export</v>
      </c>
      <c r="I382" s="1" t="str">
        <f>TEXT(InputData[[#This Row],[DATE]],"mmm")</f>
        <v>Jun</v>
      </c>
      <c r="J382" s="1">
        <f>WEEKNUM(InputData[[#This Row],[DATE]],)</f>
        <v>23</v>
      </c>
    </row>
    <row r="383" spans="1:10" x14ac:dyDescent="0.3">
      <c r="A383" s="3">
        <v>44353</v>
      </c>
      <c r="B383" s="6" t="s">
        <v>76</v>
      </c>
      <c r="C383" s="4" t="s">
        <v>33</v>
      </c>
      <c r="D383" s="5">
        <v>119.7</v>
      </c>
      <c r="E383" s="1">
        <v>6</v>
      </c>
      <c r="F383" s="1">
        <f>InputData[[#This Row],[UNIT PRICE ($)]]*InputData[[#This Row],[QUANTITY]]</f>
        <v>718.2</v>
      </c>
      <c r="G383" s="1" t="str">
        <f>VLOOKUP(InputData[[#This Row],[CUSTOMER NAME]],Country[],2,0)</f>
        <v>Saudi Arabia</v>
      </c>
      <c r="H383" s="1" t="str">
        <f>VLOOKUP(InputData[[#This Row],[CUSTOMER NAME]],Country[],3,0)</f>
        <v>Export</v>
      </c>
      <c r="I383" s="1" t="str">
        <f>TEXT(InputData[[#This Row],[DATE]],"mmm")</f>
        <v>Jun</v>
      </c>
      <c r="J383" s="1">
        <f>WEEKNUM(InputData[[#This Row],[DATE]],)</f>
        <v>24</v>
      </c>
    </row>
    <row r="384" spans="1:10" x14ac:dyDescent="0.3">
      <c r="A384" s="3">
        <v>44353</v>
      </c>
      <c r="B384" s="6" t="s">
        <v>87</v>
      </c>
      <c r="C384" s="4" t="s">
        <v>1</v>
      </c>
      <c r="D384" s="5">
        <v>103.88</v>
      </c>
      <c r="E384" s="1">
        <v>33</v>
      </c>
      <c r="F384" s="1">
        <f>InputData[[#This Row],[UNIT PRICE ($)]]*InputData[[#This Row],[QUANTITY]]</f>
        <v>3428.04</v>
      </c>
      <c r="G384" s="1" t="str">
        <f>VLOOKUP(InputData[[#This Row],[CUSTOMER NAME]],Country[],2,0)</f>
        <v>France</v>
      </c>
      <c r="H384" s="1" t="str">
        <f>VLOOKUP(InputData[[#This Row],[CUSTOMER NAME]],Country[],3,0)</f>
        <v>Export</v>
      </c>
      <c r="I384" s="1" t="str">
        <f>TEXT(InputData[[#This Row],[DATE]],"mmm")</f>
        <v>Jun</v>
      </c>
      <c r="J384" s="1">
        <f>WEEKNUM(InputData[[#This Row],[DATE]],)</f>
        <v>24</v>
      </c>
    </row>
    <row r="385" spans="1:10" x14ac:dyDescent="0.3">
      <c r="A385" s="3">
        <v>44355</v>
      </c>
      <c r="B385" s="6" t="s">
        <v>71</v>
      </c>
      <c r="C385" s="4" t="s">
        <v>28</v>
      </c>
      <c r="D385" s="5">
        <v>41.81</v>
      </c>
      <c r="E385" s="1">
        <v>11</v>
      </c>
      <c r="F385" s="1">
        <f>InputData[[#This Row],[UNIT PRICE ($)]]*InputData[[#This Row],[QUANTITY]]</f>
        <v>459.91</v>
      </c>
      <c r="G385" s="1" t="str">
        <f>VLOOKUP(InputData[[#This Row],[CUSTOMER NAME]],Country[],2,0)</f>
        <v>India</v>
      </c>
      <c r="H385" s="1" t="str">
        <f>VLOOKUP(InputData[[#This Row],[CUSTOMER NAME]],Country[],3,0)</f>
        <v>Central</v>
      </c>
      <c r="I385" s="1" t="str">
        <f>TEXT(InputData[[#This Row],[DATE]],"mmm")</f>
        <v>Jun</v>
      </c>
      <c r="J385" s="1">
        <f>WEEKNUM(InputData[[#This Row],[DATE]],)</f>
        <v>24</v>
      </c>
    </row>
    <row r="386" spans="1:10" x14ac:dyDescent="0.3">
      <c r="A386" s="3">
        <v>44355</v>
      </c>
      <c r="B386" s="6" t="s">
        <v>82</v>
      </c>
      <c r="C386" s="4" t="s">
        <v>4</v>
      </c>
      <c r="D386" s="5">
        <v>48.84</v>
      </c>
      <c r="E386" s="1">
        <v>11</v>
      </c>
      <c r="F386" s="1">
        <f>InputData[[#This Row],[UNIT PRICE ($)]]*InputData[[#This Row],[QUANTITY]]</f>
        <v>537.24</v>
      </c>
      <c r="G386" s="1" t="str">
        <f>VLOOKUP(InputData[[#This Row],[CUSTOMER NAME]],Country[],2,0)</f>
        <v>India</v>
      </c>
      <c r="H386" s="1" t="str">
        <f>VLOOKUP(InputData[[#This Row],[CUSTOMER NAME]],Country[],3,0)</f>
        <v>Western</v>
      </c>
      <c r="I386" s="1" t="str">
        <f>TEXT(InputData[[#This Row],[DATE]],"mmm")</f>
        <v>Jun</v>
      </c>
      <c r="J386" s="1">
        <f>WEEKNUM(InputData[[#This Row],[DATE]],)</f>
        <v>24</v>
      </c>
    </row>
    <row r="387" spans="1:10" x14ac:dyDescent="0.3">
      <c r="A387" s="3">
        <v>44356</v>
      </c>
      <c r="B387" s="6" t="s">
        <v>80</v>
      </c>
      <c r="C387" s="4" t="s">
        <v>1</v>
      </c>
      <c r="D387" s="5">
        <v>103.88</v>
      </c>
      <c r="E387" s="1">
        <v>7</v>
      </c>
      <c r="F387" s="1">
        <f>InputData[[#This Row],[UNIT PRICE ($)]]*InputData[[#This Row],[QUANTITY]]</f>
        <v>727.16</v>
      </c>
      <c r="G387" s="1" t="str">
        <f>VLOOKUP(InputData[[#This Row],[CUSTOMER NAME]],Country[],2,0)</f>
        <v>South Africa</v>
      </c>
      <c r="H387" s="1" t="str">
        <f>VLOOKUP(InputData[[#This Row],[CUSTOMER NAME]],Country[],3,0)</f>
        <v>Export</v>
      </c>
      <c r="I387" s="1" t="str">
        <f>TEXT(InputData[[#This Row],[DATE]],"mmm")</f>
        <v>Jun</v>
      </c>
      <c r="J387" s="1">
        <f>WEEKNUM(InputData[[#This Row],[DATE]],)</f>
        <v>24</v>
      </c>
    </row>
    <row r="388" spans="1:10" x14ac:dyDescent="0.3">
      <c r="A388" s="3">
        <v>44356</v>
      </c>
      <c r="B388" s="6" t="s">
        <v>86</v>
      </c>
      <c r="C388" s="4" t="s">
        <v>40</v>
      </c>
      <c r="D388" s="5">
        <v>115.2</v>
      </c>
      <c r="E388" s="1">
        <v>32</v>
      </c>
      <c r="F388" s="1">
        <f>InputData[[#This Row],[UNIT PRICE ($)]]*InputData[[#This Row],[QUANTITY]]</f>
        <v>3686.4</v>
      </c>
      <c r="G388" s="1" t="str">
        <f>VLOOKUP(InputData[[#This Row],[CUSTOMER NAME]],Country[],2,0)</f>
        <v>India</v>
      </c>
      <c r="H388" s="1" t="str">
        <f>VLOOKUP(InputData[[#This Row],[CUSTOMER NAME]],Country[],3,0)</f>
        <v>South</v>
      </c>
      <c r="I388" s="1" t="str">
        <f>TEXT(InputData[[#This Row],[DATE]],"mmm")</f>
        <v>Jun</v>
      </c>
      <c r="J388" s="1">
        <f>WEEKNUM(InputData[[#This Row],[DATE]],)</f>
        <v>24</v>
      </c>
    </row>
    <row r="389" spans="1:10" x14ac:dyDescent="0.3">
      <c r="A389" s="3">
        <v>44357</v>
      </c>
      <c r="B389" s="6" t="s">
        <v>61</v>
      </c>
      <c r="C389" s="4" t="s">
        <v>28</v>
      </c>
      <c r="D389" s="5">
        <v>41.81</v>
      </c>
      <c r="E389" s="1">
        <v>8</v>
      </c>
      <c r="F389" s="1">
        <f>InputData[[#This Row],[UNIT PRICE ($)]]*InputData[[#This Row],[QUANTITY]]</f>
        <v>334.48</v>
      </c>
      <c r="G389" s="1" t="str">
        <f>VLOOKUP(InputData[[#This Row],[CUSTOMER NAME]],Country[],2,0)</f>
        <v>Bangladesh</v>
      </c>
      <c r="H389" s="1" t="str">
        <f>VLOOKUP(InputData[[#This Row],[CUSTOMER NAME]],Country[],3,0)</f>
        <v>Export</v>
      </c>
      <c r="I389" s="1" t="str">
        <f>TEXT(InputData[[#This Row],[DATE]],"mmm")</f>
        <v>Jun</v>
      </c>
      <c r="J389" s="1">
        <f>WEEKNUM(InputData[[#This Row],[DATE]],)</f>
        <v>24</v>
      </c>
    </row>
    <row r="390" spans="1:10" x14ac:dyDescent="0.3">
      <c r="A390" s="3">
        <v>44358</v>
      </c>
      <c r="B390" s="6" t="s">
        <v>110</v>
      </c>
      <c r="C390" s="4" t="s">
        <v>32</v>
      </c>
      <c r="D390" s="5">
        <v>117.48</v>
      </c>
      <c r="E390" s="1">
        <v>12</v>
      </c>
      <c r="F390" s="1">
        <f>InputData[[#This Row],[UNIT PRICE ($)]]*InputData[[#This Row],[QUANTITY]]</f>
        <v>1409.76</v>
      </c>
      <c r="G390" s="1" t="str">
        <f>VLOOKUP(InputData[[#This Row],[CUSTOMER NAME]],Country[],2,0)</f>
        <v>India</v>
      </c>
      <c r="H390" s="1" t="str">
        <f>VLOOKUP(InputData[[#This Row],[CUSTOMER NAME]],Country[],3,0)</f>
        <v>Western</v>
      </c>
      <c r="I390" s="1" t="str">
        <f>TEXT(InputData[[#This Row],[DATE]],"mmm")</f>
        <v>Jun</v>
      </c>
      <c r="J390" s="1">
        <f>WEEKNUM(InputData[[#This Row],[DATE]],)</f>
        <v>24</v>
      </c>
    </row>
    <row r="391" spans="1:10" x14ac:dyDescent="0.3">
      <c r="A391" s="3">
        <v>44358</v>
      </c>
      <c r="B391" s="6" t="s">
        <v>110</v>
      </c>
      <c r="C391" s="4" t="s">
        <v>5</v>
      </c>
      <c r="D391" s="5">
        <v>155.61000000000001</v>
      </c>
      <c r="E391" s="1">
        <v>9</v>
      </c>
      <c r="F391" s="1">
        <f>InputData[[#This Row],[UNIT PRICE ($)]]*InputData[[#This Row],[QUANTITY]]</f>
        <v>1400.4900000000002</v>
      </c>
      <c r="G391" s="1" t="str">
        <f>VLOOKUP(InputData[[#This Row],[CUSTOMER NAME]],Country[],2,0)</f>
        <v>India</v>
      </c>
      <c r="H391" s="1" t="str">
        <f>VLOOKUP(InputData[[#This Row],[CUSTOMER NAME]],Country[],3,0)</f>
        <v>Western</v>
      </c>
      <c r="I391" s="1" t="str">
        <f>TEXT(InputData[[#This Row],[DATE]],"mmm")</f>
        <v>Jun</v>
      </c>
      <c r="J391" s="1">
        <f>WEEKNUM(InputData[[#This Row],[DATE]],)</f>
        <v>24</v>
      </c>
    </row>
    <row r="392" spans="1:10" x14ac:dyDescent="0.3">
      <c r="A392" s="3">
        <v>44358</v>
      </c>
      <c r="B392" s="6" t="s">
        <v>74</v>
      </c>
      <c r="C392" s="4" t="s">
        <v>39</v>
      </c>
      <c r="D392" s="5">
        <v>42.55</v>
      </c>
      <c r="E392" s="1">
        <v>13</v>
      </c>
      <c r="F392" s="1">
        <f>InputData[[#This Row],[UNIT PRICE ($)]]*InputData[[#This Row],[QUANTITY]]</f>
        <v>553.15</v>
      </c>
      <c r="G392" s="1" t="str">
        <f>VLOOKUP(InputData[[#This Row],[CUSTOMER NAME]],Country[],2,0)</f>
        <v>Brazil</v>
      </c>
      <c r="H392" s="1" t="str">
        <f>VLOOKUP(InputData[[#This Row],[CUSTOMER NAME]],Country[],3,0)</f>
        <v>Export</v>
      </c>
      <c r="I392" s="1" t="str">
        <f>TEXT(InputData[[#This Row],[DATE]],"mmm")</f>
        <v>Jun</v>
      </c>
      <c r="J392" s="1">
        <f>WEEKNUM(InputData[[#This Row],[DATE]],)</f>
        <v>24</v>
      </c>
    </row>
    <row r="393" spans="1:10" x14ac:dyDescent="0.3">
      <c r="A393" s="3">
        <v>44358</v>
      </c>
      <c r="B393" s="6" t="s">
        <v>85</v>
      </c>
      <c r="C393" s="4" t="s">
        <v>21</v>
      </c>
      <c r="D393" s="5">
        <v>162.54</v>
      </c>
      <c r="E393" s="1">
        <v>6</v>
      </c>
      <c r="F393" s="1">
        <f>InputData[[#This Row],[UNIT PRICE ($)]]*InputData[[#This Row],[QUANTITY]]</f>
        <v>975.24</v>
      </c>
      <c r="G393" s="1" t="str">
        <f>VLOOKUP(InputData[[#This Row],[CUSTOMER NAME]],Country[],2,0)</f>
        <v>India</v>
      </c>
      <c r="H393" s="1" t="str">
        <f>VLOOKUP(InputData[[#This Row],[CUSTOMER NAME]],Country[],3,0)</f>
        <v>Northeast</v>
      </c>
      <c r="I393" s="1" t="str">
        <f>TEXT(InputData[[#This Row],[DATE]],"mmm")</f>
        <v>Jun</v>
      </c>
      <c r="J393" s="1">
        <f>WEEKNUM(InputData[[#This Row],[DATE]],)</f>
        <v>24</v>
      </c>
    </row>
    <row r="394" spans="1:10" x14ac:dyDescent="0.3">
      <c r="A394" s="3">
        <v>44359</v>
      </c>
      <c r="B394" s="6" t="s">
        <v>76</v>
      </c>
      <c r="C394" s="4" t="s">
        <v>41</v>
      </c>
      <c r="D394" s="5">
        <v>173.88</v>
      </c>
      <c r="E394" s="1">
        <v>6</v>
      </c>
      <c r="F394" s="1">
        <f>InputData[[#This Row],[UNIT PRICE ($)]]*InputData[[#This Row],[QUANTITY]]</f>
        <v>1043.28</v>
      </c>
      <c r="G394" s="1" t="str">
        <f>VLOOKUP(InputData[[#This Row],[CUSTOMER NAME]],Country[],2,0)</f>
        <v>Saudi Arabia</v>
      </c>
      <c r="H394" s="1" t="str">
        <f>VLOOKUP(InputData[[#This Row],[CUSTOMER NAME]],Country[],3,0)</f>
        <v>Export</v>
      </c>
      <c r="I394" s="1" t="str">
        <f>TEXT(InputData[[#This Row],[DATE]],"mmm")</f>
        <v>Jun</v>
      </c>
      <c r="J394" s="1">
        <f>WEEKNUM(InputData[[#This Row],[DATE]],)</f>
        <v>24</v>
      </c>
    </row>
    <row r="395" spans="1:10" x14ac:dyDescent="0.3">
      <c r="A395" s="3">
        <v>44360</v>
      </c>
      <c r="B395" s="6" t="s">
        <v>65</v>
      </c>
      <c r="C395" s="4" t="s">
        <v>26</v>
      </c>
      <c r="D395" s="5">
        <v>24.66</v>
      </c>
      <c r="E395" s="1">
        <v>6</v>
      </c>
      <c r="F395" s="1">
        <f>InputData[[#This Row],[UNIT PRICE ($)]]*InputData[[#This Row],[QUANTITY]]</f>
        <v>147.96</v>
      </c>
      <c r="G395" s="1" t="str">
        <f>VLOOKUP(InputData[[#This Row],[CUSTOMER NAME]],Country[],2,0)</f>
        <v>Pakistan</v>
      </c>
      <c r="H395" s="1" t="str">
        <f>VLOOKUP(InputData[[#This Row],[CUSTOMER NAME]],Country[],3,0)</f>
        <v>Export</v>
      </c>
      <c r="I395" s="1" t="str">
        <f>TEXT(InputData[[#This Row],[DATE]],"mmm")</f>
        <v>Jun</v>
      </c>
      <c r="J395" s="1">
        <f>WEEKNUM(InputData[[#This Row],[DATE]],)</f>
        <v>25</v>
      </c>
    </row>
    <row r="396" spans="1:10" x14ac:dyDescent="0.3">
      <c r="A396" s="3">
        <v>44360</v>
      </c>
      <c r="B396" s="6" t="s">
        <v>69</v>
      </c>
      <c r="C396" s="4" t="s">
        <v>15</v>
      </c>
      <c r="D396" s="5">
        <v>15.719999999999999</v>
      </c>
      <c r="E396" s="1">
        <v>3</v>
      </c>
      <c r="F396" s="1">
        <f>InputData[[#This Row],[UNIT PRICE ($)]]*InputData[[#This Row],[QUANTITY]]</f>
        <v>47.16</v>
      </c>
      <c r="G396" s="1" t="str">
        <f>VLOOKUP(InputData[[#This Row],[CUSTOMER NAME]],Country[],2,0)</f>
        <v>India</v>
      </c>
      <c r="H396" s="1" t="str">
        <f>VLOOKUP(InputData[[#This Row],[CUSTOMER NAME]],Country[],3,0)</f>
        <v>South</v>
      </c>
      <c r="I396" s="1" t="str">
        <f>TEXT(InputData[[#This Row],[DATE]],"mmm")</f>
        <v>Jun</v>
      </c>
      <c r="J396" s="1">
        <f>WEEKNUM(InputData[[#This Row],[DATE]],)</f>
        <v>25</v>
      </c>
    </row>
    <row r="397" spans="1:10" x14ac:dyDescent="0.3">
      <c r="A397" s="3">
        <v>44360</v>
      </c>
      <c r="B397" s="6" t="s">
        <v>75</v>
      </c>
      <c r="C397" s="4" t="s">
        <v>22</v>
      </c>
      <c r="D397" s="5">
        <v>141.57</v>
      </c>
      <c r="E397" s="1">
        <v>20</v>
      </c>
      <c r="F397" s="1">
        <f>InputData[[#This Row],[UNIT PRICE ($)]]*InputData[[#This Row],[QUANTITY]]</f>
        <v>2831.3999999999996</v>
      </c>
      <c r="G397" s="1" t="str">
        <f>VLOOKUP(InputData[[#This Row],[CUSTOMER NAME]],Country[],2,0)</f>
        <v>Russia</v>
      </c>
      <c r="H397" s="1" t="str">
        <f>VLOOKUP(InputData[[#This Row],[CUSTOMER NAME]],Country[],3,0)</f>
        <v>Export</v>
      </c>
      <c r="I397" s="1" t="str">
        <f>TEXT(InputData[[#This Row],[DATE]],"mmm")</f>
        <v>Jun</v>
      </c>
      <c r="J397" s="1">
        <f>WEEKNUM(InputData[[#This Row],[DATE]],)</f>
        <v>25</v>
      </c>
    </row>
    <row r="398" spans="1:10" x14ac:dyDescent="0.3">
      <c r="A398" s="3">
        <v>44360</v>
      </c>
      <c r="B398" s="6" t="s">
        <v>84</v>
      </c>
      <c r="C398" s="4" t="s">
        <v>35</v>
      </c>
      <c r="D398" s="5">
        <v>6.7</v>
      </c>
      <c r="E398" s="1">
        <v>2</v>
      </c>
      <c r="F398" s="1">
        <f>InputData[[#This Row],[UNIT PRICE ($)]]*InputData[[#This Row],[QUANTITY]]</f>
        <v>13.4</v>
      </c>
      <c r="G398" s="1" t="str">
        <f>VLOOKUP(InputData[[#This Row],[CUSTOMER NAME]],Country[],2,0)</f>
        <v>Ethiopia</v>
      </c>
      <c r="H398" s="1" t="str">
        <f>VLOOKUP(InputData[[#This Row],[CUSTOMER NAME]],Country[],3,0)</f>
        <v>Export</v>
      </c>
      <c r="I398" s="1" t="str">
        <f>TEXT(InputData[[#This Row],[DATE]],"mmm")</f>
        <v>Jun</v>
      </c>
      <c r="J398" s="1">
        <f>WEEKNUM(InputData[[#This Row],[DATE]],)</f>
        <v>25</v>
      </c>
    </row>
    <row r="399" spans="1:10" x14ac:dyDescent="0.3">
      <c r="A399" s="3">
        <v>44361</v>
      </c>
      <c r="B399" s="6" t="s">
        <v>65</v>
      </c>
      <c r="C399" s="4" t="s">
        <v>25</v>
      </c>
      <c r="D399" s="5">
        <v>8.33</v>
      </c>
      <c r="E399" s="1">
        <v>10</v>
      </c>
      <c r="F399" s="1">
        <f>InputData[[#This Row],[UNIT PRICE ($)]]*InputData[[#This Row],[QUANTITY]]</f>
        <v>83.3</v>
      </c>
      <c r="G399" s="1" t="str">
        <f>VLOOKUP(InputData[[#This Row],[CUSTOMER NAME]],Country[],2,0)</f>
        <v>Pakistan</v>
      </c>
      <c r="H399" s="1" t="str">
        <f>VLOOKUP(InputData[[#This Row],[CUSTOMER NAME]],Country[],3,0)</f>
        <v>Export</v>
      </c>
      <c r="I399" s="1" t="str">
        <f>TEXT(InputData[[#This Row],[DATE]],"mmm")</f>
        <v>Jun</v>
      </c>
      <c r="J399" s="1">
        <f>WEEKNUM(InputData[[#This Row],[DATE]],)</f>
        <v>25</v>
      </c>
    </row>
    <row r="400" spans="1:10" x14ac:dyDescent="0.3">
      <c r="A400" s="3">
        <v>44362</v>
      </c>
      <c r="B400" s="6" t="s">
        <v>89</v>
      </c>
      <c r="C400" s="4" t="s">
        <v>42</v>
      </c>
      <c r="D400" s="5">
        <v>162</v>
      </c>
      <c r="E400" s="1">
        <v>15</v>
      </c>
      <c r="F400" s="1">
        <f>InputData[[#This Row],[UNIT PRICE ($)]]*InputData[[#This Row],[QUANTITY]]</f>
        <v>2430</v>
      </c>
      <c r="G400" s="1" t="str">
        <f>VLOOKUP(InputData[[#This Row],[CUSTOMER NAME]],Country[],2,0)</f>
        <v>Mexico</v>
      </c>
      <c r="H400" s="1" t="str">
        <f>VLOOKUP(InputData[[#This Row],[CUSTOMER NAME]],Country[],3,0)</f>
        <v>Export</v>
      </c>
      <c r="I400" s="1" t="str">
        <f>TEXT(InputData[[#This Row],[DATE]],"mmm")</f>
        <v>Jun</v>
      </c>
      <c r="J400" s="1">
        <f>WEEKNUM(InputData[[#This Row],[DATE]],)</f>
        <v>25</v>
      </c>
    </row>
    <row r="401" spans="1:10" x14ac:dyDescent="0.3">
      <c r="A401" s="3">
        <v>44363</v>
      </c>
      <c r="B401" s="6" t="s">
        <v>71</v>
      </c>
      <c r="C401" s="4" t="s">
        <v>19</v>
      </c>
      <c r="D401" s="5">
        <v>210</v>
      </c>
      <c r="E401" s="1">
        <v>5</v>
      </c>
      <c r="F401" s="1">
        <f>InputData[[#This Row],[UNIT PRICE ($)]]*InputData[[#This Row],[QUANTITY]]</f>
        <v>1050</v>
      </c>
      <c r="G401" s="1" t="str">
        <f>VLOOKUP(InputData[[#This Row],[CUSTOMER NAME]],Country[],2,0)</f>
        <v>India</v>
      </c>
      <c r="H401" s="1" t="str">
        <f>VLOOKUP(InputData[[#This Row],[CUSTOMER NAME]],Country[],3,0)</f>
        <v>Central</v>
      </c>
      <c r="I401" s="1" t="str">
        <f>TEXT(InputData[[#This Row],[DATE]],"mmm")</f>
        <v>Jun</v>
      </c>
      <c r="J401" s="1">
        <f>WEEKNUM(InputData[[#This Row],[DATE]],)</f>
        <v>25</v>
      </c>
    </row>
    <row r="402" spans="1:10" x14ac:dyDescent="0.3">
      <c r="A402" s="3">
        <v>44363</v>
      </c>
      <c r="B402" s="6" t="s">
        <v>80</v>
      </c>
      <c r="C402" s="4" t="s">
        <v>39</v>
      </c>
      <c r="D402" s="5">
        <v>42.55</v>
      </c>
      <c r="E402" s="1">
        <v>11</v>
      </c>
      <c r="F402" s="1">
        <f>InputData[[#This Row],[UNIT PRICE ($)]]*InputData[[#This Row],[QUANTITY]]</f>
        <v>468.04999999999995</v>
      </c>
      <c r="G402" s="1" t="str">
        <f>VLOOKUP(InputData[[#This Row],[CUSTOMER NAME]],Country[],2,0)</f>
        <v>South Africa</v>
      </c>
      <c r="H402" s="1" t="str">
        <f>VLOOKUP(InputData[[#This Row],[CUSTOMER NAME]],Country[],3,0)</f>
        <v>Export</v>
      </c>
      <c r="I402" s="1" t="str">
        <f>TEXT(InputData[[#This Row],[DATE]],"mmm")</f>
        <v>Jun</v>
      </c>
      <c r="J402" s="1">
        <f>WEEKNUM(InputData[[#This Row],[DATE]],)</f>
        <v>25</v>
      </c>
    </row>
    <row r="403" spans="1:10" x14ac:dyDescent="0.3">
      <c r="A403" s="3">
        <v>44363</v>
      </c>
      <c r="B403" s="6" t="s">
        <v>81</v>
      </c>
      <c r="C403" s="4" t="s">
        <v>15</v>
      </c>
      <c r="D403" s="5">
        <v>15.719999999999999</v>
      </c>
      <c r="E403" s="1">
        <v>12</v>
      </c>
      <c r="F403" s="1">
        <f>InputData[[#This Row],[UNIT PRICE ($)]]*InputData[[#This Row],[QUANTITY]]</f>
        <v>188.64</v>
      </c>
      <c r="G403" s="1" t="str">
        <f>VLOOKUP(InputData[[#This Row],[CUSTOMER NAME]],Country[],2,0)</f>
        <v>India</v>
      </c>
      <c r="H403" s="1" t="str">
        <f>VLOOKUP(InputData[[#This Row],[CUSTOMER NAME]],Country[],3,0)</f>
        <v>East</v>
      </c>
      <c r="I403" s="1" t="str">
        <f>TEXT(InputData[[#This Row],[DATE]],"mmm")</f>
        <v>Jun</v>
      </c>
      <c r="J403" s="1">
        <f>WEEKNUM(InputData[[#This Row],[DATE]],)</f>
        <v>25</v>
      </c>
    </row>
    <row r="404" spans="1:10" x14ac:dyDescent="0.3">
      <c r="A404" s="3">
        <v>44363</v>
      </c>
      <c r="B404" s="6" t="s">
        <v>116</v>
      </c>
      <c r="C404" s="4" t="s">
        <v>29</v>
      </c>
      <c r="D404" s="5">
        <v>53.11</v>
      </c>
      <c r="E404" s="1">
        <v>15</v>
      </c>
      <c r="F404" s="1">
        <f>InputData[[#This Row],[UNIT PRICE ($)]]*InputData[[#This Row],[QUANTITY]]</f>
        <v>796.65</v>
      </c>
      <c r="G404" s="1" t="str">
        <f>VLOOKUP(InputData[[#This Row],[CUSTOMER NAME]],Country[],2,0)</f>
        <v>Germany</v>
      </c>
      <c r="H404" s="1" t="str">
        <f>VLOOKUP(InputData[[#This Row],[CUSTOMER NAME]],Country[],3,0)</f>
        <v>Export</v>
      </c>
      <c r="I404" s="1" t="str">
        <f>TEXT(InputData[[#This Row],[DATE]],"mmm")</f>
        <v>Jun</v>
      </c>
      <c r="J404" s="1">
        <f>WEEKNUM(InputData[[#This Row],[DATE]],)</f>
        <v>25</v>
      </c>
    </row>
    <row r="405" spans="1:10" x14ac:dyDescent="0.3">
      <c r="A405" s="3">
        <v>44363</v>
      </c>
      <c r="B405" s="6" t="s">
        <v>89</v>
      </c>
      <c r="C405" s="4" t="s">
        <v>1</v>
      </c>
      <c r="D405" s="5">
        <v>103.88</v>
      </c>
      <c r="E405" s="1">
        <v>26</v>
      </c>
      <c r="F405" s="1">
        <f>InputData[[#This Row],[UNIT PRICE ($)]]*InputData[[#This Row],[QUANTITY]]</f>
        <v>2700.88</v>
      </c>
      <c r="G405" s="1" t="str">
        <f>VLOOKUP(InputData[[#This Row],[CUSTOMER NAME]],Country[],2,0)</f>
        <v>Mexico</v>
      </c>
      <c r="H405" s="1" t="str">
        <f>VLOOKUP(InputData[[#This Row],[CUSTOMER NAME]],Country[],3,0)</f>
        <v>Export</v>
      </c>
      <c r="I405" s="1" t="str">
        <f>TEXT(InputData[[#This Row],[DATE]],"mmm")</f>
        <v>Jun</v>
      </c>
      <c r="J405" s="1">
        <f>WEEKNUM(InputData[[#This Row],[DATE]],)</f>
        <v>25</v>
      </c>
    </row>
    <row r="406" spans="1:10" x14ac:dyDescent="0.3">
      <c r="A406" s="3">
        <v>44364</v>
      </c>
      <c r="B406" s="6" t="s">
        <v>71</v>
      </c>
      <c r="C406" s="4" t="s">
        <v>16</v>
      </c>
      <c r="D406" s="5">
        <v>16.64</v>
      </c>
      <c r="E406" s="1">
        <v>38</v>
      </c>
      <c r="F406" s="1">
        <f>InputData[[#This Row],[UNIT PRICE ($)]]*InputData[[#This Row],[QUANTITY]]</f>
        <v>632.32000000000005</v>
      </c>
      <c r="G406" s="1" t="str">
        <f>VLOOKUP(InputData[[#This Row],[CUSTOMER NAME]],Country[],2,0)</f>
        <v>India</v>
      </c>
      <c r="H406" s="1" t="str">
        <f>VLOOKUP(InputData[[#This Row],[CUSTOMER NAME]],Country[],3,0)</f>
        <v>Central</v>
      </c>
      <c r="I406" s="1" t="str">
        <f>TEXT(InputData[[#This Row],[DATE]],"mmm")</f>
        <v>Jun</v>
      </c>
      <c r="J406" s="1">
        <f>WEEKNUM(InputData[[#This Row],[DATE]],)</f>
        <v>25</v>
      </c>
    </row>
    <row r="407" spans="1:10" x14ac:dyDescent="0.3">
      <c r="A407" s="3">
        <v>44364</v>
      </c>
      <c r="B407" s="6" t="s">
        <v>116</v>
      </c>
      <c r="C407" s="4" t="s">
        <v>19</v>
      </c>
      <c r="D407" s="5">
        <v>210</v>
      </c>
      <c r="E407" s="1">
        <v>24</v>
      </c>
      <c r="F407" s="1">
        <f>InputData[[#This Row],[UNIT PRICE ($)]]*InputData[[#This Row],[QUANTITY]]</f>
        <v>5040</v>
      </c>
      <c r="G407" s="1" t="str">
        <f>VLOOKUP(InputData[[#This Row],[CUSTOMER NAME]],Country[],2,0)</f>
        <v>Germany</v>
      </c>
      <c r="H407" s="1" t="str">
        <f>VLOOKUP(InputData[[#This Row],[CUSTOMER NAME]],Country[],3,0)</f>
        <v>Export</v>
      </c>
      <c r="I407" s="1" t="str">
        <f>TEXT(InputData[[#This Row],[DATE]],"mmm")</f>
        <v>Jun</v>
      </c>
      <c r="J407" s="1">
        <f>WEEKNUM(InputData[[#This Row],[DATE]],)</f>
        <v>25</v>
      </c>
    </row>
    <row r="408" spans="1:10" x14ac:dyDescent="0.3">
      <c r="A408" s="3">
        <v>44365</v>
      </c>
      <c r="B408" s="6" t="s">
        <v>110</v>
      </c>
      <c r="C408" s="4" t="s">
        <v>34</v>
      </c>
      <c r="D408" s="5">
        <v>58.3</v>
      </c>
      <c r="E408" s="1">
        <v>35</v>
      </c>
      <c r="F408" s="1">
        <f>InputData[[#This Row],[UNIT PRICE ($)]]*InputData[[#This Row],[QUANTITY]]</f>
        <v>2040.5</v>
      </c>
      <c r="G408" s="1" t="str">
        <f>VLOOKUP(InputData[[#This Row],[CUSTOMER NAME]],Country[],2,0)</f>
        <v>India</v>
      </c>
      <c r="H408" s="1" t="str">
        <f>VLOOKUP(InputData[[#This Row],[CUSTOMER NAME]],Country[],3,0)</f>
        <v>Western</v>
      </c>
      <c r="I408" s="1" t="str">
        <f>TEXT(InputData[[#This Row],[DATE]],"mmm")</f>
        <v>Jun</v>
      </c>
      <c r="J408" s="1">
        <f>WEEKNUM(InputData[[#This Row],[DATE]],)</f>
        <v>25</v>
      </c>
    </row>
    <row r="409" spans="1:10" x14ac:dyDescent="0.3">
      <c r="A409" s="3">
        <v>44365</v>
      </c>
      <c r="B409" s="6" t="s">
        <v>70</v>
      </c>
      <c r="C409" s="4" t="s">
        <v>25</v>
      </c>
      <c r="D409" s="5">
        <v>8.33</v>
      </c>
      <c r="E409" s="1">
        <v>13</v>
      </c>
      <c r="F409" s="1">
        <f>InputData[[#This Row],[UNIT PRICE ($)]]*InputData[[#This Row],[QUANTITY]]</f>
        <v>108.29</v>
      </c>
      <c r="G409" s="1" t="str">
        <f>VLOOKUP(InputData[[#This Row],[CUSTOMER NAME]],Country[],2,0)</f>
        <v>Mexico</v>
      </c>
      <c r="H409" s="1" t="str">
        <f>VLOOKUP(InputData[[#This Row],[CUSTOMER NAME]],Country[],3,0)</f>
        <v>Export</v>
      </c>
      <c r="I409" s="1" t="str">
        <f>TEXT(InputData[[#This Row],[DATE]],"mmm")</f>
        <v>Jun</v>
      </c>
      <c r="J409" s="1">
        <f>WEEKNUM(InputData[[#This Row],[DATE]],)</f>
        <v>25</v>
      </c>
    </row>
    <row r="410" spans="1:10" x14ac:dyDescent="0.3">
      <c r="A410" s="3">
        <v>44365</v>
      </c>
      <c r="B410" s="6" t="s">
        <v>79</v>
      </c>
      <c r="C410" s="4" t="s">
        <v>13</v>
      </c>
      <c r="D410" s="5">
        <v>122.08</v>
      </c>
      <c r="E410" s="1">
        <v>5</v>
      </c>
      <c r="F410" s="1">
        <f>InputData[[#This Row],[UNIT PRICE ($)]]*InputData[[#This Row],[QUANTITY]]</f>
        <v>610.4</v>
      </c>
      <c r="G410" s="1" t="str">
        <f>VLOOKUP(InputData[[#This Row],[CUSTOMER NAME]],Country[],2,0)</f>
        <v>United Kingdom</v>
      </c>
      <c r="H410" s="1" t="str">
        <f>VLOOKUP(InputData[[#This Row],[CUSTOMER NAME]],Country[],3,0)</f>
        <v>Export</v>
      </c>
      <c r="I410" s="1" t="str">
        <f>TEXT(InputData[[#This Row],[DATE]],"mmm")</f>
        <v>Jun</v>
      </c>
      <c r="J410" s="1">
        <f>WEEKNUM(InputData[[#This Row],[DATE]],)</f>
        <v>25</v>
      </c>
    </row>
    <row r="411" spans="1:10" x14ac:dyDescent="0.3">
      <c r="A411" s="3">
        <v>44365</v>
      </c>
      <c r="B411" s="6" t="s">
        <v>80</v>
      </c>
      <c r="C411" s="4" t="s">
        <v>32</v>
      </c>
      <c r="D411" s="5">
        <v>117.48</v>
      </c>
      <c r="E411" s="1">
        <v>8</v>
      </c>
      <c r="F411" s="1">
        <f>InputData[[#This Row],[UNIT PRICE ($)]]*InputData[[#This Row],[QUANTITY]]</f>
        <v>939.84</v>
      </c>
      <c r="G411" s="1" t="str">
        <f>VLOOKUP(InputData[[#This Row],[CUSTOMER NAME]],Country[],2,0)</f>
        <v>South Africa</v>
      </c>
      <c r="H411" s="1" t="str">
        <f>VLOOKUP(InputData[[#This Row],[CUSTOMER NAME]],Country[],3,0)</f>
        <v>Export</v>
      </c>
      <c r="I411" s="1" t="str">
        <f>TEXT(InputData[[#This Row],[DATE]],"mmm")</f>
        <v>Jun</v>
      </c>
      <c r="J411" s="1">
        <f>WEEKNUM(InputData[[#This Row],[DATE]],)</f>
        <v>25</v>
      </c>
    </row>
    <row r="412" spans="1:10" x14ac:dyDescent="0.3">
      <c r="A412" s="3">
        <v>44366</v>
      </c>
      <c r="B412" s="6" t="s">
        <v>68</v>
      </c>
      <c r="C412" s="4" t="s">
        <v>44</v>
      </c>
      <c r="D412" s="5">
        <v>82.08</v>
      </c>
      <c r="E412" s="1">
        <v>11</v>
      </c>
      <c r="F412" s="1">
        <f>InputData[[#This Row],[UNIT PRICE ($)]]*InputData[[#This Row],[QUANTITY]]</f>
        <v>902.88</v>
      </c>
      <c r="G412" s="1" t="str">
        <f>VLOOKUP(InputData[[#This Row],[CUSTOMER NAME]],Country[],2,0)</f>
        <v>Russia</v>
      </c>
      <c r="H412" s="1" t="str">
        <f>VLOOKUP(InputData[[#This Row],[CUSTOMER NAME]],Country[],3,0)</f>
        <v>Export</v>
      </c>
      <c r="I412" s="1" t="str">
        <f>TEXT(InputData[[#This Row],[DATE]],"mmm")</f>
        <v>Jun</v>
      </c>
      <c r="J412" s="1">
        <f>WEEKNUM(InputData[[#This Row],[DATE]],)</f>
        <v>25</v>
      </c>
    </row>
    <row r="413" spans="1:10" x14ac:dyDescent="0.3">
      <c r="A413" s="3">
        <v>44366</v>
      </c>
      <c r="B413" s="6" t="s">
        <v>73</v>
      </c>
      <c r="C413" s="4" t="s">
        <v>2</v>
      </c>
      <c r="D413" s="5">
        <v>142.80000000000001</v>
      </c>
      <c r="E413" s="1">
        <v>8</v>
      </c>
      <c r="F413" s="1">
        <f>InputData[[#This Row],[UNIT PRICE ($)]]*InputData[[#This Row],[QUANTITY]]</f>
        <v>1142.4000000000001</v>
      </c>
      <c r="G413" s="1" t="str">
        <f>VLOOKUP(InputData[[#This Row],[CUSTOMER NAME]],Country[],2,0)</f>
        <v>India</v>
      </c>
      <c r="H413" s="1" t="str">
        <f>VLOOKUP(InputData[[#This Row],[CUSTOMER NAME]],Country[],3,0)</f>
        <v>East</v>
      </c>
      <c r="I413" s="1" t="str">
        <f>TEXT(InputData[[#This Row],[DATE]],"mmm")</f>
        <v>Jun</v>
      </c>
      <c r="J413" s="1">
        <f>WEEKNUM(InputData[[#This Row],[DATE]],)</f>
        <v>25</v>
      </c>
    </row>
    <row r="414" spans="1:10" x14ac:dyDescent="0.3">
      <c r="A414" s="3">
        <v>44366</v>
      </c>
      <c r="B414" s="6" t="s">
        <v>76</v>
      </c>
      <c r="C414" s="4" t="s">
        <v>41</v>
      </c>
      <c r="D414" s="5">
        <v>173.88</v>
      </c>
      <c r="E414" s="1">
        <v>5</v>
      </c>
      <c r="F414" s="1">
        <f>InputData[[#This Row],[UNIT PRICE ($)]]*InputData[[#This Row],[QUANTITY]]</f>
        <v>869.4</v>
      </c>
      <c r="G414" s="1" t="str">
        <f>VLOOKUP(InputData[[#This Row],[CUSTOMER NAME]],Country[],2,0)</f>
        <v>Saudi Arabia</v>
      </c>
      <c r="H414" s="1" t="str">
        <f>VLOOKUP(InputData[[#This Row],[CUSTOMER NAME]],Country[],3,0)</f>
        <v>Export</v>
      </c>
      <c r="I414" s="1" t="str">
        <f>TEXT(InputData[[#This Row],[DATE]],"mmm")</f>
        <v>Jun</v>
      </c>
      <c r="J414" s="1">
        <f>WEEKNUM(InputData[[#This Row],[DATE]],)</f>
        <v>25</v>
      </c>
    </row>
    <row r="415" spans="1:10" x14ac:dyDescent="0.3">
      <c r="A415" s="3">
        <v>44367</v>
      </c>
      <c r="B415" s="6" t="s">
        <v>65</v>
      </c>
      <c r="C415" s="4" t="s">
        <v>16</v>
      </c>
      <c r="D415" s="5">
        <v>16.64</v>
      </c>
      <c r="E415" s="1">
        <v>1</v>
      </c>
      <c r="F415" s="1">
        <f>InputData[[#This Row],[UNIT PRICE ($)]]*InputData[[#This Row],[QUANTITY]]</f>
        <v>16.64</v>
      </c>
      <c r="G415" s="1" t="str">
        <f>VLOOKUP(InputData[[#This Row],[CUSTOMER NAME]],Country[],2,0)</f>
        <v>Pakistan</v>
      </c>
      <c r="H415" s="1" t="str">
        <f>VLOOKUP(InputData[[#This Row],[CUSTOMER NAME]],Country[],3,0)</f>
        <v>Export</v>
      </c>
      <c r="I415" s="1" t="str">
        <f>TEXT(InputData[[#This Row],[DATE]],"mmm")</f>
        <v>Jun</v>
      </c>
      <c r="J415" s="1">
        <f>WEEKNUM(InputData[[#This Row],[DATE]],)</f>
        <v>26</v>
      </c>
    </row>
    <row r="416" spans="1:10" x14ac:dyDescent="0.3">
      <c r="A416" s="3">
        <v>44367</v>
      </c>
      <c r="B416" s="6" t="s">
        <v>89</v>
      </c>
      <c r="C416" s="4" t="s">
        <v>11</v>
      </c>
      <c r="D416" s="5">
        <v>48.4</v>
      </c>
      <c r="E416" s="1">
        <v>30</v>
      </c>
      <c r="F416" s="1">
        <f>InputData[[#This Row],[UNIT PRICE ($)]]*InputData[[#This Row],[QUANTITY]]</f>
        <v>1452</v>
      </c>
      <c r="G416" s="1" t="str">
        <f>VLOOKUP(InputData[[#This Row],[CUSTOMER NAME]],Country[],2,0)</f>
        <v>Mexico</v>
      </c>
      <c r="H416" s="1" t="str">
        <f>VLOOKUP(InputData[[#This Row],[CUSTOMER NAME]],Country[],3,0)</f>
        <v>Export</v>
      </c>
      <c r="I416" s="1" t="str">
        <f>TEXT(InputData[[#This Row],[DATE]],"mmm")</f>
        <v>Jun</v>
      </c>
      <c r="J416" s="1">
        <f>WEEKNUM(InputData[[#This Row],[DATE]],)</f>
        <v>26</v>
      </c>
    </row>
    <row r="417" spans="1:10" x14ac:dyDescent="0.3">
      <c r="A417" s="3">
        <v>44368</v>
      </c>
      <c r="B417" s="6" t="s">
        <v>110</v>
      </c>
      <c r="C417" s="4" t="s">
        <v>17</v>
      </c>
      <c r="D417" s="5">
        <v>156.78</v>
      </c>
      <c r="E417" s="1">
        <v>14</v>
      </c>
      <c r="F417" s="1">
        <f>InputData[[#This Row],[UNIT PRICE ($)]]*InputData[[#This Row],[QUANTITY]]</f>
        <v>2194.92</v>
      </c>
      <c r="G417" s="1" t="str">
        <f>VLOOKUP(InputData[[#This Row],[CUSTOMER NAME]],Country[],2,0)</f>
        <v>India</v>
      </c>
      <c r="H417" s="1" t="str">
        <f>VLOOKUP(InputData[[#This Row],[CUSTOMER NAME]],Country[],3,0)</f>
        <v>Western</v>
      </c>
      <c r="I417" s="1" t="str">
        <f>TEXT(InputData[[#This Row],[DATE]],"mmm")</f>
        <v>Jun</v>
      </c>
      <c r="J417" s="1">
        <f>WEEKNUM(InputData[[#This Row],[DATE]],)</f>
        <v>26</v>
      </c>
    </row>
    <row r="418" spans="1:10" x14ac:dyDescent="0.3">
      <c r="A418" s="3">
        <v>44369</v>
      </c>
      <c r="B418" s="6" t="s">
        <v>60</v>
      </c>
      <c r="C418" s="4" t="s">
        <v>1</v>
      </c>
      <c r="D418" s="5">
        <v>103.88</v>
      </c>
      <c r="E418" s="1">
        <v>4</v>
      </c>
      <c r="F418" s="1">
        <f>InputData[[#This Row],[UNIT PRICE ($)]]*InputData[[#This Row],[QUANTITY]]</f>
        <v>415.52</v>
      </c>
      <c r="G418" s="1" t="str">
        <f>VLOOKUP(InputData[[#This Row],[CUSTOMER NAME]],Country[],2,0)</f>
        <v>Nigeria</v>
      </c>
      <c r="H418" s="1" t="str">
        <f>VLOOKUP(InputData[[#This Row],[CUSTOMER NAME]],Country[],3,0)</f>
        <v>Export</v>
      </c>
      <c r="I418" s="1" t="str">
        <f>TEXT(InputData[[#This Row],[DATE]],"mmm")</f>
        <v>Jun</v>
      </c>
      <c r="J418" s="1">
        <f>WEEKNUM(InputData[[#This Row],[DATE]],)</f>
        <v>26</v>
      </c>
    </row>
    <row r="419" spans="1:10" x14ac:dyDescent="0.3">
      <c r="A419" s="3">
        <v>44369</v>
      </c>
      <c r="B419" s="6" t="s">
        <v>67</v>
      </c>
      <c r="C419" s="4" t="s">
        <v>40</v>
      </c>
      <c r="D419" s="5">
        <v>115.2</v>
      </c>
      <c r="E419" s="1">
        <v>10</v>
      </c>
      <c r="F419" s="1">
        <f>InputData[[#This Row],[UNIT PRICE ($)]]*InputData[[#This Row],[QUANTITY]]</f>
        <v>1152</v>
      </c>
      <c r="G419" s="1" t="str">
        <f>VLOOKUP(InputData[[#This Row],[CUSTOMER NAME]],Country[],2,0)</f>
        <v>United Kingdom</v>
      </c>
      <c r="H419" s="1" t="str">
        <f>VLOOKUP(InputData[[#This Row],[CUSTOMER NAME]],Country[],3,0)</f>
        <v>Export</v>
      </c>
      <c r="I419" s="1" t="str">
        <f>TEXT(InputData[[#This Row],[DATE]],"mmm")</f>
        <v>Jun</v>
      </c>
      <c r="J419" s="1">
        <f>WEEKNUM(InputData[[#This Row],[DATE]],)</f>
        <v>26</v>
      </c>
    </row>
    <row r="420" spans="1:10" x14ac:dyDescent="0.3">
      <c r="A420" s="3">
        <v>44370</v>
      </c>
      <c r="B420" s="6" t="s">
        <v>74</v>
      </c>
      <c r="C420" s="4" t="s">
        <v>16</v>
      </c>
      <c r="D420" s="5">
        <v>16.64</v>
      </c>
      <c r="E420" s="1">
        <v>4</v>
      </c>
      <c r="F420" s="1">
        <f>InputData[[#This Row],[UNIT PRICE ($)]]*InputData[[#This Row],[QUANTITY]]</f>
        <v>66.56</v>
      </c>
      <c r="G420" s="1" t="str">
        <f>VLOOKUP(InputData[[#This Row],[CUSTOMER NAME]],Country[],2,0)</f>
        <v>Brazil</v>
      </c>
      <c r="H420" s="1" t="str">
        <f>VLOOKUP(InputData[[#This Row],[CUSTOMER NAME]],Country[],3,0)</f>
        <v>Export</v>
      </c>
      <c r="I420" s="1" t="str">
        <f>TEXT(InputData[[#This Row],[DATE]],"mmm")</f>
        <v>Jun</v>
      </c>
      <c r="J420" s="1">
        <f>WEEKNUM(InputData[[#This Row],[DATE]],)</f>
        <v>26</v>
      </c>
    </row>
    <row r="421" spans="1:10" x14ac:dyDescent="0.3">
      <c r="A421" s="3">
        <v>44370</v>
      </c>
      <c r="B421" s="6" t="s">
        <v>84</v>
      </c>
      <c r="C421" s="4" t="s">
        <v>8</v>
      </c>
      <c r="D421" s="5">
        <v>94.62</v>
      </c>
      <c r="E421" s="1">
        <v>22</v>
      </c>
      <c r="F421" s="1">
        <f>InputData[[#This Row],[UNIT PRICE ($)]]*InputData[[#This Row],[QUANTITY]]</f>
        <v>2081.6400000000003</v>
      </c>
      <c r="G421" s="1" t="str">
        <f>VLOOKUP(InputData[[#This Row],[CUSTOMER NAME]],Country[],2,0)</f>
        <v>Ethiopia</v>
      </c>
      <c r="H421" s="1" t="str">
        <f>VLOOKUP(InputData[[#This Row],[CUSTOMER NAME]],Country[],3,0)</f>
        <v>Export</v>
      </c>
      <c r="I421" s="1" t="str">
        <f>TEXT(InputData[[#This Row],[DATE]],"mmm")</f>
        <v>Jun</v>
      </c>
      <c r="J421" s="1">
        <f>WEEKNUM(InputData[[#This Row],[DATE]],)</f>
        <v>26</v>
      </c>
    </row>
    <row r="422" spans="1:10" x14ac:dyDescent="0.3">
      <c r="A422" s="3">
        <v>44370</v>
      </c>
      <c r="B422" s="6" t="s">
        <v>89</v>
      </c>
      <c r="C422" s="4" t="s">
        <v>4</v>
      </c>
      <c r="D422" s="5">
        <v>48.84</v>
      </c>
      <c r="E422" s="1">
        <v>8</v>
      </c>
      <c r="F422" s="1">
        <f>InputData[[#This Row],[UNIT PRICE ($)]]*InputData[[#This Row],[QUANTITY]]</f>
        <v>390.72</v>
      </c>
      <c r="G422" s="1" t="str">
        <f>VLOOKUP(InputData[[#This Row],[CUSTOMER NAME]],Country[],2,0)</f>
        <v>Mexico</v>
      </c>
      <c r="H422" s="1" t="str">
        <f>VLOOKUP(InputData[[#This Row],[CUSTOMER NAME]],Country[],3,0)</f>
        <v>Export</v>
      </c>
      <c r="I422" s="1" t="str">
        <f>TEXT(InputData[[#This Row],[DATE]],"mmm")</f>
        <v>Jun</v>
      </c>
      <c r="J422" s="1">
        <f>WEEKNUM(InputData[[#This Row],[DATE]],)</f>
        <v>26</v>
      </c>
    </row>
    <row r="423" spans="1:10" x14ac:dyDescent="0.3">
      <c r="A423" s="3">
        <v>44371</v>
      </c>
      <c r="B423" s="6" t="s">
        <v>70</v>
      </c>
      <c r="C423" s="4" t="s">
        <v>40</v>
      </c>
      <c r="D423" s="5">
        <v>115.2</v>
      </c>
      <c r="E423" s="1">
        <v>10</v>
      </c>
      <c r="F423" s="1">
        <f>InputData[[#This Row],[UNIT PRICE ($)]]*InputData[[#This Row],[QUANTITY]]</f>
        <v>1152</v>
      </c>
      <c r="G423" s="1" t="str">
        <f>VLOOKUP(InputData[[#This Row],[CUSTOMER NAME]],Country[],2,0)</f>
        <v>Mexico</v>
      </c>
      <c r="H423" s="1" t="str">
        <f>VLOOKUP(InputData[[#This Row],[CUSTOMER NAME]],Country[],3,0)</f>
        <v>Export</v>
      </c>
      <c r="I423" s="1" t="str">
        <f>TEXT(InputData[[#This Row],[DATE]],"mmm")</f>
        <v>Jun</v>
      </c>
      <c r="J423" s="1">
        <f>WEEKNUM(InputData[[#This Row],[DATE]],)</f>
        <v>26</v>
      </c>
    </row>
    <row r="424" spans="1:10" x14ac:dyDescent="0.3">
      <c r="A424" s="3">
        <v>44371</v>
      </c>
      <c r="B424" s="6" t="s">
        <v>71</v>
      </c>
      <c r="C424" s="4" t="s">
        <v>11</v>
      </c>
      <c r="D424" s="5">
        <v>48.4</v>
      </c>
      <c r="E424" s="1">
        <v>13</v>
      </c>
      <c r="F424" s="1">
        <f>InputData[[#This Row],[UNIT PRICE ($)]]*InputData[[#This Row],[QUANTITY]]</f>
        <v>629.19999999999993</v>
      </c>
      <c r="G424" s="1" t="str">
        <f>VLOOKUP(InputData[[#This Row],[CUSTOMER NAME]],Country[],2,0)</f>
        <v>India</v>
      </c>
      <c r="H424" s="1" t="str">
        <f>VLOOKUP(InputData[[#This Row],[CUSTOMER NAME]],Country[],3,0)</f>
        <v>Central</v>
      </c>
      <c r="I424" s="1" t="str">
        <f>TEXT(InputData[[#This Row],[DATE]],"mmm")</f>
        <v>Jun</v>
      </c>
      <c r="J424" s="1">
        <f>WEEKNUM(InputData[[#This Row],[DATE]],)</f>
        <v>26</v>
      </c>
    </row>
    <row r="425" spans="1:10" x14ac:dyDescent="0.3">
      <c r="A425" s="3">
        <v>44371</v>
      </c>
      <c r="B425" s="6" t="s">
        <v>81</v>
      </c>
      <c r="C425" s="4" t="s">
        <v>20</v>
      </c>
      <c r="D425" s="5">
        <v>76.25</v>
      </c>
      <c r="E425" s="1">
        <v>23</v>
      </c>
      <c r="F425" s="1">
        <f>InputData[[#This Row],[UNIT PRICE ($)]]*InputData[[#This Row],[QUANTITY]]</f>
        <v>1753.75</v>
      </c>
      <c r="G425" s="1" t="str">
        <f>VLOOKUP(InputData[[#This Row],[CUSTOMER NAME]],Country[],2,0)</f>
        <v>India</v>
      </c>
      <c r="H425" s="1" t="str">
        <f>VLOOKUP(InputData[[#This Row],[CUSTOMER NAME]],Country[],3,0)</f>
        <v>East</v>
      </c>
      <c r="I425" s="1" t="str">
        <f>TEXT(InputData[[#This Row],[DATE]],"mmm")</f>
        <v>Jun</v>
      </c>
      <c r="J425" s="1">
        <f>WEEKNUM(InputData[[#This Row],[DATE]],)</f>
        <v>26</v>
      </c>
    </row>
    <row r="426" spans="1:10" x14ac:dyDescent="0.3">
      <c r="A426" s="3">
        <v>44371</v>
      </c>
      <c r="B426" s="6" t="s">
        <v>87</v>
      </c>
      <c r="C426" s="4" t="s">
        <v>18</v>
      </c>
      <c r="D426" s="5">
        <v>49.21</v>
      </c>
      <c r="E426" s="1">
        <v>7</v>
      </c>
      <c r="F426" s="1">
        <f>InputData[[#This Row],[UNIT PRICE ($)]]*InputData[[#This Row],[QUANTITY]]</f>
        <v>344.47</v>
      </c>
      <c r="G426" s="1" t="str">
        <f>VLOOKUP(InputData[[#This Row],[CUSTOMER NAME]],Country[],2,0)</f>
        <v>France</v>
      </c>
      <c r="H426" s="1" t="str">
        <f>VLOOKUP(InputData[[#This Row],[CUSTOMER NAME]],Country[],3,0)</f>
        <v>Export</v>
      </c>
      <c r="I426" s="1" t="str">
        <f>TEXT(InputData[[#This Row],[DATE]],"mmm")</f>
        <v>Jun</v>
      </c>
      <c r="J426" s="1">
        <f>WEEKNUM(InputData[[#This Row],[DATE]],)</f>
        <v>26</v>
      </c>
    </row>
    <row r="427" spans="1:10" x14ac:dyDescent="0.3">
      <c r="A427" s="3">
        <v>44372</v>
      </c>
      <c r="B427" s="6" t="s">
        <v>71</v>
      </c>
      <c r="C427" s="4" t="s">
        <v>12</v>
      </c>
      <c r="D427" s="5">
        <v>94.17</v>
      </c>
      <c r="E427" s="1">
        <v>7</v>
      </c>
      <c r="F427" s="1">
        <f>InputData[[#This Row],[UNIT PRICE ($)]]*InputData[[#This Row],[QUANTITY]]</f>
        <v>659.19</v>
      </c>
      <c r="G427" s="1" t="str">
        <f>VLOOKUP(InputData[[#This Row],[CUSTOMER NAME]],Country[],2,0)</f>
        <v>India</v>
      </c>
      <c r="H427" s="1" t="str">
        <f>VLOOKUP(InputData[[#This Row],[CUSTOMER NAME]],Country[],3,0)</f>
        <v>Central</v>
      </c>
      <c r="I427" s="1" t="str">
        <f>TEXT(InputData[[#This Row],[DATE]],"mmm")</f>
        <v>Jun</v>
      </c>
      <c r="J427" s="1">
        <f>WEEKNUM(InputData[[#This Row],[DATE]],)</f>
        <v>26</v>
      </c>
    </row>
    <row r="428" spans="1:10" x14ac:dyDescent="0.3">
      <c r="A428" s="3">
        <v>44373</v>
      </c>
      <c r="B428" s="6" t="s">
        <v>65</v>
      </c>
      <c r="C428" s="4" t="s">
        <v>43</v>
      </c>
      <c r="D428" s="5">
        <v>83.08</v>
      </c>
      <c r="E428" s="1">
        <v>12</v>
      </c>
      <c r="F428" s="1">
        <f>InputData[[#This Row],[UNIT PRICE ($)]]*InputData[[#This Row],[QUANTITY]]</f>
        <v>996.96</v>
      </c>
      <c r="G428" s="1" t="str">
        <f>VLOOKUP(InputData[[#This Row],[CUSTOMER NAME]],Country[],2,0)</f>
        <v>Pakistan</v>
      </c>
      <c r="H428" s="1" t="str">
        <f>VLOOKUP(InputData[[#This Row],[CUSTOMER NAME]],Country[],3,0)</f>
        <v>Export</v>
      </c>
      <c r="I428" s="1" t="str">
        <f>TEXT(InputData[[#This Row],[DATE]],"mmm")</f>
        <v>Jun</v>
      </c>
      <c r="J428" s="1">
        <f>WEEKNUM(InputData[[#This Row],[DATE]],)</f>
        <v>26</v>
      </c>
    </row>
    <row r="429" spans="1:10" x14ac:dyDescent="0.3">
      <c r="A429" s="3">
        <v>44373</v>
      </c>
      <c r="B429" s="6" t="s">
        <v>85</v>
      </c>
      <c r="C429" s="4" t="s">
        <v>9</v>
      </c>
      <c r="D429" s="5">
        <v>7.8599999999999994</v>
      </c>
      <c r="E429" s="1">
        <v>7</v>
      </c>
      <c r="F429" s="1">
        <f>InputData[[#This Row],[UNIT PRICE ($)]]*InputData[[#This Row],[QUANTITY]]</f>
        <v>55.019999999999996</v>
      </c>
      <c r="G429" s="1" t="str">
        <f>VLOOKUP(InputData[[#This Row],[CUSTOMER NAME]],Country[],2,0)</f>
        <v>India</v>
      </c>
      <c r="H429" s="1" t="str">
        <f>VLOOKUP(InputData[[#This Row],[CUSTOMER NAME]],Country[],3,0)</f>
        <v>Northeast</v>
      </c>
      <c r="I429" s="1" t="str">
        <f>TEXT(InputData[[#This Row],[DATE]],"mmm")</f>
        <v>Jun</v>
      </c>
      <c r="J429" s="1">
        <f>WEEKNUM(InputData[[#This Row],[DATE]],)</f>
        <v>26</v>
      </c>
    </row>
    <row r="430" spans="1:10" x14ac:dyDescent="0.3">
      <c r="A430" s="3">
        <v>44373</v>
      </c>
      <c r="B430" s="6" t="s">
        <v>89</v>
      </c>
      <c r="C430" s="4" t="s">
        <v>34</v>
      </c>
      <c r="D430" s="5">
        <v>58.3</v>
      </c>
      <c r="E430" s="1">
        <v>4</v>
      </c>
      <c r="F430" s="1">
        <f>InputData[[#This Row],[UNIT PRICE ($)]]*InputData[[#This Row],[QUANTITY]]</f>
        <v>233.2</v>
      </c>
      <c r="G430" s="1" t="str">
        <f>VLOOKUP(InputData[[#This Row],[CUSTOMER NAME]],Country[],2,0)</f>
        <v>Mexico</v>
      </c>
      <c r="H430" s="1" t="str">
        <f>VLOOKUP(InputData[[#This Row],[CUSTOMER NAME]],Country[],3,0)</f>
        <v>Export</v>
      </c>
      <c r="I430" s="1" t="str">
        <f>TEXT(InputData[[#This Row],[DATE]],"mmm")</f>
        <v>Jun</v>
      </c>
      <c r="J430" s="1">
        <f>WEEKNUM(InputData[[#This Row],[DATE]],)</f>
        <v>26</v>
      </c>
    </row>
    <row r="431" spans="1:10" x14ac:dyDescent="0.3">
      <c r="A431" s="3">
        <v>44374</v>
      </c>
      <c r="B431" s="6" t="s">
        <v>87</v>
      </c>
      <c r="C431" s="4" t="s">
        <v>5</v>
      </c>
      <c r="D431" s="5">
        <v>155.61000000000001</v>
      </c>
      <c r="E431" s="1">
        <v>11</v>
      </c>
      <c r="F431" s="1">
        <f>InputData[[#This Row],[UNIT PRICE ($)]]*InputData[[#This Row],[QUANTITY]]</f>
        <v>1711.71</v>
      </c>
      <c r="G431" s="1" t="str">
        <f>VLOOKUP(InputData[[#This Row],[CUSTOMER NAME]],Country[],2,0)</f>
        <v>France</v>
      </c>
      <c r="H431" s="1" t="str">
        <f>VLOOKUP(InputData[[#This Row],[CUSTOMER NAME]],Country[],3,0)</f>
        <v>Export</v>
      </c>
      <c r="I431" s="1" t="str">
        <f>TEXT(InputData[[#This Row],[DATE]],"mmm")</f>
        <v>Jun</v>
      </c>
      <c r="J431" s="1">
        <f>WEEKNUM(InputData[[#This Row],[DATE]],)</f>
        <v>27</v>
      </c>
    </row>
    <row r="432" spans="1:10" x14ac:dyDescent="0.3">
      <c r="A432" s="3">
        <v>44375</v>
      </c>
      <c r="B432" s="6" t="s">
        <v>65</v>
      </c>
      <c r="C432" s="4" t="s">
        <v>21</v>
      </c>
      <c r="D432" s="5">
        <v>162.54</v>
      </c>
      <c r="E432" s="1">
        <v>2</v>
      </c>
      <c r="F432" s="1">
        <f>InputData[[#This Row],[UNIT PRICE ($)]]*InputData[[#This Row],[QUANTITY]]</f>
        <v>325.08</v>
      </c>
      <c r="G432" s="1" t="str">
        <f>VLOOKUP(InputData[[#This Row],[CUSTOMER NAME]],Country[],2,0)</f>
        <v>Pakistan</v>
      </c>
      <c r="H432" s="1" t="str">
        <f>VLOOKUP(InputData[[#This Row],[CUSTOMER NAME]],Country[],3,0)</f>
        <v>Export</v>
      </c>
      <c r="I432" s="1" t="str">
        <f>TEXT(InputData[[#This Row],[DATE]],"mmm")</f>
        <v>Jun</v>
      </c>
      <c r="J432" s="1">
        <f>WEEKNUM(InputData[[#This Row],[DATE]],)</f>
        <v>27</v>
      </c>
    </row>
    <row r="433" spans="1:10" x14ac:dyDescent="0.3">
      <c r="A433" s="3">
        <v>44375</v>
      </c>
      <c r="B433" s="6" t="s">
        <v>78</v>
      </c>
      <c r="C433" s="4" t="s">
        <v>35</v>
      </c>
      <c r="D433" s="5">
        <v>6.7</v>
      </c>
      <c r="E433" s="1">
        <v>7</v>
      </c>
      <c r="F433" s="1">
        <f>InputData[[#This Row],[UNIT PRICE ($)]]*InputData[[#This Row],[QUANTITY]]</f>
        <v>46.9</v>
      </c>
      <c r="G433" s="1" t="str">
        <f>VLOOKUP(InputData[[#This Row],[CUSTOMER NAME]],Country[],2,0)</f>
        <v>India</v>
      </c>
      <c r="H433" s="1" t="str">
        <f>VLOOKUP(InputData[[#This Row],[CUSTOMER NAME]],Country[],3,0)</f>
        <v>Central</v>
      </c>
      <c r="I433" s="1" t="str">
        <f>TEXT(InputData[[#This Row],[DATE]],"mmm")</f>
        <v>Jun</v>
      </c>
      <c r="J433" s="1">
        <f>WEEKNUM(InputData[[#This Row],[DATE]],)</f>
        <v>27</v>
      </c>
    </row>
    <row r="434" spans="1:10" x14ac:dyDescent="0.3">
      <c r="A434" s="3">
        <v>44376</v>
      </c>
      <c r="B434" s="6" t="s">
        <v>76</v>
      </c>
      <c r="C434" s="4" t="s">
        <v>14</v>
      </c>
      <c r="D434" s="5">
        <v>146.72</v>
      </c>
      <c r="E434" s="1">
        <v>4</v>
      </c>
      <c r="F434" s="1">
        <f>InputData[[#This Row],[UNIT PRICE ($)]]*InputData[[#This Row],[QUANTITY]]</f>
        <v>586.88</v>
      </c>
      <c r="G434" s="1" t="str">
        <f>VLOOKUP(InputData[[#This Row],[CUSTOMER NAME]],Country[],2,0)</f>
        <v>Saudi Arabia</v>
      </c>
      <c r="H434" s="1" t="str">
        <f>VLOOKUP(InputData[[#This Row],[CUSTOMER NAME]],Country[],3,0)</f>
        <v>Export</v>
      </c>
      <c r="I434" s="1" t="str">
        <f>TEXT(InputData[[#This Row],[DATE]],"mmm")</f>
        <v>Jun</v>
      </c>
      <c r="J434" s="1">
        <f>WEEKNUM(InputData[[#This Row],[DATE]],)</f>
        <v>27</v>
      </c>
    </row>
    <row r="435" spans="1:10" x14ac:dyDescent="0.3">
      <c r="A435" s="3">
        <v>44377</v>
      </c>
      <c r="B435" s="6" t="s">
        <v>73</v>
      </c>
      <c r="C435" s="4" t="s">
        <v>43</v>
      </c>
      <c r="D435" s="5">
        <v>83.08</v>
      </c>
      <c r="E435" s="1">
        <v>8</v>
      </c>
      <c r="F435" s="1">
        <f>InputData[[#This Row],[UNIT PRICE ($)]]*InputData[[#This Row],[QUANTITY]]</f>
        <v>664.64</v>
      </c>
      <c r="G435" s="1" t="str">
        <f>VLOOKUP(InputData[[#This Row],[CUSTOMER NAME]],Country[],2,0)</f>
        <v>India</v>
      </c>
      <c r="H435" s="1" t="str">
        <f>VLOOKUP(InputData[[#This Row],[CUSTOMER NAME]],Country[],3,0)</f>
        <v>East</v>
      </c>
      <c r="I435" s="1" t="str">
        <f>TEXT(InputData[[#This Row],[DATE]],"mmm")</f>
        <v>Jun</v>
      </c>
      <c r="J435" s="1">
        <f>WEEKNUM(InputData[[#This Row],[DATE]],)</f>
        <v>27</v>
      </c>
    </row>
    <row r="436" spans="1:10" x14ac:dyDescent="0.3">
      <c r="A436" s="3">
        <v>44378</v>
      </c>
      <c r="B436" s="6" t="s">
        <v>60</v>
      </c>
      <c r="C436" s="4" t="s">
        <v>5</v>
      </c>
      <c r="D436" s="5">
        <v>155.61000000000001</v>
      </c>
      <c r="E436" s="1">
        <v>11</v>
      </c>
      <c r="F436" s="1">
        <f>InputData[[#This Row],[UNIT PRICE ($)]]*InputData[[#This Row],[QUANTITY]]</f>
        <v>1711.71</v>
      </c>
      <c r="G436" s="1" t="str">
        <f>VLOOKUP(InputData[[#This Row],[CUSTOMER NAME]],Country[],2,0)</f>
        <v>Nigeria</v>
      </c>
      <c r="H436" s="1" t="str">
        <f>VLOOKUP(InputData[[#This Row],[CUSTOMER NAME]],Country[],3,0)</f>
        <v>Export</v>
      </c>
      <c r="I436" s="1" t="str">
        <f>TEXT(InputData[[#This Row],[DATE]],"mmm")</f>
        <v>Jul</v>
      </c>
      <c r="J436" s="1">
        <f>WEEKNUM(InputData[[#This Row],[DATE]],)</f>
        <v>27</v>
      </c>
    </row>
    <row r="437" spans="1:10" x14ac:dyDescent="0.3">
      <c r="A437" s="3">
        <v>44378</v>
      </c>
      <c r="B437" s="6" t="s">
        <v>89</v>
      </c>
      <c r="C437" s="4" t="s">
        <v>40</v>
      </c>
      <c r="D437" s="5">
        <v>115.2</v>
      </c>
      <c r="E437" s="1">
        <v>22</v>
      </c>
      <c r="F437" s="1">
        <f>InputData[[#This Row],[UNIT PRICE ($)]]*InputData[[#This Row],[QUANTITY]]</f>
        <v>2534.4</v>
      </c>
      <c r="G437" s="1" t="str">
        <f>VLOOKUP(InputData[[#This Row],[CUSTOMER NAME]],Country[],2,0)</f>
        <v>Mexico</v>
      </c>
      <c r="H437" s="1" t="str">
        <f>VLOOKUP(InputData[[#This Row],[CUSTOMER NAME]],Country[],3,0)</f>
        <v>Export</v>
      </c>
      <c r="I437" s="1" t="str">
        <f>TEXT(InputData[[#This Row],[DATE]],"mmm")</f>
        <v>Jul</v>
      </c>
      <c r="J437" s="1">
        <f>WEEKNUM(InputData[[#This Row],[DATE]],)</f>
        <v>27</v>
      </c>
    </row>
    <row r="438" spans="1:10" x14ac:dyDescent="0.3">
      <c r="A438" s="3">
        <v>44379</v>
      </c>
      <c r="B438" s="6" t="s">
        <v>68</v>
      </c>
      <c r="C438" s="4" t="s">
        <v>10</v>
      </c>
      <c r="D438" s="5">
        <v>164.28</v>
      </c>
      <c r="E438" s="1">
        <v>11</v>
      </c>
      <c r="F438" s="1">
        <f>InputData[[#This Row],[UNIT PRICE ($)]]*InputData[[#This Row],[QUANTITY]]</f>
        <v>1807.08</v>
      </c>
      <c r="G438" s="1" t="str">
        <f>VLOOKUP(InputData[[#This Row],[CUSTOMER NAME]],Country[],2,0)</f>
        <v>Russia</v>
      </c>
      <c r="H438" s="1" t="str">
        <f>VLOOKUP(InputData[[#This Row],[CUSTOMER NAME]],Country[],3,0)</f>
        <v>Export</v>
      </c>
      <c r="I438" s="1" t="str">
        <f>TEXT(InputData[[#This Row],[DATE]],"mmm")</f>
        <v>Jul</v>
      </c>
      <c r="J438" s="1">
        <f>WEEKNUM(InputData[[#This Row],[DATE]],)</f>
        <v>27</v>
      </c>
    </row>
    <row r="439" spans="1:10" x14ac:dyDescent="0.3">
      <c r="A439" s="3">
        <v>44379</v>
      </c>
      <c r="B439" s="6" t="s">
        <v>112</v>
      </c>
      <c r="C439" s="4" t="s">
        <v>25</v>
      </c>
      <c r="D439" s="5">
        <v>8.33</v>
      </c>
      <c r="E439" s="1">
        <v>21</v>
      </c>
      <c r="F439" s="1">
        <f>InputData[[#This Row],[UNIT PRICE ($)]]*InputData[[#This Row],[QUANTITY]]</f>
        <v>174.93</v>
      </c>
      <c r="G439" s="1" t="str">
        <f>VLOOKUP(InputData[[#This Row],[CUSTOMER NAME]],Country[],2,0)</f>
        <v>India</v>
      </c>
      <c r="H439" s="1" t="str">
        <f>VLOOKUP(InputData[[#This Row],[CUSTOMER NAME]],Country[],3,0)</f>
        <v>North</v>
      </c>
      <c r="I439" s="1" t="str">
        <f>TEXT(InputData[[#This Row],[DATE]],"mmm")</f>
        <v>Jul</v>
      </c>
      <c r="J439" s="1">
        <f>WEEKNUM(InputData[[#This Row],[DATE]],)</f>
        <v>27</v>
      </c>
    </row>
    <row r="440" spans="1:10" x14ac:dyDescent="0.3">
      <c r="A440" s="3">
        <v>44379</v>
      </c>
      <c r="B440" s="6" t="s">
        <v>81</v>
      </c>
      <c r="C440" s="4" t="s">
        <v>27</v>
      </c>
      <c r="D440" s="5">
        <v>57.120000000000005</v>
      </c>
      <c r="E440" s="1">
        <v>2</v>
      </c>
      <c r="F440" s="1">
        <f>InputData[[#This Row],[UNIT PRICE ($)]]*InputData[[#This Row],[QUANTITY]]</f>
        <v>114.24000000000001</v>
      </c>
      <c r="G440" s="1" t="str">
        <f>VLOOKUP(InputData[[#This Row],[CUSTOMER NAME]],Country[],2,0)</f>
        <v>India</v>
      </c>
      <c r="H440" s="1" t="str">
        <f>VLOOKUP(InputData[[#This Row],[CUSTOMER NAME]],Country[],3,0)</f>
        <v>East</v>
      </c>
      <c r="I440" s="1" t="str">
        <f>TEXT(InputData[[#This Row],[DATE]],"mmm")</f>
        <v>Jul</v>
      </c>
      <c r="J440" s="1">
        <f>WEEKNUM(InputData[[#This Row],[DATE]],)</f>
        <v>27</v>
      </c>
    </row>
    <row r="441" spans="1:10" x14ac:dyDescent="0.3">
      <c r="A441" s="3">
        <v>44380</v>
      </c>
      <c r="B441" s="6" t="s">
        <v>61</v>
      </c>
      <c r="C441" s="4" t="s">
        <v>3</v>
      </c>
      <c r="D441" s="5">
        <v>80.94</v>
      </c>
      <c r="E441" s="1">
        <v>8</v>
      </c>
      <c r="F441" s="1">
        <f>InputData[[#This Row],[UNIT PRICE ($)]]*InputData[[#This Row],[QUANTITY]]</f>
        <v>647.52</v>
      </c>
      <c r="G441" s="1" t="str">
        <f>VLOOKUP(InputData[[#This Row],[CUSTOMER NAME]],Country[],2,0)</f>
        <v>Bangladesh</v>
      </c>
      <c r="H441" s="1" t="str">
        <f>VLOOKUP(InputData[[#This Row],[CUSTOMER NAME]],Country[],3,0)</f>
        <v>Export</v>
      </c>
      <c r="I441" s="1" t="str">
        <f>TEXT(InputData[[#This Row],[DATE]],"mmm")</f>
        <v>Jul</v>
      </c>
      <c r="J441" s="1">
        <f>WEEKNUM(InputData[[#This Row],[DATE]],)</f>
        <v>27</v>
      </c>
    </row>
    <row r="442" spans="1:10" x14ac:dyDescent="0.3">
      <c r="A442" s="3">
        <v>44380</v>
      </c>
      <c r="B442" s="6" t="s">
        <v>74</v>
      </c>
      <c r="C442" s="4" t="s">
        <v>33</v>
      </c>
      <c r="D442" s="5">
        <v>119.7</v>
      </c>
      <c r="E442" s="1">
        <v>15</v>
      </c>
      <c r="F442" s="1">
        <f>InputData[[#This Row],[UNIT PRICE ($)]]*InputData[[#This Row],[QUANTITY]]</f>
        <v>1795.5</v>
      </c>
      <c r="G442" s="1" t="str">
        <f>VLOOKUP(InputData[[#This Row],[CUSTOMER NAME]],Country[],2,0)</f>
        <v>Brazil</v>
      </c>
      <c r="H442" s="1" t="str">
        <f>VLOOKUP(InputData[[#This Row],[CUSTOMER NAME]],Country[],3,0)</f>
        <v>Export</v>
      </c>
      <c r="I442" s="1" t="str">
        <f>TEXT(InputData[[#This Row],[DATE]],"mmm")</f>
        <v>Jul</v>
      </c>
      <c r="J442" s="1">
        <f>WEEKNUM(InputData[[#This Row],[DATE]],)</f>
        <v>27</v>
      </c>
    </row>
    <row r="443" spans="1:10" x14ac:dyDescent="0.3">
      <c r="A443" s="3">
        <v>44380</v>
      </c>
      <c r="B443" s="6" t="s">
        <v>80</v>
      </c>
      <c r="C443" s="4" t="s">
        <v>33</v>
      </c>
      <c r="D443" s="5">
        <v>119.7</v>
      </c>
      <c r="E443" s="1">
        <v>9</v>
      </c>
      <c r="F443" s="1">
        <f>InputData[[#This Row],[UNIT PRICE ($)]]*InputData[[#This Row],[QUANTITY]]</f>
        <v>1077.3</v>
      </c>
      <c r="G443" s="1" t="str">
        <f>VLOOKUP(InputData[[#This Row],[CUSTOMER NAME]],Country[],2,0)</f>
        <v>South Africa</v>
      </c>
      <c r="H443" s="1" t="str">
        <f>VLOOKUP(InputData[[#This Row],[CUSTOMER NAME]],Country[],3,0)</f>
        <v>Export</v>
      </c>
      <c r="I443" s="1" t="str">
        <f>TEXT(InputData[[#This Row],[DATE]],"mmm")</f>
        <v>Jul</v>
      </c>
      <c r="J443" s="1">
        <f>WEEKNUM(InputData[[#This Row],[DATE]],)</f>
        <v>27</v>
      </c>
    </row>
    <row r="444" spans="1:10" x14ac:dyDescent="0.3">
      <c r="A444" s="3">
        <v>44381</v>
      </c>
      <c r="B444" s="6" t="s">
        <v>81</v>
      </c>
      <c r="C444" s="4" t="s">
        <v>7</v>
      </c>
      <c r="D444" s="5">
        <v>47.730000000000004</v>
      </c>
      <c r="E444" s="1">
        <v>7</v>
      </c>
      <c r="F444" s="1">
        <f>InputData[[#This Row],[UNIT PRICE ($)]]*InputData[[#This Row],[QUANTITY]]</f>
        <v>334.11</v>
      </c>
      <c r="G444" s="1" t="str">
        <f>VLOOKUP(InputData[[#This Row],[CUSTOMER NAME]],Country[],2,0)</f>
        <v>India</v>
      </c>
      <c r="H444" s="1" t="str">
        <f>VLOOKUP(InputData[[#This Row],[CUSTOMER NAME]],Country[],3,0)</f>
        <v>East</v>
      </c>
      <c r="I444" s="1" t="str">
        <f>TEXT(InputData[[#This Row],[DATE]],"mmm")</f>
        <v>Jul</v>
      </c>
      <c r="J444" s="1">
        <f>WEEKNUM(InputData[[#This Row],[DATE]],)</f>
        <v>28</v>
      </c>
    </row>
    <row r="445" spans="1:10" x14ac:dyDescent="0.3">
      <c r="A445" s="3">
        <v>44381</v>
      </c>
      <c r="B445" s="6" t="s">
        <v>84</v>
      </c>
      <c r="C445" s="4" t="s">
        <v>41</v>
      </c>
      <c r="D445" s="5">
        <v>173.88</v>
      </c>
      <c r="E445" s="1">
        <v>7</v>
      </c>
      <c r="F445" s="1">
        <f>InputData[[#This Row],[UNIT PRICE ($)]]*InputData[[#This Row],[QUANTITY]]</f>
        <v>1217.1599999999999</v>
      </c>
      <c r="G445" s="1" t="str">
        <f>VLOOKUP(InputData[[#This Row],[CUSTOMER NAME]],Country[],2,0)</f>
        <v>Ethiopia</v>
      </c>
      <c r="H445" s="1" t="str">
        <f>VLOOKUP(InputData[[#This Row],[CUSTOMER NAME]],Country[],3,0)</f>
        <v>Export</v>
      </c>
      <c r="I445" s="1" t="str">
        <f>TEXT(InputData[[#This Row],[DATE]],"mmm")</f>
        <v>Jul</v>
      </c>
      <c r="J445" s="1">
        <f>WEEKNUM(InputData[[#This Row],[DATE]],)</f>
        <v>28</v>
      </c>
    </row>
    <row r="446" spans="1:10" x14ac:dyDescent="0.3">
      <c r="A446" s="3">
        <v>44382</v>
      </c>
      <c r="B446" s="6" t="s">
        <v>64</v>
      </c>
      <c r="C446" s="4" t="s">
        <v>25</v>
      </c>
      <c r="D446" s="5">
        <v>8.33</v>
      </c>
      <c r="E446" s="1">
        <v>7</v>
      </c>
      <c r="F446" s="1">
        <f>InputData[[#This Row],[UNIT PRICE ($)]]*InputData[[#This Row],[QUANTITY]]</f>
        <v>58.31</v>
      </c>
      <c r="G446" s="1" t="str">
        <f>VLOOKUP(InputData[[#This Row],[CUSTOMER NAME]],Country[],2,0)</f>
        <v>India</v>
      </c>
      <c r="H446" s="1" t="str">
        <f>VLOOKUP(InputData[[#This Row],[CUSTOMER NAME]],Country[],3,0)</f>
        <v>Northeast</v>
      </c>
      <c r="I446" s="1" t="str">
        <f>TEXT(InputData[[#This Row],[DATE]],"mmm")</f>
        <v>Jul</v>
      </c>
      <c r="J446" s="1">
        <f>WEEKNUM(InputData[[#This Row],[DATE]],)</f>
        <v>28</v>
      </c>
    </row>
    <row r="447" spans="1:10" x14ac:dyDescent="0.3">
      <c r="A447" s="3">
        <v>44382</v>
      </c>
      <c r="B447" s="6" t="s">
        <v>76</v>
      </c>
      <c r="C447" s="4" t="s">
        <v>15</v>
      </c>
      <c r="D447" s="5">
        <v>15.719999999999999</v>
      </c>
      <c r="E447" s="1">
        <v>8</v>
      </c>
      <c r="F447" s="1">
        <f>InputData[[#This Row],[UNIT PRICE ($)]]*InputData[[#This Row],[QUANTITY]]</f>
        <v>125.75999999999999</v>
      </c>
      <c r="G447" s="1" t="str">
        <f>VLOOKUP(InputData[[#This Row],[CUSTOMER NAME]],Country[],2,0)</f>
        <v>Saudi Arabia</v>
      </c>
      <c r="H447" s="1" t="str">
        <f>VLOOKUP(InputData[[#This Row],[CUSTOMER NAME]],Country[],3,0)</f>
        <v>Export</v>
      </c>
      <c r="I447" s="1" t="str">
        <f>TEXT(InputData[[#This Row],[DATE]],"mmm")</f>
        <v>Jul</v>
      </c>
      <c r="J447" s="1">
        <f>WEEKNUM(InputData[[#This Row],[DATE]],)</f>
        <v>28</v>
      </c>
    </row>
    <row r="448" spans="1:10" x14ac:dyDescent="0.3">
      <c r="A448" s="3">
        <v>44382</v>
      </c>
      <c r="B448" s="6" t="s">
        <v>80</v>
      </c>
      <c r="C448" s="4" t="s">
        <v>2</v>
      </c>
      <c r="D448" s="5">
        <v>142.80000000000001</v>
      </c>
      <c r="E448" s="1">
        <v>8</v>
      </c>
      <c r="F448" s="1">
        <f>InputData[[#This Row],[UNIT PRICE ($)]]*InputData[[#This Row],[QUANTITY]]</f>
        <v>1142.4000000000001</v>
      </c>
      <c r="G448" s="1" t="str">
        <f>VLOOKUP(InputData[[#This Row],[CUSTOMER NAME]],Country[],2,0)</f>
        <v>South Africa</v>
      </c>
      <c r="H448" s="1" t="str">
        <f>VLOOKUP(InputData[[#This Row],[CUSTOMER NAME]],Country[],3,0)</f>
        <v>Export</v>
      </c>
      <c r="I448" s="1" t="str">
        <f>TEXT(InputData[[#This Row],[DATE]],"mmm")</f>
        <v>Jul</v>
      </c>
      <c r="J448" s="1">
        <f>WEEKNUM(InputData[[#This Row],[DATE]],)</f>
        <v>28</v>
      </c>
    </row>
    <row r="449" spans="1:10" x14ac:dyDescent="0.3">
      <c r="A449" s="3">
        <v>44383</v>
      </c>
      <c r="B449" s="6" t="s">
        <v>64</v>
      </c>
      <c r="C449" s="4" t="s">
        <v>24</v>
      </c>
      <c r="D449" s="5">
        <v>156.96</v>
      </c>
      <c r="E449" s="1">
        <v>11</v>
      </c>
      <c r="F449" s="1">
        <f>InputData[[#This Row],[UNIT PRICE ($)]]*InputData[[#This Row],[QUANTITY]]</f>
        <v>1726.5600000000002</v>
      </c>
      <c r="G449" s="1" t="str">
        <f>VLOOKUP(InputData[[#This Row],[CUSTOMER NAME]],Country[],2,0)</f>
        <v>India</v>
      </c>
      <c r="H449" s="1" t="str">
        <f>VLOOKUP(InputData[[#This Row],[CUSTOMER NAME]],Country[],3,0)</f>
        <v>Northeast</v>
      </c>
      <c r="I449" s="1" t="str">
        <f>TEXT(InputData[[#This Row],[DATE]],"mmm")</f>
        <v>Jul</v>
      </c>
      <c r="J449" s="1">
        <f>WEEKNUM(InputData[[#This Row],[DATE]],)</f>
        <v>28</v>
      </c>
    </row>
    <row r="450" spans="1:10" x14ac:dyDescent="0.3">
      <c r="A450" s="3">
        <v>44383</v>
      </c>
      <c r="B450" s="6" t="s">
        <v>75</v>
      </c>
      <c r="C450" s="4" t="s">
        <v>41</v>
      </c>
      <c r="D450" s="5">
        <v>173.88</v>
      </c>
      <c r="E450" s="1">
        <v>15</v>
      </c>
      <c r="F450" s="1">
        <f>InputData[[#This Row],[UNIT PRICE ($)]]*InputData[[#This Row],[QUANTITY]]</f>
        <v>2608.1999999999998</v>
      </c>
      <c r="G450" s="1" t="str">
        <f>VLOOKUP(InputData[[#This Row],[CUSTOMER NAME]],Country[],2,0)</f>
        <v>Russia</v>
      </c>
      <c r="H450" s="1" t="str">
        <f>VLOOKUP(InputData[[#This Row],[CUSTOMER NAME]],Country[],3,0)</f>
        <v>Export</v>
      </c>
      <c r="I450" s="1" t="str">
        <f>TEXT(InputData[[#This Row],[DATE]],"mmm")</f>
        <v>Jul</v>
      </c>
      <c r="J450" s="1">
        <f>WEEKNUM(InputData[[#This Row],[DATE]],)</f>
        <v>28</v>
      </c>
    </row>
    <row r="451" spans="1:10" x14ac:dyDescent="0.3">
      <c r="A451" s="3">
        <v>44383</v>
      </c>
      <c r="B451" s="6" t="s">
        <v>76</v>
      </c>
      <c r="C451" s="4" t="s">
        <v>41</v>
      </c>
      <c r="D451" s="5">
        <v>173.88</v>
      </c>
      <c r="E451" s="1">
        <v>2</v>
      </c>
      <c r="F451" s="1">
        <f>InputData[[#This Row],[UNIT PRICE ($)]]*InputData[[#This Row],[QUANTITY]]</f>
        <v>347.76</v>
      </c>
      <c r="G451" s="1" t="str">
        <f>VLOOKUP(InputData[[#This Row],[CUSTOMER NAME]],Country[],2,0)</f>
        <v>Saudi Arabia</v>
      </c>
      <c r="H451" s="1" t="str">
        <f>VLOOKUP(InputData[[#This Row],[CUSTOMER NAME]],Country[],3,0)</f>
        <v>Export</v>
      </c>
      <c r="I451" s="1" t="str">
        <f>TEXT(InputData[[#This Row],[DATE]],"mmm")</f>
        <v>Jul</v>
      </c>
      <c r="J451" s="1">
        <f>WEEKNUM(InputData[[#This Row],[DATE]],)</f>
        <v>28</v>
      </c>
    </row>
    <row r="452" spans="1:10" x14ac:dyDescent="0.3">
      <c r="A452" s="3">
        <v>44385</v>
      </c>
      <c r="B452" s="6" t="s">
        <v>81</v>
      </c>
      <c r="C452" s="4" t="s">
        <v>18</v>
      </c>
      <c r="D452" s="5">
        <v>49.21</v>
      </c>
      <c r="E452" s="1">
        <v>2</v>
      </c>
      <c r="F452" s="1">
        <f>InputData[[#This Row],[UNIT PRICE ($)]]*InputData[[#This Row],[QUANTITY]]</f>
        <v>98.42</v>
      </c>
      <c r="G452" s="1" t="str">
        <f>VLOOKUP(InputData[[#This Row],[CUSTOMER NAME]],Country[],2,0)</f>
        <v>India</v>
      </c>
      <c r="H452" s="1" t="str">
        <f>VLOOKUP(InputData[[#This Row],[CUSTOMER NAME]],Country[],3,0)</f>
        <v>East</v>
      </c>
      <c r="I452" s="1" t="str">
        <f>TEXT(InputData[[#This Row],[DATE]],"mmm")</f>
        <v>Jul</v>
      </c>
      <c r="J452" s="1">
        <f>WEEKNUM(InputData[[#This Row],[DATE]],)</f>
        <v>28</v>
      </c>
    </row>
    <row r="453" spans="1:10" x14ac:dyDescent="0.3">
      <c r="A453" s="3">
        <v>44385</v>
      </c>
      <c r="B453" s="6" t="s">
        <v>87</v>
      </c>
      <c r="C453" s="4" t="s">
        <v>4</v>
      </c>
      <c r="D453" s="5">
        <v>48.84</v>
      </c>
      <c r="E453" s="1">
        <v>10</v>
      </c>
      <c r="F453" s="1">
        <f>InputData[[#This Row],[UNIT PRICE ($)]]*InputData[[#This Row],[QUANTITY]]</f>
        <v>488.40000000000003</v>
      </c>
      <c r="G453" s="1" t="str">
        <f>VLOOKUP(InputData[[#This Row],[CUSTOMER NAME]],Country[],2,0)</f>
        <v>France</v>
      </c>
      <c r="H453" s="1" t="str">
        <f>VLOOKUP(InputData[[#This Row],[CUSTOMER NAME]],Country[],3,0)</f>
        <v>Export</v>
      </c>
      <c r="I453" s="1" t="str">
        <f>TEXT(InputData[[#This Row],[DATE]],"mmm")</f>
        <v>Jul</v>
      </c>
      <c r="J453" s="1">
        <f>WEEKNUM(InputData[[#This Row],[DATE]],)</f>
        <v>28</v>
      </c>
    </row>
    <row r="454" spans="1:10" x14ac:dyDescent="0.3">
      <c r="A454" s="3">
        <v>44386</v>
      </c>
      <c r="B454" s="6" t="s">
        <v>75</v>
      </c>
      <c r="C454" s="4" t="s">
        <v>6</v>
      </c>
      <c r="D454" s="5">
        <v>85.5</v>
      </c>
      <c r="E454" s="1">
        <v>11</v>
      </c>
      <c r="F454" s="1">
        <f>InputData[[#This Row],[UNIT PRICE ($)]]*InputData[[#This Row],[QUANTITY]]</f>
        <v>940.5</v>
      </c>
      <c r="G454" s="1" t="str">
        <f>VLOOKUP(InputData[[#This Row],[CUSTOMER NAME]],Country[],2,0)</f>
        <v>Russia</v>
      </c>
      <c r="H454" s="1" t="str">
        <f>VLOOKUP(InputData[[#This Row],[CUSTOMER NAME]],Country[],3,0)</f>
        <v>Export</v>
      </c>
      <c r="I454" s="1" t="str">
        <f>TEXT(InputData[[#This Row],[DATE]],"mmm")</f>
        <v>Jul</v>
      </c>
      <c r="J454" s="1">
        <f>WEEKNUM(InputData[[#This Row],[DATE]],)</f>
        <v>28</v>
      </c>
    </row>
    <row r="455" spans="1:10" x14ac:dyDescent="0.3">
      <c r="A455" s="3">
        <v>44387</v>
      </c>
      <c r="B455" s="6" t="s">
        <v>66</v>
      </c>
      <c r="C455" s="4" t="s">
        <v>10</v>
      </c>
      <c r="D455" s="5">
        <v>164.28</v>
      </c>
      <c r="E455" s="1">
        <v>15</v>
      </c>
      <c r="F455" s="1">
        <f>InputData[[#This Row],[UNIT PRICE ($)]]*InputData[[#This Row],[QUANTITY]]</f>
        <v>2464.1999999999998</v>
      </c>
      <c r="G455" s="1" t="str">
        <f>VLOOKUP(InputData[[#This Row],[CUSTOMER NAME]],Country[],2,0)</f>
        <v>Indonesia</v>
      </c>
      <c r="H455" s="1" t="str">
        <f>VLOOKUP(InputData[[#This Row],[CUSTOMER NAME]],Country[],3,0)</f>
        <v>Export</v>
      </c>
      <c r="I455" s="1" t="str">
        <f>TEXT(InputData[[#This Row],[DATE]],"mmm")</f>
        <v>Jul</v>
      </c>
      <c r="J455" s="1">
        <f>WEEKNUM(InputData[[#This Row],[DATE]],)</f>
        <v>28</v>
      </c>
    </row>
    <row r="456" spans="1:10" x14ac:dyDescent="0.3">
      <c r="A456" s="3">
        <v>44387</v>
      </c>
      <c r="B456" s="6" t="s">
        <v>81</v>
      </c>
      <c r="C456" s="4" t="s">
        <v>32</v>
      </c>
      <c r="D456" s="5">
        <v>117.48</v>
      </c>
      <c r="E456" s="1">
        <v>12</v>
      </c>
      <c r="F456" s="1">
        <f>InputData[[#This Row],[UNIT PRICE ($)]]*InputData[[#This Row],[QUANTITY]]</f>
        <v>1409.76</v>
      </c>
      <c r="G456" s="1" t="str">
        <f>VLOOKUP(InputData[[#This Row],[CUSTOMER NAME]],Country[],2,0)</f>
        <v>India</v>
      </c>
      <c r="H456" s="1" t="str">
        <f>VLOOKUP(InputData[[#This Row],[CUSTOMER NAME]],Country[],3,0)</f>
        <v>East</v>
      </c>
      <c r="I456" s="1" t="str">
        <f>TEXT(InputData[[#This Row],[DATE]],"mmm")</f>
        <v>Jul</v>
      </c>
      <c r="J456" s="1">
        <f>WEEKNUM(InputData[[#This Row],[DATE]],)</f>
        <v>28</v>
      </c>
    </row>
    <row r="457" spans="1:10" x14ac:dyDescent="0.3">
      <c r="A457" s="3">
        <v>44387</v>
      </c>
      <c r="B457" s="6" t="s">
        <v>87</v>
      </c>
      <c r="C457" s="4" t="s">
        <v>34</v>
      </c>
      <c r="D457" s="5">
        <v>58.3</v>
      </c>
      <c r="E457" s="1">
        <v>6</v>
      </c>
      <c r="F457" s="1">
        <f>InputData[[#This Row],[UNIT PRICE ($)]]*InputData[[#This Row],[QUANTITY]]</f>
        <v>349.79999999999995</v>
      </c>
      <c r="G457" s="1" t="str">
        <f>VLOOKUP(InputData[[#This Row],[CUSTOMER NAME]],Country[],2,0)</f>
        <v>France</v>
      </c>
      <c r="H457" s="1" t="str">
        <f>VLOOKUP(InputData[[#This Row],[CUSTOMER NAME]],Country[],3,0)</f>
        <v>Export</v>
      </c>
      <c r="I457" s="1" t="str">
        <f>TEXT(InputData[[#This Row],[DATE]],"mmm")</f>
        <v>Jul</v>
      </c>
      <c r="J457" s="1">
        <f>WEEKNUM(InputData[[#This Row],[DATE]],)</f>
        <v>28</v>
      </c>
    </row>
    <row r="458" spans="1:10" x14ac:dyDescent="0.3">
      <c r="A458" s="3">
        <v>44388</v>
      </c>
      <c r="B458" s="6" t="s">
        <v>89</v>
      </c>
      <c r="C458" s="4" t="s">
        <v>9</v>
      </c>
      <c r="D458" s="5">
        <v>7.8599999999999994</v>
      </c>
      <c r="E458" s="1">
        <v>4</v>
      </c>
      <c r="F458" s="1">
        <f>InputData[[#This Row],[UNIT PRICE ($)]]*InputData[[#This Row],[QUANTITY]]</f>
        <v>31.439999999999998</v>
      </c>
      <c r="G458" s="1" t="str">
        <f>VLOOKUP(InputData[[#This Row],[CUSTOMER NAME]],Country[],2,0)</f>
        <v>Mexico</v>
      </c>
      <c r="H458" s="1" t="str">
        <f>VLOOKUP(InputData[[#This Row],[CUSTOMER NAME]],Country[],3,0)</f>
        <v>Export</v>
      </c>
      <c r="I458" s="1" t="str">
        <f>TEXT(InputData[[#This Row],[DATE]],"mmm")</f>
        <v>Jul</v>
      </c>
      <c r="J458" s="1">
        <f>WEEKNUM(InputData[[#This Row],[DATE]],)</f>
        <v>29</v>
      </c>
    </row>
    <row r="459" spans="1:10" x14ac:dyDescent="0.3">
      <c r="A459" s="3">
        <v>44389</v>
      </c>
      <c r="B459" s="6" t="s">
        <v>65</v>
      </c>
      <c r="C459" s="4" t="s">
        <v>28</v>
      </c>
      <c r="D459" s="5">
        <v>41.81</v>
      </c>
      <c r="E459" s="1">
        <v>12</v>
      </c>
      <c r="F459" s="1">
        <f>InputData[[#This Row],[UNIT PRICE ($)]]*InputData[[#This Row],[QUANTITY]]</f>
        <v>501.72</v>
      </c>
      <c r="G459" s="1" t="str">
        <f>VLOOKUP(InputData[[#This Row],[CUSTOMER NAME]],Country[],2,0)</f>
        <v>Pakistan</v>
      </c>
      <c r="H459" s="1" t="str">
        <f>VLOOKUP(InputData[[#This Row],[CUSTOMER NAME]],Country[],3,0)</f>
        <v>Export</v>
      </c>
      <c r="I459" s="1" t="str">
        <f>TEXT(InputData[[#This Row],[DATE]],"mmm")</f>
        <v>Jul</v>
      </c>
      <c r="J459" s="1">
        <f>WEEKNUM(InputData[[#This Row],[DATE]],)</f>
        <v>29</v>
      </c>
    </row>
    <row r="460" spans="1:10" x14ac:dyDescent="0.3">
      <c r="A460" s="3">
        <v>44389</v>
      </c>
      <c r="B460" s="6" t="s">
        <v>76</v>
      </c>
      <c r="C460" s="4" t="s">
        <v>39</v>
      </c>
      <c r="D460" s="5">
        <v>42.55</v>
      </c>
      <c r="E460" s="1">
        <v>4</v>
      </c>
      <c r="F460" s="1">
        <f>InputData[[#This Row],[UNIT PRICE ($)]]*InputData[[#This Row],[QUANTITY]]</f>
        <v>170.2</v>
      </c>
      <c r="G460" s="1" t="str">
        <f>VLOOKUP(InputData[[#This Row],[CUSTOMER NAME]],Country[],2,0)</f>
        <v>Saudi Arabia</v>
      </c>
      <c r="H460" s="1" t="str">
        <f>VLOOKUP(InputData[[#This Row],[CUSTOMER NAME]],Country[],3,0)</f>
        <v>Export</v>
      </c>
      <c r="I460" s="1" t="str">
        <f>TEXT(InputData[[#This Row],[DATE]],"mmm")</f>
        <v>Jul</v>
      </c>
      <c r="J460" s="1">
        <f>WEEKNUM(InputData[[#This Row],[DATE]],)</f>
        <v>29</v>
      </c>
    </row>
    <row r="461" spans="1:10" x14ac:dyDescent="0.3">
      <c r="A461" s="3">
        <v>44390</v>
      </c>
      <c r="B461" s="6" t="s">
        <v>60</v>
      </c>
      <c r="C461" s="4" t="s">
        <v>19</v>
      </c>
      <c r="D461" s="5">
        <v>210</v>
      </c>
      <c r="E461" s="1">
        <v>1</v>
      </c>
      <c r="F461" s="1">
        <f>InputData[[#This Row],[UNIT PRICE ($)]]*InputData[[#This Row],[QUANTITY]]</f>
        <v>210</v>
      </c>
      <c r="G461" s="1" t="str">
        <f>VLOOKUP(InputData[[#This Row],[CUSTOMER NAME]],Country[],2,0)</f>
        <v>Nigeria</v>
      </c>
      <c r="H461" s="1" t="str">
        <f>VLOOKUP(InputData[[#This Row],[CUSTOMER NAME]],Country[],3,0)</f>
        <v>Export</v>
      </c>
      <c r="I461" s="1" t="str">
        <f>TEXT(InputData[[#This Row],[DATE]],"mmm")</f>
        <v>Jul</v>
      </c>
      <c r="J461" s="1">
        <f>WEEKNUM(InputData[[#This Row],[DATE]],)</f>
        <v>29</v>
      </c>
    </row>
    <row r="462" spans="1:10" x14ac:dyDescent="0.3">
      <c r="A462" s="3">
        <v>44390</v>
      </c>
      <c r="B462" s="6" t="s">
        <v>80</v>
      </c>
      <c r="C462" s="4" t="s">
        <v>25</v>
      </c>
      <c r="D462" s="5">
        <v>8.33</v>
      </c>
      <c r="E462" s="1">
        <v>7</v>
      </c>
      <c r="F462" s="1">
        <f>InputData[[#This Row],[UNIT PRICE ($)]]*InputData[[#This Row],[QUANTITY]]</f>
        <v>58.31</v>
      </c>
      <c r="G462" s="1" t="str">
        <f>VLOOKUP(InputData[[#This Row],[CUSTOMER NAME]],Country[],2,0)</f>
        <v>South Africa</v>
      </c>
      <c r="H462" s="1" t="str">
        <f>VLOOKUP(InputData[[#This Row],[CUSTOMER NAME]],Country[],3,0)</f>
        <v>Export</v>
      </c>
      <c r="I462" s="1" t="str">
        <f>TEXT(InputData[[#This Row],[DATE]],"mmm")</f>
        <v>Jul</v>
      </c>
      <c r="J462" s="1">
        <f>WEEKNUM(InputData[[#This Row],[DATE]],)</f>
        <v>29</v>
      </c>
    </row>
    <row r="463" spans="1:10" x14ac:dyDescent="0.3">
      <c r="A463" s="3">
        <v>44390</v>
      </c>
      <c r="B463" s="6" t="s">
        <v>88</v>
      </c>
      <c r="C463" s="4" t="s">
        <v>22</v>
      </c>
      <c r="D463" s="5">
        <v>141.57</v>
      </c>
      <c r="E463" s="1">
        <v>5</v>
      </c>
      <c r="F463" s="1">
        <f>InputData[[#This Row],[UNIT PRICE ($)]]*InputData[[#This Row],[QUANTITY]]</f>
        <v>707.84999999999991</v>
      </c>
      <c r="G463" s="1" t="str">
        <f>VLOOKUP(InputData[[#This Row],[CUSTOMER NAME]],Country[],2,0)</f>
        <v>India</v>
      </c>
      <c r="H463" s="1" t="str">
        <f>VLOOKUP(InputData[[#This Row],[CUSTOMER NAME]],Country[],3,0)</f>
        <v>South</v>
      </c>
      <c r="I463" s="1" t="str">
        <f>TEXT(InputData[[#This Row],[DATE]],"mmm")</f>
        <v>Jul</v>
      </c>
      <c r="J463" s="1">
        <f>WEEKNUM(InputData[[#This Row],[DATE]],)</f>
        <v>29</v>
      </c>
    </row>
    <row r="464" spans="1:10" x14ac:dyDescent="0.3">
      <c r="A464" s="3">
        <v>44391</v>
      </c>
      <c r="B464" s="6" t="s">
        <v>61</v>
      </c>
      <c r="C464" s="4" t="s">
        <v>33</v>
      </c>
      <c r="D464" s="5">
        <v>119.7</v>
      </c>
      <c r="E464" s="1">
        <v>9</v>
      </c>
      <c r="F464" s="1">
        <f>InputData[[#This Row],[UNIT PRICE ($)]]*InputData[[#This Row],[QUANTITY]]</f>
        <v>1077.3</v>
      </c>
      <c r="G464" s="1" t="str">
        <f>VLOOKUP(InputData[[#This Row],[CUSTOMER NAME]],Country[],2,0)</f>
        <v>Bangladesh</v>
      </c>
      <c r="H464" s="1" t="str">
        <f>VLOOKUP(InputData[[#This Row],[CUSTOMER NAME]],Country[],3,0)</f>
        <v>Export</v>
      </c>
      <c r="I464" s="1" t="str">
        <f>TEXT(InputData[[#This Row],[DATE]],"mmm")</f>
        <v>Jul</v>
      </c>
      <c r="J464" s="1">
        <f>WEEKNUM(InputData[[#This Row],[DATE]],)</f>
        <v>29</v>
      </c>
    </row>
    <row r="465" spans="1:10" x14ac:dyDescent="0.3">
      <c r="A465" s="3">
        <v>44391</v>
      </c>
      <c r="B465" s="6" t="s">
        <v>80</v>
      </c>
      <c r="C465" s="4" t="s">
        <v>12</v>
      </c>
      <c r="D465" s="5">
        <v>94.17</v>
      </c>
      <c r="E465" s="1">
        <v>13</v>
      </c>
      <c r="F465" s="1">
        <f>InputData[[#This Row],[UNIT PRICE ($)]]*InputData[[#This Row],[QUANTITY]]</f>
        <v>1224.21</v>
      </c>
      <c r="G465" s="1" t="str">
        <f>VLOOKUP(InputData[[#This Row],[CUSTOMER NAME]],Country[],2,0)</f>
        <v>South Africa</v>
      </c>
      <c r="H465" s="1" t="str">
        <f>VLOOKUP(InputData[[#This Row],[CUSTOMER NAME]],Country[],3,0)</f>
        <v>Export</v>
      </c>
      <c r="I465" s="1" t="str">
        <f>TEXT(InputData[[#This Row],[DATE]],"mmm")</f>
        <v>Jul</v>
      </c>
      <c r="J465" s="1">
        <f>WEEKNUM(InputData[[#This Row],[DATE]],)</f>
        <v>29</v>
      </c>
    </row>
    <row r="466" spans="1:10" x14ac:dyDescent="0.3">
      <c r="A466" s="3">
        <v>44392</v>
      </c>
      <c r="B466" s="6" t="s">
        <v>75</v>
      </c>
      <c r="C466" s="4" t="s">
        <v>43</v>
      </c>
      <c r="D466" s="5">
        <v>83.08</v>
      </c>
      <c r="E466" s="1">
        <v>18</v>
      </c>
      <c r="F466" s="1">
        <f>InputData[[#This Row],[UNIT PRICE ($)]]*InputData[[#This Row],[QUANTITY]]</f>
        <v>1495.44</v>
      </c>
      <c r="G466" s="1" t="str">
        <f>VLOOKUP(InputData[[#This Row],[CUSTOMER NAME]],Country[],2,0)</f>
        <v>Russia</v>
      </c>
      <c r="H466" s="1" t="str">
        <f>VLOOKUP(InputData[[#This Row],[CUSTOMER NAME]],Country[],3,0)</f>
        <v>Export</v>
      </c>
      <c r="I466" s="1" t="str">
        <f>TEXT(InputData[[#This Row],[DATE]],"mmm")</f>
        <v>Jul</v>
      </c>
      <c r="J466" s="1">
        <f>WEEKNUM(InputData[[#This Row],[DATE]],)</f>
        <v>29</v>
      </c>
    </row>
    <row r="467" spans="1:10" x14ac:dyDescent="0.3">
      <c r="A467" s="3">
        <v>44392</v>
      </c>
      <c r="B467" s="6" t="s">
        <v>89</v>
      </c>
      <c r="C467" s="4" t="s">
        <v>4</v>
      </c>
      <c r="D467" s="5">
        <v>48.84</v>
      </c>
      <c r="E467" s="1">
        <v>2</v>
      </c>
      <c r="F467" s="1">
        <f>InputData[[#This Row],[UNIT PRICE ($)]]*InputData[[#This Row],[QUANTITY]]</f>
        <v>97.68</v>
      </c>
      <c r="G467" s="1" t="str">
        <f>VLOOKUP(InputData[[#This Row],[CUSTOMER NAME]],Country[],2,0)</f>
        <v>Mexico</v>
      </c>
      <c r="H467" s="1" t="str">
        <f>VLOOKUP(InputData[[#This Row],[CUSTOMER NAME]],Country[],3,0)</f>
        <v>Export</v>
      </c>
      <c r="I467" s="1" t="str">
        <f>TEXT(InputData[[#This Row],[DATE]],"mmm")</f>
        <v>Jul</v>
      </c>
      <c r="J467" s="1">
        <f>WEEKNUM(InputData[[#This Row],[DATE]],)</f>
        <v>29</v>
      </c>
    </row>
    <row r="468" spans="1:10" x14ac:dyDescent="0.3">
      <c r="A468" s="3">
        <v>44393</v>
      </c>
      <c r="B468" s="6" t="s">
        <v>65</v>
      </c>
      <c r="C468" s="4" t="s">
        <v>32</v>
      </c>
      <c r="D468" s="5">
        <v>117.48</v>
      </c>
      <c r="E468" s="1">
        <v>33</v>
      </c>
      <c r="F468" s="1">
        <f>InputData[[#This Row],[UNIT PRICE ($)]]*InputData[[#This Row],[QUANTITY]]</f>
        <v>3876.84</v>
      </c>
      <c r="G468" s="1" t="str">
        <f>VLOOKUP(InputData[[#This Row],[CUSTOMER NAME]],Country[],2,0)</f>
        <v>Pakistan</v>
      </c>
      <c r="H468" s="1" t="str">
        <f>VLOOKUP(InputData[[#This Row],[CUSTOMER NAME]],Country[],3,0)</f>
        <v>Export</v>
      </c>
      <c r="I468" s="1" t="str">
        <f>TEXT(InputData[[#This Row],[DATE]],"mmm")</f>
        <v>Jul</v>
      </c>
      <c r="J468" s="1">
        <f>WEEKNUM(InputData[[#This Row],[DATE]],)</f>
        <v>29</v>
      </c>
    </row>
    <row r="469" spans="1:10" x14ac:dyDescent="0.3">
      <c r="A469" s="3">
        <v>44393</v>
      </c>
      <c r="B469" s="6" t="s">
        <v>69</v>
      </c>
      <c r="C469" s="4" t="s">
        <v>23</v>
      </c>
      <c r="D469" s="5">
        <v>149.46</v>
      </c>
      <c r="E469" s="1">
        <v>8</v>
      </c>
      <c r="F469" s="1">
        <f>InputData[[#This Row],[UNIT PRICE ($)]]*InputData[[#This Row],[QUANTITY]]</f>
        <v>1195.68</v>
      </c>
      <c r="G469" s="1" t="str">
        <f>VLOOKUP(InputData[[#This Row],[CUSTOMER NAME]],Country[],2,0)</f>
        <v>India</v>
      </c>
      <c r="H469" s="1" t="str">
        <f>VLOOKUP(InputData[[#This Row],[CUSTOMER NAME]],Country[],3,0)</f>
        <v>South</v>
      </c>
      <c r="I469" s="1" t="str">
        <f>TEXT(InputData[[#This Row],[DATE]],"mmm")</f>
        <v>Jul</v>
      </c>
      <c r="J469" s="1">
        <f>WEEKNUM(InputData[[#This Row],[DATE]],)</f>
        <v>29</v>
      </c>
    </row>
    <row r="470" spans="1:10" x14ac:dyDescent="0.3">
      <c r="A470" s="3">
        <v>44393</v>
      </c>
      <c r="B470" s="6" t="s">
        <v>70</v>
      </c>
      <c r="C470" s="4" t="s">
        <v>31</v>
      </c>
      <c r="D470" s="5">
        <v>104.16</v>
      </c>
      <c r="E470" s="1">
        <v>35</v>
      </c>
      <c r="F470" s="1">
        <f>InputData[[#This Row],[UNIT PRICE ($)]]*InputData[[#This Row],[QUANTITY]]</f>
        <v>3645.6</v>
      </c>
      <c r="G470" s="1" t="str">
        <f>VLOOKUP(InputData[[#This Row],[CUSTOMER NAME]],Country[],2,0)</f>
        <v>Mexico</v>
      </c>
      <c r="H470" s="1" t="str">
        <f>VLOOKUP(InputData[[#This Row],[CUSTOMER NAME]],Country[],3,0)</f>
        <v>Export</v>
      </c>
      <c r="I470" s="1" t="str">
        <f>TEXT(InputData[[#This Row],[DATE]],"mmm")</f>
        <v>Jul</v>
      </c>
      <c r="J470" s="1">
        <f>WEEKNUM(InputData[[#This Row],[DATE]],)</f>
        <v>29</v>
      </c>
    </row>
    <row r="471" spans="1:10" x14ac:dyDescent="0.3">
      <c r="A471" s="3">
        <v>44394</v>
      </c>
      <c r="B471" s="6" t="s">
        <v>67</v>
      </c>
      <c r="C471" s="4" t="s">
        <v>1</v>
      </c>
      <c r="D471" s="5">
        <v>103.88</v>
      </c>
      <c r="E471" s="1">
        <v>38</v>
      </c>
      <c r="F471" s="1">
        <f>InputData[[#This Row],[UNIT PRICE ($)]]*InputData[[#This Row],[QUANTITY]]</f>
        <v>3947.4399999999996</v>
      </c>
      <c r="G471" s="1" t="str">
        <f>VLOOKUP(InputData[[#This Row],[CUSTOMER NAME]],Country[],2,0)</f>
        <v>United Kingdom</v>
      </c>
      <c r="H471" s="1" t="str">
        <f>VLOOKUP(InputData[[#This Row],[CUSTOMER NAME]],Country[],3,0)</f>
        <v>Export</v>
      </c>
      <c r="I471" s="1" t="str">
        <f>TEXT(InputData[[#This Row],[DATE]],"mmm")</f>
        <v>Jul</v>
      </c>
      <c r="J471" s="1">
        <f>WEEKNUM(InputData[[#This Row],[DATE]],)</f>
        <v>29</v>
      </c>
    </row>
    <row r="472" spans="1:10" x14ac:dyDescent="0.3">
      <c r="A472" s="3">
        <v>44394</v>
      </c>
      <c r="B472" s="6" t="s">
        <v>75</v>
      </c>
      <c r="C472" s="4" t="s">
        <v>22</v>
      </c>
      <c r="D472" s="5">
        <v>141.57</v>
      </c>
      <c r="E472" s="1">
        <v>18</v>
      </c>
      <c r="F472" s="1">
        <f>InputData[[#This Row],[UNIT PRICE ($)]]*InputData[[#This Row],[QUANTITY]]</f>
        <v>2548.2599999999998</v>
      </c>
      <c r="G472" s="1" t="str">
        <f>VLOOKUP(InputData[[#This Row],[CUSTOMER NAME]],Country[],2,0)</f>
        <v>Russia</v>
      </c>
      <c r="H472" s="1" t="str">
        <f>VLOOKUP(InputData[[#This Row],[CUSTOMER NAME]],Country[],3,0)</f>
        <v>Export</v>
      </c>
      <c r="I472" s="1" t="str">
        <f>TEXT(InputData[[#This Row],[DATE]],"mmm")</f>
        <v>Jul</v>
      </c>
      <c r="J472" s="1">
        <f>WEEKNUM(InputData[[#This Row],[DATE]],)</f>
        <v>29</v>
      </c>
    </row>
    <row r="473" spans="1:10" x14ac:dyDescent="0.3">
      <c r="A473" s="3">
        <v>44394</v>
      </c>
      <c r="B473" s="6" t="s">
        <v>82</v>
      </c>
      <c r="C473" s="4" t="s">
        <v>23</v>
      </c>
      <c r="D473" s="5">
        <v>149.46</v>
      </c>
      <c r="E473" s="1">
        <v>30</v>
      </c>
      <c r="F473" s="1">
        <f>InputData[[#This Row],[UNIT PRICE ($)]]*InputData[[#This Row],[QUANTITY]]</f>
        <v>4483.8</v>
      </c>
      <c r="G473" s="1" t="str">
        <f>VLOOKUP(InputData[[#This Row],[CUSTOMER NAME]],Country[],2,0)</f>
        <v>India</v>
      </c>
      <c r="H473" s="1" t="str">
        <f>VLOOKUP(InputData[[#This Row],[CUSTOMER NAME]],Country[],3,0)</f>
        <v>Western</v>
      </c>
      <c r="I473" s="1" t="str">
        <f>TEXT(InputData[[#This Row],[DATE]],"mmm")</f>
        <v>Jul</v>
      </c>
      <c r="J473" s="1">
        <f>WEEKNUM(InputData[[#This Row],[DATE]],)</f>
        <v>29</v>
      </c>
    </row>
    <row r="474" spans="1:10" x14ac:dyDescent="0.3">
      <c r="A474" s="3">
        <v>44394</v>
      </c>
      <c r="B474" s="6" t="s">
        <v>83</v>
      </c>
      <c r="C474" s="4" t="s">
        <v>41</v>
      </c>
      <c r="D474" s="5">
        <v>173.88</v>
      </c>
      <c r="E474" s="1">
        <v>8</v>
      </c>
      <c r="F474" s="1">
        <f>InputData[[#This Row],[UNIT PRICE ($)]]*InputData[[#This Row],[QUANTITY]]</f>
        <v>1391.04</v>
      </c>
      <c r="G474" s="1" t="str">
        <f>VLOOKUP(InputData[[#This Row],[CUSTOMER NAME]],Country[],2,0)</f>
        <v>India</v>
      </c>
      <c r="H474" s="1" t="str">
        <f>VLOOKUP(InputData[[#This Row],[CUSTOMER NAME]],Country[],3,0)</f>
        <v>North</v>
      </c>
      <c r="I474" s="1" t="str">
        <f>TEXT(InputData[[#This Row],[DATE]],"mmm")</f>
        <v>Jul</v>
      </c>
      <c r="J474" s="1">
        <f>WEEKNUM(InputData[[#This Row],[DATE]],)</f>
        <v>29</v>
      </c>
    </row>
    <row r="475" spans="1:10" x14ac:dyDescent="0.3">
      <c r="A475" s="3">
        <v>44395</v>
      </c>
      <c r="B475" s="6" t="s">
        <v>79</v>
      </c>
      <c r="C475" s="4" t="s">
        <v>27</v>
      </c>
      <c r="D475" s="5">
        <v>57.120000000000005</v>
      </c>
      <c r="E475" s="1">
        <v>14</v>
      </c>
      <c r="F475" s="1">
        <f>InputData[[#This Row],[UNIT PRICE ($)]]*InputData[[#This Row],[QUANTITY]]</f>
        <v>799.68000000000006</v>
      </c>
      <c r="G475" s="1" t="str">
        <f>VLOOKUP(InputData[[#This Row],[CUSTOMER NAME]],Country[],2,0)</f>
        <v>United Kingdom</v>
      </c>
      <c r="H475" s="1" t="str">
        <f>VLOOKUP(InputData[[#This Row],[CUSTOMER NAME]],Country[],3,0)</f>
        <v>Export</v>
      </c>
      <c r="I475" s="1" t="str">
        <f>TEXT(InputData[[#This Row],[DATE]],"mmm")</f>
        <v>Jul</v>
      </c>
      <c r="J475" s="1">
        <f>WEEKNUM(InputData[[#This Row],[DATE]],)</f>
        <v>30</v>
      </c>
    </row>
    <row r="476" spans="1:10" x14ac:dyDescent="0.3">
      <c r="A476" s="3">
        <v>44395</v>
      </c>
      <c r="B476" s="6" t="s">
        <v>82</v>
      </c>
      <c r="C476" s="4" t="s">
        <v>10</v>
      </c>
      <c r="D476" s="5">
        <v>164.28</v>
      </c>
      <c r="E476" s="1">
        <v>12</v>
      </c>
      <c r="F476" s="1">
        <f>InputData[[#This Row],[UNIT PRICE ($)]]*InputData[[#This Row],[QUANTITY]]</f>
        <v>1971.3600000000001</v>
      </c>
      <c r="G476" s="1" t="str">
        <f>VLOOKUP(InputData[[#This Row],[CUSTOMER NAME]],Country[],2,0)</f>
        <v>India</v>
      </c>
      <c r="H476" s="1" t="str">
        <f>VLOOKUP(InputData[[#This Row],[CUSTOMER NAME]],Country[],3,0)</f>
        <v>Western</v>
      </c>
      <c r="I476" s="1" t="str">
        <f>TEXT(InputData[[#This Row],[DATE]],"mmm")</f>
        <v>Jul</v>
      </c>
      <c r="J476" s="1">
        <f>WEEKNUM(InputData[[#This Row],[DATE]],)</f>
        <v>30</v>
      </c>
    </row>
    <row r="477" spans="1:10" x14ac:dyDescent="0.3">
      <c r="A477" s="3">
        <v>44397</v>
      </c>
      <c r="B477" s="6" t="s">
        <v>112</v>
      </c>
      <c r="C477" s="4" t="s">
        <v>38</v>
      </c>
      <c r="D477" s="5">
        <v>79.92</v>
      </c>
      <c r="E477" s="1">
        <v>11</v>
      </c>
      <c r="F477" s="1">
        <f>InputData[[#This Row],[UNIT PRICE ($)]]*InputData[[#This Row],[QUANTITY]]</f>
        <v>879.12</v>
      </c>
      <c r="G477" s="1" t="str">
        <f>VLOOKUP(InputData[[#This Row],[CUSTOMER NAME]],Country[],2,0)</f>
        <v>India</v>
      </c>
      <c r="H477" s="1" t="str">
        <f>VLOOKUP(InputData[[#This Row],[CUSTOMER NAME]],Country[],3,0)</f>
        <v>North</v>
      </c>
      <c r="I477" s="1" t="str">
        <f>TEXT(InputData[[#This Row],[DATE]],"mmm")</f>
        <v>Jul</v>
      </c>
      <c r="J477" s="1">
        <f>WEEKNUM(InputData[[#This Row],[DATE]],)</f>
        <v>30</v>
      </c>
    </row>
    <row r="478" spans="1:10" x14ac:dyDescent="0.3">
      <c r="A478" s="3">
        <v>44397</v>
      </c>
      <c r="B478" s="6" t="s">
        <v>78</v>
      </c>
      <c r="C478" s="4" t="s">
        <v>42</v>
      </c>
      <c r="D478" s="5">
        <v>162</v>
      </c>
      <c r="E478" s="1">
        <v>8</v>
      </c>
      <c r="F478" s="1">
        <f>InputData[[#This Row],[UNIT PRICE ($)]]*InputData[[#This Row],[QUANTITY]]</f>
        <v>1296</v>
      </c>
      <c r="G478" s="1" t="str">
        <f>VLOOKUP(InputData[[#This Row],[CUSTOMER NAME]],Country[],2,0)</f>
        <v>India</v>
      </c>
      <c r="H478" s="1" t="str">
        <f>VLOOKUP(InputData[[#This Row],[CUSTOMER NAME]],Country[],3,0)</f>
        <v>Central</v>
      </c>
      <c r="I478" s="1" t="str">
        <f>TEXT(InputData[[#This Row],[DATE]],"mmm")</f>
        <v>Jul</v>
      </c>
      <c r="J478" s="1">
        <f>WEEKNUM(InputData[[#This Row],[DATE]],)</f>
        <v>30</v>
      </c>
    </row>
    <row r="479" spans="1:10" x14ac:dyDescent="0.3">
      <c r="A479" s="3">
        <v>44397</v>
      </c>
      <c r="B479" s="6" t="s">
        <v>88</v>
      </c>
      <c r="C479" s="4" t="s">
        <v>43</v>
      </c>
      <c r="D479" s="5">
        <v>83.08</v>
      </c>
      <c r="E479" s="1">
        <v>5</v>
      </c>
      <c r="F479" s="1">
        <f>InputData[[#This Row],[UNIT PRICE ($)]]*InputData[[#This Row],[QUANTITY]]</f>
        <v>415.4</v>
      </c>
      <c r="G479" s="1" t="str">
        <f>VLOOKUP(InputData[[#This Row],[CUSTOMER NAME]],Country[],2,0)</f>
        <v>India</v>
      </c>
      <c r="H479" s="1" t="str">
        <f>VLOOKUP(InputData[[#This Row],[CUSTOMER NAME]],Country[],3,0)</f>
        <v>South</v>
      </c>
      <c r="I479" s="1" t="str">
        <f>TEXT(InputData[[#This Row],[DATE]],"mmm")</f>
        <v>Jul</v>
      </c>
      <c r="J479" s="1">
        <f>WEEKNUM(InputData[[#This Row],[DATE]],)</f>
        <v>30</v>
      </c>
    </row>
    <row r="480" spans="1:10" x14ac:dyDescent="0.3">
      <c r="A480" s="3">
        <v>44398</v>
      </c>
      <c r="B480" s="6" t="s">
        <v>61</v>
      </c>
      <c r="C480" s="4" t="s">
        <v>29</v>
      </c>
      <c r="D480" s="5">
        <v>53.11</v>
      </c>
      <c r="E480" s="1">
        <v>15</v>
      </c>
      <c r="F480" s="1">
        <f>InputData[[#This Row],[UNIT PRICE ($)]]*InputData[[#This Row],[QUANTITY]]</f>
        <v>796.65</v>
      </c>
      <c r="G480" s="1" t="str">
        <f>VLOOKUP(InputData[[#This Row],[CUSTOMER NAME]],Country[],2,0)</f>
        <v>Bangladesh</v>
      </c>
      <c r="H480" s="1" t="str">
        <f>VLOOKUP(InputData[[#This Row],[CUSTOMER NAME]],Country[],3,0)</f>
        <v>Export</v>
      </c>
      <c r="I480" s="1" t="str">
        <f>TEXT(InputData[[#This Row],[DATE]],"mmm")</f>
        <v>Jul</v>
      </c>
      <c r="J480" s="1">
        <f>WEEKNUM(InputData[[#This Row],[DATE]],)</f>
        <v>30</v>
      </c>
    </row>
    <row r="481" spans="1:10" x14ac:dyDescent="0.3">
      <c r="A481" s="3">
        <v>44399</v>
      </c>
      <c r="B481" s="6" t="s">
        <v>109</v>
      </c>
      <c r="C481" s="4" t="s">
        <v>28</v>
      </c>
      <c r="D481" s="5">
        <v>41.81</v>
      </c>
      <c r="E481" s="1">
        <v>5</v>
      </c>
      <c r="F481" s="1">
        <f>InputData[[#This Row],[UNIT PRICE ($)]]*InputData[[#This Row],[QUANTITY]]</f>
        <v>209.05</v>
      </c>
      <c r="G481" s="1" t="str">
        <f>VLOOKUP(InputData[[#This Row],[CUSTOMER NAME]],Country[],2,0)</f>
        <v>Pakistan</v>
      </c>
      <c r="H481" s="1" t="str">
        <f>VLOOKUP(InputData[[#This Row],[CUSTOMER NAME]],Country[],3,0)</f>
        <v>Export</v>
      </c>
      <c r="I481" s="1" t="str">
        <f>TEXT(InputData[[#This Row],[DATE]],"mmm")</f>
        <v>Jul</v>
      </c>
      <c r="J481" s="1">
        <f>WEEKNUM(InputData[[#This Row],[DATE]],)</f>
        <v>30</v>
      </c>
    </row>
    <row r="482" spans="1:10" x14ac:dyDescent="0.3">
      <c r="A482" s="3">
        <v>44399</v>
      </c>
      <c r="B482" s="6" t="s">
        <v>66</v>
      </c>
      <c r="C482" s="4" t="s">
        <v>24</v>
      </c>
      <c r="D482" s="5">
        <v>156.96</v>
      </c>
      <c r="E482" s="1">
        <v>14</v>
      </c>
      <c r="F482" s="1">
        <f>InputData[[#This Row],[UNIT PRICE ($)]]*InputData[[#This Row],[QUANTITY]]</f>
        <v>2197.44</v>
      </c>
      <c r="G482" s="1" t="str">
        <f>VLOOKUP(InputData[[#This Row],[CUSTOMER NAME]],Country[],2,0)</f>
        <v>Indonesia</v>
      </c>
      <c r="H482" s="1" t="str">
        <f>VLOOKUP(InputData[[#This Row],[CUSTOMER NAME]],Country[],3,0)</f>
        <v>Export</v>
      </c>
      <c r="I482" s="1" t="str">
        <f>TEXT(InputData[[#This Row],[DATE]],"mmm")</f>
        <v>Jul</v>
      </c>
      <c r="J482" s="1">
        <f>WEEKNUM(InputData[[#This Row],[DATE]],)</f>
        <v>30</v>
      </c>
    </row>
    <row r="483" spans="1:10" x14ac:dyDescent="0.3">
      <c r="A483" s="3">
        <v>44399</v>
      </c>
      <c r="B483" s="6" t="s">
        <v>69</v>
      </c>
      <c r="C483" s="4" t="s">
        <v>32</v>
      </c>
      <c r="D483" s="5">
        <v>117.48</v>
      </c>
      <c r="E483" s="1">
        <v>27</v>
      </c>
      <c r="F483" s="1">
        <f>InputData[[#This Row],[UNIT PRICE ($)]]*InputData[[#This Row],[QUANTITY]]</f>
        <v>3171.96</v>
      </c>
      <c r="G483" s="1" t="str">
        <f>VLOOKUP(InputData[[#This Row],[CUSTOMER NAME]],Country[],2,0)</f>
        <v>India</v>
      </c>
      <c r="H483" s="1" t="str">
        <f>VLOOKUP(InputData[[#This Row],[CUSTOMER NAME]],Country[],3,0)</f>
        <v>South</v>
      </c>
      <c r="I483" s="1" t="str">
        <f>TEXT(InputData[[#This Row],[DATE]],"mmm")</f>
        <v>Jul</v>
      </c>
      <c r="J483" s="1">
        <f>WEEKNUM(InputData[[#This Row],[DATE]],)</f>
        <v>30</v>
      </c>
    </row>
    <row r="484" spans="1:10" x14ac:dyDescent="0.3">
      <c r="A484" s="3">
        <v>44399</v>
      </c>
      <c r="B484" s="6" t="s">
        <v>74</v>
      </c>
      <c r="C484" s="4" t="s">
        <v>26</v>
      </c>
      <c r="D484" s="5">
        <v>24.66</v>
      </c>
      <c r="E484" s="1">
        <v>3</v>
      </c>
      <c r="F484" s="1">
        <f>InputData[[#This Row],[UNIT PRICE ($)]]*InputData[[#This Row],[QUANTITY]]</f>
        <v>73.98</v>
      </c>
      <c r="G484" s="1" t="str">
        <f>VLOOKUP(InputData[[#This Row],[CUSTOMER NAME]],Country[],2,0)</f>
        <v>Brazil</v>
      </c>
      <c r="H484" s="1" t="str">
        <f>VLOOKUP(InputData[[#This Row],[CUSTOMER NAME]],Country[],3,0)</f>
        <v>Export</v>
      </c>
      <c r="I484" s="1" t="str">
        <f>TEXT(InputData[[#This Row],[DATE]],"mmm")</f>
        <v>Jul</v>
      </c>
      <c r="J484" s="1">
        <f>WEEKNUM(InputData[[#This Row],[DATE]],)</f>
        <v>30</v>
      </c>
    </row>
    <row r="485" spans="1:10" x14ac:dyDescent="0.3">
      <c r="A485" s="3">
        <v>44399</v>
      </c>
      <c r="B485" s="6" t="s">
        <v>77</v>
      </c>
      <c r="C485" s="4" t="s">
        <v>34</v>
      </c>
      <c r="D485" s="5">
        <v>58.3</v>
      </c>
      <c r="E485" s="1">
        <v>6</v>
      </c>
      <c r="F485" s="1">
        <f>InputData[[#This Row],[UNIT PRICE ($)]]*InputData[[#This Row],[QUANTITY]]</f>
        <v>349.79999999999995</v>
      </c>
      <c r="G485" s="1" t="str">
        <f>VLOOKUP(InputData[[#This Row],[CUSTOMER NAME]],Country[],2,0)</f>
        <v>India</v>
      </c>
      <c r="H485" s="1" t="str">
        <f>VLOOKUP(InputData[[#This Row],[CUSTOMER NAME]],Country[],3,0)</f>
        <v>Western</v>
      </c>
      <c r="I485" s="1" t="str">
        <f>TEXT(InputData[[#This Row],[DATE]],"mmm")</f>
        <v>Jul</v>
      </c>
      <c r="J485" s="1">
        <f>WEEKNUM(InputData[[#This Row],[DATE]],)</f>
        <v>30</v>
      </c>
    </row>
    <row r="486" spans="1:10" x14ac:dyDescent="0.3">
      <c r="A486" s="3">
        <v>44400</v>
      </c>
      <c r="B486" s="6" t="s">
        <v>67</v>
      </c>
      <c r="C486" s="4" t="s">
        <v>18</v>
      </c>
      <c r="D486" s="5">
        <v>49.21</v>
      </c>
      <c r="E486" s="1">
        <v>2</v>
      </c>
      <c r="F486" s="1">
        <f>InputData[[#This Row],[UNIT PRICE ($)]]*InputData[[#This Row],[QUANTITY]]</f>
        <v>98.42</v>
      </c>
      <c r="G486" s="1" t="str">
        <f>VLOOKUP(InputData[[#This Row],[CUSTOMER NAME]],Country[],2,0)</f>
        <v>United Kingdom</v>
      </c>
      <c r="H486" s="1" t="str">
        <f>VLOOKUP(InputData[[#This Row],[CUSTOMER NAME]],Country[],3,0)</f>
        <v>Export</v>
      </c>
      <c r="I486" s="1" t="str">
        <f>TEXT(InputData[[#This Row],[DATE]],"mmm")</f>
        <v>Jul</v>
      </c>
      <c r="J486" s="1">
        <f>WEEKNUM(InputData[[#This Row],[DATE]],)</f>
        <v>30</v>
      </c>
    </row>
    <row r="487" spans="1:10" x14ac:dyDescent="0.3">
      <c r="A487" s="3">
        <v>44400</v>
      </c>
      <c r="B487" s="6" t="s">
        <v>71</v>
      </c>
      <c r="C487" s="4" t="s">
        <v>43</v>
      </c>
      <c r="D487" s="5">
        <v>83.08</v>
      </c>
      <c r="E487" s="1">
        <v>9</v>
      </c>
      <c r="F487" s="1">
        <f>InputData[[#This Row],[UNIT PRICE ($)]]*InputData[[#This Row],[QUANTITY]]</f>
        <v>747.72</v>
      </c>
      <c r="G487" s="1" t="str">
        <f>VLOOKUP(InputData[[#This Row],[CUSTOMER NAME]],Country[],2,0)</f>
        <v>India</v>
      </c>
      <c r="H487" s="1" t="str">
        <f>VLOOKUP(InputData[[#This Row],[CUSTOMER NAME]],Country[],3,0)</f>
        <v>Central</v>
      </c>
      <c r="I487" s="1" t="str">
        <f>TEXT(InputData[[#This Row],[DATE]],"mmm")</f>
        <v>Jul</v>
      </c>
      <c r="J487" s="1">
        <f>WEEKNUM(InputData[[#This Row],[DATE]],)</f>
        <v>30</v>
      </c>
    </row>
    <row r="488" spans="1:10" x14ac:dyDescent="0.3">
      <c r="A488" s="3">
        <v>44400</v>
      </c>
      <c r="B488" s="6" t="s">
        <v>72</v>
      </c>
      <c r="C488" s="4" t="s">
        <v>37</v>
      </c>
      <c r="D488" s="5">
        <v>85.76</v>
      </c>
      <c r="E488" s="1">
        <v>8</v>
      </c>
      <c r="F488" s="1">
        <f>InputData[[#This Row],[UNIT PRICE ($)]]*InputData[[#This Row],[QUANTITY]]</f>
        <v>686.08</v>
      </c>
      <c r="G488" s="1" t="str">
        <f>VLOOKUP(InputData[[#This Row],[CUSTOMER NAME]],Country[],2,0)</f>
        <v>Brazil</v>
      </c>
      <c r="H488" s="1" t="str">
        <f>VLOOKUP(InputData[[#This Row],[CUSTOMER NAME]],Country[],3,0)</f>
        <v>Export</v>
      </c>
      <c r="I488" s="1" t="str">
        <f>TEXT(InputData[[#This Row],[DATE]],"mmm")</f>
        <v>Jul</v>
      </c>
      <c r="J488" s="1">
        <f>WEEKNUM(InputData[[#This Row],[DATE]],)</f>
        <v>30</v>
      </c>
    </row>
    <row r="489" spans="1:10" x14ac:dyDescent="0.3">
      <c r="A489" s="3">
        <v>44400</v>
      </c>
      <c r="B489" s="6" t="s">
        <v>83</v>
      </c>
      <c r="C489" s="4" t="s">
        <v>36</v>
      </c>
      <c r="D489" s="5">
        <v>96.3</v>
      </c>
      <c r="E489" s="1">
        <v>7</v>
      </c>
      <c r="F489" s="1">
        <f>InputData[[#This Row],[UNIT PRICE ($)]]*InputData[[#This Row],[QUANTITY]]</f>
        <v>674.1</v>
      </c>
      <c r="G489" s="1" t="str">
        <f>VLOOKUP(InputData[[#This Row],[CUSTOMER NAME]],Country[],2,0)</f>
        <v>India</v>
      </c>
      <c r="H489" s="1" t="str">
        <f>VLOOKUP(InputData[[#This Row],[CUSTOMER NAME]],Country[],3,0)</f>
        <v>North</v>
      </c>
      <c r="I489" s="1" t="str">
        <f>TEXT(InputData[[#This Row],[DATE]],"mmm")</f>
        <v>Jul</v>
      </c>
      <c r="J489" s="1">
        <f>WEEKNUM(InputData[[#This Row],[DATE]],)</f>
        <v>30</v>
      </c>
    </row>
    <row r="490" spans="1:10" x14ac:dyDescent="0.3">
      <c r="A490" s="3">
        <v>44401</v>
      </c>
      <c r="B490" s="6" t="s">
        <v>68</v>
      </c>
      <c r="C490" s="4" t="s">
        <v>6</v>
      </c>
      <c r="D490" s="5">
        <v>85.5</v>
      </c>
      <c r="E490" s="1">
        <v>14</v>
      </c>
      <c r="F490" s="1">
        <f>InputData[[#This Row],[UNIT PRICE ($)]]*InputData[[#This Row],[QUANTITY]]</f>
        <v>1197</v>
      </c>
      <c r="G490" s="1" t="str">
        <f>VLOOKUP(InputData[[#This Row],[CUSTOMER NAME]],Country[],2,0)</f>
        <v>Russia</v>
      </c>
      <c r="H490" s="1" t="str">
        <f>VLOOKUP(InputData[[#This Row],[CUSTOMER NAME]],Country[],3,0)</f>
        <v>Export</v>
      </c>
      <c r="I490" s="1" t="str">
        <f>TEXT(InputData[[#This Row],[DATE]],"mmm")</f>
        <v>Jul</v>
      </c>
      <c r="J490" s="1">
        <f>WEEKNUM(InputData[[#This Row],[DATE]],)</f>
        <v>30</v>
      </c>
    </row>
    <row r="491" spans="1:10" x14ac:dyDescent="0.3">
      <c r="A491" s="3">
        <v>44401</v>
      </c>
      <c r="B491" s="6" t="s">
        <v>73</v>
      </c>
      <c r="C491" s="4" t="s">
        <v>9</v>
      </c>
      <c r="D491" s="5">
        <v>7.8599999999999994</v>
      </c>
      <c r="E491" s="1">
        <v>4</v>
      </c>
      <c r="F491" s="1">
        <f>InputData[[#This Row],[UNIT PRICE ($)]]*InputData[[#This Row],[QUANTITY]]</f>
        <v>31.439999999999998</v>
      </c>
      <c r="G491" s="1" t="str">
        <f>VLOOKUP(InputData[[#This Row],[CUSTOMER NAME]],Country[],2,0)</f>
        <v>India</v>
      </c>
      <c r="H491" s="1" t="str">
        <f>VLOOKUP(InputData[[#This Row],[CUSTOMER NAME]],Country[],3,0)</f>
        <v>East</v>
      </c>
      <c r="I491" s="1" t="str">
        <f>TEXT(InputData[[#This Row],[DATE]],"mmm")</f>
        <v>Jul</v>
      </c>
      <c r="J491" s="1">
        <f>WEEKNUM(InputData[[#This Row],[DATE]],)</f>
        <v>30</v>
      </c>
    </row>
    <row r="492" spans="1:10" x14ac:dyDescent="0.3">
      <c r="A492" s="3">
        <v>44401</v>
      </c>
      <c r="B492" s="6" t="s">
        <v>84</v>
      </c>
      <c r="C492" s="4" t="s">
        <v>27</v>
      </c>
      <c r="D492" s="5">
        <v>57.120000000000005</v>
      </c>
      <c r="E492" s="1">
        <v>1</v>
      </c>
      <c r="F492" s="1">
        <f>InputData[[#This Row],[UNIT PRICE ($)]]*InputData[[#This Row],[QUANTITY]]</f>
        <v>57.120000000000005</v>
      </c>
      <c r="G492" s="1" t="str">
        <f>VLOOKUP(InputData[[#This Row],[CUSTOMER NAME]],Country[],2,0)</f>
        <v>Ethiopia</v>
      </c>
      <c r="H492" s="1" t="str">
        <f>VLOOKUP(InputData[[#This Row],[CUSTOMER NAME]],Country[],3,0)</f>
        <v>Export</v>
      </c>
      <c r="I492" s="1" t="str">
        <f>TEXT(InputData[[#This Row],[DATE]],"mmm")</f>
        <v>Jul</v>
      </c>
      <c r="J492" s="1">
        <f>WEEKNUM(InputData[[#This Row],[DATE]],)</f>
        <v>30</v>
      </c>
    </row>
    <row r="493" spans="1:10" x14ac:dyDescent="0.3">
      <c r="A493" s="3">
        <v>44402</v>
      </c>
      <c r="B493" s="6" t="s">
        <v>72</v>
      </c>
      <c r="C493" s="4" t="s">
        <v>3</v>
      </c>
      <c r="D493" s="5">
        <v>80.94</v>
      </c>
      <c r="E493" s="1">
        <v>13</v>
      </c>
      <c r="F493" s="1">
        <f>InputData[[#This Row],[UNIT PRICE ($)]]*InputData[[#This Row],[QUANTITY]]</f>
        <v>1052.22</v>
      </c>
      <c r="G493" s="1" t="str">
        <f>VLOOKUP(InputData[[#This Row],[CUSTOMER NAME]],Country[],2,0)</f>
        <v>Brazil</v>
      </c>
      <c r="H493" s="1" t="str">
        <f>VLOOKUP(InputData[[#This Row],[CUSTOMER NAME]],Country[],3,0)</f>
        <v>Export</v>
      </c>
      <c r="I493" s="1" t="str">
        <f>TEXT(InputData[[#This Row],[DATE]],"mmm")</f>
        <v>Jul</v>
      </c>
      <c r="J493" s="1">
        <f>WEEKNUM(InputData[[#This Row],[DATE]],)</f>
        <v>31</v>
      </c>
    </row>
    <row r="494" spans="1:10" x14ac:dyDescent="0.3">
      <c r="A494" s="3">
        <v>44402</v>
      </c>
      <c r="B494" s="6" t="s">
        <v>82</v>
      </c>
      <c r="C494" s="4" t="s">
        <v>44</v>
      </c>
      <c r="D494" s="5">
        <v>82.08</v>
      </c>
      <c r="E494" s="1">
        <v>2</v>
      </c>
      <c r="F494" s="1">
        <f>InputData[[#This Row],[UNIT PRICE ($)]]*InputData[[#This Row],[QUANTITY]]</f>
        <v>164.16</v>
      </c>
      <c r="G494" s="1" t="str">
        <f>VLOOKUP(InputData[[#This Row],[CUSTOMER NAME]],Country[],2,0)</f>
        <v>India</v>
      </c>
      <c r="H494" s="1" t="str">
        <f>VLOOKUP(InputData[[#This Row],[CUSTOMER NAME]],Country[],3,0)</f>
        <v>Western</v>
      </c>
      <c r="I494" s="1" t="str">
        <f>TEXT(InputData[[#This Row],[DATE]],"mmm")</f>
        <v>Jul</v>
      </c>
      <c r="J494" s="1">
        <f>WEEKNUM(InputData[[#This Row],[DATE]],)</f>
        <v>31</v>
      </c>
    </row>
    <row r="495" spans="1:10" x14ac:dyDescent="0.3">
      <c r="A495" s="3">
        <v>44402</v>
      </c>
      <c r="B495" s="6" t="s">
        <v>87</v>
      </c>
      <c r="C495" s="4" t="s">
        <v>17</v>
      </c>
      <c r="D495" s="5">
        <v>156.78</v>
      </c>
      <c r="E495" s="1">
        <v>12</v>
      </c>
      <c r="F495" s="1">
        <f>InputData[[#This Row],[UNIT PRICE ($)]]*InputData[[#This Row],[QUANTITY]]</f>
        <v>1881.3600000000001</v>
      </c>
      <c r="G495" s="1" t="str">
        <f>VLOOKUP(InputData[[#This Row],[CUSTOMER NAME]],Country[],2,0)</f>
        <v>France</v>
      </c>
      <c r="H495" s="1" t="str">
        <f>VLOOKUP(InputData[[#This Row],[CUSTOMER NAME]],Country[],3,0)</f>
        <v>Export</v>
      </c>
      <c r="I495" s="1" t="str">
        <f>TEXT(InputData[[#This Row],[DATE]],"mmm")</f>
        <v>Jul</v>
      </c>
      <c r="J495" s="1">
        <f>WEEKNUM(InputData[[#This Row],[DATE]],)</f>
        <v>31</v>
      </c>
    </row>
    <row r="496" spans="1:10" x14ac:dyDescent="0.3">
      <c r="A496" s="3">
        <v>44403</v>
      </c>
      <c r="B496" s="6" t="s">
        <v>84</v>
      </c>
      <c r="C496" s="4" t="s">
        <v>26</v>
      </c>
      <c r="D496" s="5">
        <v>24.66</v>
      </c>
      <c r="E496" s="1">
        <v>1</v>
      </c>
      <c r="F496" s="1">
        <f>InputData[[#This Row],[UNIT PRICE ($)]]*InputData[[#This Row],[QUANTITY]]</f>
        <v>24.66</v>
      </c>
      <c r="G496" s="1" t="str">
        <f>VLOOKUP(InputData[[#This Row],[CUSTOMER NAME]],Country[],2,0)</f>
        <v>Ethiopia</v>
      </c>
      <c r="H496" s="1" t="str">
        <f>VLOOKUP(InputData[[#This Row],[CUSTOMER NAME]],Country[],3,0)</f>
        <v>Export</v>
      </c>
      <c r="I496" s="1" t="str">
        <f>TEXT(InputData[[#This Row],[DATE]],"mmm")</f>
        <v>Jul</v>
      </c>
      <c r="J496" s="1">
        <f>WEEKNUM(InputData[[#This Row],[DATE]],)</f>
        <v>31</v>
      </c>
    </row>
    <row r="497" spans="1:10" x14ac:dyDescent="0.3">
      <c r="A497" s="3">
        <v>44403</v>
      </c>
      <c r="B497" s="6" t="s">
        <v>116</v>
      </c>
      <c r="C497" s="4" t="s">
        <v>3</v>
      </c>
      <c r="D497" s="5">
        <v>80.94</v>
      </c>
      <c r="E497" s="1">
        <v>10</v>
      </c>
      <c r="F497" s="1">
        <f>InputData[[#This Row],[UNIT PRICE ($)]]*InputData[[#This Row],[QUANTITY]]</f>
        <v>809.4</v>
      </c>
      <c r="G497" s="1" t="str">
        <f>VLOOKUP(InputData[[#This Row],[CUSTOMER NAME]],Country[],2,0)</f>
        <v>Germany</v>
      </c>
      <c r="H497" s="1" t="str">
        <f>VLOOKUP(InputData[[#This Row],[CUSTOMER NAME]],Country[],3,0)</f>
        <v>Export</v>
      </c>
      <c r="I497" s="1" t="str">
        <f>TEXT(InputData[[#This Row],[DATE]],"mmm")</f>
        <v>Jul</v>
      </c>
      <c r="J497" s="1">
        <f>WEEKNUM(InputData[[#This Row],[DATE]],)</f>
        <v>31</v>
      </c>
    </row>
    <row r="498" spans="1:10" x14ac:dyDescent="0.3">
      <c r="A498" s="3">
        <v>44404</v>
      </c>
      <c r="B498" s="6" t="s">
        <v>70</v>
      </c>
      <c r="C498" s="4" t="s">
        <v>34</v>
      </c>
      <c r="D498" s="5">
        <v>58.3</v>
      </c>
      <c r="E498" s="1">
        <v>25</v>
      </c>
      <c r="F498" s="1">
        <f>InputData[[#This Row],[UNIT PRICE ($)]]*InputData[[#This Row],[QUANTITY]]</f>
        <v>1457.5</v>
      </c>
      <c r="G498" s="1" t="str">
        <f>VLOOKUP(InputData[[#This Row],[CUSTOMER NAME]],Country[],2,0)</f>
        <v>Mexico</v>
      </c>
      <c r="H498" s="1" t="str">
        <f>VLOOKUP(InputData[[#This Row],[CUSTOMER NAME]],Country[],3,0)</f>
        <v>Export</v>
      </c>
      <c r="I498" s="1" t="str">
        <f>TEXT(InputData[[#This Row],[DATE]],"mmm")</f>
        <v>Jul</v>
      </c>
      <c r="J498" s="1">
        <f>WEEKNUM(InputData[[#This Row],[DATE]],)</f>
        <v>31</v>
      </c>
    </row>
    <row r="499" spans="1:10" x14ac:dyDescent="0.3">
      <c r="A499" s="3">
        <v>44404</v>
      </c>
      <c r="B499" s="6" t="s">
        <v>81</v>
      </c>
      <c r="C499" s="4" t="s">
        <v>36</v>
      </c>
      <c r="D499" s="5">
        <v>96.3</v>
      </c>
      <c r="E499" s="1">
        <v>38</v>
      </c>
      <c r="F499" s="1">
        <f>InputData[[#This Row],[UNIT PRICE ($)]]*InputData[[#This Row],[QUANTITY]]</f>
        <v>3659.4</v>
      </c>
      <c r="G499" s="1" t="str">
        <f>VLOOKUP(InputData[[#This Row],[CUSTOMER NAME]],Country[],2,0)</f>
        <v>India</v>
      </c>
      <c r="H499" s="1" t="str">
        <f>VLOOKUP(InputData[[#This Row],[CUSTOMER NAME]],Country[],3,0)</f>
        <v>East</v>
      </c>
      <c r="I499" s="1" t="str">
        <f>TEXT(InputData[[#This Row],[DATE]],"mmm")</f>
        <v>Jul</v>
      </c>
      <c r="J499" s="1">
        <f>WEEKNUM(InputData[[#This Row],[DATE]],)</f>
        <v>31</v>
      </c>
    </row>
    <row r="500" spans="1:10" x14ac:dyDescent="0.3">
      <c r="A500" s="3">
        <v>44406</v>
      </c>
      <c r="B500" s="6" t="s">
        <v>60</v>
      </c>
      <c r="C500" s="4" t="s">
        <v>30</v>
      </c>
      <c r="D500" s="5">
        <v>201.28</v>
      </c>
      <c r="E500" s="1">
        <v>37</v>
      </c>
      <c r="F500" s="1">
        <f>InputData[[#This Row],[UNIT PRICE ($)]]*InputData[[#This Row],[QUANTITY]]</f>
        <v>7447.36</v>
      </c>
      <c r="G500" s="1" t="str">
        <f>VLOOKUP(InputData[[#This Row],[CUSTOMER NAME]],Country[],2,0)</f>
        <v>Nigeria</v>
      </c>
      <c r="H500" s="1" t="str">
        <f>VLOOKUP(InputData[[#This Row],[CUSTOMER NAME]],Country[],3,0)</f>
        <v>Export</v>
      </c>
      <c r="I500" s="1" t="str">
        <f>TEXT(InputData[[#This Row],[DATE]],"mmm")</f>
        <v>Jul</v>
      </c>
      <c r="J500" s="1">
        <f>WEEKNUM(InputData[[#This Row],[DATE]],)</f>
        <v>31</v>
      </c>
    </row>
    <row r="501" spans="1:10" x14ac:dyDescent="0.3">
      <c r="A501" s="3">
        <v>44406</v>
      </c>
      <c r="B501" s="6" t="s">
        <v>73</v>
      </c>
      <c r="C501" s="4" t="s">
        <v>44</v>
      </c>
      <c r="D501" s="5">
        <v>82.08</v>
      </c>
      <c r="E501" s="1">
        <v>15</v>
      </c>
      <c r="F501" s="1">
        <f>InputData[[#This Row],[UNIT PRICE ($)]]*InputData[[#This Row],[QUANTITY]]</f>
        <v>1231.2</v>
      </c>
      <c r="G501" s="1" t="str">
        <f>VLOOKUP(InputData[[#This Row],[CUSTOMER NAME]],Country[],2,0)</f>
        <v>India</v>
      </c>
      <c r="H501" s="1" t="str">
        <f>VLOOKUP(InputData[[#This Row],[CUSTOMER NAME]],Country[],3,0)</f>
        <v>East</v>
      </c>
      <c r="I501" s="1" t="str">
        <f>TEXT(InputData[[#This Row],[DATE]],"mmm")</f>
        <v>Jul</v>
      </c>
      <c r="J501" s="1">
        <f>WEEKNUM(InputData[[#This Row],[DATE]],)</f>
        <v>31</v>
      </c>
    </row>
    <row r="502" spans="1:10" x14ac:dyDescent="0.3">
      <c r="A502" s="3">
        <v>44407</v>
      </c>
      <c r="B502" s="6" t="s">
        <v>71</v>
      </c>
      <c r="C502" s="4" t="s">
        <v>6</v>
      </c>
      <c r="D502" s="5">
        <v>85.5</v>
      </c>
      <c r="E502" s="1">
        <v>25</v>
      </c>
      <c r="F502" s="1">
        <f>InputData[[#This Row],[UNIT PRICE ($)]]*InputData[[#This Row],[QUANTITY]]</f>
        <v>2137.5</v>
      </c>
      <c r="G502" s="1" t="str">
        <f>VLOOKUP(InputData[[#This Row],[CUSTOMER NAME]],Country[],2,0)</f>
        <v>India</v>
      </c>
      <c r="H502" s="1" t="str">
        <f>VLOOKUP(InputData[[#This Row],[CUSTOMER NAME]],Country[],3,0)</f>
        <v>Central</v>
      </c>
      <c r="I502" s="1" t="str">
        <f>TEXT(InputData[[#This Row],[DATE]],"mmm")</f>
        <v>Jul</v>
      </c>
      <c r="J502" s="1">
        <f>WEEKNUM(InputData[[#This Row],[DATE]],)</f>
        <v>31</v>
      </c>
    </row>
    <row r="503" spans="1:10" x14ac:dyDescent="0.3">
      <c r="A503" s="3">
        <v>44407</v>
      </c>
      <c r="B503" s="6" t="s">
        <v>87</v>
      </c>
      <c r="C503" s="4" t="s">
        <v>36</v>
      </c>
      <c r="D503" s="5">
        <v>96.3</v>
      </c>
      <c r="E503" s="1">
        <v>12</v>
      </c>
      <c r="F503" s="1">
        <f>InputData[[#This Row],[UNIT PRICE ($)]]*InputData[[#This Row],[QUANTITY]]</f>
        <v>1155.5999999999999</v>
      </c>
      <c r="G503" s="1" t="str">
        <f>VLOOKUP(InputData[[#This Row],[CUSTOMER NAME]],Country[],2,0)</f>
        <v>France</v>
      </c>
      <c r="H503" s="1" t="str">
        <f>VLOOKUP(InputData[[#This Row],[CUSTOMER NAME]],Country[],3,0)</f>
        <v>Export</v>
      </c>
      <c r="I503" s="1" t="str">
        <f>TEXT(InputData[[#This Row],[DATE]],"mmm")</f>
        <v>Jul</v>
      </c>
      <c r="J503" s="1">
        <f>WEEKNUM(InputData[[#This Row],[DATE]],)</f>
        <v>31</v>
      </c>
    </row>
    <row r="504" spans="1:10" x14ac:dyDescent="0.3">
      <c r="A504" s="3">
        <v>44408</v>
      </c>
      <c r="B504" s="6" t="s">
        <v>69</v>
      </c>
      <c r="C504" s="4" t="s">
        <v>12</v>
      </c>
      <c r="D504" s="5">
        <v>94.17</v>
      </c>
      <c r="E504" s="1">
        <v>12</v>
      </c>
      <c r="F504" s="1">
        <f>InputData[[#This Row],[UNIT PRICE ($)]]*InputData[[#This Row],[QUANTITY]]</f>
        <v>1130.04</v>
      </c>
      <c r="G504" s="1" t="str">
        <f>VLOOKUP(InputData[[#This Row],[CUSTOMER NAME]],Country[],2,0)</f>
        <v>India</v>
      </c>
      <c r="H504" s="1" t="str">
        <f>VLOOKUP(InputData[[#This Row],[CUSTOMER NAME]],Country[],3,0)</f>
        <v>South</v>
      </c>
      <c r="I504" s="1" t="str">
        <f>TEXT(InputData[[#This Row],[DATE]],"mmm")</f>
        <v>Jul</v>
      </c>
      <c r="J504" s="1">
        <f>WEEKNUM(InputData[[#This Row],[DATE]],)</f>
        <v>31</v>
      </c>
    </row>
    <row r="505" spans="1:10" x14ac:dyDescent="0.3">
      <c r="A505" s="3">
        <v>44408</v>
      </c>
      <c r="B505" s="6" t="s">
        <v>83</v>
      </c>
      <c r="C505" s="4" t="s">
        <v>42</v>
      </c>
      <c r="D505" s="5">
        <v>162</v>
      </c>
      <c r="E505" s="1">
        <v>31</v>
      </c>
      <c r="F505" s="1">
        <f>InputData[[#This Row],[UNIT PRICE ($)]]*InputData[[#This Row],[QUANTITY]]</f>
        <v>5022</v>
      </c>
      <c r="G505" s="1" t="str">
        <f>VLOOKUP(InputData[[#This Row],[CUSTOMER NAME]],Country[],2,0)</f>
        <v>India</v>
      </c>
      <c r="H505" s="1" t="str">
        <f>VLOOKUP(InputData[[#This Row],[CUSTOMER NAME]],Country[],3,0)</f>
        <v>North</v>
      </c>
      <c r="I505" s="1" t="str">
        <f>TEXT(InputData[[#This Row],[DATE]],"mmm")</f>
        <v>Jul</v>
      </c>
      <c r="J505" s="1">
        <f>WEEKNUM(InputData[[#This Row],[DATE]],)</f>
        <v>31</v>
      </c>
    </row>
    <row r="506" spans="1:10" x14ac:dyDescent="0.3">
      <c r="A506" s="3">
        <v>44409</v>
      </c>
      <c r="B506" s="6" t="s">
        <v>88</v>
      </c>
      <c r="C506" s="4" t="s">
        <v>1</v>
      </c>
      <c r="D506" s="5">
        <v>103.88</v>
      </c>
      <c r="E506" s="1">
        <v>11</v>
      </c>
      <c r="F506" s="1">
        <f>InputData[[#This Row],[UNIT PRICE ($)]]*InputData[[#This Row],[QUANTITY]]</f>
        <v>1142.6799999999998</v>
      </c>
      <c r="G506" s="1" t="str">
        <f>VLOOKUP(InputData[[#This Row],[CUSTOMER NAME]],Country[],2,0)</f>
        <v>India</v>
      </c>
      <c r="H506" s="1" t="str">
        <f>VLOOKUP(InputData[[#This Row],[CUSTOMER NAME]],Country[],3,0)</f>
        <v>South</v>
      </c>
      <c r="I506" s="1" t="str">
        <f>TEXT(InputData[[#This Row],[DATE]],"mmm")</f>
        <v>Aug</v>
      </c>
      <c r="J506" s="1">
        <f>WEEKNUM(InputData[[#This Row],[DATE]],)</f>
        <v>32</v>
      </c>
    </row>
    <row r="507" spans="1:10" x14ac:dyDescent="0.3">
      <c r="A507" s="3">
        <v>44410</v>
      </c>
      <c r="B507" s="6" t="s">
        <v>75</v>
      </c>
      <c r="C507" s="4" t="s">
        <v>23</v>
      </c>
      <c r="D507" s="5">
        <v>149.46</v>
      </c>
      <c r="E507" s="1">
        <v>3</v>
      </c>
      <c r="F507" s="1">
        <f>InputData[[#This Row],[UNIT PRICE ($)]]*InputData[[#This Row],[QUANTITY]]</f>
        <v>448.38</v>
      </c>
      <c r="G507" s="1" t="str">
        <f>VLOOKUP(InputData[[#This Row],[CUSTOMER NAME]],Country[],2,0)</f>
        <v>Russia</v>
      </c>
      <c r="H507" s="1" t="str">
        <f>VLOOKUP(InputData[[#This Row],[CUSTOMER NAME]],Country[],3,0)</f>
        <v>Export</v>
      </c>
      <c r="I507" s="1" t="str">
        <f>TEXT(InputData[[#This Row],[DATE]],"mmm")</f>
        <v>Aug</v>
      </c>
      <c r="J507" s="1">
        <f>WEEKNUM(InputData[[#This Row],[DATE]],)</f>
        <v>32</v>
      </c>
    </row>
    <row r="508" spans="1:10" x14ac:dyDescent="0.3">
      <c r="A508" s="3">
        <v>44411</v>
      </c>
      <c r="B508" s="6" t="s">
        <v>67</v>
      </c>
      <c r="C508" s="4" t="s">
        <v>34</v>
      </c>
      <c r="D508" s="5">
        <v>58.3</v>
      </c>
      <c r="E508" s="1">
        <v>12</v>
      </c>
      <c r="F508" s="1">
        <f>InputData[[#This Row],[UNIT PRICE ($)]]*InputData[[#This Row],[QUANTITY]]</f>
        <v>699.59999999999991</v>
      </c>
      <c r="G508" s="1" t="str">
        <f>VLOOKUP(InputData[[#This Row],[CUSTOMER NAME]],Country[],2,0)</f>
        <v>United Kingdom</v>
      </c>
      <c r="H508" s="1" t="str">
        <f>VLOOKUP(InputData[[#This Row],[CUSTOMER NAME]],Country[],3,0)</f>
        <v>Export</v>
      </c>
      <c r="I508" s="1" t="str">
        <f>TEXT(InputData[[#This Row],[DATE]],"mmm")</f>
        <v>Aug</v>
      </c>
      <c r="J508" s="1">
        <f>WEEKNUM(InputData[[#This Row],[DATE]],)</f>
        <v>32</v>
      </c>
    </row>
    <row r="509" spans="1:10" x14ac:dyDescent="0.3">
      <c r="A509" s="3">
        <v>44411</v>
      </c>
      <c r="B509" s="6" t="s">
        <v>80</v>
      </c>
      <c r="C509" s="4" t="s">
        <v>22</v>
      </c>
      <c r="D509" s="5">
        <v>141.57</v>
      </c>
      <c r="E509" s="1">
        <v>13</v>
      </c>
      <c r="F509" s="1">
        <f>InputData[[#This Row],[UNIT PRICE ($)]]*InputData[[#This Row],[QUANTITY]]</f>
        <v>1840.4099999999999</v>
      </c>
      <c r="G509" s="1" t="str">
        <f>VLOOKUP(InputData[[#This Row],[CUSTOMER NAME]],Country[],2,0)</f>
        <v>South Africa</v>
      </c>
      <c r="H509" s="1" t="str">
        <f>VLOOKUP(InputData[[#This Row],[CUSTOMER NAME]],Country[],3,0)</f>
        <v>Export</v>
      </c>
      <c r="I509" s="1" t="str">
        <f>TEXT(InputData[[#This Row],[DATE]],"mmm")</f>
        <v>Aug</v>
      </c>
      <c r="J509" s="1">
        <f>WEEKNUM(InputData[[#This Row],[DATE]],)</f>
        <v>32</v>
      </c>
    </row>
    <row r="510" spans="1:10" x14ac:dyDescent="0.3">
      <c r="A510" s="3">
        <v>44411</v>
      </c>
      <c r="B510" s="6" t="s">
        <v>80</v>
      </c>
      <c r="C510" s="4" t="s">
        <v>12</v>
      </c>
      <c r="D510" s="5">
        <v>94.17</v>
      </c>
      <c r="E510" s="1">
        <v>5</v>
      </c>
      <c r="F510" s="1">
        <f>InputData[[#This Row],[UNIT PRICE ($)]]*InputData[[#This Row],[QUANTITY]]</f>
        <v>470.85</v>
      </c>
      <c r="G510" s="1" t="str">
        <f>VLOOKUP(InputData[[#This Row],[CUSTOMER NAME]],Country[],2,0)</f>
        <v>South Africa</v>
      </c>
      <c r="H510" s="1" t="str">
        <f>VLOOKUP(InputData[[#This Row],[CUSTOMER NAME]],Country[],3,0)</f>
        <v>Export</v>
      </c>
      <c r="I510" s="1" t="str">
        <f>TEXT(InputData[[#This Row],[DATE]],"mmm")</f>
        <v>Aug</v>
      </c>
      <c r="J510" s="1">
        <f>WEEKNUM(InputData[[#This Row],[DATE]],)</f>
        <v>32</v>
      </c>
    </row>
    <row r="511" spans="1:10" x14ac:dyDescent="0.3">
      <c r="A511" s="3">
        <v>44411</v>
      </c>
      <c r="B511" s="6" t="s">
        <v>116</v>
      </c>
      <c r="C511" s="4" t="s">
        <v>14</v>
      </c>
      <c r="D511" s="5">
        <v>146.72</v>
      </c>
      <c r="E511" s="1">
        <v>8</v>
      </c>
      <c r="F511" s="1">
        <f>InputData[[#This Row],[UNIT PRICE ($)]]*InputData[[#This Row],[QUANTITY]]</f>
        <v>1173.76</v>
      </c>
      <c r="G511" s="1" t="str">
        <f>VLOOKUP(InputData[[#This Row],[CUSTOMER NAME]],Country[],2,0)</f>
        <v>Germany</v>
      </c>
      <c r="H511" s="1" t="str">
        <f>VLOOKUP(InputData[[#This Row],[CUSTOMER NAME]],Country[],3,0)</f>
        <v>Export</v>
      </c>
      <c r="I511" s="1" t="str">
        <f>TEXT(InputData[[#This Row],[DATE]],"mmm")</f>
        <v>Aug</v>
      </c>
      <c r="J511" s="1">
        <f>WEEKNUM(InputData[[#This Row],[DATE]],)</f>
        <v>32</v>
      </c>
    </row>
    <row r="512" spans="1:10" x14ac:dyDescent="0.3">
      <c r="A512" s="3">
        <v>44412</v>
      </c>
      <c r="B512" s="6" t="s">
        <v>61</v>
      </c>
      <c r="C512" s="4" t="s">
        <v>26</v>
      </c>
      <c r="D512" s="5">
        <v>24.66</v>
      </c>
      <c r="E512" s="1">
        <v>16</v>
      </c>
      <c r="F512" s="1">
        <f>InputData[[#This Row],[UNIT PRICE ($)]]*InputData[[#This Row],[QUANTITY]]</f>
        <v>394.56</v>
      </c>
      <c r="G512" s="1" t="str">
        <f>VLOOKUP(InputData[[#This Row],[CUSTOMER NAME]],Country[],2,0)</f>
        <v>Bangladesh</v>
      </c>
      <c r="H512" s="1" t="str">
        <f>VLOOKUP(InputData[[#This Row],[CUSTOMER NAME]],Country[],3,0)</f>
        <v>Export</v>
      </c>
      <c r="I512" s="1" t="str">
        <f>TEXT(InputData[[#This Row],[DATE]],"mmm")</f>
        <v>Aug</v>
      </c>
      <c r="J512" s="1">
        <f>WEEKNUM(InputData[[#This Row],[DATE]],)</f>
        <v>32</v>
      </c>
    </row>
    <row r="513" spans="1:10" x14ac:dyDescent="0.3">
      <c r="A513" s="3">
        <v>44413</v>
      </c>
      <c r="B513" s="6" t="s">
        <v>70</v>
      </c>
      <c r="C513" s="4" t="s">
        <v>28</v>
      </c>
      <c r="D513" s="5">
        <v>41.81</v>
      </c>
      <c r="E513" s="1">
        <v>14</v>
      </c>
      <c r="F513" s="1">
        <f>InputData[[#This Row],[UNIT PRICE ($)]]*InputData[[#This Row],[QUANTITY]]</f>
        <v>585.34</v>
      </c>
      <c r="G513" s="1" t="str">
        <f>VLOOKUP(InputData[[#This Row],[CUSTOMER NAME]],Country[],2,0)</f>
        <v>Mexico</v>
      </c>
      <c r="H513" s="1" t="str">
        <f>VLOOKUP(InputData[[#This Row],[CUSTOMER NAME]],Country[],3,0)</f>
        <v>Export</v>
      </c>
      <c r="I513" s="1" t="str">
        <f>TEXT(InputData[[#This Row],[DATE]],"mmm")</f>
        <v>Aug</v>
      </c>
      <c r="J513" s="1">
        <f>WEEKNUM(InputData[[#This Row],[DATE]],)</f>
        <v>32</v>
      </c>
    </row>
    <row r="514" spans="1:10" x14ac:dyDescent="0.3">
      <c r="A514" s="3">
        <v>44414</v>
      </c>
      <c r="B514" s="6" t="s">
        <v>64</v>
      </c>
      <c r="C514" s="4" t="s">
        <v>37</v>
      </c>
      <c r="D514" s="5">
        <v>85.76</v>
      </c>
      <c r="E514" s="1">
        <v>1</v>
      </c>
      <c r="F514" s="1">
        <f>InputData[[#This Row],[UNIT PRICE ($)]]*InputData[[#This Row],[QUANTITY]]</f>
        <v>85.76</v>
      </c>
      <c r="G514" s="1" t="str">
        <f>VLOOKUP(InputData[[#This Row],[CUSTOMER NAME]],Country[],2,0)</f>
        <v>India</v>
      </c>
      <c r="H514" s="1" t="str">
        <f>VLOOKUP(InputData[[#This Row],[CUSTOMER NAME]],Country[],3,0)</f>
        <v>Northeast</v>
      </c>
      <c r="I514" s="1" t="str">
        <f>TEXT(InputData[[#This Row],[DATE]],"mmm")</f>
        <v>Aug</v>
      </c>
      <c r="J514" s="1">
        <f>WEEKNUM(InputData[[#This Row],[DATE]],)</f>
        <v>32</v>
      </c>
    </row>
    <row r="515" spans="1:10" x14ac:dyDescent="0.3">
      <c r="A515" s="3">
        <v>44414</v>
      </c>
      <c r="B515" s="6" t="s">
        <v>80</v>
      </c>
      <c r="C515" s="4" t="s">
        <v>16</v>
      </c>
      <c r="D515" s="5">
        <v>16.64</v>
      </c>
      <c r="E515" s="1">
        <v>9</v>
      </c>
      <c r="F515" s="1">
        <f>InputData[[#This Row],[UNIT PRICE ($)]]*InputData[[#This Row],[QUANTITY]]</f>
        <v>149.76</v>
      </c>
      <c r="G515" s="1" t="str">
        <f>VLOOKUP(InputData[[#This Row],[CUSTOMER NAME]],Country[],2,0)</f>
        <v>South Africa</v>
      </c>
      <c r="H515" s="1" t="str">
        <f>VLOOKUP(InputData[[#This Row],[CUSTOMER NAME]],Country[],3,0)</f>
        <v>Export</v>
      </c>
      <c r="I515" s="1" t="str">
        <f>TEXT(InputData[[#This Row],[DATE]],"mmm")</f>
        <v>Aug</v>
      </c>
      <c r="J515" s="1">
        <f>WEEKNUM(InputData[[#This Row],[DATE]],)</f>
        <v>32</v>
      </c>
    </row>
    <row r="516" spans="1:10" x14ac:dyDescent="0.3">
      <c r="A516" s="3">
        <v>44416</v>
      </c>
      <c r="B516" s="6" t="s">
        <v>63</v>
      </c>
      <c r="C516" s="4" t="s">
        <v>21</v>
      </c>
      <c r="D516" s="5">
        <v>162.54</v>
      </c>
      <c r="E516" s="1">
        <v>11</v>
      </c>
      <c r="F516" s="1">
        <f>InputData[[#This Row],[UNIT PRICE ($)]]*InputData[[#This Row],[QUANTITY]]</f>
        <v>1787.9399999999998</v>
      </c>
      <c r="G516" s="1" t="str">
        <f>VLOOKUP(InputData[[#This Row],[CUSTOMER NAME]],Country[],2,0)</f>
        <v>Saudi Arabia</v>
      </c>
      <c r="H516" s="1" t="str">
        <f>VLOOKUP(InputData[[#This Row],[CUSTOMER NAME]],Country[],3,0)</f>
        <v>Export</v>
      </c>
      <c r="I516" s="1" t="str">
        <f>TEXT(InputData[[#This Row],[DATE]],"mmm")</f>
        <v>Aug</v>
      </c>
      <c r="J516" s="1">
        <f>WEEKNUM(InputData[[#This Row],[DATE]],)</f>
        <v>33</v>
      </c>
    </row>
    <row r="517" spans="1:10" x14ac:dyDescent="0.3">
      <c r="A517" s="3">
        <v>44416</v>
      </c>
      <c r="B517" s="6" t="s">
        <v>71</v>
      </c>
      <c r="C517" s="4" t="s">
        <v>32</v>
      </c>
      <c r="D517" s="5">
        <v>117.48</v>
      </c>
      <c r="E517" s="1">
        <v>12</v>
      </c>
      <c r="F517" s="1">
        <f>InputData[[#This Row],[UNIT PRICE ($)]]*InputData[[#This Row],[QUANTITY]]</f>
        <v>1409.76</v>
      </c>
      <c r="G517" s="1" t="str">
        <f>VLOOKUP(InputData[[#This Row],[CUSTOMER NAME]],Country[],2,0)</f>
        <v>India</v>
      </c>
      <c r="H517" s="1" t="str">
        <f>VLOOKUP(InputData[[#This Row],[CUSTOMER NAME]],Country[],3,0)</f>
        <v>Central</v>
      </c>
      <c r="I517" s="1" t="str">
        <f>TEXT(InputData[[#This Row],[DATE]],"mmm")</f>
        <v>Aug</v>
      </c>
      <c r="J517" s="1">
        <f>WEEKNUM(InputData[[#This Row],[DATE]],)</f>
        <v>33</v>
      </c>
    </row>
    <row r="518" spans="1:10" x14ac:dyDescent="0.3">
      <c r="A518" s="3">
        <v>44416</v>
      </c>
      <c r="B518" s="6" t="s">
        <v>74</v>
      </c>
      <c r="C518" s="4" t="s">
        <v>15</v>
      </c>
      <c r="D518" s="5">
        <v>15.719999999999999</v>
      </c>
      <c r="E518" s="1">
        <v>38</v>
      </c>
      <c r="F518" s="1">
        <f>InputData[[#This Row],[UNIT PRICE ($)]]*InputData[[#This Row],[QUANTITY]]</f>
        <v>597.3599999999999</v>
      </c>
      <c r="G518" s="1" t="str">
        <f>VLOOKUP(InputData[[#This Row],[CUSTOMER NAME]],Country[],2,0)</f>
        <v>Brazil</v>
      </c>
      <c r="H518" s="1" t="str">
        <f>VLOOKUP(InputData[[#This Row],[CUSTOMER NAME]],Country[],3,0)</f>
        <v>Export</v>
      </c>
      <c r="I518" s="1" t="str">
        <f>TEXT(InputData[[#This Row],[DATE]],"mmm")</f>
        <v>Aug</v>
      </c>
      <c r="J518" s="1">
        <f>WEEKNUM(InputData[[#This Row],[DATE]],)</f>
        <v>33</v>
      </c>
    </row>
    <row r="519" spans="1:10" x14ac:dyDescent="0.3">
      <c r="A519" s="3">
        <v>44416</v>
      </c>
      <c r="B519" s="6" t="s">
        <v>78</v>
      </c>
      <c r="C519" s="4" t="s">
        <v>16</v>
      </c>
      <c r="D519" s="5">
        <v>16.64</v>
      </c>
      <c r="E519" s="1">
        <v>2</v>
      </c>
      <c r="F519" s="1">
        <f>InputData[[#This Row],[UNIT PRICE ($)]]*InputData[[#This Row],[QUANTITY]]</f>
        <v>33.28</v>
      </c>
      <c r="G519" s="1" t="str">
        <f>VLOOKUP(InputData[[#This Row],[CUSTOMER NAME]],Country[],2,0)</f>
        <v>India</v>
      </c>
      <c r="H519" s="1" t="str">
        <f>VLOOKUP(InputData[[#This Row],[CUSTOMER NAME]],Country[],3,0)</f>
        <v>Central</v>
      </c>
      <c r="I519" s="1" t="str">
        <f>TEXT(InputData[[#This Row],[DATE]],"mmm")</f>
        <v>Aug</v>
      </c>
      <c r="J519" s="1">
        <f>WEEKNUM(InputData[[#This Row],[DATE]],)</f>
        <v>33</v>
      </c>
    </row>
    <row r="520" spans="1:10" x14ac:dyDescent="0.3">
      <c r="A520" s="3">
        <v>44418</v>
      </c>
      <c r="B520" s="6" t="s">
        <v>109</v>
      </c>
      <c r="C520" s="4" t="s">
        <v>38</v>
      </c>
      <c r="D520" s="5">
        <v>79.92</v>
      </c>
      <c r="E520" s="1">
        <v>38</v>
      </c>
      <c r="F520" s="1">
        <f>InputData[[#This Row],[UNIT PRICE ($)]]*InputData[[#This Row],[QUANTITY]]</f>
        <v>3036.96</v>
      </c>
      <c r="G520" s="1" t="str">
        <f>VLOOKUP(InputData[[#This Row],[CUSTOMER NAME]],Country[],2,0)</f>
        <v>Pakistan</v>
      </c>
      <c r="H520" s="1" t="str">
        <f>VLOOKUP(InputData[[#This Row],[CUSTOMER NAME]],Country[],3,0)</f>
        <v>Export</v>
      </c>
      <c r="I520" s="1" t="str">
        <f>TEXT(InputData[[#This Row],[DATE]],"mmm")</f>
        <v>Aug</v>
      </c>
      <c r="J520" s="1">
        <f>WEEKNUM(InputData[[#This Row],[DATE]],)</f>
        <v>33</v>
      </c>
    </row>
    <row r="521" spans="1:10" x14ac:dyDescent="0.3">
      <c r="A521" s="3">
        <v>44418</v>
      </c>
      <c r="B521" s="6" t="s">
        <v>84</v>
      </c>
      <c r="C521" s="4" t="s">
        <v>5</v>
      </c>
      <c r="D521" s="5">
        <v>155.61000000000001</v>
      </c>
      <c r="E521" s="1">
        <v>4</v>
      </c>
      <c r="F521" s="1">
        <f>InputData[[#This Row],[UNIT PRICE ($)]]*InputData[[#This Row],[QUANTITY]]</f>
        <v>622.44000000000005</v>
      </c>
      <c r="G521" s="1" t="str">
        <f>VLOOKUP(InputData[[#This Row],[CUSTOMER NAME]],Country[],2,0)</f>
        <v>Ethiopia</v>
      </c>
      <c r="H521" s="1" t="str">
        <f>VLOOKUP(InputData[[#This Row],[CUSTOMER NAME]],Country[],3,0)</f>
        <v>Export</v>
      </c>
      <c r="I521" s="1" t="str">
        <f>TEXT(InputData[[#This Row],[DATE]],"mmm")</f>
        <v>Aug</v>
      </c>
      <c r="J521" s="1">
        <f>WEEKNUM(InputData[[#This Row],[DATE]],)</f>
        <v>33</v>
      </c>
    </row>
    <row r="522" spans="1:10" x14ac:dyDescent="0.3">
      <c r="A522" s="3">
        <v>44418</v>
      </c>
      <c r="B522" s="6" t="s">
        <v>88</v>
      </c>
      <c r="C522" s="4" t="s">
        <v>44</v>
      </c>
      <c r="D522" s="5">
        <v>82.08</v>
      </c>
      <c r="E522" s="1">
        <v>10</v>
      </c>
      <c r="F522" s="1">
        <f>InputData[[#This Row],[UNIT PRICE ($)]]*InputData[[#This Row],[QUANTITY]]</f>
        <v>820.8</v>
      </c>
      <c r="G522" s="1" t="str">
        <f>VLOOKUP(InputData[[#This Row],[CUSTOMER NAME]],Country[],2,0)</f>
        <v>India</v>
      </c>
      <c r="H522" s="1" t="str">
        <f>VLOOKUP(InputData[[#This Row],[CUSTOMER NAME]],Country[],3,0)</f>
        <v>South</v>
      </c>
      <c r="I522" s="1" t="str">
        <f>TEXT(InputData[[#This Row],[DATE]],"mmm")</f>
        <v>Aug</v>
      </c>
      <c r="J522" s="1">
        <f>WEEKNUM(InputData[[#This Row],[DATE]],)</f>
        <v>33</v>
      </c>
    </row>
    <row r="523" spans="1:10" x14ac:dyDescent="0.3">
      <c r="A523" s="3">
        <v>44418</v>
      </c>
      <c r="B523" s="6" t="s">
        <v>89</v>
      </c>
      <c r="C523" s="4" t="s">
        <v>6</v>
      </c>
      <c r="D523" s="5">
        <v>85.5</v>
      </c>
      <c r="E523" s="1">
        <v>6</v>
      </c>
      <c r="F523" s="1">
        <f>InputData[[#This Row],[UNIT PRICE ($)]]*InputData[[#This Row],[QUANTITY]]</f>
        <v>513</v>
      </c>
      <c r="G523" s="1" t="str">
        <f>VLOOKUP(InputData[[#This Row],[CUSTOMER NAME]],Country[],2,0)</f>
        <v>Mexico</v>
      </c>
      <c r="H523" s="1" t="str">
        <f>VLOOKUP(InputData[[#This Row],[CUSTOMER NAME]],Country[],3,0)</f>
        <v>Export</v>
      </c>
      <c r="I523" s="1" t="str">
        <f>TEXT(InputData[[#This Row],[DATE]],"mmm")</f>
        <v>Aug</v>
      </c>
      <c r="J523" s="1">
        <f>WEEKNUM(InputData[[#This Row],[DATE]],)</f>
        <v>33</v>
      </c>
    </row>
    <row r="524" spans="1:10" x14ac:dyDescent="0.3">
      <c r="A524" s="3">
        <v>44419</v>
      </c>
      <c r="B524" s="6" t="s">
        <v>73</v>
      </c>
      <c r="C524" s="4" t="s">
        <v>23</v>
      </c>
      <c r="D524" s="5">
        <v>149.46</v>
      </c>
      <c r="E524" s="1">
        <v>4</v>
      </c>
      <c r="F524" s="1">
        <f>InputData[[#This Row],[UNIT PRICE ($)]]*InputData[[#This Row],[QUANTITY]]</f>
        <v>597.84</v>
      </c>
      <c r="G524" s="1" t="str">
        <f>VLOOKUP(InputData[[#This Row],[CUSTOMER NAME]],Country[],2,0)</f>
        <v>India</v>
      </c>
      <c r="H524" s="1" t="str">
        <f>VLOOKUP(InputData[[#This Row],[CUSTOMER NAME]],Country[],3,0)</f>
        <v>East</v>
      </c>
      <c r="I524" s="1" t="str">
        <f>TEXT(InputData[[#This Row],[DATE]],"mmm")</f>
        <v>Aug</v>
      </c>
      <c r="J524" s="1">
        <f>WEEKNUM(InputData[[#This Row],[DATE]],)</f>
        <v>33</v>
      </c>
    </row>
    <row r="525" spans="1:10" x14ac:dyDescent="0.3">
      <c r="A525" s="3">
        <v>44419</v>
      </c>
      <c r="B525" s="6" t="s">
        <v>76</v>
      </c>
      <c r="C525" s="4" t="s">
        <v>30</v>
      </c>
      <c r="D525" s="5">
        <v>201.28</v>
      </c>
      <c r="E525" s="1">
        <v>20</v>
      </c>
      <c r="F525" s="1">
        <f>InputData[[#This Row],[UNIT PRICE ($)]]*InputData[[#This Row],[QUANTITY]]</f>
        <v>4025.6</v>
      </c>
      <c r="G525" s="1" t="str">
        <f>VLOOKUP(InputData[[#This Row],[CUSTOMER NAME]],Country[],2,0)</f>
        <v>Saudi Arabia</v>
      </c>
      <c r="H525" s="1" t="str">
        <f>VLOOKUP(InputData[[#This Row],[CUSTOMER NAME]],Country[],3,0)</f>
        <v>Export</v>
      </c>
      <c r="I525" s="1" t="str">
        <f>TEXT(InputData[[#This Row],[DATE]],"mmm")</f>
        <v>Aug</v>
      </c>
      <c r="J525" s="1">
        <f>WEEKNUM(InputData[[#This Row],[DATE]],)</f>
        <v>33</v>
      </c>
    </row>
    <row r="526" spans="1:10" x14ac:dyDescent="0.3">
      <c r="A526" s="3">
        <v>44421</v>
      </c>
      <c r="B526" s="6" t="s">
        <v>73</v>
      </c>
      <c r="C526" s="4" t="s">
        <v>11</v>
      </c>
      <c r="D526" s="5">
        <v>48.4</v>
      </c>
      <c r="E526" s="1">
        <v>13</v>
      </c>
      <c r="F526" s="1">
        <f>InputData[[#This Row],[UNIT PRICE ($)]]*InputData[[#This Row],[QUANTITY]]</f>
        <v>629.19999999999993</v>
      </c>
      <c r="G526" s="1" t="str">
        <f>VLOOKUP(InputData[[#This Row],[CUSTOMER NAME]],Country[],2,0)</f>
        <v>India</v>
      </c>
      <c r="H526" s="1" t="str">
        <f>VLOOKUP(InputData[[#This Row],[CUSTOMER NAME]],Country[],3,0)</f>
        <v>East</v>
      </c>
      <c r="I526" s="1" t="str">
        <f>TEXT(InputData[[#This Row],[DATE]],"mmm")</f>
        <v>Aug</v>
      </c>
      <c r="J526" s="1">
        <f>WEEKNUM(InputData[[#This Row],[DATE]],)</f>
        <v>33</v>
      </c>
    </row>
    <row r="527" spans="1:10" x14ac:dyDescent="0.3">
      <c r="A527" s="3">
        <v>44421</v>
      </c>
      <c r="B527" s="6" t="s">
        <v>85</v>
      </c>
      <c r="C527" s="4" t="s">
        <v>27</v>
      </c>
      <c r="D527" s="5">
        <v>57.120000000000005</v>
      </c>
      <c r="E527" s="1">
        <v>9</v>
      </c>
      <c r="F527" s="1">
        <f>InputData[[#This Row],[UNIT PRICE ($)]]*InputData[[#This Row],[QUANTITY]]</f>
        <v>514.08000000000004</v>
      </c>
      <c r="G527" s="1" t="str">
        <f>VLOOKUP(InputData[[#This Row],[CUSTOMER NAME]],Country[],2,0)</f>
        <v>India</v>
      </c>
      <c r="H527" s="1" t="str">
        <f>VLOOKUP(InputData[[#This Row],[CUSTOMER NAME]],Country[],3,0)</f>
        <v>Northeast</v>
      </c>
      <c r="I527" s="1" t="str">
        <f>TEXT(InputData[[#This Row],[DATE]],"mmm")</f>
        <v>Aug</v>
      </c>
      <c r="J527" s="1">
        <f>WEEKNUM(InputData[[#This Row],[DATE]],)</f>
        <v>33</v>
      </c>
    </row>
    <row r="528" spans="1:10" x14ac:dyDescent="0.3">
      <c r="A528" s="3">
        <v>44422</v>
      </c>
      <c r="B528" s="6" t="s">
        <v>61</v>
      </c>
      <c r="C528" s="4" t="s">
        <v>30</v>
      </c>
      <c r="D528" s="5">
        <v>201.28</v>
      </c>
      <c r="E528" s="1">
        <v>14</v>
      </c>
      <c r="F528" s="1">
        <f>InputData[[#This Row],[UNIT PRICE ($)]]*InputData[[#This Row],[QUANTITY]]</f>
        <v>2817.92</v>
      </c>
      <c r="G528" s="1" t="str">
        <f>VLOOKUP(InputData[[#This Row],[CUSTOMER NAME]],Country[],2,0)</f>
        <v>Bangladesh</v>
      </c>
      <c r="H528" s="1" t="str">
        <f>VLOOKUP(InputData[[#This Row],[CUSTOMER NAME]],Country[],3,0)</f>
        <v>Export</v>
      </c>
      <c r="I528" s="1" t="str">
        <f>TEXT(InputData[[#This Row],[DATE]],"mmm")</f>
        <v>Aug</v>
      </c>
      <c r="J528" s="1">
        <f>WEEKNUM(InputData[[#This Row],[DATE]],)</f>
        <v>33</v>
      </c>
    </row>
    <row r="529" spans="1:10" x14ac:dyDescent="0.3">
      <c r="A529" s="3">
        <v>44423</v>
      </c>
      <c r="B529" s="6" t="s">
        <v>73</v>
      </c>
      <c r="C529" s="4" t="s">
        <v>15</v>
      </c>
      <c r="D529" s="5">
        <v>15.719999999999999</v>
      </c>
      <c r="E529" s="1">
        <v>7</v>
      </c>
      <c r="F529" s="1">
        <f>InputData[[#This Row],[UNIT PRICE ($)]]*InputData[[#This Row],[QUANTITY]]</f>
        <v>110.03999999999999</v>
      </c>
      <c r="G529" s="1" t="str">
        <f>VLOOKUP(InputData[[#This Row],[CUSTOMER NAME]],Country[],2,0)</f>
        <v>India</v>
      </c>
      <c r="H529" s="1" t="str">
        <f>VLOOKUP(InputData[[#This Row],[CUSTOMER NAME]],Country[],3,0)</f>
        <v>East</v>
      </c>
      <c r="I529" s="1" t="str">
        <f>TEXT(InputData[[#This Row],[DATE]],"mmm")</f>
        <v>Aug</v>
      </c>
      <c r="J529" s="1">
        <f>WEEKNUM(InputData[[#This Row],[DATE]],)</f>
        <v>34</v>
      </c>
    </row>
    <row r="530" spans="1:10" x14ac:dyDescent="0.3">
      <c r="A530" s="3">
        <v>44423</v>
      </c>
      <c r="B530" s="6" t="s">
        <v>114</v>
      </c>
      <c r="C530" s="4" t="s">
        <v>11</v>
      </c>
      <c r="D530" s="5">
        <v>48.4</v>
      </c>
      <c r="E530" s="1">
        <v>10</v>
      </c>
      <c r="F530" s="1">
        <f>InputData[[#This Row],[UNIT PRICE ($)]]*InputData[[#This Row],[QUANTITY]]</f>
        <v>484</v>
      </c>
      <c r="G530" s="1" t="str">
        <f>VLOOKUP(InputData[[#This Row],[CUSTOMER NAME]],Country[],2,0)</f>
        <v>United States of America</v>
      </c>
      <c r="H530" s="1" t="str">
        <f>VLOOKUP(InputData[[#This Row],[CUSTOMER NAME]],Country[],3,0)</f>
        <v>Export</v>
      </c>
      <c r="I530" s="1" t="str">
        <f>TEXT(InputData[[#This Row],[DATE]],"mmm")</f>
        <v>Aug</v>
      </c>
      <c r="J530" s="1">
        <f>WEEKNUM(InputData[[#This Row],[DATE]],)</f>
        <v>34</v>
      </c>
    </row>
    <row r="531" spans="1:10" x14ac:dyDescent="0.3">
      <c r="A531" s="3">
        <v>44424</v>
      </c>
      <c r="B531" s="6" t="s">
        <v>68</v>
      </c>
      <c r="C531" s="4" t="s">
        <v>9</v>
      </c>
      <c r="D531" s="5">
        <v>7.8599999999999994</v>
      </c>
      <c r="E531" s="1">
        <v>31</v>
      </c>
      <c r="F531" s="1">
        <f>InputData[[#This Row],[UNIT PRICE ($)]]*InputData[[#This Row],[QUANTITY]]</f>
        <v>243.65999999999997</v>
      </c>
      <c r="G531" s="1" t="str">
        <f>VLOOKUP(InputData[[#This Row],[CUSTOMER NAME]],Country[],2,0)</f>
        <v>Russia</v>
      </c>
      <c r="H531" s="1" t="str">
        <f>VLOOKUP(InputData[[#This Row],[CUSTOMER NAME]],Country[],3,0)</f>
        <v>Export</v>
      </c>
      <c r="I531" s="1" t="str">
        <f>TEXT(InputData[[#This Row],[DATE]],"mmm")</f>
        <v>Aug</v>
      </c>
      <c r="J531" s="1">
        <f>WEEKNUM(InputData[[#This Row],[DATE]],)</f>
        <v>34</v>
      </c>
    </row>
    <row r="532" spans="1:10" x14ac:dyDescent="0.3">
      <c r="A532" s="3">
        <v>44424</v>
      </c>
      <c r="B532" s="6" t="s">
        <v>79</v>
      </c>
      <c r="C532" s="4" t="s">
        <v>3</v>
      </c>
      <c r="D532" s="5">
        <v>80.94</v>
      </c>
      <c r="E532" s="1">
        <v>3</v>
      </c>
      <c r="F532" s="1">
        <f>InputData[[#This Row],[UNIT PRICE ($)]]*InputData[[#This Row],[QUANTITY]]</f>
        <v>242.82</v>
      </c>
      <c r="G532" s="1" t="str">
        <f>VLOOKUP(InputData[[#This Row],[CUSTOMER NAME]],Country[],2,0)</f>
        <v>United Kingdom</v>
      </c>
      <c r="H532" s="1" t="str">
        <f>VLOOKUP(InputData[[#This Row],[CUSTOMER NAME]],Country[],3,0)</f>
        <v>Export</v>
      </c>
      <c r="I532" s="1" t="str">
        <f>TEXT(InputData[[#This Row],[DATE]],"mmm")</f>
        <v>Aug</v>
      </c>
      <c r="J532" s="1">
        <f>WEEKNUM(InputData[[#This Row],[DATE]],)</f>
        <v>34</v>
      </c>
    </row>
    <row r="533" spans="1:10" x14ac:dyDescent="0.3">
      <c r="A533" s="3">
        <v>44424</v>
      </c>
      <c r="B533" s="6" t="s">
        <v>85</v>
      </c>
      <c r="C533" s="4" t="s">
        <v>13</v>
      </c>
      <c r="D533" s="5">
        <v>122.08</v>
      </c>
      <c r="E533" s="1">
        <v>1</v>
      </c>
      <c r="F533" s="1">
        <f>InputData[[#This Row],[UNIT PRICE ($)]]*InputData[[#This Row],[QUANTITY]]</f>
        <v>122.08</v>
      </c>
      <c r="G533" s="1" t="str">
        <f>VLOOKUP(InputData[[#This Row],[CUSTOMER NAME]],Country[],2,0)</f>
        <v>India</v>
      </c>
      <c r="H533" s="1" t="str">
        <f>VLOOKUP(InputData[[#This Row],[CUSTOMER NAME]],Country[],3,0)</f>
        <v>Northeast</v>
      </c>
      <c r="I533" s="1" t="str">
        <f>TEXT(InputData[[#This Row],[DATE]],"mmm")</f>
        <v>Aug</v>
      </c>
      <c r="J533" s="1">
        <f>WEEKNUM(InputData[[#This Row],[DATE]],)</f>
        <v>34</v>
      </c>
    </row>
    <row r="534" spans="1:10" x14ac:dyDescent="0.3">
      <c r="A534" s="3">
        <v>44426</v>
      </c>
      <c r="B534" s="6" t="s">
        <v>70</v>
      </c>
      <c r="C534" s="4" t="s">
        <v>25</v>
      </c>
      <c r="D534" s="5">
        <v>8.33</v>
      </c>
      <c r="E534" s="1">
        <v>6</v>
      </c>
      <c r="F534" s="1">
        <f>InputData[[#This Row],[UNIT PRICE ($)]]*InputData[[#This Row],[QUANTITY]]</f>
        <v>49.980000000000004</v>
      </c>
      <c r="G534" s="1" t="str">
        <f>VLOOKUP(InputData[[#This Row],[CUSTOMER NAME]],Country[],2,0)</f>
        <v>Mexico</v>
      </c>
      <c r="H534" s="1" t="str">
        <f>VLOOKUP(InputData[[#This Row],[CUSTOMER NAME]],Country[],3,0)</f>
        <v>Export</v>
      </c>
      <c r="I534" s="1" t="str">
        <f>TEXT(InputData[[#This Row],[DATE]],"mmm")</f>
        <v>Aug</v>
      </c>
      <c r="J534" s="1">
        <f>WEEKNUM(InputData[[#This Row],[DATE]],)</f>
        <v>34</v>
      </c>
    </row>
    <row r="535" spans="1:10" x14ac:dyDescent="0.3">
      <c r="A535" s="3">
        <v>44426</v>
      </c>
      <c r="B535" s="6" t="s">
        <v>79</v>
      </c>
      <c r="C535" s="4" t="s">
        <v>29</v>
      </c>
      <c r="D535" s="5">
        <v>53.11</v>
      </c>
      <c r="E535" s="1">
        <v>8</v>
      </c>
      <c r="F535" s="1">
        <f>InputData[[#This Row],[UNIT PRICE ($)]]*InputData[[#This Row],[QUANTITY]]</f>
        <v>424.88</v>
      </c>
      <c r="G535" s="1" t="str">
        <f>VLOOKUP(InputData[[#This Row],[CUSTOMER NAME]],Country[],2,0)</f>
        <v>United Kingdom</v>
      </c>
      <c r="H535" s="1" t="str">
        <f>VLOOKUP(InputData[[#This Row],[CUSTOMER NAME]],Country[],3,0)</f>
        <v>Export</v>
      </c>
      <c r="I535" s="1" t="str">
        <f>TEXT(InputData[[#This Row],[DATE]],"mmm")</f>
        <v>Aug</v>
      </c>
      <c r="J535" s="1">
        <f>WEEKNUM(InputData[[#This Row],[DATE]],)</f>
        <v>34</v>
      </c>
    </row>
    <row r="536" spans="1:10" x14ac:dyDescent="0.3">
      <c r="A536" s="3">
        <v>44426</v>
      </c>
      <c r="B536" s="6" t="s">
        <v>82</v>
      </c>
      <c r="C536" s="4" t="s">
        <v>29</v>
      </c>
      <c r="D536" s="5">
        <v>53.11</v>
      </c>
      <c r="E536" s="1">
        <v>19</v>
      </c>
      <c r="F536" s="1">
        <f>InputData[[#This Row],[UNIT PRICE ($)]]*InputData[[#This Row],[QUANTITY]]</f>
        <v>1009.09</v>
      </c>
      <c r="G536" s="1" t="str">
        <f>VLOOKUP(InputData[[#This Row],[CUSTOMER NAME]],Country[],2,0)</f>
        <v>India</v>
      </c>
      <c r="H536" s="1" t="str">
        <f>VLOOKUP(InputData[[#This Row],[CUSTOMER NAME]],Country[],3,0)</f>
        <v>Western</v>
      </c>
      <c r="I536" s="1" t="str">
        <f>TEXT(InputData[[#This Row],[DATE]],"mmm")</f>
        <v>Aug</v>
      </c>
      <c r="J536" s="1">
        <f>WEEKNUM(InputData[[#This Row],[DATE]],)</f>
        <v>34</v>
      </c>
    </row>
    <row r="537" spans="1:10" x14ac:dyDescent="0.3">
      <c r="A537" s="3">
        <v>44426</v>
      </c>
      <c r="B537" s="6" t="s">
        <v>114</v>
      </c>
      <c r="C537" s="4" t="s">
        <v>10</v>
      </c>
      <c r="D537" s="5">
        <v>164.28</v>
      </c>
      <c r="E537" s="1">
        <v>2</v>
      </c>
      <c r="F537" s="1">
        <f>InputData[[#This Row],[UNIT PRICE ($)]]*InputData[[#This Row],[QUANTITY]]</f>
        <v>328.56</v>
      </c>
      <c r="G537" s="1" t="str">
        <f>VLOOKUP(InputData[[#This Row],[CUSTOMER NAME]],Country[],2,0)</f>
        <v>United States of America</v>
      </c>
      <c r="H537" s="1" t="str">
        <f>VLOOKUP(InputData[[#This Row],[CUSTOMER NAME]],Country[],3,0)</f>
        <v>Export</v>
      </c>
      <c r="I537" s="1" t="str">
        <f>TEXT(InputData[[#This Row],[DATE]],"mmm")</f>
        <v>Aug</v>
      </c>
      <c r="J537" s="1">
        <f>WEEKNUM(InputData[[#This Row],[DATE]],)</f>
        <v>34</v>
      </c>
    </row>
    <row r="538" spans="1:10" x14ac:dyDescent="0.3">
      <c r="A538" s="3">
        <v>44427</v>
      </c>
      <c r="B538" s="6" t="s">
        <v>63</v>
      </c>
      <c r="C538" s="4" t="s">
        <v>7</v>
      </c>
      <c r="D538" s="5">
        <v>47.730000000000004</v>
      </c>
      <c r="E538" s="1">
        <v>3</v>
      </c>
      <c r="F538" s="1">
        <f>InputData[[#This Row],[UNIT PRICE ($)]]*InputData[[#This Row],[QUANTITY]]</f>
        <v>143.19</v>
      </c>
      <c r="G538" s="1" t="str">
        <f>VLOOKUP(InputData[[#This Row],[CUSTOMER NAME]],Country[],2,0)</f>
        <v>Saudi Arabia</v>
      </c>
      <c r="H538" s="1" t="str">
        <f>VLOOKUP(InputData[[#This Row],[CUSTOMER NAME]],Country[],3,0)</f>
        <v>Export</v>
      </c>
      <c r="I538" s="1" t="str">
        <f>TEXT(InputData[[#This Row],[DATE]],"mmm")</f>
        <v>Aug</v>
      </c>
      <c r="J538" s="1">
        <f>WEEKNUM(InputData[[#This Row],[DATE]],)</f>
        <v>34</v>
      </c>
    </row>
    <row r="539" spans="1:10" x14ac:dyDescent="0.3">
      <c r="A539" s="3">
        <v>44428</v>
      </c>
      <c r="B539" s="6" t="s">
        <v>61</v>
      </c>
      <c r="C539" s="4" t="s">
        <v>33</v>
      </c>
      <c r="D539" s="5">
        <v>119.7</v>
      </c>
      <c r="E539" s="1">
        <v>14</v>
      </c>
      <c r="F539" s="1">
        <f>InputData[[#This Row],[UNIT PRICE ($)]]*InputData[[#This Row],[QUANTITY]]</f>
        <v>1675.8</v>
      </c>
      <c r="G539" s="1" t="str">
        <f>VLOOKUP(InputData[[#This Row],[CUSTOMER NAME]],Country[],2,0)</f>
        <v>Bangladesh</v>
      </c>
      <c r="H539" s="1" t="str">
        <f>VLOOKUP(InputData[[#This Row],[CUSTOMER NAME]],Country[],3,0)</f>
        <v>Export</v>
      </c>
      <c r="I539" s="1" t="str">
        <f>TEXT(InputData[[#This Row],[DATE]],"mmm")</f>
        <v>Aug</v>
      </c>
      <c r="J539" s="1">
        <f>WEEKNUM(InputData[[#This Row],[DATE]],)</f>
        <v>34</v>
      </c>
    </row>
    <row r="540" spans="1:10" x14ac:dyDescent="0.3">
      <c r="A540" s="3">
        <v>44428</v>
      </c>
      <c r="B540" s="6" t="s">
        <v>63</v>
      </c>
      <c r="C540" s="4" t="s">
        <v>20</v>
      </c>
      <c r="D540" s="5">
        <v>76.25</v>
      </c>
      <c r="E540" s="1">
        <v>15</v>
      </c>
      <c r="F540" s="1">
        <f>InputData[[#This Row],[UNIT PRICE ($)]]*InputData[[#This Row],[QUANTITY]]</f>
        <v>1143.75</v>
      </c>
      <c r="G540" s="1" t="str">
        <f>VLOOKUP(InputData[[#This Row],[CUSTOMER NAME]],Country[],2,0)</f>
        <v>Saudi Arabia</v>
      </c>
      <c r="H540" s="1" t="str">
        <f>VLOOKUP(InputData[[#This Row],[CUSTOMER NAME]],Country[],3,0)</f>
        <v>Export</v>
      </c>
      <c r="I540" s="1" t="str">
        <f>TEXT(InputData[[#This Row],[DATE]],"mmm")</f>
        <v>Aug</v>
      </c>
      <c r="J540" s="1">
        <f>WEEKNUM(InputData[[#This Row],[DATE]],)</f>
        <v>34</v>
      </c>
    </row>
    <row r="541" spans="1:10" x14ac:dyDescent="0.3">
      <c r="A541" s="3">
        <v>44428</v>
      </c>
      <c r="B541" s="6" t="s">
        <v>70</v>
      </c>
      <c r="C541" s="4" t="s">
        <v>23</v>
      </c>
      <c r="D541" s="5">
        <v>149.46</v>
      </c>
      <c r="E541" s="1">
        <v>13</v>
      </c>
      <c r="F541" s="1">
        <f>InputData[[#This Row],[UNIT PRICE ($)]]*InputData[[#This Row],[QUANTITY]]</f>
        <v>1942.98</v>
      </c>
      <c r="G541" s="1" t="str">
        <f>VLOOKUP(InputData[[#This Row],[CUSTOMER NAME]],Country[],2,0)</f>
        <v>Mexico</v>
      </c>
      <c r="H541" s="1" t="str">
        <f>VLOOKUP(InputData[[#This Row],[CUSTOMER NAME]],Country[],3,0)</f>
        <v>Export</v>
      </c>
      <c r="I541" s="1" t="str">
        <f>TEXT(InputData[[#This Row],[DATE]],"mmm")</f>
        <v>Aug</v>
      </c>
      <c r="J541" s="1">
        <f>WEEKNUM(InputData[[#This Row],[DATE]],)</f>
        <v>34</v>
      </c>
    </row>
    <row r="542" spans="1:10" x14ac:dyDescent="0.3">
      <c r="A542" s="3">
        <v>44428</v>
      </c>
      <c r="B542" s="6" t="s">
        <v>74</v>
      </c>
      <c r="C542" s="4" t="s">
        <v>18</v>
      </c>
      <c r="D542" s="5">
        <v>49.21</v>
      </c>
      <c r="E542" s="1">
        <v>19</v>
      </c>
      <c r="F542" s="1">
        <f>InputData[[#This Row],[UNIT PRICE ($)]]*InputData[[#This Row],[QUANTITY]]</f>
        <v>934.99</v>
      </c>
      <c r="G542" s="1" t="str">
        <f>VLOOKUP(InputData[[#This Row],[CUSTOMER NAME]],Country[],2,0)</f>
        <v>Brazil</v>
      </c>
      <c r="H542" s="1" t="str">
        <f>VLOOKUP(InputData[[#This Row],[CUSTOMER NAME]],Country[],3,0)</f>
        <v>Export</v>
      </c>
      <c r="I542" s="1" t="str">
        <f>TEXT(InputData[[#This Row],[DATE]],"mmm")</f>
        <v>Aug</v>
      </c>
      <c r="J542" s="1">
        <f>WEEKNUM(InputData[[#This Row],[DATE]],)</f>
        <v>34</v>
      </c>
    </row>
    <row r="543" spans="1:10" x14ac:dyDescent="0.3">
      <c r="A543" s="3">
        <v>44428</v>
      </c>
      <c r="B543" s="6" t="s">
        <v>81</v>
      </c>
      <c r="C543" s="4" t="s">
        <v>31</v>
      </c>
      <c r="D543" s="5">
        <v>104.16</v>
      </c>
      <c r="E543" s="1">
        <v>9</v>
      </c>
      <c r="F543" s="1">
        <f>InputData[[#This Row],[UNIT PRICE ($)]]*InputData[[#This Row],[QUANTITY]]</f>
        <v>937.43999999999994</v>
      </c>
      <c r="G543" s="1" t="str">
        <f>VLOOKUP(InputData[[#This Row],[CUSTOMER NAME]],Country[],2,0)</f>
        <v>India</v>
      </c>
      <c r="H543" s="1" t="str">
        <f>VLOOKUP(InputData[[#This Row],[CUSTOMER NAME]],Country[],3,0)</f>
        <v>East</v>
      </c>
      <c r="I543" s="1" t="str">
        <f>TEXT(InputData[[#This Row],[DATE]],"mmm")</f>
        <v>Aug</v>
      </c>
      <c r="J543" s="1">
        <f>WEEKNUM(InputData[[#This Row],[DATE]],)</f>
        <v>34</v>
      </c>
    </row>
    <row r="544" spans="1:10" x14ac:dyDescent="0.3">
      <c r="A544" s="3">
        <v>44428</v>
      </c>
      <c r="B544" s="6" t="s">
        <v>82</v>
      </c>
      <c r="C544" s="4" t="s">
        <v>28</v>
      </c>
      <c r="D544" s="5">
        <v>41.81</v>
      </c>
      <c r="E544" s="1">
        <v>13</v>
      </c>
      <c r="F544" s="1">
        <f>InputData[[#This Row],[UNIT PRICE ($)]]*InputData[[#This Row],[QUANTITY]]</f>
        <v>543.53</v>
      </c>
      <c r="G544" s="1" t="str">
        <f>VLOOKUP(InputData[[#This Row],[CUSTOMER NAME]],Country[],2,0)</f>
        <v>India</v>
      </c>
      <c r="H544" s="1" t="str">
        <f>VLOOKUP(InputData[[#This Row],[CUSTOMER NAME]],Country[],3,0)</f>
        <v>Western</v>
      </c>
      <c r="I544" s="1" t="str">
        <f>TEXT(InputData[[#This Row],[DATE]],"mmm")</f>
        <v>Aug</v>
      </c>
      <c r="J544" s="1">
        <f>WEEKNUM(InputData[[#This Row],[DATE]],)</f>
        <v>34</v>
      </c>
    </row>
    <row r="545" spans="1:10" x14ac:dyDescent="0.3">
      <c r="A545" s="3">
        <v>44429</v>
      </c>
      <c r="B545" s="6" t="s">
        <v>82</v>
      </c>
      <c r="C545" s="4" t="s">
        <v>16</v>
      </c>
      <c r="D545" s="5">
        <v>16.64</v>
      </c>
      <c r="E545" s="1">
        <v>4</v>
      </c>
      <c r="F545" s="1">
        <f>InputData[[#This Row],[UNIT PRICE ($)]]*InputData[[#This Row],[QUANTITY]]</f>
        <v>66.56</v>
      </c>
      <c r="G545" s="1" t="str">
        <f>VLOOKUP(InputData[[#This Row],[CUSTOMER NAME]],Country[],2,0)</f>
        <v>India</v>
      </c>
      <c r="H545" s="1" t="str">
        <f>VLOOKUP(InputData[[#This Row],[CUSTOMER NAME]],Country[],3,0)</f>
        <v>Western</v>
      </c>
      <c r="I545" s="1" t="str">
        <f>TEXT(InputData[[#This Row],[DATE]],"mmm")</f>
        <v>Aug</v>
      </c>
      <c r="J545" s="1">
        <f>WEEKNUM(InputData[[#This Row],[DATE]],)</f>
        <v>34</v>
      </c>
    </row>
    <row r="546" spans="1:10" x14ac:dyDescent="0.3">
      <c r="A546" s="3">
        <v>44430</v>
      </c>
      <c r="B546" s="6" t="s">
        <v>81</v>
      </c>
      <c r="C546" s="4" t="s">
        <v>5</v>
      </c>
      <c r="D546" s="5">
        <v>155.61000000000001</v>
      </c>
      <c r="E546" s="1">
        <v>19</v>
      </c>
      <c r="F546" s="1">
        <f>InputData[[#This Row],[UNIT PRICE ($)]]*InputData[[#This Row],[QUANTITY]]</f>
        <v>2956.59</v>
      </c>
      <c r="G546" s="1" t="str">
        <f>VLOOKUP(InputData[[#This Row],[CUSTOMER NAME]],Country[],2,0)</f>
        <v>India</v>
      </c>
      <c r="H546" s="1" t="str">
        <f>VLOOKUP(InputData[[#This Row],[CUSTOMER NAME]],Country[],3,0)</f>
        <v>East</v>
      </c>
      <c r="I546" s="1" t="str">
        <f>TEXT(InputData[[#This Row],[DATE]],"mmm")</f>
        <v>Aug</v>
      </c>
      <c r="J546" s="1">
        <f>WEEKNUM(InputData[[#This Row],[DATE]],)</f>
        <v>35</v>
      </c>
    </row>
    <row r="547" spans="1:10" x14ac:dyDescent="0.3">
      <c r="A547" s="3">
        <v>44431</v>
      </c>
      <c r="B547" s="6" t="s">
        <v>65</v>
      </c>
      <c r="C547" s="4" t="s">
        <v>44</v>
      </c>
      <c r="D547" s="5">
        <v>82.08</v>
      </c>
      <c r="E547" s="1">
        <v>11</v>
      </c>
      <c r="F547" s="1">
        <f>InputData[[#This Row],[UNIT PRICE ($)]]*InputData[[#This Row],[QUANTITY]]</f>
        <v>902.88</v>
      </c>
      <c r="G547" s="1" t="str">
        <f>VLOOKUP(InputData[[#This Row],[CUSTOMER NAME]],Country[],2,0)</f>
        <v>Pakistan</v>
      </c>
      <c r="H547" s="1" t="str">
        <f>VLOOKUP(InputData[[#This Row],[CUSTOMER NAME]],Country[],3,0)</f>
        <v>Export</v>
      </c>
      <c r="I547" s="1" t="str">
        <f>TEXT(InputData[[#This Row],[DATE]],"mmm")</f>
        <v>Aug</v>
      </c>
      <c r="J547" s="1">
        <f>WEEKNUM(InputData[[#This Row],[DATE]],)</f>
        <v>35</v>
      </c>
    </row>
    <row r="548" spans="1:10" x14ac:dyDescent="0.3">
      <c r="A548" s="3">
        <v>44431</v>
      </c>
      <c r="B548" s="6" t="s">
        <v>78</v>
      </c>
      <c r="C548" s="4" t="s">
        <v>29</v>
      </c>
      <c r="D548" s="5">
        <v>53.11</v>
      </c>
      <c r="E548" s="1">
        <v>14</v>
      </c>
      <c r="F548" s="1">
        <f>InputData[[#This Row],[UNIT PRICE ($)]]*InputData[[#This Row],[QUANTITY]]</f>
        <v>743.54</v>
      </c>
      <c r="G548" s="1" t="str">
        <f>VLOOKUP(InputData[[#This Row],[CUSTOMER NAME]],Country[],2,0)</f>
        <v>India</v>
      </c>
      <c r="H548" s="1" t="str">
        <f>VLOOKUP(InputData[[#This Row],[CUSTOMER NAME]],Country[],3,0)</f>
        <v>Central</v>
      </c>
      <c r="I548" s="1" t="str">
        <f>TEXT(InputData[[#This Row],[DATE]],"mmm")</f>
        <v>Aug</v>
      </c>
      <c r="J548" s="1">
        <f>WEEKNUM(InputData[[#This Row],[DATE]],)</f>
        <v>35</v>
      </c>
    </row>
    <row r="549" spans="1:10" x14ac:dyDescent="0.3">
      <c r="A549" s="3">
        <v>44432</v>
      </c>
      <c r="B549" s="6" t="s">
        <v>78</v>
      </c>
      <c r="C549" s="4" t="s">
        <v>5</v>
      </c>
      <c r="D549" s="5">
        <v>155.61000000000001</v>
      </c>
      <c r="E549" s="1">
        <v>5</v>
      </c>
      <c r="F549" s="1">
        <f>InputData[[#This Row],[UNIT PRICE ($)]]*InputData[[#This Row],[QUANTITY]]</f>
        <v>778.05000000000007</v>
      </c>
      <c r="G549" s="1" t="str">
        <f>VLOOKUP(InputData[[#This Row],[CUSTOMER NAME]],Country[],2,0)</f>
        <v>India</v>
      </c>
      <c r="H549" s="1" t="str">
        <f>VLOOKUP(InputData[[#This Row],[CUSTOMER NAME]],Country[],3,0)</f>
        <v>Central</v>
      </c>
      <c r="I549" s="1" t="str">
        <f>TEXT(InputData[[#This Row],[DATE]],"mmm")</f>
        <v>Aug</v>
      </c>
      <c r="J549" s="1">
        <f>WEEKNUM(InputData[[#This Row],[DATE]],)</f>
        <v>35</v>
      </c>
    </row>
    <row r="550" spans="1:10" x14ac:dyDescent="0.3">
      <c r="A550" s="3">
        <v>44433</v>
      </c>
      <c r="B550" s="6" t="s">
        <v>85</v>
      </c>
      <c r="C550" s="4" t="s">
        <v>41</v>
      </c>
      <c r="D550" s="5">
        <v>173.88</v>
      </c>
      <c r="E550" s="1">
        <v>38</v>
      </c>
      <c r="F550" s="1">
        <f>InputData[[#This Row],[UNIT PRICE ($)]]*InputData[[#This Row],[QUANTITY]]</f>
        <v>6607.44</v>
      </c>
      <c r="G550" s="1" t="str">
        <f>VLOOKUP(InputData[[#This Row],[CUSTOMER NAME]],Country[],2,0)</f>
        <v>India</v>
      </c>
      <c r="H550" s="1" t="str">
        <f>VLOOKUP(InputData[[#This Row],[CUSTOMER NAME]],Country[],3,0)</f>
        <v>Northeast</v>
      </c>
      <c r="I550" s="1" t="str">
        <f>TEXT(InputData[[#This Row],[DATE]],"mmm")</f>
        <v>Aug</v>
      </c>
      <c r="J550" s="1">
        <f>WEEKNUM(InputData[[#This Row],[DATE]],)</f>
        <v>35</v>
      </c>
    </row>
    <row r="551" spans="1:10" x14ac:dyDescent="0.3">
      <c r="A551" s="3">
        <v>44434</v>
      </c>
      <c r="B551" s="6" t="s">
        <v>109</v>
      </c>
      <c r="C551" s="4" t="s">
        <v>34</v>
      </c>
      <c r="D551" s="5">
        <v>58.3</v>
      </c>
      <c r="E551" s="1">
        <v>21</v>
      </c>
      <c r="F551" s="1">
        <f>InputData[[#This Row],[UNIT PRICE ($)]]*InputData[[#This Row],[QUANTITY]]</f>
        <v>1224.3</v>
      </c>
      <c r="G551" s="1" t="str">
        <f>VLOOKUP(InputData[[#This Row],[CUSTOMER NAME]],Country[],2,0)</f>
        <v>Pakistan</v>
      </c>
      <c r="H551" s="1" t="str">
        <f>VLOOKUP(InputData[[#This Row],[CUSTOMER NAME]],Country[],3,0)</f>
        <v>Export</v>
      </c>
      <c r="I551" s="1" t="str">
        <f>TEXT(InputData[[#This Row],[DATE]],"mmm")</f>
        <v>Aug</v>
      </c>
      <c r="J551" s="1">
        <f>WEEKNUM(InputData[[#This Row],[DATE]],)</f>
        <v>35</v>
      </c>
    </row>
    <row r="552" spans="1:10" x14ac:dyDescent="0.3">
      <c r="A552" s="3">
        <v>44434</v>
      </c>
      <c r="B552" s="6" t="s">
        <v>68</v>
      </c>
      <c r="C552" s="4" t="s">
        <v>39</v>
      </c>
      <c r="D552" s="5">
        <v>42.55</v>
      </c>
      <c r="E552" s="1">
        <v>4</v>
      </c>
      <c r="F552" s="1">
        <f>InputData[[#This Row],[UNIT PRICE ($)]]*InputData[[#This Row],[QUANTITY]]</f>
        <v>170.2</v>
      </c>
      <c r="G552" s="1" t="str">
        <f>VLOOKUP(InputData[[#This Row],[CUSTOMER NAME]],Country[],2,0)</f>
        <v>Russia</v>
      </c>
      <c r="H552" s="1" t="str">
        <f>VLOOKUP(InputData[[#This Row],[CUSTOMER NAME]],Country[],3,0)</f>
        <v>Export</v>
      </c>
      <c r="I552" s="1" t="str">
        <f>TEXT(InputData[[#This Row],[DATE]],"mmm")</f>
        <v>Aug</v>
      </c>
      <c r="J552" s="1">
        <f>WEEKNUM(InputData[[#This Row],[DATE]],)</f>
        <v>35</v>
      </c>
    </row>
    <row r="553" spans="1:10" x14ac:dyDescent="0.3">
      <c r="A553" s="3">
        <v>44434</v>
      </c>
      <c r="B553" s="6" t="s">
        <v>71</v>
      </c>
      <c r="C553" s="4" t="s">
        <v>21</v>
      </c>
      <c r="D553" s="5">
        <v>162.54</v>
      </c>
      <c r="E553" s="1">
        <v>18</v>
      </c>
      <c r="F553" s="1">
        <f>InputData[[#This Row],[UNIT PRICE ($)]]*InputData[[#This Row],[QUANTITY]]</f>
        <v>2925.72</v>
      </c>
      <c r="G553" s="1" t="str">
        <f>VLOOKUP(InputData[[#This Row],[CUSTOMER NAME]],Country[],2,0)</f>
        <v>India</v>
      </c>
      <c r="H553" s="1" t="str">
        <f>VLOOKUP(InputData[[#This Row],[CUSTOMER NAME]],Country[],3,0)</f>
        <v>Central</v>
      </c>
      <c r="I553" s="1" t="str">
        <f>TEXT(InputData[[#This Row],[DATE]],"mmm")</f>
        <v>Aug</v>
      </c>
      <c r="J553" s="1">
        <f>WEEKNUM(InputData[[#This Row],[DATE]],)</f>
        <v>35</v>
      </c>
    </row>
    <row r="554" spans="1:10" x14ac:dyDescent="0.3">
      <c r="A554" s="3">
        <v>44434</v>
      </c>
      <c r="B554" s="6" t="s">
        <v>78</v>
      </c>
      <c r="C554" s="4" t="s">
        <v>37</v>
      </c>
      <c r="D554" s="5">
        <v>85.76</v>
      </c>
      <c r="E554" s="1">
        <v>8</v>
      </c>
      <c r="F554" s="1">
        <f>InputData[[#This Row],[UNIT PRICE ($)]]*InputData[[#This Row],[QUANTITY]]</f>
        <v>686.08</v>
      </c>
      <c r="G554" s="1" t="str">
        <f>VLOOKUP(InputData[[#This Row],[CUSTOMER NAME]],Country[],2,0)</f>
        <v>India</v>
      </c>
      <c r="H554" s="1" t="str">
        <f>VLOOKUP(InputData[[#This Row],[CUSTOMER NAME]],Country[],3,0)</f>
        <v>Central</v>
      </c>
      <c r="I554" s="1" t="str">
        <f>TEXT(InputData[[#This Row],[DATE]],"mmm")</f>
        <v>Aug</v>
      </c>
      <c r="J554" s="1">
        <f>WEEKNUM(InputData[[#This Row],[DATE]],)</f>
        <v>35</v>
      </c>
    </row>
    <row r="555" spans="1:10" x14ac:dyDescent="0.3">
      <c r="A555" s="3">
        <v>44434</v>
      </c>
      <c r="B555" s="6" t="s">
        <v>114</v>
      </c>
      <c r="C555" s="4" t="s">
        <v>19</v>
      </c>
      <c r="D555" s="5">
        <v>210</v>
      </c>
      <c r="E555" s="1">
        <v>13</v>
      </c>
      <c r="F555" s="1">
        <f>InputData[[#This Row],[UNIT PRICE ($)]]*InputData[[#This Row],[QUANTITY]]</f>
        <v>2730</v>
      </c>
      <c r="G555" s="1" t="str">
        <f>VLOOKUP(InputData[[#This Row],[CUSTOMER NAME]],Country[],2,0)</f>
        <v>United States of America</v>
      </c>
      <c r="H555" s="1" t="str">
        <f>VLOOKUP(InputData[[#This Row],[CUSTOMER NAME]],Country[],3,0)</f>
        <v>Export</v>
      </c>
      <c r="I555" s="1" t="str">
        <f>TEXT(InputData[[#This Row],[DATE]],"mmm")</f>
        <v>Aug</v>
      </c>
      <c r="J555" s="1">
        <f>WEEKNUM(InputData[[#This Row],[DATE]],)</f>
        <v>35</v>
      </c>
    </row>
    <row r="556" spans="1:10" x14ac:dyDescent="0.3">
      <c r="A556" s="3">
        <v>44434</v>
      </c>
      <c r="B556" s="6" t="s">
        <v>89</v>
      </c>
      <c r="C556" s="4" t="s">
        <v>9</v>
      </c>
      <c r="D556" s="5">
        <v>7.8599999999999994</v>
      </c>
      <c r="E556" s="1">
        <v>38</v>
      </c>
      <c r="F556" s="1">
        <f>InputData[[#This Row],[UNIT PRICE ($)]]*InputData[[#This Row],[QUANTITY]]</f>
        <v>298.67999999999995</v>
      </c>
      <c r="G556" s="1" t="str">
        <f>VLOOKUP(InputData[[#This Row],[CUSTOMER NAME]],Country[],2,0)</f>
        <v>Mexico</v>
      </c>
      <c r="H556" s="1" t="str">
        <f>VLOOKUP(InputData[[#This Row],[CUSTOMER NAME]],Country[],3,0)</f>
        <v>Export</v>
      </c>
      <c r="I556" s="1" t="str">
        <f>TEXT(InputData[[#This Row],[DATE]],"mmm")</f>
        <v>Aug</v>
      </c>
      <c r="J556" s="1">
        <f>WEEKNUM(InputData[[#This Row],[DATE]],)</f>
        <v>35</v>
      </c>
    </row>
    <row r="557" spans="1:10" x14ac:dyDescent="0.3">
      <c r="A557" s="3">
        <v>44435</v>
      </c>
      <c r="B557" s="6" t="s">
        <v>77</v>
      </c>
      <c r="C557" s="4" t="s">
        <v>39</v>
      </c>
      <c r="D557" s="5">
        <v>42.55</v>
      </c>
      <c r="E557" s="1">
        <v>15</v>
      </c>
      <c r="F557" s="1">
        <f>InputData[[#This Row],[UNIT PRICE ($)]]*InputData[[#This Row],[QUANTITY]]</f>
        <v>638.25</v>
      </c>
      <c r="G557" s="1" t="str">
        <f>VLOOKUP(InputData[[#This Row],[CUSTOMER NAME]],Country[],2,0)</f>
        <v>India</v>
      </c>
      <c r="H557" s="1" t="str">
        <f>VLOOKUP(InputData[[#This Row],[CUSTOMER NAME]],Country[],3,0)</f>
        <v>Western</v>
      </c>
      <c r="I557" s="1" t="str">
        <f>TEXT(InputData[[#This Row],[DATE]],"mmm")</f>
        <v>Aug</v>
      </c>
      <c r="J557" s="1">
        <f>WEEKNUM(InputData[[#This Row],[DATE]],)</f>
        <v>35</v>
      </c>
    </row>
    <row r="558" spans="1:10" x14ac:dyDescent="0.3">
      <c r="A558" s="3">
        <v>44436</v>
      </c>
      <c r="B558" s="6" t="s">
        <v>61</v>
      </c>
      <c r="C558" s="4" t="s">
        <v>10</v>
      </c>
      <c r="D558" s="5">
        <v>164.28</v>
      </c>
      <c r="E558" s="1">
        <v>20</v>
      </c>
      <c r="F558" s="1">
        <f>InputData[[#This Row],[UNIT PRICE ($)]]*InputData[[#This Row],[QUANTITY]]</f>
        <v>3285.6</v>
      </c>
      <c r="G558" s="1" t="str">
        <f>VLOOKUP(InputData[[#This Row],[CUSTOMER NAME]],Country[],2,0)</f>
        <v>Bangladesh</v>
      </c>
      <c r="H558" s="1" t="str">
        <f>VLOOKUP(InputData[[#This Row],[CUSTOMER NAME]],Country[],3,0)</f>
        <v>Export</v>
      </c>
      <c r="I558" s="1" t="str">
        <f>TEXT(InputData[[#This Row],[DATE]],"mmm")</f>
        <v>Aug</v>
      </c>
      <c r="J558" s="1">
        <f>WEEKNUM(InputData[[#This Row],[DATE]],)</f>
        <v>35</v>
      </c>
    </row>
    <row r="559" spans="1:10" x14ac:dyDescent="0.3">
      <c r="A559" s="3">
        <v>44436</v>
      </c>
      <c r="B559" s="6" t="s">
        <v>109</v>
      </c>
      <c r="C559" s="4" t="s">
        <v>5</v>
      </c>
      <c r="D559" s="5">
        <v>155.61000000000001</v>
      </c>
      <c r="E559" s="1">
        <v>9</v>
      </c>
      <c r="F559" s="1">
        <f>InputData[[#This Row],[UNIT PRICE ($)]]*InputData[[#This Row],[QUANTITY]]</f>
        <v>1400.4900000000002</v>
      </c>
      <c r="G559" s="1" t="str">
        <f>VLOOKUP(InputData[[#This Row],[CUSTOMER NAME]],Country[],2,0)</f>
        <v>Pakistan</v>
      </c>
      <c r="H559" s="1" t="str">
        <f>VLOOKUP(InputData[[#This Row],[CUSTOMER NAME]],Country[],3,0)</f>
        <v>Export</v>
      </c>
      <c r="I559" s="1" t="str">
        <f>TEXT(InputData[[#This Row],[DATE]],"mmm")</f>
        <v>Aug</v>
      </c>
      <c r="J559" s="1">
        <f>WEEKNUM(InputData[[#This Row],[DATE]],)</f>
        <v>35</v>
      </c>
    </row>
    <row r="560" spans="1:10" x14ac:dyDescent="0.3">
      <c r="A560" s="3">
        <v>44436</v>
      </c>
      <c r="B560" s="6" t="s">
        <v>68</v>
      </c>
      <c r="C560" s="4" t="s">
        <v>39</v>
      </c>
      <c r="D560" s="5">
        <v>42.55</v>
      </c>
      <c r="E560" s="1">
        <v>5</v>
      </c>
      <c r="F560" s="1">
        <f>InputData[[#This Row],[UNIT PRICE ($)]]*InputData[[#This Row],[QUANTITY]]</f>
        <v>212.75</v>
      </c>
      <c r="G560" s="1" t="str">
        <f>VLOOKUP(InputData[[#This Row],[CUSTOMER NAME]],Country[],2,0)</f>
        <v>Russia</v>
      </c>
      <c r="H560" s="1" t="str">
        <f>VLOOKUP(InputData[[#This Row],[CUSTOMER NAME]],Country[],3,0)</f>
        <v>Export</v>
      </c>
      <c r="I560" s="1" t="str">
        <f>TEXT(InputData[[#This Row],[DATE]],"mmm")</f>
        <v>Aug</v>
      </c>
      <c r="J560" s="1">
        <f>WEEKNUM(InputData[[#This Row],[DATE]],)</f>
        <v>35</v>
      </c>
    </row>
    <row r="561" spans="1:10" x14ac:dyDescent="0.3">
      <c r="A561" s="3">
        <v>44436</v>
      </c>
      <c r="B561" s="6" t="s">
        <v>70</v>
      </c>
      <c r="C561" s="4" t="s">
        <v>43</v>
      </c>
      <c r="D561" s="5">
        <v>83.08</v>
      </c>
      <c r="E561" s="1">
        <v>25</v>
      </c>
      <c r="F561" s="1">
        <f>InputData[[#This Row],[UNIT PRICE ($)]]*InputData[[#This Row],[QUANTITY]]</f>
        <v>2077</v>
      </c>
      <c r="G561" s="1" t="str">
        <f>VLOOKUP(InputData[[#This Row],[CUSTOMER NAME]],Country[],2,0)</f>
        <v>Mexico</v>
      </c>
      <c r="H561" s="1" t="str">
        <f>VLOOKUP(InputData[[#This Row],[CUSTOMER NAME]],Country[],3,0)</f>
        <v>Export</v>
      </c>
      <c r="I561" s="1" t="str">
        <f>TEXT(InputData[[#This Row],[DATE]],"mmm")</f>
        <v>Aug</v>
      </c>
      <c r="J561" s="1">
        <f>WEEKNUM(InputData[[#This Row],[DATE]],)</f>
        <v>35</v>
      </c>
    </row>
    <row r="562" spans="1:10" x14ac:dyDescent="0.3">
      <c r="A562" s="3">
        <v>44436</v>
      </c>
      <c r="B562" s="6" t="s">
        <v>80</v>
      </c>
      <c r="C562" s="4" t="s">
        <v>37</v>
      </c>
      <c r="D562" s="5">
        <v>85.76</v>
      </c>
      <c r="E562" s="1">
        <v>22</v>
      </c>
      <c r="F562" s="1">
        <f>InputData[[#This Row],[UNIT PRICE ($)]]*InputData[[#This Row],[QUANTITY]]</f>
        <v>1886.72</v>
      </c>
      <c r="G562" s="1" t="str">
        <f>VLOOKUP(InputData[[#This Row],[CUSTOMER NAME]],Country[],2,0)</f>
        <v>South Africa</v>
      </c>
      <c r="H562" s="1" t="str">
        <f>VLOOKUP(InputData[[#This Row],[CUSTOMER NAME]],Country[],3,0)</f>
        <v>Export</v>
      </c>
      <c r="I562" s="1" t="str">
        <f>TEXT(InputData[[#This Row],[DATE]],"mmm")</f>
        <v>Aug</v>
      </c>
      <c r="J562" s="1">
        <f>WEEKNUM(InputData[[#This Row],[DATE]],)</f>
        <v>35</v>
      </c>
    </row>
    <row r="563" spans="1:10" x14ac:dyDescent="0.3">
      <c r="A563" s="3">
        <v>44437</v>
      </c>
      <c r="B563" s="6" t="s">
        <v>66</v>
      </c>
      <c r="C563" s="4" t="s">
        <v>34</v>
      </c>
      <c r="D563" s="5">
        <v>58.3</v>
      </c>
      <c r="E563" s="1">
        <v>12</v>
      </c>
      <c r="F563" s="1">
        <f>InputData[[#This Row],[UNIT PRICE ($)]]*InputData[[#This Row],[QUANTITY]]</f>
        <v>699.59999999999991</v>
      </c>
      <c r="G563" s="1" t="str">
        <f>VLOOKUP(InputData[[#This Row],[CUSTOMER NAME]],Country[],2,0)</f>
        <v>Indonesia</v>
      </c>
      <c r="H563" s="1" t="str">
        <f>VLOOKUP(InputData[[#This Row],[CUSTOMER NAME]],Country[],3,0)</f>
        <v>Export</v>
      </c>
      <c r="I563" s="1" t="str">
        <f>TEXT(InputData[[#This Row],[DATE]],"mmm")</f>
        <v>Aug</v>
      </c>
      <c r="J563" s="1">
        <f>WEEKNUM(InputData[[#This Row],[DATE]],)</f>
        <v>36</v>
      </c>
    </row>
    <row r="564" spans="1:10" x14ac:dyDescent="0.3">
      <c r="A564" s="3">
        <v>44438</v>
      </c>
      <c r="B564" s="6" t="s">
        <v>63</v>
      </c>
      <c r="C564" s="4" t="s">
        <v>6</v>
      </c>
      <c r="D564" s="5">
        <v>85.5</v>
      </c>
      <c r="E564" s="1">
        <v>6</v>
      </c>
      <c r="F564" s="1">
        <f>InputData[[#This Row],[UNIT PRICE ($)]]*InputData[[#This Row],[QUANTITY]]</f>
        <v>513</v>
      </c>
      <c r="G564" s="1" t="str">
        <f>VLOOKUP(InputData[[#This Row],[CUSTOMER NAME]],Country[],2,0)</f>
        <v>Saudi Arabia</v>
      </c>
      <c r="H564" s="1" t="str">
        <f>VLOOKUP(InputData[[#This Row],[CUSTOMER NAME]],Country[],3,0)</f>
        <v>Export</v>
      </c>
      <c r="I564" s="1" t="str">
        <f>TEXT(InputData[[#This Row],[DATE]],"mmm")</f>
        <v>Aug</v>
      </c>
      <c r="J564" s="1">
        <f>WEEKNUM(InputData[[#This Row],[DATE]],)</f>
        <v>36</v>
      </c>
    </row>
    <row r="565" spans="1:10" x14ac:dyDescent="0.3">
      <c r="A565" s="3">
        <v>44438</v>
      </c>
      <c r="B565" s="6" t="s">
        <v>76</v>
      </c>
      <c r="C565" s="4" t="s">
        <v>13</v>
      </c>
      <c r="D565" s="5">
        <v>122.08</v>
      </c>
      <c r="E565" s="1">
        <v>13</v>
      </c>
      <c r="F565" s="1">
        <f>InputData[[#This Row],[UNIT PRICE ($)]]*InputData[[#This Row],[QUANTITY]]</f>
        <v>1587.04</v>
      </c>
      <c r="G565" s="1" t="str">
        <f>VLOOKUP(InputData[[#This Row],[CUSTOMER NAME]],Country[],2,0)</f>
        <v>Saudi Arabia</v>
      </c>
      <c r="H565" s="1" t="str">
        <f>VLOOKUP(InputData[[#This Row],[CUSTOMER NAME]],Country[],3,0)</f>
        <v>Export</v>
      </c>
      <c r="I565" s="1" t="str">
        <f>TEXT(InputData[[#This Row],[DATE]],"mmm")</f>
        <v>Aug</v>
      </c>
      <c r="J565" s="1">
        <f>WEEKNUM(InputData[[#This Row],[DATE]],)</f>
        <v>36</v>
      </c>
    </row>
    <row r="566" spans="1:10" x14ac:dyDescent="0.3">
      <c r="A566" s="3">
        <v>44438</v>
      </c>
      <c r="B566" s="6" t="s">
        <v>116</v>
      </c>
      <c r="C566" s="4" t="s">
        <v>25</v>
      </c>
      <c r="D566" s="5">
        <v>8.33</v>
      </c>
      <c r="E566" s="1">
        <v>5</v>
      </c>
      <c r="F566" s="1">
        <f>InputData[[#This Row],[UNIT PRICE ($)]]*InputData[[#This Row],[QUANTITY]]</f>
        <v>41.65</v>
      </c>
      <c r="G566" s="1" t="str">
        <f>VLOOKUP(InputData[[#This Row],[CUSTOMER NAME]],Country[],2,0)</f>
        <v>Germany</v>
      </c>
      <c r="H566" s="1" t="str">
        <f>VLOOKUP(InputData[[#This Row],[CUSTOMER NAME]],Country[],3,0)</f>
        <v>Export</v>
      </c>
      <c r="I566" s="1" t="str">
        <f>TEXT(InputData[[#This Row],[DATE]],"mmm")</f>
        <v>Aug</v>
      </c>
      <c r="J566" s="1">
        <f>WEEKNUM(InputData[[#This Row],[DATE]],)</f>
        <v>36</v>
      </c>
    </row>
    <row r="567" spans="1:10" x14ac:dyDescent="0.3">
      <c r="A567" s="3">
        <v>44438</v>
      </c>
      <c r="B567" s="6" t="s">
        <v>89</v>
      </c>
      <c r="C567" s="4" t="s">
        <v>43</v>
      </c>
      <c r="D567" s="5">
        <v>83.08</v>
      </c>
      <c r="E567" s="1">
        <v>6</v>
      </c>
      <c r="F567" s="1">
        <f>InputData[[#This Row],[UNIT PRICE ($)]]*InputData[[#This Row],[QUANTITY]]</f>
        <v>498.48</v>
      </c>
      <c r="G567" s="1" t="str">
        <f>VLOOKUP(InputData[[#This Row],[CUSTOMER NAME]],Country[],2,0)</f>
        <v>Mexico</v>
      </c>
      <c r="H567" s="1" t="str">
        <f>VLOOKUP(InputData[[#This Row],[CUSTOMER NAME]],Country[],3,0)</f>
        <v>Export</v>
      </c>
      <c r="I567" s="1" t="str">
        <f>TEXT(InputData[[#This Row],[DATE]],"mmm")</f>
        <v>Aug</v>
      </c>
      <c r="J567" s="1">
        <f>WEEKNUM(InputData[[#This Row],[DATE]],)</f>
        <v>36</v>
      </c>
    </row>
    <row r="568" spans="1:10" x14ac:dyDescent="0.3">
      <c r="A568" s="3">
        <v>44439</v>
      </c>
      <c r="B568" s="6" t="s">
        <v>69</v>
      </c>
      <c r="C568" s="4" t="s">
        <v>1</v>
      </c>
      <c r="D568" s="5">
        <v>103.88</v>
      </c>
      <c r="E568" s="1">
        <v>2</v>
      </c>
      <c r="F568" s="1">
        <f>InputData[[#This Row],[UNIT PRICE ($)]]*InputData[[#This Row],[QUANTITY]]</f>
        <v>207.76</v>
      </c>
      <c r="G568" s="1" t="str">
        <f>VLOOKUP(InputData[[#This Row],[CUSTOMER NAME]],Country[],2,0)</f>
        <v>India</v>
      </c>
      <c r="H568" s="1" t="str">
        <f>VLOOKUP(InputData[[#This Row],[CUSTOMER NAME]],Country[],3,0)</f>
        <v>South</v>
      </c>
      <c r="I568" s="1" t="str">
        <f>TEXT(InputData[[#This Row],[DATE]],"mmm")</f>
        <v>Aug</v>
      </c>
      <c r="J568" s="1">
        <f>WEEKNUM(InputData[[#This Row],[DATE]],)</f>
        <v>36</v>
      </c>
    </row>
    <row r="569" spans="1:10" x14ac:dyDescent="0.3">
      <c r="A569" s="3">
        <v>44439</v>
      </c>
      <c r="B569" s="6" t="s">
        <v>69</v>
      </c>
      <c r="C569" s="4" t="s">
        <v>15</v>
      </c>
      <c r="D569" s="5">
        <v>15.719999999999999</v>
      </c>
      <c r="E569" s="1">
        <v>13</v>
      </c>
      <c r="F569" s="1">
        <f>InputData[[#This Row],[UNIT PRICE ($)]]*InputData[[#This Row],[QUANTITY]]</f>
        <v>204.35999999999999</v>
      </c>
      <c r="G569" s="1" t="str">
        <f>VLOOKUP(InputData[[#This Row],[CUSTOMER NAME]],Country[],2,0)</f>
        <v>India</v>
      </c>
      <c r="H569" s="1" t="str">
        <f>VLOOKUP(InputData[[#This Row],[CUSTOMER NAME]],Country[],3,0)</f>
        <v>South</v>
      </c>
      <c r="I569" s="1" t="str">
        <f>TEXT(InputData[[#This Row],[DATE]],"mmm")</f>
        <v>Aug</v>
      </c>
      <c r="J569" s="1">
        <f>WEEKNUM(InputData[[#This Row],[DATE]],)</f>
        <v>36</v>
      </c>
    </row>
    <row r="570" spans="1:10" x14ac:dyDescent="0.3">
      <c r="A570" s="3">
        <v>44439</v>
      </c>
      <c r="B570" s="6" t="s">
        <v>75</v>
      </c>
      <c r="C570" s="4" t="s">
        <v>35</v>
      </c>
      <c r="D570" s="5">
        <v>6.7</v>
      </c>
      <c r="E570" s="1">
        <v>11</v>
      </c>
      <c r="F570" s="1">
        <f>InputData[[#This Row],[UNIT PRICE ($)]]*InputData[[#This Row],[QUANTITY]]</f>
        <v>73.7</v>
      </c>
      <c r="G570" s="1" t="str">
        <f>VLOOKUP(InputData[[#This Row],[CUSTOMER NAME]],Country[],2,0)</f>
        <v>Russia</v>
      </c>
      <c r="H570" s="1" t="str">
        <f>VLOOKUP(InputData[[#This Row],[CUSTOMER NAME]],Country[],3,0)</f>
        <v>Export</v>
      </c>
      <c r="I570" s="1" t="str">
        <f>TEXT(InputData[[#This Row],[DATE]],"mmm")</f>
        <v>Aug</v>
      </c>
      <c r="J570" s="1">
        <f>WEEKNUM(InputData[[#This Row],[DATE]],)</f>
        <v>36</v>
      </c>
    </row>
    <row r="571" spans="1:10" x14ac:dyDescent="0.3">
      <c r="A571" s="3">
        <v>44439</v>
      </c>
      <c r="B571" s="6" t="s">
        <v>85</v>
      </c>
      <c r="C571" s="4" t="s">
        <v>21</v>
      </c>
      <c r="D571" s="5">
        <v>162.54</v>
      </c>
      <c r="E571" s="1">
        <v>6</v>
      </c>
      <c r="F571" s="1">
        <f>InputData[[#This Row],[UNIT PRICE ($)]]*InputData[[#This Row],[QUANTITY]]</f>
        <v>975.24</v>
      </c>
      <c r="G571" s="1" t="str">
        <f>VLOOKUP(InputData[[#This Row],[CUSTOMER NAME]],Country[],2,0)</f>
        <v>India</v>
      </c>
      <c r="H571" s="1" t="str">
        <f>VLOOKUP(InputData[[#This Row],[CUSTOMER NAME]],Country[],3,0)</f>
        <v>Northeast</v>
      </c>
      <c r="I571" s="1" t="str">
        <f>TEXT(InputData[[#This Row],[DATE]],"mmm")</f>
        <v>Aug</v>
      </c>
      <c r="J571" s="1">
        <f>WEEKNUM(InputData[[#This Row],[DATE]],)</f>
        <v>36</v>
      </c>
    </row>
    <row r="572" spans="1:10" x14ac:dyDescent="0.3">
      <c r="A572" s="3">
        <v>44440</v>
      </c>
      <c r="B572" s="6" t="s">
        <v>64</v>
      </c>
      <c r="C572" s="4" t="s">
        <v>3</v>
      </c>
      <c r="D572" s="5">
        <v>80.94</v>
      </c>
      <c r="E572" s="1">
        <v>14</v>
      </c>
      <c r="F572" s="1">
        <f>InputData[[#This Row],[UNIT PRICE ($)]]*InputData[[#This Row],[QUANTITY]]</f>
        <v>1133.1599999999999</v>
      </c>
      <c r="G572" s="1" t="str">
        <f>VLOOKUP(InputData[[#This Row],[CUSTOMER NAME]],Country[],2,0)</f>
        <v>India</v>
      </c>
      <c r="H572" s="1" t="str">
        <f>VLOOKUP(InputData[[#This Row],[CUSTOMER NAME]],Country[],3,0)</f>
        <v>Northeast</v>
      </c>
      <c r="I572" s="1" t="str">
        <f>TEXT(InputData[[#This Row],[DATE]],"mmm")</f>
        <v>Sep</v>
      </c>
      <c r="J572" s="1">
        <f>WEEKNUM(InputData[[#This Row],[DATE]],)</f>
        <v>36</v>
      </c>
    </row>
    <row r="573" spans="1:10" x14ac:dyDescent="0.3">
      <c r="A573" s="3">
        <v>44440</v>
      </c>
      <c r="B573" s="6" t="s">
        <v>76</v>
      </c>
      <c r="C573" s="4" t="s">
        <v>24</v>
      </c>
      <c r="D573" s="5">
        <v>156.96</v>
      </c>
      <c r="E573" s="1">
        <v>1</v>
      </c>
      <c r="F573" s="1">
        <f>InputData[[#This Row],[UNIT PRICE ($)]]*InputData[[#This Row],[QUANTITY]]</f>
        <v>156.96</v>
      </c>
      <c r="G573" s="1" t="str">
        <f>VLOOKUP(InputData[[#This Row],[CUSTOMER NAME]],Country[],2,0)</f>
        <v>Saudi Arabia</v>
      </c>
      <c r="H573" s="1" t="str">
        <f>VLOOKUP(InputData[[#This Row],[CUSTOMER NAME]],Country[],3,0)</f>
        <v>Export</v>
      </c>
      <c r="I573" s="1" t="str">
        <f>TEXT(InputData[[#This Row],[DATE]],"mmm")</f>
        <v>Sep</v>
      </c>
      <c r="J573" s="1">
        <f>WEEKNUM(InputData[[#This Row],[DATE]],)</f>
        <v>36</v>
      </c>
    </row>
    <row r="574" spans="1:10" x14ac:dyDescent="0.3">
      <c r="A574" s="3">
        <v>44440</v>
      </c>
      <c r="B574" s="6" t="s">
        <v>114</v>
      </c>
      <c r="C574" s="4" t="s">
        <v>15</v>
      </c>
      <c r="D574" s="5">
        <v>15.719999999999999</v>
      </c>
      <c r="E574" s="1">
        <v>11</v>
      </c>
      <c r="F574" s="1">
        <f>InputData[[#This Row],[UNIT PRICE ($)]]*InputData[[#This Row],[QUANTITY]]</f>
        <v>172.92</v>
      </c>
      <c r="G574" s="1" t="str">
        <f>VLOOKUP(InputData[[#This Row],[CUSTOMER NAME]],Country[],2,0)</f>
        <v>United States of America</v>
      </c>
      <c r="H574" s="1" t="str">
        <f>VLOOKUP(InputData[[#This Row],[CUSTOMER NAME]],Country[],3,0)</f>
        <v>Export</v>
      </c>
      <c r="I574" s="1" t="str">
        <f>TEXT(InputData[[#This Row],[DATE]],"mmm")</f>
        <v>Sep</v>
      </c>
      <c r="J574" s="1">
        <f>WEEKNUM(InputData[[#This Row],[DATE]],)</f>
        <v>36</v>
      </c>
    </row>
    <row r="575" spans="1:10" x14ac:dyDescent="0.3">
      <c r="A575" s="3">
        <v>44442</v>
      </c>
      <c r="B575" s="6" t="s">
        <v>85</v>
      </c>
      <c r="C575" s="4" t="s">
        <v>41</v>
      </c>
      <c r="D575" s="5">
        <v>173.88</v>
      </c>
      <c r="E575" s="1">
        <v>8</v>
      </c>
      <c r="F575" s="1">
        <f>InputData[[#This Row],[UNIT PRICE ($)]]*InputData[[#This Row],[QUANTITY]]</f>
        <v>1391.04</v>
      </c>
      <c r="G575" s="1" t="str">
        <f>VLOOKUP(InputData[[#This Row],[CUSTOMER NAME]],Country[],2,0)</f>
        <v>India</v>
      </c>
      <c r="H575" s="1" t="str">
        <f>VLOOKUP(InputData[[#This Row],[CUSTOMER NAME]],Country[],3,0)</f>
        <v>Northeast</v>
      </c>
      <c r="I575" s="1" t="str">
        <f>TEXT(InputData[[#This Row],[DATE]],"mmm")</f>
        <v>Sep</v>
      </c>
      <c r="J575" s="1">
        <f>WEEKNUM(InputData[[#This Row],[DATE]],)</f>
        <v>36</v>
      </c>
    </row>
    <row r="576" spans="1:10" x14ac:dyDescent="0.3">
      <c r="A576" s="3">
        <v>44442</v>
      </c>
      <c r="B576" s="6" t="s">
        <v>88</v>
      </c>
      <c r="C576" s="4" t="s">
        <v>16</v>
      </c>
      <c r="D576" s="5">
        <v>16.64</v>
      </c>
      <c r="E576" s="1">
        <v>28</v>
      </c>
      <c r="F576" s="1">
        <f>InputData[[#This Row],[UNIT PRICE ($)]]*InputData[[#This Row],[QUANTITY]]</f>
        <v>465.92</v>
      </c>
      <c r="G576" s="1" t="str">
        <f>VLOOKUP(InputData[[#This Row],[CUSTOMER NAME]],Country[],2,0)</f>
        <v>India</v>
      </c>
      <c r="H576" s="1" t="str">
        <f>VLOOKUP(InputData[[#This Row],[CUSTOMER NAME]],Country[],3,0)</f>
        <v>South</v>
      </c>
      <c r="I576" s="1" t="str">
        <f>TEXT(InputData[[#This Row],[DATE]],"mmm")</f>
        <v>Sep</v>
      </c>
      <c r="J576" s="1">
        <f>WEEKNUM(InputData[[#This Row],[DATE]],)</f>
        <v>36</v>
      </c>
    </row>
    <row r="577" spans="1:10" x14ac:dyDescent="0.3">
      <c r="A577" s="3">
        <v>44443</v>
      </c>
      <c r="B577" s="6" t="s">
        <v>78</v>
      </c>
      <c r="C577" s="4" t="s">
        <v>35</v>
      </c>
      <c r="D577" s="5">
        <v>6.7</v>
      </c>
      <c r="E577" s="1">
        <v>1</v>
      </c>
      <c r="F577" s="1">
        <f>InputData[[#This Row],[UNIT PRICE ($)]]*InputData[[#This Row],[QUANTITY]]</f>
        <v>6.7</v>
      </c>
      <c r="G577" s="1" t="str">
        <f>VLOOKUP(InputData[[#This Row],[CUSTOMER NAME]],Country[],2,0)</f>
        <v>India</v>
      </c>
      <c r="H577" s="1" t="str">
        <f>VLOOKUP(InputData[[#This Row],[CUSTOMER NAME]],Country[],3,0)</f>
        <v>Central</v>
      </c>
      <c r="I577" s="1" t="str">
        <f>TEXT(InputData[[#This Row],[DATE]],"mmm")</f>
        <v>Sep</v>
      </c>
      <c r="J577" s="1">
        <f>WEEKNUM(InputData[[#This Row],[DATE]],)</f>
        <v>36</v>
      </c>
    </row>
    <row r="578" spans="1:10" x14ac:dyDescent="0.3">
      <c r="A578" s="3">
        <v>44443</v>
      </c>
      <c r="B578" s="6" t="s">
        <v>81</v>
      </c>
      <c r="C578" s="4" t="s">
        <v>23</v>
      </c>
      <c r="D578" s="5">
        <v>149.46</v>
      </c>
      <c r="E578" s="1">
        <v>15</v>
      </c>
      <c r="F578" s="1">
        <f>InputData[[#This Row],[UNIT PRICE ($)]]*InputData[[#This Row],[QUANTITY]]</f>
        <v>2241.9</v>
      </c>
      <c r="G578" s="1" t="str">
        <f>VLOOKUP(InputData[[#This Row],[CUSTOMER NAME]],Country[],2,0)</f>
        <v>India</v>
      </c>
      <c r="H578" s="1" t="str">
        <f>VLOOKUP(InputData[[#This Row],[CUSTOMER NAME]],Country[],3,0)</f>
        <v>East</v>
      </c>
      <c r="I578" s="1" t="str">
        <f>TEXT(InputData[[#This Row],[DATE]],"mmm")</f>
        <v>Sep</v>
      </c>
      <c r="J578" s="1">
        <f>WEEKNUM(InputData[[#This Row],[DATE]],)</f>
        <v>36</v>
      </c>
    </row>
    <row r="579" spans="1:10" x14ac:dyDescent="0.3">
      <c r="A579" s="3">
        <v>44443</v>
      </c>
      <c r="B579" s="6" t="s">
        <v>84</v>
      </c>
      <c r="C579" s="4" t="s">
        <v>28</v>
      </c>
      <c r="D579" s="5">
        <v>41.81</v>
      </c>
      <c r="E579" s="1">
        <v>7</v>
      </c>
      <c r="F579" s="1">
        <f>InputData[[#This Row],[UNIT PRICE ($)]]*InputData[[#This Row],[QUANTITY]]</f>
        <v>292.67</v>
      </c>
      <c r="G579" s="1" t="str">
        <f>VLOOKUP(InputData[[#This Row],[CUSTOMER NAME]],Country[],2,0)</f>
        <v>Ethiopia</v>
      </c>
      <c r="H579" s="1" t="str">
        <f>VLOOKUP(InputData[[#This Row],[CUSTOMER NAME]],Country[],3,0)</f>
        <v>Export</v>
      </c>
      <c r="I579" s="1" t="str">
        <f>TEXT(InputData[[#This Row],[DATE]],"mmm")</f>
        <v>Sep</v>
      </c>
      <c r="J579" s="1">
        <f>WEEKNUM(InputData[[#This Row],[DATE]],)</f>
        <v>36</v>
      </c>
    </row>
    <row r="580" spans="1:10" x14ac:dyDescent="0.3">
      <c r="A580" s="3">
        <v>44443</v>
      </c>
      <c r="B580" s="6" t="s">
        <v>84</v>
      </c>
      <c r="C580" s="4" t="s">
        <v>1</v>
      </c>
      <c r="D580" s="5">
        <v>103.88</v>
      </c>
      <c r="E580" s="1">
        <v>34</v>
      </c>
      <c r="F580" s="1">
        <f>InputData[[#This Row],[UNIT PRICE ($)]]*InputData[[#This Row],[QUANTITY]]</f>
        <v>3531.92</v>
      </c>
      <c r="G580" s="1" t="str">
        <f>VLOOKUP(InputData[[#This Row],[CUSTOMER NAME]],Country[],2,0)</f>
        <v>Ethiopia</v>
      </c>
      <c r="H580" s="1" t="str">
        <f>VLOOKUP(InputData[[#This Row],[CUSTOMER NAME]],Country[],3,0)</f>
        <v>Export</v>
      </c>
      <c r="I580" s="1" t="str">
        <f>TEXT(InputData[[#This Row],[DATE]],"mmm")</f>
        <v>Sep</v>
      </c>
      <c r="J580" s="1">
        <f>WEEKNUM(InputData[[#This Row],[DATE]],)</f>
        <v>36</v>
      </c>
    </row>
    <row r="581" spans="1:10" x14ac:dyDescent="0.3">
      <c r="A581" s="3">
        <v>44443</v>
      </c>
      <c r="B581" s="6" t="s">
        <v>84</v>
      </c>
      <c r="C581" s="4" t="s">
        <v>2</v>
      </c>
      <c r="D581" s="5">
        <v>142.80000000000001</v>
      </c>
      <c r="E581" s="1">
        <v>1</v>
      </c>
      <c r="F581" s="1">
        <f>InputData[[#This Row],[UNIT PRICE ($)]]*InputData[[#This Row],[QUANTITY]]</f>
        <v>142.80000000000001</v>
      </c>
      <c r="G581" s="1" t="str">
        <f>VLOOKUP(InputData[[#This Row],[CUSTOMER NAME]],Country[],2,0)</f>
        <v>Ethiopia</v>
      </c>
      <c r="H581" s="1" t="str">
        <f>VLOOKUP(InputData[[#This Row],[CUSTOMER NAME]],Country[],3,0)</f>
        <v>Export</v>
      </c>
      <c r="I581" s="1" t="str">
        <f>TEXT(InputData[[#This Row],[DATE]],"mmm")</f>
        <v>Sep</v>
      </c>
      <c r="J581" s="1">
        <f>WEEKNUM(InputData[[#This Row],[DATE]],)</f>
        <v>36</v>
      </c>
    </row>
    <row r="582" spans="1:10" x14ac:dyDescent="0.3">
      <c r="A582" s="3">
        <v>44444</v>
      </c>
      <c r="B582" s="6" t="s">
        <v>64</v>
      </c>
      <c r="C582" s="4" t="s">
        <v>32</v>
      </c>
      <c r="D582" s="5">
        <v>117.48</v>
      </c>
      <c r="E582" s="1">
        <v>1</v>
      </c>
      <c r="F582" s="1">
        <f>InputData[[#This Row],[UNIT PRICE ($)]]*InputData[[#This Row],[QUANTITY]]</f>
        <v>117.48</v>
      </c>
      <c r="G582" s="1" t="str">
        <f>VLOOKUP(InputData[[#This Row],[CUSTOMER NAME]],Country[],2,0)</f>
        <v>India</v>
      </c>
      <c r="H582" s="1" t="str">
        <f>VLOOKUP(InputData[[#This Row],[CUSTOMER NAME]],Country[],3,0)</f>
        <v>Northeast</v>
      </c>
      <c r="I582" s="1" t="str">
        <f>TEXT(InputData[[#This Row],[DATE]],"mmm")</f>
        <v>Sep</v>
      </c>
      <c r="J582" s="1">
        <f>WEEKNUM(InputData[[#This Row],[DATE]],)</f>
        <v>37</v>
      </c>
    </row>
    <row r="583" spans="1:10" x14ac:dyDescent="0.3">
      <c r="A583" s="3">
        <v>44444</v>
      </c>
      <c r="B583" s="6" t="s">
        <v>117</v>
      </c>
      <c r="C583" s="4" t="s">
        <v>7</v>
      </c>
      <c r="D583" s="5">
        <v>47.730000000000004</v>
      </c>
      <c r="E583" s="1">
        <v>35</v>
      </c>
      <c r="F583" s="1">
        <f>InputData[[#This Row],[UNIT PRICE ($)]]*InputData[[#This Row],[QUANTITY]]</f>
        <v>1670.5500000000002</v>
      </c>
      <c r="G583" s="1" t="str">
        <f>VLOOKUP(InputData[[#This Row],[CUSTOMER NAME]],Country[],2,0)</f>
        <v>United States of America</v>
      </c>
      <c r="H583" s="1" t="str">
        <f>VLOOKUP(InputData[[#This Row],[CUSTOMER NAME]],Country[],3,0)</f>
        <v>Export</v>
      </c>
      <c r="I583" s="1" t="str">
        <f>TEXT(InputData[[#This Row],[DATE]],"mmm")</f>
        <v>Sep</v>
      </c>
      <c r="J583" s="1">
        <f>WEEKNUM(InputData[[#This Row],[DATE]],)</f>
        <v>37</v>
      </c>
    </row>
    <row r="584" spans="1:10" x14ac:dyDescent="0.3">
      <c r="A584" s="3">
        <v>44445</v>
      </c>
      <c r="B584" s="6" t="s">
        <v>74</v>
      </c>
      <c r="C584" s="4" t="s">
        <v>31</v>
      </c>
      <c r="D584" s="5">
        <v>104.16</v>
      </c>
      <c r="E584" s="1">
        <v>20</v>
      </c>
      <c r="F584" s="1">
        <f>InputData[[#This Row],[UNIT PRICE ($)]]*InputData[[#This Row],[QUANTITY]]</f>
        <v>2083.1999999999998</v>
      </c>
      <c r="G584" s="1" t="str">
        <f>VLOOKUP(InputData[[#This Row],[CUSTOMER NAME]],Country[],2,0)</f>
        <v>Brazil</v>
      </c>
      <c r="H584" s="1" t="str">
        <f>VLOOKUP(InputData[[#This Row],[CUSTOMER NAME]],Country[],3,0)</f>
        <v>Export</v>
      </c>
      <c r="I584" s="1" t="str">
        <f>TEXT(InputData[[#This Row],[DATE]],"mmm")</f>
        <v>Sep</v>
      </c>
      <c r="J584" s="1">
        <f>WEEKNUM(InputData[[#This Row],[DATE]],)</f>
        <v>37</v>
      </c>
    </row>
    <row r="585" spans="1:10" x14ac:dyDescent="0.3">
      <c r="A585" s="3">
        <v>44445</v>
      </c>
      <c r="B585" s="6" t="s">
        <v>77</v>
      </c>
      <c r="C585" s="4" t="s">
        <v>5</v>
      </c>
      <c r="D585" s="5">
        <v>155.61000000000001</v>
      </c>
      <c r="E585" s="1">
        <v>12</v>
      </c>
      <c r="F585" s="1">
        <f>InputData[[#This Row],[UNIT PRICE ($)]]*InputData[[#This Row],[QUANTITY]]</f>
        <v>1867.3200000000002</v>
      </c>
      <c r="G585" s="1" t="str">
        <f>VLOOKUP(InputData[[#This Row],[CUSTOMER NAME]],Country[],2,0)</f>
        <v>India</v>
      </c>
      <c r="H585" s="1" t="str">
        <f>VLOOKUP(InputData[[#This Row],[CUSTOMER NAME]],Country[],3,0)</f>
        <v>Western</v>
      </c>
      <c r="I585" s="1" t="str">
        <f>TEXT(InputData[[#This Row],[DATE]],"mmm")</f>
        <v>Sep</v>
      </c>
      <c r="J585" s="1">
        <f>WEEKNUM(InputData[[#This Row],[DATE]],)</f>
        <v>37</v>
      </c>
    </row>
    <row r="586" spans="1:10" x14ac:dyDescent="0.3">
      <c r="A586" s="3">
        <v>44446</v>
      </c>
      <c r="B586" s="6" t="s">
        <v>60</v>
      </c>
      <c r="C586" s="4" t="s">
        <v>19</v>
      </c>
      <c r="D586" s="5">
        <v>210</v>
      </c>
      <c r="E586" s="1">
        <v>5</v>
      </c>
      <c r="F586" s="1">
        <f>InputData[[#This Row],[UNIT PRICE ($)]]*InputData[[#This Row],[QUANTITY]]</f>
        <v>1050</v>
      </c>
      <c r="G586" s="1" t="str">
        <f>VLOOKUP(InputData[[#This Row],[CUSTOMER NAME]],Country[],2,0)</f>
        <v>Nigeria</v>
      </c>
      <c r="H586" s="1" t="str">
        <f>VLOOKUP(InputData[[#This Row],[CUSTOMER NAME]],Country[],3,0)</f>
        <v>Export</v>
      </c>
      <c r="I586" s="1" t="str">
        <f>TEXT(InputData[[#This Row],[DATE]],"mmm")</f>
        <v>Sep</v>
      </c>
      <c r="J586" s="1">
        <f>WEEKNUM(InputData[[#This Row],[DATE]],)</f>
        <v>37</v>
      </c>
    </row>
    <row r="587" spans="1:10" x14ac:dyDescent="0.3">
      <c r="A587" s="3">
        <v>44447</v>
      </c>
      <c r="B587" s="6" t="s">
        <v>81</v>
      </c>
      <c r="C587" s="4" t="s">
        <v>12</v>
      </c>
      <c r="D587" s="5">
        <v>94.17</v>
      </c>
      <c r="E587" s="1">
        <v>23</v>
      </c>
      <c r="F587" s="1">
        <f>InputData[[#This Row],[UNIT PRICE ($)]]*InputData[[#This Row],[QUANTITY]]</f>
        <v>2165.91</v>
      </c>
      <c r="G587" s="1" t="str">
        <f>VLOOKUP(InputData[[#This Row],[CUSTOMER NAME]],Country[],2,0)</f>
        <v>India</v>
      </c>
      <c r="H587" s="1" t="str">
        <f>VLOOKUP(InputData[[#This Row],[CUSTOMER NAME]],Country[],3,0)</f>
        <v>East</v>
      </c>
      <c r="I587" s="1" t="str">
        <f>TEXT(InputData[[#This Row],[DATE]],"mmm")</f>
        <v>Sep</v>
      </c>
      <c r="J587" s="1">
        <f>WEEKNUM(InputData[[#This Row],[DATE]],)</f>
        <v>37</v>
      </c>
    </row>
    <row r="588" spans="1:10" x14ac:dyDescent="0.3">
      <c r="A588" s="3">
        <v>44448</v>
      </c>
      <c r="B588" s="6" t="s">
        <v>78</v>
      </c>
      <c r="C588" s="4" t="s">
        <v>3</v>
      </c>
      <c r="D588" s="5">
        <v>80.94</v>
      </c>
      <c r="E588" s="1">
        <v>3</v>
      </c>
      <c r="F588" s="1">
        <f>InputData[[#This Row],[UNIT PRICE ($)]]*InputData[[#This Row],[QUANTITY]]</f>
        <v>242.82</v>
      </c>
      <c r="G588" s="1" t="str">
        <f>VLOOKUP(InputData[[#This Row],[CUSTOMER NAME]],Country[],2,0)</f>
        <v>India</v>
      </c>
      <c r="H588" s="1" t="str">
        <f>VLOOKUP(InputData[[#This Row],[CUSTOMER NAME]],Country[],3,0)</f>
        <v>Central</v>
      </c>
      <c r="I588" s="1" t="str">
        <f>TEXT(InputData[[#This Row],[DATE]],"mmm")</f>
        <v>Sep</v>
      </c>
      <c r="J588" s="1">
        <f>WEEKNUM(InputData[[#This Row],[DATE]],)</f>
        <v>37</v>
      </c>
    </row>
    <row r="589" spans="1:10" x14ac:dyDescent="0.3">
      <c r="A589" s="3">
        <v>44448</v>
      </c>
      <c r="B589" s="6" t="s">
        <v>79</v>
      </c>
      <c r="C589" s="4" t="s">
        <v>41</v>
      </c>
      <c r="D589" s="5">
        <v>173.88</v>
      </c>
      <c r="E589" s="1">
        <v>9</v>
      </c>
      <c r="F589" s="1">
        <f>InputData[[#This Row],[UNIT PRICE ($)]]*InputData[[#This Row],[QUANTITY]]</f>
        <v>1564.92</v>
      </c>
      <c r="G589" s="1" t="str">
        <f>VLOOKUP(InputData[[#This Row],[CUSTOMER NAME]],Country[],2,0)</f>
        <v>United Kingdom</v>
      </c>
      <c r="H589" s="1" t="str">
        <f>VLOOKUP(InputData[[#This Row],[CUSTOMER NAME]],Country[],3,0)</f>
        <v>Export</v>
      </c>
      <c r="I589" s="1" t="str">
        <f>TEXT(InputData[[#This Row],[DATE]],"mmm")</f>
        <v>Sep</v>
      </c>
      <c r="J589" s="1">
        <f>WEEKNUM(InputData[[#This Row],[DATE]],)</f>
        <v>37</v>
      </c>
    </row>
    <row r="590" spans="1:10" x14ac:dyDescent="0.3">
      <c r="A590" s="3">
        <v>44448</v>
      </c>
      <c r="B590" s="6" t="s">
        <v>85</v>
      </c>
      <c r="C590" s="4" t="s">
        <v>44</v>
      </c>
      <c r="D590" s="5">
        <v>82.08</v>
      </c>
      <c r="E590" s="1">
        <v>4</v>
      </c>
      <c r="F590" s="1">
        <f>InputData[[#This Row],[UNIT PRICE ($)]]*InputData[[#This Row],[QUANTITY]]</f>
        <v>328.32</v>
      </c>
      <c r="G590" s="1" t="str">
        <f>VLOOKUP(InputData[[#This Row],[CUSTOMER NAME]],Country[],2,0)</f>
        <v>India</v>
      </c>
      <c r="H590" s="1" t="str">
        <f>VLOOKUP(InputData[[#This Row],[CUSTOMER NAME]],Country[],3,0)</f>
        <v>Northeast</v>
      </c>
      <c r="I590" s="1" t="str">
        <f>TEXT(InputData[[#This Row],[DATE]],"mmm")</f>
        <v>Sep</v>
      </c>
      <c r="J590" s="1">
        <f>WEEKNUM(InputData[[#This Row],[DATE]],)</f>
        <v>37</v>
      </c>
    </row>
    <row r="591" spans="1:10" x14ac:dyDescent="0.3">
      <c r="A591" s="3">
        <v>44448</v>
      </c>
      <c r="B591" s="6" t="s">
        <v>88</v>
      </c>
      <c r="C591" s="4" t="s">
        <v>11</v>
      </c>
      <c r="D591" s="5">
        <v>48.4</v>
      </c>
      <c r="E591" s="1">
        <v>26</v>
      </c>
      <c r="F591" s="1">
        <f>InputData[[#This Row],[UNIT PRICE ($)]]*InputData[[#This Row],[QUANTITY]]</f>
        <v>1258.3999999999999</v>
      </c>
      <c r="G591" s="1" t="str">
        <f>VLOOKUP(InputData[[#This Row],[CUSTOMER NAME]],Country[],2,0)</f>
        <v>India</v>
      </c>
      <c r="H591" s="1" t="str">
        <f>VLOOKUP(InputData[[#This Row],[CUSTOMER NAME]],Country[],3,0)</f>
        <v>South</v>
      </c>
      <c r="I591" s="1" t="str">
        <f>TEXT(InputData[[#This Row],[DATE]],"mmm")</f>
        <v>Sep</v>
      </c>
      <c r="J591" s="1">
        <f>WEEKNUM(InputData[[#This Row],[DATE]],)</f>
        <v>37</v>
      </c>
    </row>
    <row r="592" spans="1:10" x14ac:dyDescent="0.3">
      <c r="A592" s="3">
        <v>44449</v>
      </c>
      <c r="B592" s="6" t="s">
        <v>65</v>
      </c>
      <c r="C592" s="4" t="s">
        <v>38</v>
      </c>
      <c r="D592" s="5">
        <v>79.92</v>
      </c>
      <c r="E592" s="1">
        <v>4</v>
      </c>
      <c r="F592" s="1">
        <f>InputData[[#This Row],[UNIT PRICE ($)]]*InputData[[#This Row],[QUANTITY]]</f>
        <v>319.68</v>
      </c>
      <c r="G592" s="1" t="str">
        <f>VLOOKUP(InputData[[#This Row],[CUSTOMER NAME]],Country[],2,0)</f>
        <v>Pakistan</v>
      </c>
      <c r="H592" s="1" t="str">
        <f>VLOOKUP(InputData[[#This Row],[CUSTOMER NAME]],Country[],3,0)</f>
        <v>Export</v>
      </c>
      <c r="I592" s="1" t="str">
        <f>TEXT(InputData[[#This Row],[DATE]],"mmm")</f>
        <v>Sep</v>
      </c>
      <c r="J592" s="1">
        <f>WEEKNUM(InputData[[#This Row],[DATE]],)</f>
        <v>37</v>
      </c>
    </row>
    <row r="593" spans="1:10" x14ac:dyDescent="0.3">
      <c r="A593" s="3">
        <v>44449</v>
      </c>
      <c r="B593" s="6" t="s">
        <v>80</v>
      </c>
      <c r="C593" s="4" t="s">
        <v>1</v>
      </c>
      <c r="D593" s="5">
        <v>103.88</v>
      </c>
      <c r="E593" s="1">
        <v>9</v>
      </c>
      <c r="F593" s="1">
        <f>InputData[[#This Row],[UNIT PRICE ($)]]*InputData[[#This Row],[QUANTITY]]</f>
        <v>934.92</v>
      </c>
      <c r="G593" s="1" t="str">
        <f>VLOOKUP(InputData[[#This Row],[CUSTOMER NAME]],Country[],2,0)</f>
        <v>South Africa</v>
      </c>
      <c r="H593" s="1" t="str">
        <f>VLOOKUP(InputData[[#This Row],[CUSTOMER NAME]],Country[],3,0)</f>
        <v>Export</v>
      </c>
      <c r="I593" s="1" t="str">
        <f>TEXT(InputData[[#This Row],[DATE]],"mmm")</f>
        <v>Sep</v>
      </c>
      <c r="J593" s="1">
        <f>WEEKNUM(InputData[[#This Row],[DATE]],)</f>
        <v>37</v>
      </c>
    </row>
    <row r="594" spans="1:10" x14ac:dyDescent="0.3">
      <c r="A594" s="3">
        <v>44449</v>
      </c>
      <c r="B594" s="6" t="s">
        <v>82</v>
      </c>
      <c r="C594" s="4" t="s">
        <v>30</v>
      </c>
      <c r="D594" s="5">
        <v>201.28</v>
      </c>
      <c r="E594" s="1">
        <v>6</v>
      </c>
      <c r="F594" s="1">
        <f>InputData[[#This Row],[UNIT PRICE ($)]]*InputData[[#This Row],[QUANTITY]]</f>
        <v>1207.68</v>
      </c>
      <c r="G594" s="1" t="str">
        <f>VLOOKUP(InputData[[#This Row],[CUSTOMER NAME]],Country[],2,0)</f>
        <v>India</v>
      </c>
      <c r="H594" s="1" t="str">
        <f>VLOOKUP(InputData[[#This Row],[CUSTOMER NAME]],Country[],3,0)</f>
        <v>Western</v>
      </c>
      <c r="I594" s="1" t="str">
        <f>TEXT(InputData[[#This Row],[DATE]],"mmm")</f>
        <v>Sep</v>
      </c>
      <c r="J594" s="1">
        <f>WEEKNUM(InputData[[#This Row],[DATE]],)</f>
        <v>37</v>
      </c>
    </row>
    <row r="595" spans="1:10" x14ac:dyDescent="0.3">
      <c r="A595" s="3">
        <v>44449</v>
      </c>
      <c r="B595" s="6" t="s">
        <v>82</v>
      </c>
      <c r="C595" s="4" t="s">
        <v>26</v>
      </c>
      <c r="D595" s="5">
        <v>24.66</v>
      </c>
      <c r="E595" s="1">
        <v>2</v>
      </c>
      <c r="F595" s="1">
        <f>InputData[[#This Row],[UNIT PRICE ($)]]*InputData[[#This Row],[QUANTITY]]</f>
        <v>49.32</v>
      </c>
      <c r="G595" s="1" t="str">
        <f>VLOOKUP(InputData[[#This Row],[CUSTOMER NAME]],Country[],2,0)</f>
        <v>India</v>
      </c>
      <c r="H595" s="1" t="str">
        <f>VLOOKUP(InputData[[#This Row],[CUSTOMER NAME]],Country[],3,0)</f>
        <v>Western</v>
      </c>
      <c r="I595" s="1" t="str">
        <f>TEXT(InputData[[#This Row],[DATE]],"mmm")</f>
        <v>Sep</v>
      </c>
      <c r="J595" s="1">
        <f>WEEKNUM(InputData[[#This Row],[DATE]],)</f>
        <v>37</v>
      </c>
    </row>
    <row r="596" spans="1:10" x14ac:dyDescent="0.3">
      <c r="A596" s="3">
        <v>44449</v>
      </c>
      <c r="B596" s="6" t="s">
        <v>117</v>
      </c>
      <c r="C596" s="4" t="s">
        <v>35</v>
      </c>
      <c r="D596" s="5">
        <v>6.7</v>
      </c>
      <c r="E596" s="1">
        <v>15</v>
      </c>
      <c r="F596" s="1">
        <f>InputData[[#This Row],[UNIT PRICE ($)]]*InputData[[#This Row],[QUANTITY]]</f>
        <v>100.5</v>
      </c>
      <c r="G596" s="1" t="str">
        <f>VLOOKUP(InputData[[#This Row],[CUSTOMER NAME]],Country[],2,0)</f>
        <v>United States of America</v>
      </c>
      <c r="H596" s="1" t="str">
        <f>VLOOKUP(InputData[[#This Row],[CUSTOMER NAME]],Country[],3,0)</f>
        <v>Export</v>
      </c>
      <c r="I596" s="1" t="str">
        <f>TEXT(InputData[[#This Row],[DATE]],"mmm")</f>
        <v>Sep</v>
      </c>
      <c r="J596" s="1">
        <f>WEEKNUM(InputData[[#This Row],[DATE]],)</f>
        <v>37</v>
      </c>
    </row>
    <row r="597" spans="1:10" x14ac:dyDescent="0.3">
      <c r="A597" s="3">
        <v>44450</v>
      </c>
      <c r="B597" s="6" t="s">
        <v>69</v>
      </c>
      <c r="C597" s="4" t="s">
        <v>1</v>
      </c>
      <c r="D597" s="5">
        <v>103.88</v>
      </c>
      <c r="E597" s="1">
        <v>6</v>
      </c>
      <c r="F597" s="1">
        <f>InputData[[#This Row],[UNIT PRICE ($)]]*InputData[[#This Row],[QUANTITY]]</f>
        <v>623.28</v>
      </c>
      <c r="G597" s="1" t="str">
        <f>VLOOKUP(InputData[[#This Row],[CUSTOMER NAME]],Country[],2,0)</f>
        <v>India</v>
      </c>
      <c r="H597" s="1" t="str">
        <f>VLOOKUP(InputData[[#This Row],[CUSTOMER NAME]],Country[],3,0)</f>
        <v>South</v>
      </c>
      <c r="I597" s="1" t="str">
        <f>TEXT(InputData[[#This Row],[DATE]],"mmm")</f>
        <v>Sep</v>
      </c>
      <c r="J597" s="1">
        <f>WEEKNUM(InputData[[#This Row],[DATE]],)</f>
        <v>37</v>
      </c>
    </row>
    <row r="598" spans="1:10" x14ac:dyDescent="0.3">
      <c r="A598" s="3">
        <v>44452</v>
      </c>
      <c r="B598" s="6" t="s">
        <v>116</v>
      </c>
      <c r="C598" s="4" t="s">
        <v>41</v>
      </c>
      <c r="D598" s="5">
        <v>173.88</v>
      </c>
      <c r="E598" s="1">
        <v>7</v>
      </c>
      <c r="F598" s="1">
        <f>InputData[[#This Row],[UNIT PRICE ($)]]*InputData[[#This Row],[QUANTITY]]</f>
        <v>1217.1599999999999</v>
      </c>
      <c r="G598" s="1" t="str">
        <f>VLOOKUP(InputData[[#This Row],[CUSTOMER NAME]],Country[],2,0)</f>
        <v>Germany</v>
      </c>
      <c r="H598" s="1" t="str">
        <f>VLOOKUP(InputData[[#This Row],[CUSTOMER NAME]],Country[],3,0)</f>
        <v>Export</v>
      </c>
      <c r="I598" s="1" t="str">
        <f>TEXT(InputData[[#This Row],[DATE]],"mmm")</f>
        <v>Sep</v>
      </c>
      <c r="J598" s="1">
        <f>WEEKNUM(InputData[[#This Row],[DATE]],)</f>
        <v>38</v>
      </c>
    </row>
    <row r="599" spans="1:10" x14ac:dyDescent="0.3">
      <c r="A599" s="3">
        <v>44453</v>
      </c>
      <c r="B599" s="6" t="s">
        <v>69</v>
      </c>
      <c r="C599" s="4" t="s">
        <v>29</v>
      </c>
      <c r="D599" s="5">
        <v>53.11</v>
      </c>
      <c r="E599" s="1">
        <v>3</v>
      </c>
      <c r="F599" s="1">
        <f>InputData[[#This Row],[UNIT PRICE ($)]]*InputData[[#This Row],[QUANTITY]]</f>
        <v>159.32999999999998</v>
      </c>
      <c r="G599" s="1" t="str">
        <f>VLOOKUP(InputData[[#This Row],[CUSTOMER NAME]],Country[],2,0)</f>
        <v>India</v>
      </c>
      <c r="H599" s="1" t="str">
        <f>VLOOKUP(InputData[[#This Row],[CUSTOMER NAME]],Country[],3,0)</f>
        <v>South</v>
      </c>
      <c r="I599" s="1" t="str">
        <f>TEXT(InputData[[#This Row],[DATE]],"mmm")</f>
        <v>Sep</v>
      </c>
      <c r="J599" s="1">
        <f>WEEKNUM(InputData[[#This Row],[DATE]],)</f>
        <v>38</v>
      </c>
    </row>
    <row r="600" spans="1:10" x14ac:dyDescent="0.3">
      <c r="A600" s="3">
        <v>44453</v>
      </c>
      <c r="B600" s="6" t="s">
        <v>81</v>
      </c>
      <c r="C600" s="4" t="s">
        <v>26</v>
      </c>
      <c r="D600" s="5">
        <v>24.66</v>
      </c>
      <c r="E600" s="1">
        <v>34</v>
      </c>
      <c r="F600" s="1">
        <f>InputData[[#This Row],[UNIT PRICE ($)]]*InputData[[#This Row],[QUANTITY]]</f>
        <v>838.44</v>
      </c>
      <c r="G600" s="1" t="str">
        <f>VLOOKUP(InputData[[#This Row],[CUSTOMER NAME]],Country[],2,0)</f>
        <v>India</v>
      </c>
      <c r="H600" s="1" t="str">
        <f>VLOOKUP(InputData[[#This Row],[CUSTOMER NAME]],Country[],3,0)</f>
        <v>East</v>
      </c>
      <c r="I600" s="1" t="str">
        <f>TEXT(InputData[[#This Row],[DATE]],"mmm")</f>
        <v>Sep</v>
      </c>
      <c r="J600" s="1">
        <f>WEEKNUM(InputData[[#This Row],[DATE]],)</f>
        <v>38</v>
      </c>
    </row>
    <row r="601" spans="1:10" x14ac:dyDescent="0.3">
      <c r="A601" s="3">
        <v>44453</v>
      </c>
      <c r="B601" s="6" t="s">
        <v>85</v>
      </c>
      <c r="C601" s="4" t="s">
        <v>11</v>
      </c>
      <c r="D601" s="5">
        <v>48.4</v>
      </c>
      <c r="E601" s="1">
        <v>27</v>
      </c>
      <c r="F601" s="1">
        <f>InputData[[#This Row],[UNIT PRICE ($)]]*InputData[[#This Row],[QUANTITY]]</f>
        <v>1306.8</v>
      </c>
      <c r="G601" s="1" t="str">
        <f>VLOOKUP(InputData[[#This Row],[CUSTOMER NAME]],Country[],2,0)</f>
        <v>India</v>
      </c>
      <c r="H601" s="1" t="str">
        <f>VLOOKUP(InputData[[#This Row],[CUSTOMER NAME]],Country[],3,0)</f>
        <v>Northeast</v>
      </c>
      <c r="I601" s="1" t="str">
        <f>TEXT(InputData[[#This Row],[DATE]],"mmm")</f>
        <v>Sep</v>
      </c>
      <c r="J601" s="1">
        <f>WEEKNUM(InputData[[#This Row],[DATE]],)</f>
        <v>38</v>
      </c>
    </row>
    <row r="602" spans="1:10" x14ac:dyDescent="0.3">
      <c r="A602" s="3">
        <v>44454</v>
      </c>
      <c r="B602" s="6" t="s">
        <v>63</v>
      </c>
      <c r="C602" s="4" t="s">
        <v>38</v>
      </c>
      <c r="D602" s="5">
        <v>79.92</v>
      </c>
      <c r="E602" s="1">
        <v>3</v>
      </c>
      <c r="F602" s="1">
        <f>InputData[[#This Row],[UNIT PRICE ($)]]*InputData[[#This Row],[QUANTITY]]</f>
        <v>239.76</v>
      </c>
      <c r="G602" s="1" t="str">
        <f>VLOOKUP(InputData[[#This Row],[CUSTOMER NAME]],Country[],2,0)</f>
        <v>Saudi Arabia</v>
      </c>
      <c r="H602" s="1" t="str">
        <f>VLOOKUP(InputData[[#This Row],[CUSTOMER NAME]],Country[],3,0)</f>
        <v>Export</v>
      </c>
      <c r="I602" s="1" t="str">
        <f>TEXT(InputData[[#This Row],[DATE]],"mmm")</f>
        <v>Sep</v>
      </c>
      <c r="J602" s="1">
        <f>WEEKNUM(InputData[[#This Row],[DATE]],)</f>
        <v>38</v>
      </c>
    </row>
    <row r="603" spans="1:10" x14ac:dyDescent="0.3">
      <c r="A603" s="3">
        <v>44454</v>
      </c>
      <c r="B603" s="6" t="s">
        <v>67</v>
      </c>
      <c r="C603" s="4" t="s">
        <v>42</v>
      </c>
      <c r="D603" s="5">
        <v>162</v>
      </c>
      <c r="E603" s="1">
        <v>14</v>
      </c>
      <c r="F603" s="1">
        <f>InputData[[#This Row],[UNIT PRICE ($)]]*InputData[[#This Row],[QUANTITY]]</f>
        <v>2268</v>
      </c>
      <c r="G603" s="1" t="str">
        <f>VLOOKUP(InputData[[#This Row],[CUSTOMER NAME]],Country[],2,0)</f>
        <v>United Kingdom</v>
      </c>
      <c r="H603" s="1" t="str">
        <f>VLOOKUP(InputData[[#This Row],[CUSTOMER NAME]],Country[],3,0)</f>
        <v>Export</v>
      </c>
      <c r="I603" s="1" t="str">
        <f>TEXT(InputData[[#This Row],[DATE]],"mmm")</f>
        <v>Sep</v>
      </c>
      <c r="J603" s="1">
        <f>WEEKNUM(InputData[[#This Row],[DATE]],)</f>
        <v>38</v>
      </c>
    </row>
    <row r="604" spans="1:10" x14ac:dyDescent="0.3">
      <c r="A604" s="3">
        <v>44454</v>
      </c>
      <c r="B604" s="6" t="s">
        <v>69</v>
      </c>
      <c r="C604" s="4" t="s">
        <v>42</v>
      </c>
      <c r="D604" s="5">
        <v>162</v>
      </c>
      <c r="E604" s="1">
        <v>6</v>
      </c>
      <c r="F604" s="1">
        <f>InputData[[#This Row],[UNIT PRICE ($)]]*InputData[[#This Row],[QUANTITY]]</f>
        <v>972</v>
      </c>
      <c r="G604" s="1" t="str">
        <f>VLOOKUP(InputData[[#This Row],[CUSTOMER NAME]],Country[],2,0)</f>
        <v>India</v>
      </c>
      <c r="H604" s="1" t="str">
        <f>VLOOKUP(InputData[[#This Row],[CUSTOMER NAME]],Country[],3,0)</f>
        <v>South</v>
      </c>
      <c r="I604" s="1" t="str">
        <f>TEXT(InputData[[#This Row],[DATE]],"mmm")</f>
        <v>Sep</v>
      </c>
      <c r="J604" s="1">
        <f>WEEKNUM(InputData[[#This Row],[DATE]],)</f>
        <v>38</v>
      </c>
    </row>
    <row r="605" spans="1:10" x14ac:dyDescent="0.3">
      <c r="A605" s="3">
        <v>44454</v>
      </c>
      <c r="B605" s="6" t="s">
        <v>76</v>
      </c>
      <c r="C605" s="4" t="s">
        <v>37</v>
      </c>
      <c r="D605" s="5">
        <v>85.76</v>
      </c>
      <c r="E605" s="1">
        <v>15</v>
      </c>
      <c r="F605" s="1">
        <f>InputData[[#This Row],[UNIT PRICE ($)]]*InputData[[#This Row],[QUANTITY]]</f>
        <v>1286.4000000000001</v>
      </c>
      <c r="G605" s="1" t="str">
        <f>VLOOKUP(InputData[[#This Row],[CUSTOMER NAME]],Country[],2,0)</f>
        <v>Saudi Arabia</v>
      </c>
      <c r="H605" s="1" t="str">
        <f>VLOOKUP(InputData[[#This Row],[CUSTOMER NAME]],Country[],3,0)</f>
        <v>Export</v>
      </c>
      <c r="I605" s="1" t="str">
        <f>TEXT(InputData[[#This Row],[DATE]],"mmm")</f>
        <v>Sep</v>
      </c>
      <c r="J605" s="1">
        <f>WEEKNUM(InputData[[#This Row],[DATE]],)</f>
        <v>38</v>
      </c>
    </row>
    <row r="606" spans="1:10" x14ac:dyDescent="0.3">
      <c r="A606" s="3">
        <v>44455</v>
      </c>
      <c r="B606" s="6" t="s">
        <v>70</v>
      </c>
      <c r="C606" s="4" t="s">
        <v>18</v>
      </c>
      <c r="D606" s="5">
        <v>49.21</v>
      </c>
      <c r="E606" s="1">
        <v>11</v>
      </c>
      <c r="F606" s="1">
        <f>InputData[[#This Row],[UNIT PRICE ($)]]*InputData[[#This Row],[QUANTITY]]</f>
        <v>541.31000000000006</v>
      </c>
      <c r="G606" s="1" t="str">
        <f>VLOOKUP(InputData[[#This Row],[CUSTOMER NAME]],Country[],2,0)</f>
        <v>Mexico</v>
      </c>
      <c r="H606" s="1" t="str">
        <f>VLOOKUP(InputData[[#This Row],[CUSTOMER NAME]],Country[],3,0)</f>
        <v>Export</v>
      </c>
      <c r="I606" s="1" t="str">
        <f>TEXT(InputData[[#This Row],[DATE]],"mmm")</f>
        <v>Sep</v>
      </c>
      <c r="J606" s="1">
        <f>WEEKNUM(InputData[[#This Row],[DATE]],)</f>
        <v>38</v>
      </c>
    </row>
    <row r="607" spans="1:10" x14ac:dyDescent="0.3">
      <c r="A607" s="3">
        <v>44456</v>
      </c>
      <c r="B607" s="6" t="s">
        <v>70</v>
      </c>
      <c r="C607" s="4" t="s">
        <v>10</v>
      </c>
      <c r="D607" s="5">
        <v>164.28</v>
      </c>
      <c r="E607" s="1">
        <v>12</v>
      </c>
      <c r="F607" s="1">
        <f>InputData[[#This Row],[UNIT PRICE ($)]]*InputData[[#This Row],[QUANTITY]]</f>
        <v>1971.3600000000001</v>
      </c>
      <c r="G607" s="1" t="str">
        <f>VLOOKUP(InputData[[#This Row],[CUSTOMER NAME]],Country[],2,0)</f>
        <v>Mexico</v>
      </c>
      <c r="H607" s="1" t="str">
        <f>VLOOKUP(InputData[[#This Row],[CUSTOMER NAME]],Country[],3,0)</f>
        <v>Export</v>
      </c>
      <c r="I607" s="1" t="str">
        <f>TEXT(InputData[[#This Row],[DATE]],"mmm")</f>
        <v>Sep</v>
      </c>
      <c r="J607" s="1">
        <f>WEEKNUM(InputData[[#This Row],[DATE]],)</f>
        <v>38</v>
      </c>
    </row>
    <row r="608" spans="1:10" x14ac:dyDescent="0.3">
      <c r="A608" s="3">
        <v>44457</v>
      </c>
      <c r="B608" s="6" t="s">
        <v>68</v>
      </c>
      <c r="C608" s="4" t="s">
        <v>31</v>
      </c>
      <c r="D608" s="5">
        <v>104.16</v>
      </c>
      <c r="E608" s="1">
        <v>22</v>
      </c>
      <c r="F608" s="1">
        <f>InputData[[#This Row],[UNIT PRICE ($)]]*InputData[[#This Row],[QUANTITY]]</f>
        <v>2291.52</v>
      </c>
      <c r="G608" s="1" t="str">
        <f>VLOOKUP(InputData[[#This Row],[CUSTOMER NAME]],Country[],2,0)</f>
        <v>Russia</v>
      </c>
      <c r="H608" s="1" t="str">
        <f>VLOOKUP(InputData[[#This Row],[CUSTOMER NAME]],Country[],3,0)</f>
        <v>Export</v>
      </c>
      <c r="I608" s="1" t="str">
        <f>TEXT(InputData[[#This Row],[DATE]],"mmm")</f>
        <v>Sep</v>
      </c>
      <c r="J608" s="1">
        <f>WEEKNUM(InputData[[#This Row],[DATE]],)</f>
        <v>38</v>
      </c>
    </row>
    <row r="609" spans="1:10" x14ac:dyDescent="0.3">
      <c r="A609" s="3">
        <v>44457</v>
      </c>
      <c r="B609" s="6" t="s">
        <v>81</v>
      </c>
      <c r="C609" s="4" t="s">
        <v>26</v>
      </c>
      <c r="D609" s="5">
        <v>24.66</v>
      </c>
      <c r="E609" s="1">
        <v>14</v>
      </c>
      <c r="F609" s="1">
        <f>InputData[[#This Row],[UNIT PRICE ($)]]*InputData[[#This Row],[QUANTITY]]</f>
        <v>345.24</v>
      </c>
      <c r="G609" s="1" t="str">
        <f>VLOOKUP(InputData[[#This Row],[CUSTOMER NAME]],Country[],2,0)</f>
        <v>India</v>
      </c>
      <c r="H609" s="1" t="str">
        <f>VLOOKUP(InputData[[#This Row],[CUSTOMER NAME]],Country[],3,0)</f>
        <v>East</v>
      </c>
      <c r="I609" s="1" t="str">
        <f>TEXT(InputData[[#This Row],[DATE]],"mmm")</f>
        <v>Sep</v>
      </c>
      <c r="J609" s="1">
        <f>WEEKNUM(InputData[[#This Row],[DATE]],)</f>
        <v>38</v>
      </c>
    </row>
    <row r="610" spans="1:10" x14ac:dyDescent="0.3">
      <c r="A610" s="3">
        <v>44458</v>
      </c>
      <c r="B610" s="6" t="s">
        <v>75</v>
      </c>
      <c r="C610" s="4" t="s">
        <v>33</v>
      </c>
      <c r="D610" s="5">
        <v>119.7</v>
      </c>
      <c r="E610" s="1">
        <v>8</v>
      </c>
      <c r="F610" s="1">
        <f>InputData[[#This Row],[UNIT PRICE ($)]]*InputData[[#This Row],[QUANTITY]]</f>
        <v>957.6</v>
      </c>
      <c r="G610" s="1" t="str">
        <f>VLOOKUP(InputData[[#This Row],[CUSTOMER NAME]],Country[],2,0)</f>
        <v>Russia</v>
      </c>
      <c r="H610" s="1" t="str">
        <f>VLOOKUP(InputData[[#This Row],[CUSTOMER NAME]],Country[],3,0)</f>
        <v>Export</v>
      </c>
      <c r="I610" s="1" t="str">
        <f>TEXT(InputData[[#This Row],[DATE]],"mmm")</f>
        <v>Sep</v>
      </c>
      <c r="J610" s="1">
        <f>WEEKNUM(InputData[[#This Row],[DATE]],)</f>
        <v>39</v>
      </c>
    </row>
    <row r="611" spans="1:10" x14ac:dyDescent="0.3">
      <c r="A611" s="3">
        <v>44459</v>
      </c>
      <c r="B611" s="6" t="s">
        <v>61</v>
      </c>
      <c r="C611" s="4" t="s">
        <v>33</v>
      </c>
      <c r="D611" s="5">
        <v>119.7</v>
      </c>
      <c r="E611" s="1">
        <v>6</v>
      </c>
      <c r="F611" s="1">
        <f>InputData[[#This Row],[UNIT PRICE ($)]]*InputData[[#This Row],[QUANTITY]]</f>
        <v>718.2</v>
      </c>
      <c r="G611" s="1" t="str">
        <f>VLOOKUP(InputData[[#This Row],[CUSTOMER NAME]],Country[],2,0)</f>
        <v>Bangladesh</v>
      </c>
      <c r="H611" s="1" t="str">
        <f>VLOOKUP(InputData[[#This Row],[CUSTOMER NAME]],Country[],3,0)</f>
        <v>Export</v>
      </c>
      <c r="I611" s="1" t="str">
        <f>TEXT(InputData[[#This Row],[DATE]],"mmm")</f>
        <v>Sep</v>
      </c>
      <c r="J611" s="1">
        <f>WEEKNUM(InputData[[#This Row],[DATE]],)</f>
        <v>39</v>
      </c>
    </row>
    <row r="612" spans="1:10" x14ac:dyDescent="0.3">
      <c r="A612" s="3">
        <v>44459</v>
      </c>
      <c r="B612" s="6" t="s">
        <v>71</v>
      </c>
      <c r="C612" s="4" t="s">
        <v>35</v>
      </c>
      <c r="D612" s="5">
        <v>6.7</v>
      </c>
      <c r="E612" s="1">
        <v>32</v>
      </c>
      <c r="F612" s="1">
        <f>InputData[[#This Row],[UNIT PRICE ($)]]*InputData[[#This Row],[QUANTITY]]</f>
        <v>214.4</v>
      </c>
      <c r="G612" s="1" t="str">
        <f>VLOOKUP(InputData[[#This Row],[CUSTOMER NAME]],Country[],2,0)</f>
        <v>India</v>
      </c>
      <c r="H612" s="1" t="str">
        <f>VLOOKUP(InputData[[#This Row],[CUSTOMER NAME]],Country[],3,0)</f>
        <v>Central</v>
      </c>
      <c r="I612" s="1" t="str">
        <f>TEXT(InputData[[#This Row],[DATE]],"mmm")</f>
        <v>Sep</v>
      </c>
      <c r="J612" s="1">
        <f>WEEKNUM(InputData[[#This Row],[DATE]],)</f>
        <v>39</v>
      </c>
    </row>
    <row r="613" spans="1:10" x14ac:dyDescent="0.3">
      <c r="A613" s="3">
        <v>44459</v>
      </c>
      <c r="B613" s="6" t="s">
        <v>85</v>
      </c>
      <c r="C613" s="4" t="s">
        <v>1</v>
      </c>
      <c r="D613" s="5">
        <v>103.88</v>
      </c>
      <c r="E613" s="1">
        <v>10</v>
      </c>
      <c r="F613" s="1">
        <f>InputData[[#This Row],[UNIT PRICE ($)]]*InputData[[#This Row],[QUANTITY]]</f>
        <v>1038.8</v>
      </c>
      <c r="G613" s="1" t="str">
        <f>VLOOKUP(InputData[[#This Row],[CUSTOMER NAME]],Country[],2,0)</f>
        <v>India</v>
      </c>
      <c r="H613" s="1" t="str">
        <f>VLOOKUP(InputData[[#This Row],[CUSTOMER NAME]],Country[],3,0)</f>
        <v>Northeast</v>
      </c>
      <c r="I613" s="1" t="str">
        <f>TEXT(InputData[[#This Row],[DATE]],"mmm")</f>
        <v>Sep</v>
      </c>
      <c r="J613" s="1">
        <f>WEEKNUM(InputData[[#This Row],[DATE]],)</f>
        <v>39</v>
      </c>
    </row>
    <row r="614" spans="1:10" x14ac:dyDescent="0.3">
      <c r="A614" s="3">
        <v>44460</v>
      </c>
      <c r="B614" s="6" t="s">
        <v>68</v>
      </c>
      <c r="C614" s="4" t="s">
        <v>36</v>
      </c>
      <c r="D614" s="5">
        <v>96.3</v>
      </c>
      <c r="E614" s="1">
        <v>35</v>
      </c>
      <c r="F614" s="1">
        <f>InputData[[#This Row],[UNIT PRICE ($)]]*InputData[[#This Row],[QUANTITY]]</f>
        <v>3370.5</v>
      </c>
      <c r="G614" s="1" t="str">
        <f>VLOOKUP(InputData[[#This Row],[CUSTOMER NAME]],Country[],2,0)</f>
        <v>Russia</v>
      </c>
      <c r="H614" s="1" t="str">
        <f>VLOOKUP(InputData[[#This Row],[CUSTOMER NAME]],Country[],3,0)</f>
        <v>Export</v>
      </c>
      <c r="I614" s="1" t="str">
        <f>TEXT(InputData[[#This Row],[DATE]],"mmm")</f>
        <v>Sep</v>
      </c>
      <c r="J614" s="1">
        <f>WEEKNUM(InputData[[#This Row],[DATE]],)</f>
        <v>39</v>
      </c>
    </row>
    <row r="615" spans="1:10" x14ac:dyDescent="0.3">
      <c r="A615" s="3">
        <v>44460</v>
      </c>
      <c r="B615" s="6" t="s">
        <v>73</v>
      </c>
      <c r="C615" s="4" t="s">
        <v>2</v>
      </c>
      <c r="D615" s="5">
        <v>142.80000000000001</v>
      </c>
      <c r="E615" s="1">
        <v>32</v>
      </c>
      <c r="F615" s="1">
        <f>InputData[[#This Row],[UNIT PRICE ($)]]*InputData[[#This Row],[QUANTITY]]</f>
        <v>4569.6000000000004</v>
      </c>
      <c r="G615" s="1" t="str">
        <f>VLOOKUP(InputData[[#This Row],[CUSTOMER NAME]],Country[],2,0)</f>
        <v>India</v>
      </c>
      <c r="H615" s="1" t="str">
        <f>VLOOKUP(InputData[[#This Row],[CUSTOMER NAME]],Country[],3,0)</f>
        <v>East</v>
      </c>
      <c r="I615" s="1" t="str">
        <f>TEXT(InputData[[#This Row],[DATE]],"mmm")</f>
        <v>Sep</v>
      </c>
      <c r="J615" s="1">
        <f>WEEKNUM(InputData[[#This Row],[DATE]],)</f>
        <v>39</v>
      </c>
    </row>
    <row r="616" spans="1:10" x14ac:dyDescent="0.3">
      <c r="A616" s="3">
        <v>44460</v>
      </c>
      <c r="B616" s="6" t="s">
        <v>78</v>
      </c>
      <c r="C616" s="4" t="s">
        <v>20</v>
      </c>
      <c r="D616" s="5">
        <v>76.25</v>
      </c>
      <c r="E616" s="1">
        <v>7</v>
      </c>
      <c r="F616" s="1">
        <f>InputData[[#This Row],[UNIT PRICE ($)]]*InputData[[#This Row],[QUANTITY]]</f>
        <v>533.75</v>
      </c>
      <c r="G616" s="1" t="str">
        <f>VLOOKUP(InputData[[#This Row],[CUSTOMER NAME]],Country[],2,0)</f>
        <v>India</v>
      </c>
      <c r="H616" s="1" t="str">
        <f>VLOOKUP(InputData[[#This Row],[CUSTOMER NAME]],Country[],3,0)</f>
        <v>Central</v>
      </c>
      <c r="I616" s="1" t="str">
        <f>TEXT(InputData[[#This Row],[DATE]],"mmm")</f>
        <v>Sep</v>
      </c>
      <c r="J616" s="1">
        <f>WEEKNUM(InputData[[#This Row],[DATE]],)</f>
        <v>39</v>
      </c>
    </row>
    <row r="617" spans="1:10" x14ac:dyDescent="0.3">
      <c r="A617" s="3">
        <v>44460</v>
      </c>
      <c r="B617" s="6" t="s">
        <v>80</v>
      </c>
      <c r="C617" s="4" t="s">
        <v>26</v>
      </c>
      <c r="D617" s="5">
        <v>24.66</v>
      </c>
      <c r="E617" s="1">
        <v>5</v>
      </c>
      <c r="F617" s="1">
        <f>InputData[[#This Row],[UNIT PRICE ($)]]*InputData[[#This Row],[QUANTITY]]</f>
        <v>123.3</v>
      </c>
      <c r="G617" s="1" t="str">
        <f>VLOOKUP(InputData[[#This Row],[CUSTOMER NAME]],Country[],2,0)</f>
        <v>South Africa</v>
      </c>
      <c r="H617" s="1" t="str">
        <f>VLOOKUP(InputData[[#This Row],[CUSTOMER NAME]],Country[],3,0)</f>
        <v>Export</v>
      </c>
      <c r="I617" s="1" t="str">
        <f>TEXT(InputData[[#This Row],[DATE]],"mmm")</f>
        <v>Sep</v>
      </c>
      <c r="J617" s="1">
        <f>WEEKNUM(InputData[[#This Row],[DATE]],)</f>
        <v>39</v>
      </c>
    </row>
    <row r="618" spans="1:10" x14ac:dyDescent="0.3">
      <c r="A618" s="3">
        <v>44460</v>
      </c>
      <c r="B618" s="6" t="s">
        <v>88</v>
      </c>
      <c r="C618" s="4" t="s">
        <v>18</v>
      </c>
      <c r="D618" s="5">
        <v>49.21</v>
      </c>
      <c r="E618" s="1">
        <v>14</v>
      </c>
      <c r="F618" s="1">
        <f>InputData[[#This Row],[UNIT PRICE ($)]]*InputData[[#This Row],[QUANTITY]]</f>
        <v>688.94</v>
      </c>
      <c r="G618" s="1" t="str">
        <f>VLOOKUP(InputData[[#This Row],[CUSTOMER NAME]],Country[],2,0)</f>
        <v>India</v>
      </c>
      <c r="H618" s="1" t="str">
        <f>VLOOKUP(InputData[[#This Row],[CUSTOMER NAME]],Country[],3,0)</f>
        <v>South</v>
      </c>
      <c r="I618" s="1" t="str">
        <f>TEXT(InputData[[#This Row],[DATE]],"mmm")</f>
        <v>Sep</v>
      </c>
      <c r="J618" s="1">
        <f>WEEKNUM(InputData[[#This Row],[DATE]],)</f>
        <v>39</v>
      </c>
    </row>
    <row r="619" spans="1:10" x14ac:dyDescent="0.3">
      <c r="A619" s="3">
        <v>44461</v>
      </c>
      <c r="B619" s="6" t="s">
        <v>64</v>
      </c>
      <c r="C619" s="4" t="s">
        <v>21</v>
      </c>
      <c r="D619" s="5">
        <v>162.54</v>
      </c>
      <c r="E619" s="1">
        <v>21</v>
      </c>
      <c r="F619" s="1">
        <f>InputData[[#This Row],[UNIT PRICE ($)]]*InputData[[#This Row],[QUANTITY]]</f>
        <v>3413.3399999999997</v>
      </c>
      <c r="G619" s="1" t="str">
        <f>VLOOKUP(InputData[[#This Row],[CUSTOMER NAME]],Country[],2,0)</f>
        <v>India</v>
      </c>
      <c r="H619" s="1" t="str">
        <f>VLOOKUP(InputData[[#This Row],[CUSTOMER NAME]],Country[],3,0)</f>
        <v>Northeast</v>
      </c>
      <c r="I619" s="1" t="str">
        <f>TEXT(InputData[[#This Row],[DATE]],"mmm")</f>
        <v>Sep</v>
      </c>
      <c r="J619" s="1">
        <f>WEEKNUM(InputData[[#This Row],[DATE]],)</f>
        <v>39</v>
      </c>
    </row>
    <row r="620" spans="1:10" x14ac:dyDescent="0.3">
      <c r="A620" s="3">
        <v>44461</v>
      </c>
      <c r="B620" s="6" t="s">
        <v>79</v>
      </c>
      <c r="C620" s="4" t="s">
        <v>4</v>
      </c>
      <c r="D620" s="5">
        <v>48.84</v>
      </c>
      <c r="E620" s="1">
        <v>14</v>
      </c>
      <c r="F620" s="1">
        <f>InputData[[#This Row],[UNIT PRICE ($)]]*InputData[[#This Row],[QUANTITY]]</f>
        <v>683.76</v>
      </c>
      <c r="G620" s="1" t="str">
        <f>VLOOKUP(InputData[[#This Row],[CUSTOMER NAME]],Country[],2,0)</f>
        <v>United Kingdom</v>
      </c>
      <c r="H620" s="1" t="str">
        <f>VLOOKUP(InputData[[#This Row],[CUSTOMER NAME]],Country[],3,0)</f>
        <v>Export</v>
      </c>
      <c r="I620" s="1" t="str">
        <f>TEXT(InputData[[#This Row],[DATE]],"mmm")</f>
        <v>Sep</v>
      </c>
      <c r="J620" s="1">
        <f>WEEKNUM(InputData[[#This Row],[DATE]],)</f>
        <v>39</v>
      </c>
    </row>
    <row r="621" spans="1:10" x14ac:dyDescent="0.3">
      <c r="A621" s="3">
        <v>44461</v>
      </c>
      <c r="B621" s="6" t="s">
        <v>114</v>
      </c>
      <c r="C621" s="4" t="s">
        <v>2</v>
      </c>
      <c r="D621" s="5">
        <v>142.80000000000001</v>
      </c>
      <c r="E621" s="1">
        <v>4</v>
      </c>
      <c r="F621" s="1">
        <f>InputData[[#This Row],[UNIT PRICE ($)]]*InputData[[#This Row],[QUANTITY]]</f>
        <v>571.20000000000005</v>
      </c>
      <c r="G621" s="1" t="str">
        <f>VLOOKUP(InputData[[#This Row],[CUSTOMER NAME]],Country[],2,0)</f>
        <v>United States of America</v>
      </c>
      <c r="H621" s="1" t="str">
        <f>VLOOKUP(InputData[[#This Row],[CUSTOMER NAME]],Country[],3,0)</f>
        <v>Export</v>
      </c>
      <c r="I621" s="1" t="str">
        <f>TEXT(InputData[[#This Row],[DATE]],"mmm")</f>
        <v>Sep</v>
      </c>
      <c r="J621" s="1">
        <f>WEEKNUM(InputData[[#This Row],[DATE]],)</f>
        <v>39</v>
      </c>
    </row>
    <row r="622" spans="1:10" x14ac:dyDescent="0.3">
      <c r="A622" s="3">
        <v>44461</v>
      </c>
      <c r="B622" s="6" t="s">
        <v>117</v>
      </c>
      <c r="C622" s="4" t="s">
        <v>40</v>
      </c>
      <c r="D622" s="5">
        <v>115.2</v>
      </c>
      <c r="E622" s="1">
        <v>2</v>
      </c>
      <c r="F622" s="1">
        <f>InputData[[#This Row],[UNIT PRICE ($)]]*InputData[[#This Row],[QUANTITY]]</f>
        <v>230.4</v>
      </c>
      <c r="G622" s="1" t="str">
        <f>VLOOKUP(InputData[[#This Row],[CUSTOMER NAME]],Country[],2,0)</f>
        <v>United States of America</v>
      </c>
      <c r="H622" s="1" t="str">
        <f>VLOOKUP(InputData[[#This Row],[CUSTOMER NAME]],Country[],3,0)</f>
        <v>Export</v>
      </c>
      <c r="I622" s="1" t="str">
        <f>TEXT(InputData[[#This Row],[DATE]],"mmm")</f>
        <v>Sep</v>
      </c>
      <c r="J622" s="1">
        <f>WEEKNUM(InputData[[#This Row],[DATE]],)</f>
        <v>39</v>
      </c>
    </row>
    <row r="623" spans="1:10" x14ac:dyDescent="0.3">
      <c r="A623" s="3">
        <v>44461</v>
      </c>
      <c r="B623" s="6" t="s">
        <v>117</v>
      </c>
      <c r="C623" s="4" t="s">
        <v>43</v>
      </c>
      <c r="D623" s="5">
        <v>83.08</v>
      </c>
      <c r="E623" s="1">
        <v>12</v>
      </c>
      <c r="F623" s="1">
        <f>InputData[[#This Row],[UNIT PRICE ($)]]*InputData[[#This Row],[QUANTITY]]</f>
        <v>996.96</v>
      </c>
      <c r="G623" s="1" t="str">
        <f>VLOOKUP(InputData[[#This Row],[CUSTOMER NAME]],Country[],2,0)</f>
        <v>United States of America</v>
      </c>
      <c r="H623" s="1" t="str">
        <f>VLOOKUP(InputData[[#This Row],[CUSTOMER NAME]],Country[],3,0)</f>
        <v>Export</v>
      </c>
      <c r="I623" s="1" t="str">
        <f>TEXT(InputData[[#This Row],[DATE]],"mmm")</f>
        <v>Sep</v>
      </c>
      <c r="J623" s="1">
        <f>WEEKNUM(InputData[[#This Row],[DATE]],)</f>
        <v>39</v>
      </c>
    </row>
    <row r="624" spans="1:10" x14ac:dyDescent="0.3">
      <c r="A624" s="3">
        <v>44462</v>
      </c>
      <c r="B624" s="6" t="s">
        <v>71</v>
      </c>
      <c r="C624" s="4" t="s">
        <v>12</v>
      </c>
      <c r="D624" s="5">
        <v>94.17</v>
      </c>
      <c r="E624" s="1">
        <v>12</v>
      </c>
      <c r="F624" s="1">
        <f>InputData[[#This Row],[UNIT PRICE ($)]]*InputData[[#This Row],[QUANTITY]]</f>
        <v>1130.04</v>
      </c>
      <c r="G624" s="1" t="str">
        <f>VLOOKUP(InputData[[#This Row],[CUSTOMER NAME]],Country[],2,0)</f>
        <v>India</v>
      </c>
      <c r="H624" s="1" t="str">
        <f>VLOOKUP(InputData[[#This Row],[CUSTOMER NAME]],Country[],3,0)</f>
        <v>Central</v>
      </c>
      <c r="I624" s="1" t="str">
        <f>TEXT(InputData[[#This Row],[DATE]],"mmm")</f>
        <v>Sep</v>
      </c>
      <c r="J624" s="1">
        <f>WEEKNUM(InputData[[#This Row],[DATE]],)</f>
        <v>39</v>
      </c>
    </row>
    <row r="625" spans="1:10" x14ac:dyDescent="0.3">
      <c r="A625" s="3">
        <v>44462</v>
      </c>
      <c r="B625" s="6" t="s">
        <v>82</v>
      </c>
      <c r="C625" s="4" t="s">
        <v>21</v>
      </c>
      <c r="D625" s="5">
        <v>162.54</v>
      </c>
      <c r="E625" s="1">
        <v>7</v>
      </c>
      <c r="F625" s="1">
        <f>InputData[[#This Row],[UNIT PRICE ($)]]*InputData[[#This Row],[QUANTITY]]</f>
        <v>1137.78</v>
      </c>
      <c r="G625" s="1" t="str">
        <f>VLOOKUP(InputData[[#This Row],[CUSTOMER NAME]],Country[],2,0)</f>
        <v>India</v>
      </c>
      <c r="H625" s="1" t="str">
        <f>VLOOKUP(InputData[[#This Row],[CUSTOMER NAME]],Country[],3,0)</f>
        <v>Western</v>
      </c>
      <c r="I625" s="1" t="str">
        <f>TEXT(InputData[[#This Row],[DATE]],"mmm")</f>
        <v>Sep</v>
      </c>
      <c r="J625" s="1">
        <f>WEEKNUM(InputData[[#This Row],[DATE]],)</f>
        <v>39</v>
      </c>
    </row>
    <row r="626" spans="1:10" x14ac:dyDescent="0.3">
      <c r="A626" s="3">
        <v>44462</v>
      </c>
      <c r="B626" s="6" t="s">
        <v>85</v>
      </c>
      <c r="C626" s="4" t="s">
        <v>18</v>
      </c>
      <c r="D626" s="5">
        <v>49.21</v>
      </c>
      <c r="E626" s="1">
        <v>12</v>
      </c>
      <c r="F626" s="1">
        <f>InputData[[#This Row],[UNIT PRICE ($)]]*InputData[[#This Row],[QUANTITY]]</f>
        <v>590.52</v>
      </c>
      <c r="G626" s="1" t="str">
        <f>VLOOKUP(InputData[[#This Row],[CUSTOMER NAME]],Country[],2,0)</f>
        <v>India</v>
      </c>
      <c r="H626" s="1" t="str">
        <f>VLOOKUP(InputData[[#This Row],[CUSTOMER NAME]],Country[],3,0)</f>
        <v>Northeast</v>
      </c>
      <c r="I626" s="1" t="str">
        <f>TEXT(InputData[[#This Row],[DATE]],"mmm")</f>
        <v>Sep</v>
      </c>
      <c r="J626" s="1">
        <f>WEEKNUM(InputData[[#This Row],[DATE]],)</f>
        <v>39</v>
      </c>
    </row>
    <row r="627" spans="1:10" x14ac:dyDescent="0.3">
      <c r="A627" s="3">
        <v>44463</v>
      </c>
      <c r="B627" s="6" t="s">
        <v>65</v>
      </c>
      <c r="C627" s="4" t="s">
        <v>32</v>
      </c>
      <c r="D627" s="5">
        <v>117.48</v>
      </c>
      <c r="E627" s="1">
        <v>34</v>
      </c>
      <c r="F627" s="1">
        <f>InputData[[#This Row],[UNIT PRICE ($)]]*InputData[[#This Row],[QUANTITY]]</f>
        <v>3994.32</v>
      </c>
      <c r="G627" s="1" t="str">
        <f>VLOOKUP(InputData[[#This Row],[CUSTOMER NAME]],Country[],2,0)</f>
        <v>Pakistan</v>
      </c>
      <c r="H627" s="1" t="str">
        <f>VLOOKUP(InputData[[#This Row],[CUSTOMER NAME]],Country[],3,0)</f>
        <v>Export</v>
      </c>
      <c r="I627" s="1" t="str">
        <f>TEXT(InputData[[#This Row],[DATE]],"mmm")</f>
        <v>Sep</v>
      </c>
      <c r="J627" s="1">
        <f>WEEKNUM(InputData[[#This Row],[DATE]],)</f>
        <v>39</v>
      </c>
    </row>
    <row r="628" spans="1:10" x14ac:dyDescent="0.3">
      <c r="A628" s="3">
        <v>44463</v>
      </c>
      <c r="B628" s="6" t="s">
        <v>69</v>
      </c>
      <c r="C628" s="4" t="s">
        <v>32</v>
      </c>
      <c r="D628" s="5">
        <v>117.48</v>
      </c>
      <c r="E628" s="1">
        <v>8</v>
      </c>
      <c r="F628" s="1">
        <f>InputData[[#This Row],[UNIT PRICE ($)]]*InputData[[#This Row],[QUANTITY]]</f>
        <v>939.84</v>
      </c>
      <c r="G628" s="1" t="str">
        <f>VLOOKUP(InputData[[#This Row],[CUSTOMER NAME]],Country[],2,0)</f>
        <v>India</v>
      </c>
      <c r="H628" s="1" t="str">
        <f>VLOOKUP(InputData[[#This Row],[CUSTOMER NAME]],Country[],3,0)</f>
        <v>South</v>
      </c>
      <c r="I628" s="1" t="str">
        <f>TEXT(InputData[[#This Row],[DATE]],"mmm")</f>
        <v>Sep</v>
      </c>
      <c r="J628" s="1">
        <f>WEEKNUM(InputData[[#This Row],[DATE]],)</f>
        <v>39</v>
      </c>
    </row>
    <row r="629" spans="1:10" x14ac:dyDescent="0.3">
      <c r="A629" s="3">
        <v>44463</v>
      </c>
      <c r="B629" s="6" t="s">
        <v>73</v>
      </c>
      <c r="C629" s="4" t="s">
        <v>32</v>
      </c>
      <c r="D629" s="5">
        <v>117.48</v>
      </c>
      <c r="E629" s="1">
        <v>14</v>
      </c>
      <c r="F629" s="1">
        <f>InputData[[#This Row],[UNIT PRICE ($)]]*InputData[[#This Row],[QUANTITY]]</f>
        <v>1644.72</v>
      </c>
      <c r="G629" s="1" t="str">
        <f>VLOOKUP(InputData[[#This Row],[CUSTOMER NAME]],Country[],2,0)</f>
        <v>India</v>
      </c>
      <c r="H629" s="1" t="str">
        <f>VLOOKUP(InputData[[#This Row],[CUSTOMER NAME]],Country[],3,0)</f>
        <v>East</v>
      </c>
      <c r="I629" s="1" t="str">
        <f>TEXT(InputData[[#This Row],[DATE]],"mmm")</f>
        <v>Sep</v>
      </c>
      <c r="J629" s="1">
        <f>WEEKNUM(InputData[[#This Row],[DATE]],)</f>
        <v>39</v>
      </c>
    </row>
    <row r="630" spans="1:10" x14ac:dyDescent="0.3">
      <c r="A630" s="3">
        <v>44464</v>
      </c>
      <c r="B630" s="6" t="s">
        <v>71</v>
      </c>
      <c r="C630" s="4" t="s">
        <v>3</v>
      </c>
      <c r="D630" s="5">
        <v>80.94</v>
      </c>
      <c r="E630" s="1">
        <v>31</v>
      </c>
      <c r="F630" s="1">
        <f>InputData[[#This Row],[UNIT PRICE ($)]]*InputData[[#This Row],[QUANTITY]]</f>
        <v>2509.14</v>
      </c>
      <c r="G630" s="1" t="str">
        <f>VLOOKUP(InputData[[#This Row],[CUSTOMER NAME]],Country[],2,0)</f>
        <v>India</v>
      </c>
      <c r="H630" s="1" t="str">
        <f>VLOOKUP(InputData[[#This Row],[CUSTOMER NAME]],Country[],3,0)</f>
        <v>Central</v>
      </c>
      <c r="I630" s="1" t="str">
        <f>TEXT(InputData[[#This Row],[DATE]],"mmm")</f>
        <v>Sep</v>
      </c>
      <c r="J630" s="1">
        <f>WEEKNUM(InputData[[#This Row],[DATE]],)</f>
        <v>39</v>
      </c>
    </row>
    <row r="631" spans="1:10" x14ac:dyDescent="0.3">
      <c r="A631" s="3">
        <v>44466</v>
      </c>
      <c r="B631" s="6" t="s">
        <v>63</v>
      </c>
      <c r="C631" s="4" t="s">
        <v>34</v>
      </c>
      <c r="D631" s="5">
        <v>58.3</v>
      </c>
      <c r="E631" s="1">
        <v>1</v>
      </c>
      <c r="F631" s="1">
        <f>InputData[[#This Row],[UNIT PRICE ($)]]*InputData[[#This Row],[QUANTITY]]</f>
        <v>58.3</v>
      </c>
      <c r="G631" s="1" t="str">
        <f>VLOOKUP(InputData[[#This Row],[CUSTOMER NAME]],Country[],2,0)</f>
        <v>Saudi Arabia</v>
      </c>
      <c r="H631" s="1" t="str">
        <f>VLOOKUP(InputData[[#This Row],[CUSTOMER NAME]],Country[],3,0)</f>
        <v>Export</v>
      </c>
      <c r="I631" s="1" t="str">
        <f>TEXT(InputData[[#This Row],[DATE]],"mmm")</f>
        <v>Sep</v>
      </c>
      <c r="J631" s="1">
        <f>WEEKNUM(InputData[[#This Row],[DATE]],)</f>
        <v>40</v>
      </c>
    </row>
    <row r="632" spans="1:10" x14ac:dyDescent="0.3">
      <c r="A632" s="3">
        <v>44466</v>
      </c>
      <c r="B632" s="6" t="s">
        <v>64</v>
      </c>
      <c r="C632" s="4" t="s">
        <v>5</v>
      </c>
      <c r="D632" s="5">
        <v>155.61000000000001</v>
      </c>
      <c r="E632" s="1">
        <v>11</v>
      </c>
      <c r="F632" s="1">
        <f>InputData[[#This Row],[UNIT PRICE ($)]]*InputData[[#This Row],[QUANTITY]]</f>
        <v>1711.71</v>
      </c>
      <c r="G632" s="1" t="str">
        <f>VLOOKUP(InputData[[#This Row],[CUSTOMER NAME]],Country[],2,0)</f>
        <v>India</v>
      </c>
      <c r="H632" s="1" t="str">
        <f>VLOOKUP(InputData[[#This Row],[CUSTOMER NAME]],Country[],3,0)</f>
        <v>Northeast</v>
      </c>
      <c r="I632" s="1" t="str">
        <f>TEXT(InputData[[#This Row],[DATE]],"mmm")</f>
        <v>Sep</v>
      </c>
      <c r="J632" s="1">
        <f>WEEKNUM(InputData[[#This Row],[DATE]],)</f>
        <v>40</v>
      </c>
    </row>
    <row r="633" spans="1:10" x14ac:dyDescent="0.3">
      <c r="A633" s="3">
        <v>44466</v>
      </c>
      <c r="B633" s="6" t="s">
        <v>76</v>
      </c>
      <c r="C633" s="4" t="s">
        <v>36</v>
      </c>
      <c r="D633" s="5">
        <v>96.3</v>
      </c>
      <c r="E633" s="1">
        <v>4</v>
      </c>
      <c r="F633" s="1">
        <f>InputData[[#This Row],[UNIT PRICE ($)]]*InputData[[#This Row],[QUANTITY]]</f>
        <v>385.2</v>
      </c>
      <c r="G633" s="1" t="str">
        <f>VLOOKUP(InputData[[#This Row],[CUSTOMER NAME]],Country[],2,0)</f>
        <v>Saudi Arabia</v>
      </c>
      <c r="H633" s="1" t="str">
        <f>VLOOKUP(InputData[[#This Row],[CUSTOMER NAME]],Country[],3,0)</f>
        <v>Export</v>
      </c>
      <c r="I633" s="1" t="str">
        <f>TEXT(InputData[[#This Row],[DATE]],"mmm")</f>
        <v>Sep</v>
      </c>
      <c r="J633" s="1">
        <f>WEEKNUM(InputData[[#This Row],[DATE]],)</f>
        <v>40</v>
      </c>
    </row>
    <row r="634" spans="1:10" x14ac:dyDescent="0.3">
      <c r="A634" s="3">
        <v>44466</v>
      </c>
      <c r="B634" s="6" t="s">
        <v>77</v>
      </c>
      <c r="C634" s="4" t="s">
        <v>38</v>
      </c>
      <c r="D634" s="5">
        <v>79.92</v>
      </c>
      <c r="E634" s="1">
        <v>3</v>
      </c>
      <c r="F634" s="1">
        <f>InputData[[#This Row],[UNIT PRICE ($)]]*InputData[[#This Row],[QUANTITY]]</f>
        <v>239.76</v>
      </c>
      <c r="G634" s="1" t="str">
        <f>VLOOKUP(InputData[[#This Row],[CUSTOMER NAME]],Country[],2,0)</f>
        <v>India</v>
      </c>
      <c r="H634" s="1" t="str">
        <f>VLOOKUP(InputData[[#This Row],[CUSTOMER NAME]],Country[],3,0)</f>
        <v>Western</v>
      </c>
      <c r="I634" s="1" t="str">
        <f>TEXT(InputData[[#This Row],[DATE]],"mmm")</f>
        <v>Sep</v>
      </c>
      <c r="J634" s="1">
        <f>WEEKNUM(InputData[[#This Row],[DATE]],)</f>
        <v>40</v>
      </c>
    </row>
    <row r="635" spans="1:10" x14ac:dyDescent="0.3">
      <c r="A635" s="3">
        <v>44466</v>
      </c>
      <c r="B635" s="6" t="s">
        <v>82</v>
      </c>
      <c r="C635" s="4" t="s">
        <v>41</v>
      </c>
      <c r="D635" s="5">
        <v>173.88</v>
      </c>
      <c r="E635" s="1">
        <v>23</v>
      </c>
      <c r="F635" s="1">
        <f>InputData[[#This Row],[UNIT PRICE ($)]]*InputData[[#This Row],[QUANTITY]]</f>
        <v>3999.24</v>
      </c>
      <c r="G635" s="1" t="str">
        <f>VLOOKUP(InputData[[#This Row],[CUSTOMER NAME]],Country[],2,0)</f>
        <v>India</v>
      </c>
      <c r="H635" s="1" t="str">
        <f>VLOOKUP(InputData[[#This Row],[CUSTOMER NAME]],Country[],3,0)</f>
        <v>Western</v>
      </c>
      <c r="I635" s="1" t="str">
        <f>TEXT(InputData[[#This Row],[DATE]],"mmm")</f>
        <v>Sep</v>
      </c>
      <c r="J635" s="1">
        <f>WEEKNUM(InputData[[#This Row],[DATE]],)</f>
        <v>40</v>
      </c>
    </row>
    <row r="636" spans="1:10" x14ac:dyDescent="0.3">
      <c r="A636" s="3">
        <v>44466</v>
      </c>
      <c r="B636" s="6" t="s">
        <v>117</v>
      </c>
      <c r="C636" s="4" t="s">
        <v>44</v>
      </c>
      <c r="D636" s="5">
        <v>82.08</v>
      </c>
      <c r="E636" s="1">
        <v>9</v>
      </c>
      <c r="F636" s="1">
        <f>InputData[[#This Row],[UNIT PRICE ($)]]*InputData[[#This Row],[QUANTITY]]</f>
        <v>738.72</v>
      </c>
      <c r="G636" s="1" t="str">
        <f>VLOOKUP(InputData[[#This Row],[CUSTOMER NAME]],Country[],2,0)</f>
        <v>United States of America</v>
      </c>
      <c r="H636" s="1" t="str">
        <f>VLOOKUP(InputData[[#This Row],[CUSTOMER NAME]],Country[],3,0)</f>
        <v>Export</v>
      </c>
      <c r="I636" s="1" t="str">
        <f>TEXT(InputData[[#This Row],[DATE]],"mmm")</f>
        <v>Sep</v>
      </c>
      <c r="J636" s="1">
        <f>WEEKNUM(InputData[[#This Row],[DATE]],)</f>
        <v>40</v>
      </c>
    </row>
    <row r="637" spans="1:10" x14ac:dyDescent="0.3">
      <c r="A637" s="3">
        <v>44468</v>
      </c>
      <c r="B637" s="6" t="s">
        <v>84</v>
      </c>
      <c r="C637" s="4" t="s">
        <v>34</v>
      </c>
      <c r="D637" s="5">
        <v>58.3</v>
      </c>
      <c r="E637" s="1">
        <v>13</v>
      </c>
      <c r="F637" s="1">
        <f>InputData[[#This Row],[UNIT PRICE ($)]]*InputData[[#This Row],[QUANTITY]]</f>
        <v>757.9</v>
      </c>
      <c r="G637" s="1" t="str">
        <f>VLOOKUP(InputData[[#This Row],[CUSTOMER NAME]],Country[],2,0)</f>
        <v>Ethiopia</v>
      </c>
      <c r="H637" s="1" t="str">
        <f>VLOOKUP(InputData[[#This Row],[CUSTOMER NAME]],Country[],3,0)</f>
        <v>Export</v>
      </c>
      <c r="I637" s="1" t="str">
        <f>TEXT(InputData[[#This Row],[DATE]],"mmm")</f>
        <v>Sep</v>
      </c>
      <c r="J637" s="1">
        <f>WEEKNUM(InputData[[#This Row],[DATE]],)</f>
        <v>40</v>
      </c>
    </row>
    <row r="638" spans="1:10" x14ac:dyDescent="0.3">
      <c r="A638" s="3">
        <v>44469</v>
      </c>
      <c r="B638" s="6" t="s">
        <v>60</v>
      </c>
      <c r="C638" s="4" t="s">
        <v>14</v>
      </c>
      <c r="D638" s="5">
        <v>146.72</v>
      </c>
      <c r="E638" s="1">
        <v>9</v>
      </c>
      <c r="F638" s="1">
        <f>InputData[[#This Row],[UNIT PRICE ($)]]*InputData[[#This Row],[QUANTITY]]</f>
        <v>1320.48</v>
      </c>
      <c r="G638" s="1" t="str">
        <f>VLOOKUP(InputData[[#This Row],[CUSTOMER NAME]],Country[],2,0)</f>
        <v>Nigeria</v>
      </c>
      <c r="H638" s="1" t="str">
        <f>VLOOKUP(InputData[[#This Row],[CUSTOMER NAME]],Country[],3,0)</f>
        <v>Export</v>
      </c>
      <c r="I638" s="1" t="str">
        <f>TEXT(InputData[[#This Row],[DATE]],"mmm")</f>
        <v>Sep</v>
      </c>
      <c r="J638" s="1">
        <f>WEEKNUM(InputData[[#This Row],[DATE]],)</f>
        <v>40</v>
      </c>
    </row>
    <row r="639" spans="1:10" x14ac:dyDescent="0.3">
      <c r="A639" s="3">
        <v>44469</v>
      </c>
      <c r="B639" s="6" t="s">
        <v>114</v>
      </c>
      <c r="C639" s="4" t="s">
        <v>6</v>
      </c>
      <c r="D639" s="5">
        <v>85.5</v>
      </c>
      <c r="E639" s="1">
        <v>5</v>
      </c>
      <c r="F639" s="1">
        <f>InputData[[#This Row],[UNIT PRICE ($)]]*InputData[[#This Row],[QUANTITY]]</f>
        <v>427.5</v>
      </c>
      <c r="G639" s="1" t="str">
        <f>VLOOKUP(InputData[[#This Row],[CUSTOMER NAME]],Country[],2,0)</f>
        <v>United States of America</v>
      </c>
      <c r="H639" s="1" t="str">
        <f>VLOOKUP(InputData[[#This Row],[CUSTOMER NAME]],Country[],3,0)</f>
        <v>Export</v>
      </c>
      <c r="I639" s="1" t="str">
        <f>TEXT(InputData[[#This Row],[DATE]],"mmm")</f>
        <v>Sep</v>
      </c>
      <c r="J639" s="1">
        <f>WEEKNUM(InputData[[#This Row],[DATE]],)</f>
        <v>40</v>
      </c>
    </row>
    <row r="640" spans="1:10" x14ac:dyDescent="0.3">
      <c r="A640" s="3">
        <v>44470</v>
      </c>
      <c r="B640" s="6" t="s">
        <v>88</v>
      </c>
      <c r="C640" s="4" t="s">
        <v>30</v>
      </c>
      <c r="D640" s="5">
        <v>201.28</v>
      </c>
      <c r="E640" s="1">
        <v>14</v>
      </c>
      <c r="F640" s="1">
        <f>InputData[[#This Row],[UNIT PRICE ($)]]*InputData[[#This Row],[QUANTITY]]</f>
        <v>2817.92</v>
      </c>
      <c r="G640" s="1" t="str">
        <f>VLOOKUP(InputData[[#This Row],[CUSTOMER NAME]],Country[],2,0)</f>
        <v>India</v>
      </c>
      <c r="H640" s="1" t="str">
        <f>VLOOKUP(InputData[[#This Row],[CUSTOMER NAME]],Country[],3,0)</f>
        <v>South</v>
      </c>
      <c r="I640" s="1" t="str">
        <f>TEXT(InputData[[#This Row],[DATE]],"mmm")</f>
        <v>Oct</v>
      </c>
      <c r="J640" s="1">
        <f>WEEKNUM(InputData[[#This Row],[DATE]],)</f>
        <v>40</v>
      </c>
    </row>
    <row r="641" spans="1:10" x14ac:dyDescent="0.3">
      <c r="A641" s="3">
        <v>44471</v>
      </c>
      <c r="B641" s="6" t="s">
        <v>67</v>
      </c>
      <c r="C641" s="4" t="s">
        <v>14</v>
      </c>
      <c r="D641" s="5">
        <v>146.72</v>
      </c>
      <c r="E641" s="1">
        <v>15</v>
      </c>
      <c r="F641" s="1">
        <f>InputData[[#This Row],[UNIT PRICE ($)]]*InputData[[#This Row],[QUANTITY]]</f>
        <v>2200.8000000000002</v>
      </c>
      <c r="G641" s="1" t="str">
        <f>VLOOKUP(InputData[[#This Row],[CUSTOMER NAME]],Country[],2,0)</f>
        <v>United Kingdom</v>
      </c>
      <c r="H641" s="1" t="str">
        <f>VLOOKUP(InputData[[#This Row],[CUSTOMER NAME]],Country[],3,0)</f>
        <v>Export</v>
      </c>
      <c r="I641" s="1" t="str">
        <f>TEXT(InputData[[#This Row],[DATE]],"mmm")</f>
        <v>Oct</v>
      </c>
      <c r="J641" s="1">
        <f>WEEKNUM(InputData[[#This Row],[DATE]],)</f>
        <v>40</v>
      </c>
    </row>
    <row r="642" spans="1:10" x14ac:dyDescent="0.3">
      <c r="A642" s="3">
        <v>44471</v>
      </c>
      <c r="B642" s="6" t="s">
        <v>70</v>
      </c>
      <c r="C642" s="4" t="s">
        <v>2</v>
      </c>
      <c r="D642" s="5">
        <v>142.80000000000001</v>
      </c>
      <c r="E642" s="1">
        <v>22</v>
      </c>
      <c r="F642" s="1">
        <f>InputData[[#This Row],[UNIT PRICE ($)]]*InputData[[#This Row],[QUANTITY]]</f>
        <v>3141.6000000000004</v>
      </c>
      <c r="G642" s="1" t="str">
        <f>VLOOKUP(InputData[[#This Row],[CUSTOMER NAME]],Country[],2,0)</f>
        <v>Mexico</v>
      </c>
      <c r="H642" s="1" t="str">
        <f>VLOOKUP(InputData[[#This Row],[CUSTOMER NAME]],Country[],3,0)</f>
        <v>Export</v>
      </c>
      <c r="I642" s="1" t="str">
        <f>TEXT(InputData[[#This Row],[DATE]],"mmm")</f>
        <v>Oct</v>
      </c>
      <c r="J642" s="1">
        <f>WEEKNUM(InputData[[#This Row],[DATE]],)</f>
        <v>40</v>
      </c>
    </row>
    <row r="643" spans="1:10" x14ac:dyDescent="0.3">
      <c r="A643" s="3">
        <v>44472</v>
      </c>
      <c r="B643" s="6" t="s">
        <v>109</v>
      </c>
      <c r="C643" s="4" t="s">
        <v>19</v>
      </c>
      <c r="D643" s="5">
        <v>210</v>
      </c>
      <c r="E643" s="1">
        <v>9</v>
      </c>
      <c r="F643" s="1">
        <f>InputData[[#This Row],[UNIT PRICE ($)]]*InputData[[#This Row],[QUANTITY]]</f>
        <v>1890</v>
      </c>
      <c r="G643" s="1" t="str">
        <f>VLOOKUP(InputData[[#This Row],[CUSTOMER NAME]],Country[],2,0)</f>
        <v>Pakistan</v>
      </c>
      <c r="H643" s="1" t="str">
        <f>VLOOKUP(InputData[[#This Row],[CUSTOMER NAME]],Country[],3,0)</f>
        <v>Export</v>
      </c>
      <c r="I643" s="1" t="str">
        <f>TEXT(InputData[[#This Row],[DATE]],"mmm")</f>
        <v>Oct</v>
      </c>
      <c r="J643" s="1">
        <f>WEEKNUM(InputData[[#This Row],[DATE]],)</f>
        <v>41</v>
      </c>
    </row>
    <row r="644" spans="1:10" x14ac:dyDescent="0.3">
      <c r="A644" s="3">
        <v>44472</v>
      </c>
      <c r="B644" s="6" t="s">
        <v>65</v>
      </c>
      <c r="C644" s="4" t="s">
        <v>41</v>
      </c>
      <c r="D644" s="5">
        <v>173.88</v>
      </c>
      <c r="E644" s="1">
        <v>23</v>
      </c>
      <c r="F644" s="1">
        <f>InputData[[#This Row],[UNIT PRICE ($)]]*InputData[[#This Row],[QUANTITY]]</f>
        <v>3999.24</v>
      </c>
      <c r="G644" s="1" t="str">
        <f>VLOOKUP(InputData[[#This Row],[CUSTOMER NAME]],Country[],2,0)</f>
        <v>Pakistan</v>
      </c>
      <c r="H644" s="1" t="str">
        <f>VLOOKUP(InputData[[#This Row],[CUSTOMER NAME]],Country[],3,0)</f>
        <v>Export</v>
      </c>
      <c r="I644" s="1" t="str">
        <f>TEXT(InputData[[#This Row],[DATE]],"mmm")</f>
        <v>Oct</v>
      </c>
      <c r="J644" s="1">
        <f>WEEKNUM(InputData[[#This Row],[DATE]],)</f>
        <v>41</v>
      </c>
    </row>
    <row r="645" spans="1:10" x14ac:dyDescent="0.3">
      <c r="A645" s="3">
        <v>44472</v>
      </c>
      <c r="B645" s="6" t="s">
        <v>73</v>
      </c>
      <c r="C645" s="4" t="s">
        <v>11</v>
      </c>
      <c r="D645" s="5">
        <v>48.4</v>
      </c>
      <c r="E645" s="1">
        <v>5</v>
      </c>
      <c r="F645" s="1">
        <f>InputData[[#This Row],[UNIT PRICE ($)]]*InputData[[#This Row],[QUANTITY]]</f>
        <v>242</v>
      </c>
      <c r="G645" s="1" t="str">
        <f>VLOOKUP(InputData[[#This Row],[CUSTOMER NAME]],Country[],2,0)</f>
        <v>India</v>
      </c>
      <c r="H645" s="1" t="str">
        <f>VLOOKUP(InputData[[#This Row],[CUSTOMER NAME]],Country[],3,0)</f>
        <v>East</v>
      </c>
      <c r="I645" s="1" t="str">
        <f>TEXT(InputData[[#This Row],[DATE]],"mmm")</f>
        <v>Oct</v>
      </c>
      <c r="J645" s="1">
        <f>WEEKNUM(InputData[[#This Row],[DATE]],)</f>
        <v>41</v>
      </c>
    </row>
    <row r="646" spans="1:10" x14ac:dyDescent="0.3">
      <c r="A646" s="3">
        <v>44473</v>
      </c>
      <c r="B646" s="6" t="s">
        <v>81</v>
      </c>
      <c r="C646" s="4" t="s">
        <v>7</v>
      </c>
      <c r="D646" s="5">
        <v>47.730000000000004</v>
      </c>
      <c r="E646" s="1">
        <v>15</v>
      </c>
      <c r="F646" s="1">
        <f>InputData[[#This Row],[UNIT PRICE ($)]]*InputData[[#This Row],[QUANTITY]]</f>
        <v>715.95</v>
      </c>
      <c r="G646" s="1" t="str">
        <f>VLOOKUP(InputData[[#This Row],[CUSTOMER NAME]],Country[],2,0)</f>
        <v>India</v>
      </c>
      <c r="H646" s="1" t="str">
        <f>VLOOKUP(InputData[[#This Row],[CUSTOMER NAME]],Country[],3,0)</f>
        <v>East</v>
      </c>
      <c r="I646" s="1" t="str">
        <f>TEXT(InputData[[#This Row],[DATE]],"mmm")</f>
        <v>Oct</v>
      </c>
      <c r="J646" s="1">
        <f>WEEKNUM(InputData[[#This Row],[DATE]],)</f>
        <v>41</v>
      </c>
    </row>
    <row r="647" spans="1:10" x14ac:dyDescent="0.3">
      <c r="A647" s="3">
        <v>44474</v>
      </c>
      <c r="B647" s="6" t="s">
        <v>82</v>
      </c>
      <c r="C647" s="4" t="s">
        <v>24</v>
      </c>
      <c r="D647" s="5">
        <v>156.96</v>
      </c>
      <c r="E647" s="1">
        <v>36</v>
      </c>
      <c r="F647" s="1">
        <f>InputData[[#This Row],[UNIT PRICE ($)]]*InputData[[#This Row],[QUANTITY]]</f>
        <v>5650.56</v>
      </c>
      <c r="G647" s="1" t="str">
        <f>VLOOKUP(InputData[[#This Row],[CUSTOMER NAME]],Country[],2,0)</f>
        <v>India</v>
      </c>
      <c r="H647" s="1" t="str">
        <f>VLOOKUP(InputData[[#This Row],[CUSTOMER NAME]],Country[],3,0)</f>
        <v>Western</v>
      </c>
      <c r="I647" s="1" t="str">
        <f>TEXT(InputData[[#This Row],[DATE]],"mmm")</f>
        <v>Oct</v>
      </c>
      <c r="J647" s="1">
        <f>WEEKNUM(InputData[[#This Row],[DATE]],)</f>
        <v>41</v>
      </c>
    </row>
    <row r="648" spans="1:10" x14ac:dyDescent="0.3">
      <c r="A648" s="3">
        <v>44474</v>
      </c>
      <c r="B648" s="6" t="s">
        <v>85</v>
      </c>
      <c r="C648" s="4" t="s">
        <v>24</v>
      </c>
      <c r="D648" s="5">
        <v>156.96</v>
      </c>
      <c r="E648" s="1">
        <v>23</v>
      </c>
      <c r="F648" s="1">
        <f>InputData[[#This Row],[UNIT PRICE ($)]]*InputData[[#This Row],[QUANTITY]]</f>
        <v>3610.0800000000004</v>
      </c>
      <c r="G648" s="1" t="str">
        <f>VLOOKUP(InputData[[#This Row],[CUSTOMER NAME]],Country[],2,0)</f>
        <v>India</v>
      </c>
      <c r="H648" s="1" t="str">
        <f>VLOOKUP(InputData[[#This Row],[CUSTOMER NAME]],Country[],3,0)</f>
        <v>Northeast</v>
      </c>
      <c r="I648" s="1" t="str">
        <f>TEXT(InputData[[#This Row],[DATE]],"mmm")</f>
        <v>Oct</v>
      </c>
      <c r="J648" s="1">
        <f>WEEKNUM(InputData[[#This Row],[DATE]],)</f>
        <v>41</v>
      </c>
    </row>
    <row r="649" spans="1:10" x14ac:dyDescent="0.3">
      <c r="A649" s="3">
        <v>44475</v>
      </c>
      <c r="B649" s="6" t="s">
        <v>63</v>
      </c>
      <c r="C649" s="4" t="s">
        <v>35</v>
      </c>
      <c r="D649" s="5">
        <v>6.7</v>
      </c>
      <c r="E649" s="1">
        <v>1</v>
      </c>
      <c r="F649" s="1">
        <f>InputData[[#This Row],[UNIT PRICE ($)]]*InputData[[#This Row],[QUANTITY]]</f>
        <v>6.7</v>
      </c>
      <c r="G649" s="1" t="str">
        <f>VLOOKUP(InputData[[#This Row],[CUSTOMER NAME]],Country[],2,0)</f>
        <v>Saudi Arabia</v>
      </c>
      <c r="H649" s="1" t="str">
        <f>VLOOKUP(InputData[[#This Row],[CUSTOMER NAME]],Country[],3,0)</f>
        <v>Export</v>
      </c>
      <c r="I649" s="1" t="str">
        <f>TEXT(InputData[[#This Row],[DATE]],"mmm")</f>
        <v>Oct</v>
      </c>
      <c r="J649" s="1">
        <f>WEEKNUM(InputData[[#This Row],[DATE]],)</f>
        <v>41</v>
      </c>
    </row>
    <row r="650" spans="1:10" x14ac:dyDescent="0.3">
      <c r="A650" s="3">
        <v>44475</v>
      </c>
      <c r="B650" s="6" t="s">
        <v>70</v>
      </c>
      <c r="C650" s="4" t="s">
        <v>8</v>
      </c>
      <c r="D650" s="5">
        <v>94.62</v>
      </c>
      <c r="E650" s="1">
        <v>23</v>
      </c>
      <c r="F650" s="1">
        <f>InputData[[#This Row],[UNIT PRICE ($)]]*InputData[[#This Row],[QUANTITY]]</f>
        <v>2176.2600000000002</v>
      </c>
      <c r="G650" s="1" t="str">
        <f>VLOOKUP(InputData[[#This Row],[CUSTOMER NAME]],Country[],2,0)</f>
        <v>Mexico</v>
      </c>
      <c r="H650" s="1" t="str">
        <f>VLOOKUP(InputData[[#This Row],[CUSTOMER NAME]],Country[],3,0)</f>
        <v>Export</v>
      </c>
      <c r="I650" s="1" t="str">
        <f>TEXT(InputData[[#This Row],[DATE]],"mmm")</f>
        <v>Oct</v>
      </c>
      <c r="J650" s="1">
        <f>WEEKNUM(InputData[[#This Row],[DATE]],)</f>
        <v>41</v>
      </c>
    </row>
    <row r="651" spans="1:10" x14ac:dyDescent="0.3">
      <c r="A651" s="3">
        <v>44475</v>
      </c>
      <c r="B651" s="6" t="s">
        <v>71</v>
      </c>
      <c r="C651" s="4" t="s">
        <v>43</v>
      </c>
      <c r="D651" s="5">
        <v>83.08</v>
      </c>
      <c r="E651" s="1">
        <v>17</v>
      </c>
      <c r="F651" s="1">
        <f>InputData[[#This Row],[UNIT PRICE ($)]]*InputData[[#This Row],[QUANTITY]]</f>
        <v>1412.36</v>
      </c>
      <c r="G651" s="1" t="str">
        <f>VLOOKUP(InputData[[#This Row],[CUSTOMER NAME]],Country[],2,0)</f>
        <v>India</v>
      </c>
      <c r="H651" s="1" t="str">
        <f>VLOOKUP(InputData[[#This Row],[CUSTOMER NAME]],Country[],3,0)</f>
        <v>Central</v>
      </c>
      <c r="I651" s="1" t="str">
        <f>TEXT(InputData[[#This Row],[DATE]],"mmm")</f>
        <v>Oct</v>
      </c>
      <c r="J651" s="1">
        <f>WEEKNUM(InputData[[#This Row],[DATE]],)</f>
        <v>41</v>
      </c>
    </row>
    <row r="652" spans="1:10" x14ac:dyDescent="0.3">
      <c r="A652" s="3">
        <v>44475</v>
      </c>
      <c r="B652" s="6" t="s">
        <v>74</v>
      </c>
      <c r="C652" s="4" t="s">
        <v>21</v>
      </c>
      <c r="D652" s="5">
        <v>162.54</v>
      </c>
      <c r="E652" s="1">
        <v>10</v>
      </c>
      <c r="F652" s="1">
        <f>InputData[[#This Row],[UNIT PRICE ($)]]*InputData[[#This Row],[QUANTITY]]</f>
        <v>1625.3999999999999</v>
      </c>
      <c r="G652" s="1" t="str">
        <f>VLOOKUP(InputData[[#This Row],[CUSTOMER NAME]],Country[],2,0)</f>
        <v>Brazil</v>
      </c>
      <c r="H652" s="1" t="str">
        <f>VLOOKUP(InputData[[#This Row],[CUSTOMER NAME]],Country[],3,0)</f>
        <v>Export</v>
      </c>
      <c r="I652" s="1" t="str">
        <f>TEXT(InputData[[#This Row],[DATE]],"mmm")</f>
        <v>Oct</v>
      </c>
      <c r="J652" s="1">
        <f>WEEKNUM(InputData[[#This Row],[DATE]],)</f>
        <v>41</v>
      </c>
    </row>
    <row r="653" spans="1:10" x14ac:dyDescent="0.3">
      <c r="A653" s="3">
        <v>44475</v>
      </c>
      <c r="B653" s="6" t="s">
        <v>77</v>
      </c>
      <c r="C653" s="4" t="s">
        <v>36</v>
      </c>
      <c r="D653" s="5">
        <v>96.3</v>
      </c>
      <c r="E653" s="1">
        <v>12</v>
      </c>
      <c r="F653" s="1">
        <f>InputData[[#This Row],[UNIT PRICE ($)]]*InputData[[#This Row],[QUANTITY]]</f>
        <v>1155.5999999999999</v>
      </c>
      <c r="G653" s="1" t="str">
        <f>VLOOKUP(InputData[[#This Row],[CUSTOMER NAME]],Country[],2,0)</f>
        <v>India</v>
      </c>
      <c r="H653" s="1" t="str">
        <f>VLOOKUP(InputData[[#This Row],[CUSTOMER NAME]],Country[],3,0)</f>
        <v>Western</v>
      </c>
      <c r="I653" s="1" t="str">
        <f>TEXT(InputData[[#This Row],[DATE]],"mmm")</f>
        <v>Oct</v>
      </c>
      <c r="J653" s="1">
        <f>WEEKNUM(InputData[[#This Row],[DATE]],)</f>
        <v>41</v>
      </c>
    </row>
    <row r="654" spans="1:10" x14ac:dyDescent="0.3">
      <c r="A654" s="3">
        <v>44475</v>
      </c>
      <c r="B654" s="6" t="s">
        <v>117</v>
      </c>
      <c r="C654" s="4" t="s">
        <v>35</v>
      </c>
      <c r="D654" s="5">
        <v>6.7</v>
      </c>
      <c r="E654" s="1">
        <v>1</v>
      </c>
      <c r="F654" s="1">
        <f>InputData[[#This Row],[UNIT PRICE ($)]]*InputData[[#This Row],[QUANTITY]]</f>
        <v>6.7</v>
      </c>
      <c r="G654" s="1" t="str">
        <f>VLOOKUP(InputData[[#This Row],[CUSTOMER NAME]],Country[],2,0)</f>
        <v>United States of America</v>
      </c>
      <c r="H654" s="1" t="str">
        <f>VLOOKUP(InputData[[#This Row],[CUSTOMER NAME]],Country[],3,0)</f>
        <v>Export</v>
      </c>
      <c r="I654" s="1" t="str">
        <f>TEXT(InputData[[#This Row],[DATE]],"mmm")</f>
        <v>Oct</v>
      </c>
      <c r="J654" s="1">
        <f>WEEKNUM(InputData[[#This Row],[DATE]],)</f>
        <v>41</v>
      </c>
    </row>
    <row r="655" spans="1:10" x14ac:dyDescent="0.3">
      <c r="A655" s="3">
        <v>44476</v>
      </c>
      <c r="B655" s="6" t="s">
        <v>74</v>
      </c>
      <c r="C655" s="4" t="s">
        <v>26</v>
      </c>
      <c r="D655" s="5">
        <v>24.66</v>
      </c>
      <c r="E655" s="1">
        <v>6</v>
      </c>
      <c r="F655" s="1">
        <f>InputData[[#This Row],[UNIT PRICE ($)]]*InputData[[#This Row],[QUANTITY]]</f>
        <v>147.96</v>
      </c>
      <c r="G655" s="1" t="str">
        <f>VLOOKUP(InputData[[#This Row],[CUSTOMER NAME]],Country[],2,0)</f>
        <v>Brazil</v>
      </c>
      <c r="H655" s="1" t="str">
        <f>VLOOKUP(InputData[[#This Row],[CUSTOMER NAME]],Country[],3,0)</f>
        <v>Export</v>
      </c>
      <c r="I655" s="1" t="str">
        <f>TEXT(InputData[[#This Row],[DATE]],"mmm")</f>
        <v>Oct</v>
      </c>
      <c r="J655" s="1">
        <f>WEEKNUM(InputData[[#This Row],[DATE]],)</f>
        <v>41</v>
      </c>
    </row>
    <row r="656" spans="1:10" x14ac:dyDescent="0.3">
      <c r="A656" s="3">
        <v>44478</v>
      </c>
      <c r="B656" s="6" t="s">
        <v>60</v>
      </c>
      <c r="C656" s="4" t="s">
        <v>38</v>
      </c>
      <c r="D656" s="5">
        <v>79.92</v>
      </c>
      <c r="E656" s="1">
        <v>14</v>
      </c>
      <c r="F656" s="1">
        <f>InputData[[#This Row],[UNIT PRICE ($)]]*InputData[[#This Row],[QUANTITY]]</f>
        <v>1118.8800000000001</v>
      </c>
      <c r="G656" s="1" t="str">
        <f>VLOOKUP(InputData[[#This Row],[CUSTOMER NAME]],Country[],2,0)</f>
        <v>Nigeria</v>
      </c>
      <c r="H656" s="1" t="str">
        <f>VLOOKUP(InputData[[#This Row],[CUSTOMER NAME]],Country[],3,0)</f>
        <v>Export</v>
      </c>
      <c r="I656" s="1" t="str">
        <f>TEXT(InputData[[#This Row],[DATE]],"mmm")</f>
        <v>Oct</v>
      </c>
      <c r="J656" s="1">
        <f>WEEKNUM(InputData[[#This Row],[DATE]],)</f>
        <v>41</v>
      </c>
    </row>
    <row r="657" spans="1:10" x14ac:dyDescent="0.3">
      <c r="A657" s="3">
        <v>44478</v>
      </c>
      <c r="B657" s="6" t="s">
        <v>61</v>
      </c>
      <c r="C657" s="4" t="s">
        <v>38</v>
      </c>
      <c r="D657" s="5">
        <v>79.92</v>
      </c>
      <c r="E657" s="1">
        <v>5</v>
      </c>
      <c r="F657" s="1">
        <f>InputData[[#This Row],[UNIT PRICE ($)]]*InputData[[#This Row],[QUANTITY]]</f>
        <v>399.6</v>
      </c>
      <c r="G657" s="1" t="str">
        <f>VLOOKUP(InputData[[#This Row],[CUSTOMER NAME]],Country[],2,0)</f>
        <v>Bangladesh</v>
      </c>
      <c r="H657" s="1" t="str">
        <f>VLOOKUP(InputData[[#This Row],[CUSTOMER NAME]],Country[],3,0)</f>
        <v>Export</v>
      </c>
      <c r="I657" s="1" t="str">
        <f>TEXT(InputData[[#This Row],[DATE]],"mmm")</f>
        <v>Oct</v>
      </c>
      <c r="J657" s="1">
        <f>WEEKNUM(InputData[[#This Row],[DATE]],)</f>
        <v>41</v>
      </c>
    </row>
    <row r="658" spans="1:10" x14ac:dyDescent="0.3">
      <c r="A658" s="3">
        <v>44478</v>
      </c>
      <c r="B658" s="6" t="s">
        <v>73</v>
      </c>
      <c r="C658" s="4" t="s">
        <v>32</v>
      </c>
      <c r="D658" s="5">
        <v>117.48</v>
      </c>
      <c r="E658" s="1">
        <v>11</v>
      </c>
      <c r="F658" s="1">
        <f>InputData[[#This Row],[UNIT PRICE ($)]]*InputData[[#This Row],[QUANTITY]]</f>
        <v>1292.28</v>
      </c>
      <c r="G658" s="1" t="str">
        <f>VLOOKUP(InputData[[#This Row],[CUSTOMER NAME]],Country[],2,0)</f>
        <v>India</v>
      </c>
      <c r="H658" s="1" t="str">
        <f>VLOOKUP(InputData[[#This Row],[CUSTOMER NAME]],Country[],3,0)</f>
        <v>East</v>
      </c>
      <c r="I658" s="1" t="str">
        <f>TEXT(InputData[[#This Row],[DATE]],"mmm")</f>
        <v>Oct</v>
      </c>
      <c r="J658" s="1">
        <f>WEEKNUM(InputData[[#This Row],[DATE]],)</f>
        <v>41</v>
      </c>
    </row>
    <row r="659" spans="1:10" x14ac:dyDescent="0.3">
      <c r="A659" s="3">
        <v>44479</v>
      </c>
      <c r="B659" s="6" t="s">
        <v>63</v>
      </c>
      <c r="C659" s="4" t="s">
        <v>35</v>
      </c>
      <c r="D659" s="5">
        <v>6.7</v>
      </c>
      <c r="E659" s="1">
        <v>14</v>
      </c>
      <c r="F659" s="1">
        <f>InputData[[#This Row],[UNIT PRICE ($)]]*InputData[[#This Row],[QUANTITY]]</f>
        <v>93.8</v>
      </c>
      <c r="G659" s="1" t="str">
        <f>VLOOKUP(InputData[[#This Row],[CUSTOMER NAME]],Country[],2,0)</f>
        <v>Saudi Arabia</v>
      </c>
      <c r="H659" s="1" t="str">
        <f>VLOOKUP(InputData[[#This Row],[CUSTOMER NAME]],Country[],3,0)</f>
        <v>Export</v>
      </c>
      <c r="I659" s="1" t="str">
        <f>TEXT(InputData[[#This Row],[DATE]],"mmm")</f>
        <v>Oct</v>
      </c>
      <c r="J659" s="1">
        <f>WEEKNUM(InputData[[#This Row],[DATE]],)</f>
        <v>42</v>
      </c>
    </row>
    <row r="660" spans="1:10" x14ac:dyDescent="0.3">
      <c r="A660" s="3">
        <v>44479</v>
      </c>
      <c r="B660" s="6" t="s">
        <v>63</v>
      </c>
      <c r="C660" s="4" t="s">
        <v>19</v>
      </c>
      <c r="D660" s="5">
        <v>210</v>
      </c>
      <c r="E660" s="1">
        <v>9</v>
      </c>
      <c r="F660" s="1">
        <f>InputData[[#This Row],[UNIT PRICE ($)]]*InputData[[#This Row],[QUANTITY]]</f>
        <v>1890</v>
      </c>
      <c r="G660" s="1" t="str">
        <f>VLOOKUP(InputData[[#This Row],[CUSTOMER NAME]],Country[],2,0)</f>
        <v>Saudi Arabia</v>
      </c>
      <c r="H660" s="1" t="str">
        <f>VLOOKUP(InputData[[#This Row],[CUSTOMER NAME]],Country[],3,0)</f>
        <v>Export</v>
      </c>
      <c r="I660" s="1" t="str">
        <f>TEXT(InputData[[#This Row],[DATE]],"mmm")</f>
        <v>Oct</v>
      </c>
      <c r="J660" s="1">
        <f>WEEKNUM(InputData[[#This Row],[DATE]],)</f>
        <v>42</v>
      </c>
    </row>
    <row r="661" spans="1:10" x14ac:dyDescent="0.3">
      <c r="A661" s="3">
        <v>44479</v>
      </c>
      <c r="B661" s="6" t="s">
        <v>74</v>
      </c>
      <c r="C661" s="4" t="s">
        <v>44</v>
      </c>
      <c r="D661" s="5">
        <v>82.08</v>
      </c>
      <c r="E661" s="1">
        <v>12</v>
      </c>
      <c r="F661" s="1">
        <f>InputData[[#This Row],[UNIT PRICE ($)]]*InputData[[#This Row],[QUANTITY]]</f>
        <v>984.96</v>
      </c>
      <c r="G661" s="1" t="str">
        <f>VLOOKUP(InputData[[#This Row],[CUSTOMER NAME]],Country[],2,0)</f>
        <v>Brazil</v>
      </c>
      <c r="H661" s="1" t="str">
        <f>VLOOKUP(InputData[[#This Row],[CUSTOMER NAME]],Country[],3,0)</f>
        <v>Export</v>
      </c>
      <c r="I661" s="1" t="str">
        <f>TEXT(InputData[[#This Row],[DATE]],"mmm")</f>
        <v>Oct</v>
      </c>
      <c r="J661" s="1">
        <f>WEEKNUM(InputData[[#This Row],[DATE]],)</f>
        <v>42</v>
      </c>
    </row>
    <row r="662" spans="1:10" x14ac:dyDescent="0.3">
      <c r="A662" s="3">
        <v>44480</v>
      </c>
      <c r="B662" s="6" t="s">
        <v>82</v>
      </c>
      <c r="C662" s="4" t="s">
        <v>8</v>
      </c>
      <c r="D662" s="5">
        <v>94.62</v>
      </c>
      <c r="E662" s="1">
        <v>10</v>
      </c>
      <c r="F662" s="1">
        <f>InputData[[#This Row],[UNIT PRICE ($)]]*InputData[[#This Row],[QUANTITY]]</f>
        <v>946.2</v>
      </c>
      <c r="G662" s="1" t="str">
        <f>VLOOKUP(InputData[[#This Row],[CUSTOMER NAME]],Country[],2,0)</f>
        <v>India</v>
      </c>
      <c r="H662" s="1" t="str">
        <f>VLOOKUP(InputData[[#This Row],[CUSTOMER NAME]],Country[],3,0)</f>
        <v>Western</v>
      </c>
      <c r="I662" s="1" t="str">
        <f>TEXT(InputData[[#This Row],[DATE]],"mmm")</f>
        <v>Oct</v>
      </c>
      <c r="J662" s="1">
        <f>WEEKNUM(InputData[[#This Row],[DATE]],)</f>
        <v>42</v>
      </c>
    </row>
    <row r="663" spans="1:10" x14ac:dyDescent="0.3">
      <c r="A663" s="3">
        <v>44480</v>
      </c>
      <c r="B663" s="6" t="s">
        <v>84</v>
      </c>
      <c r="C663" s="4" t="s">
        <v>11</v>
      </c>
      <c r="D663" s="5">
        <v>48.4</v>
      </c>
      <c r="E663" s="1">
        <v>15</v>
      </c>
      <c r="F663" s="1">
        <f>InputData[[#This Row],[UNIT PRICE ($)]]*InputData[[#This Row],[QUANTITY]]</f>
        <v>726</v>
      </c>
      <c r="G663" s="1" t="str">
        <f>VLOOKUP(InputData[[#This Row],[CUSTOMER NAME]],Country[],2,0)</f>
        <v>Ethiopia</v>
      </c>
      <c r="H663" s="1" t="str">
        <f>VLOOKUP(InputData[[#This Row],[CUSTOMER NAME]],Country[],3,0)</f>
        <v>Export</v>
      </c>
      <c r="I663" s="1" t="str">
        <f>TEXT(InputData[[#This Row],[DATE]],"mmm")</f>
        <v>Oct</v>
      </c>
      <c r="J663" s="1">
        <f>WEEKNUM(InputData[[#This Row],[DATE]],)</f>
        <v>42</v>
      </c>
    </row>
    <row r="664" spans="1:10" x14ac:dyDescent="0.3">
      <c r="A664" s="3">
        <v>44481</v>
      </c>
      <c r="B664" s="6" t="s">
        <v>75</v>
      </c>
      <c r="C664" s="4" t="s">
        <v>27</v>
      </c>
      <c r="D664" s="5">
        <v>57.120000000000005</v>
      </c>
      <c r="E664" s="1">
        <v>8</v>
      </c>
      <c r="F664" s="1">
        <f>InputData[[#This Row],[UNIT PRICE ($)]]*InputData[[#This Row],[QUANTITY]]</f>
        <v>456.96000000000004</v>
      </c>
      <c r="G664" s="1" t="str">
        <f>VLOOKUP(InputData[[#This Row],[CUSTOMER NAME]],Country[],2,0)</f>
        <v>Russia</v>
      </c>
      <c r="H664" s="1" t="str">
        <f>VLOOKUP(InputData[[#This Row],[CUSTOMER NAME]],Country[],3,0)</f>
        <v>Export</v>
      </c>
      <c r="I664" s="1" t="str">
        <f>TEXT(InputData[[#This Row],[DATE]],"mmm")</f>
        <v>Oct</v>
      </c>
      <c r="J664" s="1">
        <f>WEEKNUM(InputData[[#This Row],[DATE]],)</f>
        <v>42</v>
      </c>
    </row>
    <row r="665" spans="1:10" x14ac:dyDescent="0.3">
      <c r="A665" s="3">
        <v>44482</v>
      </c>
      <c r="B665" s="6" t="s">
        <v>61</v>
      </c>
      <c r="C665" s="4" t="s">
        <v>2</v>
      </c>
      <c r="D665" s="5">
        <v>142.80000000000001</v>
      </c>
      <c r="E665" s="1">
        <v>15</v>
      </c>
      <c r="F665" s="1">
        <f>InputData[[#This Row],[UNIT PRICE ($)]]*InputData[[#This Row],[QUANTITY]]</f>
        <v>2142</v>
      </c>
      <c r="G665" s="1" t="str">
        <f>VLOOKUP(InputData[[#This Row],[CUSTOMER NAME]],Country[],2,0)</f>
        <v>Bangladesh</v>
      </c>
      <c r="H665" s="1" t="str">
        <f>VLOOKUP(InputData[[#This Row],[CUSTOMER NAME]],Country[],3,0)</f>
        <v>Export</v>
      </c>
      <c r="I665" s="1" t="str">
        <f>TEXT(InputData[[#This Row],[DATE]],"mmm")</f>
        <v>Oct</v>
      </c>
      <c r="J665" s="1">
        <f>WEEKNUM(InputData[[#This Row],[DATE]],)</f>
        <v>42</v>
      </c>
    </row>
    <row r="666" spans="1:10" x14ac:dyDescent="0.3">
      <c r="A666" s="3">
        <v>44482</v>
      </c>
      <c r="B666" s="6" t="s">
        <v>77</v>
      </c>
      <c r="C666" s="4" t="s">
        <v>38</v>
      </c>
      <c r="D666" s="5">
        <v>79.92</v>
      </c>
      <c r="E666" s="1">
        <v>18</v>
      </c>
      <c r="F666" s="1">
        <f>InputData[[#This Row],[UNIT PRICE ($)]]*InputData[[#This Row],[QUANTITY]]</f>
        <v>1438.56</v>
      </c>
      <c r="G666" s="1" t="str">
        <f>VLOOKUP(InputData[[#This Row],[CUSTOMER NAME]],Country[],2,0)</f>
        <v>India</v>
      </c>
      <c r="H666" s="1" t="str">
        <f>VLOOKUP(InputData[[#This Row],[CUSTOMER NAME]],Country[],3,0)</f>
        <v>Western</v>
      </c>
      <c r="I666" s="1" t="str">
        <f>TEXT(InputData[[#This Row],[DATE]],"mmm")</f>
        <v>Oct</v>
      </c>
      <c r="J666" s="1">
        <f>WEEKNUM(InputData[[#This Row],[DATE]],)</f>
        <v>42</v>
      </c>
    </row>
    <row r="667" spans="1:10" x14ac:dyDescent="0.3">
      <c r="A667" s="3">
        <v>44483</v>
      </c>
      <c r="B667" s="6" t="s">
        <v>66</v>
      </c>
      <c r="C667" s="4" t="s">
        <v>44</v>
      </c>
      <c r="D667" s="5">
        <v>82.08</v>
      </c>
      <c r="E667" s="1">
        <v>15</v>
      </c>
      <c r="F667" s="1">
        <f>InputData[[#This Row],[UNIT PRICE ($)]]*InputData[[#This Row],[QUANTITY]]</f>
        <v>1231.2</v>
      </c>
      <c r="G667" s="1" t="str">
        <f>VLOOKUP(InputData[[#This Row],[CUSTOMER NAME]],Country[],2,0)</f>
        <v>Indonesia</v>
      </c>
      <c r="H667" s="1" t="str">
        <f>VLOOKUP(InputData[[#This Row],[CUSTOMER NAME]],Country[],3,0)</f>
        <v>Export</v>
      </c>
      <c r="I667" s="1" t="str">
        <f>TEXT(InputData[[#This Row],[DATE]],"mmm")</f>
        <v>Oct</v>
      </c>
      <c r="J667" s="1">
        <f>WEEKNUM(InputData[[#This Row],[DATE]],)</f>
        <v>42</v>
      </c>
    </row>
    <row r="668" spans="1:10" x14ac:dyDescent="0.3">
      <c r="A668" s="3">
        <v>44484</v>
      </c>
      <c r="B668" s="6" t="s">
        <v>69</v>
      </c>
      <c r="C668" s="4" t="s">
        <v>15</v>
      </c>
      <c r="D668" s="5">
        <v>15.719999999999999</v>
      </c>
      <c r="E668" s="1">
        <v>10</v>
      </c>
      <c r="F668" s="1">
        <f>InputData[[#This Row],[UNIT PRICE ($)]]*InputData[[#This Row],[QUANTITY]]</f>
        <v>157.19999999999999</v>
      </c>
      <c r="G668" s="1" t="str">
        <f>VLOOKUP(InputData[[#This Row],[CUSTOMER NAME]],Country[],2,0)</f>
        <v>India</v>
      </c>
      <c r="H668" s="1" t="str">
        <f>VLOOKUP(InputData[[#This Row],[CUSTOMER NAME]],Country[],3,0)</f>
        <v>South</v>
      </c>
      <c r="I668" s="1" t="str">
        <f>TEXT(InputData[[#This Row],[DATE]],"mmm")</f>
        <v>Oct</v>
      </c>
      <c r="J668" s="1">
        <f>WEEKNUM(InputData[[#This Row],[DATE]],)</f>
        <v>42</v>
      </c>
    </row>
    <row r="669" spans="1:10" x14ac:dyDescent="0.3">
      <c r="A669" s="3">
        <v>44485</v>
      </c>
      <c r="B669" s="6" t="s">
        <v>80</v>
      </c>
      <c r="C669" s="4" t="s">
        <v>36</v>
      </c>
      <c r="D669" s="5">
        <v>96.3</v>
      </c>
      <c r="E669" s="1">
        <v>3</v>
      </c>
      <c r="F669" s="1">
        <f>InputData[[#This Row],[UNIT PRICE ($)]]*InputData[[#This Row],[QUANTITY]]</f>
        <v>288.89999999999998</v>
      </c>
      <c r="G669" s="1" t="str">
        <f>VLOOKUP(InputData[[#This Row],[CUSTOMER NAME]],Country[],2,0)</f>
        <v>South Africa</v>
      </c>
      <c r="H669" s="1" t="str">
        <f>VLOOKUP(InputData[[#This Row],[CUSTOMER NAME]],Country[],3,0)</f>
        <v>Export</v>
      </c>
      <c r="I669" s="1" t="str">
        <f>TEXT(InputData[[#This Row],[DATE]],"mmm")</f>
        <v>Oct</v>
      </c>
      <c r="J669" s="1">
        <f>WEEKNUM(InputData[[#This Row],[DATE]],)</f>
        <v>42</v>
      </c>
    </row>
    <row r="670" spans="1:10" x14ac:dyDescent="0.3">
      <c r="A670" s="3">
        <v>44485</v>
      </c>
      <c r="B670" s="6" t="s">
        <v>84</v>
      </c>
      <c r="C670" s="4" t="s">
        <v>24</v>
      </c>
      <c r="D670" s="5">
        <v>156.96</v>
      </c>
      <c r="E670" s="1">
        <v>18</v>
      </c>
      <c r="F670" s="1">
        <f>InputData[[#This Row],[UNIT PRICE ($)]]*InputData[[#This Row],[QUANTITY]]</f>
        <v>2825.28</v>
      </c>
      <c r="G670" s="1" t="str">
        <f>VLOOKUP(InputData[[#This Row],[CUSTOMER NAME]],Country[],2,0)</f>
        <v>Ethiopia</v>
      </c>
      <c r="H670" s="1" t="str">
        <f>VLOOKUP(InputData[[#This Row],[CUSTOMER NAME]],Country[],3,0)</f>
        <v>Export</v>
      </c>
      <c r="I670" s="1" t="str">
        <f>TEXT(InputData[[#This Row],[DATE]],"mmm")</f>
        <v>Oct</v>
      </c>
      <c r="J670" s="1">
        <f>WEEKNUM(InputData[[#This Row],[DATE]],)</f>
        <v>42</v>
      </c>
    </row>
    <row r="671" spans="1:10" x14ac:dyDescent="0.3">
      <c r="A671" s="3">
        <v>44485</v>
      </c>
      <c r="B671" s="6" t="s">
        <v>85</v>
      </c>
      <c r="C671" s="4" t="s">
        <v>44</v>
      </c>
      <c r="D671" s="5">
        <v>82.08</v>
      </c>
      <c r="E671" s="1">
        <v>18</v>
      </c>
      <c r="F671" s="1">
        <f>InputData[[#This Row],[UNIT PRICE ($)]]*InputData[[#This Row],[QUANTITY]]</f>
        <v>1477.44</v>
      </c>
      <c r="G671" s="1" t="str">
        <f>VLOOKUP(InputData[[#This Row],[CUSTOMER NAME]],Country[],2,0)</f>
        <v>India</v>
      </c>
      <c r="H671" s="1" t="str">
        <f>VLOOKUP(InputData[[#This Row],[CUSTOMER NAME]],Country[],3,0)</f>
        <v>Northeast</v>
      </c>
      <c r="I671" s="1" t="str">
        <f>TEXT(InputData[[#This Row],[DATE]],"mmm")</f>
        <v>Oct</v>
      </c>
      <c r="J671" s="1">
        <f>WEEKNUM(InputData[[#This Row],[DATE]],)</f>
        <v>42</v>
      </c>
    </row>
    <row r="672" spans="1:10" x14ac:dyDescent="0.3">
      <c r="A672" s="3">
        <v>44486</v>
      </c>
      <c r="B672" s="6" t="s">
        <v>84</v>
      </c>
      <c r="C672" s="4" t="s">
        <v>1</v>
      </c>
      <c r="D672" s="5">
        <v>103.88</v>
      </c>
      <c r="E672" s="1">
        <v>13</v>
      </c>
      <c r="F672" s="1">
        <f>InputData[[#This Row],[UNIT PRICE ($)]]*InputData[[#This Row],[QUANTITY]]</f>
        <v>1350.44</v>
      </c>
      <c r="G672" s="1" t="str">
        <f>VLOOKUP(InputData[[#This Row],[CUSTOMER NAME]],Country[],2,0)</f>
        <v>Ethiopia</v>
      </c>
      <c r="H672" s="1" t="str">
        <f>VLOOKUP(InputData[[#This Row],[CUSTOMER NAME]],Country[],3,0)</f>
        <v>Export</v>
      </c>
      <c r="I672" s="1" t="str">
        <f>TEXT(InputData[[#This Row],[DATE]],"mmm")</f>
        <v>Oct</v>
      </c>
      <c r="J672" s="1">
        <f>WEEKNUM(InputData[[#This Row],[DATE]],)</f>
        <v>43</v>
      </c>
    </row>
    <row r="673" spans="1:10" x14ac:dyDescent="0.3">
      <c r="A673" s="3">
        <v>44487</v>
      </c>
      <c r="B673" s="6" t="s">
        <v>60</v>
      </c>
      <c r="C673" s="4" t="s">
        <v>42</v>
      </c>
      <c r="D673" s="5">
        <v>162</v>
      </c>
      <c r="E673" s="1">
        <v>31</v>
      </c>
      <c r="F673" s="1">
        <f>InputData[[#This Row],[UNIT PRICE ($)]]*InputData[[#This Row],[QUANTITY]]</f>
        <v>5022</v>
      </c>
      <c r="G673" s="1" t="str">
        <f>VLOOKUP(InputData[[#This Row],[CUSTOMER NAME]],Country[],2,0)</f>
        <v>Nigeria</v>
      </c>
      <c r="H673" s="1" t="str">
        <f>VLOOKUP(InputData[[#This Row],[CUSTOMER NAME]],Country[],3,0)</f>
        <v>Export</v>
      </c>
      <c r="I673" s="1" t="str">
        <f>TEXT(InputData[[#This Row],[DATE]],"mmm")</f>
        <v>Oct</v>
      </c>
      <c r="J673" s="1">
        <f>WEEKNUM(InputData[[#This Row],[DATE]],)</f>
        <v>43</v>
      </c>
    </row>
    <row r="674" spans="1:10" x14ac:dyDescent="0.3">
      <c r="A674" s="3">
        <v>44487</v>
      </c>
      <c r="B674" s="6" t="s">
        <v>109</v>
      </c>
      <c r="C674" s="4" t="s">
        <v>8</v>
      </c>
      <c r="D674" s="5">
        <v>94.62</v>
      </c>
      <c r="E674" s="1">
        <v>11</v>
      </c>
      <c r="F674" s="1">
        <f>InputData[[#This Row],[UNIT PRICE ($)]]*InputData[[#This Row],[QUANTITY]]</f>
        <v>1040.8200000000002</v>
      </c>
      <c r="G674" s="1" t="str">
        <f>VLOOKUP(InputData[[#This Row],[CUSTOMER NAME]],Country[],2,0)</f>
        <v>Pakistan</v>
      </c>
      <c r="H674" s="1" t="str">
        <f>VLOOKUP(InputData[[#This Row],[CUSTOMER NAME]],Country[],3,0)</f>
        <v>Export</v>
      </c>
      <c r="I674" s="1" t="str">
        <f>TEXT(InputData[[#This Row],[DATE]],"mmm")</f>
        <v>Oct</v>
      </c>
      <c r="J674" s="1">
        <f>WEEKNUM(InputData[[#This Row],[DATE]],)</f>
        <v>43</v>
      </c>
    </row>
    <row r="675" spans="1:10" x14ac:dyDescent="0.3">
      <c r="A675" s="3">
        <v>44487</v>
      </c>
      <c r="B675" s="6" t="s">
        <v>68</v>
      </c>
      <c r="C675" s="4" t="s">
        <v>3</v>
      </c>
      <c r="D675" s="5">
        <v>80.94</v>
      </c>
      <c r="E675" s="1">
        <v>6</v>
      </c>
      <c r="F675" s="1">
        <f>InputData[[#This Row],[UNIT PRICE ($)]]*InputData[[#This Row],[QUANTITY]]</f>
        <v>485.64</v>
      </c>
      <c r="G675" s="1" t="str">
        <f>VLOOKUP(InputData[[#This Row],[CUSTOMER NAME]],Country[],2,0)</f>
        <v>Russia</v>
      </c>
      <c r="H675" s="1" t="str">
        <f>VLOOKUP(InputData[[#This Row],[CUSTOMER NAME]],Country[],3,0)</f>
        <v>Export</v>
      </c>
      <c r="I675" s="1" t="str">
        <f>TEXT(InputData[[#This Row],[DATE]],"mmm")</f>
        <v>Oct</v>
      </c>
      <c r="J675" s="1">
        <f>WEEKNUM(InputData[[#This Row],[DATE]],)</f>
        <v>43</v>
      </c>
    </row>
    <row r="676" spans="1:10" x14ac:dyDescent="0.3">
      <c r="A676" s="3">
        <v>44487</v>
      </c>
      <c r="B676" s="6" t="s">
        <v>110</v>
      </c>
      <c r="C676" s="4" t="s">
        <v>25</v>
      </c>
      <c r="D676" s="5">
        <v>8.33</v>
      </c>
      <c r="E676" s="1">
        <v>16</v>
      </c>
      <c r="F676" s="1">
        <f>InputData[[#This Row],[UNIT PRICE ($)]]*InputData[[#This Row],[QUANTITY]]</f>
        <v>133.28</v>
      </c>
      <c r="G676" s="1" t="str">
        <f>VLOOKUP(InputData[[#This Row],[CUSTOMER NAME]],Country[],2,0)</f>
        <v>India</v>
      </c>
      <c r="H676" s="1" t="str">
        <f>VLOOKUP(InputData[[#This Row],[CUSTOMER NAME]],Country[],3,0)</f>
        <v>Western</v>
      </c>
      <c r="I676" s="1" t="str">
        <f>TEXT(InputData[[#This Row],[DATE]],"mmm")</f>
        <v>Oct</v>
      </c>
      <c r="J676" s="1">
        <f>WEEKNUM(InputData[[#This Row],[DATE]],)</f>
        <v>43</v>
      </c>
    </row>
    <row r="677" spans="1:10" x14ac:dyDescent="0.3">
      <c r="A677" s="3">
        <v>44487</v>
      </c>
      <c r="B677" s="6" t="s">
        <v>82</v>
      </c>
      <c r="C677" s="4" t="s">
        <v>25</v>
      </c>
      <c r="D677" s="5">
        <v>8.33</v>
      </c>
      <c r="E677" s="1">
        <v>6</v>
      </c>
      <c r="F677" s="1">
        <f>InputData[[#This Row],[UNIT PRICE ($)]]*InputData[[#This Row],[QUANTITY]]</f>
        <v>49.980000000000004</v>
      </c>
      <c r="G677" s="1" t="str">
        <f>VLOOKUP(InputData[[#This Row],[CUSTOMER NAME]],Country[],2,0)</f>
        <v>India</v>
      </c>
      <c r="H677" s="1" t="str">
        <f>VLOOKUP(InputData[[#This Row],[CUSTOMER NAME]],Country[],3,0)</f>
        <v>Western</v>
      </c>
      <c r="I677" s="1" t="str">
        <f>TEXT(InputData[[#This Row],[DATE]],"mmm")</f>
        <v>Oct</v>
      </c>
      <c r="J677" s="1">
        <f>WEEKNUM(InputData[[#This Row],[DATE]],)</f>
        <v>43</v>
      </c>
    </row>
    <row r="678" spans="1:10" x14ac:dyDescent="0.3">
      <c r="A678" s="3">
        <v>44487</v>
      </c>
      <c r="B678" s="6" t="s">
        <v>82</v>
      </c>
      <c r="C678" s="4" t="s">
        <v>21</v>
      </c>
      <c r="D678" s="5">
        <v>162.54</v>
      </c>
      <c r="E678" s="1">
        <v>13</v>
      </c>
      <c r="F678" s="1">
        <f>InputData[[#This Row],[UNIT PRICE ($)]]*InputData[[#This Row],[QUANTITY]]</f>
        <v>2113.02</v>
      </c>
      <c r="G678" s="1" t="str">
        <f>VLOOKUP(InputData[[#This Row],[CUSTOMER NAME]],Country[],2,0)</f>
        <v>India</v>
      </c>
      <c r="H678" s="1" t="str">
        <f>VLOOKUP(InputData[[#This Row],[CUSTOMER NAME]],Country[],3,0)</f>
        <v>Western</v>
      </c>
      <c r="I678" s="1" t="str">
        <f>TEXT(InputData[[#This Row],[DATE]],"mmm")</f>
        <v>Oct</v>
      </c>
      <c r="J678" s="1">
        <f>WEEKNUM(InputData[[#This Row],[DATE]],)</f>
        <v>43</v>
      </c>
    </row>
    <row r="679" spans="1:10" x14ac:dyDescent="0.3">
      <c r="A679" s="3">
        <v>44491</v>
      </c>
      <c r="B679" s="6" t="s">
        <v>63</v>
      </c>
      <c r="C679" s="4" t="s">
        <v>11</v>
      </c>
      <c r="D679" s="5">
        <v>48.4</v>
      </c>
      <c r="E679" s="1">
        <v>7</v>
      </c>
      <c r="F679" s="1">
        <f>InputData[[#This Row],[UNIT PRICE ($)]]*InputData[[#This Row],[QUANTITY]]</f>
        <v>338.8</v>
      </c>
      <c r="G679" s="1" t="str">
        <f>VLOOKUP(InputData[[#This Row],[CUSTOMER NAME]],Country[],2,0)</f>
        <v>Saudi Arabia</v>
      </c>
      <c r="H679" s="1" t="str">
        <f>VLOOKUP(InputData[[#This Row],[CUSTOMER NAME]],Country[],3,0)</f>
        <v>Export</v>
      </c>
      <c r="I679" s="1" t="str">
        <f>TEXT(InputData[[#This Row],[DATE]],"mmm")</f>
        <v>Oct</v>
      </c>
      <c r="J679" s="1">
        <f>WEEKNUM(InputData[[#This Row],[DATE]],)</f>
        <v>43</v>
      </c>
    </row>
    <row r="680" spans="1:10" x14ac:dyDescent="0.3">
      <c r="A680" s="3">
        <v>44491</v>
      </c>
      <c r="B680" s="6" t="s">
        <v>65</v>
      </c>
      <c r="C680" s="4" t="s">
        <v>9</v>
      </c>
      <c r="D680" s="5">
        <v>7.8599999999999994</v>
      </c>
      <c r="E680" s="1">
        <v>1</v>
      </c>
      <c r="F680" s="1">
        <f>InputData[[#This Row],[UNIT PRICE ($)]]*InputData[[#This Row],[QUANTITY]]</f>
        <v>7.8599999999999994</v>
      </c>
      <c r="G680" s="1" t="str">
        <f>VLOOKUP(InputData[[#This Row],[CUSTOMER NAME]],Country[],2,0)</f>
        <v>Pakistan</v>
      </c>
      <c r="H680" s="1" t="str">
        <f>VLOOKUP(InputData[[#This Row],[CUSTOMER NAME]],Country[],3,0)</f>
        <v>Export</v>
      </c>
      <c r="I680" s="1" t="str">
        <f>TEXT(InputData[[#This Row],[DATE]],"mmm")</f>
        <v>Oct</v>
      </c>
      <c r="J680" s="1">
        <f>WEEKNUM(InputData[[#This Row],[DATE]],)</f>
        <v>43</v>
      </c>
    </row>
    <row r="681" spans="1:10" x14ac:dyDescent="0.3">
      <c r="A681" s="3">
        <v>44491</v>
      </c>
      <c r="B681" s="6" t="s">
        <v>67</v>
      </c>
      <c r="C681" s="4" t="s">
        <v>24</v>
      </c>
      <c r="D681" s="5">
        <v>156.96</v>
      </c>
      <c r="E681" s="1">
        <v>13</v>
      </c>
      <c r="F681" s="1">
        <f>InputData[[#This Row],[UNIT PRICE ($)]]*InputData[[#This Row],[QUANTITY]]</f>
        <v>2040.48</v>
      </c>
      <c r="G681" s="1" t="str">
        <f>VLOOKUP(InputData[[#This Row],[CUSTOMER NAME]],Country[],2,0)</f>
        <v>United Kingdom</v>
      </c>
      <c r="H681" s="1" t="str">
        <f>VLOOKUP(InputData[[#This Row],[CUSTOMER NAME]],Country[],3,0)</f>
        <v>Export</v>
      </c>
      <c r="I681" s="1" t="str">
        <f>TEXT(InputData[[#This Row],[DATE]],"mmm")</f>
        <v>Oct</v>
      </c>
      <c r="J681" s="1">
        <f>WEEKNUM(InputData[[#This Row],[DATE]],)</f>
        <v>43</v>
      </c>
    </row>
    <row r="682" spans="1:10" x14ac:dyDescent="0.3">
      <c r="A682" s="3">
        <v>44491</v>
      </c>
      <c r="B682" s="6" t="s">
        <v>70</v>
      </c>
      <c r="C682" s="4" t="s">
        <v>32</v>
      </c>
      <c r="D682" s="5">
        <v>117.48</v>
      </c>
      <c r="E682" s="1">
        <v>34</v>
      </c>
      <c r="F682" s="1">
        <f>InputData[[#This Row],[UNIT PRICE ($)]]*InputData[[#This Row],[QUANTITY]]</f>
        <v>3994.32</v>
      </c>
      <c r="G682" s="1" t="str">
        <f>VLOOKUP(InputData[[#This Row],[CUSTOMER NAME]],Country[],2,0)</f>
        <v>Mexico</v>
      </c>
      <c r="H682" s="1" t="str">
        <f>VLOOKUP(InputData[[#This Row],[CUSTOMER NAME]],Country[],3,0)</f>
        <v>Export</v>
      </c>
      <c r="I682" s="1" t="str">
        <f>TEXT(InputData[[#This Row],[DATE]],"mmm")</f>
        <v>Oct</v>
      </c>
      <c r="J682" s="1">
        <f>WEEKNUM(InputData[[#This Row],[DATE]],)</f>
        <v>43</v>
      </c>
    </row>
    <row r="683" spans="1:10" x14ac:dyDescent="0.3">
      <c r="A683" s="3">
        <v>44491</v>
      </c>
      <c r="B683" s="6" t="s">
        <v>76</v>
      </c>
      <c r="C683" s="4" t="s">
        <v>39</v>
      </c>
      <c r="D683" s="5">
        <v>42.55</v>
      </c>
      <c r="E683" s="1">
        <v>24</v>
      </c>
      <c r="F683" s="1">
        <f>InputData[[#This Row],[UNIT PRICE ($)]]*InputData[[#This Row],[QUANTITY]]</f>
        <v>1021.1999999999999</v>
      </c>
      <c r="G683" s="1" t="str">
        <f>VLOOKUP(InputData[[#This Row],[CUSTOMER NAME]],Country[],2,0)</f>
        <v>Saudi Arabia</v>
      </c>
      <c r="H683" s="1" t="str">
        <f>VLOOKUP(InputData[[#This Row],[CUSTOMER NAME]],Country[],3,0)</f>
        <v>Export</v>
      </c>
      <c r="I683" s="1" t="str">
        <f>TEXT(InputData[[#This Row],[DATE]],"mmm")</f>
        <v>Oct</v>
      </c>
      <c r="J683" s="1">
        <f>WEEKNUM(InputData[[#This Row],[DATE]],)</f>
        <v>43</v>
      </c>
    </row>
    <row r="684" spans="1:10" x14ac:dyDescent="0.3">
      <c r="A684" s="3">
        <v>44492</v>
      </c>
      <c r="B684" s="6" t="s">
        <v>81</v>
      </c>
      <c r="C684" s="4" t="s">
        <v>24</v>
      </c>
      <c r="D684" s="5">
        <v>156.96</v>
      </c>
      <c r="E684" s="1">
        <v>14</v>
      </c>
      <c r="F684" s="1">
        <f>InputData[[#This Row],[UNIT PRICE ($)]]*InputData[[#This Row],[QUANTITY]]</f>
        <v>2197.44</v>
      </c>
      <c r="G684" s="1" t="str">
        <f>VLOOKUP(InputData[[#This Row],[CUSTOMER NAME]],Country[],2,0)</f>
        <v>India</v>
      </c>
      <c r="H684" s="1" t="str">
        <f>VLOOKUP(InputData[[#This Row],[CUSTOMER NAME]],Country[],3,0)</f>
        <v>East</v>
      </c>
      <c r="I684" s="1" t="str">
        <f>TEXT(InputData[[#This Row],[DATE]],"mmm")</f>
        <v>Oct</v>
      </c>
      <c r="J684" s="1">
        <f>WEEKNUM(InputData[[#This Row],[DATE]],)</f>
        <v>43</v>
      </c>
    </row>
    <row r="685" spans="1:10" x14ac:dyDescent="0.3">
      <c r="A685" s="3">
        <v>44493</v>
      </c>
      <c r="B685" s="6" t="s">
        <v>110</v>
      </c>
      <c r="C685" s="4" t="s">
        <v>36</v>
      </c>
      <c r="D685" s="5">
        <v>96.3</v>
      </c>
      <c r="E685" s="1">
        <v>22</v>
      </c>
      <c r="F685" s="1">
        <f>InputData[[#This Row],[UNIT PRICE ($)]]*InputData[[#This Row],[QUANTITY]]</f>
        <v>2118.6</v>
      </c>
      <c r="G685" s="1" t="str">
        <f>VLOOKUP(InputData[[#This Row],[CUSTOMER NAME]],Country[],2,0)</f>
        <v>India</v>
      </c>
      <c r="H685" s="1" t="str">
        <f>VLOOKUP(InputData[[#This Row],[CUSTOMER NAME]],Country[],3,0)</f>
        <v>Western</v>
      </c>
      <c r="I685" s="1" t="str">
        <f>TEXT(InputData[[#This Row],[DATE]],"mmm")</f>
        <v>Oct</v>
      </c>
      <c r="J685" s="1">
        <f>WEEKNUM(InputData[[#This Row],[DATE]],)</f>
        <v>44</v>
      </c>
    </row>
    <row r="686" spans="1:10" x14ac:dyDescent="0.3">
      <c r="A686" s="3">
        <v>44493</v>
      </c>
      <c r="B686" s="6" t="s">
        <v>82</v>
      </c>
      <c r="C686" s="4" t="s">
        <v>11</v>
      </c>
      <c r="D686" s="5">
        <v>48.4</v>
      </c>
      <c r="E686" s="1">
        <v>3</v>
      </c>
      <c r="F686" s="1">
        <f>InputData[[#This Row],[UNIT PRICE ($)]]*InputData[[#This Row],[QUANTITY]]</f>
        <v>145.19999999999999</v>
      </c>
      <c r="G686" s="1" t="str">
        <f>VLOOKUP(InputData[[#This Row],[CUSTOMER NAME]],Country[],2,0)</f>
        <v>India</v>
      </c>
      <c r="H686" s="1" t="str">
        <f>VLOOKUP(InputData[[#This Row],[CUSTOMER NAME]],Country[],3,0)</f>
        <v>Western</v>
      </c>
      <c r="I686" s="1" t="str">
        <f>TEXT(InputData[[#This Row],[DATE]],"mmm")</f>
        <v>Oct</v>
      </c>
      <c r="J686" s="1">
        <f>WEEKNUM(InputData[[#This Row],[DATE]],)</f>
        <v>44</v>
      </c>
    </row>
    <row r="687" spans="1:10" x14ac:dyDescent="0.3">
      <c r="A687" s="3">
        <v>44493</v>
      </c>
      <c r="B687" s="6" t="s">
        <v>82</v>
      </c>
      <c r="C687" s="4" t="s">
        <v>25</v>
      </c>
      <c r="D687" s="5">
        <v>8.33</v>
      </c>
      <c r="E687" s="1">
        <v>21</v>
      </c>
      <c r="F687" s="1">
        <f>InputData[[#This Row],[UNIT PRICE ($)]]*InputData[[#This Row],[QUANTITY]]</f>
        <v>174.93</v>
      </c>
      <c r="G687" s="1" t="str">
        <f>VLOOKUP(InputData[[#This Row],[CUSTOMER NAME]],Country[],2,0)</f>
        <v>India</v>
      </c>
      <c r="H687" s="1" t="str">
        <f>VLOOKUP(InputData[[#This Row],[CUSTOMER NAME]],Country[],3,0)</f>
        <v>Western</v>
      </c>
      <c r="I687" s="1" t="str">
        <f>TEXT(InputData[[#This Row],[DATE]],"mmm")</f>
        <v>Oct</v>
      </c>
      <c r="J687" s="1">
        <f>WEEKNUM(InputData[[#This Row],[DATE]],)</f>
        <v>44</v>
      </c>
    </row>
    <row r="688" spans="1:10" x14ac:dyDescent="0.3">
      <c r="A688" s="3">
        <v>44493</v>
      </c>
      <c r="B688" s="6" t="s">
        <v>117</v>
      </c>
      <c r="C688" s="4" t="s">
        <v>33</v>
      </c>
      <c r="D688" s="5">
        <v>119.7</v>
      </c>
      <c r="E688" s="1">
        <v>4</v>
      </c>
      <c r="F688" s="1">
        <f>InputData[[#This Row],[UNIT PRICE ($)]]*InputData[[#This Row],[QUANTITY]]</f>
        <v>478.8</v>
      </c>
      <c r="G688" s="1" t="str">
        <f>VLOOKUP(InputData[[#This Row],[CUSTOMER NAME]],Country[],2,0)</f>
        <v>United States of America</v>
      </c>
      <c r="H688" s="1" t="str">
        <f>VLOOKUP(InputData[[#This Row],[CUSTOMER NAME]],Country[],3,0)</f>
        <v>Export</v>
      </c>
      <c r="I688" s="1" t="str">
        <f>TEXT(InputData[[#This Row],[DATE]],"mmm")</f>
        <v>Oct</v>
      </c>
      <c r="J688" s="1">
        <f>WEEKNUM(InputData[[#This Row],[DATE]],)</f>
        <v>44</v>
      </c>
    </row>
    <row r="689" spans="1:10" x14ac:dyDescent="0.3">
      <c r="A689" s="3">
        <v>44494</v>
      </c>
      <c r="B689" s="6" t="s">
        <v>74</v>
      </c>
      <c r="C689" s="4" t="s">
        <v>44</v>
      </c>
      <c r="D689" s="5">
        <v>82.08</v>
      </c>
      <c r="E689" s="1">
        <v>9</v>
      </c>
      <c r="F689" s="1">
        <f>InputData[[#This Row],[UNIT PRICE ($)]]*InputData[[#This Row],[QUANTITY]]</f>
        <v>738.72</v>
      </c>
      <c r="G689" s="1" t="str">
        <f>VLOOKUP(InputData[[#This Row],[CUSTOMER NAME]],Country[],2,0)</f>
        <v>Brazil</v>
      </c>
      <c r="H689" s="1" t="str">
        <f>VLOOKUP(InputData[[#This Row],[CUSTOMER NAME]],Country[],3,0)</f>
        <v>Export</v>
      </c>
      <c r="I689" s="1" t="str">
        <f>TEXT(InputData[[#This Row],[DATE]],"mmm")</f>
        <v>Oct</v>
      </c>
      <c r="J689" s="1">
        <f>WEEKNUM(InputData[[#This Row],[DATE]],)</f>
        <v>44</v>
      </c>
    </row>
    <row r="690" spans="1:10" x14ac:dyDescent="0.3">
      <c r="A690" s="3">
        <v>44494</v>
      </c>
      <c r="B690" s="6" t="s">
        <v>81</v>
      </c>
      <c r="C690" s="4" t="s">
        <v>1</v>
      </c>
      <c r="D690" s="5">
        <v>103.88</v>
      </c>
      <c r="E690" s="1">
        <v>18</v>
      </c>
      <c r="F690" s="1">
        <f>InputData[[#This Row],[UNIT PRICE ($)]]*InputData[[#This Row],[QUANTITY]]</f>
        <v>1869.84</v>
      </c>
      <c r="G690" s="1" t="str">
        <f>VLOOKUP(InputData[[#This Row],[CUSTOMER NAME]],Country[],2,0)</f>
        <v>India</v>
      </c>
      <c r="H690" s="1" t="str">
        <f>VLOOKUP(InputData[[#This Row],[CUSTOMER NAME]],Country[],3,0)</f>
        <v>East</v>
      </c>
      <c r="I690" s="1" t="str">
        <f>TEXT(InputData[[#This Row],[DATE]],"mmm")</f>
        <v>Oct</v>
      </c>
      <c r="J690" s="1">
        <f>WEEKNUM(InputData[[#This Row],[DATE]],)</f>
        <v>44</v>
      </c>
    </row>
    <row r="691" spans="1:10" x14ac:dyDescent="0.3">
      <c r="A691" s="3">
        <v>44495</v>
      </c>
      <c r="B691" s="6" t="s">
        <v>66</v>
      </c>
      <c r="C691" s="4" t="s">
        <v>4</v>
      </c>
      <c r="D691" s="5">
        <v>48.84</v>
      </c>
      <c r="E691" s="1">
        <v>6</v>
      </c>
      <c r="F691" s="1">
        <f>InputData[[#This Row],[UNIT PRICE ($)]]*InputData[[#This Row],[QUANTITY]]</f>
        <v>293.04000000000002</v>
      </c>
      <c r="G691" s="1" t="str">
        <f>VLOOKUP(InputData[[#This Row],[CUSTOMER NAME]],Country[],2,0)</f>
        <v>Indonesia</v>
      </c>
      <c r="H691" s="1" t="str">
        <f>VLOOKUP(InputData[[#This Row],[CUSTOMER NAME]],Country[],3,0)</f>
        <v>Export</v>
      </c>
      <c r="I691" s="1" t="str">
        <f>TEXT(InputData[[#This Row],[DATE]],"mmm")</f>
        <v>Oct</v>
      </c>
      <c r="J691" s="1">
        <f>WEEKNUM(InputData[[#This Row],[DATE]],)</f>
        <v>44</v>
      </c>
    </row>
    <row r="692" spans="1:10" x14ac:dyDescent="0.3">
      <c r="A692" s="3">
        <v>44497</v>
      </c>
      <c r="B692" s="6" t="s">
        <v>114</v>
      </c>
      <c r="C692" s="4" t="s">
        <v>8</v>
      </c>
      <c r="D692" s="5">
        <v>94.62</v>
      </c>
      <c r="E692" s="1">
        <v>1</v>
      </c>
      <c r="F692" s="1">
        <f>InputData[[#This Row],[UNIT PRICE ($)]]*InputData[[#This Row],[QUANTITY]]</f>
        <v>94.62</v>
      </c>
      <c r="G692" s="1" t="str">
        <f>VLOOKUP(InputData[[#This Row],[CUSTOMER NAME]],Country[],2,0)</f>
        <v>United States of America</v>
      </c>
      <c r="H692" s="1" t="str">
        <f>VLOOKUP(InputData[[#This Row],[CUSTOMER NAME]],Country[],3,0)</f>
        <v>Export</v>
      </c>
      <c r="I692" s="1" t="str">
        <f>TEXT(InputData[[#This Row],[DATE]],"mmm")</f>
        <v>Oct</v>
      </c>
      <c r="J692" s="1">
        <f>WEEKNUM(InputData[[#This Row],[DATE]],)</f>
        <v>44</v>
      </c>
    </row>
    <row r="693" spans="1:10" x14ac:dyDescent="0.3">
      <c r="A693" s="3">
        <v>44497</v>
      </c>
      <c r="B693" s="6" t="s">
        <v>84</v>
      </c>
      <c r="C693" s="4" t="s">
        <v>35</v>
      </c>
      <c r="D693" s="5">
        <v>6.7</v>
      </c>
      <c r="E693" s="1">
        <v>39</v>
      </c>
      <c r="F693" s="1">
        <f>InputData[[#This Row],[UNIT PRICE ($)]]*InputData[[#This Row],[QUANTITY]]</f>
        <v>261.3</v>
      </c>
      <c r="G693" s="1" t="str">
        <f>VLOOKUP(InputData[[#This Row],[CUSTOMER NAME]],Country[],2,0)</f>
        <v>Ethiopia</v>
      </c>
      <c r="H693" s="1" t="str">
        <f>VLOOKUP(InputData[[#This Row],[CUSTOMER NAME]],Country[],3,0)</f>
        <v>Export</v>
      </c>
      <c r="I693" s="1" t="str">
        <f>TEXT(InputData[[#This Row],[DATE]],"mmm")</f>
        <v>Oct</v>
      </c>
      <c r="J693" s="1">
        <f>WEEKNUM(InputData[[#This Row],[DATE]],)</f>
        <v>44</v>
      </c>
    </row>
    <row r="694" spans="1:10" x14ac:dyDescent="0.3">
      <c r="A694" s="3">
        <v>44498</v>
      </c>
      <c r="B694" s="6" t="s">
        <v>69</v>
      </c>
      <c r="C694" s="4" t="s">
        <v>2</v>
      </c>
      <c r="D694" s="5">
        <v>142.80000000000001</v>
      </c>
      <c r="E694" s="1">
        <v>23</v>
      </c>
      <c r="F694" s="1">
        <f>InputData[[#This Row],[UNIT PRICE ($)]]*InputData[[#This Row],[QUANTITY]]</f>
        <v>3284.4</v>
      </c>
      <c r="G694" s="1" t="str">
        <f>VLOOKUP(InputData[[#This Row],[CUSTOMER NAME]],Country[],2,0)</f>
        <v>India</v>
      </c>
      <c r="H694" s="1" t="str">
        <f>VLOOKUP(InputData[[#This Row],[CUSTOMER NAME]],Country[],3,0)</f>
        <v>South</v>
      </c>
      <c r="I694" s="1" t="str">
        <f>TEXT(InputData[[#This Row],[DATE]],"mmm")</f>
        <v>Oct</v>
      </c>
      <c r="J694" s="1">
        <f>WEEKNUM(InputData[[#This Row],[DATE]],)</f>
        <v>44</v>
      </c>
    </row>
    <row r="695" spans="1:10" x14ac:dyDescent="0.3">
      <c r="A695" s="3">
        <v>44498</v>
      </c>
      <c r="B695" s="6" t="s">
        <v>73</v>
      </c>
      <c r="C695" s="4" t="s">
        <v>38</v>
      </c>
      <c r="D695" s="5">
        <v>79.92</v>
      </c>
      <c r="E695" s="1">
        <v>14</v>
      </c>
      <c r="F695" s="1">
        <f>InputData[[#This Row],[UNIT PRICE ($)]]*InputData[[#This Row],[QUANTITY]]</f>
        <v>1118.8800000000001</v>
      </c>
      <c r="G695" s="1" t="str">
        <f>VLOOKUP(InputData[[#This Row],[CUSTOMER NAME]],Country[],2,0)</f>
        <v>India</v>
      </c>
      <c r="H695" s="1" t="str">
        <f>VLOOKUP(InputData[[#This Row],[CUSTOMER NAME]],Country[],3,0)</f>
        <v>East</v>
      </c>
      <c r="I695" s="1" t="str">
        <f>TEXT(InputData[[#This Row],[DATE]],"mmm")</f>
        <v>Oct</v>
      </c>
      <c r="J695" s="1">
        <f>WEEKNUM(InputData[[#This Row],[DATE]],)</f>
        <v>44</v>
      </c>
    </row>
    <row r="696" spans="1:10" x14ac:dyDescent="0.3">
      <c r="A696" s="3">
        <v>44499</v>
      </c>
      <c r="B696" s="6" t="s">
        <v>60</v>
      </c>
      <c r="C696" s="4" t="s">
        <v>30</v>
      </c>
      <c r="D696" s="5">
        <v>201.28</v>
      </c>
      <c r="E696" s="1">
        <v>30</v>
      </c>
      <c r="F696" s="1">
        <f>InputData[[#This Row],[UNIT PRICE ($)]]*InputData[[#This Row],[QUANTITY]]</f>
        <v>6038.4</v>
      </c>
      <c r="G696" s="1" t="str">
        <f>VLOOKUP(InputData[[#This Row],[CUSTOMER NAME]],Country[],2,0)</f>
        <v>Nigeria</v>
      </c>
      <c r="H696" s="1" t="str">
        <f>VLOOKUP(InputData[[#This Row],[CUSTOMER NAME]],Country[],3,0)</f>
        <v>Export</v>
      </c>
      <c r="I696" s="1" t="str">
        <f>TEXT(InputData[[#This Row],[DATE]],"mmm")</f>
        <v>Oct</v>
      </c>
      <c r="J696" s="1">
        <f>WEEKNUM(InputData[[#This Row],[DATE]],)</f>
        <v>44</v>
      </c>
    </row>
    <row r="697" spans="1:10" x14ac:dyDescent="0.3">
      <c r="A697" s="3">
        <v>44499</v>
      </c>
      <c r="B697" s="6" t="s">
        <v>74</v>
      </c>
      <c r="C697" s="4" t="s">
        <v>25</v>
      </c>
      <c r="D697" s="5">
        <v>8.33</v>
      </c>
      <c r="E697" s="1">
        <v>37</v>
      </c>
      <c r="F697" s="1">
        <f>InputData[[#This Row],[UNIT PRICE ($)]]*InputData[[#This Row],[QUANTITY]]</f>
        <v>308.20999999999998</v>
      </c>
      <c r="G697" s="1" t="str">
        <f>VLOOKUP(InputData[[#This Row],[CUSTOMER NAME]],Country[],2,0)</f>
        <v>Brazil</v>
      </c>
      <c r="H697" s="1" t="str">
        <f>VLOOKUP(InputData[[#This Row],[CUSTOMER NAME]],Country[],3,0)</f>
        <v>Export</v>
      </c>
      <c r="I697" s="1" t="str">
        <f>TEXT(InputData[[#This Row],[DATE]],"mmm")</f>
        <v>Oct</v>
      </c>
      <c r="J697" s="1">
        <f>WEEKNUM(InputData[[#This Row],[DATE]],)</f>
        <v>44</v>
      </c>
    </row>
    <row r="698" spans="1:10" x14ac:dyDescent="0.3">
      <c r="A698" s="3">
        <v>44499</v>
      </c>
      <c r="B698" s="6" t="s">
        <v>75</v>
      </c>
      <c r="C698" s="4" t="s">
        <v>42</v>
      </c>
      <c r="D698" s="5">
        <v>162</v>
      </c>
      <c r="E698" s="1">
        <v>3</v>
      </c>
      <c r="F698" s="1">
        <f>InputData[[#This Row],[UNIT PRICE ($)]]*InputData[[#This Row],[QUANTITY]]</f>
        <v>486</v>
      </c>
      <c r="G698" s="1" t="str">
        <f>VLOOKUP(InputData[[#This Row],[CUSTOMER NAME]],Country[],2,0)</f>
        <v>Russia</v>
      </c>
      <c r="H698" s="1" t="str">
        <f>VLOOKUP(InputData[[#This Row],[CUSTOMER NAME]],Country[],3,0)</f>
        <v>Export</v>
      </c>
      <c r="I698" s="1" t="str">
        <f>TEXT(InputData[[#This Row],[DATE]],"mmm")</f>
        <v>Oct</v>
      </c>
      <c r="J698" s="1">
        <f>WEEKNUM(InputData[[#This Row],[DATE]],)</f>
        <v>44</v>
      </c>
    </row>
    <row r="699" spans="1:10" x14ac:dyDescent="0.3">
      <c r="A699" s="3">
        <v>44499</v>
      </c>
      <c r="B699" s="6" t="s">
        <v>85</v>
      </c>
      <c r="C699" s="4" t="s">
        <v>9</v>
      </c>
      <c r="D699" s="5">
        <v>7.8599999999999994</v>
      </c>
      <c r="E699" s="1">
        <v>6</v>
      </c>
      <c r="F699" s="1">
        <f>InputData[[#This Row],[UNIT PRICE ($)]]*InputData[[#This Row],[QUANTITY]]</f>
        <v>47.16</v>
      </c>
      <c r="G699" s="1" t="str">
        <f>VLOOKUP(InputData[[#This Row],[CUSTOMER NAME]],Country[],2,0)</f>
        <v>India</v>
      </c>
      <c r="H699" s="1" t="str">
        <f>VLOOKUP(InputData[[#This Row],[CUSTOMER NAME]],Country[],3,0)</f>
        <v>Northeast</v>
      </c>
      <c r="I699" s="1" t="str">
        <f>TEXT(InputData[[#This Row],[DATE]],"mmm")</f>
        <v>Oct</v>
      </c>
      <c r="J699" s="1">
        <f>WEEKNUM(InputData[[#This Row],[DATE]],)</f>
        <v>44</v>
      </c>
    </row>
    <row r="700" spans="1:10" x14ac:dyDescent="0.3">
      <c r="A700" s="3">
        <v>44500</v>
      </c>
      <c r="B700" s="6" t="s">
        <v>60</v>
      </c>
      <c r="C700" s="4" t="s">
        <v>38</v>
      </c>
      <c r="D700" s="5">
        <v>79.92</v>
      </c>
      <c r="E700" s="1">
        <v>8</v>
      </c>
      <c r="F700" s="1">
        <f>InputData[[#This Row],[UNIT PRICE ($)]]*InputData[[#This Row],[QUANTITY]]</f>
        <v>639.36</v>
      </c>
      <c r="G700" s="1" t="str">
        <f>VLOOKUP(InputData[[#This Row],[CUSTOMER NAME]],Country[],2,0)</f>
        <v>Nigeria</v>
      </c>
      <c r="H700" s="1" t="str">
        <f>VLOOKUP(InputData[[#This Row],[CUSTOMER NAME]],Country[],3,0)</f>
        <v>Export</v>
      </c>
      <c r="I700" s="1" t="str">
        <f>TEXT(InputData[[#This Row],[DATE]],"mmm")</f>
        <v>Oct</v>
      </c>
      <c r="J700" s="1">
        <f>WEEKNUM(InputData[[#This Row],[DATE]],)</f>
        <v>45</v>
      </c>
    </row>
    <row r="701" spans="1:10" x14ac:dyDescent="0.3">
      <c r="A701" s="3">
        <v>44500</v>
      </c>
      <c r="B701" s="6" t="s">
        <v>66</v>
      </c>
      <c r="C701" s="4" t="s">
        <v>21</v>
      </c>
      <c r="D701" s="5">
        <v>162.54</v>
      </c>
      <c r="E701" s="1">
        <v>6</v>
      </c>
      <c r="F701" s="1">
        <f>InputData[[#This Row],[UNIT PRICE ($)]]*InputData[[#This Row],[QUANTITY]]</f>
        <v>975.24</v>
      </c>
      <c r="G701" s="1" t="str">
        <f>VLOOKUP(InputData[[#This Row],[CUSTOMER NAME]],Country[],2,0)</f>
        <v>Indonesia</v>
      </c>
      <c r="H701" s="1" t="str">
        <f>VLOOKUP(InputData[[#This Row],[CUSTOMER NAME]],Country[],3,0)</f>
        <v>Export</v>
      </c>
      <c r="I701" s="1" t="str">
        <f>TEXT(InputData[[#This Row],[DATE]],"mmm")</f>
        <v>Oct</v>
      </c>
      <c r="J701" s="1">
        <f>WEEKNUM(InputData[[#This Row],[DATE]],)</f>
        <v>45</v>
      </c>
    </row>
    <row r="702" spans="1:10" x14ac:dyDescent="0.3">
      <c r="A702" s="3">
        <v>44501</v>
      </c>
      <c r="B702" s="6" t="s">
        <v>64</v>
      </c>
      <c r="C702" s="4" t="s">
        <v>12</v>
      </c>
      <c r="D702" s="5">
        <v>94.17</v>
      </c>
      <c r="E702" s="1">
        <v>15</v>
      </c>
      <c r="F702" s="1">
        <f>InputData[[#This Row],[UNIT PRICE ($)]]*InputData[[#This Row],[QUANTITY]]</f>
        <v>1412.55</v>
      </c>
      <c r="G702" s="1" t="str">
        <f>VLOOKUP(InputData[[#This Row],[CUSTOMER NAME]],Country[],2,0)</f>
        <v>India</v>
      </c>
      <c r="H702" s="1" t="str">
        <f>VLOOKUP(InputData[[#This Row],[CUSTOMER NAME]],Country[],3,0)</f>
        <v>Northeast</v>
      </c>
      <c r="I702" s="1" t="str">
        <f>TEXT(InputData[[#This Row],[DATE]],"mmm")</f>
        <v>Nov</v>
      </c>
      <c r="J702" s="1">
        <f>WEEKNUM(InputData[[#This Row],[DATE]],)</f>
        <v>45</v>
      </c>
    </row>
    <row r="703" spans="1:10" x14ac:dyDescent="0.3">
      <c r="A703" s="3">
        <v>44502</v>
      </c>
      <c r="B703" s="6" t="s">
        <v>73</v>
      </c>
      <c r="C703" s="4" t="s">
        <v>15</v>
      </c>
      <c r="D703" s="5">
        <v>15.719999999999999</v>
      </c>
      <c r="E703" s="1">
        <v>15</v>
      </c>
      <c r="F703" s="1">
        <f>InputData[[#This Row],[UNIT PRICE ($)]]*InputData[[#This Row],[QUANTITY]]</f>
        <v>235.79999999999998</v>
      </c>
      <c r="G703" s="1" t="str">
        <f>VLOOKUP(InputData[[#This Row],[CUSTOMER NAME]],Country[],2,0)</f>
        <v>India</v>
      </c>
      <c r="H703" s="1" t="str">
        <f>VLOOKUP(InputData[[#This Row],[CUSTOMER NAME]],Country[],3,0)</f>
        <v>East</v>
      </c>
      <c r="I703" s="1" t="str">
        <f>TEXT(InputData[[#This Row],[DATE]],"mmm")</f>
        <v>Nov</v>
      </c>
      <c r="J703" s="1">
        <f>WEEKNUM(InputData[[#This Row],[DATE]],)</f>
        <v>45</v>
      </c>
    </row>
    <row r="704" spans="1:10" x14ac:dyDescent="0.3">
      <c r="A704" s="3">
        <v>44502</v>
      </c>
      <c r="B704" s="6" t="s">
        <v>81</v>
      </c>
      <c r="C704" s="4" t="s">
        <v>35</v>
      </c>
      <c r="D704" s="5">
        <v>6.7</v>
      </c>
      <c r="E704" s="1">
        <v>5</v>
      </c>
      <c r="F704" s="1">
        <f>InputData[[#This Row],[UNIT PRICE ($)]]*InputData[[#This Row],[QUANTITY]]</f>
        <v>33.5</v>
      </c>
      <c r="G704" s="1" t="str">
        <f>VLOOKUP(InputData[[#This Row],[CUSTOMER NAME]],Country[],2,0)</f>
        <v>India</v>
      </c>
      <c r="H704" s="1" t="str">
        <f>VLOOKUP(InputData[[#This Row],[CUSTOMER NAME]],Country[],3,0)</f>
        <v>East</v>
      </c>
      <c r="I704" s="1" t="str">
        <f>TEXT(InputData[[#This Row],[DATE]],"mmm")</f>
        <v>Nov</v>
      </c>
      <c r="J704" s="1">
        <f>WEEKNUM(InputData[[#This Row],[DATE]],)</f>
        <v>45</v>
      </c>
    </row>
    <row r="705" spans="1:10" x14ac:dyDescent="0.3">
      <c r="A705" s="3">
        <v>44502</v>
      </c>
      <c r="B705" s="6" t="s">
        <v>82</v>
      </c>
      <c r="C705" s="4" t="s">
        <v>30</v>
      </c>
      <c r="D705" s="5">
        <v>201.28</v>
      </c>
      <c r="E705" s="1">
        <v>15</v>
      </c>
      <c r="F705" s="1">
        <f>InputData[[#This Row],[UNIT PRICE ($)]]*InputData[[#This Row],[QUANTITY]]</f>
        <v>3019.2</v>
      </c>
      <c r="G705" s="1" t="str">
        <f>VLOOKUP(InputData[[#This Row],[CUSTOMER NAME]],Country[],2,0)</f>
        <v>India</v>
      </c>
      <c r="H705" s="1" t="str">
        <f>VLOOKUP(InputData[[#This Row],[CUSTOMER NAME]],Country[],3,0)</f>
        <v>Western</v>
      </c>
      <c r="I705" s="1" t="str">
        <f>TEXT(InputData[[#This Row],[DATE]],"mmm")</f>
        <v>Nov</v>
      </c>
      <c r="J705" s="1">
        <f>WEEKNUM(InputData[[#This Row],[DATE]],)</f>
        <v>45</v>
      </c>
    </row>
    <row r="706" spans="1:10" x14ac:dyDescent="0.3">
      <c r="A706" s="3">
        <v>44503</v>
      </c>
      <c r="B706" s="6" t="s">
        <v>65</v>
      </c>
      <c r="C706" s="4" t="s">
        <v>20</v>
      </c>
      <c r="D706" s="5">
        <v>76.25</v>
      </c>
      <c r="E706" s="1">
        <v>11</v>
      </c>
      <c r="F706" s="1">
        <f>InputData[[#This Row],[UNIT PRICE ($)]]*InputData[[#This Row],[QUANTITY]]</f>
        <v>838.75</v>
      </c>
      <c r="G706" s="1" t="str">
        <f>VLOOKUP(InputData[[#This Row],[CUSTOMER NAME]],Country[],2,0)</f>
        <v>Pakistan</v>
      </c>
      <c r="H706" s="1" t="str">
        <f>VLOOKUP(InputData[[#This Row],[CUSTOMER NAME]],Country[],3,0)</f>
        <v>Export</v>
      </c>
      <c r="I706" s="1" t="str">
        <f>TEXT(InputData[[#This Row],[DATE]],"mmm")</f>
        <v>Nov</v>
      </c>
      <c r="J706" s="1">
        <f>WEEKNUM(InputData[[#This Row],[DATE]],)</f>
        <v>45</v>
      </c>
    </row>
    <row r="707" spans="1:10" x14ac:dyDescent="0.3">
      <c r="A707" s="3">
        <v>44503</v>
      </c>
      <c r="B707" s="6" t="s">
        <v>79</v>
      </c>
      <c r="C707" s="4" t="s">
        <v>13</v>
      </c>
      <c r="D707" s="5">
        <v>122.08</v>
      </c>
      <c r="E707" s="1">
        <v>12</v>
      </c>
      <c r="F707" s="1">
        <f>InputData[[#This Row],[UNIT PRICE ($)]]*InputData[[#This Row],[QUANTITY]]</f>
        <v>1464.96</v>
      </c>
      <c r="G707" s="1" t="str">
        <f>VLOOKUP(InputData[[#This Row],[CUSTOMER NAME]],Country[],2,0)</f>
        <v>United Kingdom</v>
      </c>
      <c r="H707" s="1" t="str">
        <f>VLOOKUP(InputData[[#This Row],[CUSTOMER NAME]],Country[],3,0)</f>
        <v>Export</v>
      </c>
      <c r="I707" s="1" t="str">
        <f>TEXT(InputData[[#This Row],[DATE]],"mmm")</f>
        <v>Nov</v>
      </c>
      <c r="J707" s="1">
        <f>WEEKNUM(InputData[[#This Row],[DATE]],)</f>
        <v>45</v>
      </c>
    </row>
    <row r="708" spans="1:10" x14ac:dyDescent="0.3">
      <c r="A708" s="3">
        <v>44504</v>
      </c>
      <c r="B708" s="6" t="s">
        <v>69</v>
      </c>
      <c r="C708" s="4" t="s">
        <v>8</v>
      </c>
      <c r="D708" s="5">
        <v>94.62</v>
      </c>
      <c r="E708" s="1">
        <v>10</v>
      </c>
      <c r="F708" s="1">
        <f>InputData[[#This Row],[UNIT PRICE ($)]]*InputData[[#This Row],[QUANTITY]]</f>
        <v>946.2</v>
      </c>
      <c r="G708" s="1" t="str">
        <f>VLOOKUP(InputData[[#This Row],[CUSTOMER NAME]],Country[],2,0)</f>
        <v>India</v>
      </c>
      <c r="H708" s="1" t="str">
        <f>VLOOKUP(InputData[[#This Row],[CUSTOMER NAME]],Country[],3,0)</f>
        <v>South</v>
      </c>
      <c r="I708" s="1" t="str">
        <f>TEXT(InputData[[#This Row],[DATE]],"mmm")</f>
        <v>Nov</v>
      </c>
      <c r="J708" s="1">
        <f>WEEKNUM(InputData[[#This Row],[DATE]],)</f>
        <v>45</v>
      </c>
    </row>
    <row r="709" spans="1:10" x14ac:dyDescent="0.3">
      <c r="A709" s="3">
        <v>44505</v>
      </c>
      <c r="B709" s="6" t="s">
        <v>73</v>
      </c>
      <c r="C709" s="4" t="s">
        <v>19</v>
      </c>
      <c r="D709" s="5">
        <v>210</v>
      </c>
      <c r="E709" s="1">
        <v>15</v>
      </c>
      <c r="F709" s="1">
        <f>InputData[[#This Row],[UNIT PRICE ($)]]*InputData[[#This Row],[QUANTITY]]</f>
        <v>3150</v>
      </c>
      <c r="G709" s="1" t="str">
        <f>VLOOKUP(InputData[[#This Row],[CUSTOMER NAME]],Country[],2,0)</f>
        <v>India</v>
      </c>
      <c r="H709" s="1" t="str">
        <f>VLOOKUP(InputData[[#This Row],[CUSTOMER NAME]],Country[],3,0)</f>
        <v>East</v>
      </c>
      <c r="I709" s="1" t="str">
        <f>TEXT(InputData[[#This Row],[DATE]],"mmm")</f>
        <v>Nov</v>
      </c>
      <c r="J709" s="1">
        <f>WEEKNUM(InputData[[#This Row],[DATE]],)</f>
        <v>45</v>
      </c>
    </row>
    <row r="710" spans="1:10" x14ac:dyDescent="0.3">
      <c r="A710" s="3">
        <v>44506</v>
      </c>
      <c r="B710" s="6" t="s">
        <v>60</v>
      </c>
      <c r="C710" s="4" t="s">
        <v>43</v>
      </c>
      <c r="D710" s="5">
        <v>83.08</v>
      </c>
      <c r="E710" s="1">
        <v>13</v>
      </c>
      <c r="F710" s="1">
        <f>InputData[[#This Row],[UNIT PRICE ($)]]*InputData[[#This Row],[QUANTITY]]</f>
        <v>1080.04</v>
      </c>
      <c r="G710" s="1" t="str">
        <f>VLOOKUP(InputData[[#This Row],[CUSTOMER NAME]],Country[],2,0)</f>
        <v>Nigeria</v>
      </c>
      <c r="H710" s="1" t="str">
        <f>VLOOKUP(InputData[[#This Row],[CUSTOMER NAME]],Country[],3,0)</f>
        <v>Export</v>
      </c>
      <c r="I710" s="1" t="str">
        <f>TEXT(InputData[[#This Row],[DATE]],"mmm")</f>
        <v>Nov</v>
      </c>
      <c r="J710" s="1">
        <f>WEEKNUM(InputData[[#This Row],[DATE]],)</f>
        <v>45</v>
      </c>
    </row>
    <row r="711" spans="1:10" x14ac:dyDescent="0.3">
      <c r="A711" s="3">
        <v>44506</v>
      </c>
      <c r="B711" s="6" t="s">
        <v>64</v>
      </c>
      <c r="C711" s="4" t="s">
        <v>42</v>
      </c>
      <c r="D711" s="5">
        <v>162</v>
      </c>
      <c r="E711" s="1">
        <v>13</v>
      </c>
      <c r="F711" s="1">
        <f>InputData[[#This Row],[UNIT PRICE ($)]]*InputData[[#This Row],[QUANTITY]]</f>
        <v>2106</v>
      </c>
      <c r="G711" s="1" t="str">
        <f>VLOOKUP(InputData[[#This Row],[CUSTOMER NAME]],Country[],2,0)</f>
        <v>India</v>
      </c>
      <c r="H711" s="1" t="str">
        <f>VLOOKUP(InputData[[#This Row],[CUSTOMER NAME]],Country[],3,0)</f>
        <v>Northeast</v>
      </c>
      <c r="I711" s="1" t="str">
        <f>TEXT(InputData[[#This Row],[DATE]],"mmm")</f>
        <v>Nov</v>
      </c>
      <c r="J711" s="1">
        <f>WEEKNUM(InputData[[#This Row],[DATE]],)</f>
        <v>45</v>
      </c>
    </row>
    <row r="712" spans="1:10" x14ac:dyDescent="0.3">
      <c r="A712" s="3">
        <v>44506</v>
      </c>
      <c r="B712" s="6" t="s">
        <v>77</v>
      </c>
      <c r="C712" s="4" t="s">
        <v>36</v>
      </c>
      <c r="D712" s="5">
        <v>96.3</v>
      </c>
      <c r="E712" s="1">
        <v>10</v>
      </c>
      <c r="F712" s="1">
        <f>InputData[[#This Row],[UNIT PRICE ($)]]*InputData[[#This Row],[QUANTITY]]</f>
        <v>963</v>
      </c>
      <c r="G712" s="1" t="str">
        <f>VLOOKUP(InputData[[#This Row],[CUSTOMER NAME]],Country[],2,0)</f>
        <v>India</v>
      </c>
      <c r="H712" s="1" t="str">
        <f>VLOOKUP(InputData[[#This Row],[CUSTOMER NAME]],Country[],3,0)</f>
        <v>Western</v>
      </c>
      <c r="I712" s="1" t="str">
        <f>TEXT(InputData[[#This Row],[DATE]],"mmm")</f>
        <v>Nov</v>
      </c>
      <c r="J712" s="1">
        <f>WEEKNUM(InputData[[#This Row],[DATE]],)</f>
        <v>45</v>
      </c>
    </row>
    <row r="713" spans="1:10" x14ac:dyDescent="0.3">
      <c r="A713" s="3">
        <v>44506</v>
      </c>
      <c r="B713" s="6" t="s">
        <v>80</v>
      </c>
      <c r="C713" s="4" t="s">
        <v>15</v>
      </c>
      <c r="D713" s="5">
        <v>15.719999999999999</v>
      </c>
      <c r="E713" s="1">
        <v>13</v>
      </c>
      <c r="F713" s="1">
        <f>InputData[[#This Row],[UNIT PRICE ($)]]*InputData[[#This Row],[QUANTITY]]</f>
        <v>204.35999999999999</v>
      </c>
      <c r="G713" s="1" t="str">
        <f>VLOOKUP(InputData[[#This Row],[CUSTOMER NAME]],Country[],2,0)</f>
        <v>South Africa</v>
      </c>
      <c r="H713" s="1" t="str">
        <f>VLOOKUP(InputData[[#This Row],[CUSTOMER NAME]],Country[],3,0)</f>
        <v>Export</v>
      </c>
      <c r="I713" s="1" t="str">
        <f>TEXT(InputData[[#This Row],[DATE]],"mmm")</f>
        <v>Nov</v>
      </c>
      <c r="J713" s="1">
        <f>WEEKNUM(InputData[[#This Row],[DATE]],)</f>
        <v>45</v>
      </c>
    </row>
    <row r="714" spans="1:10" x14ac:dyDescent="0.3">
      <c r="A714" s="3">
        <v>44507</v>
      </c>
      <c r="B714" s="6" t="s">
        <v>73</v>
      </c>
      <c r="C714" s="4" t="s">
        <v>30</v>
      </c>
      <c r="D714" s="5">
        <v>201.28</v>
      </c>
      <c r="E714" s="1">
        <v>11</v>
      </c>
      <c r="F714" s="1">
        <f>InputData[[#This Row],[UNIT PRICE ($)]]*InputData[[#This Row],[QUANTITY]]</f>
        <v>2214.08</v>
      </c>
      <c r="G714" s="1" t="str">
        <f>VLOOKUP(InputData[[#This Row],[CUSTOMER NAME]],Country[],2,0)</f>
        <v>India</v>
      </c>
      <c r="H714" s="1" t="str">
        <f>VLOOKUP(InputData[[#This Row],[CUSTOMER NAME]],Country[],3,0)</f>
        <v>East</v>
      </c>
      <c r="I714" s="1" t="str">
        <f>TEXT(InputData[[#This Row],[DATE]],"mmm")</f>
        <v>Nov</v>
      </c>
      <c r="J714" s="1">
        <f>WEEKNUM(InputData[[#This Row],[DATE]],)</f>
        <v>46</v>
      </c>
    </row>
    <row r="715" spans="1:10" x14ac:dyDescent="0.3">
      <c r="A715" s="3">
        <v>44507</v>
      </c>
      <c r="B715" s="6" t="s">
        <v>114</v>
      </c>
      <c r="C715" s="4" t="s">
        <v>5</v>
      </c>
      <c r="D715" s="5">
        <v>155.61000000000001</v>
      </c>
      <c r="E715" s="1">
        <v>3</v>
      </c>
      <c r="F715" s="1">
        <f>InputData[[#This Row],[UNIT PRICE ($)]]*InputData[[#This Row],[QUANTITY]]</f>
        <v>466.83000000000004</v>
      </c>
      <c r="G715" s="1" t="str">
        <f>VLOOKUP(InputData[[#This Row],[CUSTOMER NAME]],Country[],2,0)</f>
        <v>United States of America</v>
      </c>
      <c r="H715" s="1" t="str">
        <f>VLOOKUP(InputData[[#This Row],[CUSTOMER NAME]],Country[],3,0)</f>
        <v>Export</v>
      </c>
      <c r="I715" s="1" t="str">
        <f>TEXT(InputData[[#This Row],[DATE]],"mmm")</f>
        <v>Nov</v>
      </c>
      <c r="J715" s="1">
        <f>WEEKNUM(InputData[[#This Row],[DATE]],)</f>
        <v>46</v>
      </c>
    </row>
    <row r="716" spans="1:10" x14ac:dyDescent="0.3">
      <c r="A716" s="3">
        <v>44507</v>
      </c>
      <c r="B716" s="6" t="s">
        <v>88</v>
      </c>
      <c r="C716" s="4" t="s">
        <v>40</v>
      </c>
      <c r="D716" s="5">
        <v>115.2</v>
      </c>
      <c r="E716" s="1">
        <v>13</v>
      </c>
      <c r="F716" s="1">
        <f>InputData[[#This Row],[UNIT PRICE ($)]]*InputData[[#This Row],[QUANTITY]]</f>
        <v>1497.6000000000001</v>
      </c>
      <c r="G716" s="1" t="str">
        <f>VLOOKUP(InputData[[#This Row],[CUSTOMER NAME]],Country[],2,0)</f>
        <v>India</v>
      </c>
      <c r="H716" s="1" t="str">
        <f>VLOOKUP(InputData[[#This Row],[CUSTOMER NAME]],Country[],3,0)</f>
        <v>South</v>
      </c>
      <c r="I716" s="1" t="str">
        <f>TEXT(InputData[[#This Row],[DATE]],"mmm")</f>
        <v>Nov</v>
      </c>
      <c r="J716" s="1">
        <f>WEEKNUM(InputData[[#This Row],[DATE]],)</f>
        <v>46</v>
      </c>
    </row>
    <row r="717" spans="1:10" x14ac:dyDescent="0.3">
      <c r="A717" s="3">
        <v>44508</v>
      </c>
      <c r="B717" s="6" t="s">
        <v>110</v>
      </c>
      <c r="C717" s="4" t="s">
        <v>7</v>
      </c>
      <c r="D717" s="5">
        <v>47.730000000000004</v>
      </c>
      <c r="E717" s="1">
        <v>15</v>
      </c>
      <c r="F717" s="1">
        <f>InputData[[#This Row],[UNIT PRICE ($)]]*InputData[[#This Row],[QUANTITY]]</f>
        <v>715.95</v>
      </c>
      <c r="G717" s="1" t="str">
        <f>VLOOKUP(InputData[[#This Row],[CUSTOMER NAME]],Country[],2,0)</f>
        <v>India</v>
      </c>
      <c r="H717" s="1" t="str">
        <f>VLOOKUP(InputData[[#This Row],[CUSTOMER NAME]],Country[],3,0)</f>
        <v>Western</v>
      </c>
      <c r="I717" s="1" t="str">
        <f>TEXT(InputData[[#This Row],[DATE]],"mmm")</f>
        <v>Nov</v>
      </c>
      <c r="J717" s="1">
        <f>WEEKNUM(InputData[[#This Row],[DATE]],)</f>
        <v>46</v>
      </c>
    </row>
    <row r="718" spans="1:10" x14ac:dyDescent="0.3">
      <c r="A718" s="3">
        <v>44508</v>
      </c>
      <c r="B718" s="6" t="s">
        <v>72</v>
      </c>
      <c r="C718" s="4" t="s">
        <v>36</v>
      </c>
      <c r="D718" s="5">
        <v>96.3</v>
      </c>
      <c r="E718" s="1">
        <v>11</v>
      </c>
      <c r="F718" s="1">
        <f>InputData[[#This Row],[UNIT PRICE ($)]]*InputData[[#This Row],[QUANTITY]]</f>
        <v>1059.3</v>
      </c>
      <c r="G718" s="1" t="str">
        <f>VLOOKUP(InputData[[#This Row],[CUSTOMER NAME]],Country[],2,0)</f>
        <v>Brazil</v>
      </c>
      <c r="H718" s="1" t="str">
        <f>VLOOKUP(InputData[[#This Row],[CUSTOMER NAME]],Country[],3,0)</f>
        <v>Export</v>
      </c>
      <c r="I718" s="1" t="str">
        <f>TEXT(InputData[[#This Row],[DATE]],"mmm")</f>
        <v>Nov</v>
      </c>
      <c r="J718" s="1">
        <f>WEEKNUM(InputData[[#This Row],[DATE]],)</f>
        <v>46</v>
      </c>
    </row>
    <row r="719" spans="1:10" x14ac:dyDescent="0.3">
      <c r="A719" s="3">
        <v>44508</v>
      </c>
      <c r="B719" s="6" t="s">
        <v>79</v>
      </c>
      <c r="C719" s="4" t="s">
        <v>19</v>
      </c>
      <c r="D719" s="5">
        <v>210</v>
      </c>
      <c r="E719" s="1">
        <v>10</v>
      </c>
      <c r="F719" s="1">
        <f>InputData[[#This Row],[UNIT PRICE ($)]]*InputData[[#This Row],[QUANTITY]]</f>
        <v>2100</v>
      </c>
      <c r="G719" s="1" t="str">
        <f>VLOOKUP(InputData[[#This Row],[CUSTOMER NAME]],Country[],2,0)</f>
        <v>United Kingdom</v>
      </c>
      <c r="H719" s="1" t="str">
        <f>VLOOKUP(InputData[[#This Row],[CUSTOMER NAME]],Country[],3,0)</f>
        <v>Export</v>
      </c>
      <c r="I719" s="1" t="str">
        <f>TEXT(InputData[[#This Row],[DATE]],"mmm")</f>
        <v>Nov</v>
      </c>
      <c r="J719" s="1">
        <f>WEEKNUM(InputData[[#This Row],[DATE]],)</f>
        <v>46</v>
      </c>
    </row>
    <row r="720" spans="1:10" x14ac:dyDescent="0.3">
      <c r="A720" s="3">
        <v>44508</v>
      </c>
      <c r="B720" s="6" t="s">
        <v>84</v>
      </c>
      <c r="C720" s="4" t="s">
        <v>18</v>
      </c>
      <c r="D720" s="5">
        <v>49.21</v>
      </c>
      <c r="E720" s="1">
        <v>26</v>
      </c>
      <c r="F720" s="1">
        <f>InputData[[#This Row],[UNIT PRICE ($)]]*InputData[[#This Row],[QUANTITY]]</f>
        <v>1279.46</v>
      </c>
      <c r="G720" s="1" t="str">
        <f>VLOOKUP(InputData[[#This Row],[CUSTOMER NAME]],Country[],2,0)</f>
        <v>Ethiopia</v>
      </c>
      <c r="H720" s="1" t="str">
        <f>VLOOKUP(InputData[[#This Row],[CUSTOMER NAME]],Country[],3,0)</f>
        <v>Export</v>
      </c>
      <c r="I720" s="1" t="str">
        <f>TEXT(InputData[[#This Row],[DATE]],"mmm")</f>
        <v>Nov</v>
      </c>
      <c r="J720" s="1">
        <f>WEEKNUM(InputData[[#This Row],[DATE]],)</f>
        <v>46</v>
      </c>
    </row>
    <row r="721" spans="1:10" x14ac:dyDescent="0.3">
      <c r="A721" s="3">
        <v>44508</v>
      </c>
      <c r="B721" s="6" t="s">
        <v>85</v>
      </c>
      <c r="C721" s="4" t="s">
        <v>12</v>
      </c>
      <c r="D721" s="5">
        <v>94.17</v>
      </c>
      <c r="E721" s="1">
        <v>10</v>
      </c>
      <c r="F721" s="1">
        <f>InputData[[#This Row],[UNIT PRICE ($)]]*InputData[[#This Row],[QUANTITY]]</f>
        <v>941.7</v>
      </c>
      <c r="G721" s="1" t="str">
        <f>VLOOKUP(InputData[[#This Row],[CUSTOMER NAME]],Country[],2,0)</f>
        <v>India</v>
      </c>
      <c r="H721" s="1" t="str">
        <f>VLOOKUP(InputData[[#This Row],[CUSTOMER NAME]],Country[],3,0)</f>
        <v>Northeast</v>
      </c>
      <c r="I721" s="1" t="str">
        <f>TEXT(InputData[[#This Row],[DATE]],"mmm")</f>
        <v>Nov</v>
      </c>
      <c r="J721" s="1">
        <f>WEEKNUM(InputData[[#This Row],[DATE]],)</f>
        <v>46</v>
      </c>
    </row>
    <row r="722" spans="1:10" x14ac:dyDescent="0.3">
      <c r="A722" s="3">
        <v>44509</v>
      </c>
      <c r="B722" s="6" t="s">
        <v>80</v>
      </c>
      <c r="C722" s="4" t="s">
        <v>11</v>
      </c>
      <c r="D722" s="5">
        <v>48.4</v>
      </c>
      <c r="E722" s="1">
        <v>6</v>
      </c>
      <c r="F722" s="1">
        <f>InputData[[#This Row],[UNIT PRICE ($)]]*InputData[[#This Row],[QUANTITY]]</f>
        <v>290.39999999999998</v>
      </c>
      <c r="G722" s="1" t="str">
        <f>VLOOKUP(InputData[[#This Row],[CUSTOMER NAME]],Country[],2,0)</f>
        <v>South Africa</v>
      </c>
      <c r="H722" s="1" t="str">
        <f>VLOOKUP(InputData[[#This Row],[CUSTOMER NAME]],Country[],3,0)</f>
        <v>Export</v>
      </c>
      <c r="I722" s="1" t="str">
        <f>TEXT(InputData[[#This Row],[DATE]],"mmm")</f>
        <v>Nov</v>
      </c>
      <c r="J722" s="1">
        <f>WEEKNUM(InputData[[#This Row],[DATE]],)</f>
        <v>46</v>
      </c>
    </row>
    <row r="723" spans="1:10" x14ac:dyDescent="0.3">
      <c r="A723" s="3">
        <v>44509</v>
      </c>
      <c r="B723" s="6" t="s">
        <v>80</v>
      </c>
      <c r="C723" s="4" t="s">
        <v>27</v>
      </c>
      <c r="D723" s="5">
        <v>57.120000000000005</v>
      </c>
      <c r="E723" s="1">
        <v>8</v>
      </c>
      <c r="F723" s="1">
        <f>InputData[[#This Row],[UNIT PRICE ($)]]*InputData[[#This Row],[QUANTITY]]</f>
        <v>456.96000000000004</v>
      </c>
      <c r="G723" s="1" t="str">
        <f>VLOOKUP(InputData[[#This Row],[CUSTOMER NAME]],Country[],2,0)</f>
        <v>South Africa</v>
      </c>
      <c r="H723" s="1" t="str">
        <f>VLOOKUP(InputData[[#This Row],[CUSTOMER NAME]],Country[],3,0)</f>
        <v>Export</v>
      </c>
      <c r="I723" s="1" t="str">
        <f>TEXT(InputData[[#This Row],[DATE]],"mmm")</f>
        <v>Nov</v>
      </c>
      <c r="J723" s="1">
        <f>WEEKNUM(InputData[[#This Row],[DATE]],)</f>
        <v>46</v>
      </c>
    </row>
    <row r="724" spans="1:10" x14ac:dyDescent="0.3">
      <c r="A724" s="3">
        <v>44510</v>
      </c>
      <c r="B724" s="6" t="s">
        <v>63</v>
      </c>
      <c r="C724" s="4" t="s">
        <v>18</v>
      </c>
      <c r="D724" s="5">
        <v>49.21</v>
      </c>
      <c r="E724" s="1">
        <v>7</v>
      </c>
      <c r="F724" s="1">
        <f>InputData[[#This Row],[UNIT PRICE ($)]]*InputData[[#This Row],[QUANTITY]]</f>
        <v>344.47</v>
      </c>
      <c r="G724" s="1" t="str">
        <f>VLOOKUP(InputData[[#This Row],[CUSTOMER NAME]],Country[],2,0)</f>
        <v>Saudi Arabia</v>
      </c>
      <c r="H724" s="1" t="str">
        <f>VLOOKUP(InputData[[#This Row],[CUSTOMER NAME]],Country[],3,0)</f>
        <v>Export</v>
      </c>
      <c r="I724" s="1" t="str">
        <f>TEXT(InputData[[#This Row],[DATE]],"mmm")</f>
        <v>Nov</v>
      </c>
      <c r="J724" s="1">
        <f>WEEKNUM(InputData[[#This Row],[DATE]],)</f>
        <v>46</v>
      </c>
    </row>
    <row r="725" spans="1:10" x14ac:dyDescent="0.3">
      <c r="A725" s="3">
        <v>44510</v>
      </c>
      <c r="B725" s="6" t="s">
        <v>67</v>
      </c>
      <c r="C725" s="4" t="s">
        <v>42</v>
      </c>
      <c r="D725" s="5">
        <v>162</v>
      </c>
      <c r="E725" s="1">
        <v>6</v>
      </c>
      <c r="F725" s="1">
        <f>InputData[[#This Row],[UNIT PRICE ($)]]*InputData[[#This Row],[QUANTITY]]</f>
        <v>972</v>
      </c>
      <c r="G725" s="1" t="str">
        <f>VLOOKUP(InputData[[#This Row],[CUSTOMER NAME]],Country[],2,0)</f>
        <v>United Kingdom</v>
      </c>
      <c r="H725" s="1" t="str">
        <f>VLOOKUP(InputData[[#This Row],[CUSTOMER NAME]],Country[],3,0)</f>
        <v>Export</v>
      </c>
      <c r="I725" s="1" t="str">
        <f>TEXT(InputData[[#This Row],[DATE]],"mmm")</f>
        <v>Nov</v>
      </c>
      <c r="J725" s="1">
        <f>WEEKNUM(InputData[[#This Row],[DATE]],)</f>
        <v>46</v>
      </c>
    </row>
    <row r="726" spans="1:10" x14ac:dyDescent="0.3">
      <c r="A726" s="3">
        <v>44511</v>
      </c>
      <c r="B726" s="6" t="s">
        <v>112</v>
      </c>
      <c r="C726" s="4" t="s">
        <v>40</v>
      </c>
      <c r="D726" s="5">
        <v>115.2</v>
      </c>
      <c r="E726" s="1">
        <v>12</v>
      </c>
      <c r="F726" s="1">
        <f>InputData[[#This Row],[UNIT PRICE ($)]]*InputData[[#This Row],[QUANTITY]]</f>
        <v>1382.4</v>
      </c>
      <c r="G726" s="1" t="str">
        <f>VLOOKUP(InputData[[#This Row],[CUSTOMER NAME]],Country[],2,0)</f>
        <v>India</v>
      </c>
      <c r="H726" s="1" t="str">
        <f>VLOOKUP(InputData[[#This Row],[CUSTOMER NAME]],Country[],3,0)</f>
        <v>North</v>
      </c>
      <c r="I726" s="1" t="str">
        <f>TEXT(InputData[[#This Row],[DATE]],"mmm")</f>
        <v>Nov</v>
      </c>
      <c r="J726" s="1">
        <f>WEEKNUM(InputData[[#This Row],[DATE]],)</f>
        <v>46</v>
      </c>
    </row>
    <row r="727" spans="1:10" x14ac:dyDescent="0.3">
      <c r="A727" s="3">
        <v>44511</v>
      </c>
      <c r="B727" s="6" t="s">
        <v>84</v>
      </c>
      <c r="C727" s="4" t="s">
        <v>38</v>
      </c>
      <c r="D727" s="5">
        <v>79.92</v>
      </c>
      <c r="E727" s="1">
        <v>16</v>
      </c>
      <c r="F727" s="1">
        <f>InputData[[#This Row],[UNIT PRICE ($)]]*InputData[[#This Row],[QUANTITY]]</f>
        <v>1278.72</v>
      </c>
      <c r="G727" s="1" t="str">
        <f>VLOOKUP(InputData[[#This Row],[CUSTOMER NAME]],Country[],2,0)</f>
        <v>Ethiopia</v>
      </c>
      <c r="H727" s="1" t="str">
        <f>VLOOKUP(InputData[[#This Row],[CUSTOMER NAME]],Country[],3,0)</f>
        <v>Export</v>
      </c>
      <c r="I727" s="1" t="str">
        <f>TEXT(InputData[[#This Row],[DATE]],"mmm")</f>
        <v>Nov</v>
      </c>
      <c r="J727" s="1">
        <f>WEEKNUM(InputData[[#This Row],[DATE]],)</f>
        <v>46</v>
      </c>
    </row>
    <row r="728" spans="1:10" x14ac:dyDescent="0.3">
      <c r="A728" s="3">
        <v>44512</v>
      </c>
      <c r="B728" s="6" t="s">
        <v>61</v>
      </c>
      <c r="C728" s="4" t="s">
        <v>35</v>
      </c>
      <c r="D728" s="5">
        <v>6.7</v>
      </c>
      <c r="E728" s="1">
        <v>6</v>
      </c>
      <c r="F728" s="1">
        <f>InputData[[#This Row],[UNIT PRICE ($)]]*InputData[[#This Row],[QUANTITY]]</f>
        <v>40.200000000000003</v>
      </c>
      <c r="G728" s="1" t="str">
        <f>VLOOKUP(InputData[[#This Row],[CUSTOMER NAME]],Country[],2,0)</f>
        <v>Bangladesh</v>
      </c>
      <c r="H728" s="1" t="str">
        <f>VLOOKUP(InputData[[#This Row],[CUSTOMER NAME]],Country[],3,0)</f>
        <v>Export</v>
      </c>
      <c r="I728" s="1" t="str">
        <f>TEXT(InputData[[#This Row],[DATE]],"mmm")</f>
        <v>Nov</v>
      </c>
      <c r="J728" s="1">
        <f>WEEKNUM(InputData[[#This Row],[DATE]],)</f>
        <v>46</v>
      </c>
    </row>
    <row r="729" spans="1:10" x14ac:dyDescent="0.3">
      <c r="A729" s="3">
        <v>44512</v>
      </c>
      <c r="B729" s="6" t="s">
        <v>85</v>
      </c>
      <c r="C729" s="4" t="s">
        <v>10</v>
      </c>
      <c r="D729" s="5">
        <v>164.28</v>
      </c>
      <c r="E729" s="1">
        <v>3</v>
      </c>
      <c r="F729" s="1">
        <f>InputData[[#This Row],[UNIT PRICE ($)]]*InputData[[#This Row],[QUANTITY]]</f>
        <v>492.84000000000003</v>
      </c>
      <c r="G729" s="1" t="str">
        <f>VLOOKUP(InputData[[#This Row],[CUSTOMER NAME]],Country[],2,0)</f>
        <v>India</v>
      </c>
      <c r="H729" s="1" t="str">
        <f>VLOOKUP(InputData[[#This Row],[CUSTOMER NAME]],Country[],3,0)</f>
        <v>Northeast</v>
      </c>
      <c r="I729" s="1" t="str">
        <f>TEXT(InputData[[#This Row],[DATE]],"mmm")</f>
        <v>Nov</v>
      </c>
      <c r="J729" s="1">
        <f>WEEKNUM(InputData[[#This Row],[DATE]],)</f>
        <v>46</v>
      </c>
    </row>
    <row r="730" spans="1:10" x14ac:dyDescent="0.3">
      <c r="A730" s="3">
        <v>44513</v>
      </c>
      <c r="B730" s="6" t="s">
        <v>72</v>
      </c>
      <c r="C730" s="4" t="s">
        <v>27</v>
      </c>
      <c r="D730" s="5">
        <v>57.120000000000005</v>
      </c>
      <c r="E730" s="1">
        <v>10</v>
      </c>
      <c r="F730" s="1">
        <f>InputData[[#This Row],[UNIT PRICE ($)]]*InputData[[#This Row],[QUANTITY]]</f>
        <v>571.20000000000005</v>
      </c>
      <c r="G730" s="1" t="str">
        <f>VLOOKUP(InputData[[#This Row],[CUSTOMER NAME]],Country[],2,0)</f>
        <v>Brazil</v>
      </c>
      <c r="H730" s="1" t="str">
        <f>VLOOKUP(InputData[[#This Row],[CUSTOMER NAME]],Country[],3,0)</f>
        <v>Export</v>
      </c>
      <c r="I730" s="1" t="str">
        <f>TEXT(InputData[[#This Row],[DATE]],"mmm")</f>
        <v>Nov</v>
      </c>
      <c r="J730" s="1">
        <f>WEEKNUM(InputData[[#This Row],[DATE]],)</f>
        <v>46</v>
      </c>
    </row>
    <row r="731" spans="1:10" x14ac:dyDescent="0.3">
      <c r="A731" s="3">
        <v>44514</v>
      </c>
      <c r="B731" s="6" t="s">
        <v>69</v>
      </c>
      <c r="C731" s="4" t="s">
        <v>2</v>
      </c>
      <c r="D731" s="5">
        <v>142.80000000000001</v>
      </c>
      <c r="E731" s="1">
        <v>1</v>
      </c>
      <c r="F731" s="1">
        <f>InputData[[#This Row],[UNIT PRICE ($)]]*InputData[[#This Row],[QUANTITY]]</f>
        <v>142.80000000000001</v>
      </c>
      <c r="G731" s="1" t="str">
        <f>VLOOKUP(InputData[[#This Row],[CUSTOMER NAME]],Country[],2,0)</f>
        <v>India</v>
      </c>
      <c r="H731" s="1" t="str">
        <f>VLOOKUP(InputData[[#This Row],[CUSTOMER NAME]],Country[],3,0)</f>
        <v>South</v>
      </c>
      <c r="I731" s="1" t="str">
        <f>TEXT(InputData[[#This Row],[DATE]],"mmm")</f>
        <v>Nov</v>
      </c>
      <c r="J731" s="1">
        <f>WEEKNUM(InputData[[#This Row],[DATE]],)</f>
        <v>47</v>
      </c>
    </row>
    <row r="732" spans="1:10" x14ac:dyDescent="0.3">
      <c r="A732" s="3">
        <v>44515</v>
      </c>
      <c r="B732" s="6" t="s">
        <v>60</v>
      </c>
      <c r="C732" s="4" t="s">
        <v>27</v>
      </c>
      <c r="D732" s="5">
        <v>57.120000000000005</v>
      </c>
      <c r="E732" s="1">
        <v>36</v>
      </c>
      <c r="F732" s="1">
        <f>InputData[[#This Row],[UNIT PRICE ($)]]*InputData[[#This Row],[QUANTITY]]</f>
        <v>2056.3200000000002</v>
      </c>
      <c r="G732" s="1" t="str">
        <f>VLOOKUP(InputData[[#This Row],[CUSTOMER NAME]],Country[],2,0)</f>
        <v>Nigeria</v>
      </c>
      <c r="H732" s="1" t="str">
        <f>VLOOKUP(InputData[[#This Row],[CUSTOMER NAME]],Country[],3,0)</f>
        <v>Export</v>
      </c>
      <c r="I732" s="1" t="str">
        <f>TEXT(InputData[[#This Row],[DATE]],"mmm")</f>
        <v>Nov</v>
      </c>
      <c r="J732" s="1">
        <f>WEEKNUM(InputData[[#This Row],[DATE]],)</f>
        <v>47</v>
      </c>
    </row>
    <row r="733" spans="1:10" x14ac:dyDescent="0.3">
      <c r="A733" s="3">
        <v>44515</v>
      </c>
      <c r="B733" s="6" t="s">
        <v>81</v>
      </c>
      <c r="C733" s="4" t="s">
        <v>12</v>
      </c>
      <c r="D733" s="5">
        <v>94.17</v>
      </c>
      <c r="E733" s="1">
        <v>14</v>
      </c>
      <c r="F733" s="1">
        <f>InputData[[#This Row],[UNIT PRICE ($)]]*InputData[[#This Row],[QUANTITY]]</f>
        <v>1318.38</v>
      </c>
      <c r="G733" s="1" t="str">
        <f>VLOOKUP(InputData[[#This Row],[CUSTOMER NAME]],Country[],2,0)</f>
        <v>India</v>
      </c>
      <c r="H733" s="1" t="str">
        <f>VLOOKUP(InputData[[#This Row],[CUSTOMER NAME]],Country[],3,0)</f>
        <v>East</v>
      </c>
      <c r="I733" s="1" t="str">
        <f>TEXT(InputData[[#This Row],[DATE]],"mmm")</f>
        <v>Nov</v>
      </c>
      <c r="J733" s="1">
        <f>WEEKNUM(InputData[[#This Row],[DATE]],)</f>
        <v>47</v>
      </c>
    </row>
    <row r="734" spans="1:10" x14ac:dyDescent="0.3">
      <c r="A734" s="3">
        <v>44516</v>
      </c>
      <c r="B734" s="6" t="s">
        <v>81</v>
      </c>
      <c r="C734" s="4" t="s">
        <v>17</v>
      </c>
      <c r="D734" s="5">
        <v>156.78</v>
      </c>
      <c r="E734" s="1">
        <v>8</v>
      </c>
      <c r="F734" s="1">
        <f>InputData[[#This Row],[UNIT PRICE ($)]]*InputData[[#This Row],[QUANTITY]]</f>
        <v>1254.24</v>
      </c>
      <c r="G734" s="1" t="str">
        <f>VLOOKUP(InputData[[#This Row],[CUSTOMER NAME]],Country[],2,0)</f>
        <v>India</v>
      </c>
      <c r="H734" s="1" t="str">
        <f>VLOOKUP(InputData[[#This Row],[CUSTOMER NAME]],Country[],3,0)</f>
        <v>East</v>
      </c>
      <c r="I734" s="1" t="str">
        <f>TEXT(InputData[[#This Row],[DATE]],"mmm")</f>
        <v>Nov</v>
      </c>
      <c r="J734" s="1">
        <f>WEEKNUM(InputData[[#This Row],[DATE]],)</f>
        <v>47</v>
      </c>
    </row>
    <row r="735" spans="1:10" x14ac:dyDescent="0.3">
      <c r="A735" s="3">
        <v>44517</v>
      </c>
      <c r="B735" s="6" t="s">
        <v>108</v>
      </c>
      <c r="C735" s="4" t="s">
        <v>38</v>
      </c>
      <c r="D735" s="5">
        <v>79.92</v>
      </c>
      <c r="E735" s="1">
        <v>33</v>
      </c>
      <c r="F735" s="1">
        <f>InputData[[#This Row],[UNIT PRICE ($)]]*InputData[[#This Row],[QUANTITY]]</f>
        <v>2637.36</v>
      </c>
      <c r="G735" s="1" t="str">
        <f>VLOOKUP(InputData[[#This Row],[CUSTOMER NAME]],Country[],2,0)</f>
        <v>India</v>
      </c>
      <c r="H735" s="1" t="str">
        <f>VLOOKUP(InputData[[#This Row],[CUSTOMER NAME]],Country[],3,0)</f>
        <v>North</v>
      </c>
      <c r="I735" s="1" t="str">
        <f>TEXT(InputData[[#This Row],[DATE]],"mmm")</f>
        <v>Nov</v>
      </c>
      <c r="J735" s="1">
        <f>WEEKNUM(InputData[[#This Row],[DATE]],)</f>
        <v>47</v>
      </c>
    </row>
    <row r="736" spans="1:10" x14ac:dyDescent="0.3">
      <c r="A736" s="3">
        <v>44518</v>
      </c>
      <c r="B736" s="6" t="s">
        <v>65</v>
      </c>
      <c r="C736" s="4" t="s">
        <v>44</v>
      </c>
      <c r="D736" s="5">
        <v>82.08</v>
      </c>
      <c r="E736" s="1">
        <v>18</v>
      </c>
      <c r="F736" s="1">
        <f>InputData[[#This Row],[UNIT PRICE ($)]]*InputData[[#This Row],[QUANTITY]]</f>
        <v>1477.44</v>
      </c>
      <c r="G736" s="1" t="str">
        <f>VLOOKUP(InputData[[#This Row],[CUSTOMER NAME]],Country[],2,0)</f>
        <v>Pakistan</v>
      </c>
      <c r="H736" s="1" t="str">
        <f>VLOOKUP(InputData[[#This Row],[CUSTOMER NAME]],Country[],3,0)</f>
        <v>Export</v>
      </c>
      <c r="I736" s="1" t="str">
        <f>TEXT(InputData[[#This Row],[DATE]],"mmm")</f>
        <v>Nov</v>
      </c>
      <c r="J736" s="1">
        <f>WEEKNUM(InputData[[#This Row],[DATE]],)</f>
        <v>47</v>
      </c>
    </row>
    <row r="737" spans="1:10" x14ac:dyDescent="0.3">
      <c r="A737" s="3">
        <v>44518</v>
      </c>
      <c r="B737" s="6" t="s">
        <v>80</v>
      </c>
      <c r="C737" s="4" t="s">
        <v>34</v>
      </c>
      <c r="D737" s="5">
        <v>58.3</v>
      </c>
      <c r="E737" s="1">
        <v>8</v>
      </c>
      <c r="F737" s="1">
        <f>InputData[[#This Row],[UNIT PRICE ($)]]*InputData[[#This Row],[QUANTITY]]</f>
        <v>466.4</v>
      </c>
      <c r="G737" s="1" t="str">
        <f>VLOOKUP(InputData[[#This Row],[CUSTOMER NAME]],Country[],2,0)</f>
        <v>South Africa</v>
      </c>
      <c r="H737" s="1" t="str">
        <f>VLOOKUP(InputData[[#This Row],[CUSTOMER NAME]],Country[],3,0)</f>
        <v>Export</v>
      </c>
      <c r="I737" s="1" t="str">
        <f>TEXT(InputData[[#This Row],[DATE]],"mmm")</f>
        <v>Nov</v>
      </c>
      <c r="J737" s="1">
        <f>WEEKNUM(InputData[[#This Row],[DATE]],)</f>
        <v>47</v>
      </c>
    </row>
    <row r="738" spans="1:10" x14ac:dyDescent="0.3">
      <c r="A738" s="3">
        <v>44518</v>
      </c>
      <c r="B738" s="6" t="s">
        <v>115</v>
      </c>
      <c r="C738" s="4" t="s">
        <v>39</v>
      </c>
      <c r="D738" s="5">
        <v>42.55</v>
      </c>
      <c r="E738" s="1">
        <v>4</v>
      </c>
      <c r="F738" s="1">
        <f>InputData[[#This Row],[UNIT PRICE ($)]]*InputData[[#This Row],[QUANTITY]]</f>
        <v>170.2</v>
      </c>
      <c r="G738" s="1" t="str">
        <f>VLOOKUP(InputData[[#This Row],[CUSTOMER NAME]],Country[],2,0)</f>
        <v>India</v>
      </c>
      <c r="H738" s="1" t="str">
        <f>VLOOKUP(InputData[[#This Row],[CUSTOMER NAME]],Country[],3,0)</f>
        <v>Northeast</v>
      </c>
      <c r="I738" s="1" t="str">
        <f>TEXT(InputData[[#This Row],[DATE]],"mmm")</f>
        <v>Nov</v>
      </c>
      <c r="J738" s="1">
        <f>WEEKNUM(InputData[[#This Row],[DATE]],)</f>
        <v>47</v>
      </c>
    </row>
    <row r="739" spans="1:10" x14ac:dyDescent="0.3">
      <c r="A739" s="3">
        <v>44519</v>
      </c>
      <c r="B739" s="6" t="s">
        <v>87</v>
      </c>
      <c r="C739" s="4" t="s">
        <v>18</v>
      </c>
      <c r="D739" s="5">
        <v>49.21</v>
      </c>
      <c r="E739" s="1">
        <v>4</v>
      </c>
      <c r="F739" s="1">
        <f>InputData[[#This Row],[UNIT PRICE ($)]]*InputData[[#This Row],[QUANTITY]]</f>
        <v>196.84</v>
      </c>
      <c r="G739" s="1" t="str">
        <f>VLOOKUP(InputData[[#This Row],[CUSTOMER NAME]],Country[],2,0)</f>
        <v>France</v>
      </c>
      <c r="H739" s="1" t="str">
        <f>VLOOKUP(InputData[[#This Row],[CUSTOMER NAME]],Country[],3,0)</f>
        <v>Export</v>
      </c>
      <c r="I739" s="1" t="str">
        <f>TEXT(InputData[[#This Row],[DATE]],"mmm")</f>
        <v>Nov</v>
      </c>
      <c r="J739" s="1">
        <f>WEEKNUM(InputData[[#This Row],[DATE]],)</f>
        <v>47</v>
      </c>
    </row>
    <row r="740" spans="1:10" x14ac:dyDescent="0.3">
      <c r="A740" s="3">
        <v>44520</v>
      </c>
      <c r="B740" s="6" t="s">
        <v>69</v>
      </c>
      <c r="C740" s="4" t="s">
        <v>8</v>
      </c>
      <c r="D740" s="5">
        <v>94.62</v>
      </c>
      <c r="E740" s="1">
        <v>11</v>
      </c>
      <c r="F740" s="1">
        <f>InputData[[#This Row],[UNIT PRICE ($)]]*InputData[[#This Row],[QUANTITY]]</f>
        <v>1040.8200000000002</v>
      </c>
      <c r="G740" s="1" t="str">
        <f>VLOOKUP(InputData[[#This Row],[CUSTOMER NAME]],Country[],2,0)</f>
        <v>India</v>
      </c>
      <c r="H740" s="1" t="str">
        <f>VLOOKUP(InputData[[#This Row],[CUSTOMER NAME]],Country[],3,0)</f>
        <v>South</v>
      </c>
      <c r="I740" s="1" t="str">
        <f>TEXT(InputData[[#This Row],[DATE]],"mmm")</f>
        <v>Nov</v>
      </c>
      <c r="J740" s="1">
        <f>WEEKNUM(InputData[[#This Row],[DATE]],)</f>
        <v>47</v>
      </c>
    </row>
    <row r="741" spans="1:10" x14ac:dyDescent="0.3">
      <c r="A741" s="3">
        <v>44520</v>
      </c>
      <c r="B741" s="6" t="s">
        <v>113</v>
      </c>
      <c r="C741" s="4" t="s">
        <v>22</v>
      </c>
      <c r="D741" s="5">
        <v>141.57</v>
      </c>
      <c r="E741" s="1">
        <v>34</v>
      </c>
      <c r="F741" s="1">
        <f>InputData[[#This Row],[UNIT PRICE ($)]]*InputData[[#This Row],[QUANTITY]]</f>
        <v>4813.38</v>
      </c>
      <c r="G741" s="1" t="str">
        <f>VLOOKUP(InputData[[#This Row],[CUSTOMER NAME]],Country[],2,0)</f>
        <v>Pakistan</v>
      </c>
      <c r="H741" s="1" t="str">
        <f>VLOOKUP(InputData[[#This Row],[CUSTOMER NAME]],Country[],3,0)</f>
        <v>Export</v>
      </c>
      <c r="I741" s="1" t="str">
        <f>TEXT(InputData[[#This Row],[DATE]],"mmm")</f>
        <v>Nov</v>
      </c>
      <c r="J741" s="1">
        <f>WEEKNUM(InputData[[#This Row],[DATE]],)</f>
        <v>47</v>
      </c>
    </row>
    <row r="742" spans="1:10" x14ac:dyDescent="0.3">
      <c r="A742" s="3">
        <v>44520</v>
      </c>
      <c r="B742" s="6" t="s">
        <v>87</v>
      </c>
      <c r="C742" s="4" t="s">
        <v>34</v>
      </c>
      <c r="D742" s="5">
        <v>58.3</v>
      </c>
      <c r="E742" s="1">
        <v>14</v>
      </c>
      <c r="F742" s="1">
        <f>InputData[[#This Row],[UNIT PRICE ($)]]*InputData[[#This Row],[QUANTITY]]</f>
        <v>816.19999999999993</v>
      </c>
      <c r="G742" s="1" t="str">
        <f>VLOOKUP(InputData[[#This Row],[CUSTOMER NAME]],Country[],2,0)</f>
        <v>France</v>
      </c>
      <c r="H742" s="1" t="str">
        <f>VLOOKUP(InputData[[#This Row],[CUSTOMER NAME]],Country[],3,0)</f>
        <v>Export</v>
      </c>
      <c r="I742" s="1" t="str">
        <f>TEXT(InputData[[#This Row],[DATE]],"mmm")</f>
        <v>Nov</v>
      </c>
      <c r="J742" s="1">
        <f>WEEKNUM(InputData[[#This Row],[DATE]],)</f>
        <v>47</v>
      </c>
    </row>
    <row r="743" spans="1:10" x14ac:dyDescent="0.3">
      <c r="A743" s="3">
        <v>44521</v>
      </c>
      <c r="B743" s="6" t="s">
        <v>108</v>
      </c>
      <c r="C743" s="4" t="s">
        <v>6</v>
      </c>
      <c r="D743" s="5">
        <v>85.5</v>
      </c>
      <c r="E743" s="1">
        <v>1</v>
      </c>
      <c r="F743" s="1">
        <f>InputData[[#This Row],[UNIT PRICE ($)]]*InputData[[#This Row],[QUANTITY]]</f>
        <v>85.5</v>
      </c>
      <c r="G743" s="1" t="str">
        <f>VLOOKUP(InputData[[#This Row],[CUSTOMER NAME]],Country[],2,0)</f>
        <v>India</v>
      </c>
      <c r="H743" s="1" t="str">
        <f>VLOOKUP(InputData[[#This Row],[CUSTOMER NAME]],Country[],3,0)</f>
        <v>North</v>
      </c>
      <c r="I743" s="1" t="str">
        <f>TEXT(InputData[[#This Row],[DATE]],"mmm")</f>
        <v>Nov</v>
      </c>
      <c r="J743" s="1">
        <f>WEEKNUM(InputData[[#This Row],[DATE]],)</f>
        <v>48</v>
      </c>
    </row>
    <row r="744" spans="1:10" x14ac:dyDescent="0.3">
      <c r="A744" s="3">
        <v>44521</v>
      </c>
      <c r="B744" s="6" t="s">
        <v>110</v>
      </c>
      <c r="C744" s="4" t="s">
        <v>41</v>
      </c>
      <c r="D744" s="5">
        <v>173.88</v>
      </c>
      <c r="E744" s="1">
        <v>24</v>
      </c>
      <c r="F744" s="1">
        <f>InputData[[#This Row],[UNIT PRICE ($)]]*InputData[[#This Row],[QUANTITY]]</f>
        <v>4173.12</v>
      </c>
      <c r="G744" s="1" t="str">
        <f>VLOOKUP(InputData[[#This Row],[CUSTOMER NAME]],Country[],2,0)</f>
        <v>India</v>
      </c>
      <c r="H744" s="1" t="str">
        <f>VLOOKUP(InputData[[#This Row],[CUSTOMER NAME]],Country[],3,0)</f>
        <v>Western</v>
      </c>
      <c r="I744" s="1" t="str">
        <f>TEXT(InputData[[#This Row],[DATE]],"mmm")</f>
        <v>Nov</v>
      </c>
      <c r="J744" s="1">
        <f>WEEKNUM(InputData[[#This Row],[DATE]],)</f>
        <v>48</v>
      </c>
    </row>
    <row r="745" spans="1:10" x14ac:dyDescent="0.3">
      <c r="A745" s="3">
        <v>44521</v>
      </c>
      <c r="B745" s="6" t="s">
        <v>67</v>
      </c>
      <c r="C745" s="4" t="s">
        <v>20</v>
      </c>
      <c r="D745" s="5">
        <v>76.25</v>
      </c>
      <c r="E745" s="1">
        <v>6</v>
      </c>
      <c r="F745" s="1">
        <f>InputData[[#This Row],[UNIT PRICE ($)]]*InputData[[#This Row],[QUANTITY]]</f>
        <v>457.5</v>
      </c>
      <c r="G745" s="1" t="str">
        <f>VLOOKUP(InputData[[#This Row],[CUSTOMER NAME]],Country[],2,0)</f>
        <v>United Kingdom</v>
      </c>
      <c r="H745" s="1" t="str">
        <f>VLOOKUP(InputData[[#This Row],[CUSTOMER NAME]],Country[],3,0)</f>
        <v>Export</v>
      </c>
      <c r="I745" s="1" t="str">
        <f>TEXT(InputData[[#This Row],[DATE]],"mmm")</f>
        <v>Nov</v>
      </c>
      <c r="J745" s="1">
        <f>WEEKNUM(InputData[[#This Row],[DATE]],)</f>
        <v>48</v>
      </c>
    </row>
    <row r="746" spans="1:10" x14ac:dyDescent="0.3">
      <c r="A746" s="3">
        <v>44521</v>
      </c>
      <c r="B746" s="6" t="s">
        <v>78</v>
      </c>
      <c r="C746" s="4" t="s">
        <v>42</v>
      </c>
      <c r="D746" s="5">
        <v>162</v>
      </c>
      <c r="E746" s="1">
        <v>10</v>
      </c>
      <c r="F746" s="1">
        <f>InputData[[#This Row],[UNIT PRICE ($)]]*InputData[[#This Row],[QUANTITY]]</f>
        <v>1620</v>
      </c>
      <c r="G746" s="1" t="str">
        <f>VLOOKUP(InputData[[#This Row],[CUSTOMER NAME]],Country[],2,0)</f>
        <v>India</v>
      </c>
      <c r="H746" s="1" t="str">
        <f>VLOOKUP(InputData[[#This Row],[CUSTOMER NAME]],Country[],3,0)</f>
        <v>Central</v>
      </c>
      <c r="I746" s="1" t="str">
        <f>TEXT(InputData[[#This Row],[DATE]],"mmm")</f>
        <v>Nov</v>
      </c>
      <c r="J746" s="1">
        <f>WEEKNUM(InputData[[#This Row],[DATE]],)</f>
        <v>48</v>
      </c>
    </row>
    <row r="747" spans="1:10" x14ac:dyDescent="0.3">
      <c r="A747" s="3">
        <v>44521</v>
      </c>
      <c r="B747" s="6" t="s">
        <v>116</v>
      </c>
      <c r="C747" s="4" t="s">
        <v>14</v>
      </c>
      <c r="D747" s="5">
        <v>146.72</v>
      </c>
      <c r="E747" s="1">
        <v>1</v>
      </c>
      <c r="F747" s="1">
        <f>InputData[[#This Row],[UNIT PRICE ($)]]*InputData[[#This Row],[QUANTITY]]</f>
        <v>146.72</v>
      </c>
      <c r="G747" s="1" t="str">
        <f>VLOOKUP(InputData[[#This Row],[CUSTOMER NAME]],Country[],2,0)</f>
        <v>Germany</v>
      </c>
      <c r="H747" s="1" t="str">
        <f>VLOOKUP(InputData[[#This Row],[CUSTOMER NAME]],Country[],3,0)</f>
        <v>Export</v>
      </c>
      <c r="I747" s="1" t="str">
        <f>TEXT(InputData[[#This Row],[DATE]],"mmm")</f>
        <v>Nov</v>
      </c>
      <c r="J747" s="1">
        <f>WEEKNUM(InputData[[#This Row],[DATE]],)</f>
        <v>48</v>
      </c>
    </row>
    <row r="748" spans="1:10" x14ac:dyDescent="0.3">
      <c r="A748" s="3">
        <v>44522</v>
      </c>
      <c r="B748" s="6" t="s">
        <v>82</v>
      </c>
      <c r="C748" s="4" t="s">
        <v>17</v>
      </c>
      <c r="D748" s="5">
        <v>156.78</v>
      </c>
      <c r="E748" s="1">
        <v>35</v>
      </c>
      <c r="F748" s="1">
        <f>InputData[[#This Row],[UNIT PRICE ($)]]*InputData[[#This Row],[QUANTITY]]</f>
        <v>5487.3</v>
      </c>
      <c r="G748" s="1" t="str">
        <f>VLOOKUP(InputData[[#This Row],[CUSTOMER NAME]],Country[],2,0)</f>
        <v>India</v>
      </c>
      <c r="H748" s="1" t="str">
        <f>VLOOKUP(InputData[[#This Row],[CUSTOMER NAME]],Country[],3,0)</f>
        <v>Western</v>
      </c>
      <c r="I748" s="1" t="str">
        <f>TEXT(InputData[[#This Row],[DATE]],"mmm")</f>
        <v>Nov</v>
      </c>
      <c r="J748" s="1">
        <f>WEEKNUM(InputData[[#This Row],[DATE]],)</f>
        <v>48</v>
      </c>
    </row>
    <row r="749" spans="1:10" x14ac:dyDescent="0.3">
      <c r="A749" s="3">
        <v>44523</v>
      </c>
      <c r="B749" s="6" t="s">
        <v>75</v>
      </c>
      <c r="C749" s="4" t="s">
        <v>36</v>
      </c>
      <c r="D749" s="5">
        <v>96.3</v>
      </c>
      <c r="E749" s="1">
        <v>12</v>
      </c>
      <c r="F749" s="1">
        <f>InputData[[#This Row],[UNIT PRICE ($)]]*InputData[[#This Row],[QUANTITY]]</f>
        <v>1155.5999999999999</v>
      </c>
      <c r="G749" s="1" t="str">
        <f>VLOOKUP(InputData[[#This Row],[CUSTOMER NAME]],Country[],2,0)</f>
        <v>Russia</v>
      </c>
      <c r="H749" s="1" t="str">
        <f>VLOOKUP(InputData[[#This Row],[CUSTOMER NAME]],Country[],3,0)</f>
        <v>Export</v>
      </c>
      <c r="I749" s="1" t="str">
        <f>TEXT(InputData[[#This Row],[DATE]],"mmm")</f>
        <v>Nov</v>
      </c>
      <c r="J749" s="1">
        <f>WEEKNUM(InputData[[#This Row],[DATE]],)</f>
        <v>48</v>
      </c>
    </row>
    <row r="750" spans="1:10" x14ac:dyDescent="0.3">
      <c r="A750" s="3">
        <v>44525</v>
      </c>
      <c r="B750" s="6" t="s">
        <v>72</v>
      </c>
      <c r="C750" s="4" t="s">
        <v>4</v>
      </c>
      <c r="D750" s="5">
        <v>48.84</v>
      </c>
      <c r="E750" s="1">
        <v>5</v>
      </c>
      <c r="F750" s="1">
        <f>InputData[[#This Row],[UNIT PRICE ($)]]*InputData[[#This Row],[QUANTITY]]</f>
        <v>244.20000000000002</v>
      </c>
      <c r="G750" s="1" t="str">
        <f>VLOOKUP(InputData[[#This Row],[CUSTOMER NAME]],Country[],2,0)</f>
        <v>Brazil</v>
      </c>
      <c r="H750" s="1" t="str">
        <f>VLOOKUP(InputData[[#This Row],[CUSTOMER NAME]],Country[],3,0)</f>
        <v>Export</v>
      </c>
      <c r="I750" s="1" t="str">
        <f>TEXT(InputData[[#This Row],[DATE]],"mmm")</f>
        <v>Nov</v>
      </c>
      <c r="J750" s="1">
        <f>WEEKNUM(InputData[[#This Row],[DATE]],)</f>
        <v>48</v>
      </c>
    </row>
    <row r="751" spans="1:10" x14ac:dyDescent="0.3">
      <c r="A751" s="3">
        <v>44525</v>
      </c>
      <c r="B751" s="6" t="s">
        <v>82</v>
      </c>
      <c r="C751" s="4" t="s">
        <v>3</v>
      </c>
      <c r="D751" s="5">
        <v>80.94</v>
      </c>
      <c r="E751" s="1">
        <v>10</v>
      </c>
      <c r="F751" s="1">
        <f>InputData[[#This Row],[UNIT PRICE ($)]]*InputData[[#This Row],[QUANTITY]]</f>
        <v>809.4</v>
      </c>
      <c r="G751" s="1" t="str">
        <f>VLOOKUP(InputData[[#This Row],[CUSTOMER NAME]],Country[],2,0)</f>
        <v>India</v>
      </c>
      <c r="H751" s="1" t="str">
        <f>VLOOKUP(InputData[[#This Row],[CUSTOMER NAME]],Country[],3,0)</f>
        <v>Western</v>
      </c>
      <c r="I751" s="1" t="str">
        <f>TEXT(InputData[[#This Row],[DATE]],"mmm")</f>
        <v>Nov</v>
      </c>
      <c r="J751" s="1">
        <f>WEEKNUM(InputData[[#This Row],[DATE]],)</f>
        <v>48</v>
      </c>
    </row>
    <row r="752" spans="1:10" x14ac:dyDescent="0.3">
      <c r="A752" s="3">
        <v>44525</v>
      </c>
      <c r="B752" s="6" t="s">
        <v>82</v>
      </c>
      <c r="C752" s="4" t="s">
        <v>16</v>
      </c>
      <c r="D752" s="5">
        <v>16.64</v>
      </c>
      <c r="E752" s="1">
        <v>14</v>
      </c>
      <c r="F752" s="1">
        <f>InputData[[#This Row],[UNIT PRICE ($)]]*InputData[[#This Row],[QUANTITY]]</f>
        <v>232.96</v>
      </c>
      <c r="G752" s="1" t="str">
        <f>VLOOKUP(InputData[[#This Row],[CUSTOMER NAME]],Country[],2,0)</f>
        <v>India</v>
      </c>
      <c r="H752" s="1" t="str">
        <f>VLOOKUP(InputData[[#This Row],[CUSTOMER NAME]],Country[],3,0)</f>
        <v>Western</v>
      </c>
      <c r="I752" s="1" t="str">
        <f>TEXT(InputData[[#This Row],[DATE]],"mmm")</f>
        <v>Nov</v>
      </c>
      <c r="J752" s="1">
        <f>WEEKNUM(InputData[[#This Row],[DATE]],)</f>
        <v>48</v>
      </c>
    </row>
    <row r="753" spans="1:10" x14ac:dyDescent="0.3">
      <c r="A753" s="3">
        <v>44526</v>
      </c>
      <c r="B753" s="6" t="s">
        <v>75</v>
      </c>
      <c r="C753" s="4" t="s">
        <v>9</v>
      </c>
      <c r="D753" s="5">
        <v>7.8599999999999994</v>
      </c>
      <c r="E753" s="1">
        <v>25</v>
      </c>
      <c r="F753" s="1">
        <f>InputData[[#This Row],[UNIT PRICE ($)]]*InputData[[#This Row],[QUANTITY]]</f>
        <v>196.5</v>
      </c>
      <c r="G753" s="1" t="str">
        <f>VLOOKUP(InputData[[#This Row],[CUSTOMER NAME]],Country[],2,0)</f>
        <v>Russia</v>
      </c>
      <c r="H753" s="1" t="str">
        <f>VLOOKUP(InputData[[#This Row],[CUSTOMER NAME]],Country[],3,0)</f>
        <v>Export</v>
      </c>
      <c r="I753" s="1" t="str">
        <f>TEXT(InputData[[#This Row],[DATE]],"mmm")</f>
        <v>Nov</v>
      </c>
      <c r="J753" s="1">
        <f>WEEKNUM(InputData[[#This Row],[DATE]],)</f>
        <v>48</v>
      </c>
    </row>
    <row r="754" spans="1:10" x14ac:dyDescent="0.3">
      <c r="A754" s="3">
        <v>44526</v>
      </c>
      <c r="B754" s="6" t="s">
        <v>80</v>
      </c>
      <c r="C754" s="4" t="s">
        <v>32</v>
      </c>
      <c r="D754" s="5">
        <v>117.48</v>
      </c>
      <c r="E754" s="1">
        <v>5</v>
      </c>
      <c r="F754" s="1">
        <f>InputData[[#This Row],[UNIT PRICE ($)]]*InputData[[#This Row],[QUANTITY]]</f>
        <v>587.4</v>
      </c>
      <c r="G754" s="1" t="str">
        <f>VLOOKUP(InputData[[#This Row],[CUSTOMER NAME]],Country[],2,0)</f>
        <v>South Africa</v>
      </c>
      <c r="H754" s="1" t="str">
        <f>VLOOKUP(InputData[[#This Row],[CUSTOMER NAME]],Country[],3,0)</f>
        <v>Export</v>
      </c>
      <c r="I754" s="1" t="str">
        <f>TEXT(InputData[[#This Row],[DATE]],"mmm")</f>
        <v>Nov</v>
      </c>
      <c r="J754" s="1">
        <f>WEEKNUM(InputData[[#This Row],[DATE]],)</f>
        <v>48</v>
      </c>
    </row>
    <row r="755" spans="1:10" x14ac:dyDescent="0.3">
      <c r="A755" s="3">
        <v>44527</v>
      </c>
      <c r="B755" s="6" t="s">
        <v>112</v>
      </c>
      <c r="C755" s="4" t="s">
        <v>12</v>
      </c>
      <c r="D755" s="5">
        <v>94.17</v>
      </c>
      <c r="E755" s="1">
        <v>8</v>
      </c>
      <c r="F755" s="1">
        <f>InputData[[#This Row],[UNIT PRICE ($)]]*InputData[[#This Row],[QUANTITY]]</f>
        <v>753.36</v>
      </c>
      <c r="G755" s="1" t="str">
        <f>VLOOKUP(InputData[[#This Row],[CUSTOMER NAME]],Country[],2,0)</f>
        <v>India</v>
      </c>
      <c r="H755" s="1" t="str">
        <f>VLOOKUP(InputData[[#This Row],[CUSTOMER NAME]],Country[],3,0)</f>
        <v>North</v>
      </c>
      <c r="I755" s="1" t="str">
        <f>TEXT(InputData[[#This Row],[DATE]],"mmm")</f>
        <v>Nov</v>
      </c>
      <c r="J755" s="1">
        <f>WEEKNUM(InputData[[#This Row],[DATE]],)</f>
        <v>48</v>
      </c>
    </row>
    <row r="756" spans="1:10" x14ac:dyDescent="0.3">
      <c r="A756" s="3">
        <v>44527</v>
      </c>
      <c r="B756" s="6" t="s">
        <v>112</v>
      </c>
      <c r="C756" s="4" t="s">
        <v>34</v>
      </c>
      <c r="D756" s="5">
        <v>58.3</v>
      </c>
      <c r="E756" s="1">
        <v>15</v>
      </c>
      <c r="F756" s="1">
        <f>InputData[[#This Row],[UNIT PRICE ($)]]*InputData[[#This Row],[QUANTITY]]</f>
        <v>874.5</v>
      </c>
      <c r="G756" s="1" t="str">
        <f>VLOOKUP(InputData[[#This Row],[CUSTOMER NAME]],Country[],2,0)</f>
        <v>India</v>
      </c>
      <c r="H756" s="1" t="str">
        <f>VLOOKUP(InputData[[#This Row],[CUSTOMER NAME]],Country[],3,0)</f>
        <v>North</v>
      </c>
      <c r="I756" s="1" t="str">
        <f>TEXT(InputData[[#This Row],[DATE]],"mmm")</f>
        <v>Nov</v>
      </c>
      <c r="J756" s="1">
        <f>WEEKNUM(InputData[[#This Row],[DATE]],)</f>
        <v>48</v>
      </c>
    </row>
    <row r="757" spans="1:10" x14ac:dyDescent="0.3">
      <c r="A757" s="3">
        <v>44527</v>
      </c>
      <c r="B757" s="6" t="s">
        <v>74</v>
      </c>
      <c r="C757" s="4" t="s">
        <v>33</v>
      </c>
      <c r="D757" s="5">
        <v>119.7</v>
      </c>
      <c r="E757" s="1">
        <v>28</v>
      </c>
      <c r="F757" s="1">
        <f>InputData[[#This Row],[UNIT PRICE ($)]]*InputData[[#This Row],[QUANTITY]]</f>
        <v>3351.6</v>
      </c>
      <c r="G757" s="1" t="str">
        <f>VLOOKUP(InputData[[#This Row],[CUSTOMER NAME]],Country[],2,0)</f>
        <v>Brazil</v>
      </c>
      <c r="H757" s="1" t="str">
        <f>VLOOKUP(InputData[[#This Row],[CUSTOMER NAME]],Country[],3,0)</f>
        <v>Export</v>
      </c>
      <c r="I757" s="1" t="str">
        <f>TEXT(InputData[[#This Row],[DATE]],"mmm")</f>
        <v>Nov</v>
      </c>
      <c r="J757" s="1">
        <f>WEEKNUM(InputData[[#This Row],[DATE]],)</f>
        <v>48</v>
      </c>
    </row>
    <row r="758" spans="1:10" x14ac:dyDescent="0.3">
      <c r="A758" s="3">
        <v>44527</v>
      </c>
      <c r="B758" s="6" t="s">
        <v>75</v>
      </c>
      <c r="C758" s="4" t="s">
        <v>35</v>
      </c>
      <c r="D758" s="5">
        <v>6.7</v>
      </c>
      <c r="E758" s="1">
        <v>28</v>
      </c>
      <c r="F758" s="1">
        <f>InputData[[#This Row],[UNIT PRICE ($)]]*InputData[[#This Row],[QUANTITY]]</f>
        <v>187.6</v>
      </c>
      <c r="G758" s="1" t="str">
        <f>VLOOKUP(InputData[[#This Row],[CUSTOMER NAME]],Country[],2,0)</f>
        <v>Russia</v>
      </c>
      <c r="H758" s="1" t="str">
        <f>VLOOKUP(InputData[[#This Row],[CUSTOMER NAME]],Country[],3,0)</f>
        <v>Export</v>
      </c>
      <c r="I758" s="1" t="str">
        <f>TEXT(InputData[[#This Row],[DATE]],"mmm")</f>
        <v>Nov</v>
      </c>
      <c r="J758" s="1">
        <f>WEEKNUM(InputData[[#This Row],[DATE]],)</f>
        <v>48</v>
      </c>
    </row>
    <row r="759" spans="1:10" x14ac:dyDescent="0.3">
      <c r="A759" s="3">
        <v>44527</v>
      </c>
      <c r="B759" s="6" t="s">
        <v>78</v>
      </c>
      <c r="C759" s="4" t="s">
        <v>22</v>
      </c>
      <c r="D759" s="5">
        <v>141.57</v>
      </c>
      <c r="E759" s="1">
        <v>37</v>
      </c>
      <c r="F759" s="1">
        <f>InputData[[#This Row],[UNIT PRICE ($)]]*InputData[[#This Row],[QUANTITY]]</f>
        <v>5238.09</v>
      </c>
      <c r="G759" s="1" t="str">
        <f>VLOOKUP(InputData[[#This Row],[CUSTOMER NAME]],Country[],2,0)</f>
        <v>India</v>
      </c>
      <c r="H759" s="1" t="str">
        <f>VLOOKUP(InputData[[#This Row],[CUSTOMER NAME]],Country[],3,0)</f>
        <v>Central</v>
      </c>
      <c r="I759" s="1" t="str">
        <f>TEXT(InputData[[#This Row],[DATE]],"mmm")</f>
        <v>Nov</v>
      </c>
      <c r="J759" s="1">
        <f>WEEKNUM(InputData[[#This Row],[DATE]],)</f>
        <v>48</v>
      </c>
    </row>
    <row r="760" spans="1:10" x14ac:dyDescent="0.3">
      <c r="A760" s="3">
        <v>44528</v>
      </c>
      <c r="B760" s="6" t="s">
        <v>64</v>
      </c>
      <c r="C760" s="4" t="s">
        <v>28</v>
      </c>
      <c r="D760" s="5">
        <v>41.81</v>
      </c>
      <c r="E760" s="1">
        <v>9</v>
      </c>
      <c r="F760" s="1">
        <f>InputData[[#This Row],[UNIT PRICE ($)]]*InputData[[#This Row],[QUANTITY]]</f>
        <v>376.29</v>
      </c>
      <c r="G760" s="1" t="str">
        <f>VLOOKUP(InputData[[#This Row],[CUSTOMER NAME]],Country[],2,0)</f>
        <v>India</v>
      </c>
      <c r="H760" s="1" t="str">
        <f>VLOOKUP(InputData[[#This Row],[CUSTOMER NAME]],Country[],3,0)</f>
        <v>Northeast</v>
      </c>
      <c r="I760" s="1" t="str">
        <f>TEXT(InputData[[#This Row],[DATE]],"mmm")</f>
        <v>Nov</v>
      </c>
      <c r="J760" s="1">
        <f>WEEKNUM(InputData[[#This Row],[DATE]],)</f>
        <v>49</v>
      </c>
    </row>
    <row r="761" spans="1:10" x14ac:dyDescent="0.3">
      <c r="A761" s="3">
        <v>44528</v>
      </c>
      <c r="B761" s="6" t="s">
        <v>67</v>
      </c>
      <c r="C761" s="4" t="s">
        <v>40</v>
      </c>
      <c r="D761" s="5">
        <v>115.2</v>
      </c>
      <c r="E761" s="1">
        <v>2</v>
      </c>
      <c r="F761" s="1">
        <f>InputData[[#This Row],[UNIT PRICE ($)]]*InputData[[#This Row],[QUANTITY]]</f>
        <v>230.4</v>
      </c>
      <c r="G761" s="1" t="str">
        <f>VLOOKUP(InputData[[#This Row],[CUSTOMER NAME]],Country[],2,0)</f>
        <v>United Kingdom</v>
      </c>
      <c r="H761" s="1" t="str">
        <f>VLOOKUP(InputData[[#This Row],[CUSTOMER NAME]],Country[],3,0)</f>
        <v>Export</v>
      </c>
      <c r="I761" s="1" t="str">
        <f>TEXT(InputData[[#This Row],[DATE]],"mmm")</f>
        <v>Nov</v>
      </c>
      <c r="J761" s="1">
        <f>WEEKNUM(InputData[[#This Row],[DATE]],)</f>
        <v>49</v>
      </c>
    </row>
    <row r="762" spans="1:10" x14ac:dyDescent="0.3">
      <c r="A762" s="3">
        <v>44528</v>
      </c>
      <c r="B762" s="6" t="s">
        <v>73</v>
      </c>
      <c r="C762" s="4" t="s">
        <v>31</v>
      </c>
      <c r="D762" s="5">
        <v>104.16</v>
      </c>
      <c r="E762" s="1">
        <v>8</v>
      </c>
      <c r="F762" s="1">
        <f>InputData[[#This Row],[UNIT PRICE ($)]]*InputData[[#This Row],[QUANTITY]]</f>
        <v>833.28</v>
      </c>
      <c r="G762" s="1" t="str">
        <f>VLOOKUP(InputData[[#This Row],[CUSTOMER NAME]],Country[],2,0)</f>
        <v>India</v>
      </c>
      <c r="H762" s="1" t="str">
        <f>VLOOKUP(InputData[[#This Row],[CUSTOMER NAME]],Country[],3,0)</f>
        <v>East</v>
      </c>
      <c r="I762" s="1" t="str">
        <f>TEXT(InputData[[#This Row],[DATE]],"mmm")</f>
        <v>Nov</v>
      </c>
      <c r="J762" s="1">
        <f>WEEKNUM(InputData[[#This Row],[DATE]],)</f>
        <v>49</v>
      </c>
    </row>
    <row r="763" spans="1:10" x14ac:dyDescent="0.3">
      <c r="A763" s="3">
        <v>44530</v>
      </c>
      <c r="B763" s="6" t="s">
        <v>61</v>
      </c>
      <c r="C763" s="4" t="s">
        <v>39</v>
      </c>
      <c r="D763" s="5">
        <v>42.55</v>
      </c>
      <c r="E763" s="1">
        <v>15</v>
      </c>
      <c r="F763" s="1">
        <f>InputData[[#This Row],[UNIT PRICE ($)]]*InputData[[#This Row],[QUANTITY]]</f>
        <v>638.25</v>
      </c>
      <c r="G763" s="1" t="str">
        <f>VLOOKUP(InputData[[#This Row],[CUSTOMER NAME]],Country[],2,0)</f>
        <v>Bangladesh</v>
      </c>
      <c r="H763" s="1" t="str">
        <f>VLOOKUP(InputData[[#This Row],[CUSTOMER NAME]],Country[],3,0)</f>
        <v>Export</v>
      </c>
      <c r="I763" s="1" t="str">
        <f>TEXT(InputData[[#This Row],[DATE]],"mmm")</f>
        <v>Nov</v>
      </c>
      <c r="J763" s="1">
        <f>WEEKNUM(InputData[[#This Row],[DATE]],)</f>
        <v>49</v>
      </c>
    </row>
    <row r="764" spans="1:10" x14ac:dyDescent="0.3">
      <c r="A764" s="3">
        <v>44530</v>
      </c>
      <c r="B764" s="6" t="s">
        <v>110</v>
      </c>
      <c r="C764" s="4" t="s">
        <v>15</v>
      </c>
      <c r="D764" s="5">
        <v>15.719999999999999</v>
      </c>
      <c r="E764" s="1">
        <v>2</v>
      </c>
      <c r="F764" s="1">
        <f>InputData[[#This Row],[UNIT PRICE ($)]]*InputData[[#This Row],[QUANTITY]]</f>
        <v>31.439999999999998</v>
      </c>
      <c r="G764" s="1" t="str">
        <f>VLOOKUP(InputData[[#This Row],[CUSTOMER NAME]],Country[],2,0)</f>
        <v>India</v>
      </c>
      <c r="H764" s="1" t="str">
        <f>VLOOKUP(InputData[[#This Row],[CUSTOMER NAME]],Country[],3,0)</f>
        <v>Western</v>
      </c>
      <c r="I764" s="1" t="str">
        <f>TEXT(InputData[[#This Row],[DATE]],"mmm")</f>
        <v>Nov</v>
      </c>
      <c r="J764" s="1">
        <f>WEEKNUM(InputData[[#This Row],[DATE]],)</f>
        <v>49</v>
      </c>
    </row>
    <row r="765" spans="1:10" x14ac:dyDescent="0.3">
      <c r="A765" s="3">
        <v>44532</v>
      </c>
      <c r="B765" s="6" t="s">
        <v>76</v>
      </c>
      <c r="C765" s="4" t="s">
        <v>16</v>
      </c>
      <c r="D765" s="5">
        <v>16.64</v>
      </c>
      <c r="E765" s="1">
        <v>10</v>
      </c>
      <c r="F765" s="1">
        <f>InputData[[#This Row],[UNIT PRICE ($)]]*InputData[[#This Row],[QUANTITY]]</f>
        <v>166.4</v>
      </c>
      <c r="G765" s="1" t="str">
        <f>VLOOKUP(InputData[[#This Row],[CUSTOMER NAME]],Country[],2,0)</f>
        <v>Saudi Arabia</v>
      </c>
      <c r="H765" s="1" t="str">
        <f>VLOOKUP(InputData[[#This Row],[CUSTOMER NAME]],Country[],3,0)</f>
        <v>Export</v>
      </c>
      <c r="I765" s="1" t="str">
        <f>TEXT(InputData[[#This Row],[DATE]],"mmm")</f>
        <v>Dec</v>
      </c>
      <c r="J765" s="1">
        <f>WEEKNUM(InputData[[#This Row],[DATE]],)</f>
        <v>49</v>
      </c>
    </row>
    <row r="766" spans="1:10" x14ac:dyDescent="0.3">
      <c r="A766" s="3">
        <v>44533</v>
      </c>
      <c r="B766" s="6" t="s">
        <v>75</v>
      </c>
      <c r="C766" s="4" t="s">
        <v>19</v>
      </c>
      <c r="D766" s="5">
        <v>210</v>
      </c>
      <c r="E766" s="1">
        <v>8</v>
      </c>
      <c r="F766" s="1">
        <f>InputData[[#This Row],[UNIT PRICE ($)]]*InputData[[#This Row],[QUANTITY]]</f>
        <v>1680</v>
      </c>
      <c r="G766" s="1" t="str">
        <f>VLOOKUP(InputData[[#This Row],[CUSTOMER NAME]],Country[],2,0)</f>
        <v>Russia</v>
      </c>
      <c r="H766" s="1" t="str">
        <f>VLOOKUP(InputData[[#This Row],[CUSTOMER NAME]],Country[],3,0)</f>
        <v>Export</v>
      </c>
      <c r="I766" s="1" t="str">
        <f>TEXT(InputData[[#This Row],[DATE]],"mmm")</f>
        <v>Dec</v>
      </c>
      <c r="J766" s="1">
        <f>WEEKNUM(InputData[[#This Row],[DATE]],)</f>
        <v>49</v>
      </c>
    </row>
    <row r="767" spans="1:10" x14ac:dyDescent="0.3">
      <c r="A767" s="3">
        <v>44533</v>
      </c>
      <c r="B767" s="6" t="s">
        <v>113</v>
      </c>
      <c r="C767" s="4" t="s">
        <v>34</v>
      </c>
      <c r="D767" s="5">
        <v>58.3</v>
      </c>
      <c r="E767" s="1">
        <v>2</v>
      </c>
      <c r="F767" s="1">
        <f>InputData[[#This Row],[UNIT PRICE ($)]]*InputData[[#This Row],[QUANTITY]]</f>
        <v>116.6</v>
      </c>
      <c r="G767" s="1" t="str">
        <f>VLOOKUP(InputData[[#This Row],[CUSTOMER NAME]],Country[],2,0)</f>
        <v>Pakistan</v>
      </c>
      <c r="H767" s="1" t="str">
        <f>VLOOKUP(InputData[[#This Row],[CUSTOMER NAME]],Country[],3,0)</f>
        <v>Export</v>
      </c>
      <c r="I767" s="1" t="str">
        <f>TEXT(InputData[[#This Row],[DATE]],"mmm")</f>
        <v>Dec</v>
      </c>
      <c r="J767" s="1">
        <f>WEEKNUM(InputData[[#This Row],[DATE]],)</f>
        <v>49</v>
      </c>
    </row>
    <row r="768" spans="1:10" x14ac:dyDescent="0.3">
      <c r="A768" s="3">
        <v>44533</v>
      </c>
      <c r="B768" s="6" t="s">
        <v>115</v>
      </c>
      <c r="C768" s="4" t="s">
        <v>28</v>
      </c>
      <c r="D768" s="5">
        <v>41.81</v>
      </c>
      <c r="E768" s="1">
        <v>5</v>
      </c>
      <c r="F768" s="1">
        <f>InputData[[#This Row],[UNIT PRICE ($)]]*InputData[[#This Row],[QUANTITY]]</f>
        <v>209.05</v>
      </c>
      <c r="G768" s="1" t="str">
        <f>VLOOKUP(InputData[[#This Row],[CUSTOMER NAME]],Country[],2,0)</f>
        <v>India</v>
      </c>
      <c r="H768" s="1" t="str">
        <f>VLOOKUP(InputData[[#This Row],[CUSTOMER NAME]],Country[],3,0)</f>
        <v>Northeast</v>
      </c>
      <c r="I768" s="1" t="str">
        <f>TEXT(InputData[[#This Row],[DATE]],"mmm")</f>
        <v>Dec</v>
      </c>
      <c r="J768" s="1">
        <f>WEEKNUM(InputData[[#This Row],[DATE]],)</f>
        <v>49</v>
      </c>
    </row>
    <row r="769" spans="1:10" x14ac:dyDescent="0.3">
      <c r="A769" s="3">
        <v>44534</v>
      </c>
      <c r="B769" s="6" t="s">
        <v>108</v>
      </c>
      <c r="C769" s="4" t="s">
        <v>4</v>
      </c>
      <c r="D769" s="5">
        <v>48.84</v>
      </c>
      <c r="E769" s="1">
        <v>32</v>
      </c>
      <c r="F769" s="1">
        <f>InputData[[#This Row],[UNIT PRICE ($)]]*InputData[[#This Row],[QUANTITY]]</f>
        <v>1562.88</v>
      </c>
      <c r="G769" s="1" t="str">
        <f>VLOOKUP(InputData[[#This Row],[CUSTOMER NAME]],Country[],2,0)</f>
        <v>India</v>
      </c>
      <c r="H769" s="1" t="str">
        <f>VLOOKUP(InputData[[#This Row],[CUSTOMER NAME]],Country[],3,0)</f>
        <v>North</v>
      </c>
      <c r="I769" s="1" t="str">
        <f>TEXT(InputData[[#This Row],[DATE]],"mmm")</f>
        <v>Dec</v>
      </c>
      <c r="J769" s="1">
        <f>WEEKNUM(InputData[[#This Row],[DATE]],)</f>
        <v>49</v>
      </c>
    </row>
    <row r="770" spans="1:10" x14ac:dyDescent="0.3">
      <c r="A770" s="3">
        <v>44534</v>
      </c>
      <c r="B770" s="6" t="s">
        <v>61</v>
      </c>
      <c r="C770" s="4" t="s">
        <v>44</v>
      </c>
      <c r="D770" s="5">
        <v>82.08</v>
      </c>
      <c r="E770" s="1">
        <v>15</v>
      </c>
      <c r="F770" s="1">
        <f>InputData[[#This Row],[UNIT PRICE ($)]]*InputData[[#This Row],[QUANTITY]]</f>
        <v>1231.2</v>
      </c>
      <c r="G770" s="1" t="str">
        <f>VLOOKUP(InputData[[#This Row],[CUSTOMER NAME]],Country[],2,0)</f>
        <v>Bangladesh</v>
      </c>
      <c r="H770" s="1" t="str">
        <f>VLOOKUP(InputData[[#This Row],[CUSTOMER NAME]],Country[],3,0)</f>
        <v>Export</v>
      </c>
      <c r="I770" s="1" t="str">
        <f>TEXT(InputData[[#This Row],[DATE]],"mmm")</f>
        <v>Dec</v>
      </c>
      <c r="J770" s="1">
        <f>WEEKNUM(InputData[[#This Row],[DATE]],)</f>
        <v>49</v>
      </c>
    </row>
    <row r="771" spans="1:10" x14ac:dyDescent="0.3">
      <c r="A771" s="3">
        <v>44534</v>
      </c>
      <c r="B771" s="6" t="s">
        <v>70</v>
      </c>
      <c r="C771" s="4" t="s">
        <v>26</v>
      </c>
      <c r="D771" s="5">
        <v>24.66</v>
      </c>
      <c r="E771" s="1">
        <v>10</v>
      </c>
      <c r="F771" s="1">
        <f>InputData[[#This Row],[UNIT PRICE ($)]]*InputData[[#This Row],[QUANTITY]]</f>
        <v>246.6</v>
      </c>
      <c r="G771" s="1" t="str">
        <f>VLOOKUP(InputData[[#This Row],[CUSTOMER NAME]],Country[],2,0)</f>
        <v>Mexico</v>
      </c>
      <c r="H771" s="1" t="str">
        <f>VLOOKUP(InputData[[#This Row],[CUSTOMER NAME]],Country[],3,0)</f>
        <v>Export</v>
      </c>
      <c r="I771" s="1" t="str">
        <f>TEXT(InputData[[#This Row],[DATE]],"mmm")</f>
        <v>Dec</v>
      </c>
      <c r="J771" s="1">
        <f>WEEKNUM(InputData[[#This Row],[DATE]],)</f>
        <v>49</v>
      </c>
    </row>
    <row r="772" spans="1:10" x14ac:dyDescent="0.3">
      <c r="A772" s="3">
        <v>44535</v>
      </c>
      <c r="B772" s="6" t="s">
        <v>70</v>
      </c>
      <c r="C772" s="4" t="s">
        <v>25</v>
      </c>
      <c r="D772" s="5">
        <v>8.33</v>
      </c>
      <c r="E772" s="1">
        <v>12</v>
      </c>
      <c r="F772" s="1">
        <f>InputData[[#This Row],[UNIT PRICE ($)]]*InputData[[#This Row],[QUANTITY]]</f>
        <v>99.960000000000008</v>
      </c>
      <c r="G772" s="1" t="str">
        <f>VLOOKUP(InputData[[#This Row],[CUSTOMER NAME]],Country[],2,0)</f>
        <v>Mexico</v>
      </c>
      <c r="H772" s="1" t="str">
        <f>VLOOKUP(InputData[[#This Row],[CUSTOMER NAME]],Country[],3,0)</f>
        <v>Export</v>
      </c>
      <c r="I772" s="1" t="str">
        <f>TEXT(InputData[[#This Row],[DATE]],"mmm")</f>
        <v>Dec</v>
      </c>
      <c r="J772" s="1">
        <f>WEEKNUM(InputData[[#This Row],[DATE]],)</f>
        <v>50</v>
      </c>
    </row>
    <row r="773" spans="1:10" x14ac:dyDescent="0.3">
      <c r="A773" s="3">
        <v>44535</v>
      </c>
      <c r="B773" s="6" t="s">
        <v>77</v>
      </c>
      <c r="C773" s="4" t="s">
        <v>4</v>
      </c>
      <c r="D773" s="5">
        <v>48.84</v>
      </c>
      <c r="E773" s="1">
        <v>15</v>
      </c>
      <c r="F773" s="1">
        <f>InputData[[#This Row],[UNIT PRICE ($)]]*InputData[[#This Row],[QUANTITY]]</f>
        <v>732.6</v>
      </c>
      <c r="G773" s="1" t="str">
        <f>VLOOKUP(InputData[[#This Row],[CUSTOMER NAME]],Country[],2,0)</f>
        <v>India</v>
      </c>
      <c r="H773" s="1" t="str">
        <f>VLOOKUP(InputData[[#This Row],[CUSTOMER NAME]],Country[],3,0)</f>
        <v>Western</v>
      </c>
      <c r="I773" s="1" t="str">
        <f>TEXT(InputData[[#This Row],[DATE]],"mmm")</f>
        <v>Dec</v>
      </c>
      <c r="J773" s="1">
        <f>WEEKNUM(InputData[[#This Row],[DATE]],)</f>
        <v>50</v>
      </c>
    </row>
    <row r="774" spans="1:10" x14ac:dyDescent="0.3">
      <c r="A774" s="3">
        <v>44535</v>
      </c>
      <c r="B774" s="6" t="s">
        <v>78</v>
      </c>
      <c r="C774" s="4" t="s">
        <v>10</v>
      </c>
      <c r="D774" s="5">
        <v>164.28</v>
      </c>
      <c r="E774" s="1">
        <v>1</v>
      </c>
      <c r="F774" s="1">
        <f>InputData[[#This Row],[UNIT PRICE ($)]]*InputData[[#This Row],[QUANTITY]]</f>
        <v>164.28</v>
      </c>
      <c r="G774" s="1" t="str">
        <f>VLOOKUP(InputData[[#This Row],[CUSTOMER NAME]],Country[],2,0)</f>
        <v>India</v>
      </c>
      <c r="H774" s="1" t="str">
        <f>VLOOKUP(InputData[[#This Row],[CUSTOMER NAME]],Country[],3,0)</f>
        <v>Central</v>
      </c>
      <c r="I774" s="1" t="str">
        <f>TEXT(InputData[[#This Row],[DATE]],"mmm")</f>
        <v>Dec</v>
      </c>
      <c r="J774" s="1">
        <f>WEEKNUM(InputData[[#This Row],[DATE]],)</f>
        <v>50</v>
      </c>
    </row>
    <row r="775" spans="1:10" x14ac:dyDescent="0.3">
      <c r="A775" s="3">
        <v>44537</v>
      </c>
      <c r="B775" s="6" t="s">
        <v>66</v>
      </c>
      <c r="C775" s="4" t="s">
        <v>38</v>
      </c>
      <c r="D775" s="5">
        <v>79.92</v>
      </c>
      <c r="E775" s="1">
        <v>5</v>
      </c>
      <c r="F775" s="1">
        <f>InputData[[#This Row],[UNIT PRICE ($)]]*InputData[[#This Row],[QUANTITY]]</f>
        <v>399.6</v>
      </c>
      <c r="G775" s="1" t="str">
        <f>VLOOKUP(InputData[[#This Row],[CUSTOMER NAME]],Country[],2,0)</f>
        <v>Indonesia</v>
      </c>
      <c r="H775" s="1" t="str">
        <f>VLOOKUP(InputData[[#This Row],[CUSTOMER NAME]],Country[],3,0)</f>
        <v>Export</v>
      </c>
      <c r="I775" s="1" t="str">
        <f>TEXT(InputData[[#This Row],[DATE]],"mmm")</f>
        <v>Dec</v>
      </c>
      <c r="J775" s="1">
        <f>WEEKNUM(InputData[[#This Row],[DATE]],)</f>
        <v>50</v>
      </c>
    </row>
    <row r="776" spans="1:10" x14ac:dyDescent="0.3">
      <c r="A776" s="3">
        <v>44537</v>
      </c>
      <c r="B776" s="6" t="s">
        <v>73</v>
      </c>
      <c r="C776" s="4" t="s">
        <v>16</v>
      </c>
      <c r="D776" s="5">
        <v>16.64</v>
      </c>
      <c r="E776" s="1">
        <v>13</v>
      </c>
      <c r="F776" s="1">
        <f>InputData[[#This Row],[UNIT PRICE ($)]]*InputData[[#This Row],[QUANTITY]]</f>
        <v>216.32</v>
      </c>
      <c r="G776" s="1" t="str">
        <f>VLOOKUP(InputData[[#This Row],[CUSTOMER NAME]],Country[],2,0)</f>
        <v>India</v>
      </c>
      <c r="H776" s="1" t="str">
        <f>VLOOKUP(InputData[[#This Row],[CUSTOMER NAME]],Country[],3,0)</f>
        <v>East</v>
      </c>
      <c r="I776" s="1" t="str">
        <f>TEXT(InputData[[#This Row],[DATE]],"mmm")</f>
        <v>Dec</v>
      </c>
      <c r="J776" s="1">
        <f>WEEKNUM(InputData[[#This Row],[DATE]],)</f>
        <v>50</v>
      </c>
    </row>
    <row r="777" spans="1:10" x14ac:dyDescent="0.3">
      <c r="A777" s="3">
        <v>44537</v>
      </c>
      <c r="B777" s="6" t="s">
        <v>84</v>
      </c>
      <c r="C777" s="4" t="s">
        <v>38</v>
      </c>
      <c r="D777" s="5">
        <v>79.92</v>
      </c>
      <c r="E777" s="1">
        <v>12</v>
      </c>
      <c r="F777" s="1">
        <f>InputData[[#This Row],[UNIT PRICE ($)]]*InputData[[#This Row],[QUANTITY]]</f>
        <v>959.04</v>
      </c>
      <c r="G777" s="1" t="str">
        <f>VLOOKUP(InputData[[#This Row],[CUSTOMER NAME]],Country[],2,0)</f>
        <v>Ethiopia</v>
      </c>
      <c r="H777" s="1" t="str">
        <f>VLOOKUP(InputData[[#This Row],[CUSTOMER NAME]],Country[],3,0)</f>
        <v>Export</v>
      </c>
      <c r="I777" s="1" t="str">
        <f>TEXT(InputData[[#This Row],[DATE]],"mmm")</f>
        <v>Dec</v>
      </c>
      <c r="J777" s="1">
        <f>WEEKNUM(InputData[[#This Row],[DATE]],)</f>
        <v>50</v>
      </c>
    </row>
    <row r="778" spans="1:10" x14ac:dyDescent="0.3">
      <c r="A778" s="3">
        <v>44537</v>
      </c>
      <c r="B778" s="6" t="s">
        <v>116</v>
      </c>
      <c r="C778" s="4" t="s">
        <v>6</v>
      </c>
      <c r="D778" s="5">
        <v>85.5</v>
      </c>
      <c r="E778" s="1">
        <v>27</v>
      </c>
      <c r="F778" s="1">
        <f>InputData[[#This Row],[UNIT PRICE ($)]]*InputData[[#This Row],[QUANTITY]]</f>
        <v>2308.5</v>
      </c>
      <c r="G778" s="1" t="str">
        <f>VLOOKUP(InputData[[#This Row],[CUSTOMER NAME]],Country[],2,0)</f>
        <v>Germany</v>
      </c>
      <c r="H778" s="1" t="str">
        <f>VLOOKUP(InputData[[#This Row],[CUSTOMER NAME]],Country[],3,0)</f>
        <v>Export</v>
      </c>
      <c r="I778" s="1" t="str">
        <f>TEXT(InputData[[#This Row],[DATE]],"mmm")</f>
        <v>Dec</v>
      </c>
      <c r="J778" s="1">
        <f>WEEKNUM(InputData[[#This Row],[DATE]],)</f>
        <v>50</v>
      </c>
    </row>
    <row r="779" spans="1:10" x14ac:dyDescent="0.3">
      <c r="A779" s="3">
        <v>44537</v>
      </c>
      <c r="B779" s="6" t="s">
        <v>117</v>
      </c>
      <c r="C779" s="4" t="s">
        <v>13</v>
      </c>
      <c r="D779" s="5">
        <v>122.08</v>
      </c>
      <c r="E779" s="1">
        <v>8</v>
      </c>
      <c r="F779" s="1">
        <f>InputData[[#This Row],[UNIT PRICE ($)]]*InputData[[#This Row],[QUANTITY]]</f>
        <v>976.64</v>
      </c>
      <c r="G779" s="1" t="str">
        <f>VLOOKUP(InputData[[#This Row],[CUSTOMER NAME]],Country[],2,0)</f>
        <v>United States of America</v>
      </c>
      <c r="H779" s="1" t="str">
        <f>VLOOKUP(InputData[[#This Row],[CUSTOMER NAME]],Country[],3,0)</f>
        <v>Export</v>
      </c>
      <c r="I779" s="1" t="str">
        <f>TEXT(InputData[[#This Row],[DATE]],"mmm")</f>
        <v>Dec</v>
      </c>
      <c r="J779" s="1">
        <f>WEEKNUM(InputData[[#This Row],[DATE]],)</f>
        <v>50</v>
      </c>
    </row>
    <row r="780" spans="1:10" x14ac:dyDescent="0.3">
      <c r="A780" s="3">
        <v>44538</v>
      </c>
      <c r="B780" s="6" t="s">
        <v>78</v>
      </c>
      <c r="C780" s="4" t="s">
        <v>41</v>
      </c>
      <c r="D780" s="5">
        <v>173.88</v>
      </c>
      <c r="E780" s="1">
        <v>32</v>
      </c>
      <c r="F780" s="1">
        <f>InputData[[#This Row],[UNIT PRICE ($)]]*InputData[[#This Row],[QUANTITY]]</f>
        <v>5564.16</v>
      </c>
      <c r="G780" s="1" t="str">
        <f>VLOOKUP(InputData[[#This Row],[CUSTOMER NAME]],Country[],2,0)</f>
        <v>India</v>
      </c>
      <c r="H780" s="1" t="str">
        <f>VLOOKUP(InputData[[#This Row],[CUSTOMER NAME]],Country[],3,0)</f>
        <v>Central</v>
      </c>
      <c r="I780" s="1" t="str">
        <f>TEXT(InputData[[#This Row],[DATE]],"mmm")</f>
        <v>Dec</v>
      </c>
      <c r="J780" s="1">
        <f>WEEKNUM(InputData[[#This Row],[DATE]],)</f>
        <v>50</v>
      </c>
    </row>
    <row r="781" spans="1:10" x14ac:dyDescent="0.3">
      <c r="A781" s="3">
        <v>44538</v>
      </c>
      <c r="B781" s="6" t="s">
        <v>87</v>
      </c>
      <c r="C781" s="4" t="s">
        <v>44</v>
      </c>
      <c r="D781" s="5">
        <v>82.08</v>
      </c>
      <c r="E781" s="1">
        <v>14</v>
      </c>
      <c r="F781" s="1">
        <f>InputData[[#This Row],[UNIT PRICE ($)]]*InputData[[#This Row],[QUANTITY]]</f>
        <v>1149.1199999999999</v>
      </c>
      <c r="G781" s="1" t="str">
        <f>VLOOKUP(InputData[[#This Row],[CUSTOMER NAME]],Country[],2,0)</f>
        <v>France</v>
      </c>
      <c r="H781" s="1" t="str">
        <f>VLOOKUP(InputData[[#This Row],[CUSTOMER NAME]],Country[],3,0)</f>
        <v>Export</v>
      </c>
      <c r="I781" s="1" t="str">
        <f>TEXT(InputData[[#This Row],[DATE]],"mmm")</f>
        <v>Dec</v>
      </c>
      <c r="J781" s="1">
        <f>WEEKNUM(InputData[[#This Row],[DATE]],)</f>
        <v>50</v>
      </c>
    </row>
    <row r="782" spans="1:10" x14ac:dyDescent="0.3">
      <c r="A782" s="3">
        <v>44539</v>
      </c>
      <c r="B782" s="6" t="s">
        <v>75</v>
      </c>
      <c r="C782" s="4" t="s">
        <v>7</v>
      </c>
      <c r="D782" s="5">
        <v>47.730000000000004</v>
      </c>
      <c r="E782" s="1">
        <v>16</v>
      </c>
      <c r="F782" s="1">
        <f>InputData[[#This Row],[UNIT PRICE ($)]]*InputData[[#This Row],[QUANTITY]]</f>
        <v>763.68000000000006</v>
      </c>
      <c r="G782" s="1" t="str">
        <f>VLOOKUP(InputData[[#This Row],[CUSTOMER NAME]],Country[],2,0)</f>
        <v>Russia</v>
      </c>
      <c r="H782" s="1" t="str">
        <f>VLOOKUP(InputData[[#This Row],[CUSTOMER NAME]],Country[],3,0)</f>
        <v>Export</v>
      </c>
      <c r="I782" s="1" t="str">
        <f>TEXT(InputData[[#This Row],[DATE]],"mmm")</f>
        <v>Dec</v>
      </c>
      <c r="J782" s="1">
        <f>WEEKNUM(InputData[[#This Row],[DATE]],)</f>
        <v>50</v>
      </c>
    </row>
    <row r="783" spans="1:10" x14ac:dyDescent="0.3">
      <c r="A783" s="3">
        <v>44540</v>
      </c>
      <c r="B783" s="6" t="s">
        <v>75</v>
      </c>
      <c r="C783" s="4" t="s">
        <v>17</v>
      </c>
      <c r="D783" s="5">
        <v>156.78</v>
      </c>
      <c r="E783" s="1">
        <v>6</v>
      </c>
      <c r="F783" s="1">
        <f>InputData[[#This Row],[UNIT PRICE ($)]]*InputData[[#This Row],[QUANTITY]]</f>
        <v>940.68000000000006</v>
      </c>
      <c r="G783" s="1" t="str">
        <f>VLOOKUP(InputData[[#This Row],[CUSTOMER NAME]],Country[],2,0)</f>
        <v>Russia</v>
      </c>
      <c r="H783" s="1" t="str">
        <f>VLOOKUP(InputData[[#This Row],[CUSTOMER NAME]],Country[],3,0)</f>
        <v>Export</v>
      </c>
      <c r="I783" s="1" t="str">
        <f>TEXT(InputData[[#This Row],[DATE]],"mmm")</f>
        <v>Dec</v>
      </c>
      <c r="J783" s="1">
        <f>WEEKNUM(InputData[[#This Row],[DATE]],)</f>
        <v>50</v>
      </c>
    </row>
    <row r="784" spans="1:10" x14ac:dyDescent="0.3">
      <c r="A784" s="3">
        <v>44540</v>
      </c>
      <c r="B784" s="6" t="s">
        <v>117</v>
      </c>
      <c r="C784" s="4" t="s">
        <v>37</v>
      </c>
      <c r="D784" s="5">
        <v>85.76</v>
      </c>
      <c r="E784" s="1">
        <v>19</v>
      </c>
      <c r="F784" s="1">
        <f>InputData[[#This Row],[UNIT PRICE ($)]]*InputData[[#This Row],[QUANTITY]]</f>
        <v>1629.44</v>
      </c>
      <c r="G784" s="1" t="str">
        <f>VLOOKUP(InputData[[#This Row],[CUSTOMER NAME]],Country[],2,0)</f>
        <v>United States of America</v>
      </c>
      <c r="H784" s="1" t="str">
        <f>VLOOKUP(InputData[[#This Row],[CUSTOMER NAME]],Country[],3,0)</f>
        <v>Export</v>
      </c>
      <c r="I784" s="1" t="str">
        <f>TEXT(InputData[[#This Row],[DATE]],"mmm")</f>
        <v>Dec</v>
      </c>
      <c r="J784" s="1">
        <f>WEEKNUM(InputData[[#This Row],[DATE]],)</f>
        <v>50</v>
      </c>
    </row>
    <row r="785" spans="1:10" x14ac:dyDescent="0.3">
      <c r="A785" s="3">
        <v>44541</v>
      </c>
      <c r="B785" s="6" t="s">
        <v>109</v>
      </c>
      <c r="C785" s="4" t="s">
        <v>14</v>
      </c>
      <c r="D785" s="5">
        <v>146.72</v>
      </c>
      <c r="E785" s="1">
        <v>10</v>
      </c>
      <c r="F785" s="1">
        <f>InputData[[#This Row],[UNIT PRICE ($)]]*InputData[[#This Row],[QUANTITY]]</f>
        <v>1467.2</v>
      </c>
      <c r="G785" s="1" t="str">
        <f>VLOOKUP(InputData[[#This Row],[CUSTOMER NAME]],Country[],2,0)</f>
        <v>Pakistan</v>
      </c>
      <c r="H785" s="1" t="str">
        <f>VLOOKUP(InputData[[#This Row],[CUSTOMER NAME]],Country[],3,0)</f>
        <v>Export</v>
      </c>
      <c r="I785" s="1" t="str">
        <f>TEXT(InputData[[#This Row],[DATE]],"mmm")</f>
        <v>Dec</v>
      </c>
      <c r="J785" s="1">
        <f>WEEKNUM(InputData[[#This Row],[DATE]],)</f>
        <v>50</v>
      </c>
    </row>
    <row r="786" spans="1:10" x14ac:dyDescent="0.3">
      <c r="A786" s="3">
        <v>44541</v>
      </c>
      <c r="B786" s="6" t="s">
        <v>73</v>
      </c>
      <c r="C786" s="4" t="s">
        <v>27</v>
      </c>
      <c r="D786" s="5">
        <v>57.120000000000005</v>
      </c>
      <c r="E786" s="1">
        <v>5</v>
      </c>
      <c r="F786" s="1">
        <f>InputData[[#This Row],[UNIT PRICE ($)]]*InputData[[#This Row],[QUANTITY]]</f>
        <v>285.60000000000002</v>
      </c>
      <c r="G786" s="1" t="str">
        <f>VLOOKUP(InputData[[#This Row],[CUSTOMER NAME]],Country[],2,0)</f>
        <v>India</v>
      </c>
      <c r="H786" s="1" t="str">
        <f>VLOOKUP(InputData[[#This Row],[CUSTOMER NAME]],Country[],3,0)</f>
        <v>East</v>
      </c>
      <c r="I786" s="1" t="str">
        <f>TEXT(InputData[[#This Row],[DATE]],"mmm")</f>
        <v>Dec</v>
      </c>
      <c r="J786" s="1">
        <f>WEEKNUM(InputData[[#This Row],[DATE]],)</f>
        <v>50</v>
      </c>
    </row>
    <row r="787" spans="1:10" x14ac:dyDescent="0.3">
      <c r="A787" s="3">
        <v>44541</v>
      </c>
      <c r="B787" s="6" t="s">
        <v>82</v>
      </c>
      <c r="C787" s="4" t="s">
        <v>13</v>
      </c>
      <c r="D787" s="5">
        <v>122.08</v>
      </c>
      <c r="E787" s="1">
        <v>9</v>
      </c>
      <c r="F787" s="1">
        <f>InputData[[#This Row],[UNIT PRICE ($)]]*InputData[[#This Row],[QUANTITY]]</f>
        <v>1098.72</v>
      </c>
      <c r="G787" s="1" t="str">
        <f>VLOOKUP(InputData[[#This Row],[CUSTOMER NAME]],Country[],2,0)</f>
        <v>India</v>
      </c>
      <c r="H787" s="1" t="str">
        <f>VLOOKUP(InputData[[#This Row],[CUSTOMER NAME]],Country[],3,0)</f>
        <v>Western</v>
      </c>
      <c r="I787" s="1" t="str">
        <f>TEXT(InputData[[#This Row],[DATE]],"mmm")</f>
        <v>Dec</v>
      </c>
      <c r="J787" s="1">
        <f>WEEKNUM(InputData[[#This Row],[DATE]],)</f>
        <v>50</v>
      </c>
    </row>
    <row r="788" spans="1:10" x14ac:dyDescent="0.3">
      <c r="A788" s="3">
        <v>44542</v>
      </c>
      <c r="B788" s="6" t="s">
        <v>77</v>
      </c>
      <c r="C788" s="4" t="s">
        <v>41</v>
      </c>
      <c r="D788" s="5">
        <v>173.88</v>
      </c>
      <c r="E788" s="1">
        <v>10</v>
      </c>
      <c r="F788" s="1">
        <f>InputData[[#This Row],[UNIT PRICE ($)]]*InputData[[#This Row],[QUANTITY]]</f>
        <v>1738.8</v>
      </c>
      <c r="G788" s="1" t="str">
        <f>VLOOKUP(InputData[[#This Row],[CUSTOMER NAME]],Country[],2,0)</f>
        <v>India</v>
      </c>
      <c r="H788" s="1" t="str">
        <f>VLOOKUP(InputData[[#This Row],[CUSTOMER NAME]],Country[],3,0)</f>
        <v>Western</v>
      </c>
      <c r="I788" s="1" t="str">
        <f>TEXT(InputData[[#This Row],[DATE]],"mmm")</f>
        <v>Dec</v>
      </c>
      <c r="J788" s="1">
        <f>WEEKNUM(InputData[[#This Row],[DATE]],)</f>
        <v>51</v>
      </c>
    </row>
    <row r="789" spans="1:10" x14ac:dyDescent="0.3">
      <c r="A789" s="3">
        <v>44542</v>
      </c>
      <c r="B789" s="6" t="s">
        <v>78</v>
      </c>
      <c r="C789" s="4" t="s">
        <v>30</v>
      </c>
      <c r="D789" s="5">
        <v>201.28</v>
      </c>
      <c r="E789" s="1">
        <v>9</v>
      </c>
      <c r="F789" s="1">
        <f>InputData[[#This Row],[UNIT PRICE ($)]]*InputData[[#This Row],[QUANTITY]]</f>
        <v>1811.52</v>
      </c>
      <c r="G789" s="1" t="str">
        <f>VLOOKUP(InputData[[#This Row],[CUSTOMER NAME]],Country[],2,0)</f>
        <v>India</v>
      </c>
      <c r="H789" s="1" t="str">
        <f>VLOOKUP(InputData[[#This Row],[CUSTOMER NAME]],Country[],3,0)</f>
        <v>Central</v>
      </c>
      <c r="I789" s="1" t="str">
        <f>TEXT(InputData[[#This Row],[DATE]],"mmm")</f>
        <v>Dec</v>
      </c>
      <c r="J789" s="1">
        <f>WEEKNUM(InputData[[#This Row],[DATE]],)</f>
        <v>51</v>
      </c>
    </row>
    <row r="790" spans="1:10" x14ac:dyDescent="0.3">
      <c r="A790" s="3">
        <v>44544</v>
      </c>
      <c r="B790" s="6" t="s">
        <v>109</v>
      </c>
      <c r="C790" s="4" t="s">
        <v>12</v>
      </c>
      <c r="D790" s="5">
        <v>94.17</v>
      </c>
      <c r="E790" s="1">
        <v>6</v>
      </c>
      <c r="F790" s="1">
        <f>InputData[[#This Row],[UNIT PRICE ($)]]*InputData[[#This Row],[QUANTITY]]</f>
        <v>565.02</v>
      </c>
      <c r="G790" s="1" t="str">
        <f>VLOOKUP(InputData[[#This Row],[CUSTOMER NAME]],Country[],2,0)</f>
        <v>Pakistan</v>
      </c>
      <c r="H790" s="1" t="str">
        <f>VLOOKUP(InputData[[#This Row],[CUSTOMER NAME]],Country[],3,0)</f>
        <v>Export</v>
      </c>
      <c r="I790" s="1" t="str">
        <f>TEXT(InputData[[#This Row],[DATE]],"mmm")</f>
        <v>Dec</v>
      </c>
      <c r="J790" s="1">
        <f>WEEKNUM(InputData[[#This Row],[DATE]],)</f>
        <v>51</v>
      </c>
    </row>
    <row r="791" spans="1:10" x14ac:dyDescent="0.3">
      <c r="A791" s="3">
        <v>44544</v>
      </c>
      <c r="B791" s="6" t="s">
        <v>72</v>
      </c>
      <c r="C791" s="4" t="s">
        <v>42</v>
      </c>
      <c r="D791" s="5">
        <v>162</v>
      </c>
      <c r="E791" s="1">
        <v>4</v>
      </c>
      <c r="F791" s="1">
        <f>InputData[[#This Row],[UNIT PRICE ($)]]*InputData[[#This Row],[QUANTITY]]</f>
        <v>648</v>
      </c>
      <c r="G791" s="1" t="str">
        <f>VLOOKUP(InputData[[#This Row],[CUSTOMER NAME]],Country[],2,0)</f>
        <v>Brazil</v>
      </c>
      <c r="H791" s="1" t="str">
        <f>VLOOKUP(InputData[[#This Row],[CUSTOMER NAME]],Country[],3,0)</f>
        <v>Export</v>
      </c>
      <c r="I791" s="1" t="str">
        <f>TEXT(InputData[[#This Row],[DATE]],"mmm")</f>
        <v>Dec</v>
      </c>
      <c r="J791" s="1">
        <f>WEEKNUM(InputData[[#This Row],[DATE]],)</f>
        <v>51</v>
      </c>
    </row>
    <row r="792" spans="1:10" x14ac:dyDescent="0.3">
      <c r="A792" s="3">
        <v>44544</v>
      </c>
      <c r="B792" s="6" t="s">
        <v>87</v>
      </c>
      <c r="C792" s="4" t="s">
        <v>5</v>
      </c>
      <c r="D792" s="5">
        <v>155.61000000000001</v>
      </c>
      <c r="E792" s="1">
        <v>4</v>
      </c>
      <c r="F792" s="1">
        <f>InputData[[#This Row],[UNIT PRICE ($)]]*InputData[[#This Row],[QUANTITY]]</f>
        <v>622.44000000000005</v>
      </c>
      <c r="G792" s="1" t="str">
        <f>VLOOKUP(InputData[[#This Row],[CUSTOMER NAME]],Country[],2,0)</f>
        <v>France</v>
      </c>
      <c r="H792" s="1" t="str">
        <f>VLOOKUP(InputData[[#This Row],[CUSTOMER NAME]],Country[],3,0)</f>
        <v>Export</v>
      </c>
      <c r="I792" s="1" t="str">
        <f>TEXT(InputData[[#This Row],[DATE]],"mmm")</f>
        <v>Dec</v>
      </c>
      <c r="J792" s="1">
        <f>WEEKNUM(InputData[[#This Row],[DATE]],)</f>
        <v>51</v>
      </c>
    </row>
    <row r="793" spans="1:10" x14ac:dyDescent="0.3">
      <c r="A793" s="3">
        <v>44545</v>
      </c>
      <c r="B793" s="6" t="s">
        <v>110</v>
      </c>
      <c r="C793" s="4" t="s">
        <v>30</v>
      </c>
      <c r="D793" s="5">
        <v>201.28</v>
      </c>
      <c r="E793" s="1">
        <v>33</v>
      </c>
      <c r="F793" s="1">
        <f>InputData[[#This Row],[UNIT PRICE ($)]]*InputData[[#This Row],[QUANTITY]]</f>
        <v>6642.24</v>
      </c>
      <c r="G793" s="1" t="str">
        <f>VLOOKUP(InputData[[#This Row],[CUSTOMER NAME]],Country[],2,0)</f>
        <v>India</v>
      </c>
      <c r="H793" s="1" t="str">
        <f>VLOOKUP(InputData[[#This Row],[CUSTOMER NAME]],Country[],3,0)</f>
        <v>Western</v>
      </c>
      <c r="I793" s="1" t="str">
        <f>TEXT(InputData[[#This Row],[DATE]],"mmm")</f>
        <v>Dec</v>
      </c>
      <c r="J793" s="1">
        <f>WEEKNUM(InputData[[#This Row],[DATE]],)</f>
        <v>51</v>
      </c>
    </row>
    <row r="794" spans="1:10" x14ac:dyDescent="0.3">
      <c r="A794" s="3">
        <v>44545</v>
      </c>
      <c r="B794" s="6" t="s">
        <v>73</v>
      </c>
      <c r="C794" s="4" t="s">
        <v>9</v>
      </c>
      <c r="D794" s="5">
        <v>7.8599999999999994</v>
      </c>
      <c r="E794" s="1">
        <v>13</v>
      </c>
      <c r="F794" s="1">
        <f>InputData[[#This Row],[UNIT PRICE ($)]]*InputData[[#This Row],[QUANTITY]]</f>
        <v>102.17999999999999</v>
      </c>
      <c r="G794" s="1" t="str">
        <f>VLOOKUP(InputData[[#This Row],[CUSTOMER NAME]],Country[],2,0)</f>
        <v>India</v>
      </c>
      <c r="H794" s="1" t="str">
        <f>VLOOKUP(InputData[[#This Row],[CUSTOMER NAME]],Country[],3,0)</f>
        <v>East</v>
      </c>
      <c r="I794" s="1" t="str">
        <f>TEXT(InputData[[#This Row],[DATE]],"mmm")</f>
        <v>Dec</v>
      </c>
      <c r="J794" s="1">
        <f>WEEKNUM(InputData[[#This Row],[DATE]],)</f>
        <v>51</v>
      </c>
    </row>
    <row r="795" spans="1:10" x14ac:dyDescent="0.3">
      <c r="A795" s="3">
        <v>44545</v>
      </c>
      <c r="B795" s="6" t="s">
        <v>82</v>
      </c>
      <c r="C795" s="4" t="s">
        <v>16</v>
      </c>
      <c r="D795" s="5">
        <v>16.64</v>
      </c>
      <c r="E795" s="1">
        <v>6</v>
      </c>
      <c r="F795" s="1">
        <f>InputData[[#This Row],[UNIT PRICE ($)]]*InputData[[#This Row],[QUANTITY]]</f>
        <v>99.84</v>
      </c>
      <c r="G795" s="1" t="str">
        <f>VLOOKUP(InputData[[#This Row],[CUSTOMER NAME]],Country[],2,0)</f>
        <v>India</v>
      </c>
      <c r="H795" s="1" t="str">
        <f>VLOOKUP(InputData[[#This Row],[CUSTOMER NAME]],Country[],3,0)</f>
        <v>Western</v>
      </c>
      <c r="I795" s="1" t="str">
        <f>TEXT(InputData[[#This Row],[DATE]],"mmm")</f>
        <v>Dec</v>
      </c>
      <c r="J795" s="1">
        <f>WEEKNUM(InputData[[#This Row],[DATE]],)</f>
        <v>51</v>
      </c>
    </row>
    <row r="796" spans="1:10" x14ac:dyDescent="0.3">
      <c r="A796" s="3">
        <v>44546</v>
      </c>
      <c r="B796" s="6" t="s">
        <v>78</v>
      </c>
      <c r="C796" s="4" t="s">
        <v>10</v>
      </c>
      <c r="D796" s="5">
        <v>164.28</v>
      </c>
      <c r="E796" s="1">
        <v>9</v>
      </c>
      <c r="F796" s="1">
        <f>InputData[[#This Row],[UNIT PRICE ($)]]*InputData[[#This Row],[QUANTITY]]</f>
        <v>1478.52</v>
      </c>
      <c r="G796" s="1" t="str">
        <f>VLOOKUP(InputData[[#This Row],[CUSTOMER NAME]],Country[],2,0)</f>
        <v>India</v>
      </c>
      <c r="H796" s="1" t="str">
        <f>VLOOKUP(InputData[[#This Row],[CUSTOMER NAME]],Country[],3,0)</f>
        <v>Central</v>
      </c>
      <c r="I796" s="1" t="str">
        <f>TEXT(InputData[[#This Row],[DATE]],"mmm")</f>
        <v>Dec</v>
      </c>
      <c r="J796" s="1">
        <f>WEEKNUM(InputData[[#This Row],[DATE]],)</f>
        <v>51</v>
      </c>
    </row>
    <row r="797" spans="1:10" x14ac:dyDescent="0.3">
      <c r="A797" s="3">
        <v>44547</v>
      </c>
      <c r="B797" s="6" t="s">
        <v>63</v>
      </c>
      <c r="C797" s="4" t="s">
        <v>26</v>
      </c>
      <c r="D797" s="5">
        <v>24.66</v>
      </c>
      <c r="E797" s="1">
        <v>20</v>
      </c>
      <c r="F797" s="1">
        <f>InputData[[#This Row],[UNIT PRICE ($)]]*InputData[[#This Row],[QUANTITY]]</f>
        <v>493.2</v>
      </c>
      <c r="G797" s="1" t="str">
        <f>VLOOKUP(InputData[[#This Row],[CUSTOMER NAME]],Country[],2,0)</f>
        <v>Saudi Arabia</v>
      </c>
      <c r="H797" s="1" t="str">
        <f>VLOOKUP(InputData[[#This Row],[CUSTOMER NAME]],Country[],3,0)</f>
        <v>Export</v>
      </c>
      <c r="I797" s="1" t="str">
        <f>TEXT(InputData[[#This Row],[DATE]],"mmm")</f>
        <v>Dec</v>
      </c>
      <c r="J797" s="1">
        <f>WEEKNUM(InputData[[#This Row],[DATE]],)</f>
        <v>51</v>
      </c>
    </row>
    <row r="798" spans="1:10" x14ac:dyDescent="0.3">
      <c r="A798" s="3">
        <v>44548</v>
      </c>
      <c r="B798" s="6" t="s">
        <v>67</v>
      </c>
      <c r="C798" s="4" t="s">
        <v>22</v>
      </c>
      <c r="D798" s="5">
        <v>141.57</v>
      </c>
      <c r="E798" s="1">
        <v>8</v>
      </c>
      <c r="F798" s="1">
        <f>InputData[[#This Row],[UNIT PRICE ($)]]*InputData[[#This Row],[QUANTITY]]</f>
        <v>1132.56</v>
      </c>
      <c r="G798" s="1" t="str">
        <f>VLOOKUP(InputData[[#This Row],[CUSTOMER NAME]],Country[],2,0)</f>
        <v>United Kingdom</v>
      </c>
      <c r="H798" s="1" t="str">
        <f>VLOOKUP(InputData[[#This Row],[CUSTOMER NAME]],Country[],3,0)</f>
        <v>Export</v>
      </c>
      <c r="I798" s="1" t="str">
        <f>TEXT(InputData[[#This Row],[DATE]],"mmm")</f>
        <v>Dec</v>
      </c>
      <c r="J798" s="1">
        <f>WEEKNUM(InputData[[#This Row],[DATE]],)</f>
        <v>51</v>
      </c>
    </row>
    <row r="799" spans="1:10" x14ac:dyDescent="0.3">
      <c r="A799" s="3">
        <v>44548</v>
      </c>
      <c r="B799" s="6" t="s">
        <v>82</v>
      </c>
      <c r="C799" s="4" t="s">
        <v>3</v>
      </c>
      <c r="D799" s="5">
        <v>80.94</v>
      </c>
      <c r="E799" s="1">
        <v>2</v>
      </c>
      <c r="F799" s="1">
        <f>InputData[[#This Row],[UNIT PRICE ($)]]*InputData[[#This Row],[QUANTITY]]</f>
        <v>161.88</v>
      </c>
      <c r="G799" s="1" t="str">
        <f>VLOOKUP(InputData[[#This Row],[CUSTOMER NAME]],Country[],2,0)</f>
        <v>India</v>
      </c>
      <c r="H799" s="1" t="str">
        <f>VLOOKUP(InputData[[#This Row],[CUSTOMER NAME]],Country[],3,0)</f>
        <v>Western</v>
      </c>
      <c r="I799" s="1" t="str">
        <f>TEXT(InputData[[#This Row],[DATE]],"mmm")</f>
        <v>Dec</v>
      </c>
      <c r="J799" s="1">
        <f>WEEKNUM(InputData[[#This Row],[DATE]],)</f>
        <v>51</v>
      </c>
    </row>
    <row r="800" spans="1:10" x14ac:dyDescent="0.3">
      <c r="A800" s="3">
        <v>44549</v>
      </c>
      <c r="B800" s="6" t="s">
        <v>66</v>
      </c>
      <c r="C800" s="4" t="s">
        <v>35</v>
      </c>
      <c r="D800" s="5">
        <v>6.7</v>
      </c>
      <c r="E800" s="1">
        <v>20</v>
      </c>
      <c r="F800" s="1">
        <f>InputData[[#This Row],[UNIT PRICE ($)]]*InputData[[#This Row],[QUANTITY]]</f>
        <v>134</v>
      </c>
      <c r="G800" s="1" t="str">
        <f>VLOOKUP(InputData[[#This Row],[CUSTOMER NAME]],Country[],2,0)</f>
        <v>Indonesia</v>
      </c>
      <c r="H800" s="1" t="str">
        <f>VLOOKUP(InputData[[#This Row],[CUSTOMER NAME]],Country[],3,0)</f>
        <v>Export</v>
      </c>
      <c r="I800" s="1" t="str">
        <f>TEXT(InputData[[#This Row],[DATE]],"mmm")</f>
        <v>Dec</v>
      </c>
      <c r="J800" s="1">
        <f>WEEKNUM(InputData[[#This Row],[DATE]],)</f>
        <v>52</v>
      </c>
    </row>
    <row r="801" spans="1:10" x14ac:dyDescent="0.3">
      <c r="A801" s="3">
        <v>44549</v>
      </c>
      <c r="B801" s="6" t="s">
        <v>110</v>
      </c>
      <c r="C801" s="4" t="s">
        <v>44</v>
      </c>
      <c r="D801" s="5">
        <v>82.08</v>
      </c>
      <c r="E801" s="1">
        <v>7</v>
      </c>
      <c r="F801" s="1">
        <f>InputData[[#This Row],[UNIT PRICE ($)]]*InputData[[#This Row],[QUANTITY]]</f>
        <v>574.55999999999995</v>
      </c>
      <c r="G801" s="1" t="str">
        <f>VLOOKUP(InputData[[#This Row],[CUSTOMER NAME]],Country[],2,0)</f>
        <v>India</v>
      </c>
      <c r="H801" s="1" t="str">
        <f>VLOOKUP(InputData[[#This Row],[CUSTOMER NAME]],Country[],3,0)</f>
        <v>Western</v>
      </c>
      <c r="I801" s="1" t="str">
        <f>TEXT(InputData[[#This Row],[DATE]],"mmm")</f>
        <v>Dec</v>
      </c>
      <c r="J801" s="1">
        <f>WEEKNUM(InputData[[#This Row],[DATE]],)</f>
        <v>52</v>
      </c>
    </row>
    <row r="802" spans="1:10" x14ac:dyDescent="0.3">
      <c r="A802" s="3">
        <v>44549</v>
      </c>
      <c r="B802" s="6" t="s">
        <v>110</v>
      </c>
      <c r="C802" s="4" t="s">
        <v>9</v>
      </c>
      <c r="D802" s="5">
        <v>7.8599999999999994</v>
      </c>
      <c r="E802" s="1">
        <v>11</v>
      </c>
      <c r="F802" s="1">
        <f>InputData[[#This Row],[UNIT PRICE ($)]]*InputData[[#This Row],[QUANTITY]]</f>
        <v>86.46</v>
      </c>
      <c r="G802" s="1" t="str">
        <f>VLOOKUP(InputData[[#This Row],[CUSTOMER NAME]],Country[],2,0)</f>
        <v>India</v>
      </c>
      <c r="H802" s="1" t="str">
        <f>VLOOKUP(InputData[[#This Row],[CUSTOMER NAME]],Country[],3,0)</f>
        <v>Western</v>
      </c>
      <c r="I802" s="1" t="str">
        <f>TEXT(InputData[[#This Row],[DATE]],"mmm")</f>
        <v>Dec</v>
      </c>
      <c r="J802" s="1">
        <f>WEEKNUM(InputData[[#This Row],[DATE]],)</f>
        <v>52</v>
      </c>
    </row>
    <row r="803" spans="1:10" x14ac:dyDescent="0.3">
      <c r="A803" s="3">
        <v>44549</v>
      </c>
      <c r="B803" s="6" t="s">
        <v>73</v>
      </c>
      <c r="C803" s="4" t="s">
        <v>29</v>
      </c>
      <c r="D803" s="5">
        <v>53.11</v>
      </c>
      <c r="E803" s="1">
        <v>3</v>
      </c>
      <c r="F803" s="1">
        <f>InputData[[#This Row],[UNIT PRICE ($)]]*InputData[[#This Row],[QUANTITY]]</f>
        <v>159.32999999999998</v>
      </c>
      <c r="G803" s="1" t="str">
        <f>VLOOKUP(InputData[[#This Row],[CUSTOMER NAME]],Country[],2,0)</f>
        <v>India</v>
      </c>
      <c r="H803" s="1" t="str">
        <f>VLOOKUP(InputData[[#This Row],[CUSTOMER NAME]],Country[],3,0)</f>
        <v>East</v>
      </c>
      <c r="I803" s="1" t="str">
        <f>TEXT(InputData[[#This Row],[DATE]],"mmm")</f>
        <v>Dec</v>
      </c>
      <c r="J803" s="1">
        <f>WEEKNUM(InputData[[#This Row],[DATE]],)</f>
        <v>52</v>
      </c>
    </row>
    <row r="804" spans="1:10" x14ac:dyDescent="0.3">
      <c r="A804" s="3">
        <v>44549</v>
      </c>
      <c r="B804" s="6" t="s">
        <v>74</v>
      </c>
      <c r="C804" s="4" t="s">
        <v>11</v>
      </c>
      <c r="D804" s="5">
        <v>48.4</v>
      </c>
      <c r="E804" s="1">
        <v>14</v>
      </c>
      <c r="F804" s="1">
        <f>InputData[[#This Row],[UNIT PRICE ($)]]*InputData[[#This Row],[QUANTITY]]</f>
        <v>677.6</v>
      </c>
      <c r="G804" s="1" t="str">
        <f>VLOOKUP(InputData[[#This Row],[CUSTOMER NAME]],Country[],2,0)</f>
        <v>Brazil</v>
      </c>
      <c r="H804" s="1" t="str">
        <f>VLOOKUP(InputData[[#This Row],[CUSTOMER NAME]],Country[],3,0)</f>
        <v>Export</v>
      </c>
      <c r="I804" s="1" t="str">
        <f>TEXT(InputData[[#This Row],[DATE]],"mmm")</f>
        <v>Dec</v>
      </c>
      <c r="J804" s="1">
        <f>WEEKNUM(InputData[[#This Row],[DATE]],)</f>
        <v>52</v>
      </c>
    </row>
    <row r="805" spans="1:10" x14ac:dyDescent="0.3">
      <c r="A805" s="3">
        <v>44549</v>
      </c>
      <c r="B805" s="6" t="s">
        <v>75</v>
      </c>
      <c r="C805" s="4" t="s">
        <v>23</v>
      </c>
      <c r="D805" s="5">
        <v>149.46</v>
      </c>
      <c r="E805" s="1">
        <v>12</v>
      </c>
      <c r="F805" s="1">
        <f>InputData[[#This Row],[UNIT PRICE ($)]]*InputData[[#This Row],[QUANTITY]]</f>
        <v>1793.52</v>
      </c>
      <c r="G805" s="1" t="str">
        <f>VLOOKUP(InputData[[#This Row],[CUSTOMER NAME]],Country[],2,0)</f>
        <v>Russia</v>
      </c>
      <c r="H805" s="1" t="str">
        <f>VLOOKUP(InputData[[#This Row],[CUSTOMER NAME]],Country[],3,0)</f>
        <v>Export</v>
      </c>
      <c r="I805" s="1" t="str">
        <f>TEXT(InputData[[#This Row],[DATE]],"mmm")</f>
        <v>Dec</v>
      </c>
      <c r="J805" s="1">
        <f>WEEKNUM(InputData[[#This Row],[DATE]],)</f>
        <v>52</v>
      </c>
    </row>
    <row r="806" spans="1:10" x14ac:dyDescent="0.3">
      <c r="A806" s="3">
        <v>44549</v>
      </c>
      <c r="B806" s="6" t="s">
        <v>78</v>
      </c>
      <c r="C806" s="4" t="s">
        <v>23</v>
      </c>
      <c r="D806" s="5">
        <v>149.46</v>
      </c>
      <c r="E806" s="1">
        <v>13</v>
      </c>
      <c r="F806" s="1">
        <f>InputData[[#This Row],[UNIT PRICE ($)]]*InputData[[#This Row],[QUANTITY]]</f>
        <v>1942.98</v>
      </c>
      <c r="G806" s="1" t="str">
        <f>VLOOKUP(InputData[[#This Row],[CUSTOMER NAME]],Country[],2,0)</f>
        <v>India</v>
      </c>
      <c r="H806" s="1" t="str">
        <f>VLOOKUP(InputData[[#This Row],[CUSTOMER NAME]],Country[],3,0)</f>
        <v>Central</v>
      </c>
      <c r="I806" s="1" t="str">
        <f>TEXT(InputData[[#This Row],[DATE]],"mmm")</f>
        <v>Dec</v>
      </c>
      <c r="J806" s="1">
        <f>WEEKNUM(InputData[[#This Row],[DATE]],)</f>
        <v>52</v>
      </c>
    </row>
    <row r="807" spans="1:10" x14ac:dyDescent="0.3">
      <c r="A807" s="3">
        <v>44549</v>
      </c>
      <c r="B807" s="6" t="s">
        <v>84</v>
      </c>
      <c r="C807" s="4" t="s">
        <v>11</v>
      </c>
      <c r="D807" s="5">
        <v>48.4</v>
      </c>
      <c r="E807" s="1">
        <v>10</v>
      </c>
      <c r="F807" s="1">
        <f>InputData[[#This Row],[UNIT PRICE ($)]]*InputData[[#This Row],[QUANTITY]]</f>
        <v>484</v>
      </c>
      <c r="G807" s="1" t="str">
        <f>VLOOKUP(InputData[[#This Row],[CUSTOMER NAME]],Country[],2,0)</f>
        <v>Ethiopia</v>
      </c>
      <c r="H807" s="1" t="str">
        <f>VLOOKUP(InputData[[#This Row],[CUSTOMER NAME]],Country[],3,0)</f>
        <v>Export</v>
      </c>
      <c r="I807" s="1" t="str">
        <f>TEXT(InputData[[#This Row],[DATE]],"mmm")</f>
        <v>Dec</v>
      </c>
      <c r="J807" s="1">
        <f>WEEKNUM(InputData[[#This Row],[DATE]],)</f>
        <v>52</v>
      </c>
    </row>
    <row r="808" spans="1:10" x14ac:dyDescent="0.3">
      <c r="A808" s="3">
        <v>44550</v>
      </c>
      <c r="B808" s="6" t="s">
        <v>64</v>
      </c>
      <c r="C808" s="4" t="s">
        <v>12</v>
      </c>
      <c r="D808" s="5">
        <v>94.17</v>
      </c>
      <c r="E808" s="1">
        <v>14</v>
      </c>
      <c r="F808" s="1">
        <f>InputData[[#This Row],[UNIT PRICE ($)]]*InputData[[#This Row],[QUANTITY]]</f>
        <v>1318.38</v>
      </c>
      <c r="G808" s="1" t="str">
        <f>VLOOKUP(InputData[[#This Row],[CUSTOMER NAME]],Country[],2,0)</f>
        <v>India</v>
      </c>
      <c r="H808" s="1" t="str">
        <f>VLOOKUP(InputData[[#This Row],[CUSTOMER NAME]],Country[],3,0)</f>
        <v>Northeast</v>
      </c>
      <c r="I808" s="1" t="str">
        <f>TEXT(InputData[[#This Row],[DATE]],"mmm")</f>
        <v>Dec</v>
      </c>
      <c r="J808" s="1">
        <f>WEEKNUM(InputData[[#This Row],[DATE]],)</f>
        <v>52</v>
      </c>
    </row>
    <row r="809" spans="1:10" x14ac:dyDescent="0.3">
      <c r="A809" s="3">
        <v>44550</v>
      </c>
      <c r="B809" s="6" t="s">
        <v>77</v>
      </c>
      <c r="C809" s="4" t="s">
        <v>35</v>
      </c>
      <c r="D809" s="5">
        <v>6.7</v>
      </c>
      <c r="E809" s="1">
        <v>24</v>
      </c>
      <c r="F809" s="1">
        <f>InputData[[#This Row],[UNIT PRICE ($)]]*InputData[[#This Row],[QUANTITY]]</f>
        <v>160.80000000000001</v>
      </c>
      <c r="G809" s="1" t="str">
        <f>VLOOKUP(InputData[[#This Row],[CUSTOMER NAME]],Country[],2,0)</f>
        <v>India</v>
      </c>
      <c r="H809" s="1" t="str">
        <f>VLOOKUP(InputData[[#This Row],[CUSTOMER NAME]],Country[],3,0)</f>
        <v>Western</v>
      </c>
      <c r="I809" s="1" t="str">
        <f>TEXT(InputData[[#This Row],[DATE]],"mmm")</f>
        <v>Dec</v>
      </c>
      <c r="J809" s="1">
        <f>WEEKNUM(InputData[[#This Row],[DATE]],)</f>
        <v>52</v>
      </c>
    </row>
    <row r="810" spans="1:10" x14ac:dyDescent="0.3">
      <c r="A810" s="3">
        <v>44551</v>
      </c>
      <c r="B810" s="6" t="s">
        <v>63</v>
      </c>
      <c r="C810" s="4" t="s">
        <v>6</v>
      </c>
      <c r="D810" s="5">
        <v>85.5</v>
      </c>
      <c r="E810" s="1">
        <v>10</v>
      </c>
      <c r="F810" s="1">
        <f>InputData[[#This Row],[UNIT PRICE ($)]]*InputData[[#This Row],[QUANTITY]]</f>
        <v>855</v>
      </c>
      <c r="G810" s="1" t="str">
        <f>VLOOKUP(InputData[[#This Row],[CUSTOMER NAME]],Country[],2,0)</f>
        <v>Saudi Arabia</v>
      </c>
      <c r="H810" s="1" t="str">
        <f>VLOOKUP(InputData[[#This Row],[CUSTOMER NAME]],Country[],3,0)</f>
        <v>Export</v>
      </c>
      <c r="I810" s="1" t="str">
        <f>TEXT(InputData[[#This Row],[DATE]],"mmm")</f>
        <v>Dec</v>
      </c>
      <c r="J810" s="1">
        <f>WEEKNUM(InputData[[#This Row],[DATE]],)</f>
        <v>52</v>
      </c>
    </row>
    <row r="811" spans="1:10" x14ac:dyDescent="0.3">
      <c r="A811" s="3">
        <v>44551</v>
      </c>
      <c r="B811" s="6" t="s">
        <v>112</v>
      </c>
      <c r="C811" s="4" t="s">
        <v>26</v>
      </c>
      <c r="D811" s="5">
        <v>24.66</v>
      </c>
      <c r="E811" s="1">
        <v>10</v>
      </c>
      <c r="F811" s="1">
        <f>InputData[[#This Row],[UNIT PRICE ($)]]*InputData[[#This Row],[QUANTITY]]</f>
        <v>246.6</v>
      </c>
      <c r="G811" s="1" t="str">
        <f>VLOOKUP(InputData[[#This Row],[CUSTOMER NAME]],Country[],2,0)</f>
        <v>India</v>
      </c>
      <c r="H811" s="1" t="str">
        <f>VLOOKUP(InputData[[#This Row],[CUSTOMER NAME]],Country[],3,0)</f>
        <v>North</v>
      </c>
      <c r="I811" s="1" t="str">
        <f>TEXT(InputData[[#This Row],[DATE]],"mmm")</f>
        <v>Dec</v>
      </c>
      <c r="J811" s="1">
        <f>WEEKNUM(InputData[[#This Row],[DATE]],)</f>
        <v>52</v>
      </c>
    </row>
    <row r="812" spans="1:10" x14ac:dyDescent="0.3">
      <c r="A812" s="3">
        <v>44551</v>
      </c>
      <c r="B812" s="6" t="s">
        <v>72</v>
      </c>
      <c r="C812" s="4" t="s">
        <v>20</v>
      </c>
      <c r="D812" s="5">
        <v>76.25</v>
      </c>
      <c r="E812" s="1">
        <v>16</v>
      </c>
      <c r="F812" s="1">
        <f>InputData[[#This Row],[UNIT PRICE ($)]]*InputData[[#This Row],[QUANTITY]]</f>
        <v>1220</v>
      </c>
      <c r="G812" s="1" t="str">
        <f>VLOOKUP(InputData[[#This Row],[CUSTOMER NAME]],Country[],2,0)</f>
        <v>Brazil</v>
      </c>
      <c r="H812" s="1" t="str">
        <f>VLOOKUP(InputData[[#This Row],[CUSTOMER NAME]],Country[],3,0)</f>
        <v>Export</v>
      </c>
      <c r="I812" s="1" t="str">
        <f>TEXT(InputData[[#This Row],[DATE]],"mmm")</f>
        <v>Dec</v>
      </c>
      <c r="J812" s="1">
        <f>WEEKNUM(InputData[[#This Row],[DATE]],)</f>
        <v>52</v>
      </c>
    </row>
    <row r="813" spans="1:10" x14ac:dyDescent="0.3">
      <c r="A813" s="3">
        <v>44551</v>
      </c>
      <c r="B813" s="6" t="s">
        <v>78</v>
      </c>
      <c r="C813" s="4" t="s">
        <v>22</v>
      </c>
      <c r="D813" s="5">
        <v>141.57</v>
      </c>
      <c r="E813" s="1">
        <v>16</v>
      </c>
      <c r="F813" s="1">
        <f>InputData[[#This Row],[UNIT PRICE ($)]]*InputData[[#This Row],[QUANTITY]]</f>
        <v>2265.12</v>
      </c>
      <c r="G813" s="1" t="str">
        <f>VLOOKUP(InputData[[#This Row],[CUSTOMER NAME]],Country[],2,0)</f>
        <v>India</v>
      </c>
      <c r="H813" s="1" t="str">
        <f>VLOOKUP(InputData[[#This Row],[CUSTOMER NAME]],Country[],3,0)</f>
        <v>Central</v>
      </c>
      <c r="I813" s="1" t="str">
        <f>TEXT(InputData[[#This Row],[DATE]],"mmm")</f>
        <v>Dec</v>
      </c>
      <c r="J813" s="1">
        <f>WEEKNUM(InputData[[#This Row],[DATE]],)</f>
        <v>52</v>
      </c>
    </row>
    <row r="814" spans="1:10" x14ac:dyDescent="0.3">
      <c r="A814" s="3">
        <v>44552</v>
      </c>
      <c r="B814" s="6" t="s">
        <v>111</v>
      </c>
      <c r="C814" s="4" t="s">
        <v>41</v>
      </c>
      <c r="D814" s="5">
        <v>173.88</v>
      </c>
      <c r="E814" s="1">
        <v>35</v>
      </c>
      <c r="F814" s="1">
        <f>InputData[[#This Row],[UNIT PRICE ($)]]*InputData[[#This Row],[QUANTITY]]</f>
        <v>6085.8</v>
      </c>
      <c r="G814" s="1" t="str">
        <f>VLOOKUP(InputData[[#This Row],[CUSTOMER NAME]],Country[],2,0)</f>
        <v>India</v>
      </c>
      <c r="H814" s="1" t="str">
        <f>VLOOKUP(InputData[[#This Row],[CUSTOMER NAME]],Country[],3,0)</f>
        <v>Northeast</v>
      </c>
      <c r="I814" s="1" t="str">
        <f>TEXT(InputData[[#This Row],[DATE]],"mmm")</f>
        <v>Dec</v>
      </c>
      <c r="J814" s="1">
        <f>WEEKNUM(InputData[[#This Row],[DATE]],)</f>
        <v>52</v>
      </c>
    </row>
    <row r="815" spans="1:10" x14ac:dyDescent="0.3">
      <c r="A815" s="3">
        <v>44552</v>
      </c>
      <c r="B815" s="6" t="s">
        <v>112</v>
      </c>
      <c r="C815" s="4" t="s">
        <v>42</v>
      </c>
      <c r="D815" s="5">
        <v>162</v>
      </c>
      <c r="E815" s="1">
        <v>5</v>
      </c>
      <c r="F815" s="1">
        <f>InputData[[#This Row],[UNIT PRICE ($)]]*InputData[[#This Row],[QUANTITY]]</f>
        <v>810</v>
      </c>
      <c r="G815" s="1" t="str">
        <f>VLOOKUP(InputData[[#This Row],[CUSTOMER NAME]],Country[],2,0)</f>
        <v>India</v>
      </c>
      <c r="H815" s="1" t="str">
        <f>VLOOKUP(InputData[[#This Row],[CUSTOMER NAME]],Country[],3,0)</f>
        <v>North</v>
      </c>
      <c r="I815" s="1" t="str">
        <f>TEXT(InputData[[#This Row],[DATE]],"mmm")</f>
        <v>Dec</v>
      </c>
      <c r="J815" s="1">
        <f>WEEKNUM(InputData[[#This Row],[DATE]],)</f>
        <v>52</v>
      </c>
    </row>
    <row r="816" spans="1:10" x14ac:dyDescent="0.3">
      <c r="A816" s="3">
        <v>44554</v>
      </c>
      <c r="B816" s="6" t="s">
        <v>72</v>
      </c>
      <c r="C816" s="4" t="s">
        <v>36</v>
      </c>
      <c r="D816" s="5">
        <v>96.3</v>
      </c>
      <c r="E816" s="1">
        <v>8</v>
      </c>
      <c r="F816" s="1">
        <f>InputData[[#This Row],[UNIT PRICE ($)]]*InputData[[#This Row],[QUANTITY]]</f>
        <v>770.4</v>
      </c>
      <c r="G816" s="1" t="str">
        <f>VLOOKUP(InputData[[#This Row],[CUSTOMER NAME]],Country[],2,0)</f>
        <v>Brazil</v>
      </c>
      <c r="H816" s="1" t="str">
        <f>VLOOKUP(InputData[[#This Row],[CUSTOMER NAME]],Country[],3,0)</f>
        <v>Export</v>
      </c>
      <c r="I816" s="1" t="str">
        <f>TEXT(InputData[[#This Row],[DATE]],"mmm")</f>
        <v>Dec</v>
      </c>
      <c r="J816" s="1">
        <f>WEEKNUM(InputData[[#This Row],[DATE]],)</f>
        <v>52</v>
      </c>
    </row>
    <row r="817" spans="1:10" x14ac:dyDescent="0.3">
      <c r="A817" s="3">
        <v>44554</v>
      </c>
      <c r="B817" s="6" t="s">
        <v>80</v>
      </c>
      <c r="C817" s="4" t="s">
        <v>42</v>
      </c>
      <c r="D817" s="5">
        <v>162</v>
      </c>
      <c r="E817" s="1">
        <v>8</v>
      </c>
      <c r="F817" s="1">
        <f>InputData[[#This Row],[UNIT PRICE ($)]]*InputData[[#This Row],[QUANTITY]]</f>
        <v>1296</v>
      </c>
      <c r="G817" s="1" t="str">
        <f>VLOOKUP(InputData[[#This Row],[CUSTOMER NAME]],Country[],2,0)</f>
        <v>South Africa</v>
      </c>
      <c r="H817" s="1" t="str">
        <f>VLOOKUP(InputData[[#This Row],[CUSTOMER NAME]],Country[],3,0)</f>
        <v>Export</v>
      </c>
      <c r="I817" s="1" t="str">
        <f>TEXT(InputData[[#This Row],[DATE]],"mmm")</f>
        <v>Dec</v>
      </c>
      <c r="J817" s="1">
        <f>WEEKNUM(InputData[[#This Row],[DATE]],)</f>
        <v>52</v>
      </c>
    </row>
    <row r="818" spans="1:10" x14ac:dyDescent="0.3">
      <c r="A818" s="3">
        <v>44555</v>
      </c>
      <c r="B818" s="6" t="s">
        <v>61</v>
      </c>
      <c r="C818" s="4" t="s">
        <v>11</v>
      </c>
      <c r="D818" s="5">
        <v>48.4</v>
      </c>
      <c r="E818" s="1">
        <v>29</v>
      </c>
      <c r="F818" s="1">
        <f>InputData[[#This Row],[UNIT PRICE ($)]]*InputData[[#This Row],[QUANTITY]]</f>
        <v>1403.6</v>
      </c>
      <c r="G818" s="1" t="str">
        <f>VLOOKUP(InputData[[#This Row],[CUSTOMER NAME]],Country[],2,0)</f>
        <v>Bangladesh</v>
      </c>
      <c r="H818" s="1" t="str">
        <f>VLOOKUP(InputData[[#This Row],[CUSTOMER NAME]],Country[],3,0)</f>
        <v>Export</v>
      </c>
      <c r="I818" s="1" t="str">
        <f>TEXT(InputData[[#This Row],[DATE]],"mmm")</f>
        <v>Dec</v>
      </c>
      <c r="J818" s="1">
        <f>WEEKNUM(InputData[[#This Row],[DATE]],)</f>
        <v>52</v>
      </c>
    </row>
    <row r="819" spans="1:10" x14ac:dyDescent="0.3">
      <c r="A819" s="3">
        <v>44555</v>
      </c>
      <c r="B819" s="6" t="s">
        <v>61</v>
      </c>
      <c r="C819" s="4" t="s">
        <v>25</v>
      </c>
      <c r="D819" s="5">
        <v>8.33</v>
      </c>
      <c r="E819" s="1">
        <v>39</v>
      </c>
      <c r="F819" s="1">
        <f>InputData[[#This Row],[UNIT PRICE ($)]]*InputData[[#This Row],[QUANTITY]]</f>
        <v>324.87</v>
      </c>
      <c r="G819" s="1" t="str">
        <f>VLOOKUP(InputData[[#This Row],[CUSTOMER NAME]],Country[],2,0)</f>
        <v>Bangladesh</v>
      </c>
      <c r="H819" s="1" t="str">
        <f>VLOOKUP(InputData[[#This Row],[CUSTOMER NAME]],Country[],3,0)</f>
        <v>Export</v>
      </c>
      <c r="I819" s="1" t="str">
        <f>TEXT(InputData[[#This Row],[DATE]],"mmm")</f>
        <v>Dec</v>
      </c>
      <c r="J819" s="1">
        <f>WEEKNUM(InputData[[#This Row],[DATE]],)</f>
        <v>52</v>
      </c>
    </row>
    <row r="820" spans="1:10" x14ac:dyDescent="0.3">
      <c r="A820" s="3">
        <v>44555</v>
      </c>
      <c r="B820" s="6" t="s">
        <v>64</v>
      </c>
      <c r="C820" s="4" t="s">
        <v>40</v>
      </c>
      <c r="D820" s="5">
        <v>115.2</v>
      </c>
      <c r="E820" s="1">
        <v>15</v>
      </c>
      <c r="F820" s="1">
        <f>InputData[[#This Row],[UNIT PRICE ($)]]*InputData[[#This Row],[QUANTITY]]</f>
        <v>1728</v>
      </c>
      <c r="G820" s="1" t="str">
        <f>VLOOKUP(InputData[[#This Row],[CUSTOMER NAME]],Country[],2,0)</f>
        <v>India</v>
      </c>
      <c r="H820" s="1" t="str">
        <f>VLOOKUP(InputData[[#This Row],[CUSTOMER NAME]],Country[],3,0)</f>
        <v>Northeast</v>
      </c>
      <c r="I820" s="1" t="str">
        <f>TEXT(InputData[[#This Row],[DATE]],"mmm")</f>
        <v>Dec</v>
      </c>
      <c r="J820" s="1">
        <f>WEEKNUM(InputData[[#This Row],[DATE]],)</f>
        <v>52</v>
      </c>
    </row>
    <row r="821" spans="1:10" x14ac:dyDescent="0.3">
      <c r="A821" s="3">
        <v>44556</v>
      </c>
      <c r="B821" s="6" t="s">
        <v>84</v>
      </c>
      <c r="C821" s="4" t="s">
        <v>41</v>
      </c>
      <c r="D821" s="5">
        <v>173.88</v>
      </c>
      <c r="E821" s="1">
        <v>14</v>
      </c>
      <c r="F821" s="1">
        <f>InputData[[#This Row],[UNIT PRICE ($)]]*InputData[[#This Row],[QUANTITY]]</f>
        <v>2434.3199999999997</v>
      </c>
      <c r="G821" s="1" t="str">
        <f>VLOOKUP(InputData[[#This Row],[CUSTOMER NAME]],Country[],2,0)</f>
        <v>Ethiopia</v>
      </c>
      <c r="H821" s="1" t="str">
        <f>VLOOKUP(InputData[[#This Row],[CUSTOMER NAME]],Country[],3,0)</f>
        <v>Export</v>
      </c>
      <c r="I821" s="1" t="str">
        <f>TEXT(InputData[[#This Row],[DATE]],"mmm")</f>
        <v>Dec</v>
      </c>
      <c r="J821" s="1">
        <f>WEEKNUM(InputData[[#This Row],[DATE]],)</f>
        <v>53</v>
      </c>
    </row>
    <row r="822" spans="1:10" x14ac:dyDescent="0.3">
      <c r="A822" s="3">
        <v>44556</v>
      </c>
      <c r="B822" s="6" t="s">
        <v>115</v>
      </c>
      <c r="C822" s="4" t="s">
        <v>37</v>
      </c>
      <c r="D822" s="5">
        <v>85.76</v>
      </c>
      <c r="E822" s="1">
        <v>36</v>
      </c>
      <c r="F822" s="1">
        <f>InputData[[#This Row],[UNIT PRICE ($)]]*InputData[[#This Row],[QUANTITY]]</f>
        <v>3087.36</v>
      </c>
      <c r="G822" s="1" t="str">
        <f>VLOOKUP(InputData[[#This Row],[CUSTOMER NAME]],Country[],2,0)</f>
        <v>India</v>
      </c>
      <c r="H822" s="1" t="str">
        <f>VLOOKUP(InputData[[#This Row],[CUSTOMER NAME]],Country[],3,0)</f>
        <v>Northeast</v>
      </c>
      <c r="I822" s="1" t="str">
        <f>TEXT(InputData[[#This Row],[DATE]],"mmm")</f>
        <v>Dec</v>
      </c>
      <c r="J822" s="1">
        <f>WEEKNUM(InputData[[#This Row],[DATE]],)</f>
        <v>53</v>
      </c>
    </row>
    <row r="823" spans="1:10" x14ac:dyDescent="0.3">
      <c r="A823" s="3">
        <v>44557</v>
      </c>
      <c r="B823" s="6" t="s">
        <v>115</v>
      </c>
      <c r="C823" s="4" t="s">
        <v>10</v>
      </c>
      <c r="D823" s="5">
        <v>164.28</v>
      </c>
      <c r="E823" s="1">
        <v>26</v>
      </c>
      <c r="F823" s="1">
        <f>InputData[[#This Row],[UNIT PRICE ($)]]*InputData[[#This Row],[QUANTITY]]</f>
        <v>4271.28</v>
      </c>
      <c r="G823" s="1" t="str">
        <f>VLOOKUP(InputData[[#This Row],[CUSTOMER NAME]],Country[],2,0)</f>
        <v>India</v>
      </c>
      <c r="H823" s="1" t="str">
        <f>VLOOKUP(InputData[[#This Row],[CUSTOMER NAME]],Country[],3,0)</f>
        <v>Northeast</v>
      </c>
      <c r="I823" s="1" t="str">
        <f>TEXT(InputData[[#This Row],[DATE]],"mmm")</f>
        <v>Dec</v>
      </c>
      <c r="J823" s="1">
        <f>WEEKNUM(InputData[[#This Row],[DATE]],)</f>
        <v>53</v>
      </c>
    </row>
    <row r="824" spans="1:10" x14ac:dyDescent="0.3">
      <c r="A824" s="3">
        <v>44557</v>
      </c>
      <c r="B824" s="6" t="s">
        <v>117</v>
      </c>
      <c r="C824" s="4" t="s">
        <v>29</v>
      </c>
      <c r="D824" s="5">
        <v>53.11</v>
      </c>
      <c r="E824" s="1">
        <v>14</v>
      </c>
      <c r="F824" s="1">
        <f>InputData[[#This Row],[UNIT PRICE ($)]]*InputData[[#This Row],[QUANTITY]]</f>
        <v>743.54</v>
      </c>
      <c r="G824" s="1" t="str">
        <f>VLOOKUP(InputData[[#This Row],[CUSTOMER NAME]],Country[],2,0)</f>
        <v>United States of America</v>
      </c>
      <c r="H824" s="1" t="str">
        <f>VLOOKUP(InputData[[#This Row],[CUSTOMER NAME]],Country[],3,0)</f>
        <v>Export</v>
      </c>
      <c r="I824" s="1" t="str">
        <f>TEXT(InputData[[#This Row],[DATE]],"mmm")</f>
        <v>Dec</v>
      </c>
      <c r="J824" s="1">
        <f>WEEKNUM(InputData[[#This Row],[DATE]],)</f>
        <v>53</v>
      </c>
    </row>
    <row r="825" spans="1:10" x14ac:dyDescent="0.3">
      <c r="A825" s="3">
        <v>44558</v>
      </c>
      <c r="B825" s="6" t="s">
        <v>111</v>
      </c>
      <c r="C825" s="4" t="s">
        <v>29</v>
      </c>
      <c r="D825" s="5">
        <v>53.11</v>
      </c>
      <c r="E825" s="1">
        <v>6</v>
      </c>
      <c r="F825" s="1">
        <f>InputData[[#This Row],[UNIT PRICE ($)]]*InputData[[#This Row],[QUANTITY]]</f>
        <v>318.65999999999997</v>
      </c>
      <c r="G825" s="1" t="str">
        <f>VLOOKUP(InputData[[#This Row],[CUSTOMER NAME]],Country[],2,0)</f>
        <v>India</v>
      </c>
      <c r="H825" s="1" t="str">
        <f>VLOOKUP(InputData[[#This Row],[CUSTOMER NAME]],Country[],3,0)</f>
        <v>Northeast</v>
      </c>
      <c r="I825" s="1" t="str">
        <f>TEXT(InputData[[#This Row],[DATE]],"mmm")</f>
        <v>Dec</v>
      </c>
      <c r="J825" s="1">
        <f>WEEKNUM(InputData[[#This Row],[DATE]],)</f>
        <v>53</v>
      </c>
    </row>
    <row r="826" spans="1:10" x14ac:dyDescent="0.3">
      <c r="A826" s="3">
        <v>44559</v>
      </c>
      <c r="B826" s="6" t="s">
        <v>108</v>
      </c>
      <c r="C826" s="4" t="s">
        <v>8</v>
      </c>
      <c r="D826" s="5">
        <v>94.62</v>
      </c>
      <c r="E826" s="1">
        <v>15</v>
      </c>
      <c r="F826" s="1">
        <f>InputData[[#This Row],[UNIT PRICE ($)]]*InputData[[#This Row],[QUANTITY]]</f>
        <v>1419.3000000000002</v>
      </c>
      <c r="G826" s="1" t="str">
        <f>VLOOKUP(InputData[[#This Row],[CUSTOMER NAME]],Country[],2,0)</f>
        <v>India</v>
      </c>
      <c r="H826" s="1" t="str">
        <f>VLOOKUP(InputData[[#This Row],[CUSTOMER NAME]],Country[],3,0)</f>
        <v>North</v>
      </c>
      <c r="I826" s="1" t="str">
        <f>TEXT(InputData[[#This Row],[DATE]],"mmm")</f>
        <v>Dec</v>
      </c>
      <c r="J826" s="1">
        <f>WEEKNUM(InputData[[#This Row],[DATE]],)</f>
        <v>53</v>
      </c>
    </row>
    <row r="827" spans="1:10" x14ac:dyDescent="0.3">
      <c r="A827" s="3">
        <v>44559</v>
      </c>
      <c r="B827" s="6" t="s">
        <v>61</v>
      </c>
      <c r="C827" s="4" t="s">
        <v>6</v>
      </c>
      <c r="D827" s="5">
        <v>85.5</v>
      </c>
      <c r="E827" s="1">
        <v>26</v>
      </c>
      <c r="F827" s="1">
        <f>InputData[[#This Row],[UNIT PRICE ($)]]*InputData[[#This Row],[QUANTITY]]</f>
        <v>2223</v>
      </c>
      <c r="G827" s="1" t="str">
        <f>VLOOKUP(InputData[[#This Row],[CUSTOMER NAME]],Country[],2,0)</f>
        <v>Bangladesh</v>
      </c>
      <c r="H827" s="1" t="str">
        <f>VLOOKUP(InputData[[#This Row],[CUSTOMER NAME]],Country[],3,0)</f>
        <v>Export</v>
      </c>
      <c r="I827" s="1" t="str">
        <f>TEXT(InputData[[#This Row],[DATE]],"mmm")</f>
        <v>Dec</v>
      </c>
      <c r="J827" s="1">
        <f>WEEKNUM(InputData[[#This Row],[DATE]],)</f>
        <v>53</v>
      </c>
    </row>
    <row r="828" spans="1:10" x14ac:dyDescent="0.3">
      <c r="A828" s="3">
        <v>44559</v>
      </c>
      <c r="B828" s="6" t="s">
        <v>113</v>
      </c>
      <c r="C828" s="4" t="s">
        <v>42</v>
      </c>
      <c r="D828" s="5">
        <v>162</v>
      </c>
      <c r="E828" s="1">
        <v>1</v>
      </c>
      <c r="F828" s="1">
        <f>InputData[[#This Row],[UNIT PRICE ($)]]*InputData[[#This Row],[QUANTITY]]</f>
        <v>162</v>
      </c>
      <c r="G828" s="1" t="str">
        <f>VLOOKUP(InputData[[#This Row],[CUSTOMER NAME]],Country[],2,0)</f>
        <v>Pakistan</v>
      </c>
      <c r="H828" s="1" t="str">
        <f>VLOOKUP(InputData[[#This Row],[CUSTOMER NAME]],Country[],3,0)</f>
        <v>Export</v>
      </c>
      <c r="I828" s="1" t="str">
        <f>TEXT(InputData[[#This Row],[DATE]],"mmm")</f>
        <v>Dec</v>
      </c>
      <c r="J828" s="1">
        <f>WEEKNUM(InputData[[#This Row],[DATE]],)</f>
        <v>53</v>
      </c>
    </row>
    <row r="829" spans="1:10" x14ac:dyDescent="0.3">
      <c r="A829" s="3">
        <v>44560</v>
      </c>
      <c r="B829" s="6" t="s">
        <v>108</v>
      </c>
      <c r="C829" s="4" t="s">
        <v>10</v>
      </c>
      <c r="D829" s="5">
        <v>164.28</v>
      </c>
      <c r="E829" s="1">
        <v>13</v>
      </c>
      <c r="F829" s="1">
        <f>InputData[[#This Row],[UNIT PRICE ($)]]*InputData[[#This Row],[QUANTITY]]</f>
        <v>2135.64</v>
      </c>
      <c r="G829" s="1" t="str">
        <f>VLOOKUP(InputData[[#This Row],[CUSTOMER NAME]],Country[],2,0)</f>
        <v>India</v>
      </c>
      <c r="H829" s="1" t="str">
        <f>VLOOKUP(InputData[[#This Row],[CUSTOMER NAME]],Country[],3,0)</f>
        <v>North</v>
      </c>
      <c r="I829" s="1" t="str">
        <f>TEXT(InputData[[#This Row],[DATE]],"mmm")</f>
        <v>Dec</v>
      </c>
      <c r="J829" s="1">
        <f>WEEKNUM(InputData[[#This Row],[DATE]],)</f>
        <v>53</v>
      </c>
    </row>
    <row r="830" spans="1:10" x14ac:dyDescent="0.3">
      <c r="A830" s="3">
        <v>44560</v>
      </c>
      <c r="B830" s="6" t="s">
        <v>110</v>
      </c>
      <c r="C830" s="4" t="s">
        <v>41</v>
      </c>
      <c r="D830" s="5">
        <v>173.88</v>
      </c>
      <c r="E830" s="1">
        <v>14</v>
      </c>
      <c r="F830" s="1">
        <f>InputData[[#This Row],[UNIT PRICE ($)]]*InputData[[#This Row],[QUANTITY]]</f>
        <v>2434.3199999999997</v>
      </c>
      <c r="G830" s="1" t="str">
        <f>VLOOKUP(InputData[[#This Row],[CUSTOMER NAME]],Country[],2,0)</f>
        <v>India</v>
      </c>
      <c r="H830" s="1" t="str">
        <f>VLOOKUP(InputData[[#This Row],[CUSTOMER NAME]],Country[],3,0)</f>
        <v>Western</v>
      </c>
      <c r="I830" s="1" t="str">
        <f>TEXT(InputData[[#This Row],[DATE]],"mmm")</f>
        <v>Dec</v>
      </c>
      <c r="J830" s="1">
        <f>WEEKNUM(InputData[[#This Row],[DATE]],)</f>
        <v>53</v>
      </c>
    </row>
    <row r="831" spans="1:10" x14ac:dyDescent="0.3">
      <c r="A831" s="3">
        <v>44560</v>
      </c>
      <c r="B831" s="6" t="s">
        <v>80</v>
      </c>
      <c r="C831" s="4" t="s">
        <v>30</v>
      </c>
      <c r="D831" s="5">
        <v>201.28</v>
      </c>
      <c r="E831" s="1">
        <v>31</v>
      </c>
      <c r="F831" s="1">
        <f>InputData[[#This Row],[UNIT PRICE ($)]]*InputData[[#This Row],[QUANTITY]]</f>
        <v>6239.68</v>
      </c>
      <c r="G831" s="1" t="str">
        <f>VLOOKUP(InputData[[#This Row],[CUSTOMER NAME]],Country[],2,0)</f>
        <v>South Africa</v>
      </c>
      <c r="H831" s="1" t="str">
        <f>VLOOKUP(InputData[[#This Row],[CUSTOMER NAME]],Country[],3,0)</f>
        <v>Export</v>
      </c>
      <c r="I831" s="1" t="str">
        <f>TEXT(InputData[[#This Row],[DATE]],"mmm")</f>
        <v>Dec</v>
      </c>
      <c r="J831" s="1">
        <f>WEEKNUM(InputData[[#This Row],[DATE]],)</f>
        <v>53</v>
      </c>
    </row>
    <row r="832" spans="1:10" x14ac:dyDescent="0.3">
      <c r="A832" s="3">
        <v>44561</v>
      </c>
      <c r="B832" s="6" t="s">
        <v>109</v>
      </c>
      <c r="C832" s="4" t="s">
        <v>11</v>
      </c>
      <c r="D832" s="5">
        <v>48.4</v>
      </c>
      <c r="E832" s="1">
        <v>6</v>
      </c>
      <c r="F832" s="1">
        <f>InputData[[#This Row],[UNIT PRICE ($)]]*InputData[[#This Row],[QUANTITY]]</f>
        <v>290.39999999999998</v>
      </c>
      <c r="G832" s="1" t="str">
        <f>VLOOKUP(InputData[[#This Row],[CUSTOMER NAME]],Country[],2,0)</f>
        <v>Pakistan</v>
      </c>
      <c r="H832" s="1" t="str">
        <f>VLOOKUP(InputData[[#This Row],[CUSTOMER NAME]],Country[],3,0)</f>
        <v>Export</v>
      </c>
      <c r="I832" s="1" t="str">
        <f>TEXT(InputData[[#This Row],[DATE]],"mmm")</f>
        <v>Dec</v>
      </c>
      <c r="J832" s="1">
        <f>WEEKNUM(InputData[[#This Row],[DATE]],)</f>
        <v>53</v>
      </c>
    </row>
    <row r="833" spans="1:10" x14ac:dyDescent="0.3">
      <c r="A833" s="3">
        <v>44561</v>
      </c>
      <c r="B833" s="6" t="s">
        <v>77</v>
      </c>
      <c r="C833" s="4" t="s">
        <v>33</v>
      </c>
      <c r="D833" s="5">
        <v>119.7</v>
      </c>
      <c r="E833" s="1">
        <v>12</v>
      </c>
      <c r="F833" s="1">
        <f>InputData[[#This Row],[UNIT PRICE ($)]]*InputData[[#This Row],[QUANTITY]]</f>
        <v>1436.4</v>
      </c>
      <c r="G833" s="1" t="str">
        <f>VLOOKUP(InputData[[#This Row],[CUSTOMER NAME]],Country[],2,0)</f>
        <v>India</v>
      </c>
      <c r="H833" s="1" t="str">
        <f>VLOOKUP(InputData[[#This Row],[CUSTOMER NAME]],Country[],3,0)</f>
        <v>Western</v>
      </c>
      <c r="I833" s="1" t="str">
        <f>TEXT(InputData[[#This Row],[DATE]],"mmm")</f>
        <v>Dec</v>
      </c>
      <c r="J833" s="1">
        <f>WEEKNUM(InputData[[#This Row],[DATE]],)</f>
        <v>53</v>
      </c>
    </row>
  </sheetData>
  <phoneticPr fontId="2" type="noConversion"/>
  <dataValidations count="1">
    <dataValidation type="whole" allowBlank="1" showInputMessage="1" showErrorMessage="1" sqref="E2:E833" xr:uid="{74FC4239-C815-4304-B7C1-8D0942A55F70}">
      <formula1>1</formula1>
      <formula2>1000</formula2>
    </dataValidation>
  </dataValidations>
  <pageMargins left="0.7" right="0.7" top="0.75" bottom="0.75" header="0.3" footer="0.3"/>
  <pageSetup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04385-955B-4A80-9E40-41A5C3590C06}">
  <dimension ref="A1:W54"/>
  <sheetViews>
    <sheetView topLeftCell="L1" zoomScale="59" zoomScaleNormal="59" workbookViewId="0">
      <selection activeCell="H16" sqref="H16"/>
    </sheetView>
  </sheetViews>
  <sheetFormatPr defaultRowHeight="14.4" x14ac:dyDescent="0.3"/>
  <cols>
    <col min="1" max="1" width="13.109375" bestFit="1" customWidth="1"/>
    <col min="2" max="2" width="15.5546875" bestFit="1" customWidth="1"/>
    <col min="3" max="3" width="14.6640625" bestFit="1" customWidth="1"/>
    <col min="4" max="4" width="13.109375" bestFit="1" customWidth="1"/>
    <col min="5" max="5" width="12.77734375" bestFit="1" customWidth="1"/>
    <col min="6" max="6" width="14.6640625" bestFit="1" customWidth="1"/>
    <col min="7" max="7" width="13.109375" bestFit="1" customWidth="1"/>
    <col min="8" max="8" width="12.77734375" bestFit="1" customWidth="1"/>
    <col min="9" max="9" width="14.6640625" bestFit="1" customWidth="1"/>
    <col min="10" max="10" width="13.109375" style="14" bestFit="1" customWidth="1"/>
    <col min="11" max="11" width="15.5546875" bestFit="1" customWidth="1"/>
    <col min="12" max="12" width="14.6640625" bestFit="1" customWidth="1"/>
    <col min="13" max="13" width="13.109375" bestFit="1" customWidth="1"/>
    <col min="14" max="14" width="15.5546875" bestFit="1" customWidth="1"/>
    <col min="15" max="15" width="14.6640625" bestFit="1" customWidth="1"/>
    <col min="16" max="16" width="13.109375" bestFit="1" customWidth="1"/>
    <col min="17" max="17" width="12.77734375" bestFit="1" customWidth="1"/>
    <col min="18" max="18" width="23.44140625" bestFit="1" customWidth="1"/>
    <col min="19" max="19" width="13.109375" bestFit="1" customWidth="1"/>
    <col min="20" max="20" width="15.5546875" bestFit="1" customWidth="1"/>
    <col min="21" max="21" width="19" customWidth="1"/>
    <col min="22" max="22" width="19.77734375" customWidth="1"/>
    <col min="23" max="24" width="15.5546875" bestFit="1" customWidth="1"/>
    <col min="25" max="25" width="21.5546875" bestFit="1" customWidth="1"/>
    <col min="26" max="26" width="12.77734375" bestFit="1" customWidth="1"/>
    <col min="27" max="574" width="15.5546875" bestFit="1" customWidth="1"/>
    <col min="575" max="575" width="10.77734375" bestFit="1" customWidth="1"/>
  </cols>
  <sheetData>
    <row r="1" spans="1:23" x14ac:dyDescent="0.3">
      <c r="A1" t="s">
        <v>133</v>
      </c>
      <c r="B1" s="10" t="s">
        <v>135</v>
      </c>
      <c r="C1" s="11" t="s">
        <v>137</v>
      </c>
      <c r="D1" t="s">
        <v>133</v>
      </c>
      <c r="F1" s="11" t="s">
        <v>137</v>
      </c>
      <c r="G1" t="s">
        <v>133</v>
      </c>
      <c r="I1" s="11" t="s">
        <v>137</v>
      </c>
      <c r="J1" s="14" t="s">
        <v>133</v>
      </c>
      <c r="L1" s="11" t="s">
        <v>137</v>
      </c>
      <c r="M1" t="s">
        <v>133</v>
      </c>
      <c r="O1" s="11" t="s">
        <v>137</v>
      </c>
      <c r="P1" t="s">
        <v>133</v>
      </c>
      <c r="R1" s="11" t="s">
        <v>137</v>
      </c>
      <c r="S1" t="s">
        <v>133</v>
      </c>
      <c r="V1" t="str" cm="1">
        <f t="array" aca="1" ref="V1:W15" ca="1">OFFSET(R2,1,0,COUNT(S:S),2)</f>
        <v>Brazil</v>
      </c>
      <c r="W1">
        <f ca="1"/>
        <v>39438.44000000001</v>
      </c>
    </row>
    <row r="2" spans="1:23" x14ac:dyDescent="0.3">
      <c r="A2" s="15">
        <v>984571.05999999924</v>
      </c>
      <c r="B2" t="s">
        <v>136</v>
      </c>
      <c r="C2" s="12" t="s">
        <v>47</v>
      </c>
      <c r="D2" s="15">
        <v>92118.789999999964</v>
      </c>
      <c r="F2" s="12">
        <v>1</v>
      </c>
      <c r="G2" s="15">
        <v>5179.59</v>
      </c>
      <c r="I2" s="12" t="s">
        <v>110</v>
      </c>
      <c r="J2" s="14">
        <v>60929.149999999994</v>
      </c>
      <c r="L2" s="12" t="s">
        <v>30</v>
      </c>
      <c r="M2" s="15">
        <v>57968.639999999992</v>
      </c>
      <c r="O2" s="12" t="s">
        <v>121</v>
      </c>
      <c r="P2" s="15">
        <v>72920.48000000001</v>
      </c>
      <c r="R2" s="12" t="s">
        <v>90</v>
      </c>
      <c r="S2" s="15">
        <v>31336.229999999992</v>
      </c>
      <c r="V2" t="str">
        <f ca="1"/>
        <v>Ethiopia</v>
      </c>
      <c r="W2">
        <f ca="1"/>
        <v>39653.929999999993</v>
      </c>
    </row>
    <row r="3" spans="1:23" x14ac:dyDescent="0.3">
      <c r="C3" s="12" t="s">
        <v>48</v>
      </c>
      <c r="D3" s="15">
        <v>91137.049999999988</v>
      </c>
      <c r="F3" s="12">
        <v>2</v>
      </c>
      <c r="G3" s="15">
        <v>21116.729999999996</v>
      </c>
      <c r="I3" s="12" t="s">
        <v>81</v>
      </c>
      <c r="J3" s="14">
        <v>45112.94999999999</v>
      </c>
      <c r="L3" s="12" t="s">
        <v>41</v>
      </c>
      <c r="M3" s="15">
        <v>57554.28</v>
      </c>
      <c r="O3" s="12" t="s">
        <v>122</v>
      </c>
      <c r="P3" s="15">
        <v>75939.73000000001</v>
      </c>
      <c r="R3" s="12" t="s">
        <v>91</v>
      </c>
      <c r="S3" s="15">
        <v>39438.44000000001</v>
      </c>
      <c r="V3" t="str">
        <f ca="1"/>
        <v>France</v>
      </c>
      <c r="W3">
        <f ca="1"/>
        <v>14337.400000000003</v>
      </c>
    </row>
    <row r="4" spans="1:23" x14ac:dyDescent="0.3">
      <c r="B4">
        <f>GETPIVOTDATA("Actual",$A$1)</f>
        <v>984571.05999999924</v>
      </c>
      <c r="C4" s="12" t="s">
        <v>49</v>
      </c>
      <c r="D4" s="15">
        <v>97920.72</v>
      </c>
      <c r="F4" s="12">
        <v>3</v>
      </c>
      <c r="G4" s="15">
        <v>14261.190000000004</v>
      </c>
      <c r="I4" s="12" t="s">
        <v>82</v>
      </c>
      <c r="J4" s="14">
        <v>43062.83</v>
      </c>
      <c r="L4" s="12" t="s">
        <v>24</v>
      </c>
      <c r="M4" s="15">
        <v>49599.360000000008</v>
      </c>
      <c r="O4" s="12" t="s">
        <v>127</v>
      </c>
      <c r="P4" s="15">
        <v>531575.61999999988</v>
      </c>
      <c r="R4" s="12" t="s">
        <v>92</v>
      </c>
      <c r="S4" s="15">
        <v>39653.929999999993</v>
      </c>
      <c r="V4" t="str">
        <f ca="1"/>
        <v>Germany</v>
      </c>
      <c r="W4">
        <f ca="1"/>
        <v>16810.719999999998</v>
      </c>
    </row>
    <row r="5" spans="1:23" x14ac:dyDescent="0.3">
      <c r="C5" s="12" t="s">
        <v>50</v>
      </c>
      <c r="D5" s="15">
        <v>72320.89</v>
      </c>
      <c r="F5" s="12">
        <v>4</v>
      </c>
      <c r="G5" s="15">
        <v>11433.2</v>
      </c>
      <c r="J5"/>
      <c r="L5" s="12" t="s">
        <v>19</v>
      </c>
      <c r="M5" s="15">
        <v>41580</v>
      </c>
      <c r="O5" s="12" t="s">
        <v>123</v>
      </c>
      <c r="P5" s="15">
        <v>45081.780000000006</v>
      </c>
      <c r="R5" s="12" t="s">
        <v>93</v>
      </c>
      <c r="S5" s="15">
        <v>14337.400000000003</v>
      </c>
      <c r="V5" t="str">
        <f ca="1"/>
        <v>India</v>
      </c>
      <c r="W5">
        <f ca="1"/>
        <v>452995.44000000024</v>
      </c>
    </row>
    <row r="6" spans="1:23" x14ac:dyDescent="0.3">
      <c r="C6" s="12" t="s">
        <v>51</v>
      </c>
      <c r="D6" s="15">
        <v>70511.75999999998</v>
      </c>
      <c r="F6" s="12">
        <v>5</v>
      </c>
      <c r="G6" s="15">
        <v>33727.55000000001</v>
      </c>
      <c r="I6" t="str">
        <f>I2</f>
        <v>Customer33</v>
      </c>
      <c r="J6" s="14">
        <v>60929.149999999994</v>
      </c>
      <c r="L6" s="12" t="s">
        <v>22</v>
      </c>
      <c r="M6" s="15">
        <v>41055.299999999996</v>
      </c>
      <c r="O6" s="12" t="s">
        <v>124</v>
      </c>
      <c r="P6" s="15">
        <v>83994.49000000002</v>
      </c>
      <c r="R6" s="12" t="s">
        <v>94</v>
      </c>
      <c r="S6" s="15">
        <v>16810.719999999998</v>
      </c>
      <c r="V6" t="str">
        <f ca="1"/>
        <v>Indonesia</v>
      </c>
      <c r="W6">
        <f ca="1"/>
        <v>8394.32</v>
      </c>
    </row>
    <row r="7" spans="1:23" x14ac:dyDescent="0.3">
      <c r="C7" s="12" t="s">
        <v>52</v>
      </c>
      <c r="D7" s="15">
        <v>66727.399999999994</v>
      </c>
      <c r="F7" s="12">
        <v>6</v>
      </c>
      <c r="G7" s="15">
        <v>34794.820000000007</v>
      </c>
      <c r="I7" s="12" t="s">
        <v>81</v>
      </c>
      <c r="J7" s="14">
        <v>45112.94999999999</v>
      </c>
      <c r="L7" s="12" t="s">
        <v>32</v>
      </c>
      <c r="M7" s="15">
        <v>40883.039999999994</v>
      </c>
      <c r="O7" s="12" t="s">
        <v>125</v>
      </c>
      <c r="P7" s="15">
        <v>53277.570000000007</v>
      </c>
      <c r="R7" s="12" t="s">
        <v>95</v>
      </c>
      <c r="S7" s="15">
        <v>452995.44000000024</v>
      </c>
      <c r="V7" t="str">
        <f ca="1"/>
        <v>Mexico</v>
      </c>
      <c r="W7">
        <f ca="1"/>
        <v>65776.760000000009</v>
      </c>
    </row>
    <row r="8" spans="1:23" x14ac:dyDescent="0.3">
      <c r="C8" s="12" t="s">
        <v>53</v>
      </c>
      <c r="D8" s="15">
        <v>92661.550000000017</v>
      </c>
      <c r="F8" s="12">
        <v>7</v>
      </c>
      <c r="G8" s="15">
        <v>32107.100000000006</v>
      </c>
      <c r="I8" s="12" t="s">
        <v>82</v>
      </c>
      <c r="J8" s="14">
        <v>43062.83</v>
      </c>
      <c r="L8" s="12" t="s">
        <v>21</v>
      </c>
      <c r="M8" s="15">
        <v>39659.759999999995</v>
      </c>
      <c r="O8" s="12" t="s">
        <v>126</v>
      </c>
      <c r="P8" s="15">
        <v>121781.38999999998</v>
      </c>
      <c r="R8" s="12" t="s">
        <v>96</v>
      </c>
      <c r="S8" s="15">
        <v>8394.32</v>
      </c>
      <c r="V8" t="str">
        <f ca="1"/>
        <v>Nigeria</v>
      </c>
      <c r="W8">
        <f ca="1"/>
        <v>39993.270000000004</v>
      </c>
    </row>
    <row r="9" spans="1:23" x14ac:dyDescent="0.3">
      <c r="C9" s="12" t="s">
        <v>54</v>
      </c>
      <c r="D9" s="15">
        <v>69125.749999999985</v>
      </c>
      <c r="F9" s="12">
        <v>8</v>
      </c>
      <c r="G9" s="15">
        <v>11777.67</v>
      </c>
      <c r="J9"/>
      <c r="L9" s="12" t="s">
        <v>5</v>
      </c>
      <c r="M9" s="15">
        <v>38591.280000000006</v>
      </c>
      <c r="R9" s="12" t="s">
        <v>97</v>
      </c>
      <c r="S9" s="15">
        <v>65776.760000000009</v>
      </c>
      <c r="V9" t="str">
        <f ca="1"/>
        <v>Pakistan</v>
      </c>
      <c r="W9">
        <f ca="1"/>
        <v>77523.280000000028</v>
      </c>
    </row>
    <row r="10" spans="1:23" x14ac:dyDescent="0.3">
      <c r="C10" s="12" t="s">
        <v>55</v>
      </c>
      <c r="D10" s="15">
        <v>78253.529999999984</v>
      </c>
      <c r="F10" s="12">
        <v>9</v>
      </c>
      <c r="G10" s="15">
        <v>17571.589999999997</v>
      </c>
      <c r="J10"/>
      <c r="L10" s="12" t="s">
        <v>42</v>
      </c>
      <c r="M10" s="15">
        <v>38232</v>
      </c>
      <c r="R10" s="12" t="s">
        <v>98</v>
      </c>
      <c r="S10" s="15">
        <v>39993.270000000004</v>
      </c>
      <c r="V10" t="str">
        <f ca="1"/>
        <v>Russia</v>
      </c>
      <c r="W10">
        <f ca="1"/>
        <v>63344.339999999989</v>
      </c>
    </row>
    <row r="11" spans="1:23" x14ac:dyDescent="0.3">
      <c r="C11" s="12" t="s">
        <v>56</v>
      </c>
      <c r="D11" s="15">
        <v>87136.37</v>
      </c>
      <c r="F11" s="12">
        <v>10</v>
      </c>
      <c r="G11" s="15">
        <v>17413.299999999996</v>
      </c>
      <c r="J11"/>
      <c r="L11" s="12" t="s">
        <v>10</v>
      </c>
      <c r="M11" s="15">
        <v>34991.64</v>
      </c>
      <c r="R11" s="12" t="s">
        <v>99</v>
      </c>
      <c r="S11" s="15">
        <v>77523.280000000028</v>
      </c>
      <c r="V11" t="str">
        <f ca="1"/>
        <v>Saudi Arabia</v>
      </c>
      <c r="W11">
        <f ca="1"/>
        <v>38317.789999999994</v>
      </c>
    </row>
    <row r="12" spans="1:23" x14ac:dyDescent="0.3">
      <c r="C12" s="12" t="s">
        <v>57</v>
      </c>
      <c r="D12" s="15">
        <v>75659.86</v>
      </c>
      <c r="F12" s="12">
        <v>11</v>
      </c>
      <c r="G12" s="15">
        <v>18811.389999999996</v>
      </c>
      <c r="J12"/>
      <c r="R12" s="12" t="s">
        <v>100</v>
      </c>
      <c r="S12" s="15">
        <v>63344.339999999989</v>
      </c>
      <c r="V12" t="str">
        <f ca="1"/>
        <v>South Africa</v>
      </c>
      <c r="W12">
        <f ca="1"/>
        <v>32808.019999999997</v>
      </c>
    </row>
    <row r="13" spans="1:23" x14ac:dyDescent="0.3">
      <c r="C13" s="12" t="s">
        <v>58</v>
      </c>
      <c r="D13" s="15">
        <v>90997.389999999985</v>
      </c>
      <c r="F13" s="12">
        <v>12</v>
      </c>
      <c r="G13" s="15">
        <v>29446.460000000003</v>
      </c>
      <c r="J13"/>
      <c r="R13" s="12" t="s">
        <v>101</v>
      </c>
      <c r="S13" s="15">
        <v>38317.789999999994</v>
      </c>
      <c r="V13" t="str">
        <f ca="1"/>
        <v>United Kingdom</v>
      </c>
      <c r="W13">
        <f ca="1"/>
        <v>50749.039999999994</v>
      </c>
    </row>
    <row r="14" spans="1:23" x14ac:dyDescent="0.3">
      <c r="F14" s="12">
        <v>13</v>
      </c>
      <c r="G14" s="15">
        <v>22723.600000000002</v>
      </c>
      <c r="J14"/>
      <c r="R14" s="12" t="s">
        <v>102</v>
      </c>
      <c r="S14" s="15">
        <v>32808.019999999997</v>
      </c>
      <c r="V14" t="str">
        <f ca="1"/>
        <v>United States of America</v>
      </c>
      <c r="W14">
        <f ca="1"/>
        <v>13092.080000000002</v>
      </c>
    </row>
    <row r="15" spans="1:23" x14ac:dyDescent="0.3">
      <c r="F15" s="12">
        <v>14</v>
      </c>
      <c r="G15" s="15">
        <v>13729.810000000001</v>
      </c>
      <c r="J15"/>
      <c r="R15" s="12" t="s">
        <v>103</v>
      </c>
      <c r="S15" s="15">
        <v>50749.039999999994</v>
      </c>
      <c r="V15">
        <f ca="1"/>
        <v>0</v>
      </c>
      <c r="W15">
        <f ca="1"/>
        <v>0</v>
      </c>
    </row>
    <row r="16" spans="1:23" x14ac:dyDescent="0.3">
      <c r="F16" s="12">
        <v>15</v>
      </c>
      <c r="G16" s="15">
        <v>27820.09</v>
      </c>
      <c r="J16"/>
      <c r="R16" s="12" t="s">
        <v>104</v>
      </c>
      <c r="S16" s="15">
        <v>13092.080000000002</v>
      </c>
    </row>
    <row r="17" spans="6:10" x14ac:dyDescent="0.3">
      <c r="F17" s="12">
        <v>16</v>
      </c>
      <c r="G17" s="15">
        <v>9407.51</v>
      </c>
      <c r="J17"/>
    </row>
    <row r="18" spans="6:10" x14ac:dyDescent="0.3">
      <c r="F18" s="12">
        <v>17</v>
      </c>
      <c r="G18" s="15">
        <v>22127.300000000003</v>
      </c>
      <c r="J18"/>
    </row>
    <row r="19" spans="6:10" x14ac:dyDescent="0.3">
      <c r="F19" s="12">
        <v>18</v>
      </c>
      <c r="G19" s="15">
        <v>11809.4</v>
      </c>
      <c r="J19"/>
    </row>
    <row r="20" spans="6:10" x14ac:dyDescent="0.3">
      <c r="F20" s="12">
        <v>19</v>
      </c>
      <c r="G20" s="15">
        <v>12750.539999999997</v>
      </c>
      <c r="J20"/>
    </row>
    <row r="21" spans="6:10" x14ac:dyDescent="0.3">
      <c r="F21" s="12">
        <v>20</v>
      </c>
      <c r="G21" s="15">
        <v>19691.759999999998</v>
      </c>
      <c r="J21"/>
    </row>
    <row r="22" spans="6:10" x14ac:dyDescent="0.3">
      <c r="F22" s="12">
        <v>21</v>
      </c>
      <c r="G22" s="15">
        <v>19171.71</v>
      </c>
      <c r="J22"/>
    </row>
    <row r="23" spans="6:10" x14ac:dyDescent="0.3">
      <c r="F23" s="12">
        <v>22</v>
      </c>
      <c r="G23" s="15">
        <v>11617.86</v>
      </c>
      <c r="J23"/>
    </row>
    <row r="24" spans="6:10" x14ac:dyDescent="0.3">
      <c r="F24" s="12">
        <v>23</v>
      </c>
      <c r="G24" s="15">
        <v>17000.620000000003</v>
      </c>
      <c r="J24"/>
    </row>
    <row r="25" spans="6:10" x14ac:dyDescent="0.3">
      <c r="F25" s="12">
        <v>24</v>
      </c>
      <c r="G25" s="15">
        <v>15273.349999999999</v>
      </c>
      <c r="J25"/>
    </row>
    <row r="26" spans="6:10" x14ac:dyDescent="0.3">
      <c r="F26" s="12">
        <v>25</v>
      </c>
      <c r="G26" s="15">
        <v>23043.470000000005</v>
      </c>
      <c r="J26"/>
    </row>
    <row r="27" spans="6:10" x14ac:dyDescent="0.3">
      <c r="F27" s="12">
        <v>26</v>
      </c>
      <c r="G27" s="15">
        <v>13593.79</v>
      </c>
      <c r="J27"/>
    </row>
    <row r="28" spans="6:10" x14ac:dyDescent="0.3">
      <c r="F28" s="12">
        <v>27</v>
      </c>
      <c r="G28" s="15">
        <v>13197.89</v>
      </c>
      <c r="J28"/>
    </row>
    <row r="29" spans="6:10" x14ac:dyDescent="0.3">
      <c r="F29" s="12">
        <v>28</v>
      </c>
      <c r="G29" s="15">
        <v>13311.339999999998</v>
      </c>
      <c r="J29"/>
    </row>
    <row r="30" spans="6:10" x14ac:dyDescent="0.3">
      <c r="F30" s="12">
        <v>29</v>
      </c>
      <c r="G30" s="15">
        <v>26662.809999999998</v>
      </c>
      <c r="J30"/>
    </row>
    <row r="31" spans="6:10" x14ac:dyDescent="0.3">
      <c r="F31" s="12">
        <v>30</v>
      </c>
      <c r="G31" s="15">
        <v>15652.32</v>
      </c>
      <c r="J31"/>
    </row>
    <row r="32" spans="6:10" x14ac:dyDescent="0.3">
      <c r="F32" s="12">
        <v>31</v>
      </c>
      <c r="G32" s="15">
        <v>27172.400000000001</v>
      </c>
      <c r="J32"/>
    </row>
    <row r="33" spans="6:10" x14ac:dyDescent="0.3">
      <c r="F33" s="12">
        <v>32</v>
      </c>
      <c r="G33" s="15">
        <v>6991.1000000000013</v>
      </c>
      <c r="J33"/>
    </row>
    <row r="34" spans="6:10" x14ac:dyDescent="0.3">
      <c r="F34" s="12">
        <v>33</v>
      </c>
      <c r="G34" s="15">
        <v>17406.18</v>
      </c>
      <c r="J34"/>
    </row>
    <row r="35" spans="6:10" x14ac:dyDescent="0.3">
      <c r="F35" s="12">
        <v>34</v>
      </c>
      <c r="G35" s="15">
        <v>10403.35</v>
      </c>
      <c r="J35"/>
    </row>
    <row r="36" spans="6:10" x14ac:dyDescent="0.3">
      <c r="F36" s="12">
        <v>35</v>
      </c>
      <c r="G36" s="15">
        <v>29524.29</v>
      </c>
      <c r="J36"/>
    </row>
    <row r="37" spans="6:10" x14ac:dyDescent="0.3">
      <c r="F37" s="12">
        <v>36</v>
      </c>
      <c r="G37" s="15">
        <v>14336.82</v>
      </c>
      <c r="J37"/>
    </row>
    <row r="38" spans="6:10" x14ac:dyDescent="0.3">
      <c r="F38" s="12">
        <v>37</v>
      </c>
      <c r="G38" s="15">
        <v>15584.3</v>
      </c>
      <c r="J38"/>
    </row>
    <row r="39" spans="6:10" x14ac:dyDescent="0.3">
      <c r="F39" s="12">
        <v>38</v>
      </c>
      <c r="G39" s="15">
        <v>13437.32</v>
      </c>
      <c r="J39"/>
    </row>
    <row r="40" spans="6:10" x14ac:dyDescent="0.3">
      <c r="F40" s="12">
        <v>39</v>
      </c>
      <c r="G40" s="15">
        <v>30057.11</v>
      </c>
      <c r="J40"/>
    </row>
    <row r="41" spans="6:10" x14ac:dyDescent="0.3">
      <c r="F41" s="12">
        <v>40</v>
      </c>
      <c r="G41" s="15">
        <v>17799.129999999997</v>
      </c>
      <c r="J41"/>
    </row>
    <row r="42" spans="6:10" x14ac:dyDescent="0.3">
      <c r="F42" s="12">
        <v>41</v>
      </c>
      <c r="G42" s="15">
        <v>25449.57</v>
      </c>
    </row>
    <row r="43" spans="6:10" x14ac:dyDescent="0.3">
      <c r="F43" s="12">
        <v>42</v>
      </c>
      <c r="G43" s="15">
        <v>14658.500000000002</v>
      </c>
    </row>
    <row r="44" spans="6:10" x14ac:dyDescent="0.3">
      <c r="F44" s="12">
        <v>43</v>
      </c>
      <c r="G44" s="15">
        <v>19795.28</v>
      </c>
    </row>
    <row r="45" spans="6:10" x14ac:dyDescent="0.3">
      <c r="F45" s="12">
        <v>44</v>
      </c>
      <c r="G45" s="15">
        <v>17458.100000000002</v>
      </c>
    </row>
    <row r="46" spans="6:10" x14ac:dyDescent="0.3">
      <c r="F46" s="12">
        <v>45</v>
      </c>
      <c r="G46" s="15">
        <v>17068.960000000003</v>
      </c>
    </row>
    <row r="47" spans="6:10" x14ac:dyDescent="0.3">
      <c r="F47" s="12">
        <v>46</v>
      </c>
      <c r="G47" s="15">
        <v>16104.110000000002</v>
      </c>
    </row>
    <row r="48" spans="6:10" x14ac:dyDescent="0.3">
      <c r="F48" s="12">
        <v>47</v>
      </c>
      <c r="G48" s="15">
        <v>16390.38</v>
      </c>
    </row>
    <row r="49" spans="6:7" x14ac:dyDescent="0.3">
      <c r="F49" s="12">
        <v>48</v>
      </c>
      <c r="G49" s="15">
        <v>25601.349999999995</v>
      </c>
    </row>
    <row r="50" spans="6:7" x14ac:dyDescent="0.3">
      <c r="F50" s="12">
        <v>49</v>
      </c>
      <c r="G50" s="15">
        <v>7322.39</v>
      </c>
    </row>
    <row r="51" spans="6:7" x14ac:dyDescent="0.3">
      <c r="F51" s="12">
        <v>50</v>
      </c>
      <c r="G51" s="15">
        <v>18755.54</v>
      </c>
    </row>
    <row r="52" spans="6:7" x14ac:dyDescent="0.3">
      <c r="F52" s="12">
        <v>51</v>
      </c>
      <c r="G52" s="15">
        <v>15496.2</v>
      </c>
    </row>
    <row r="53" spans="6:7" x14ac:dyDescent="0.3">
      <c r="F53" s="12">
        <v>52</v>
      </c>
      <c r="G53" s="15">
        <v>24337.019999999997</v>
      </c>
    </row>
    <row r="54" spans="6:7" x14ac:dyDescent="0.3">
      <c r="F54" s="12">
        <v>53</v>
      </c>
      <c r="G54" s="15">
        <v>27195.9</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E35B8-5FEF-47D2-92CE-59D57C6B4F85}">
  <dimension ref="W39:AB44"/>
  <sheetViews>
    <sheetView tabSelected="1" topLeftCell="A13" zoomScale="59" zoomScaleNormal="55" workbookViewId="0">
      <selection activeCell="AC17" sqref="AC17"/>
    </sheetView>
  </sheetViews>
  <sheetFormatPr defaultRowHeight="14.4" x14ac:dyDescent="0.3"/>
  <sheetData>
    <row r="39" spans="23:28" x14ac:dyDescent="0.3">
      <c r="W39" s="13" t="s">
        <v>138</v>
      </c>
    </row>
    <row r="44" spans="23:28" x14ac:dyDescent="0.3">
      <c r="AB44" t="e" vm="1">
        <v>#VALUE!</v>
      </c>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F5D2F-C095-4158-8A25-0AD1231D3944}">
  <sheetPr codeName="Sheet2"/>
  <dimension ref="A1:F13"/>
  <sheetViews>
    <sheetView topLeftCell="A9" zoomScale="82" workbookViewId="0">
      <selection activeCell="O5" sqref="O5"/>
    </sheetView>
  </sheetViews>
  <sheetFormatPr defaultRowHeight="14.4" x14ac:dyDescent="0.3"/>
  <cols>
    <col min="1" max="1" width="11.109375" bestFit="1" customWidth="1"/>
    <col min="2" max="2" width="16.6640625" customWidth="1"/>
    <col min="3" max="3" width="13.5546875" bestFit="1" customWidth="1"/>
    <col min="4" max="4" width="10.6640625" customWidth="1"/>
    <col min="5" max="5" width="10.88671875" customWidth="1"/>
    <col min="6" max="6" width="10.6640625" customWidth="1"/>
  </cols>
  <sheetData>
    <row r="1" spans="1:6" ht="15" thickBot="1" x14ac:dyDescent="0.35">
      <c r="A1" s="2" t="s">
        <v>119</v>
      </c>
      <c r="B1" s="2" t="s">
        <v>118</v>
      </c>
      <c r="C1" s="2" t="s">
        <v>107</v>
      </c>
      <c r="D1" s="2" t="s">
        <v>129</v>
      </c>
      <c r="E1" s="2" t="s">
        <v>139</v>
      </c>
      <c r="F1" s="2" t="s">
        <v>140</v>
      </c>
    </row>
    <row r="2" spans="1:6" x14ac:dyDescent="0.3">
      <c r="A2" s="8">
        <v>1</v>
      </c>
      <c r="B2" s="8" t="s">
        <v>47</v>
      </c>
      <c r="C2" s="9">
        <v>90000</v>
      </c>
      <c r="D2">
        <f>VLOOKUP(TargetData[[#This Row],[Month Name]],Analysis!C1:D13,2,0)</f>
        <v>92118.789999999964</v>
      </c>
      <c r="E2" t="e">
        <f>IF(TargetData[[#This Row],[Actual]]&lt;TargetData[[#This Row],[Target ($)]],TargetData[[#This Row],[Actual]],NA())</f>
        <v>#N/A</v>
      </c>
      <c r="F2">
        <f>IF(TargetData[[#This Row],[Actual]]&gt;=TargetData[[#This Row],[Target ($)]],TargetData[[#This Row],[Actual]],NA())</f>
        <v>92118.789999999964</v>
      </c>
    </row>
    <row r="3" spans="1:6" x14ac:dyDescent="0.3">
      <c r="A3" s="8">
        <v>2</v>
      </c>
      <c r="B3" s="8" t="s">
        <v>48</v>
      </c>
      <c r="C3" s="9">
        <v>100000</v>
      </c>
      <c r="D3">
        <f>VLOOKUP(TargetData[[#This Row],[Month Name]],Analysis!C2:D14,2,0)</f>
        <v>91137.049999999988</v>
      </c>
      <c r="E3">
        <f>IF(TargetData[[#This Row],[Actual]]&lt;TargetData[[#This Row],[Target ($)]],TargetData[[#This Row],[Actual]],NA())</f>
        <v>91137.049999999988</v>
      </c>
      <c r="F3" t="e">
        <f>IF(TargetData[[#This Row],[Actual]]&gt;=TargetData[[#This Row],[Target ($)]],TargetData[[#This Row],[Actual]],NA())</f>
        <v>#N/A</v>
      </c>
    </row>
    <row r="4" spans="1:6" x14ac:dyDescent="0.3">
      <c r="A4" s="8">
        <v>3</v>
      </c>
      <c r="B4" s="8" t="s">
        <v>49</v>
      </c>
      <c r="C4" s="9">
        <v>100000</v>
      </c>
      <c r="D4">
        <f>VLOOKUP(TargetData[[#This Row],[Month Name]],Analysis!C3:D15,2,0)</f>
        <v>97920.72</v>
      </c>
      <c r="E4">
        <f>IF(TargetData[[#This Row],[Actual]]&lt;TargetData[[#This Row],[Target ($)]],TargetData[[#This Row],[Actual]],NA())</f>
        <v>97920.72</v>
      </c>
      <c r="F4" t="e">
        <f>IF(TargetData[[#This Row],[Actual]]&gt;=TargetData[[#This Row],[Target ($)]],TargetData[[#This Row],[Actual]],NA())</f>
        <v>#N/A</v>
      </c>
    </row>
    <row r="5" spans="1:6" x14ac:dyDescent="0.3">
      <c r="A5" s="8">
        <v>4</v>
      </c>
      <c r="B5" s="8" t="s">
        <v>50</v>
      </c>
      <c r="C5" s="9">
        <v>100000</v>
      </c>
      <c r="D5">
        <f>VLOOKUP(TargetData[[#This Row],[Month Name]],Analysis!C4:D16,2,0)</f>
        <v>72320.89</v>
      </c>
      <c r="E5">
        <f>IF(TargetData[[#This Row],[Actual]]&lt;TargetData[[#This Row],[Target ($)]],TargetData[[#This Row],[Actual]],NA())</f>
        <v>72320.89</v>
      </c>
      <c r="F5" t="e">
        <f>IF(TargetData[[#This Row],[Actual]]&gt;=TargetData[[#This Row],[Target ($)]],TargetData[[#This Row],[Actual]],NA())</f>
        <v>#N/A</v>
      </c>
    </row>
    <row r="6" spans="1:6" x14ac:dyDescent="0.3">
      <c r="A6" s="8">
        <v>5</v>
      </c>
      <c r="B6" s="8" t="s">
        <v>51</v>
      </c>
      <c r="C6" s="9">
        <v>90000</v>
      </c>
      <c r="D6">
        <f>VLOOKUP(TargetData[[#This Row],[Month Name]],Analysis!C5:D17,2,0)</f>
        <v>70511.75999999998</v>
      </c>
      <c r="E6">
        <f>IF(TargetData[[#This Row],[Actual]]&lt;TargetData[[#This Row],[Target ($)]],TargetData[[#This Row],[Actual]],NA())</f>
        <v>70511.75999999998</v>
      </c>
      <c r="F6" t="e">
        <f>IF(TargetData[[#This Row],[Actual]]&gt;=TargetData[[#This Row],[Target ($)]],TargetData[[#This Row],[Actual]],NA())</f>
        <v>#N/A</v>
      </c>
    </row>
    <row r="7" spans="1:6" x14ac:dyDescent="0.3">
      <c r="A7" s="8">
        <v>6</v>
      </c>
      <c r="B7" s="8" t="s">
        <v>52</v>
      </c>
      <c r="C7" s="9">
        <v>90000</v>
      </c>
      <c r="D7">
        <f>VLOOKUP(TargetData[[#This Row],[Month Name]],Analysis!C6:D18,2,0)</f>
        <v>66727.399999999994</v>
      </c>
      <c r="E7">
        <f>IF(TargetData[[#This Row],[Actual]]&lt;TargetData[[#This Row],[Target ($)]],TargetData[[#This Row],[Actual]],NA())</f>
        <v>66727.399999999994</v>
      </c>
      <c r="F7" t="e">
        <f>IF(TargetData[[#This Row],[Actual]]&gt;=TargetData[[#This Row],[Target ($)]],TargetData[[#This Row],[Actual]],NA())</f>
        <v>#N/A</v>
      </c>
    </row>
    <row r="8" spans="1:6" x14ac:dyDescent="0.3">
      <c r="A8" s="8">
        <v>7</v>
      </c>
      <c r="B8" s="8" t="s">
        <v>53</v>
      </c>
      <c r="C8" s="9">
        <v>90000</v>
      </c>
      <c r="D8">
        <f>VLOOKUP(TargetData[[#This Row],[Month Name]],Analysis!C7:D19,2,0)</f>
        <v>92661.550000000017</v>
      </c>
      <c r="E8" t="e">
        <f>IF(TargetData[[#This Row],[Actual]]&lt;TargetData[[#This Row],[Target ($)]],TargetData[[#This Row],[Actual]],NA())</f>
        <v>#N/A</v>
      </c>
      <c r="F8">
        <f>IF(TargetData[[#This Row],[Actual]]&gt;=TargetData[[#This Row],[Target ($)]],TargetData[[#This Row],[Actual]],NA())</f>
        <v>92661.550000000017</v>
      </c>
    </row>
    <row r="9" spans="1:6" x14ac:dyDescent="0.3">
      <c r="A9" s="8">
        <v>8</v>
      </c>
      <c r="B9" s="8" t="s">
        <v>54</v>
      </c>
      <c r="C9" s="9">
        <v>90000</v>
      </c>
      <c r="D9">
        <f>VLOOKUP(TargetData[[#This Row],[Month Name]],Analysis!C8:D20,2,0)</f>
        <v>69125.749999999985</v>
      </c>
      <c r="E9">
        <f>IF(TargetData[[#This Row],[Actual]]&lt;TargetData[[#This Row],[Target ($)]],TargetData[[#This Row],[Actual]],NA())</f>
        <v>69125.749999999985</v>
      </c>
      <c r="F9" t="e">
        <f>IF(TargetData[[#This Row],[Actual]]&gt;=TargetData[[#This Row],[Target ($)]],TargetData[[#This Row],[Actual]],NA())</f>
        <v>#N/A</v>
      </c>
    </row>
    <row r="10" spans="1:6" x14ac:dyDescent="0.3">
      <c r="A10" s="8">
        <v>9</v>
      </c>
      <c r="B10" s="8" t="s">
        <v>55</v>
      </c>
      <c r="C10" s="9">
        <v>90000</v>
      </c>
      <c r="D10">
        <f>VLOOKUP(TargetData[[#This Row],[Month Name]],Analysis!C9:D21,2,0)</f>
        <v>78253.529999999984</v>
      </c>
      <c r="E10">
        <f>IF(TargetData[[#This Row],[Actual]]&lt;TargetData[[#This Row],[Target ($)]],TargetData[[#This Row],[Actual]],NA())</f>
        <v>78253.529999999984</v>
      </c>
      <c r="F10" t="e">
        <f>IF(TargetData[[#This Row],[Actual]]&gt;=TargetData[[#This Row],[Target ($)]],TargetData[[#This Row],[Actual]],NA())</f>
        <v>#N/A</v>
      </c>
    </row>
    <row r="11" spans="1:6" x14ac:dyDescent="0.3">
      <c r="A11" s="8">
        <v>10</v>
      </c>
      <c r="B11" s="8" t="s">
        <v>56</v>
      </c>
      <c r="C11" s="9">
        <v>80000</v>
      </c>
      <c r="D11">
        <f>VLOOKUP(TargetData[[#This Row],[Month Name]],Analysis!C10:D22,2,0)</f>
        <v>87136.37</v>
      </c>
      <c r="E11" t="e">
        <f>IF(TargetData[[#This Row],[Actual]]&lt;TargetData[[#This Row],[Target ($)]],TargetData[[#This Row],[Actual]],NA())</f>
        <v>#N/A</v>
      </c>
      <c r="F11">
        <f>IF(TargetData[[#This Row],[Actual]]&gt;=TargetData[[#This Row],[Target ($)]],TargetData[[#This Row],[Actual]],NA())</f>
        <v>87136.37</v>
      </c>
    </row>
    <row r="12" spans="1:6" x14ac:dyDescent="0.3">
      <c r="A12" s="8">
        <v>11</v>
      </c>
      <c r="B12" s="8" t="s">
        <v>57</v>
      </c>
      <c r="C12" s="9">
        <v>80000</v>
      </c>
      <c r="D12">
        <f>VLOOKUP(TargetData[[#This Row],[Month Name]],Analysis!C11:D23,2,0)</f>
        <v>75659.86</v>
      </c>
      <c r="E12">
        <f>IF(TargetData[[#This Row],[Actual]]&lt;TargetData[[#This Row],[Target ($)]],TargetData[[#This Row],[Actual]],NA())</f>
        <v>75659.86</v>
      </c>
      <c r="F12" t="e">
        <f>IF(TargetData[[#This Row],[Actual]]&gt;=TargetData[[#This Row],[Target ($)]],TargetData[[#This Row],[Actual]],NA())</f>
        <v>#N/A</v>
      </c>
    </row>
    <row r="13" spans="1:6" x14ac:dyDescent="0.3">
      <c r="A13" s="8">
        <v>12</v>
      </c>
      <c r="B13" s="8" t="s">
        <v>58</v>
      </c>
      <c r="C13" s="9">
        <v>80000</v>
      </c>
      <c r="D13">
        <f>VLOOKUP(TargetData[[#This Row],[Month Name]],Analysis!C12:D24,2,0)</f>
        <v>90997.389999999985</v>
      </c>
      <c r="E13" t="e">
        <f>IF(TargetData[[#This Row],[Actual]]&lt;TargetData[[#This Row],[Target ($)]],TargetData[[#This Row],[Actual]],NA())</f>
        <v>#N/A</v>
      </c>
      <c r="F13">
        <f>IF(TargetData[[#This Row],[Actual]]&gt;=TargetData[[#This Row],[Target ($)]],TargetData[[#This Row],[Actual]],NA())</f>
        <v>90997.389999999985</v>
      </c>
    </row>
  </sheetData>
  <phoneticPr fontId="2"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84F8F-F990-476D-AC0A-22802092E6B5}">
  <sheetPr codeName="Sheet3"/>
  <dimension ref="A1:C826"/>
  <sheetViews>
    <sheetView topLeftCell="A15" zoomScaleNormal="100" workbookViewId="0">
      <selection activeCell="J22" sqref="J22"/>
    </sheetView>
  </sheetViews>
  <sheetFormatPr defaultColWidth="8.88671875" defaultRowHeight="14.4" x14ac:dyDescent="0.3"/>
  <cols>
    <col min="1" max="1" width="20.6640625" style="7" customWidth="1"/>
    <col min="2" max="2" width="22.77734375" style="7" customWidth="1"/>
    <col min="3" max="3" width="14.88671875" style="7" customWidth="1"/>
    <col min="4" max="16384" width="8.88671875" style="7"/>
  </cols>
  <sheetData>
    <row r="1" spans="1:3" ht="15" thickBot="1" x14ac:dyDescent="0.35">
      <c r="A1" s="2" t="s">
        <v>106</v>
      </c>
      <c r="B1" s="2" t="s">
        <v>105</v>
      </c>
      <c r="C1" s="2" t="s">
        <v>120</v>
      </c>
    </row>
    <row r="2" spans="1:3" x14ac:dyDescent="0.3">
      <c r="A2" s="6" t="s">
        <v>60</v>
      </c>
      <c r="B2" s="1" t="s">
        <v>98</v>
      </c>
      <c r="C2" s="1" t="s">
        <v>127</v>
      </c>
    </row>
    <row r="3" spans="1:3" x14ac:dyDescent="0.3">
      <c r="A3" s="6" t="s">
        <v>61</v>
      </c>
      <c r="B3" s="1" t="s">
        <v>90</v>
      </c>
      <c r="C3" s="1" t="s">
        <v>127</v>
      </c>
    </row>
    <row r="4" spans="1:3" x14ac:dyDescent="0.3">
      <c r="A4" s="6" t="s">
        <v>62</v>
      </c>
      <c r="B4" s="1" t="s">
        <v>95</v>
      </c>
      <c r="C4" s="1" t="s">
        <v>124</v>
      </c>
    </row>
    <row r="5" spans="1:3" x14ac:dyDescent="0.3">
      <c r="A5" s="6" t="s">
        <v>63</v>
      </c>
      <c r="B5" s="1" t="s">
        <v>101</v>
      </c>
      <c r="C5" s="1" t="s">
        <v>127</v>
      </c>
    </row>
    <row r="6" spans="1:3" x14ac:dyDescent="0.3">
      <c r="A6" s="6" t="s">
        <v>64</v>
      </c>
      <c r="B6" s="1" t="s">
        <v>95</v>
      </c>
      <c r="C6" s="1" t="s">
        <v>124</v>
      </c>
    </row>
    <row r="7" spans="1:3" x14ac:dyDescent="0.3">
      <c r="A7" s="6" t="s">
        <v>65</v>
      </c>
      <c r="B7" s="1" t="s">
        <v>99</v>
      </c>
      <c r="C7" s="1" t="s">
        <v>127</v>
      </c>
    </row>
    <row r="8" spans="1:3" x14ac:dyDescent="0.3">
      <c r="A8" s="6" t="s">
        <v>66</v>
      </c>
      <c r="B8" s="1" t="s">
        <v>96</v>
      </c>
      <c r="C8" s="1" t="s">
        <v>127</v>
      </c>
    </row>
    <row r="9" spans="1:3" x14ac:dyDescent="0.3">
      <c r="A9" s="6" t="s">
        <v>67</v>
      </c>
      <c r="B9" s="1" t="s">
        <v>103</v>
      </c>
      <c r="C9" s="1" t="s">
        <v>127</v>
      </c>
    </row>
    <row r="10" spans="1:3" x14ac:dyDescent="0.3">
      <c r="A10" s="6" t="s">
        <v>68</v>
      </c>
      <c r="B10" s="1" t="s">
        <v>100</v>
      </c>
      <c r="C10" s="1" t="s">
        <v>127</v>
      </c>
    </row>
    <row r="11" spans="1:3" x14ac:dyDescent="0.3">
      <c r="A11" s="6" t="s">
        <v>69</v>
      </c>
      <c r="B11" s="1" t="s">
        <v>95</v>
      </c>
      <c r="C11" s="1" t="s">
        <v>125</v>
      </c>
    </row>
    <row r="12" spans="1:3" x14ac:dyDescent="0.3">
      <c r="A12" s="6" t="s">
        <v>70</v>
      </c>
      <c r="B12" s="1" t="s">
        <v>97</v>
      </c>
      <c r="C12" s="1" t="s">
        <v>127</v>
      </c>
    </row>
    <row r="13" spans="1:3" x14ac:dyDescent="0.3">
      <c r="A13" s="6" t="s">
        <v>71</v>
      </c>
      <c r="B13" s="1" t="s">
        <v>95</v>
      </c>
      <c r="C13" s="1" t="s">
        <v>121</v>
      </c>
    </row>
    <row r="14" spans="1:3" x14ac:dyDescent="0.3">
      <c r="A14" s="6" t="s">
        <v>72</v>
      </c>
      <c r="B14" s="1" t="s">
        <v>91</v>
      </c>
      <c r="C14" s="1" t="s">
        <v>127</v>
      </c>
    </row>
    <row r="15" spans="1:3" x14ac:dyDescent="0.3">
      <c r="A15" s="6" t="s">
        <v>73</v>
      </c>
      <c r="B15" s="1" t="s">
        <v>95</v>
      </c>
      <c r="C15" s="1" t="s">
        <v>122</v>
      </c>
    </row>
    <row r="16" spans="1:3" x14ac:dyDescent="0.3">
      <c r="A16" s="6" t="s">
        <v>74</v>
      </c>
      <c r="B16" s="1" t="s">
        <v>91</v>
      </c>
      <c r="C16" s="1" t="s">
        <v>127</v>
      </c>
    </row>
    <row r="17" spans="1:3" x14ac:dyDescent="0.3">
      <c r="A17" s="6" t="s">
        <v>75</v>
      </c>
      <c r="B17" s="1" t="s">
        <v>100</v>
      </c>
      <c r="C17" s="1" t="s">
        <v>127</v>
      </c>
    </row>
    <row r="18" spans="1:3" x14ac:dyDescent="0.3">
      <c r="A18" s="6" t="s">
        <v>76</v>
      </c>
      <c r="B18" s="1" t="s">
        <v>101</v>
      </c>
      <c r="C18" s="1" t="s">
        <v>127</v>
      </c>
    </row>
    <row r="19" spans="1:3" x14ac:dyDescent="0.3">
      <c r="A19" s="6" t="s">
        <v>77</v>
      </c>
      <c r="B19" s="1" t="s">
        <v>95</v>
      </c>
      <c r="C19" s="1" t="s">
        <v>126</v>
      </c>
    </row>
    <row r="20" spans="1:3" x14ac:dyDescent="0.3">
      <c r="A20" s="6" t="s">
        <v>78</v>
      </c>
      <c r="B20" s="1" t="s">
        <v>95</v>
      </c>
      <c r="C20" s="1" t="s">
        <v>121</v>
      </c>
    </row>
    <row r="21" spans="1:3" x14ac:dyDescent="0.3">
      <c r="A21" s="6" t="s">
        <v>79</v>
      </c>
      <c r="B21" s="1" t="s">
        <v>103</v>
      </c>
      <c r="C21" s="1" t="s">
        <v>127</v>
      </c>
    </row>
    <row r="22" spans="1:3" x14ac:dyDescent="0.3">
      <c r="A22" s="6" t="s">
        <v>80</v>
      </c>
      <c r="B22" s="1" t="s">
        <v>102</v>
      </c>
      <c r="C22" s="1" t="s">
        <v>127</v>
      </c>
    </row>
    <row r="23" spans="1:3" x14ac:dyDescent="0.3">
      <c r="A23" s="6" t="s">
        <v>81</v>
      </c>
      <c r="B23" s="1" t="s">
        <v>95</v>
      </c>
      <c r="C23" s="1" t="s">
        <v>122</v>
      </c>
    </row>
    <row r="24" spans="1:3" x14ac:dyDescent="0.3">
      <c r="A24" s="6" t="s">
        <v>82</v>
      </c>
      <c r="B24" s="1" t="s">
        <v>95</v>
      </c>
      <c r="C24" s="1" t="s">
        <v>126</v>
      </c>
    </row>
    <row r="25" spans="1:3" x14ac:dyDescent="0.3">
      <c r="A25" s="6" t="s">
        <v>83</v>
      </c>
      <c r="B25" s="1" t="s">
        <v>95</v>
      </c>
      <c r="C25" s="1" t="s">
        <v>123</v>
      </c>
    </row>
    <row r="26" spans="1:3" x14ac:dyDescent="0.3">
      <c r="A26" s="6" t="s">
        <v>84</v>
      </c>
      <c r="B26" s="1" t="s">
        <v>92</v>
      </c>
      <c r="C26" s="1" t="s">
        <v>127</v>
      </c>
    </row>
    <row r="27" spans="1:3" x14ac:dyDescent="0.3">
      <c r="A27" s="6" t="s">
        <v>85</v>
      </c>
      <c r="B27" s="1" t="s">
        <v>95</v>
      </c>
      <c r="C27" s="1" t="s">
        <v>124</v>
      </c>
    </row>
    <row r="28" spans="1:3" x14ac:dyDescent="0.3">
      <c r="A28" s="6" t="s">
        <v>86</v>
      </c>
      <c r="B28" s="1" t="s">
        <v>95</v>
      </c>
      <c r="C28" s="1" t="s">
        <v>125</v>
      </c>
    </row>
    <row r="29" spans="1:3" x14ac:dyDescent="0.3">
      <c r="A29" s="6" t="s">
        <v>87</v>
      </c>
      <c r="B29" s="1" t="s">
        <v>93</v>
      </c>
      <c r="C29" s="1" t="s">
        <v>127</v>
      </c>
    </row>
    <row r="30" spans="1:3" x14ac:dyDescent="0.3">
      <c r="A30" s="6" t="s">
        <v>88</v>
      </c>
      <c r="B30" s="1" t="s">
        <v>95</v>
      </c>
      <c r="C30" s="1" t="s">
        <v>125</v>
      </c>
    </row>
    <row r="31" spans="1:3" x14ac:dyDescent="0.3">
      <c r="A31" s="6" t="s">
        <v>89</v>
      </c>
      <c r="B31" s="1" t="s">
        <v>97</v>
      </c>
      <c r="C31" s="1" t="s">
        <v>127</v>
      </c>
    </row>
    <row r="32" spans="1:3" x14ac:dyDescent="0.3">
      <c r="A32" s="6" t="s">
        <v>108</v>
      </c>
      <c r="B32" s="1" t="s">
        <v>95</v>
      </c>
      <c r="C32" s="1" t="s">
        <v>123</v>
      </c>
    </row>
    <row r="33" spans="1:3" x14ac:dyDescent="0.3">
      <c r="A33" s="6" t="s">
        <v>109</v>
      </c>
      <c r="B33" s="1" t="s">
        <v>99</v>
      </c>
      <c r="C33" s="1" t="s">
        <v>127</v>
      </c>
    </row>
    <row r="34" spans="1:3" x14ac:dyDescent="0.3">
      <c r="A34" s="6" t="s">
        <v>110</v>
      </c>
      <c r="B34" s="1" t="s">
        <v>95</v>
      </c>
      <c r="C34" s="1" t="s">
        <v>126</v>
      </c>
    </row>
    <row r="35" spans="1:3" x14ac:dyDescent="0.3">
      <c r="A35" s="6" t="s">
        <v>111</v>
      </c>
      <c r="B35" s="1" t="s">
        <v>95</v>
      </c>
      <c r="C35" s="1" t="s">
        <v>124</v>
      </c>
    </row>
    <row r="36" spans="1:3" x14ac:dyDescent="0.3">
      <c r="A36" s="6" t="s">
        <v>112</v>
      </c>
      <c r="B36" s="1" t="s">
        <v>95</v>
      </c>
      <c r="C36" s="1" t="s">
        <v>123</v>
      </c>
    </row>
    <row r="37" spans="1:3" x14ac:dyDescent="0.3">
      <c r="A37" s="6" t="s">
        <v>113</v>
      </c>
      <c r="B37" s="1" t="s">
        <v>99</v>
      </c>
      <c r="C37" s="1" t="s">
        <v>127</v>
      </c>
    </row>
    <row r="38" spans="1:3" x14ac:dyDescent="0.3">
      <c r="A38" s="6" t="s">
        <v>114</v>
      </c>
      <c r="B38" s="1" t="s">
        <v>104</v>
      </c>
      <c r="C38" s="1" t="s">
        <v>127</v>
      </c>
    </row>
    <row r="39" spans="1:3" x14ac:dyDescent="0.3">
      <c r="A39" s="6" t="s">
        <v>115</v>
      </c>
      <c r="B39" s="1" t="s">
        <v>95</v>
      </c>
      <c r="C39" s="1" t="s">
        <v>124</v>
      </c>
    </row>
    <row r="40" spans="1:3" x14ac:dyDescent="0.3">
      <c r="A40" s="6" t="s">
        <v>116</v>
      </c>
      <c r="B40" s="1" t="s">
        <v>94</v>
      </c>
      <c r="C40" s="1" t="s">
        <v>127</v>
      </c>
    </row>
    <row r="41" spans="1:3" x14ac:dyDescent="0.3">
      <c r="A41" s="6" t="s">
        <v>117</v>
      </c>
      <c r="B41" s="1" t="s">
        <v>104</v>
      </c>
      <c r="C41" s="1" t="s">
        <v>127</v>
      </c>
    </row>
    <row r="42" spans="1:3" x14ac:dyDescent="0.3">
      <c r="A42"/>
      <c r="B42"/>
      <c r="C42"/>
    </row>
    <row r="43" spans="1:3" x14ac:dyDescent="0.3">
      <c r="A43"/>
      <c r="B43"/>
      <c r="C43"/>
    </row>
    <row r="44" spans="1:3" x14ac:dyDescent="0.3">
      <c r="A44"/>
      <c r="B44"/>
      <c r="C44"/>
    </row>
    <row r="45" spans="1:3" x14ac:dyDescent="0.3">
      <c r="A45"/>
      <c r="B45"/>
      <c r="C45"/>
    </row>
    <row r="46" spans="1:3" x14ac:dyDescent="0.3">
      <c r="A46"/>
      <c r="B46"/>
      <c r="C46"/>
    </row>
    <row r="47" spans="1:3" x14ac:dyDescent="0.3">
      <c r="A47"/>
      <c r="B47"/>
      <c r="C47"/>
    </row>
    <row r="48" spans="1:3" x14ac:dyDescent="0.3">
      <c r="A48"/>
      <c r="B48"/>
      <c r="C48"/>
    </row>
    <row r="49" spans="1:3" x14ac:dyDescent="0.3">
      <c r="A49"/>
      <c r="B49"/>
      <c r="C49"/>
    </row>
    <row r="50" spans="1:3" x14ac:dyDescent="0.3">
      <c r="A50"/>
      <c r="B50"/>
      <c r="C50"/>
    </row>
    <row r="51" spans="1:3" x14ac:dyDescent="0.3">
      <c r="A51"/>
      <c r="B51"/>
      <c r="C51"/>
    </row>
    <row r="52" spans="1:3" x14ac:dyDescent="0.3">
      <c r="A52"/>
      <c r="B52"/>
      <c r="C52"/>
    </row>
    <row r="53" spans="1:3" x14ac:dyDescent="0.3">
      <c r="A53"/>
      <c r="B53"/>
      <c r="C53"/>
    </row>
    <row r="54" spans="1:3" x14ac:dyDescent="0.3">
      <c r="A54"/>
      <c r="B54"/>
      <c r="C54"/>
    </row>
    <row r="55" spans="1:3" x14ac:dyDescent="0.3">
      <c r="A55"/>
      <c r="B55"/>
      <c r="C55"/>
    </row>
    <row r="56" spans="1:3" x14ac:dyDescent="0.3">
      <c r="A56"/>
      <c r="B56"/>
      <c r="C56"/>
    </row>
    <row r="57" spans="1:3" x14ac:dyDescent="0.3">
      <c r="A57"/>
      <c r="B57"/>
      <c r="C57"/>
    </row>
    <row r="58" spans="1:3" x14ac:dyDescent="0.3">
      <c r="A58"/>
      <c r="B58"/>
      <c r="C58"/>
    </row>
    <row r="59" spans="1:3" x14ac:dyDescent="0.3">
      <c r="A59"/>
      <c r="B59"/>
      <c r="C59"/>
    </row>
    <row r="60" spans="1:3" x14ac:dyDescent="0.3">
      <c r="A60"/>
      <c r="B60"/>
      <c r="C60"/>
    </row>
    <row r="61" spans="1:3" x14ac:dyDescent="0.3">
      <c r="A61"/>
      <c r="B61"/>
      <c r="C61"/>
    </row>
    <row r="62" spans="1:3" x14ac:dyDescent="0.3">
      <c r="A62"/>
      <c r="B62"/>
      <c r="C62"/>
    </row>
    <row r="63" spans="1:3" x14ac:dyDescent="0.3">
      <c r="A63"/>
      <c r="B63"/>
      <c r="C63"/>
    </row>
    <row r="64" spans="1:3" x14ac:dyDescent="0.3">
      <c r="A64"/>
      <c r="B64"/>
      <c r="C64"/>
    </row>
    <row r="65" spans="1:3" x14ac:dyDescent="0.3">
      <c r="A65"/>
      <c r="B65"/>
      <c r="C65"/>
    </row>
    <row r="66" spans="1:3" x14ac:dyDescent="0.3">
      <c r="A66"/>
      <c r="B66"/>
      <c r="C66"/>
    </row>
    <row r="67" spans="1:3" x14ac:dyDescent="0.3">
      <c r="A67"/>
      <c r="B67"/>
      <c r="C67"/>
    </row>
    <row r="68" spans="1:3" x14ac:dyDescent="0.3">
      <c r="A68"/>
      <c r="B68"/>
      <c r="C68"/>
    </row>
    <row r="69" spans="1:3" x14ac:dyDescent="0.3">
      <c r="A69"/>
      <c r="B69"/>
      <c r="C69"/>
    </row>
    <row r="70" spans="1:3" x14ac:dyDescent="0.3">
      <c r="A70"/>
      <c r="B70"/>
      <c r="C70"/>
    </row>
    <row r="71" spans="1:3" x14ac:dyDescent="0.3">
      <c r="A71"/>
      <c r="B71"/>
      <c r="C71"/>
    </row>
    <row r="72" spans="1:3" x14ac:dyDescent="0.3">
      <c r="A72"/>
      <c r="B72"/>
      <c r="C72"/>
    </row>
    <row r="73" spans="1:3" x14ac:dyDescent="0.3">
      <c r="A73"/>
      <c r="B73"/>
      <c r="C73"/>
    </row>
    <row r="74" spans="1:3" x14ac:dyDescent="0.3">
      <c r="A74"/>
      <c r="B74"/>
      <c r="C74"/>
    </row>
    <row r="75" spans="1:3" x14ac:dyDescent="0.3">
      <c r="A75"/>
      <c r="B75"/>
      <c r="C75"/>
    </row>
    <row r="76" spans="1:3" x14ac:dyDescent="0.3">
      <c r="A76"/>
      <c r="B76"/>
      <c r="C76"/>
    </row>
    <row r="77" spans="1:3" x14ac:dyDescent="0.3">
      <c r="A77"/>
      <c r="B77"/>
      <c r="C77"/>
    </row>
    <row r="78" spans="1:3" x14ac:dyDescent="0.3">
      <c r="A78"/>
      <c r="B78"/>
      <c r="C78"/>
    </row>
    <row r="79" spans="1:3" x14ac:dyDescent="0.3">
      <c r="A79"/>
      <c r="B79"/>
      <c r="C79"/>
    </row>
    <row r="80" spans="1:3" x14ac:dyDescent="0.3">
      <c r="A80"/>
      <c r="B80"/>
      <c r="C80"/>
    </row>
    <row r="81" spans="1:3" x14ac:dyDescent="0.3">
      <c r="A81"/>
      <c r="B81"/>
      <c r="C81"/>
    </row>
    <row r="82" spans="1:3" x14ac:dyDescent="0.3">
      <c r="A82"/>
      <c r="B82"/>
      <c r="C82"/>
    </row>
    <row r="83" spans="1:3" x14ac:dyDescent="0.3">
      <c r="A83"/>
      <c r="B83"/>
      <c r="C83"/>
    </row>
    <row r="84" spans="1:3" x14ac:dyDescent="0.3">
      <c r="A84"/>
      <c r="B84"/>
      <c r="C84"/>
    </row>
    <row r="85" spans="1:3" x14ac:dyDescent="0.3">
      <c r="A85"/>
      <c r="B85"/>
      <c r="C85"/>
    </row>
    <row r="86" spans="1:3" x14ac:dyDescent="0.3">
      <c r="A86"/>
      <c r="B86"/>
      <c r="C86"/>
    </row>
    <row r="87" spans="1:3" x14ac:dyDescent="0.3">
      <c r="A87"/>
      <c r="B87"/>
      <c r="C87"/>
    </row>
    <row r="88" spans="1:3" x14ac:dyDescent="0.3">
      <c r="A88"/>
      <c r="B88"/>
      <c r="C88"/>
    </row>
    <row r="89" spans="1:3" x14ac:dyDescent="0.3">
      <c r="A89"/>
      <c r="B89"/>
      <c r="C89"/>
    </row>
    <row r="90" spans="1:3" x14ac:dyDescent="0.3">
      <c r="A90"/>
      <c r="B90"/>
      <c r="C90"/>
    </row>
    <row r="91" spans="1:3" x14ac:dyDescent="0.3">
      <c r="A91"/>
      <c r="B91"/>
      <c r="C91"/>
    </row>
    <row r="92" spans="1:3" x14ac:dyDescent="0.3">
      <c r="A92"/>
      <c r="B92"/>
      <c r="C92"/>
    </row>
    <row r="93" spans="1:3" x14ac:dyDescent="0.3">
      <c r="A93"/>
      <c r="B93"/>
      <c r="C93"/>
    </row>
    <row r="94" spans="1:3" x14ac:dyDescent="0.3">
      <c r="A94"/>
      <c r="B94"/>
      <c r="C94"/>
    </row>
    <row r="95" spans="1:3" x14ac:dyDescent="0.3">
      <c r="A95"/>
      <c r="B95"/>
      <c r="C95"/>
    </row>
    <row r="96" spans="1:3" x14ac:dyDescent="0.3">
      <c r="A96"/>
      <c r="B96"/>
      <c r="C96"/>
    </row>
    <row r="97" spans="1:3" x14ac:dyDescent="0.3">
      <c r="A97"/>
      <c r="B97"/>
      <c r="C97"/>
    </row>
    <row r="98" spans="1:3" x14ac:dyDescent="0.3">
      <c r="A98"/>
      <c r="B98"/>
      <c r="C98"/>
    </row>
    <row r="99" spans="1:3" x14ac:dyDescent="0.3">
      <c r="A99"/>
      <c r="B99"/>
      <c r="C99"/>
    </row>
    <row r="100" spans="1:3" x14ac:dyDescent="0.3">
      <c r="A100"/>
      <c r="B100"/>
      <c r="C100"/>
    </row>
    <row r="101" spans="1:3" x14ac:dyDescent="0.3">
      <c r="A101"/>
      <c r="B101"/>
      <c r="C101"/>
    </row>
    <row r="102" spans="1:3" x14ac:dyDescent="0.3">
      <c r="A102"/>
      <c r="B102"/>
      <c r="C102"/>
    </row>
    <row r="103" spans="1:3" x14ac:dyDescent="0.3">
      <c r="A103"/>
      <c r="B103"/>
      <c r="C103"/>
    </row>
    <row r="104" spans="1:3" x14ac:dyDescent="0.3">
      <c r="A104"/>
      <c r="B104"/>
      <c r="C104"/>
    </row>
    <row r="105" spans="1:3" x14ac:dyDescent="0.3">
      <c r="A105"/>
      <c r="B105"/>
      <c r="C105"/>
    </row>
    <row r="106" spans="1:3" x14ac:dyDescent="0.3">
      <c r="A106"/>
      <c r="B106"/>
      <c r="C106"/>
    </row>
    <row r="107" spans="1:3" x14ac:dyDescent="0.3">
      <c r="A107"/>
      <c r="B107"/>
      <c r="C107"/>
    </row>
    <row r="108" spans="1:3" x14ac:dyDescent="0.3">
      <c r="A108"/>
      <c r="B108"/>
      <c r="C108"/>
    </row>
    <row r="109" spans="1:3" x14ac:dyDescent="0.3">
      <c r="A109"/>
      <c r="B109"/>
      <c r="C109"/>
    </row>
    <row r="110" spans="1:3" x14ac:dyDescent="0.3">
      <c r="A110"/>
      <c r="B110"/>
      <c r="C110"/>
    </row>
    <row r="111" spans="1:3" x14ac:dyDescent="0.3">
      <c r="A111"/>
      <c r="B111"/>
      <c r="C111"/>
    </row>
    <row r="112" spans="1:3" x14ac:dyDescent="0.3">
      <c r="A112"/>
      <c r="B112"/>
      <c r="C112"/>
    </row>
    <row r="113" spans="1:3" x14ac:dyDescent="0.3">
      <c r="A113"/>
      <c r="B113"/>
      <c r="C113"/>
    </row>
    <row r="114" spans="1:3" x14ac:dyDescent="0.3">
      <c r="A114"/>
      <c r="B114"/>
      <c r="C114"/>
    </row>
    <row r="115" spans="1:3" x14ac:dyDescent="0.3">
      <c r="A115"/>
      <c r="B115"/>
      <c r="C115"/>
    </row>
    <row r="116" spans="1:3" x14ac:dyDescent="0.3">
      <c r="A116"/>
      <c r="B116"/>
      <c r="C116"/>
    </row>
    <row r="117" spans="1:3" x14ac:dyDescent="0.3">
      <c r="A117"/>
      <c r="B117"/>
      <c r="C117"/>
    </row>
    <row r="118" spans="1:3" x14ac:dyDescent="0.3">
      <c r="A118"/>
      <c r="B118"/>
      <c r="C118"/>
    </row>
    <row r="119" spans="1:3" x14ac:dyDescent="0.3">
      <c r="A119"/>
      <c r="B119"/>
      <c r="C119"/>
    </row>
    <row r="120" spans="1:3" x14ac:dyDescent="0.3">
      <c r="A120"/>
      <c r="B120"/>
      <c r="C120"/>
    </row>
    <row r="121" spans="1:3" x14ac:dyDescent="0.3">
      <c r="A121"/>
      <c r="B121"/>
      <c r="C121"/>
    </row>
    <row r="122" spans="1:3" x14ac:dyDescent="0.3">
      <c r="A122"/>
      <c r="B122"/>
      <c r="C122"/>
    </row>
    <row r="123" spans="1:3" x14ac:dyDescent="0.3">
      <c r="A123"/>
      <c r="B123"/>
      <c r="C123"/>
    </row>
    <row r="124" spans="1:3" x14ac:dyDescent="0.3">
      <c r="A124"/>
      <c r="B124"/>
      <c r="C124"/>
    </row>
    <row r="125" spans="1:3" x14ac:dyDescent="0.3">
      <c r="A125"/>
      <c r="B125"/>
      <c r="C125"/>
    </row>
    <row r="126" spans="1:3" x14ac:dyDescent="0.3">
      <c r="A126"/>
      <c r="B126"/>
      <c r="C126"/>
    </row>
    <row r="127" spans="1:3" x14ac:dyDescent="0.3">
      <c r="A127"/>
      <c r="B127"/>
      <c r="C127"/>
    </row>
    <row r="128" spans="1:3" x14ac:dyDescent="0.3">
      <c r="A128"/>
      <c r="B128"/>
      <c r="C128"/>
    </row>
    <row r="129" spans="1:3" x14ac:dyDescent="0.3">
      <c r="A129"/>
      <c r="B129"/>
      <c r="C129"/>
    </row>
    <row r="130" spans="1:3" x14ac:dyDescent="0.3">
      <c r="A130"/>
      <c r="B130"/>
      <c r="C130"/>
    </row>
    <row r="131" spans="1:3" x14ac:dyDescent="0.3">
      <c r="A131"/>
      <c r="B131"/>
      <c r="C131"/>
    </row>
    <row r="132" spans="1:3" x14ac:dyDescent="0.3">
      <c r="A132"/>
      <c r="B132"/>
      <c r="C132"/>
    </row>
    <row r="133" spans="1:3" x14ac:dyDescent="0.3">
      <c r="A133"/>
      <c r="B133"/>
      <c r="C133"/>
    </row>
    <row r="134" spans="1:3" x14ac:dyDescent="0.3">
      <c r="A134"/>
      <c r="B134"/>
      <c r="C134"/>
    </row>
    <row r="135" spans="1:3" x14ac:dyDescent="0.3">
      <c r="A135"/>
      <c r="B135"/>
      <c r="C135"/>
    </row>
    <row r="136" spans="1:3" x14ac:dyDescent="0.3">
      <c r="A136"/>
      <c r="B136"/>
      <c r="C136"/>
    </row>
    <row r="137" spans="1:3" x14ac:dyDescent="0.3">
      <c r="A137"/>
      <c r="B137"/>
      <c r="C137"/>
    </row>
    <row r="138" spans="1:3" x14ac:dyDescent="0.3">
      <c r="A138"/>
      <c r="B138"/>
      <c r="C138"/>
    </row>
    <row r="139" spans="1:3" x14ac:dyDescent="0.3">
      <c r="A139"/>
      <c r="B139"/>
      <c r="C139"/>
    </row>
    <row r="140" spans="1:3" x14ac:dyDescent="0.3">
      <c r="A140"/>
      <c r="B140"/>
      <c r="C140"/>
    </row>
    <row r="141" spans="1:3" x14ac:dyDescent="0.3">
      <c r="A141"/>
      <c r="B141"/>
      <c r="C141"/>
    </row>
    <row r="142" spans="1:3" x14ac:dyDescent="0.3">
      <c r="A142"/>
      <c r="B142"/>
      <c r="C142"/>
    </row>
    <row r="143" spans="1:3" x14ac:dyDescent="0.3">
      <c r="A143"/>
      <c r="B143"/>
      <c r="C143"/>
    </row>
    <row r="144" spans="1:3" x14ac:dyDescent="0.3">
      <c r="A144"/>
      <c r="B144"/>
      <c r="C144"/>
    </row>
    <row r="145" spans="1:3" x14ac:dyDescent="0.3">
      <c r="A145"/>
      <c r="B145"/>
      <c r="C145"/>
    </row>
    <row r="146" spans="1:3" x14ac:dyDescent="0.3">
      <c r="A146"/>
      <c r="B146"/>
      <c r="C146"/>
    </row>
    <row r="147" spans="1:3" x14ac:dyDescent="0.3">
      <c r="A147"/>
      <c r="B147"/>
      <c r="C147"/>
    </row>
    <row r="148" spans="1:3" x14ac:dyDescent="0.3">
      <c r="A148"/>
      <c r="B148"/>
      <c r="C148"/>
    </row>
    <row r="149" spans="1:3" x14ac:dyDescent="0.3">
      <c r="A149"/>
      <c r="B149"/>
      <c r="C149"/>
    </row>
    <row r="150" spans="1:3" x14ac:dyDescent="0.3">
      <c r="A150"/>
      <c r="B150"/>
      <c r="C150"/>
    </row>
    <row r="151" spans="1:3" x14ac:dyDescent="0.3">
      <c r="A151"/>
      <c r="B151"/>
      <c r="C151"/>
    </row>
    <row r="152" spans="1:3" x14ac:dyDescent="0.3">
      <c r="A152"/>
      <c r="B152"/>
      <c r="C152"/>
    </row>
    <row r="153" spans="1:3" x14ac:dyDescent="0.3">
      <c r="A153"/>
      <c r="B153"/>
      <c r="C153"/>
    </row>
    <row r="154" spans="1:3" x14ac:dyDescent="0.3">
      <c r="A154"/>
      <c r="B154"/>
      <c r="C154"/>
    </row>
    <row r="155" spans="1:3" x14ac:dyDescent="0.3">
      <c r="A155"/>
      <c r="B155"/>
      <c r="C155"/>
    </row>
    <row r="156" spans="1:3" x14ac:dyDescent="0.3">
      <c r="A156"/>
      <c r="B156"/>
      <c r="C156"/>
    </row>
    <row r="157" spans="1:3" x14ac:dyDescent="0.3">
      <c r="A157"/>
      <c r="B157"/>
      <c r="C157"/>
    </row>
    <row r="158" spans="1:3" x14ac:dyDescent="0.3">
      <c r="A158"/>
      <c r="B158"/>
      <c r="C158"/>
    </row>
    <row r="159" spans="1:3" x14ac:dyDescent="0.3">
      <c r="A159"/>
      <c r="B159"/>
      <c r="C159"/>
    </row>
    <row r="160" spans="1:3" x14ac:dyDescent="0.3">
      <c r="A160"/>
      <c r="B160"/>
      <c r="C160"/>
    </row>
    <row r="161" spans="1:3" x14ac:dyDescent="0.3">
      <c r="A161"/>
      <c r="B161"/>
      <c r="C161"/>
    </row>
    <row r="162" spans="1:3" x14ac:dyDescent="0.3">
      <c r="A162"/>
      <c r="B162"/>
      <c r="C162"/>
    </row>
    <row r="163" spans="1:3" x14ac:dyDescent="0.3">
      <c r="A163"/>
      <c r="B163"/>
      <c r="C163"/>
    </row>
    <row r="164" spans="1:3" x14ac:dyDescent="0.3">
      <c r="A164"/>
      <c r="B164"/>
      <c r="C164"/>
    </row>
    <row r="165" spans="1:3" x14ac:dyDescent="0.3">
      <c r="A165"/>
      <c r="B165"/>
      <c r="C165"/>
    </row>
    <row r="166" spans="1:3" x14ac:dyDescent="0.3">
      <c r="A166"/>
      <c r="B166"/>
      <c r="C166"/>
    </row>
    <row r="167" spans="1:3" x14ac:dyDescent="0.3">
      <c r="A167"/>
      <c r="B167"/>
      <c r="C167"/>
    </row>
    <row r="168" spans="1:3" x14ac:dyDescent="0.3">
      <c r="A168"/>
      <c r="B168"/>
      <c r="C168"/>
    </row>
    <row r="169" spans="1:3" x14ac:dyDescent="0.3">
      <c r="A169"/>
      <c r="B169"/>
      <c r="C169"/>
    </row>
    <row r="170" spans="1:3" x14ac:dyDescent="0.3">
      <c r="A170"/>
      <c r="B170"/>
      <c r="C170"/>
    </row>
    <row r="171" spans="1:3" x14ac:dyDescent="0.3">
      <c r="A171"/>
      <c r="B171"/>
      <c r="C171"/>
    </row>
    <row r="172" spans="1:3" x14ac:dyDescent="0.3">
      <c r="A172"/>
      <c r="B172"/>
      <c r="C172"/>
    </row>
    <row r="173" spans="1:3" x14ac:dyDescent="0.3">
      <c r="A173"/>
      <c r="B173"/>
      <c r="C173"/>
    </row>
    <row r="174" spans="1:3" x14ac:dyDescent="0.3">
      <c r="A174"/>
      <c r="B174"/>
      <c r="C174"/>
    </row>
    <row r="175" spans="1:3" x14ac:dyDescent="0.3">
      <c r="A175"/>
      <c r="B175"/>
      <c r="C175"/>
    </row>
    <row r="176" spans="1:3" x14ac:dyDescent="0.3">
      <c r="A176"/>
      <c r="B176"/>
      <c r="C176"/>
    </row>
    <row r="177" spans="1:3" x14ac:dyDescent="0.3">
      <c r="A177"/>
      <c r="B177"/>
      <c r="C177"/>
    </row>
    <row r="178" spans="1:3" x14ac:dyDescent="0.3">
      <c r="A178"/>
      <c r="B178"/>
      <c r="C178"/>
    </row>
    <row r="179" spans="1:3" x14ac:dyDescent="0.3">
      <c r="A179"/>
      <c r="B179"/>
      <c r="C179"/>
    </row>
    <row r="180" spans="1:3" x14ac:dyDescent="0.3">
      <c r="A180"/>
      <c r="B180"/>
      <c r="C180"/>
    </row>
    <row r="181" spans="1:3" x14ac:dyDescent="0.3">
      <c r="A181"/>
      <c r="B181"/>
      <c r="C181"/>
    </row>
    <row r="182" spans="1:3" x14ac:dyDescent="0.3">
      <c r="A182"/>
      <c r="B182"/>
      <c r="C182"/>
    </row>
    <row r="183" spans="1:3" x14ac:dyDescent="0.3">
      <c r="A183"/>
      <c r="B183"/>
      <c r="C183"/>
    </row>
    <row r="184" spans="1:3" x14ac:dyDescent="0.3">
      <c r="A184"/>
      <c r="B184"/>
      <c r="C184"/>
    </row>
    <row r="185" spans="1:3" x14ac:dyDescent="0.3">
      <c r="A185"/>
      <c r="B185"/>
      <c r="C185"/>
    </row>
    <row r="186" spans="1:3" x14ac:dyDescent="0.3">
      <c r="A186"/>
      <c r="B186"/>
      <c r="C186"/>
    </row>
    <row r="187" spans="1:3" x14ac:dyDescent="0.3">
      <c r="A187"/>
      <c r="B187"/>
      <c r="C187"/>
    </row>
    <row r="188" spans="1:3" x14ac:dyDescent="0.3">
      <c r="A188"/>
      <c r="B188"/>
      <c r="C188"/>
    </row>
    <row r="189" spans="1:3" x14ac:dyDescent="0.3">
      <c r="A189"/>
      <c r="B189"/>
      <c r="C189"/>
    </row>
    <row r="190" spans="1:3" x14ac:dyDescent="0.3">
      <c r="A190"/>
      <c r="B190"/>
      <c r="C190"/>
    </row>
    <row r="191" spans="1:3" x14ac:dyDescent="0.3">
      <c r="A191"/>
      <c r="B191"/>
      <c r="C191"/>
    </row>
    <row r="192" spans="1:3" x14ac:dyDescent="0.3">
      <c r="A192"/>
      <c r="B192"/>
      <c r="C192"/>
    </row>
    <row r="193" spans="1:3" x14ac:dyDescent="0.3">
      <c r="A193"/>
      <c r="B193"/>
      <c r="C193"/>
    </row>
    <row r="194" spans="1:3" x14ac:dyDescent="0.3">
      <c r="A194"/>
      <c r="B194"/>
      <c r="C194"/>
    </row>
    <row r="195" spans="1:3" x14ac:dyDescent="0.3">
      <c r="A195"/>
      <c r="B195"/>
      <c r="C195"/>
    </row>
    <row r="196" spans="1:3" x14ac:dyDescent="0.3">
      <c r="A196"/>
      <c r="B196"/>
      <c r="C196"/>
    </row>
    <row r="197" spans="1:3" x14ac:dyDescent="0.3">
      <c r="A197"/>
      <c r="B197"/>
      <c r="C197"/>
    </row>
    <row r="198" spans="1:3" x14ac:dyDescent="0.3">
      <c r="A198"/>
      <c r="B198"/>
      <c r="C198"/>
    </row>
    <row r="199" spans="1:3" x14ac:dyDescent="0.3">
      <c r="A199"/>
      <c r="B199"/>
      <c r="C199"/>
    </row>
    <row r="200" spans="1:3" x14ac:dyDescent="0.3">
      <c r="A200"/>
      <c r="B200"/>
      <c r="C200"/>
    </row>
    <row r="201" spans="1:3" x14ac:dyDescent="0.3">
      <c r="A201"/>
      <c r="B201"/>
      <c r="C201"/>
    </row>
    <row r="202" spans="1:3" x14ac:dyDescent="0.3">
      <c r="A202"/>
      <c r="B202"/>
      <c r="C202"/>
    </row>
    <row r="203" spans="1:3" x14ac:dyDescent="0.3">
      <c r="A203"/>
      <c r="B203"/>
      <c r="C203"/>
    </row>
    <row r="204" spans="1:3" x14ac:dyDescent="0.3">
      <c r="A204"/>
      <c r="B204"/>
      <c r="C204"/>
    </row>
    <row r="205" spans="1:3" x14ac:dyDescent="0.3">
      <c r="A205"/>
      <c r="B205"/>
      <c r="C205"/>
    </row>
    <row r="206" spans="1:3" x14ac:dyDescent="0.3">
      <c r="A206"/>
      <c r="B206"/>
      <c r="C206"/>
    </row>
    <row r="207" spans="1:3" x14ac:dyDescent="0.3">
      <c r="A207"/>
      <c r="B207"/>
      <c r="C207"/>
    </row>
    <row r="208" spans="1:3" x14ac:dyDescent="0.3">
      <c r="A208"/>
      <c r="B208"/>
      <c r="C208"/>
    </row>
    <row r="209" spans="1:3" x14ac:dyDescent="0.3">
      <c r="A209"/>
      <c r="B209"/>
      <c r="C209"/>
    </row>
    <row r="210" spans="1:3" x14ac:dyDescent="0.3">
      <c r="A210"/>
      <c r="B210"/>
      <c r="C210"/>
    </row>
    <row r="211" spans="1:3" x14ac:dyDescent="0.3">
      <c r="A211"/>
      <c r="B211"/>
      <c r="C211"/>
    </row>
    <row r="212" spans="1:3" x14ac:dyDescent="0.3">
      <c r="A212"/>
      <c r="B212"/>
      <c r="C212"/>
    </row>
    <row r="213" spans="1:3" x14ac:dyDescent="0.3">
      <c r="A213"/>
      <c r="B213"/>
      <c r="C213"/>
    </row>
    <row r="214" spans="1:3" x14ac:dyDescent="0.3">
      <c r="A214"/>
      <c r="B214"/>
      <c r="C214"/>
    </row>
    <row r="215" spans="1:3" x14ac:dyDescent="0.3">
      <c r="A215"/>
      <c r="B215"/>
      <c r="C215"/>
    </row>
    <row r="216" spans="1:3" x14ac:dyDescent="0.3">
      <c r="A216"/>
      <c r="B216"/>
      <c r="C216"/>
    </row>
    <row r="217" spans="1:3" x14ac:dyDescent="0.3">
      <c r="A217"/>
      <c r="B217"/>
      <c r="C217"/>
    </row>
    <row r="218" spans="1:3" x14ac:dyDescent="0.3">
      <c r="A218"/>
      <c r="B218"/>
      <c r="C218"/>
    </row>
    <row r="219" spans="1:3" x14ac:dyDescent="0.3">
      <c r="A219"/>
      <c r="B219"/>
      <c r="C219"/>
    </row>
    <row r="220" spans="1:3" x14ac:dyDescent="0.3">
      <c r="A220"/>
      <c r="B220"/>
      <c r="C220"/>
    </row>
    <row r="221" spans="1:3" x14ac:dyDescent="0.3">
      <c r="A221"/>
      <c r="B221"/>
      <c r="C221"/>
    </row>
    <row r="222" spans="1:3" x14ac:dyDescent="0.3">
      <c r="A222"/>
      <c r="B222"/>
      <c r="C222"/>
    </row>
    <row r="223" spans="1:3" x14ac:dyDescent="0.3">
      <c r="A223"/>
      <c r="B223"/>
      <c r="C223"/>
    </row>
    <row r="224" spans="1:3" x14ac:dyDescent="0.3">
      <c r="A224"/>
      <c r="B224"/>
      <c r="C224"/>
    </row>
    <row r="225" spans="1:3" x14ac:dyDescent="0.3">
      <c r="A225"/>
      <c r="B225"/>
      <c r="C225"/>
    </row>
    <row r="226" spans="1:3" x14ac:dyDescent="0.3">
      <c r="A226"/>
      <c r="B226"/>
      <c r="C226"/>
    </row>
    <row r="227" spans="1:3" x14ac:dyDescent="0.3">
      <c r="A227"/>
      <c r="B227"/>
      <c r="C227"/>
    </row>
    <row r="228" spans="1:3" x14ac:dyDescent="0.3">
      <c r="A228"/>
      <c r="B228"/>
      <c r="C228"/>
    </row>
    <row r="229" spans="1:3" x14ac:dyDescent="0.3">
      <c r="A229"/>
      <c r="B229"/>
      <c r="C229"/>
    </row>
    <row r="230" spans="1:3" x14ac:dyDescent="0.3">
      <c r="A230"/>
      <c r="B230"/>
      <c r="C230"/>
    </row>
    <row r="231" spans="1:3" x14ac:dyDescent="0.3">
      <c r="A231"/>
      <c r="B231"/>
      <c r="C231"/>
    </row>
    <row r="232" spans="1:3" x14ac:dyDescent="0.3">
      <c r="A232"/>
      <c r="B232"/>
      <c r="C232"/>
    </row>
    <row r="233" spans="1:3" x14ac:dyDescent="0.3">
      <c r="A233"/>
      <c r="B233"/>
      <c r="C233"/>
    </row>
    <row r="234" spans="1:3" x14ac:dyDescent="0.3">
      <c r="A234"/>
      <c r="B234"/>
      <c r="C234"/>
    </row>
    <row r="235" spans="1:3" x14ac:dyDescent="0.3">
      <c r="A235"/>
      <c r="B235"/>
      <c r="C235"/>
    </row>
    <row r="236" spans="1:3" x14ac:dyDescent="0.3">
      <c r="A236"/>
      <c r="B236"/>
      <c r="C236"/>
    </row>
    <row r="237" spans="1:3" x14ac:dyDescent="0.3">
      <c r="A237"/>
      <c r="B237"/>
      <c r="C237"/>
    </row>
    <row r="238" spans="1:3" x14ac:dyDescent="0.3">
      <c r="A238"/>
      <c r="B238"/>
      <c r="C238"/>
    </row>
    <row r="239" spans="1:3" x14ac:dyDescent="0.3">
      <c r="A239"/>
      <c r="B239"/>
      <c r="C239"/>
    </row>
    <row r="240" spans="1:3" x14ac:dyDescent="0.3">
      <c r="A240"/>
      <c r="B240"/>
      <c r="C240"/>
    </row>
    <row r="241" spans="1:3" x14ac:dyDescent="0.3">
      <c r="A241"/>
      <c r="B241"/>
      <c r="C241"/>
    </row>
    <row r="242" spans="1:3" x14ac:dyDescent="0.3">
      <c r="A242"/>
      <c r="B242"/>
      <c r="C242"/>
    </row>
    <row r="243" spans="1:3" x14ac:dyDescent="0.3">
      <c r="A243"/>
      <c r="B243"/>
      <c r="C243"/>
    </row>
    <row r="244" spans="1:3" x14ac:dyDescent="0.3">
      <c r="A244"/>
      <c r="B244"/>
      <c r="C244"/>
    </row>
    <row r="245" spans="1:3" x14ac:dyDescent="0.3">
      <c r="A245"/>
      <c r="B245"/>
      <c r="C245"/>
    </row>
    <row r="246" spans="1:3" x14ac:dyDescent="0.3">
      <c r="A246"/>
      <c r="B246"/>
      <c r="C246"/>
    </row>
    <row r="247" spans="1:3" x14ac:dyDescent="0.3">
      <c r="A247"/>
      <c r="B247"/>
      <c r="C247"/>
    </row>
    <row r="248" spans="1:3" x14ac:dyDescent="0.3">
      <c r="A248"/>
      <c r="B248"/>
      <c r="C248"/>
    </row>
    <row r="249" spans="1:3" x14ac:dyDescent="0.3">
      <c r="A249"/>
      <c r="B249"/>
      <c r="C249"/>
    </row>
    <row r="250" spans="1:3" x14ac:dyDescent="0.3">
      <c r="A250"/>
      <c r="B250"/>
      <c r="C250"/>
    </row>
    <row r="251" spans="1:3" x14ac:dyDescent="0.3">
      <c r="A251"/>
      <c r="B251"/>
      <c r="C251"/>
    </row>
    <row r="252" spans="1:3" x14ac:dyDescent="0.3">
      <c r="A252"/>
      <c r="B252"/>
      <c r="C252"/>
    </row>
    <row r="253" spans="1:3" x14ac:dyDescent="0.3">
      <c r="A253"/>
      <c r="B253"/>
      <c r="C253"/>
    </row>
    <row r="254" spans="1:3" x14ac:dyDescent="0.3">
      <c r="A254"/>
      <c r="B254"/>
      <c r="C254"/>
    </row>
    <row r="255" spans="1:3" x14ac:dyDescent="0.3">
      <c r="A255"/>
      <c r="B255"/>
      <c r="C255"/>
    </row>
    <row r="256" spans="1:3" x14ac:dyDescent="0.3">
      <c r="A256"/>
      <c r="B256"/>
      <c r="C256"/>
    </row>
    <row r="257" spans="1:3" x14ac:dyDescent="0.3">
      <c r="A257"/>
      <c r="B257"/>
      <c r="C257"/>
    </row>
    <row r="258" spans="1:3" x14ac:dyDescent="0.3">
      <c r="A258"/>
      <c r="B258"/>
      <c r="C258"/>
    </row>
    <row r="259" spans="1:3" x14ac:dyDescent="0.3">
      <c r="A259"/>
      <c r="B259"/>
      <c r="C259"/>
    </row>
    <row r="260" spans="1:3" x14ac:dyDescent="0.3">
      <c r="A260"/>
      <c r="B260"/>
      <c r="C260"/>
    </row>
    <row r="261" spans="1:3" x14ac:dyDescent="0.3">
      <c r="A261"/>
      <c r="B261"/>
      <c r="C261"/>
    </row>
    <row r="262" spans="1:3" x14ac:dyDescent="0.3">
      <c r="A262"/>
      <c r="B262"/>
      <c r="C262"/>
    </row>
    <row r="263" spans="1:3" x14ac:dyDescent="0.3">
      <c r="A263"/>
      <c r="B263"/>
      <c r="C263"/>
    </row>
    <row r="264" spans="1:3" x14ac:dyDescent="0.3">
      <c r="A264"/>
      <c r="B264"/>
      <c r="C264"/>
    </row>
    <row r="265" spans="1:3" x14ac:dyDescent="0.3">
      <c r="A265"/>
      <c r="B265"/>
      <c r="C265"/>
    </row>
    <row r="266" spans="1:3" x14ac:dyDescent="0.3">
      <c r="A266"/>
      <c r="B266"/>
      <c r="C266"/>
    </row>
    <row r="267" spans="1:3" x14ac:dyDescent="0.3">
      <c r="A267"/>
      <c r="B267"/>
      <c r="C267"/>
    </row>
    <row r="268" spans="1:3" x14ac:dyDescent="0.3">
      <c r="A268"/>
      <c r="B268"/>
      <c r="C268"/>
    </row>
    <row r="269" spans="1:3" x14ac:dyDescent="0.3">
      <c r="A269"/>
      <c r="B269"/>
      <c r="C269"/>
    </row>
    <row r="270" spans="1:3" x14ac:dyDescent="0.3">
      <c r="A270"/>
      <c r="B270"/>
      <c r="C270"/>
    </row>
    <row r="271" spans="1:3" x14ac:dyDescent="0.3">
      <c r="A271"/>
      <c r="B271"/>
      <c r="C271"/>
    </row>
    <row r="272" spans="1:3" x14ac:dyDescent="0.3">
      <c r="A272"/>
      <c r="B272"/>
      <c r="C272"/>
    </row>
    <row r="273" spans="1:3" x14ac:dyDescent="0.3">
      <c r="A273"/>
      <c r="B273"/>
      <c r="C273"/>
    </row>
    <row r="274" spans="1:3" x14ac:dyDescent="0.3">
      <c r="A274"/>
      <c r="B274"/>
      <c r="C274"/>
    </row>
    <row r="275" spans="1:3" x14ac:dyDescent="0.3">
      <c r="A275"/>
      <c r="B275"/>
      <c r="C275"/>
    </row>
    <row r="276" spans="1:3" x14ac:dyDescent="0.3">
      <c r="A276"/>
      <c r="B276"/>
      <c r="C276"/>
    </row>
    <row r="277" spans="1:3" x14ac:dyDescent="0.3">
      <c r="A277"/>
      <c r="B277"/>
      <c r="C277"/>
    </row>
    <row r="278" spans="1:3" x14ac:dyDescent="0.3">
      <c r="A278"/>
      <c r="B278"/>
      <c r="C278"/>
    </row>
    <row r="279" spans="1:3" x14ac:dyDescent="0.3">
      <c r="A279"/>
      <c r="B279"/>
      <c r="C279"/>
    </row>
    <row r="280" spans="1:3" x14ac:dyDescent="0.3">
      <c r="A280"/>
      <c r="B280"/>
      <c r="C280"/>
    </row>
    <row r="281" spans="1:3" x14ac:dyDescent="0.3">
      <c r="A281"/>
      <c r="B281"/>
      <c r="C281"/>
    </row>
    <row r="282" spans="1:3" x14ac:dyDescent="0.3">
      <c r="A282"/>
      <c r="B282"/>
      <c r="C282"/>
    </row>
    <row r="283" spans="1:3" x14ac:dyDescent="0.3">
      <c r="A283"/>
      <c r="B283"/>
      <c r="C283"/>
    </row>
    <row r="284" spans="1:3" x14ac:dyDescent="0.3">
      <c r="A284"/>
      <c r="B284"/>
      <c r="C284"/>
    </row>
    <row r="285" spans="1:3" x14ac:dyDescent="0.3">
      <c r="A285"/>
      <c r="B285"/>
      <c r="C285"/>
    </row>
    <row r="286" spans="1:3" x14ac:dyDescent="0.3">
      <c r="A286"/>
      <c r="B286"/>
      <c r="C286"/>
    </row>
    <row r="287" spans="1:3" x14ac:dyDescent="0.3">
      <c r="A287"/>
      <c r="B287"/>
      <c r="C287"/>
    </row>
    <row r="288" spans="1:3" x14ac:dyDescent="0.3">
      <c r="A288"/>
      <c r="B288"/>
      <c r="C288"/>
    </row>
    <row r="289" spans="1:3" x14ac:dyDescent="0.3">
      <c r="A289"/>
      <c r="B289"/>
      <c r="C289"/>
    </row>
    <row r="290" spans="1:3" x14ac:dyDescent="0.3">
      <c r="A290"/>
      <c r="B290"/>
      <c r="C290"/>
    </row>
    <row r="291" spans="1:3" x14ac:dyDescent="0.3">
      <c r="A291"/>
      <c r="B291"/>
      <c r="C291"/>
    </row>
    <row r="292" spans="1:3" x14ac:dyDescent="0.3">
      <c r="A292"/>
      <c r="B292"/>
      <c r="C292"/>
    </row>
    <row r="293" spans="1:3" x14ac:dyDescent="0.3">
      <c r="A293"/>
      <c r="B293"/>
      <c r="C293"/>
    </row>
    <row r="294" spans="1:3" x14ac:dyDescent="0.3">
      <c r="A294"/>
      <c r="B294"/>
      <c r="C294"/>
    </row>
    <row r="295" spans="1:3" x14ac:dyDescent="0.3">
      <c r="A295"/>
      <c r="B295"/>
      <c r="C295"/>
    </row>
    <row r="296" spans="1:3" x14ac:dyDescent="0.3">
      <c r="A296"/>
      <c r="B296"/>
      <c r="C296"/>
    </row>
    <row r="297" spans="1:3" x14ac:dyDescent="0.3">
      <c r="A297"/>
      <c r="B297"/>
      <c r="C297"/>
    </row>
    <row r="298" spans="1:3" x14ac:dyDescent="0.3">
      <c r="A298"/>
      <c r="B298"/>
      <c r="C298"/>
    </row>
    <row r="299" spans="1:3" x14ac:dyDescent="0.3">
      <c r="A299"/>
      <c r="B299"/>
      <c r="C299"/>
    </row>
    <row r="300" spans="1:3" x14ac:dyDescent="0.3">
      <c r="A300"/>
      <c r="B300"/>
      <c r="C300"/>
    </row>
    <row r="301" spans="1:3" x14ac:dyDescent="0.3">
      <c r="A301"/>
      <c r="B301"/>
      <c r="C301"/>
    </row>
    <row r="302" spans="1:3" x14ac:dyDescent="0.3">
      <c r="A302"/>
      <c r="B302"/>
      <c r="C302"/>
    </row>
    <row r="303" spans="1:3" x14ac:dyDescent="0.3">
      <c r="A303"/>
      <c r="B303"/>
      <c r="C303"/>
    </row>
    <row r="304" spans="1:3" x14ac:dyDescent="0.3">
      <c r="A304"/>
      <c r="B304"/>
      <c r="C304"/>
    </row>
    <row r="305" spans="1:3" x14ac:dyDescent="0.3">
      <c r="A305"/>
      <c r="B305"/>
      <c r="C305"/>
    </row>
    <row r="306" spans="1:3" x14ac:dyDescent="0.3">
      <c r="A306"/>
      <c r="B306"/>
      <c r="C306"/>
    </row>
    <row r="307" spans="1:3" x14ac:dyDescent="0.3">
      <c r="A307"/>
      <c r="B307"/>
      <c r="C307"/>
    </row>
    <row r="308" spans="1:3" x14ac:dyDescent="0.3">
      <c r="A308"/>
      <c r="B308"/>
      <c r="C308"/>
    </row>
    <row r="309" spans="1:3" x14ac:dyDescent="0.3">
      <c r="A309"/>
      <c r="B309"/>
      <c r="C309"/>
    </row>
    <row r="310" spans="1:3" x14ac:dyDescent="0.3">
      <c r="A310"/>
      <c r="B310"/>
      <c r="C310"/>
    </row>
    <row r="311" spans="1:3" x14ac:dyDescent="0.3">
      <c r="A311"/>
      <c r="B311"/>
      <c r="C311"/>
    </row>
    <row r="312" spans="1:3" x14ac:dyDescent="0.3">
      <c r="A312"/>
      <c r="B312"/>
      <c r="C312"/>
    </row>
    <row r="313" spans="1:3" x14ac:dyDescent="0.3">
      <c r="A313"/>
      <c r="B313"/>
      <c r="C313"/>
    </row>
    <row r="314" spans="1:3" x14ac:dyDescent="0.3">
      <c r="A314"/>
      <c r="B314"/>
      <c r="C314"/>
    </row>
    <row r="315" spans="1:3" x14ac:dyDescent="0.3">
      <c r="A315"/>
      <c r="B315"/>
      <c r="C315"/>
    </row>
    <row r="316" spans="1:3" x14ac:dyDescent="0.3">
      <c r="A316"/>
      <c r="B316"/>
      <c r="C316"/>
    </row>
    <row r="317" spans="1:3" x14ac:dyDescent="0.3">
      <c r="A317"/>
      <c r="B317"/>
      <c r="C317"/>
    </row>
    <row r="318" spans="1:3" x14ac:dyDescent="0.3">
      <c r="A318"/>
      <c r="B318"/>
      <c r="C318"/>
    </row>
    <row r="319" spans="1:3" x14ac:dyDescent="0.3">
      <c r="A319"/>
      <c r="B319"/>
      <c r="C319"/>
    </row>
    <row r="320" spans="1:3" x14ac:dyDescent="0.3">
      <c r="A320"/>
      <c r="B320"/>
      <c r="C320"/>
    </row>
    <row r="321" spans="1:3" x14ac:dyDescent="0.3">
      <c r="A321"/>
      <c r="B321"/>
      <c r="C321"/>
    </row>
    <row r="322" spans="1:3" x14ac:dyDescent="0.3">
      <c r="A322"/>
      <c r="B322"/>
      <c r="C322"/>
    </row>
    <row r="323" spans="1:3" x14ac:dyDescent="0.3">
      <c r="A323"/>
      <c r="B323"/>
      <c r="C323"/>
    </row>
    <row r="324" spans="1:3" x14ac:dyDescent="0.3">
      <c r="A324"/>
      <c r="B324"/>
      <c r="C324"/>
    </row>
    <row r="325" spans="1:3" x14ac:dyDescent="0.3">
      <c r="A325"/>
      <c r="B325"/>
      <c r="C325"/>
    </row>
    <row r="326" spans="1:3" x14ac:dyDescent="0.3">
      <c r="A326"/>
      <c r="B326"/>
      <c r="C326"/>
    </row>
    <row r="327" spans="1:3" x14ac:dyDescent="0.3">
      <c r="A327"/>
      <c r="B327"/>
      <c r="C327"/>
    </row>
    <row r="328" spans="1:3" x14ac:dyDescent="0.3">
      <c r="A328"/>
      <c r="B328"/>
      <c r="C328"/>
    </row>
    <row r="329" spans="1:3" x14ac:dyDescent="0.3">
      <c r="A329"/>
      <c r="B329"/>
      <c r="C329"/>
    </row>
    <row r="330" spans="1:3" x14ac:dyDescent="0.3">
      <c r="A330"/>
      <c r="B330"/>
      <c r="C330"/>
    </row>
    <row r="331" spans="1:3" x14ac:dyDescent="0.3">
      <c r="A331"/>
      <c r="B331"/>
      <c r="C331"/>
    </row>
    <row r="332" spans="1:3" x14ac:dyDescent="0.3">
      <c r="A332"/>
      <c r="B332"/>
      <c r="C332"/>
    </row>
    <row r="333" spans="1:3" x14ac:dyDescent="0.3">
      <c r="A333"/>
      <c r="B333"/>
      <c r="C333"/>
    </row>
    <row r="334" spans="1:3" x14ac:dyDescent="0.3">
      <c r="A334"/>
      <c r="B334"/>
      <c r="C334"/>
    </row>
    <row r="335" spans="1:3" x14ac:dyDescent="0.3">
      <c r="A335"/>
      <c r="B335"/>
      <c r="C335"/>
    </row>
    <row r="336" spans="1:3" x14ac:dyDescent="0.3">
      <c r="A336"/>
      <c r="B336"/>
      <c r="C336"/>
    </row>
    <row r="337" spans="1:3" x14ac:dyDescent="0.3">
      <c r="A337"/>
      <c r="B337"/>
      <c r="C337"/>
    </row>
    <row r="338" spans="1:3" x14ac:dyDescent="0.3">
      <c r="A338"/>
      <c r="B338"/>
      <c r="C338"/>
    </row>
    <row r="339" spans="1:3" x14ac:dyDescent="0.3">
      <c r="A339"/>
      <c r="B339"/>
      <c r="C339"/>
    </row>
    <row r="340" spans="1:3" x14ac:dyDescent="0.3">
      <c r="A340"/>
      <c r="B340"/>
      <c r="C340"/>
    </row>
    <row r="341" spans="1:3" x14ac:dyDescent="0.3">
      <c r="A341"/>
      <c r="B341"/>
      <c r="C341"/>
    </row>
    <row r="342" spans="1:3" x14ac:dyDescent="0.3">
      <c r="A342"/>
      <c r="B342"/>
      <c r="C342"/>
    </row>
    <row r="343" spans="1:3" x14ac:dyDescent="0.3">
      <c r="A343"/>
      <c r="B343"/>
      <c r="C343"/>
    </row>
    <row r="344" spans="1:3" x14ac:dyDescent="0.3">
      <c r="A344"/>
      <c r="B344"/>
      <c r="C344"/>
    </row>
    <row r="345" spans="1:3" x14ac:dyDescent="0.3">
      <c r="A345"/>
      <c r="B345"/>
      <c r="C345"/>
    </row>
    <row r="346" spans="1:3" x14ac:dyDescent="0.3">
      <c r="A346"/>
      <c r="B346"/>
      <c r="C346"/>
    </row>
    <row r="347" spans="1:3" x14ac:dyDescent="0.3">
      <c r="A347"/>
      <c r="B347"/>
      <c r="C347"/>
    </row>
    <row r="348" spans="1:3" x14ac:dyDescent="0.3">
      <c r="A348"/>
      <c r="B348"/>
      <c r="C348"/>
    </row>
    <row r="349" spans="1:3" x14ac:dyDescent="0.3">
      <c r="A349"/>
      <c r="B349"/>
      <c r="C349"/>
    </row>
    <row r="350" spans="1:3" x14ac:dyDescent="0.3">
      <c r="A350"/>
      <c r="B350"/>
      <c r="C350"/>
    </row>
    <row r="351" spans="1:3" x14ac:dyDescent="0.3">
      <c r="A351"/>
      <c r="B351"/>
      <c r="C351"/>
    </row>
    <row r="352" spans="1:3" x14ac:dyDescent="0.3">
      <c r="A352"/>
      <c r="B352"/>
      <c r="C352"/>
    </row>
    <row r="353" spans="1:3" x14ac:dyDescent="0.3">
      <c r="A353"/>
      <c r="B353"/>
      <c r="C353"/>
    </row>
    <row r="354" spans="1:3" x14ac:dyDescent="0.3">
      <c r="A354"/>
      <c r="B354"/>
      <c r="C354"/>
    </row>
    <row r="355" spans="1:3" x14ac:dyDescent="0.3">
      <c r="A355"/>
      <c r="B355"/>
      <c r="C355"/>
    </row>
    <row r="356" spans="1:3" x14ac:dyDescent="0.3">
      <c r="A356"/>
      <c r="B356"/>
      <c r="C356"/>
    </row>
    <row r="357" spans="1:3" x14ac:dyDescent="0.3">
      <c r="A357"/>
      <c r="B357"/>
      <c r="C357"/>
    </row>
    <row r="358" spans="1:3" x14ac:dyDescent="0.3">
      <c r="A358"/>
      <c r="B358"/>
      <c r="C358"/>
    </row>
    <row r="359" spans="1:3" x14ac:dyDescent="0.3">
      <c r="A359"/>
      <c r="B359"/>
      <c r="C359"/>
    </row>
    <row r="360" spans="1:3" x14ac:dyDescent="0.3">
      <c r="A360"/>
      <c r="B360"/>
      <c r="C360"/>
    </row>
    <row r="361" spans="1:3" x14ac:dyDescent="0.3">
      <c r="A361"/>
      <c r="B361"/>
      <c r="C361"/>
    </row>
    <row r="362" spans="1:3" x14ac:dyDescent="0.3">
      <c r="A362"/>
      <c r="B362"/>
      <c r="C362"/>
    </row>
    <row r="363" spans="1:3" x14ac:dyDescent="0.3">
      <c r="A363"/>
      <c r="B363"/>
      <c r="C363"/>
    </row>
    <row r="364" spans="1:3" x14ac:dyDescent="0.3">
      <c r="A364"/>
      <c r="B364"/>
      <c r="C364"/>
    </row>
    <row r="365" spans="1:3" x14ac:dyDescent="0.3">
      <c r="A365"/>
      <c r="B365"/>
      <c r="C365"/>
    </row>
    <row r="366" spans="1:3" x14ac:dyDescent="0.3">
      <c r="A366"/>
      <c r="B366"/>
      <c r="C366"/>
    </row>
    <row r="367" spans="1:3" x14ac:dyDescent="0.3">
      <c r="A367"/>
      <c r="B367"/>
      <c r="C367"/>
    </row>
    <row r="368" spans="1:3" x14ac:dyDescent="0.3">
      <c r="A368"/>
      <c r="B368"/>
      <c r="C368"/>
    </row>
    <row r="369" spans="1:3" x14ac:dyDescent="0.3">
      <c r="A369"/>
      <c r="B369"/>
      <c r="C369"/>
    </row>
    <row r="370" spans="1:3" x14ac:dyDescent="0.3">
      <c r="A370"/>
      <c r="B370"/>
      <c r="C370"/>
    </row>
    <row r="371" spans="1:3" x14ac:dyDescent="0.3">
      <c r="A371"/>
      <c r="B371"/>
      <c r="C371"/>
    </row>
    <row r="372" spans="1:3" x14ac:dyDescent="0.3">
      <c r="A372"/>
      <c r="B372"/>
      <c r="C372"/>
    </row>
    <row r="373" spans="1:3" x14ac:dyDescent="0.3">
      <c r="A373"/>
      <c r="B373"/>
      <c r="C373"/>
    </row>
    <row r="374" spans="1:3" x14ac:dyDescent="0.3">
      <c r="A374"/>
      <c r="B374"/>
      <c r="C374"/>
    </row>
    <row r="375" spans="1:3" x14ac:dyDescent="0.3">
      <c r="A375"/>
      <c r="B375"/>
      <c r="C375"/>
    </row>
    <row r="376" spans="1:3" x14ac:dyDescent="0.3">
      <c r="A376"/>
      <c r="B376"/>
      <c r="C376"/>
    </row>
    <row r="377" spans="1:3" x14ac:dyDescent="0.3">
      <c r="A377"/>
      <c r="B377"/>
      <c r="C377"/>
    </row>
    <row r="378" spans="1:3" x14ac:dyDescent="0.3">
      <c r="A378"/>
      <c r="B378"/>
      <c r="C378"/>
    </row>
    <row r="379" spans="1:3" x14ac:dyDescent="0.3">
      <c r="A379"/>
      <c r="B379"/>
      <c r="C379"/>
    </row>
    <row r="380" spans="1:3" x14ac:dyDescent="0.3">
      <c r="A380"/>
      <c r="B380"/>
      <c r="C380"/>
    </row>
    <row r="381" spans="1:3" x14ac:dyDescent="0.3">
      <c r="A381"/>
      <c r="B381"/>
      <c r="C381"/>
    </row>
    <row r="382" spans="1:3" x14ac:dyDescent="0.3">
      <c r="A382"/>
      <c r="B382"/>
      <c r="C382"/>
    </row>
    <row r="383" spans="1:3" x14ac:dyDescent="0.3">
      <c r="A383"/>
      <c r="B383"/>
      <c r="C383"/>
    </row>
    <row r="384" spans="1:3" x14ac:dyDescent="0.3">
      <c r="A384"/>
      <c r="B384"/>
      <c r="C384"/>
    </row>
    <row r="385" spans="1:3" x14ac:dyDescent="0.3">
      <c r="A385"/>
      <c r="B385"/>
      <c r="C385"/>
    </row>
    <row r="386" spans="1:3" x14ac:dyDescent="0.3">
      <c r="A386"/>
      <c r="B386"/>
      <c r="C386"/>
    </row>
    <row r="387" spans="1:3" x14ac:dyDescent="0.3">
      <c r="A387"/>
      <c r="B387"/>
      <c r="C387"/>
    </row>
    <row r="388" spans="1:3" x14ac:dyDescent="0.3">
      <c r="A388"/>
      <c r="B388"/>
      <c r="C388"/>
    </row>
    <row r="389" spans="1:3" x14ac:dyDescent="0.3">
      <c r="A389"/>
      <c r="B389"/>
      <c r="C389"/>
    </row>
    <row r="390" spans="1:3" x14ac:dyDescent="0.3">
      <c r="A390"/>
      <c r="B390"/>
      <c r="C390"/>
    </row>
    <row r="391" spans="1:3" x14ac:dyDescent="0.3">
      <c r="A391"/>
      <c r="B391"/>
      <c r="C391"/>
    </row>
    <row r="392" spans="1:3" x14ac:dyDescent="0.3">
      <c r="A392"/>
      <c r="B392"/>
      <c r="C392"/>
    </row>
    <row r="393" spans="1:3" x14ac:dyDescent="0.3">
      <c r="A393"/>
      <c r="B393"/>
      <c r="C393"/>
    </row>
    <row r="394" spans="1:3" x14ac:dyDescent="0.3">
      <c r="A394"/>
      <c r="B394"/>
      <c r="C394"/>
    </row>
    <row r="395" spans="1:3" x14ac:dyDescent="0.3">
      <c r="A395"/>
      <c r="B395"/>
      <c r="C395"/>
    </row>
    <row r="396" spans="1:3" x14ac:dyDescent="0.3">
      <c r="A396"/>
      <c r="B396"/>
      <c r="C396"/>
    </row>
    <row r="397" spans="1:3" x14ac:dyDescent="0.3">
      <c r="A397"/>
      <c r="B397"/>
      <c r="C397"/>
    </row>
    <row r="398" spans="1:3" x14ac:dyDescent="0.3">
      <c r="A398"/>
      <c r="B398"/>
      <c r="C398"/>
    </row>
    <row r="399" spans="1:3" x14ac:dyDescent="0.3">
      <c r="A399"/>
      <c r="B399"/>
      <c r="C399"/>
    </row>
    <row r="400" spans="1:3" x14ac:dyDescent="0.3">
      <c r="A400"/>
      <c r="B400"/>
      <c r="C400"/>
    </row>
    <row r="401" spans="1:3" x14ac:dyDescent="0.3">
      <c r="A401"/>
      <c r="B401"/>
      <c r="C401"/>
    </row>
    <row r="402" spans="1:3" x14ac:dyDescent="0.3">
      <c r="A402"/>
      <c r="B402"/>
      <c r="C402"/>
    </row>
    <row r="403" spans="1:3" x14ac:dyDescent="0.3">
      <c r="A403"/>
      <c r="B403"/>
      <c r="C403"/>
    </row>
    <row r="404" spans="1:3" x14ac:dyDescent="0.3">
      <c r="A404"/>
      <c r="B404"/>
      <c r="C404"/>
    </row>
    <row r="405" spans="1:3" x14ac:dyDescent="0.3">
      <c r="A405"/>
      <c r="B405"/>
      <c r="C405"/>
    </row>
    <row r="406" spans="1:3" x14ac:dyDescent="0.3">
      <c r="A406"/>
      <c r="B406"/>
      <c r="C406"/>
    </row>
    <row r="407" spans="1:3" x14ac:dyDescent="0.3">
      <c r="A407"/>
      <c r="B407"/>
      <c r="C407"/>
    </row>
    <row r="408" spans="1:3" x14ac:dyDescent="0.3">
      <c r="A408"/>
      <c r="B408"/>
      <c r="C408"/>
    </row>
    <row r="409" spans="1:3" x14ac:dyDescent="0.3">
      <c r="A409"/>
      <c r="B409"/>
      <c r="C409"/>
    </row>
    <row r="410" spans="1:3" x14ac:dyDescent="0.3">
      <c r="A410"/>
      <c r="B410"/>
      <c r="C410"/>
    </row>
    <row r="411" spans="1:3" x14ac:dyDescent="0.3">
      <c r="A411"/>
      <c r="B411"/>
      <c r="C411"/>
    </row>
    <row r="412" spans="1:3" x14ac:dyDescent="0.3">
      <c r="A412"/>
      <c r="B412"/>
      <c r="C412"/>
    </row>
    <row r="413" spans="1:3" x14ac:dyDescent="0.3">
      <c r="A413"/>
      <c r="B413"/>
      <c r="C413"/>
    </row>
    <row r="414" spans="1:3" x14ac:dyDescent="0.3">
      <c r="A414"/>
      <c r="B414"/>
      <c r="C414"/>
    </row>
    <row r="415" spans="1:3" x14ac:dyDescent="0.3">
      <c r="A415"/>
      <c r="B415"/>
      <c r="C415"/>
    </row>
    <row r="416" spans="1:3" x14ac:dyDescent="0.3">
      <c r="A416"/>
      <c r="B416"/>
      <c r="C416"/>
    </row>
    <row r="417" spans="1:3" x14ac:dyDescent="0.3">
      <c r="A417"/>
      <c r="B417"/>
      <c r="C417"/>
    </row>
    <row r="418" spans="1:3" x14ac:dyDescent="0.3">
      <c r="A418"/>
      <c r="B418"/>
      <c r="C418"/>
    </row>
    <row r="419" spans="1:3" x14ac:dyDescent="0.3">
      <c r="A419"/>
      <c r="B419"/>
      <c r="C419"/>
    </row>
    <row r="420" spans="1:3" x14ac:dyDescent="0.3">
      <c r="A420"/>
      <c r="B420"/>
      <c r="C420"/>
    </row>
    <row r="421" spans="1:3" x14ac:dyDescent="0.3">
      <c r="A421"/>
      <c r="B421"/>
      <c r="C421"/>
    </row>
    <row r="422" spans="1:3" x14ac:dyDescent="0.3">
      <c r="A422"/>
      <c r="B422"/>
      <c r="C422"/>
    </row>
    <row r="423" spans="1:3" x14ac:dyDescent="0.3">
      <c r="A423"/>
      <c r="B423"/>
      <c r="C423"/>
    </row>
    <row r="424" spans="1:3" x14ac:dyDescent="0.3">
      <c r="A424"/>
      <c r="B424"/>
      <c r="C424"/>
    </row>
    <row r="425" spans="1:3" x14ac:dyDescent="0.3">
      <c r="A425"/>
      <c r="B425"/>
      <c r="C425"/>
    </row>
    <row r="426" spans="1:3" x14ac:dyDescent="0.3">
      <c r="A426"/>
      <c r="B426"/>
      <c r="C426"/>
    </row>
    <row r="427" spans="1:3" x14ac:dyDescent="0.3">
      <c r="A427"/>
      <c r="B427"/>
      <c r="C427"/>
    </row>
    <row r="428" spans="1:3" x14ac:dyDescent="0.3">
      <c r="A428"/>
      <c r="B428"/>
      <c r="C428"/>
    </row>
    <row r="429" spans="1:3" x14ac:dyDescent="0.3">
      <c r="A429"/>
      <c r="B429"/>
      <c r="C429"/>
    </row>
    <row r="430" spans="1:3" x14ac:dyDescent="0.3">
      <c r="A430"/>
      <c r="B430"/>
      <c r="C430"/>
    </row>
    <row r="431" spans="1:3" x14ac:dyDescent="0.3">
      <c r="A431"/>
      <c r="B431"/>
      <c r="C431"/>
    </row>
    <row r="432" spans="1:3" x14ac:dyDescent="0.3">
      <c r="A432"/>
      <c r="B432"/>
      <c r="C432"/>
    </row>
    <row r="433" spans="1:3" x14ac:dyDescent="0.3">
      <c r="A433"/>
      <c r="B433"/>
      <c r="C433"/>
    </row>
    <row r="434" spans="1:3" x14ac:dyDescent="0.3">
      <c r="A434"/>
      <c r="B434"/>
      <c r="C434"/>
    </row>
    <row r="435" spans="1:3" x14ac:dyDescent="0.3">
      <c r="A435"/>
      <c r="B435"/>
      <c r="C435"/>
    </row>
    <row r="436" spans="1:3" x14ac:dyDescent="0.3">
      <c r="A436"/>
      <c r="B436"/>
      <c r="C436"/>
    </row>
    <row r="437" spans="1:3" x14ac:dyDescent="0.3">
      <c r="A437"/>
      <c r="B437"/>
      <c r="C437"/>
    </row>
    <row r="438" spans="1:3" x14ac:dyDescent="0.3">
      <c r="A438"/>
      <c r="B438"/>
      <c r="C438"/>
    </row>
    <row r="439" spans="1:3" x14ac:dyDescent="0.3">
      <c r="A439"/>
      <c r="B439"/>
      <c r="C439"/>
    </row>
    <row r="440" spans="1:3" x14ac:dyDescent="0.3">
      <c r="A440"/>
      <c r="B440"/>
      <c r="C440"/>
    </row>
    <row r="441" spans="1:3" x14ac:dyDescent="0.3">
      <c r="A441"/>
      <c r="B441"/>
      <c r="C441"/>
    </row>
    <row r="442" spans="1:3" x14ac:dyDescent="0.3">
      <c r="A442"/>
      <c r="B442"/>
      <c r="C442"/>
    </row>
    <row r="443" spans="1:3" x14ac:dyDescent="0.3">
      <c r="A443"/>
      <c r="B443"/>
      <c r="C443"/>
    </row>
    <row r="444" spans="1:3" x14ac:dyDescent="0.3">
      <c r="A444"/>
      <c r="B444"/>
      <c r="C444"/>
    </row>
    <row r="445" spans="1:3" x14ac:dyDescent="0.3">
      <c r="A445"/>
      <c r="B445"/>
      <c r="C445"/>
    </row>
    <row r="446" spans="1:3" x14ac:dyDescent="0.3">
      <c r="A446"/>
      <c r="B446"/>
      <c r="C446"/>
    </row>
    <row r="447" spans="1:3" x14ac:dyDescent="0.3">
      <c r="A447"/>
      <c r="B447"/>
      <c r="C447"/>
    </row>
    <row r="448" spans="1:3" x14ac:dyDescent="0.3">
      <c r="A448"/>
      <c r="B448"/>
      <c r="C448"/>
    </row>
    <row r="449" spans="1:3" x14ac:dyDescent="0.3">
      <c r="A449"/>
      <c r="B449"/>
      <c r="C449"/>
    </row>
    <row r="450" spans="1:3" x14ac:dyDescent="0.3">
      <c r="A450"/>
      <c r="B450"/>
      <c r="C450"/>
    </row>
    <row r="451" spans="1:3" x14ac:dyDescent="0.3">
      <c r="A451"/>
      <c r="B451"/>
      <c r="C451"/>
    </row>
    <row r="452" spans="1:3" x14ac:dyDescent="0.3">
      <c r="A452"/>
      <c r="B452"/>
      <c r="C452"/>
    </row>
    <row r="453" spans="1:3" x14ac:dyDescent="0.3">
      <c r="A453"/>
      <c r="B453"/>
      <c r="C453"/>
    </row>
    <row r="454" spans="1:3" x14ac:dyDescent="0.3">
      <c r="A454"/>
      <c r="B454"/>
      <c r="C454"/>
    </row>
    <row r="455" spans="1:3" x14ac:dyDescent="0.3">
      <c r="A455"/>
      <c r="B455"/>
      <c r="C455"/>
    </row>
    <row r="456" spans="1:3" x14ac:dyDescent="0.3">
      <c r="A456"/>
      <c r="B456"/>
      <c r="C456"/>
    </row>
    <row r="457" spans="1:3" x14ac:dyDescent="0.3">
      <c r="A457"/>
      <c r="B457"/>
      <c r="C457"/>
    </row>
    <row r="458" spans="1:3" x14ac:dyDescent="0.3">
      <c r="A458"/>
      <c r="B458"/>
      <c r="C458"/>
    </row>
    <row r="459" spans="1:3" x14ac:dyDescent="0.3">
      <c r="A459"/>
      <c r="B459"/>
      <c r="C459"/>
    </row>
    <row r="460" spans="1:3" x14ac:dyDescent="0.3">
      <c r="A460"/>
      <c r="B460"/>
      <c r="C460"/>
    </row>
    <row r="461" spans="1:3" x14ac:dyDescent="0.3">
      <c r="A461"/>
      <c r="B461"/>
      <c r="C461"/>
    </row>
    <row r="462" spans="1:3" x14ac:dyDescent="0.3">
      <c r="A462"/>
      <c r="B462"/>
      <c r="C462"/>
    </row>
    <row r="463" spans="1:3" x14ac:dyDescent="0.3">
      <c r="A463"/>
      <c r="B463"/>
      <c r="C463"/>
    </row>
    <row r="464" spans="1:3" x14ac:dyDescent="0.3">
      <c r="A464"/>
      <c r="B464"/>
      <c r="C464"/>
    </row>
    <row r="465" spans="1:3" x14ac:dyDescent="0.3">
      <c r="A465"/>
      <c r="B465"/>
      <c r="C465"/>
    </row>
    <row r="466" spans="1:3" x14ac:dyDescent="0.3">
      <c r="A466"/>
      <c r="B466"/>
      <c r="C466"/>
    </row>
    <row r="467" spans="1:3" x14ac:dyDescent="0.3">
      <c r="A467"/>
      <c r="B467"/>
      <c r="C467"/>
    </row>
    <row r="468" spans="1:3" x14ac:dyDescent="0.3">
      <c r="A468"/>
      <c r="B468"/>
      <c r="C468"/>
    </row>
    <row r="469" spans="1:3" x14ac:dyDescent="0.3">
      <c r="A469"/>
      <c r="B469"/>
      <c r="C469"/>
    </row>
    <row r="470" spans="1:3" x14ac:dyDescent="0.3">
      <c r="A470"/>
      <c r="B470"/>
      <c r="C470"/>
    </row>
    <row r="471" spans="1:3" x14ac:dyDescent="0.3">
      <c r="A471"/>
      <c r="B471"/>
      <c r="C471"/>
    </row>
    <row r="472" spans="1:3" x14ac:dyDescent="0.3">
      <c r="A472"/>
      <c r="B472"/>
      <c r="C472"/>
    </row>
    <row r="473" spans="1:3" x14ac:dyDescent="0.3">
      <c r="A473"/>
      <c r="B473"/>
      <c r="C473"/>
    </row>
    <row r="474" spans="1:3" x14ac:dyDescent="0.3">
      <c r="A474"/>
      <c r="B474"/>
      <c r="C474"/>
    </row>
    <row r="475" spans="1:3" x14ac:dyDescent="0.3">
      <c r="A475"/>
      <c r="B475"/>
      <c r="C475"/>
    </row>
    <row r="476" spans="1:3" x14ac:dyDescent="0.3">
      <c r="A476"/>
      <c r="B476"/>
      <c r="C476"/>
    </row>
    <row r="477" spans="1:3" x14ac:dyDescent="0.3">
      <c r="A477"/>
      <c r="B477"/>
      <c r="C477"/>
    </row>
    <row r="478" spans="1:3" x14ac:dyDescent="0.3">
      <c r="A478"/>
      <c r="B478"/>
      <c r="C478"/>
    </row>
    <row r="479" spans="1:3" x14ac:dyDescent="0.3">
      <c r="A479"/>
      <c r="B479"/>
      <c r="C479"/>
    </row>
    <row r="480" spans="1:3" x14ac:dyDescent="0.3">
      <c r="A480"/>
      <c r="B480"/>
      <c r="C480"/>
    </row>
    <row r="481" spans="1:3" x14ac:dyDescent="0.3">
      <c r="A481"/>
      <c r="B481"/>
      <c r="C481"/>
    </row>
    <row r="482" spans="1:3" x14ac:dyDescent="0.3">
      <c r="A482"/>
      <c r="B482"/>
      <c r="C482"/>
    </row>
    <row r="483" spans="1:3" x14ac:dyDescent="0.3">
      <c r="A483"/>
      <c r="B483"/>
      <c r="C483"/>
    </row>
    <row r="484" spans="1:3" x14ac:dyDescent="0.3">
      <c r="A484"/>
      <c r="B484"/>
      <c r="C484"/>
    </row>
    <row r="485" spans="1:3" x14ac:dyDescent="0.3">
      <c r="A485"/>
      <c r="B485"/>
      <c r="C485"/>
    </row>
    <row r="486" spans="1:3" x14ac:dyDescent="0.3">
      <c r="A486"/>
      <c r="B486"/>
      <c r="C486"/>
    </row>
    <row r="487" spans="1:3" x14ac:dyDescent="0.3">
      <c r="A487"/>
      <c r="B487"/>
      <c r="C487"/>
    </row>
    <row r="488" spans="1:3" x14ac:dyDescent="0.3">
      <c r="A488"/>
      <c r="B488"/>
      <c r="C488"/>
    </row>
    <row r="489" spans="1:3" x14ac:dyDescent="0.3">
      <c r="A489"/>
      <c r="B489"/>
      <c r="C489"/>
    </row>
    <row r="490" spans="1:3" x14ac:dyDescent="0.3">
      <c r="A490"/>
      <c r="B490"/>
      <c r="C490"/>
    </row>
    <row r="491" spans="1:3" x14ac:dyDescent="0.3">
      <c r="A491"/>
      <c r="B491"/>
      <c r="C491"/>
    </row>
    <row r="492" spans="1:3" x14ac:dyDescent="0.3">
      <c r="A492"/>
      <c r="B492"/>
      <c r="C492"/>
    </row>
    <row r="493" spans="1:3" x14ac:dyDescent="0.3">
      <c r="A493"/>
      <c r="B493"/>
      <c r="C493"/>
    </row>
    <row r="494" spans="1:3" x14ac:dyDescent="0.3">
      <c r="A494"/>
      <c r="B494"/>
      <c r="C494"/>
    </row>
    <row r="495" spans="1:3" x14ac:dyDescent="0.3">
      <c r="A495"/>
      <c r="B495"/>
      <c r="C495"/>
    </row>
    <row r="496" spans="1:3" x14ac:dyDescent="0.3">
      <c r="A496"/>
      <c r="B496"/>
      <c r="C496"/>
    </row>
    <row r="497" spans="1:3" x14ac:dyDescent="0.3">
      <c r="A497"/>
      <c r="B497"/>
      <c r="C497"/>
    </row>
    <row r="498" spans="1:3" x14ac:dyDescent="0.3">
      <c r="A498"/>
      <c r="B498"/>
      <c r="C498"/>
    </row>
    <row r="499" spans="1:3" x14ac:dyDescent="0.3">
      <c r="A499"/>
      <c r="B499"/>
      <c r="C499"/>
    </row>
    <row r="500" spans="1:3" x14ac:dyDescent="0.3">
      <c r="A500"/>
      <c r="B500"/>
      <c r="C500"/>
    </row>
    <row r="501" spans="1:3" x14ac:dyDescent="0.3">
      <c r="A501"/>
      <c r="B501"/>
      <c r="C501"/>
    </row>
    <row r="502" spans="1:3" x14ac:dyDescent="0.3">
      <c r="A502"/>
      <c r="B502"/>
      <c r="C502"/>
    </row>
    <row r="503" spans="1:3" x14ac:dyDescent="0.3">
      <c r="A503"/>
      <c r="B503"/>
      <c r="C503"/>
    </row>
    <row r="504" spans="1:3" x14ac:dyDescent="0.3">
      <c r="A504"/>
      <c r="B504"/>
      <c r="C504"/>
    </row>
    <row r="505" spans="1:3" x14ac:dyDescent="0.3">
      <c r="A505"/>
      <c r="B505"/>
      <c r="C505"/>
    </row>
    <row r="506" spans="1:3" x14ac:dyDescent="0.3">
      <c r="A506"/>
      <c r="B506"/>
      <c r="C506"/>
    </row>
    <row r="507" spans="1:3" x14ac:dyDescent="0.3">
      <c r="A507"/>
      <c r="B507"/>
      <c r="C507"/>
    </row>
    <row r="508" spans="1:3" x14ac:dyDescent="0.3">
      <c r="A508"/>
      <c r="B508"/>
      <c r="C508"/>
    </row>
    <row r="509" spans="1:3" x14ac:dyDescent="0.3">
      <c r="A509"/>
      <c r="B509"/>
      <c r="C509"/>
    </row>
    <row r="510" spans="1:3" x14ac:dyDescent="0.3">
      <c r="A510"/>
      <c r="B510"/>
      <c r="C510"/>
    </row>
    <row r="511" spans="1:3" x14ac:dyDescent="0.3">
      <c r="A511"/>
      <c r="B511"/>
      <c r="C511"/>
    </row>
    <row r="512" spans="1:3" x14ac:dyDescent="0.3">
      <c r="A512"/>
      <c r="B512"/>
      <c r="C512"/>
    </row>
    <row r="513" spans="1:3" x14ac:dyDescent="0.3">
      <c r="A513"/>
      <c r="B513"/>
      <c r="C513"/>
    </row>
    <row r="514" spans="1:3" x14ac:dyDescent="0.3">
      <c r="A514"/>
      <c r="B514"/>
      <c r="C514"/>
    </row>
    <row r="515" spans="1:3" x14ac:dyDescent="0.3">
      <c r="A515"/>
      <c r="B515"/>
      <c r="C515"/>
    </row>
    <row r="516" spans="1:3" x14ac:dyDescent="0.3">
      <c r="A516"/>
      <c r="B516"/>
      <c r="C516"/>
    </row>
    <row r="517" spans="1:3" x14ac:dyDescent="0.3">
      <c r="A517"/>
      <c r="B517"/>
      <c r="C517"/>
    </row>
    <row r="518" spans="1:3" x14ac:dyDescent="0.3">
      <c r="A518"/>
      <c r="B518"/>
      <c r="C518"/>
    </row>
    <row r="519" spans="1:3" x14ac:dyDescent="0.3">
      <c r="A519"/>
      <c r="B519"/>
      <c r="C519"/>
    </row>
    <row r="520" spans="1:3" x14ac:dyDescent="0.3">
      <c r="A520"/>
      <c r="B520"/>
      <c r="C520"/>
    </row>
    <row r="521" spans="1:3" x14ac:dyDescent="0.3">
      <c r="A521"/>
      <c r="B521"/>
      <c r="C521"/>
    </row>
    <row r="522" spans="1:3" x14ac:dyDescent="0.3">
      <c r="A522"/>
      <c r="B522"/>
      <c r="C522"/>
    </row>
    <row r="523" spans="1:3" x14ac:dyDescent="0.3">
      <c r="A523"/>
      <c r="B523"/>
      <c r="C523"/>
    </row>
    <row r="524" spans="1:3" x14ac:dyDescent="0.3">
      <c r="A524"/>
      <c r="B524"/>
      <c r="C524"/>
    </row>
    <row r="525" spans="1:3" x14ac:dyDescent="0.3">
      <c r="A525"/>
      <c r="B525"/>
      <c r="C525"/>
    </row>
    <row r="526" spans="1:3" x14ac:dyDescent="0.3">
      <c r="A526"/>
      <c r="B526"/>
      <c r="C526"/>
    </row>
    <row r="527" spans="1:3" x14ac:dyDescent="0.3">
      <c r="A527"/>
      <c r="B527"/>
      <c r="C527"/>
    </row>
    <row r="528" spans="1:3" x14ac:dyDescent="0.3">
      <c r="A528"/>
      <c r="B528"/>
      <c r="C528"/>
    </row>
    <row r="529" spans="1:3" x14ac:dyDescent="0.3">
      <c r="A529"/>
      <c r="B529"/>
      <c r="C529"/>
    </row>
    <row r="530" spans="1:3" x14ac:dyDescent="0.3">
      <c r="A530"/>
      <c r="B530"/>
      <c r="C530"/>
    </row>
    <row r="531" spans="1:3" x14ac:dyDescent="0.3">
      <c r="A531"/>
      <c r="B531"/>
      <c r="C531"/>
    </row>
    <row r="532" spans="1:3" x14ac:dyDescent="0.3">
      <c r="A532"/>
      <c r="B532"/>
      <c r="C532"/>
    </row>
    <row r="533" spans="1:3" x14ac:dyDescent="0.3">
      <c r="A533"/>
      <c r="B533"/>
      <c r="C533"/>
    </row>
    <row r="534" spans="1:3" x14ac:dyDescent="0.3">
      <c r="A534"/>
      <c r="B534"/>
      <c r="C534"/>
    </row>
    <row r="535" spans="1:3" x14ac:dyDescent="0.3">
      <c r="A535"/>
      <c r="B535"/>
      <c r="C535"/>
    </row>
    <row r="536" spans="1:3" x14ac:dyDescent="0.3">
      <c r="A536"/>
      <c r="B536"/>
      <c r="C536"/>
    </row>
    <row r="537" spans="1:3" x14ac:dyDescent="0.3">
      <c r="A537"/>
      <c r="B537"/>
      <c r="C537"/>
    </row>
    <row r="538" spans="1:3" x14ac:dyDescent="0.3">
      <c r="A538"/>
      <c r="B538"/>
      <c r="C538"/>
    </row>
    <row r="539" spans="1:3" x14ac:dyDescent="0.3">
      <c r="A539"/>
      <c r="B539"/>
      <c r="C539"/>
    </row>
    <row r="540" spans="1:3" x14ac:dyDescent="0.3">
      <c r="A540"/>
      <c r="B540"/>
      <c r="C540"/>
    </row>
    <row r="541" spans="1:3" x14ac:dyDescent="0.3">
      <c r="A541"/>
      <c r="B541"/>
      <c r="C541"/>
    </row>
    <row r="542" spans="1:3" x14ac:dyDescent="0.3">
      <c r="A542"/>
      <c r="B542"/>
      <c r="C542"/>
    </row>
    <row r="543" spans="1:3" x14ac:dyDescent="0.3">
      <c r="A543"/>
      <c r="B543"/>
      <c r="C543"/>
    </row>
    <row r="544" spans="1:3" x14ac:dyDescent="0.3">
      <c r="A544"/>
      <c r="B544"/>
      <c r="C544"/>
    </row>
    <row r="545" spans="1:3" x14ac:dyDescent="0.3">
      <c r="A545"/>
      <c r="B545"/>
      <c r="C545"/>
    </row>
    <row r="546" spans="1:3" x14ac:dyDescent="0.3">
      <c r="A546"/>
      <c r="B546"/>
      <c r="C546"/>
    </row>
    <row r="547" spans="1:3" x14ac:dyDescent="0.3">
      <c r="A547"/>
      <c r="B547"/>
      <c r="C547"/>
    </row>
    <row r="548" spans="1:3" x14ac:dyDescent="0.3">
      <c r="A548"/>
      <c r="B548"/>
      <c r="C548"/>
    </row>
    <row r="549" spans="1:3" x14ac:dyDescent="0.3">
      <c r="A549"/>
      <c r="B549"/>
      <c r="C549"/>
    </row>
    <row r="550" spans="1:3" x14ac:dyDescent="0.3">
      <c r="A550"/>
      <c r="B550"/>
      <c r="C550"/>
    </row>
    <row r="551" spans="1:3" x14ac:dyDescent="0.3">
      <c r="A551"/>
      <c r="B551"/>
      <c r="C551"/>
    </row>
    <row r="552" spans="1:3" x14ac:dyDescent="0.3">
      <c r="A552"/>
      <c r="B552"/>
      <c r="C552"/>
    </row>
    <row r="553" spans="1:3" x14ac:dyDescent="0.3">
      <c r="A553"/>
      <c r="B553"/>
      <c r="C553"/>
    </row>
    <row r="554" spans="1:3" x14ac:dyDescent="0.3">
      <c r="A554"/>
      <c r="B554"/>
      <c r="C554"/>
    </row>
    <row r="555" spans="1:3" x14ac:dyDescent="0.3">
      <c r="A555"/>
      <c r="B555"/>
      <c r="C555"/>
    </row>
    <row r="556" spans="1:3" x14ac:dyDescent="0.3">
      <c r="A556"/>
      <c r="B556"/>
      <c r="C556"/>
    </row>
    <row r="557" spans="1:3" x14ac:dyDescent="0.3">
      <c r="A557"/>
      <c r="B557"/>
      <c r="C557"/>
    </row>
    <row r="558" spans="1:3" x14ac:dyDescent="0.3">
      <c r="A558"/>
      <c r="B558"/>
      <c r="C558"/>
    </row>
    <row r="559" spans="1:3" x14ac:dyDescent="0.3">
      <c r="A559"/>
      <c r="B559"/>
      <c r="C559"/>
    </row>
    <row r="560" spans="1:3" x14ac:dyDescent="0.3">
      <c r="A560"/>
      <c r="B560"/>
      <c r="C560"/>
    </row>
    <row r="561" spans="1:3" x14ac:dyDescent="0.3">
      <c r="A561"/>
      <c r="B561"/>
      <c r="C561"/>
    </row>
    <row r="562" spans="1:3" x14ac:dyDescent="0.3">
      <c r="A562"/>
      <c r="B562"/>
      <c r="C562"/>
    </row>
    <row r="563" spans="1:3" x14ac:dyDescent="0.3">
      <c r="A563"/>
      <c r="B563"/>
      <c r="C563"/>
    </row>
    <row r="564" spans="1:3" x14ac:dyDescent="0.3">
      <c r="A564"/>
      <c r="B564"/>
      <c r="C564"/>
    </row>
    <row r="565" spans="1:3" x14ac:dyDescent="0.3">
      <c r="A565"/>
      <c r="B565"/>
      <c r="C565"/>
    </row>
    <row r="566" spans="1:3" x14ac:dyDescent="0.3">
      <c r="A566"/>
      <c r="B566"/>
      <c r="C566"/>
    </row>
    <row r="567" spans="1:3" x14ac:dyDescent="0.3">
      <c r="A567"/>
      <c r="B567"/>
      <c r="C567"/>
    </row>
    <row r="568" spans="1:3" x14ac:dyDescent="0.3">
      <c r="A568"/>
      <c r="B568"/>
      <c r="C568"/>
    </row>
    <row r="569" spans="1:3" x14ac:dyDescent="0.3">
      <c r="A569"/>
      <c r="B569"/>
      <c r="C569"/>
    </row>
    <row r="570" spans="1:3" x14ac:dyDescent="0.3">
      <c r="A570"/>
      <c r="B570"/>
      <c r="C570"/>
    </row>
    <row r="571" spans="1:3" x14ac:dyDescent="0.3">
      <c r="A571"/>
      <c r="B571"/>
      <c r="C571"/>
    </row>
    <row r="572" spans="1:3" x14ac:dyDescent="0.3">
      <c r="A572"/>
      <c r="B572"/>
      <c r="C572"/>
    </row>
    <row r="573" spans="1:3" x14ac:dyDescent="0.3">
      <c r="A573"/>
      <c r="B573"/>
      <c r="C573"/>
    </row>
    <row r="574" spans="1:3" x14ac:dyDescent="0.3">
      <c r="A574"/>
      <c r="B574"/>
      <c r="C574"/>
    </row>
    <row r="575" spans="1:3" x14ac:dyDescent="0.3">
      <c r="A575"/>
      <c r="B575"/>
      <c r="C575"/>
    </row>
    <row r="576" spans="1:3" x14ac:dyDescent="0.3">
      <c r="A576"/>
      <c r="B576"/>
      <c r="C576"/>
    </row>
    <row r="577" spans="1:3" x14ac:dyDescent="0.3">
      <c r="A577"/>
      <c r="B577"/>
      <c r="C577"/>
    </row>
    <row r="578" spans="1:3" x14ac:dyDescent="0.3">
      <c r="A578"/>
      <c r="B578"/>
      <c r="C578"/>
    </row>
    <row r="579" spans="1:3" x14ac:dyDescent="0.3">
      <c r="A579"/>
      <c r="B579"/>
      <c r="C579"/>
    </row>
    <row r="580" spans="1:3" x14ac:dyDescent="0.3">
      <c r="A580"/>
      <c r="B580"/>
      <c r="C580"/>
    </row>
    <row r="581" spans="1:3" x14ac:dyDescent="0.3">
      <c r="A581"/>
      <c r="B581"/>
      <c r="C581"/>
    </row>
    <row r="582" spans="1:3" x14ac:dyDescent="0.3">
      <c r="A582"/>
      <c r="B582"/>
      <c r="C582"/>
    </row>
    <row r="583" spans="1:3" x14ac:dyDescent="0.3">
      <c r="A583"/>
      <c r="B583"/>
      <c r="C583"/>
    </row>
    <row r="584" spans="1:3" x14ac:dyDescent="0.3">
      <c r="A584"/>
      <c r="B584"/>
      <c r="C584"/>
    </row>
    <row r="585" spans="1:3" x14ac:dyDescent="0.3">
      <c r="A585"/>
      <c r="B585"/>
      <c r="C585"/>
    </row>
    <row r="586" spans="1:3" x14ac:dyDescent="0.3">
      <c r="A586"/>
      <c r="B586"/>
      <c r="C586"/>
    </row>
    <row r="587" spans="1:3" x14ac:dyDescent="0.3">
      <c r="A587"/>
      <c r="B587"/>
      <c r="C587"/>
    </row>
    <row r="588" spans="1:3" x14ac:dyDescent="0.3">
      <c r="A588"/>
      <c r="B588"/>
      <c r="C588"/>
    </row>
    <row r="589" spans="1:3" x14ac:dyDescent="0.3">
      <c r="A589"/>
      <c r="B589"/>
      <c r="C589"/>
    </row>
    <row r="590" spans="1:3" x14ac:dyDescent="0.3">
      <c r="A590"/>
      <c r="B590"/>
      <c r="C590"/>
    </row>
    <row r="591" spans="1:3" x14ac:dyDescent="0.3">
      <c r="A591"/>
      <c r="B591"/>
      <c r="C591"/>
    </row>
    <row r="592" spans="1:3" x14ac:dyDescent="0.3">
      <c r="A592"/>
      <c r="B592"/>
      <c r="C592"/>
    </row>
    <row r="593" spans="1:3" x14ac:dyDescent="0.3">
      <c r="A593"/>
      <c r="B593"/>
      <c r="C593"/>
    </row>
    <row r="594" spans="1:3" x14ac:dyDescent="0.3">
      <c r="A594"/>
      <c r="B594"/>
      <c r="C594"/>
    </row>
    <row r="595" spans="1:3" x14ac:dyDescent="0.3">
      <c r="A595"/>
      <c r="B595"/>
      <c r="C595"/>
    </row>
    <row r="596" spans="1:3" x14ac:dyDescent="0.3">
      <c r="A596"/>
      <c r="B596"/>
      <c r="C596"/>
    </row>
    <row r="597" spans="1:3" x14ac:dyDescent="0.3">
      <c r="A597"/>
      <c r="B597"/>
      <c r="C597"/>
    </row>
    <row r="598" spans="1:3" x14ac:dyDescent="0.3">
      <c r="A598"/>
      <c r="B598"/>
      <c r="C598"/>
    </row>
    <row r="599" spans="1:3" x14ac:dyDescent="0.3">
      <c r="A599"/>
      <c r="B599"/>
      <c r="C599"/>
    </row>
    <row r="600" spans="1:3" x14ac:dyDescent="0.3">
      <c r="A600"/>
      <c r="B600"/>
      <c r="C600"/>
    </row>
    <row r="601" spans="1:3" x14ac:dyDescent="0.3">
      <c r="A601"/>
      <c r="B601"/>
      <c r="C601"/>
    </row>
    <row r="602" spans="1:3" x14ac:dyDescent="0.3">
      <c r="A602"/>
      <c r="B602"/>
      <c r="C602"/>
    </row>
    <row r="603" spans="1:3" x14ac:dyDescent="0.3">
      <c r="A603"/>
      <c r="B603"/>
      <c r="C603"/>
    </row>
    <row r="604" spans="1:3" x14ac:dyDescent="0.3">
      <c r="A604"/>
      <c r="B604"/>
      <c r="C604"/>
    </row>
    <row r="605" spans="1:3" x14ac:dyDescent="0.3">
      <c r="A605"/>
      <c r="B605"/>
      <c r="C605"/>
    </row>
    <row r="606" spans="1:3" x14ac:dyDescent="0.3">
      <c r="A606"/>
      <c r="B606"/>
      <c r="C606"/>
    </row>
    <row r="607" spans="1:3" x14ac:dyDescent="0.3">
      <c r="A607"/>
      <c r="B607"/>
      <c r="C607"/>
    </row>
    <row r="608" spans="1:3" x14ac:dyDescent="0.3">
      <c r="A608"/>
      <c r="B608"/>
      <c r="C608"/>
    </row>
    <row r="609" spans="1:3" x14ac:dyDescent="0.3">
      <c r="A609"/>
      <c r="B609"/>
      <c r="C609"/>
    </row>
    <row r="610" spans="1:3" x14ac:dyDescent="0.3">
      <c r="A610"/>
      <c r="B610"/>
      <c r="C610"/>
    </row>
    <row r="611" spans="1:3" x14ac:dyDescent="0.3">
      <c r="A611"/>
      <c r="B611"/>
      <c r="C611"/>
    </row>
    <row r="612" spans="1:3" x14ac:dyDescent="0.3">
      <c r="A612"/>
      <c r="B612"/>
      <c r="C612"/>
    </row>
    <row r="613" spans="1:3" x14ac:dyDescent="0.3">
      <c r="A613"/>
      <c r="B613"/>
      <c r="C613"/>
    </row>
    <row r="614" spans="1:3" x14ac:dyDescent="0.3">
      <c r="A614"/>
      <c r="B614"/>
      <c r="C614"/>
    </row>
    <row r="615" spans="1:3" x14ac:dyDescent="0.3">
      <c r="A615"/>
      <c r="B615"/>
      <c r="C615"/>
    </row>
    <row r="616" spans="1:3" x14ac:dyDescent="0.3">
      <c r="A616"/>
      <c r="B616"/>
      <c r="C616"/>
    </row>
    <row r="617" spans="1:3" x14ac:dyDescent="0.3">
      <c r="A617"/>
      <c r="B617"/>
      <c r="C617"/>
    </row>
    <row r="618" spans="1:3" x14ac:dyDescent="0.3">
      <c r="A618"/>
      <c r="B618"/>
      <c r="C618"/>
    </row>
    <row r="619" spans="1:3" x14ac:dyDescent="0.3">
      <c r="A619"/>
      <c r="B619"/>
      <c r="C619"/>
    </row>
    <row r="620" spans="1:3" x14ac:dyDescent="0.3">
      <c r="A620"/>
      <c r="B620"/>
      <c r="C620"/>
    </row>
    <row r="621" spans="1:3" x14ac:dyDescent="0.3">
      <c r="A621"/>
      <c r="B621"/>
      <c r="C621"/>
    </row>
    <row r="622" spans="1:3" x14ac:dyDescent="0.3">
      <c r="A622"/>
      <c r="B622"/>
      <c r="C622"/>
    </row>
    <row r="623" spans="1:3" x14ac:dyDescent="0.3">
      <c r="A623"/>
      <c r="B623"/>
      <c r="C623"/>
    </row>
    <row r="624" spans="1:3" x14ac:dyDescent="0.3">
      <c r="A624"/>
      <c r="B624"/>
      <c r="C624"/>
    </row>
    <row r="625" spans="1:3" x14ac:dyDescent="0.3">
      <c r="A625"/>
      <c r="B625"/>
      <c r="C625"/>
    </row>
    <row r="626" spans="1:3" x14ac:dyDescent="0.3">
      <c r="A626"/>
      <c r="B626"/>
      <c r="C626"/>
    </row>
    <row r="627" spans="1:3" x14ac:dyDescent="0.3">
      <c r="A627"/>
      <c r="B627"/>
      <c r="C627"/>
    </row>
    <row r="628" spans="1:3" x14ac:dyDescent="0.3">
      <c r="A628"/>
      <c r="B628"/>
      <c r="C628"/>
    </row>
    <row r="629" spans="1:3" x14ac:dyDescent="0.3">
      <c r="A629"/>
      <c r="B629"/>
      <c r="C629"/>
    </row>
    <row r="630" spans="1:3" x14ac:dyDescent="0.3">
      <c r="A630"/>
      <c r="B630"/>
      <c r="C630"/>
    </row>
    <row r="631" spans="1:3" x14ac:dyDescent="0.3">
      <c r="A631"/>
      <c r="B631"/>
      <c r="C631"/>
    </row>
    <row r="632" spans="1:3" x14ac:dyDescent="0.3">
      <c r="A632"/>
      <c r="B632"/>
      <c r="C632"/>
    </row>
    <row r="633" spans="1:3" x14ac:dyDescent="0.3">
      <c r="A633"/>
      <c r="B633"/>
      <c r="C633"/>
    </row>
    <row r="634" spans="1:3" x14ac:dyDescent="0.3">
      <c r="A634"/>
      <c r="B634"/>
      <c r="C634"/>
    </row>
    <row r="635" spans="1:3" x14ac:dyDescent="0.3">
      <c r="A635"/>
      <c r="B635"/>
      <c r="C635"/>
    </row>
    <row r="636" spans="1:3" x14ac:dyDescent="0.3">
      <c r="A636"/>
      <c r="B636"/>
      <c r="C636"/>
    </row>
    <row r="637" spans="1:3" x14ac:dyDescent="0.3">
      <c r="A637"/>
      <c r="B637"/>
      <c r="C637"/>
    </row>
    <row r="638" spans="1:3" x14ac:dyDescent="0.3">
      <c r="A638"/>
      <c r="B638"/>
      <c r="C638"/>
    </row>
    <row r="639" spans="1:3" x14ac:dyDescent="0.3">
      <c r="A639"/>
      <c r="B639"/>
      <c r="C639"/>
    </row>
    <row r="640" spans="1:3" x14ac:dyDescent="0.3">
      <c r="A640"/>
      <c r="B640"/>
      <c r="C640"/>
    </row>
    <row r="641" spans="1:3" x14ac:dyDescent="0.3">
      <c r="A641"/>
      <c r="B641"/>
      <c r="C641"/>
    </row>
    <row r="642" spans="1:3" x14ac:dyDescent="0.3">
      <c r="A642"/>
      <c r="B642"/>
      <c r="C642"/>
    </row>
    <row r="643" spans="1:3" x14ac:dyDescent="0.3">
      <c r="A643"/>
      <c r="B643"/>
      <c r="C643"/>
    </row>
    <row r="644" spans="1:3" x14ac:dyDescent="0.3">
      <c r="A644"/>
      <c r="B644"/>
      <c r="C644"/>
    </row>
    <row r="645" spans="1:3" x14ac:dyDescent="0.3">
      <c r="A645"/>
      <c r="B645"/>
      <c r="C645"/>
    </row>
    <row r="646" spans="1:3" x14ac:dyDescent="0.3">
      <c r="A646"/>
      <c r="B646"/>
      <c r="C646"/>
    </row>
    <row r="647" spans="1:3" x14ac:dyDescent="0.3">
      <c r="A647"/>
      <c r="B647"/>
      <c r="C647"/>
    </row>
    <row r="648" spans="1:3" x14ac:dyDescent="0.3">
      <c r="A648"/>
      <c r="B648"/>
      <c r="C648"/>
    </row>
    <row r="649" spans="1:3" x14ac:dyDescent="0.3">
      <c r="A649"/>
      <c r="B649"/>
      <c r="C649"/>
    </row>
    <row r="650" spans="1:3" x14ac:dyDescent="0.3">
      <c r="A650"/>
      <c r="B650"/>
      <c r="C650"/>
    </row>
    <row r="651" spans="1:3" x14ac:dyDescent="0.3">
      <c r="A651"/>
      <c r="B651"/>
      <c r="C651"/>
    </row>
    <row r="652" spans="1:3" x14ac:dyDescent="0.3">
      <c r="A652"/>
      <c r="B652"/>
      <c r="C652"/>
    </row>
    <row r="653" spans="1:3" x14ac:dyDescent="0.3">
      <c r="A653"/>
      <c r="B653"/>
      <c r="C653"/>
    </row>
    <row r="654" spans="1:3" x14ac:dyDescent="0.3">
      <c r="A654"/>
      <c r="B654"/>
      <c r="C654"/>
    </row>
    <row r="655" spans="1:3" x14ac:dyDescent="0.3">
      <c r="A655"/>
      <c r="B655"/>
      <c r="C655"/>
    </row>
    <row r="656" spans="1:3" x14ac:dyDescent="0.3">
      <c r="A656"/>
      <c r="B656"/>
      <c r="C656"/>
    </row>
    <row r="657" spans="1:3" x14ac:dyDescent="0.3">
      <c r="A657"/>
      <c r="B657"/>
      <c r="C657"/>
    </row>
    <row r="658" spans="1:3" x14ac:dyDescent="0.3">
      <c r="A658"/>
      <c r="B658"/>
      <c r="C658"/>
    </row>
    <row r="659" spans="1:3" x14ac:dyDescent="0.3">
      <c r="A659"/>
      <c r="B659"/>
      <c r="C659"/>
    </row>
    <row r="660" spans="1:3" x14ac:dyDescent="0.3">
      <c r="A660"/>
      <c r="B660"/>
      <c r="C660"/>
    </row>
    <row r="661" spans="1:3" x14ac:dyDescent="0.3">
      <c r="A661"/>
      <c r="B661"/>
      <c r="C661"/>
    </row>
    <row r="662" spans="1:3" x14ac:dyDescent="0.3">
      <c r="A662"/>
      <c r="B662"/>
      <c r="C662"/>
    </row>
    <row r="663" spans="1:3" x14ac:dyDescent="0.3">
      <c r="A663"/>
      <c r="B663"/>
      <c r="C663"/>
    </row>
    <row r="664" spans="1:3" x14ac:dyDescent="0.3">
      <c r="A664"/>
      <c r="B664"/>
      <c r="C664"/>
    </row>
    <row r="665" spans="1:3" x14ac:dyDescent="0.3">
      <c r="A665"/>
      <c r="B665"/>
      <c r="C665"/>
    </row>
    <row r="666" spans="1:3" x14ac:dyDescent="0.3">
      <c r="A666"/>
      <c r="B666"/>
      <c r="C666"/>
    </row>
    <row r="667" spans="1:3" x14ac:dyDescent="0.3">
      <c r="A667"/>
      <c r="B667"/>
      <c r="C667"/>
    </row>
    <row r="668" spans="1:3" x14ac:dyDescent="0.3">
      <c r="A668"/>
      <c r="B668"/>
      <c r="C668"/>
    </row>
    <row r="669" spans="1:3" x14ac:dyDescent="0.3">
      <c r="A669"/>
      <c r="B669"/>
      <c r="C669"/>
    </row>
    <row r="670" spans="1:3" x14ac:dyDescent="0.3">
      <c r="A670"/>
      <c r="B670"/>
      <c r="C670"/>
    </row>
    <row r="671" spans="1:3" x14ac:dyDescent="0.3">
      <c r="A671"/>
      <c r="B671"/>
      <c r="C671"/>
    </row>
    <row r="672" spans="1:3" x14ac:dyDescent="0.3">
      <c r="A672"/>
      <c r="B672"/>
      <c r="C672"/>
    </row>
    <row r="673" spans="1:3" x14ac:dyDescent="0.3">
      <c r="A673"/>
      <c r="B673"/>
      <c r="C673"/>
    </row>
    <row r="674" spans="1:3" x14ac:dyDescent="0.3">
      <c r="A674"/>
      <c r="B674"/>
      <c r="C674"/>
    </row>
    <row r="675" spans="1:3" x14ac:dyDescent="0.3">
      <c r="A675"/>
      <c r="B675"/>
      <c r="C675"/>
    </row>
    <row r="676" spans="1:3" x14ac:dyDescent="0.3">
      <c r="A676"/>
      <c r="B676"/>
      <c r="C676"/>
    </row>
    <row r="677" spans="1:3" x14ac:dyDescent="0.3">
      <c r="A677"/>
      <c r="B677"/>
      <c r="C677"/>
    </row>
    <row r="678" spans="1:3" x14ac:dyDescent="0.3">
      <c r="A678"/>
      <c r="B678"/>
      <c r="C678"/>
    </row>
    <row r="679" spans="1:3" x14ac:dyDescent="0.3">
      <c r="A679"/>
      <c r="B679"/>
      <c r="C679"/>
    </row>
    <row r="680" spans="1:3" x14ac:dyDescent="0.3">
      <c r="A680"/>
      <c r="B680"/>
      <c r="C680"/>
    </row>
    <row r="681" spans="1:3" x14ac:dyDescent="0.3">
      <c r="A681"/>
      <c r="B681"/>
      <c r="C681"/>
    </row>
    <row r="682" spans="1:3" x14ac:dyDescent="0.3">
      <c r="A682"/>
      <c r="B682"/>
      <c r="C682"/>
    </row>
    <row r="683" spans="1:3" x14ac:dyDescent="0.3">
      <c r="A683"/>
      <c r="B683"/>
      <c r="C683"/>
    </row>
    <row r="684" spans="1:3" x14ac:dyDescent="0.3">
      <c r="A684"/>
      <c r="B684"/>
      <c r="C684"/>
    </row>
    <row r="685" spans="1:3" x14ac:dyDescent="0.3">
      <c r="A685"/>
      <c r="B685"/>
      <c r="C685"/>
    </row>
    <row r="686" spans="1:3" x14ac:dyDescent="0.3">
      <c r="A686"/>
      <c r="B686"/>
      <c r="C686"/>
    </row>
    <row r="687" spans="1:3" x14ac:dyDescent="0.3">
      <c r="A687"/>
      <c r="B687"/>
      <c r="C687"/>
    </row>
    <row r="688" spans="1:3" x14ac:dyDescent="0.3">
      <c r="A688"/>
      <c r="B688"/>
      <c r="C688"/>
    </row>
    <row r="689" spans="1:3" x14ac:dyDescent="0.3">
      <c r="A689"/>
      <c r="B689"/>
      <c r="C689"/>
    </row>
    <row r="690" spans="1:3" x14ac:dyDescent="0.3">
      <c r="A690"/>
      <c r="B690"/>
      <c r="C690"/>
    </row>
    <row r="691" spans="1:3" x14ac:dyDescent="0.3">
      <c r="A691"/>
      <c r="B691"/>
      <c r="C691"/>
    </row>
    <row r="692" spans="1:3" x14ac:dyDescent="0.3">
      <c r="A692"/>
      <c r="B692"/>
      <c r="C692"/>
    </row>
    <row r="693" spans="1:3" x14ac:dyDescent="0.3">
      <c r="A693"/>
      <c r="B693"/>
      <c r="C693"/>
    </row>
    <row r="694" spans="1:3" x14ac:dyDescent="0.3">
      <c r="A694"/>
      <c r="B694"/>
      <c r="C694"/>
    </row>
    <row r="695" spans="1:3" x14ac:dyDescent="0.3">
      <c r="A695"/>
      <c r="B695"/>
      <c r="C695"/>
    </row>
    <row r="696" spans="1:3" x14ac:dyDescent="0.3">
      <c r="A696"/>
      <c r="B696"/>
      <c r="C696"/>
    </row>
    <row r="697" spans="1:3" x14ac:dyDescent="0.3">
      <c r="A697"/>
      <c r="B697"/>
      <c r="C697"/>
    </row>
    <row r="698" spans="1:3" x14ac:dyDescent="0.3">
      <c r="A698"/>
      <c r="B698"/>
      <c r="C698"/>
    </row>
    <row r="699" spans="1:3" x14ac:dyDescent="0.3">
      <c r="A699"/>
      <c r="B699"/>
      <c r="C699"/>
    </row>
    <row r="700" spans="1:3" x14ac:dyDescent="0.3">
      <c r="A700"/>
      <c r="B700"/>
      <c r="C700"/>
    </row>
    <row r="701" spans="1:3" x14ac:dyDescent="0.3">
      <c r="A701"/>
      <c r="B701"/>
      <c r="C701"/>
    </row>
    <row r="702" spans="1:3" x14ac:dyDescent="0.3">
      <c r="A702"/>
      <c r="B702"/>
      <c r="C702"/>
    </row>
    <row r="703" spans="1:3" x14ac:dyDescent="0.3">
      <c r="A703"/>
      <c r="B703"/>
      <c r="C703"/>
    </row>
    <row r="704" spans="1:3" x14ac:dyDescent="0.3">
      <c r="A704"/>
      <c r="B704"/>
      <c r="C704"/>
    </row>
    <row r="705" spans="1:3" x14ac:dyDescent="0.3">
      <c r="A705"/>
      <c r="B705"/>
      <c r="C705"/>
    </row>
    <row r="706" spans="1:3" x14ac:dyDescent="0.3">
      <c r="A706"/>
      <c r="B706"/>
      <c r="C706"/>
    </row>
    <row r="707" spans="1:3" x14ac:dyDescent="0.3">
      <c r="A707"/>
      <c r="B707"/>
      <c r="C707"/>
    </row>
    <row r="708" spans="1:3" x14ac:dyDescent="0.3">
      <c r="A708"/>
      <c r="B708"/>
      <c r="C708"/>
    </row>
    <row r="709" spans="1:3" x14ac:dyDescent="0.3">
      <c r="A709"/>
      <c r="B709"/>
      <c r="C709"/>
    </row>
    <row r="710" spans="1:3" x14ac:dyDescent="0.3">
      <c r="A710"/>
      <c r="B710"/>
      <c r="C710"/>
    </row>
    <row r="711" spans="1:3" x14ac:dyDescent="0.3">
      <c r="A711"/>
      <c r="B711"/>
      <c r="C711"/>
    </row>
    <row r="712" spans="1:3" x14ac:dyDescent="0.3">
      <c r="A712"/>
      <c r="B712"/>
      <c r="C712"/>
    </row>
    <row r="713" spans="1:3" x14ac:dyDescent="0.3">
      <c r="A713"/>
      <c r="B713"/>
      <c r="C713"/>
    </row>
    <row r="714" spans="1:3" x14ac:dyDescent="0.3">
      <c r="A714"/>
      <c r="B714"/>
      <c r="C714"/>
    </row>
    <row r="715" spans="1:3" x14ac:dyDescent="0.3">
      <c r="A715"/>
      <c r="B715"/>
      <c r="C715"/>
    </row>
    <row r="716" spans="1:3" x14ac:dyDescent="0.3">
      <c r="A716"/>
      <c r="B716"/>
      <c r="C716"/>
    </row>
    <row r="717" spans="1:3" x14ac:dyDescent="0.3">
      <c r="A717"/>
      <c r="B717"/>
      <c r="C717"/>
    </row>
    <row r="718" spans="1:3" x14ac:dyDescent="0.3">
      <c r="A718"/>
      <c r="B718"/>
      <c r="C718"/>
    </row>
    <row r="719" spans="1:3" x14ac:dyDescent="0.3">
      <c r="A719"/>
      <c r="B719"/>
      <c r="C719"/>
    </row>
    <row r="720" spans="1:3" x14ac:dyDescent="0.3">
      <c r="A720"/>
      <c r="B720"/>
      <c r="C720"/>
    </row>
    <row r="721" spans="1:3" x14ac:dyDescent="0.3">
      <c r="A721"/>
      <c r="B721"/>
      <c r="C721"/>
    </row>
    <row r="722" spans="1:3" x14ac:dyDescent="0.3">
      <c r="A722"/>
      <c r="B722"/>
      <c r="C722"/>
    </row>
    <row r="723" spans="1:3" x14ac:dyDescent="0.3">
      <c r="A723"/>
      <c r="B723"/>
      <c r="C723"/>
    </row>
    <row r="724" spans="1:3" x14ac:dyDescent="0.3">
      <c r="A724"/>
      <c r="B724"/>
      <c r="C724"/>
    </row>
    <row r="725" spans="1:3" x14ac:dyDescent="0.3">
      <c r="A725"/>
      <c r="B725"/>
      <c r="C725"/>
    </row>
    <row r="726" spans="1:3" x14ac:dyDescent="0.3">
      <c r="A726"/>
      <c r="B726"/>
      <c r="C726"/>
    </row>
    <row r="727" spans="1:3" x14ac:dyDescent="0.3">
      <c r="A727"/>
      <c r="B727"/>
      <c r="C727"/>
    </row>
    <row r="728" spans="1:3" x14ac:dyDescent="0.3">
      <c r="A728"/>
      <c r="B728"/>
      <c r="C728"/>
    </row>
    <row r="729" spans="1:3" x14ac:dyDescent="0.3">
      <c r="A729"/>
      <c r="B729"/>
      <c r="C729"/>
    </row>
    <row r="730" spans="1:3" x14ac:dyDescent="0.3">
      <c r="A730"/>
      <c r="B730"/>
      <c r="C730"/>
    </row>
    <row r="731" spans="1:3" x14ac:dyDescent="0.3">
      <c r="A731"/>
      <c r="B731"/>
      <c r="C731"/>
    </row>
    <row r="732" spans="1:3" x14ac:dyDescent="0.3">
      <c r="A732"/>
      <c r="B732"/>
      <c r="C732"/>
    </row>
    <row r="733" spans="1:3" x14ac:dyDescent="0.3">
      <c r="A733"/>
      <c r="B733"/>
      <c r="C733"/>
    </row>
    <row r="734" spans="1:3" x14ac:dyDescent="0.3">
      <c r="A734"/>
      <c r="B734"/>
      <c r="C734"/>
    </row>
    <row r="735" spans="1:3" x14ac:dyDescent="0.3">
      <c r="A735"/>
      <c r="B735"/>
      <c r="C735"/>
    </row>
    <row r="736" spans="1:3" x14ac:dyDescent="0.3">
      <c r="A736"/>
      <c r="B736"/>
      <c r="C736"/>
    </row>
    <row r="737" spans="1:3" x14ac:dyDescent="0.3">
      <c r="A737"/>
      <c r="B737"/>
      <c r="C737"/>
    </row>
    <row r="738" spans="1:3" x14ac:dyDescent="0.3">
      <c r="A738"/>
      <c r="B738"/>
      <c r="C738"/>
    </row>
    <row r="739" spans="1:3" x14ac:dyDescent="0.3">
      <c r="A739"/>
      <c r="B739"/>
      <c r="C739"/>
    </row>
    <row r="740" spans="1:3" x14ac:dyDescent="0.3">
      <c r="A740"/>
      <c r="B740"/>
      <c r="C740"/>
    </row>
    <row r="741" spans="1:3" x14ac:dyDescent="0.3">
      <c r="A741"/>
      <c r="B741"/>
      <c r="C741"/>
    </row>
    <row r="742" spans="1:3" x14ac:dyDescent="0.3">
      <c r="A742"/>
      <c r="B742"/>
      <c r="C742"/>
    </row>
    <row r="743" spans="1:3" x14ac:dyDescent="0.3">
      <c r="A743"/>
      <c r="B743"/>
      <c r="C743"/>
    </row>
    <row r="744" spans="1:3" x14ac:dyDescent="0.3">
      <c r="A744"/>
      <c r="B744"/>
      <c r="C744"/>
    </row>
    <row r="745" spans="1:3" x14ac:dyDescent="0.3">
      <c r="A745"/>
      <c r="B745"/>
      <c r="C745"/>
    </row>
    <row r="746" spans="1:3" x14ac:dyDescent="0.3">
      <c r="A746"/>
      <c r="B746"/>
      <c r="C746"/>
    </row>
    <row r="747" spans="1:3" x14ac:dyDescent="0.3">
      <c r="A747"/>
      <c r="B747"/>
      <c r="C747"/>
    </row>
    <row r="748" spans="1:3" x14ac:dyDescent="0.3">
      <c r="A748"/>
      <c r="B748"/>
      <c r="C748"/>
    </row>
    <row r="749" spans="1:3" x14ac:dyDescent="0.3">
      <c r="A749"/>
      <c r="B749"/>
      <c r="C749"/>
    </row>
    <row r="750" spans="1:3" x14ac:dyDescent="0.3">
      <c r="A750"/>
      <c r="B750"/>
      <c r="C750"/>
    </row>
    <row r="751" spans="1:3" x14ac:dyDescent="0.3">
      <c r="A751"/>
      <c r="B751"/>
      <c r="C751"/>
    </row>
    <row r="752" spans="1:3" x14ac:dyDescent="0.3">
      <c r="A752"/>
      <c r="B752"/>
      <c r="C752"/>
    </row>
    <row r="753" spans="1:3" x14ac:dyDescent="0.3">
      <c r="A753"/>
      <c r="B753"/>
      <c r="C753"/>
    </row>
    <row r="754" spans="1:3" x14ac:dyDescent="0.3">
      <c r="A754"/>
      <c r="B754"/>
      <c r="C754"/>
    </row>
    <row r="755" spans="1:3" x14ac:dyDescent="0.3">
      <c r="A755"/>
      <c r="B755"/>
      <c r="C755"/>
    </row>
    <row r="756" spans="1:3" x14ac:dyDescent="0.3">
      <c r="A756"/>
      <c r="B756"/>
      <c r="C756"/>
    </row>
    <row r="757" spans="1:3" x14ac:dyDescent="0.3">
      <c r="A757"/>
      <c r="B757"/>
      <c r="C757"/>
    </row>
    <row r="758" spans="1:3" x14ac:dyDescent="0.3">
      <c r="A758"/>
      <c r="B758"/>
      <c r="C758"/>
    </row>
    <row r="759" spans="1:3" x14ac:dyDescent="0.3">
      <c r="A759"/>
      <c r="B759"/>
      <c r="C759"/>
    </row>
    <row r="760" spans="1:3" x14ac:dyDescent="0.3">
      <c r="A760"/>
      <c r="B760"/>
      <c r="C760"/>
    </row>
    <row r="761" spans="1:3" x14ac:dyDescent="0.3">
      <c r="A761"/>
      <c r="B761"/>
      <c r="C761"/>
    </row>
    <row r="762" spans="1:3" x14ac:dyDescent="0.3">
      <c r="A762"/>
      <c r="B762"/>
      <c r="C762"/>
    </row>
    <row r="763" spans="1:3" x14ac:dyDescent="0.3">
      <c r="A763"/>
      <c r="B763"/>
      <c r="C763"/>
    </row>
    <row r="764" spans="1:3" x14ac:dyDescent="0.3">
      <c r="A764"/>
      <c r="B764"/>
      <c r="C764"/>
    </row>
    <row r="765" spans="1:3" x14ac:dyDescent="0.3">
      <c r="A765"/>
      <c r="B765"/>
      <c r="C765"/>
    </row>
    <row r="766" spans="1:3" x14ac:dyDescent="0.3">
      <c r="A766"/>
      <c r="B766"/>
      <c r="C766"/>
    </row>
    <row r="767" spans="1:3" x14ac:dyDescent="0.3">
      <c r="A767"/>
      <c r="B767"/>
      <c r="C767"/>
    </row>
    <row r="768" spans="1:3" x14ac:dyDescent="0.3">
      <c r="A768"/>
      <c r="B768"/>
      <c r="C768"/>
    </row>
    <row r="769" spans="1:3" x14ac:dyDescent="0.3">
      <c r="A769"/>
      <c r="B769"/>
      <c r="C769"/>
    </row>
    <row r="770" spans="1:3" x14ac:dyDescent="0.3">
      <c r="A770"/>
      <c r="B770"/>
      <c r="C770"/>
    </row>
    <row r="771" spans="1:3" x14ac:dyDescent="0.3">
      <c r="A771"/>
      <c r="B771"/>
      <c r="C771"/>
    </row>
    <row r="772" spans="1:3" x14ac:dyDescent="0.3">
      <c r="A772"/>
      <c r="B772"/>
      <c r="C772"/>
    </row>
    <row r="773" spans="1:3" x14ac:dyDescent="0.3">
      <c r="A773"/>
      <c r="B773"/>
      <c r="C773"/>
    </row>
    <row r="774" spans="1:3" x14ac:dyDescent="0.3">
      <c r="A774"/>
      <c r="B774"/>
      <c r="C774"/>
    </row>
    <row r="775" spans="1:3" x14ac:dyDescent="0.3">
      <c r="A775"/>
      <c r="B775"/>
      <c r="C775"/>
    </row>
    <row r="776" spans="1:3" x14ac:dyDescent="0.3">
      <c r="A776"/>
      <c r="B776"/>
      <c r="C776"/>
    </row>
    <row r="777" spans="1:3" x14ac:dyDescent="0.3">
      <c r="A777"/>
      <c r="B777"/>
      <c r="C777"/>
    </row>
    <row r="778" spans="1:3" x14ac:dyDescent="0.3">
      <c r="A778"/>
      <c r="B778"/>
      <c r="C778"/>
    </row>
    <row r="779" spans="1:3" x14ac:dyDescent="0.3">
      <c r="A779"/>
      <c r="B779"/>
      <c r="C779"/>
    </row>
    <row r="780" spans="1:3" x14ac:dyDescent="0.3">
      <c r="A780"/>
      <c r="B780"/>
      <c r="C780"/>
    </row>
    <row r="781" spans="1:3" x14ac:dyDescent="0.3">
      <c r="A781"/>
      <c r="B781"/>
      <c r="C781"/>
    </row>
    <row r="782" spans="1:3" x14ac:dyDescent="0.3">
      <c r="A782"/>
      <c r="B782"/>
      <c r="C782"/>
    </row>
    <row r="783" spans="1:3" x14ac:dyDescent="0.3">
      <c r="A783"/>
      <c r="B783"/>
      <c r="C783"/>
    </row>
    <row r="784" spans="1:3" x14ac:dyDescent="0.3">
      <c r="A784"/>
      <c r="B784"/>
      <c r="C784"/>
    </row>
    <row r="785" spans="1:3" x14ac:dyDescent="0.3">
      <c r="A785"/>
      <c r="B785"/>
      <c r="C785"/>
    </row>
    <row r="786" spans="1:3" x14ac:dyDescent="0.3">
      <c r="A786"/>
      <c r="B786"/>
      <c r="C786"/>
    </row>
    <row r="787" spans="1:3" x14ac:dyDescent="0.3">
      <c r="A787"/>
      <c r="B787"/>
      <c r="C787"/>
    </row>
    <row r="788" spans="1:3" x14ac:dyDescent="0.3">
      <c r="A788"/>
      <c r="B788"/>
      <c r="C788"/>
    </row>
    <row r="789" spans="1:3" x14ac:dyDescent="0.3">
      <c r="A789"/>
      <c r="B789"/>
      <c r="C789"/>
    </row>
    <row r="790" spans="1:3" x14ac:dyDescent="0.3">
      <c r="A790"/>
      <c r="B790"/>
      <c r="C790"/>
    </row>
    <row r="791" spans="1:3" x14ac:dyDescent="0.3">
      <c r="A791"/>
      <c r="B791"/>
      <c r="C791"/>
    </row>
    <row r="792" spans="1:3" x14ac:dyDescent="0.3">
      <c r="A792"/>
      <c r="B792"/>
      <c r="C792"/>
    </row>
    <row r="793" spans="1:3" x14ac:dyDescent="0.3">
      <c r="A793"/>
      <c r="B793"/>
      <c r="C793"/>
    </row>
    <row r="794" spans="1:3" x14ac:dyDescent="0.3">
      <c r="A794"/>
      <c r="B794"/>
      <c r="C794"/>
    </row>
    <row r="795" spans="1:3" x14ac:dyDescent="0.3">
      <c r="A795"/>
      <c r="B795"/>
      <c r="C795"/>
    </row>
    <row r="796" spans="1:3" x14ac:dyDescent="0.3">
      <c r="A796"/>
      <c r="B796"/>
      <c r="C796"/>
    </row>
    <row r="797" spans="1:3" x14ac:dyDescent="0.3">
      <c r="A797"/>
      <c r="B797"/>
      <c r="C797"/>
    </row>
    <row r="798" spans="1:3" x14ac:dyDescent="0.3">
      <c r="A798"/>
      <c r="B798"/>
      <c r="C798"/>
    </row>
    <row r="799" spans="1:3" x14ac:dyDescent="0.3">
      <c r="A799"/>
      <c r="B799"/>
      <c r="C799"/>
    </row>
    <row r="800" spans="1:3" x14ac:dyDescent="0.3">
      <c r="A800"/>
      <c r="B800"/>
      <c r="C800"/>
    </row>
    <row r="801" spans="1:3" x14ac:dyDescent="0.3">
      <c r="A801"/>
      <c r="B801"/>
      <c r="C801"/>
    </row>
    <row r="802" spans="1:3" x14ac:dyDescent="0.3">
      <c r="A802"/>
      <c r="B802"/>
      <c r="C802"/>
    </row>
    <row r="803" spans="1:3" x14ac:dyDescent="0.3">
      <c r="A803"/>
      <c r="B803"/>
      <c r="C803"/>
    </row>
    <row r="804" spans="1:3" x14ac:dyDescent="0.3">
      <c r="A804"/>
      <c r="B804"/>
      <c r="C804"/>
    </row>
    <row r="805" spans="1:3" x14ac:dyDescent="0.3">
      <c r="A805"/>
      <c r="B805"/>
      <c r="C805"/>
    </row>
    <row r="806" spans="1:3" x14ac:dyDescent="0.3">
      <c r="A806"/>
      <c r="B806"/>
      <c r="C806"/>
    </row>
    <row r="807" spans="1:3" x14ac:dyDescent="0.3">
      <c r="A807"/>
      <c r="B807"/>
      <c r="C807"/>
    </row>
    <row r="808" spans="1:3" x14ac:dyDescent="0.3">
      <c r="A808"/>
      <c r="B808"/>
      <c r="C808"/>
    </row>
    <row r="809" spans="1:3" x14ac:dyDescent="0.3">
      <c r="A809"/>
      <c r="B809"/>
      <c r="C809"/>
    </row>
    <row r="810" spans="1:3" x14ac:dyDescent="0.3">
      <c r="A810"/>
      <c r="B810"/>
      <c r="C810"/>
    </row>
    <row r="811" spans="1:3" x14ac:dyDescent="0.3">
      <c r="A811"/>
      <c r="B811"/>
      <c r="C811"/>
    </row>
    <row r="812" spans="1:3" x14ac:dyDescent="0.3">
      <c r="A812"/>
      <c r="B812"/>
      <c r="C812"/>
    </row>
    <row r="813" spans="1:3" x14ac:dyDescent="0.3">
      <c r="A813"/>
      <c r="B813"/>
      <c r="C813"/>
    </row>
    <row r="814" spans="1:3" x14ac:dyDescent="0.3">
      <c r="A814"/>
      <c r="B814"/>
      <c r="C814"/>
    </row>
    <row r="815" spans="1:3" x14ac:dyDescent="0.3">
      <c r="A815"/>
      <c r="B815"/>
      <c r="C815"/>
    </row>
    <row r="816" spans="1:3" x14ac:dyDescent="0.3">
      <c r="A816"/>
      <c r="B816"/>
      <c r="C816"/>
    </row>
    <row r="817" spans="1:3" x14ac:dyDescent="0.3">
      <c r="A817"/>
      <c r="B817"/>
      <c r="C817"/>
    </row>
    <row r="818" spans="1:3" x14ac:dyDescent="0.3">
      <c r="A818"/>
      <c r="B818"/>
      <c r="C818"/>
    </row>
    <row r="819" spans="1:3" x14ac:dyDescent="0.3">
      <c r="A819"/>
      <c r="B819"/>
      <c r="C819"/>
    </row>
    <row r="820" spans="1:3" x14ac:dyDescent="0.3">
      <c r="A820"/>
      <c r="B820"/>
      <c r="C820"/>
    </row>
    <row r="821" spans="1:3" x14ac:dyDescent="0.3">
      <c r="A821"/>
      <c r="B821"/>
      <c r="C821"/>
    </row>
    <row r="822" spans="1:3" x14ac:dyDescent="0.3">
      <c r="A822"/>
      <c r="B822"/>
      <c r="C822"/>
    </row>
    <row r="823" spans="1:3" x14ac:dyDescent="0.3">
      <c r="A823"/>
      <c r="B823"/>
      <c r="C823"/>
    </row>
    <row r="824" spans="1:3" x14ac:dyDescent="0.3">
      <c r="A824"/>
      <c r="B824"/>
      <c r="C824"/>
    </row>
    <row r="825" spans="1:3" x14ac:dyDescent="0.3">
      <c r="A825"/>
      <c r="B825"/>
      <c r="C825"/>
    </row>
    <row r="826" spans="1:3" x14ac:dyDescent="0.3">
      <c r="A826"/>
      <c r="B826"/>
      <c r="C826"/>
    </row>
  </sheetData>
  <phoneticPr fontId="2" type="noConversion"/>
  <pageMargins left="0.7" right="0.7" top="0.75" bottom="0.75" header="0.3" footer="0.3"/>
  <pageSetup orientation="portrait" horizontalDpi="300" verticalDpi="3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Props1.xml><?xml version="1.0" encoding="utf-8"?>
<ds:datastoreItem xmlns:ds="http://schemas.openxmlformats.org/officeDocument/2006/customXml" ds:itemID="{51C713D1-990B-4545-BBFE-A16C74D5730F}">
  <ds:schemaRefs/>
</ds:datastoreItem>
</file>

<file path=customXml/itemProps2.xml><?xml version="1.0" encoding="utf-8"?>
<ds:datastoreItem xmlns:ds="http://schemas.openxmlformats.org/officeDocument/2006/customXml" ds:itemID="{4E69C812-0ABA-4476-AC80-1C04A66FCF87}">
  <ds:schemaRefs>
    <ds:schemaRef ds:uri="http://schemas.microsoft.com/DataMashup"/>
  </ds:schemaRefs>
</ds:datastoreItem>
</file>

<file path=customXml/itemProps3.xml><?xml version="1.0" encoding="utf-8"?>
<ds:datastoreItem xmlns:ds="http://schemas.openxmlformats.org/officeDocument/2006/customXml" ds:itemID="{5BF07EAF-895A-4C4F-B3D4-DE4F53D69D6D}">
  <ds:schemaRefs>
    <ds:schemaRef ds:uri="http://microsoft.data.visualization.Client.Excel.LState/1.0"/>
    <ds:schemaRef ds:uri="http://www.w3.org/2000/xmlns/"/>
    <ds:schemaRef ds:uri="http://www.w3.org/2001/XMLSchema"/>
  </ds:schemaRefs>
</ds:datastoreItem>
</file>

<file path=customXml/itemProps4.xml><?xml version="1.0" encoding="utf-8"?>
<ds:datastoreItem xmlns:ds="http://schemas.openxmlformats.org/officeDocument/2006/customXml" ds:itemID="{6C8C6C09-5F72-45DB-855E-B58506ABB300}">
  <ds:schemaRefs>
    <ds:schemaRef ds:uri="http://microsoft.data.visualization.Client.Excel/1.0"/>
    <ds:schemaRef ds:uri="http://www.w3.org/2000/xmlns/"/>
    <ds:schemaRef ds:uri="http://www.w3.org/2001/XMLSchema"/>
  </ds:schemaRefs>
</ds:datastoreItem>
</file>

<file path=customXml/itemProps5.xml><?xml version="1.0" encoding="utf-8"?>
<ds:datastoreItem xmlns:ds="http://schemas.openxmlformats.org/officeDocument/2006/customXml" ds:itemID="{6E5A1280-8C75-4E0E-B5AA-BD0C9742E3E3}">
  <ds:schemaRefs/>
</ds:datastoreItem>
</file>

<file path=customXml/itemProps6.xml><?xml version="1.0" encoding="utf-8"?>
<ds:datastoreItem xmlns:ds="http://schemas.openxmlformats.org/officeDocument/2006/customXml" ds:itemID="{3A1A16CE-3304-4A83-8ACB-022E785E30B7}">
  <ds:schemaRefs/>
</ds:datastoreItem>
</file>

<file path=customXml/itemProps7.xml><?xml version="1.0" encoding="utf-8"?>
<ds:datastoreItem xmlns:ds="http://schemas.openxmlformats.org/officeDocument/2006/customXml" ds:itemID="{A1BD33A3-06EC-4DEF-86F7-E4D295C5EA50}">
  <ds:schemaRefs/>
</ds:datastoreItem>
</file>

<file path=customXml/itemProps8.xml><?xml version="1.0" encoding="utf-8"?>
<ds:datastoreItem xmlns:ds="http://schemas.openxmlformats.org/officeDocument/2006/customXml" ds:itemID="{B1C3EA3F-9833-45C8-8EB0-DE668CBCE8DE}">
  <ds:schemaRefs>
    <ds:schemaRef ds:uri="http://microsoft.data.visualization.engine.tours/1.0"/>
    <ds:schemaRef ds:uri="http://www.w3.org/2000/xmlns/"/>
    <ds:schemaRef ds:uri="http://www.w3.org/2001/XMLSchema"/>
  </ds:schemaRefs>
</ds:datastoreItem>
</file>

<file path=customXml/itemProps9.xml><?xml version="1.0" encoding="utf-8"?>
<ds:datastoreItem xmlns:ds="http://schemas.openxmlformats.org/officeDocument/2006/customXml" ds:itemID="{8A9D4218-C2FC-4EF7-B1A8-6ED1C49B926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Input Data</vt:lpstr>
      <vt:lpstr>Analysis</vt:lpstr>
      <vt:lpstr>Dashboard</vt:lpstr>
      <vt:lpstr>Target</vt:lpstr>
      <vt:lpstr>Customer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بدور بنت مشني بن عبيد  الجابري الهلالي</dc:creator>
  <cp:lastModifiedBy>بدور الهلالي</cp:lastModifiedBy>
  <dcterms:created xsi:type="dcterms:W3CDTF">2021-11-03T11:40:02Z</dcterms:created>
  <dcterms:modified xsi:type="dcterms:W3CDTF">2025-06-27T14:07:23Z</dcterms:modified>
</cp:coreProperties>
</file>