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balhi\Downloads\38833FF26BA1D.UnigramPreview_g9c9v27vpyspw!App\"/>
    </mc:Choice>
  </mc:AlternateContent>
  <xr:revisionPtr revIDLastSave="0" documentId="8_{532501E1-DABC-4CB1-976E-7B3D09810176}" xr6:coauthVersionLast="47" xr6:coauthVersionMax="47" xr10:uidLastSave="{00000000-0000-0000-0000-000000000000}"/>
  <bookViews>
    <workbookView xWindow="-108" yWindow="-108" windowWidth="23256" windowHeight="12456" activeTab="1" xr2:uid="{00000000-000D-0000-FFFF-FFFF00000000}"/>
  </bookViews>
  <sheets>
    <sheet name="Sheet2" sheetId="5" r:id="rId1"/>
    <sheet name="Dashboard" sheetId="6" r:id="rId2"/>
    <sheet name="Data" sheetId="3" r:id="rId3"/>
  </sheets>
  <definedNames>
    <definedName name="_xlcn.WorksheetConnection_deliveries.csvA1N180791">Data!$A$1:$O$18079</definedName>
    <definedName name="Slicer_Month">#N/A</definedName>
    <definedName name="Slicer_Quarter">#N/A</definedName>
    <definedName name="Slicer_Region">#N/A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9w3AmADzuB96Tn8jZpIzzH3pylsTyGHscU8jvS1zn48="/>
    </ext>
  </extLst>
</workbook>
</file>

<file path=xl/calcChain.xml><?xml version="1.0" encoding="utf-8"?>
<calcChain xmlns="http://schemas.openxmlformats.org/spreadsheetml/2006/main">
  <c r="G3" i="5" l="1"/>
  <c r="G4" i="5"/>
  <c r="G5" i="5"/>
</calcChain>
</file>

<file path=xl/sharedStrings.xml><?xml version="1.0" encoding="utf-8"?>
<sst xmlns="http://schemas.openxmlformats.org/spreadsheetml/2006/main" count="185" uniqueCount="41">
  <si>
    <t>Month</t>
  </si>
  <si>
    <t>Region</t>
  </si>
  <si>
    <t>Sales</t>
  </si>
  <si>
    <t>Profit</t>
  </si>
  <si>
    <t>Target Sales</t>
  </si>
  <si>
    <t>Customers</t>
  </si>
  <si>
    <t>Quarter</t>
  </si>
  <si>
    <t>Sales Completion Rate</t>
  </si>
  <si>
    <t>Profit Completion Rate</t>
  </si>
  <si>
    <t>Customer Completion Rate</t>
  </si>
  <si>
    <t>Argentina</t>
  </si>
  <si>
    <t>Quarter 1</t>
  </si>
  <si>
    <t>Brazil</t>
  </si>
  <si>
    <t>Chicaco</t>
  </si>
  <si>
    <t>Chile</t>
  </si>
  <si>
    <t>Columbia</t>
  </si>
  <si>
    <t>Los Angeles</t>
  </si>
  <si>
    <t>Peru</t>
  </si>
  <si>
    <t>Quarter 2</t>
  </si>
  <si>
    <t>Quarter 3</t>
  </si>
  <si>
    <t>Sum of Target Sales</t>
  </si>
  <si>
    <t>Sum of Profit</t>
  </si>
  <si>
    <t>Sum of Sales</t>
  </si>
  <si>
    <t>Sum of Customers</t>
  </si>
  <si>
    <t>Values</t>
  </si>
  <si>
    <t>Headers</t>
  </si>
  <si>
    <t xml:space="preserve">  </t>
  </si>
  <si>
    <t>sales</t>
  </si>
  <si>
    <t>profit</t>
  </si>
  <si>
    <t>customer</t>
  </si>
  <si>
    <t>Row Labels</t>
  </si>
  <si>
    <t>Grand Total</t>
  </si>
  <si>
    <t>Jan</t>
  </si>
  <si>
    <t>Feb</t>
  </si>
  <si>
    <t>Mar</t>
  </si>
  <si>
    <t>Apr</t>
  </si>
  <si>
    <t>May</t>
  </si>
  <si>
    <t>Jun</t>
  </si>
  <si>
    <t>Jul</t>
  </si>
  <si>
    <t>Aug</t>
  </si>
  <si>
    <t>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</si>
</sst>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 #,##0_-;_-* &quot;-&quot;??_-;_-@"/>
  </numFmts>
  <fonts count="4" x14ac:knownFonts="1">
    <font>
      <sz val="12"/>
      <color theme="1"/>
      <name val="Calibri"/>
      <scheme val="minor"/>
    </font>
    <font>
      <sz val="12"/>
      <color theme="1"/>
      <name val="Calibri"/>
      <family val="2"/>
    </font>
    <font>
      <sz val="12"/>
      <color theme="1"/>
      <name val="Calibri"/>
      <family val="2"/>
    </font>
    <font>
      <sz val="12"/>
      <color theme="1"/>
      <name val="Calibri"/>
      <family val="2"/>
      <scheme val="minor"/>
    </font>
  </fonts>
  <fills count="5">
    <fill>
      <patternFill patternType="none"/>
    </fill>
    <fill>
      <patternFill patternType="gray125"/>
    </fill>
    <fill>
      <patternFill patternType="solid">
        <fgColor theme="0" tint="-0.34998626667073579"/>
        <bgColor indexed="64"/>
      </patternFill>
    </fill>
    <fill>
      <patternFill patternType="solid">
        <fgColor theme="8" tint="-0.499984740745262"/>
        <bgColor indexed="64"/>
      </patternFill>
    </fill>
    <fill>
      <patternFill patternType="solid">
        <fgColor theme="2" tint="-0.249977111117893"/>
        <bgColor indexed="64"/>
      </patternFill>
    </fill>
  </fills>
  <borders count="16">
    <border>
      <left/>
      <right/>
      <top/>
      <bottom/>
      <diagonal/>
    </border>
    <border>
      <left style="thin">
        <color rgb="FFABABAB"/>
      </left>
      <right/>
      <top style="thin">
        <color rgb="FFABABAB"/>
      </top>
      <bottom/>
      <diagonal/>
    </border>
    <border>
      <left style="thin">
        <color rgb="FFABABAB"/>
      </left>
      <right/>
      <top style="thin">
        <color indexed="65"/>
      </top>
      <bottom/>
      <diagonal/>
    </border>
    <border>
      <left style="thin">
        <color rgb="FFABABAB"/>
      </left>
      <right/>
      <top style="thin">
        <color indexed="65"/>
      </top>
      <bottom style="thin">
        <color rgb="FFABABAB"/>
      </bottom>
      <diagonal/>
    </border>
    <border>
      <left style="thin">
        <color rgb="FFABABAB"/>
      </left>
      <right style="thin">
        <color rgb="FFABABAB"/>
      </right>
      <top style="thin">
        <color rgb="FFABABAB"/>
      </top>
      <bottom/>
      <diagonal/>
    </border>
    <border>
      <left/>
      <right style="thin">
        <color rgb="FFABABAB"/>
      </right>
      <top style="thin">
        <color rgb="FFABABAB"/>
      </top>
      <bottom/>
      <diagonal/>
    </border>
    <border>
      <left style="thin">
        <color rgb="FFABABAB"/>
      </left>
      <right/>
      <top style="thin">
        <color rgb="FFABABAB"/>
      </top>
      <bottom style="thin">
        <color rgb="FFABABAB"/>
      </bottom>
      <diagonal/>
    </border>
    <border>
      <left/>
      <right style="thin">
        <color rgb="FFABABAB"/>
      </right>
      <top style="thin">
        <color rgb="FFABABAB"/>
      </top>
      <bottom style="thin">
        <color rgb="FFABABAB"/>
      </bottom>
      <diagonal/>
    </border>
    <border>
      <left style="thin">
        <color rgb="FFABABAB"/>
      </left>
      <right style="thin">
        <color rgb="FFABABAB"/>
      </right>
      <top style="thin">
        <color indexed="65"/>
      </top>
      <bottom/>
      <diagonal/>
    </border>
    <border>
      <left style="thin">
        <color rgb="FFABABAB"/>
      </left>
      <right style="thin">
        <color rgb="FFABABAB"/>
      </right>
      <top style="thin">
        <color indexed="65"/>
      </top>
      <bottom style="thin">
        <color rgb="FFABABAB"/>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rgb="FFABABAB"/>
      </right>
      <top style="thin">
        <color indexed="65"/>
      </top>
      <bottom/>
      <diagonal/>
    </border>
    <border>
      <left style="thin">
        <color rgb="FFABABAB"/>
      </left>
      <right style="thin">
        <color rgb="FFABABAB"/>
      </right>
      <top style="thin">
        <color rgb="FFABABAB"/>
      </top>
      <bottom style="thin">
        <color rgb="FFABABAB"/>
      </bottom>
      <diagonal/>
    </border>
  </borders>
  <cellStyleXfs count="1">
    <xf numFmtId="0" fontId="0" fillId="0" borderId="0"/>
  </cellStyleXfs>
  <cellXfs count="34">
    <xf numFmtId="0" fontId="0" fillId="0" borderId="0" xfId="0"/>
    <xf numFmtId="0" fontId="1" fillId="0" borderId="0" xfId="0" applyFont="1"/>
    <xf numFmtId="17" fontId="2" fillId="0" borderId="0" xfId="0" applyNumberFormat="1" applyFont="1"/>
    <xf numFmtId="164" fontId="2" fillId="0" borderId="0" xfId="0" applyNumberFormat="1" applyFont="1"/>
    <xf numFmtId="9" fontId="2" fillId="0" borderId="0" xfId="0" applyNumberFormat="1" applyFont="1"/>
    <xf numFmtId="1" fontId="2" fillId="0" borderId="0" xfId="0" applyNumberFormat="1" applyFont="1"/>
    <xf numFmtId="0" fontId="0" fillId="0" borderId="1" xfId="0" applyBorder="1"/>
    <xf numFmtId="0" fontId="0" fillId="0" borderId="4" xfId="0" applyBorder="1"/>
    <xf numFmtId="0" fontId="0" fillId="0" borderId="5" xfId="0" applyBorder="1"/>
    <xf numFmtId="164" fontId="0" fillId="0" borderId="6" xfId="0" applyNumberFormat="1" applyBorder="1"/>
    <xf numFmtId="164" fontId="0" fillId="0" borderId="7" xfId="0" applyNumberFormat="1" applyBorder="1"/>
    <xf numFmtId="0" fontId="0" fillId="0" borderId="1" xfId="0" pivotButton="1" applyBorder="1"/>
    <xf numFmtId="164" fontId="0" fillId="0" borderId="8" xfId="0" applyNumberFormat="1" applyBorder="1"/>
    <xf numFmtId="0" fontId="0" fillId="2" borderId="0" xfId="0" applyFill="1"/>
    <xf numFmtId="0" fontId="0" fillId="0" borderId="1" xfId="0" applyBorder="1" applyAlignment="1">
      <alignment horizontal="left"/>
    </xf>
    <xf numFmtId="0" fontId="0" fillId="0" borderId="2" xfId="0" applyBorder="1" applyAlignment="1">
      <alignment horizontal="left"/>
    </xf>
    <xf numFmtId="0" fontId="0" fillId="0" borderId="13" xfId="0" applyBorder="1"/>
    <xf numFmtId="0" fontId="3" fillId="0" borderId="11" xfId="0" applyFont="1" applyBorder="1"/>
    <xf numFmtId="0" fontId="3" fillId="0" borderId="10" xfId="0" applyFont="1" applyBorder="1"/>
    <xf numFmtId="0" fontId="3" fillId="0" borderId="12" xfId="0" applyFont="1" applyBorder="1"/>
    <xf numFmtId="1" fontId="3" fillId="0" borderId="12" xfId="0" applyNumberFormat="1" applyFont="1" applyBorder="1"/>
    <xf numFmtId="0" fontId="0" fillId="3" borderId="0" xfId="0" applyFill="1"/>
    <xf numFmtId="0" fontId="0" fillId="0" borderId="3" xfId="0" applyBorder="1" applyAlignment="1">
      <alignment horizontal="left"/>
    </xf>
    <xf numFmtId="0" fontId="0" fillId="0" borderId="6" xfId="0" applyBorder="1" applyAlignment="1">
      <alignment horizontal="left"/>
    </xf>
    <xf numFmtId="164" fontId="0" fillId="0" borderId="1" xfId="0" applyNumberFormat="1" applyBorder="1"/>
    <xf numFmtId="164" fontId="0" fillId="0" borderId="5" xfId="0" applyNumberFormat="1" applyBorder="1"/>
    <xf numFmtId="164" fontId="0" fillId="0" borderId="2" xfId="0" applyNumberFormat="1" applyBorder="1"/>
    <xf numFmtId="164" fontId="0" fillId="0" borderId="14" xfId="0" applyNumberFormat="1" applyBorder="1"/>
    <xf numFmtId="0" fontId="0" fillId="4" borderId="0" xfId="0" applyFill="1"/>
    <xf numFmtId="0" fontId="0" fillId="0" borderId="15" xfId="0" applyBorder="1"/>
    <xf numFmtId="0" fontId="0" fillId="0" borderId="8" xfId="0" applyBorder="1"/>
    <xf numFmtId="3" fontId="0" fillId="0" borderId="4" xfId="0" applyNumberFormat="1" applyBorder="1"/>
    <xf numFmtId="3" fontId="0" fillId="0" borderId="9" xfId="0" applyNumberFormat="1" applyBorder="1"/>
    <xf numFmtId="0" fontId="0" fillId="0" borderId="9" xfId="0" applyBorder="1"/>
  </cellXfs>
  <cellStyles count="1">
    <cellStyle name="Normal" xfId="0" builtinId="0"/>
  </cellStyles>
  <dxfs count="9">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1">
    <tableStyle name="Data-style" pivot="0" count="3" xr9:uid="{00000000-0011-0000-FFFF-FFFF00000000}">
      <tableStyleElement type="headerRow" dxfId="8"/>
      <tableStyleElement type="firstRowStripe" dxfId="7"/>
      <tableStyleElement type="secondRowStripe" dxfId="6"/>
    </tableStyle>
  </tableStyles>
  <colors>
    <mruColors>
      <color rgb="FF80B8CE"/>
      <color rgb="FFDAF4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[Dash2.xlsx]Sheet2!PivotTable1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Sheet2!$W$9</c:f>
              <c:strCache>
                <c:ptCount val="1"/>
                <c:pt idx="0">
                  <c:v>Total</c:v>
                </c:pt>
              </c:strCache>
            </c:strRef>
          </c:tx>
          <c:spPr>
            <a:ln w="28575" cap="rnd">
              <a:solidFill>
                <a:schemeClr val="accent1"/>
              </a:solidFill>
              <a:round/>
            </a:ln>
            <a:effectLst/>
          </c:spPr>
          <c:marker>
            <c:symbol val="none"/>
          </c:marker>
          <c:cat>
            <c:strRef>
              <c:f>Sheet2!$V$10:$V$19</c:f>
              <c:strCache>
                <c:ptCount val="9"/>
                <c:pt idx="0">
                  <c:v>Jan</c:v>
                </c:pt>
                <c:pt idx="1">
                  <c:v>Feb</c:v>
                </c:pt>
                <c:pt idx="2">
                  <c:v>Mar</c:v>
                </c:pt>
                <c:pt idx="3">
                  <c:v>Apr</c:v>
                </c:pt>
                <c:pt idx="4">
                  <c:v>May</c:v>
                </c:pt>
                <c:pt idx="5">
                  <c:v>Jun</c:v>
                </c:pt>
                <c:pt idx="6">
                  <c:v>Jul</c:v>
                </c:pt>
                <c:pt idx="7">
                  <c:v>Aug</c:v>
                </c:pt>
                <c:pt idx="8">
                  <c:v>Sep</c:v>
                </c:pt>
              </c:strCache>
            </c:strRef>
          </c:cat>
          <c:val>
            <c:numRef>
              <c:f>Sheet2!$W$10:$W$19</c:f>
              <c:numCache>
                <c:formatCode>General</c:formatCode>
                <c:ptCount val="9"/>
                <c:pt idx="0">
                  <c:v>300</c:v>
                </c:pt>
                <c:pt idx="1">
                  <c:v>310</c:v>
                </c:pt>
                <c:pt idx="2">
                  <c:v>300</c:v>
                </c:pt>
                <c:pt idx="3">
                  <c:v>700</c:v>
                </c:pt>
                <c:pt idx="4">
                  <c:v>650</c:v>
                </c:pt>
                <c:pt idx="5">
                  <c:v>1600</c:v>
                </c:pt>
                <c:pt idx="6">
                  <c:v>1800</c:v>
                </c:pt>
                <c:pt idx="7">
                  <c:v>1700</c:v>
                </c:pt>
                <c:pt idx="8">
                  <c:v>2000</c:v>
                </c:pt>
              </c:numCache>
            </c:numRef>
          </c:val>
          <c:smooth val="0"/>
          <c:extLst>
            <c:ext xmlns:c16="http://schemas.microsoft.com/office/drawing/2014/chart" uri="{C3380CC4-5D6E-409C-BE32-E72D297353CC}">
              <c16:uniqueId val="{00000000-CCD9-46F7-A292-B1E7F0AE8A89}"/>
            </c:ext>
          </c:extLst>
        </c:ser>
        <c:dLbls>
          <c:showLegendKey val="0"/>
          <c:showVal val="0"/>
          <c:showCatName val="0"/>
          <c:showSerName val="0"/>
          <c:showPercent val="0"/>
          <c:showBubbleSize val="0"/>
        </c:dLbls>
        <c:smooth val="0"/>
        <c:axId val="733532927"/>
        <c:axId val="733520447"/>
      </c:lineChart>
      <c:catAx>
        <c:axId val="733532927"/>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520447"/>
        <c:crosses val="autoZero"/>
        <c:auto val="1"/>
        <c:lblAlgn val="ctr"/>
        <c:lblOffset val="100"/>
        <c:noMultiLvlLbl val="0"/>
      </c:catAx>
      <c:valAx>
        <c:axId val="733520447"/>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532927"/>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[Dash2.xlsx]Sheet2!PivotTable4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Sheet2!$AH$2</c:f>
              <c:strCache>
                <c:ptCount val="1"/>
                <c:pt idx="0">
                  <c:v>Total</c:v>
                </c:pt>
              </c:strCache>
            </c:strRef>
          </c:tx>
          <c:spPr>
            <a:solidFill>
              <a:schemeClr val="accent1"/>
            </a:solidFill>
            <a:ln>
              <a:noFill/>
            </a:ln>
            <a:effectLst/>
          </c:spPr>
          <c:invertIfNegative val="0"/>
          <c:cat>
            <c:strRef>
              <c:f>Sheet2!$AG$3:$AG$12</c:f>
              <c:strCache>
                <c:ptCount val="9"/>
                <c:pt idx="0">
                  <c:v>Jan</c:v>
                </c:pt>
                <c:pt idx="1">
                  <c:v>Feb</c:v>
                </c:pt>
                <c:pt idx="2">
                  <c:v>Mar</c:v>
                </c:pt>
                <c:pt idx="3">
                  <c:v>Apr</c:v>
                </c:pt>
                <c:pt idx="4">
                  <c:v>May</c:v>
                </c:pt>
                <c:pt idx="5">
                  <c:v>Jun</c:v>
                </c:pt>
                <c:pt idx="6">
                  <c:v>Jul</c:v>
                </c:pt>
                <c:pt idx="7">
                  <c:v>Aug</c:v>
                </c:pt>
                <c:pt idx="8">
                  <c:v>Sep</c:v>
                </c:pt>
              </c:strCache>
            </c:strRef>
          </c:cat>
          <c:val>
            <c:numRef>
              <c:f>Sheet2!$AH$3:$AH$12</c:f>
              <c:numCache>
                <c:formatCode>General</c:formatCode>
                <c:ptCount val="9"/>
                <c:pt idx="0">
                  <c:v>19466</c:v>
                </c:pt>
                <c:pt idx="1">
                  <c:v>29431</c:v>
                </c:pt>
                <c:pt idx="2">
                  <c:v>35500</c:v>
                </c:pt>
                <c:pt idx="3">
                  <c:v>29000</c:v>
                </c:pt>
                <c:pt idx="4">
                  <c:v>128000</c:v>
                </c:pt>
                <c:pt idx="5">
                  <c:v>139214</c:v>
                </c:pt>
                <c:pt idx="6">
                  <c:v>172000</c:v>
                </c:pt>
                <c:pt idx="7">
                  <c:v>172500</c:v>
                </c:pt>
                <c:pt idx="8">
                  <c:v>166000</c:v>
                </c:pt>
              </c:numCache>
            </c:numRef>
          </c:val>
          <c:extLst>
            <c:ext xmlns:c16="http://schemas.microsoft.com/office/drawing/2014/chart" uri="{C3380CC4-5D6E-409C-BE32-E72D297353CC}">
              <c16:uniqueId val="{00000000-43FB-4212-ABAC-83452F44C890}"/>
            </c:ext>
          </c:extLst>
        </c:ser>
        <c:dLbls>
          <c:showLegendKey val="0"/>
          <c:showVal val="0"/>
          <c:showCatName val="0"/>
          <c:showSerName val="0"/>
          <c:showPercent val="0"/>
          <c:showBubbleSize val="0"/>
        </c:dLbls>
        <c:gapWidth val="182"/>
        <c:axId val="1070537199"/>
        <c:axId val="1070537679"/>
      </c:barChart>
      <c:catAx>
        <c:axId val="1070537199"/>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537679"/>
        <c:crosses val="autoZero"/>
        <c:auto val="1"/>
        <c:lblAlgn val="ctr"/>
        <c:lblOffset val="100"/>
        <c:noMultiLvlLbl val="0"/>
      </c:catAx>
      <c:valAx>
        <c:axId val="1070537679"/>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537199"/>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[Dash2.xlsx]Sheet2!PivotTable5</c:name>
    <c:fmtId val="0"/>
  </c:pivotSource>
  <c:chart>
    <c:autoTitleDeleted val="1"/>
    <c:pivotFmts>
      <c:pivotFmt>
        <c:idx val="0"/>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bg2">
              <a:lumMod val="50000"/>
            </a:schemeClr>
          </a:solidFill>
          <a:ln w="19050">
            <a:solidFill>
              <a:schemeClr val="bg1"/>
            </a:solidFill>
          </a:ln>
          <a:effectLst/>
        </c:spPr>
        <c:dLbl>
          <c:idx val="0"/>
          <c:layout>
            <c:manualLayout>
              <c:x val="-7.0861678004535147E-2"/>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rgbClr val="002060"/>
          </a:solidFill>
          <a:ln w="19050">
            <a:solidFill>
              <a:schemeClr val="bg1"/>
            </a:solidFill>
          </a:ln>
          <a:effectLst/>
        </c:spPr>
        <c:dLbl>
          <c:idx val="0"/>
          <c:layout>
            <c:manualLayout>
              <c:x val="-6.2358276643990927E-2"/>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Sheet2!$AP$4</c:f>
              <c:strCache>
                <c:ptCount val="1"/>
                <c:pt idx="0">
                  <c:v>Total</c:v>
                </c:pt>
              </c:strCache>
            </c:strRef>
          </c:tx>
          <c:spPr>
            <a:ln>
              <a:solidFill>
                <a:schemeClr val="bg1"/>
              </a:solidFill>
            </a:ln>
          </c:spPr>
          <c:dPt>
            <c:idx val="0"/>
            <c:bubble3D val="0"/>
            <c:spPr>
              <a:solidFill>
                <a:srgbClr val="002060"/>
              </a:solidFill>
              <a:ln w="19050">
                <a:solidFill>
                  <a:schemeClr val="bg1"/>
                </a:solidFill>
              </a:ln>
              <a:effectLst/>
            </c:spPr>
            <c:extLst>
              <c:ext xmlns:c16="http://schemas.microsoft.com/office/drawing/2014/chart" uri="{C3380CC4-5D6E-409C-BE32-E72D297353CC}">
                <c16:uniqueId val="{00000003-6F97-4D7A-9126-D776FBDB5E25}"/>
              </c:ext>
            </c:extLst>
          </c:dPt>
          <c:dPt>
            <c:idx val="1"/>
            <c:bubble3D val="0"/>
            <c:spPr>
              <a:solidFill>
                <a:schemeClr val="bg2">
                  <a:lumMod val="50000"/>
                </a:schemeClr>
              </a:solidFill>
              <a:ln w="19050">
                <a:solidFill>
                  <a:schemeClr val="bg1"/>
                </a:solidFill>
              </a:ln>
              <a:effectLst/>
            </c:spPr>
            <c:extLst>
              <c:ext xmlns:c16="http://schemas.microsoft.com/office/drawing/2014/chart" uri="{C3380CC4-5D6E-409C-BE32-E72D297353CC}">
                <c16:uniqueId val="{00000002-6F97-4D7A-9126-D776FBDB5E25}"/>
              </c:ext>
            </c:extLst>
          </c:dPt>
          <c:dLbls>
            <c:dLbl>
              <c:idx val="0"/>
              <c:layout>
                <c:manualLayout>
                  <c:x val="-6.2358276643990927E-2"/>
                  <c:y val="-0.12037037037037036"/>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F97-4D7A-9126-D776FBDB5E25}"/>
                </c:ext>
              </c:extLst>
            </c:dLbl>
            <c:dLbl>
              <c:idx val="1"/>
              <c:layout>
                <c:manualLayout>
                  <c:x val="-7.0861678004535147E-2"/>
                  <c:y val="-9.259259259259258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6F97-4D7A-9126-D776FBDB5E25}"/>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Sheet2!$AO$5:$AO$6</c:f>
              <c:strCache>
                <c:ptCount val="2"/>
                <c:pt idx="0">
                  <c:v>Sum of Sales</c:v>
                </c:pt>
                <c:pt idx="1">
                  <c:v>Sum of Target Sales</c:v>
                </c:pt>
              </c:strCache>
            </c:strRef>
          </c:cat>
          <c:val>
            <c:numRef>
              <c:f>Sheet2!$AP$5:$AP$6</c:f>
              <c:numCache>
                <c:formatCode>#,##0</c:formatCode>
                <c:ptCount val="2"/>
                <c:pt idx="0">
                  <c:v>754940.69999999937</c:v>
                </c:pt>
                <c:pt idx="1">
                  <c:v>117999.99999999994</c:v>
                </c:pt>
              </c:numCache>
            </c:numRef>
          </c:val>
          <c:extLst>
            <c:ext xmlns:c16="http://schemas.microsoft.com/office/drawing/2014/chart" uri="{C3380CC4-5D6E-409C-BE32-E72D297353CC}">
              <c16:uniqueId val="{00000000-6F97-4D7A-9126-D776FBDB5E25}"/>
            </c:ext>
          </c:extLst>
        </c:ser>
        <c:dLbls>
          <c:showLegendKey val="0"/>
          <c:showVal val="1"/>
          <c:showCatName val="0"/>
          <c:showSerName val="0"/>
          <c:showPercent val="0"/>
          <c:showBubbleSize val="0"/>
          <c:showLeaderLines val="1"/>
        </c:dLbls>
        <c:firstSliceAng val="36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[Dash2.xlsx]Sheet2!PivotTable3</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Sheet2!$G$14</c:f>
              <c:strCache>
                <c:ptCount val="1"/>
                <c:pt idx="0">
                  <c:v>Sum of Sales</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Sheet2!$F$15:$F$24</c:f>
              <c:strCache>
                <c:ptCount val="9"/>
                <c:pt idx="0">
                  <c:v>Jan</c:v>
                </c:pt>
                <c:pt idx="1">
                  <c:v>Feb</c:v>
                </c:pt>
                <c:pt idx="2">
                  <c:v>Mar</c:v>
                </c:pt>
                <c:pt idx="3">
                  <c:v>Apr</c:v>
                </c:pt>
                <c:pt idx="4">
                  <c:v>May</c:v>
                </c:pt>
                <c:pt idx="5">
                  <c:v>Jun</c:v>
                </c:pt>
                <c:pt idx="6">
                  <c:v>Jul</c:v>
                </c:pt>
                <c:pt idx="7">
                  <c:v>Aug</c:v>
                </c:pt>
                <c:pt idx="8">
                  <c:v>Sep</c:v>
                </c:pt>
              </c:strCache>
            </c:strRef>
          </c:cat>
          <c:val>
            <c:numRef>
              <c:f>Sheet2!$G$15:$G$24</c:f>
              <c:numCache>
                <c:formatCode>_-* #,##0_-;\-* #,##0_-;_-* "-"??_-;_-@</c:formatCode>
                <c:ptCount val="9"/>
                <c:pt idx="0">
                  <c:v>30000</c:v>
                </c:pt>
                <c:pt idx="1">
                  <c:v>45000</c:v>
                </c:pt>
                <c:pt idx="2">
                  <c:v>60000</c:v>
                </c:pt>
                <c:pt idx="3">
                  <c:v>54999.999999999993</c:v>
                </c:pt>
                <c:pt idx="4">
                  <c:v>80000.000000000015</c:v>
                </c:pt>
                <c:pt idx="5">
                  <c:v>100000.00000000001</c:v>
                </c:pt>
                <c:pt idx="6">
                  <c:v>129940.69999999998</c:v>
                </c:pt>
                <c:pt idx="7">
                  <c:v>130000.00000000003</c:v>
                </c:pt>
                <c:pt idx="8">
                  <c:v>125000</c:v>
                </c:pt>
              </c:numCache>
            </c:numRef>
          </c:val>
          <c:extLst>
            <c:ext xmlns:c16="http://schemas.microsoft.com/office/drawing/2014/chart" uri="{C3380CC4-5D6E-409C-BE32-E72D297353CC}">
              <c16:uniqueId val="{00000000-2DCA-42E2-ACD1-48A66AA0D8ED}"/>
            </c:ext>
          </c:extLst>
        </c:ser>
        <c:ser>
          <c:idx val="1"/>
          <c:order val="1"/>
          <c:tx>
            <c:strRef>
              <c:f>Sheet2!$H$14</c:f>
              <c:strCache>
                <c:ptCount val="1"/>
                <c:pt idx="0">
                  <c:v>Sum of Target Sales</c:v>
                </c:pt>
              </c:strCache>
            </c:strRef>
          </c:tx>
          <c:spPr>
            <a:solidFill>
              <a:schemeClr val="tx2">
                <a:lumMod val="50000"/>
                <a:lumOff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Sheet2!$F$15:$F$24</c:f>
              <c:strCache>
                <c:ptCount val="9"/>
                <c:pt idx="0">
                  <c:v>Jan</c:v>
                </c:pt>
                <c:pt idx="1">
                  <c:v>Feb</c:v>
                </c:pt>
                <c:pt idx="2">
                  <c:v>Mar</c:v>
                </c:pt>
                <c:pt idx="3">
                  <c:v>Apr</c:v>
                </c:pt>
                <c:pt idx="4">
                  <c:v>May</c:v>
                </c:pt>
                <c:pt idx="5">
                  <c:v>Jun</c:v>
                </c:pt>
                <c:pt idx="6">
                  <c:v>Jul</c:v>
                </c:pt>
                <c:pt idx="7">
                  <c:v>Aug</c:v>
                </c:pt>
                <c:pt idx="8">
                  <c:v>Sep</c:v>
                </c:pt>
              </c:strCache>
            </c:strRef>
          </c:cat>
          <c:val>
            <c:numRef>
              <c:f>Sheet2!$H$15:$H$24</c:f>
              <c:numCache>
                <c:formatCode>_-* #,##0_-;\-* #,##0_-;_-* "-"??_-;_-@</c:formatCode>
                <c:ptCount val="9"/>
                <c:pt idx="0">
                  <c:v>20000.000000000004</c:v>
                </c:pt>
                <c:pt idx="1">
                  <c:v>10000.000000000002</c:v>
                </c:pt>
                <c:pt idx="2">
                  <c:v>10000.000000000002</c:v>
                </c:pt>
                <c:pt idx="3">
                  <c:v>40000.000000000007</c:v>
                </c:pt>
                <c:pt idx="4">
                  <c:v>20000.000000000004</c:v>
                </c:pt>
                <c:pt idx="5">
                  <c:v>5999.9999999999991</c:v>
                </c:pt>
                <c:pt idx="6">
                  <c:v>5000.0000000000009</c:v>
                </c:pt>
                <c:pt idx="7">
                  <c:v>5000.0000000000009</c:v>
                </c:pt>
                <c:pt idx="8">
                  <c:v>2000.0000000000002</c:v>
                </c:pt>
              </c:numCache>
            </c:numRef>
          </c:val>
          <c:extLst>
            <c:ext xmlns:c16="http://schemas.microsoft.com/office/drawing/2014/chart" uri="{C3380CC4-5D6E-409C-BE32-E72D297353CC}">
              <c16:uniqueId val="{00000001-2DCA-42E2-ACD1-48A66AA0D8ED}"/>
            </c:ext>
          </c:extLst>
        </c:ser>
        <c:dLbls>
          <c:dLblPos val="ctr"/>
          <c:showLegendKey val="0"/>
          <c:showVal val="1"/>
          <c:showCatName val="0"/>
          <c:showSerName val="0"/>
          <c:showPercent val="0"/>
          <c:showBubbleSize val="0"/>
        </c:dLbls>
        <c:gapWidth val="79"/>
        <c:overlap val="100"/>
        <c:axId val="1012826000"/>
        <c:axId val="1012810160"/>
      </c:barChart>
      <c:catAx>
        <c:axId val="1012826000"/>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12810160"/>
        <c:crosses val="autoZero"/>
        <c:auto val="1"/>
        <c:lblAlgn val="ctr"/>
        <c:lblOffset val="100"/>
        <c:noMultiLvlLbl val="0"/>
      </c:catAx>
      <c:valAx>
        <c:axId val="1012810160"/>
        <c:scaling>
          <c:orientation val="minMax"/>
        </c:scaling>
        <c:delete val="1"/>
        <c:axPos val="r"/>
        <c:numFmt formatCode="_-* #,##0_-;\-* #,##0_-;_-* &quot;-&quot;??_-;_-@" sourceLinked="1"/>
        <c:majorTickMark val="none"/>
        <c:minorTickMark val="none"/>
        <c:tickLblPos val="nextTo"/>
        <c:crossAx val="1012826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[Dash2.xlsx]Sheet2!PivotTable1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2060"/>
            </a:solidFill>
            <a:round/>
          </a:ln>
          <a:effectLst/>
        </c:spPr>
        <c:marker>
          <c:symbol val="circle"/>
          <c:size val="5"/>
          <c:spPr>
            <a:solidFill>
              <a:srgbClr val="00206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002060"/>
            </a:solidFill>
            <a:round/>
          </a:ln>
          <a:effectLst/>
        </c:spPr>
        <c:marker>
          <c:symbol val="circle"/>
          <c:size val="5"/>
          <c:spPr>
            <a:solidFill>
              <a:srgbClr val="002060"/>
            </a:solidFill>
            <a:ln w="9525">
              <a:solidFill>
                <a:schemeClr val="accent1"/>
              </a:solidFill>
            </a:ln>
            <a:effectLst/>
          </c:spPr>
        </c:marker>
      </c:pivotFmt>
      <c:pivotFmt>
        <c:idx val="4"/>
        <c:spPr>
          <a:ln w="28575" cap="rnd">
            <a:solidFill>
              <a:srgbClr val="002060"/>
            </a:solidFill>
            <a:round/>
          </a:ln>
          <a:effectLst/>
        </c:spPr>
        <c:marker>
          <c:symbol val="circle"/>
          <c:size val="5"/>
          <c:spPr>
            <a:solidFill>
              <a:schemeClr val="tx2">
                <a:lumMod val="85000"/>
                <a:lumOff val="15000"/>
              </a:schemeClr>
            </a:solidFill>
            <a:ln w="9525">
              <a:solidFill>
                <a:schemeClr val="accent1"/>
              </a:solidFill>
            </a:ln>
            <a:effectLst/>
          </c:spPr>
        </c:marker>
      </c:pivotFmt>
    </c:pivotFmts>
    <c:plotArea>
      <c:layout/>
      <c:lineChart>
        <c:grouping val="standard"/>
        <c:varyColors val="0"/>
        <c:ser>
          <c:idx val="0"/>
          <c:order val="0"/>
          <c:tx>
            <c:strRef>
              <c:f>Sheet2!$W$9</c:f>
              <c:strCache>
                <c:ptCount val="1"/>
                <c:pt idx="0">
                  <c:v>Total</c:v>
                </c:pt>
              </c:strCache>
            </c:strRef>
          </c:tx>
          <c:spPr>
            <a:ln w="28575" cap="rnd">
              <a:solidFill>
                <a:srgbClr val="002060"/>
              </a:solidFill>
              <a:round/>
            </a:ln>
            <a:effectLst/>
          </c:spPr>
          <c:marker>
            <c:symbol val="circle"/>
            <c:size val="5"/>
            <c:spPr>
              <a:solidFill>
                <a:srgbClr val="002060"/>
              </a:solidFill>
              <a:ln w="9525">
                <a:solidFill>
                  <a:schemeClr val="accent1"/>
                </a:solidFill>
              </a:ln>
              <a:effectLst/>
            </c:spPr>
          </c:marker>
          <c:dPt>
            <c:idx val="5"/>
            <c:marker>
              <c:symbol val="circle"/>
              <c:size val="5"/>
              <c:spPr>
                <a:solidFill>
                  <a:schemeClr val="tx2">
                    <a:lumMod val="85000"/>
                    <a:lumOff val="15000"/>
                  </a:schemeClr>
                </a:solidFill>
                <a:ln w="9525">
                  <a:solidFill>
                    <a:schemeClr val="accent1"/>
                  </a:solidFill>
                </a:ln>
                <a:effectLst/>
              </c:spPr>
            </c:marker>
            <c:bubble3D val="0"/>
            <c:extLst>
              <c:ext xmlns:c16="http://schemas.microsoft.com/office/drawing/2014/chart" uri="{C3380CC4-5D6E-409C-BE32-E72D297353CC}">
                <c16:uniqueId val="{00000003-A1CB-4EF5-9B6F-B9E4E068F50E}"/>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Sheet2!$V$10:$V$19</c:f>
              <c:strCache>
                <c:ptCount val="9"/>
                <c:pt idx="0">
                  <c:v>Jan</c:v>
                </c:pt>
                <c:pt idx="1">
                  <c:v>Feb</c:v>
                </c:pt>
                <c:pt idx="2">
                  <c:v>Mar</c:v>
                </c:pt>
                <c:pt idx="3">
                  <c:v>Apr</c:v>
                </c:pt>
                <c:pt idx="4">
                  <c:v>May</c:v>
                </c:pt>
                <c:pt idx="5">
                  <c:v>Jun</c:v>
                </c:pt>
                <c:pt idx="6">
                  <c:v>Jul</c:v>
                </c:pt>
                <c:pt idx="7">
                  <c:v>Aug</c:v>
                </c:pt>
                <c:pt idx="8">
                  <c:v>Sep</c:v>
                </c:pt>
              </c:strCache>
            </c:strRef>
          </c:cat>
          <c:val>
            <c:numRef>
              <c:f>Sheet2!$W$10:$W$19</c:f>
              <c:numCache>
                <c:formatCode>General</c:formatCode>
                <c:ptCount val="9"/>
                <c:pt idx="0">
                  <c:v>300</c:v>
                </c:pt>
                <c:pt idx="1">
                  <c:v>310</c:v>
                </c:pt>
                <c:pt idx="2">
                  <c:v>300</c:v>
                </c:pt>
                <c:pt idx="3">
                  <c:v>700</c:v>
                </c:pt>
                <c:pt idx="4">
                  <c:v>650</c:v>
                </c:pt>
                <c:pt idx="5">
                  <c:v>1600</c:v>
                </c:pt>
                <c:pt idx="6">
                  <c:v>1800</c:v>
                </c:pt>
                <c:pt idx="7">
                  <c:v>1700</c:v>
                </c:pt>
                <c:pt idx="8">
                  <c:v>2000</c:v>
                </c:pt>
              </c:numCache>
            </c:numRef>
          </c:val>
          <c:smooth val="0"/>
          <c:extLst>
            <c:ext xmlns:c16="http://schemas.microsoft.com/office/drawing/2014/chart" uri="{C3380CC4-5D6E-409C-BE32-E72D297353CC}">
              <c16:uniqueId val="{00000000-A1CB-4EF5-9B6F-B9E4E068F50E}"/>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marker val="1"/>
        <c:smooth val="0"/>
        <c:axId val="733532927"/>
        <c:axId val="733520447"/>
      </c:lineChart>
      <c:catAx>
        <c:axId val="733532927"/>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520447"/>
        <c:crosses val="autoZero"/>
        <c:auto val="1"/>
        <c:lblAlgn val="ctr"/>
        <c:lblOffset val="100"/>
        <c:noMultiLvlLbl val="0"/>
      </c:catAx>
      <c:valAx>
        <c:axId val="733520447"/>
        <c:scaling>
          <c:orientation val="minMax"/>
        </c:scaling>
        <c:delete val="1"/>
        <c:axPos val="r"/>
        <c:majorGridlines>
          <c:spPr>
            <a:ln w="9525" cap="flat" cmpd="sng" algn="ctr">
              <a:solidFill>
                <a:schemeClr val="bg1">
                  <a:lumMod val="95000"/>
                </a:schemeClr>
              </a:solidFill>
              <a:round/>
            </a:ln>
            <a:effectLst/>
          </c:spPr>
        </c:majorGridlines>
        <c:numFmt formatCode="General" sourceLinked="1"/>
        <c:majorTickMark val="none"/>
        <c:minorTickMark val="none"/>
        <c:tickLblPos val="nextTo"/>
        <c:crossAx val="733532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[Dash2.xlsx]Sheet2!PivotTable4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cmpd="thinThick">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lumMod val="50000"/>
                    </a:schemeClr>
                  </a:solidFill>
                  <a:latin typeface="Agency FB" panose="020B0503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cmpd="thinThick">
            <a:solidFill>
              <a:schemeClr val="bg1"/>
            </a:solidFill>
          </a:ln>
          <a:effectLst/>
        </c:spPr>
      </c:pivotFmt>
    </c:pivotFmts>
    <c:plotArea>
      <c:layout/>
      <c:barChart>
        <c:barDir val="bar"/>
        <c:grouping val="clustered"/>
        <c:varyColors val="0"/>
        <c:ser>
          <c:idx val="0"/>
          <c:order val="0"/>
          <c:tx>
            <c:strRef>
              <c:f>Sheet2!$AH$2</c:f>
              <c:strCache>
                <c:ptCount val="1"/>
                <c:pt idx="0">
                  <c:v>Total</c:v>
                </c:pt>
              </c:strCache>
            </c:strRef>
          </c:tx>
          <c:spPr>
            <a:solidFill>
              <a:srgbClr val="002060"/>
            </a:solidFill>
            <a:ln cmpd="thinThick">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lumMod val="50000"/>
                      </a:schemeClr>
                    </a:solidFill>
                    <a:latin typeface="Agency FB" panose="020B0503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Sheet2!$AG$3:$AG$12</c:f>
              <c:strCache>
                <c:ptCount val="9"/>
                <c:pt idx="0">
                  <c:v>Jan</c:v>
                </c:pt>
                <c:pt idx="1">
                  <c:v>Feb</c:v>
                </c:pt>
                <c:pt idx="2">
                  <c:v>Mar</c:v>
                </c:pt>
                <c:pt idx="3">
                  <c:v>Apr</c:v>
                </c:pt>
                <c:pt idx="4">
                  <c:v>May</c:v>
                </c:pt>
                <c:pt idx="5">
                  <c:v>Jun</c:v>
                </c:pt>
                <c:pt idx="6">
                  <c:v>Jul</c:v>
                </c:pt>
                <c:pt idx="7">
                  <c:v>Aug</c:v>
                </c:pt>
                <c:pt idx="8">
                  <c:v>Sep</c:v>
                </c:pt>
              </c:strCache>
            </c:strRef>
          </c:cat>
          <c:val>
            <c:numRef>
              <c:f>Sheet2!$AH$3:$AH$12</c:f>
              <c:numCache>
                <c:formatCode>General</c:formatCode>
                <c:ptCount val="9"/>
                <c:pt idx="0">
                  <c:v>19466</c:v>
                </c:pt>
                <c:pt idx="1">
                  <c:v>29431</c:v>
                </c:pt>
                <c:pt idx="2">
                  <c:v>35500</c:v>
                </c:pt>
                <c:pt idx="3">
                  <c:v>29000</c:v>
                </c:pt>
                <c:pt idx="4">
                  <c:v>128000</c:v>
                </c:pt>
                <c:pt idx="5">
                  <c:v>139214</c:v>
                </c:pt>
                <c:pt idx="6">
                  <c:v>172000</c:v>
                </c:pt>
                <c:pt idx="7">
                  <c:v>172500</c:v>
                </c:pt>
                <c:pt idx="8">
                  <c:v>166000</c:v>
                </c:pt>
              </c:numCache>
            </c:numRef>
          </c:val>
          <c:extLst>
            <c:ext xmlns:c16="http://schemas.microsoft.com/office/drawing/2014/chart" uri="{C3380CC4-5D6E-409C-BE32-E72D297353CC}">
              <c16:uniqueId val="{00000000-0DB7-4F2B-B347-AFDEC5EE2DA7}"/>
            </c:ext>
          </c:extLst>
        </c:ser>
        <c:dLbls>
          <c:showLegendKey val="0"/>
          <c:showVal val="0"/>
          <c:showCatName val="0"/>
          <c:showSerName val="0"/>
          <c:showPercent val="0"/>
          <c:showBubbleSize val="0"/>
        </c:dLbls>
        <c:gapWidth val="182"/>
        <c:axId val="1070537199"/>
        <c:axId val="1070537679"/>
      </c:barChart>
      <c:catAx>
        <c:axId val="1070537199"/>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537679"/>
        <c:crosses val="autoZero"/>
        <c:auto val="1"/>
        <c:lblAlgn val="ctr"/>
        <c:lblOffset val="100"/>
        <c:noMultiLvlLbl val="0"/>
      </c:catAx>
      <c:valAx>
        <c:axId val="1070537679"/>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537199"/>
        <c:crosses val="autoZero"/>
        <c:crossBetween val="between"/>
      </c:valAx>
      <c:spPr>
        <a:noFill/>
        <a:ln cmpd="dbl">
          <a:solidFill>
            <a:schemeClr val="bg1"/>
          </a:solidFill>
          <a:prstDash val="sysDot"/>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[Dash2.xlsx]Sheet2!PivotTable5</c:name>
    <c:fmtId val="3"/>
  </c:pivotSource>
  <c:chart>
    <c:autoTitleDeleted val="1"/>
    <c:pivotFmts>
      <c:pivotFmt>
        <c:idx val="0"/>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bg2">
              <a:lumMod val="50000"/>
            </a:schemeClr>
          </a:solidFill>
          <a:ln w="19050">
            <a:solidFill>
              <a:schemeClr val="bg1"/>
            </a:solidFill>
          </a:ln>
          <a:effectLst/>
        </c:spPr>
        <c:dLbl>
          <c:idx val="0"/>
          <c:layout>
            <c:manualLayout>
              <c:x val="-7.0861678004535147E-2"/>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rgbClr val="002060"/>
          </a:solidFill>
          <a:ln w="19050">
            <a:solidFill>
              <a:schemeClr val="bg1"/>
            </a:solidFill>
          </a:ln>
          <a:effectLst/>
        </c:spPr>
        <c:dLbl>
          <c:idx val="0"/>
          <c:layout>
            <c:manualLayout>
              <c:x val="-6.2358276643990927E-2"/>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002060"/>
          </a:solidFill>
          <a:ln w="19050">
            <a:solidFill>
              <a:schemeClr val="bg1"/>
            </a:solidFill>
          </a:ln>
          <a:effectLst/>
        </c:spPr>
        <c:dLbl>
          <c:idx val="0"/>
          <c:layout>
            <c:manualLayout>
              <c:x val="-6.2358276643990927E-2"/>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bg2">
              <a:lumMod val="50000"/>
            </a:schemeClr>
          </a:solidFill>
          <a:ln w="19050">
            <a:solidFill>
              <a:schemeClr val="bg1"/>
            </a:solidFill>
          </a:ln>
          <a:effectLst/>
        </c:spPr>
        <c:dLbl>
          <c:idx val="0"/>
          <c:layout>
            <c:manualLayout>
              <c:x val="-7.0861678004535147E-2"/>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002060"/>
          </a:solidFill>
          <a:ln w="19050">
            <a:solidFill>
              <a:schemeClr val="bg1"/>
            </a:solidFill>
          </a:ln>
          <a:effectLst/>
        </c:spPr>
        <c:dLbl>
          <c:idx val="0"/>
          <c:layout>
            <c:manualLayout>
              <c:x val="-6.2358276643990927E-2"/>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bg2">
              <a:lumMod val="50000"/>
            </a:schemeClr>
          </a:solidFill>
          <a:ln w="19050">
            <a:solidFill>
              <a:schemeClr val="bg1"/>
            </a:solidFill>
          </a:ln>
          <a:effectLst/>
        </c:spPr>
        <c:dLbl>
          <c:idx val="0"/>
          <c:layout>
            <c:manualLayout>
              <c:x val="-7.0861678004535147E-2"/>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2.4744779893619163E-2"/>
          <c:y val="0"/>
          <c:w val="0.87357298087693758"/>
          <c:h val="1"/>
        </c:manualLayout>
      </c:layout>
      <c:doughnutChart>
        <c:varyColors val="1"/>
        <c:ser>
          <c:idx val="0"/>
          <c:order val="0"/>
          <c:tx>
            <c:strRef>
              <c:f>Sheet2!$AP$4</c:f>
              <c:strCache>
                <c:ptCount val="1"/>
                <c:pt idx="0">
                  <c:v>Total</c:v>
                </c:pt>
              </c:strCache>
            </c:strRef>
          </c:tx>
          <c:spPr>
            <a:ln>
              <a:solidFill>
                <a:schemeClr val="bg1"/>
              </a:solidFill>
            </a:ln>
          </c:spPr>
          <c:dPt>
            <c:idx val="0"/>
            <c:bubble3D val="0"/>
            <c:spPr>
              <a:solidFill>
                <a:srgbClr val="002060"/>
              </a:solidFill>
              <a:ln w="19050">
                <a:solidFill>
                  <a:schemeClr val="bg1"/>
                </a:solidFill>
              </a:ln>
              <a:effectLst/>
            </c:spPr>
            <c:extLst>
              <c:ext xmlns:c16="http://schemas.microsoft.com/office/drawing/2014/chart" uri="{C3380CC4-5D6E-409C-BE32-E72D297353CC}">
                <c16:uniqueId val="{00000001-FB72-42D2-90E9-CA0C966305E7}"/>
              </c:ext>
            </c:extLst>
          </c:dPt>
          <c:dPt>
            <c:idx val="1"/>
            <c:bubble3D val="0"/>
            <c:spPr>
              <a:solidFill>
                <a:schemeClr val="bg2">
                  <a:lumMod val="50000"/>
                </a:schemeClr>
              </a:solidFill>
              <a:ln w="19050">
                <a:solidFill>
                  <a:schemeClr val="bg1"/>
                </a:solidFill>
              </a:ln>
              <a:effectLst/>
            </c:spPr>
            <c:extLst>
              <c:ext xmlns:c16="http://schemas.microsoft.com/office/drawing/2014/chart" uri="{C3380CC4-5D6E-409C-BE32-E72D297353CC}">
                <c16:uniqueId val="{00000003-FB72-42D2-90E9-CA0C966305E7}"/>
              </c:ext>
            </c:extLst>
          </c:dPt>
          <c:dLbls>
            <c:dLbl>
              <c:idx val="0"/>
              <c:layout>
                <c:manualLayout>
                  <c:x val="-6.2358276643990927E-2"/>
                  <c:y val="-0.12037037037037036"/>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B72-42D2-90E9-CA0C966305E7}"/>
                </c:ext>
              </c:extLst>
            </c:dLbl>
            <c:dLbl>
              <c:idx val="1"/>
              <c:layout>
                <c:manualLayout>
                  <c:x val="-7.0861678004535147E-2"/>
                  <c:y val="-9.259259259259258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B72-42D2-90E9-CA0C966305E7}"/>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Sheet2!$AO$5:$AO$6</c:f>
              <c:strCache>
                <c:ptCount val="2"/>
                <c:pt idx="0">
                  <c:v>Sum of Sales</c:v>
                </c:pt>
                <c:pt idx="1">
                  <c:v>Sum of Target Sales</c:v>
                </c:pt>
              </c:strCache>
            </c:strRef>
          </c:cat>
          <c:val>
            <c:numRef>
              <c:f>Sheet2!$AP$5:$AP$6</c:f>
              <c:numCache>
                <c:formatCode>#,##0</c:formatCode>
                <c:ptCount val="2"/>
                <c:pt idx="0">
                  <c:v>754940.69999999937</c:v>
                </c:pt>
                <c:pt idx="1">
                  <c:v>117999.99999999994</c:v>
                </c:pt>
              </c:numCache>
            </c:numRef>
          </c:val>
          <c:extLst>
            <c:ext xmlns:c16="http://schemas.microsoft.com/office/drawing/2014/chart" uri="{C3380CC4-5D6E-409C-BE32-E72D297353CC}">
              <c16:uniqueId val="{00000004-FB72-42D2-90E9-CA0C966305E7}"/>
            </c:ext>
          </c:extLst>
        </c:ser>
        <c:dLbls>
          <c:showLegendKey val="0"/>
          <c:showVal val="1"/>
          <c:showCatName val="0"/>
          <c:showSerName val="0"/>
          <c:showPercent val="0"/>
          <c:showBubbleSize val="0"/>
          <c:showLeaderLines val="1"/>
        </c:dLbls>
        <c:firstSliceAng val="36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21</xdr:col>
      <xdr:colOff>643890</xdr:colOff>
      <xdr:row>4</xdr:row>
      <xdr:rowOff>156210</xdr:rowOff>
    </xdr:from>
    <xdr:to>
      <xdr:col>27</xdr:col>
      <xdr:colOff>369570</xdr:colOff>
      <xdr:row>18</xdr:row>
      <xdr:rowOff>125730</xdr:rowOff>
    </xdr:to>
    <xdr:graphicFrame macro="">
      <xdr:nvGraphicFramePr>
        <xdr:cNvPr id="2" name="Chart 1">
          <a:extLst>
            <a:ext uri="{FF2B5EF4-FFF2-40B4-BE49-F238E27FC236}">
              <a16:creationId xmlns:a16="http://schemas.microsoft.com/office/drawing/2014/main" id="{0192B9D3-3703-994D-6C2C-1219FAD349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133350</xdr:colOff>
      <xdr:row>5</xdr:row>
      <xdr:rowOff>140970</xdr:rowOff>
    </xdr:from>
    <xdr:to>
      <xdr:col>35</xdr:col>
      <xdr:colOff>194310</xdr:colOff>
      <xdr:row>19</xdr:row>
      <xdr:rowOff>110490</xdr:rowOff>
    </xdr:to>
    <xdr:graphicFrame macro="">
      <xdr:nvGraphicFramePr>
        <xdr:cNvPr id="3" name="Chart 2">
          <a:extLst>
            <a:ext uri="{FF2B5EF4-FFF2-40B4-BE49-F238E27FC236}">
              <a16:creationId xmlns:a16="http://schemas.microsoft.com/office/drawing/2014/main" id="{EB7F25BD-2C04-13FA-1BAC-6ECE6D779F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205740</xdr:colOff>
      <xdr:row>8</xdr:row>
      <xdr:rowOff>175260</xdr:rowOff>
    </xdr:from>
    <xdr:to>
      <xdr:col>41</xdr:col>
      <xdr:colOff>266700</xdr:colOff>
      <xdr:row>19</xdr:row>
      <xdr:rowOff>110490</xdr:rowOff>
    </xdr:to>
    <xdr:graphicFrame macro="">
      <xdr:nvGraphicFramePr>
        <xdr:cNvPr id="4" name="Chart 3">
          <a:extLst>
            <a:ext uri="{FF2B5EF4-FFF2-40B4-BE49-F238E27FC236}">
              <a16:creationId xmlns:a16="http://schemas.microsoft.com/office/drawing/2014/main" id="{9AC269CC-0A3E-8D1B-0317-6C804262CD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33131</xdr:colOff>
      <xdr:row>0</xdr:row>
      <xdr:rowOff>55217</xdr:rowOff>
    </xdr:from>
    <xdr:to>
      <xdr:col>3</xdr:col>
      <xdr:colOff>115294</xdr:colOff>
      <xdr:row>15</xdr:row>
      <xdr:rowOff>90998</xdr:rowOff>
    </xdr:to>
    <xdr:sp macro="" textlink="">
      <xdr:nvSpPr>
        <xdr:cNvPr id="2" name="Rectangle 1">
          <a:extLst>
            <a:ext uri="{FF2B5EF4-FFF2-40B4-BE49-F238E27FC236}">
              <a16:creationId xmlns:a16="http://schemas.microsoft.com/office/drawing/2014/main" id="{BFD34DD9-589C-2C2D-896A-F5CE4F8301A9}"/>
            </a:ext>
          </a:extLst>
        </xdr:cNvPr>
        <xdr:cNvSpPr/>
      </xdr:nvSpPr>
      <xdr:spPr>
        <a:xfrm>
          <a:off x="33131" y="55217"/>
          <a:ext cx="2103120" cy="3017520"/>
        </a:xfrm>
        <a:prstGeom prst="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a:solidFill>
                <a:schemeClr val="accent5">
                  <a:lumMod val="50000"/>
                </a:schemeClr>
              </a:solidFill>
            </a:rPr>
            <a:t>slicer</a:t>
          </a:r>
          <a:r>
            <a:rPr lang="en-GB" sz="1400" baseline="0"/>
            <a:t> </a:t>
          </a:r>
          <a:r>
            <a:rPr lang="en-GB" sz="1400" baseline="0">
              <a:solidFill>
                <a:schemeClr val="accent5">
                  <a:lumMod val="50000"/>
                </a:schemeClr>
              </a:solidFill>
            </a:rPr>
            <a:t>per</a:t>
          </a:r>
          <a:r>
            <a:rPr lang="en-GB" sz="1400" baseline="0"/>
            <a:t> </a:t>
          </a:r>
          <a:r>
            <a:rPr lang="en-GB" sz="1400" baseline="0">
              <a:solidFill>
                <a:schemeClr val="accent5">
                  <a:lumMod val="50000"/>
                </a:schemeClr>
              </a:solidFill>
            </a:rPr>
            <a:t>month</a:t>
          </a:r>
          <a:endParaRPr lang="en-GB" sz="1400">
            <a:solidFill>
              <a:schemeClr val="accent5">
                <a:lumMod val="50000"/>
              </a:schemeClr>
            </a:solidFill>
          </a:endParaRPr>
        </a:p>
      </xdr:txBody>
    </xdr:sp>
    <xdr:clientData/>
  </xdr:twoCellAnchor>
  <xdr:twoCellAnchor>
    <xdr:from>
      <xdr:col>0</xdr:col>
      <xdr:colOff>22087</xdr:colOff>
      <xdr:row>15</xdr:row>
      <xdr:rowOff>132521</xdr:rowOff>
    </xdr:from>
    <xdr:to>
      <xdr:col>3</xdr:col>
      <xdr:colOff>104250</xdr:colOff>
      <xdr:row>30</xdr:row>
      <xdr:rowOff>35781</xdr:rowOff>
    </xdr:to>
    <xdr:sp macro="" textlink="">
      <xdr:nvSpPr>
        <xdr:cNvPr id="3" name="Rectangle 2">
          <a:extLst>
            <a:ext uri="{FF2B5EF4-FFF2-40B4-BE49-F238E27FC236}">
              <a16:creationId xmlns:a16="http://schemas.microsoft.com/office/drawing/2014/main" id="{9E56D384-D7AC-4849-8BCD-2AD1B1115580}"/>
            </a:ext>
          </a:extLst>
        </xdr:cNvPr>
        <xdr:cNvSpPr/>
      </xdr:nvSpPr>
      <xdr:spPr>
        <a:xfrm>
          <a:off x="22087" y="3114260"/>
          <a:ext cx="2103120" cy="2884999"/>
        </a:xfrm>
        <a:prstGeom prst="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a:solidFill>
                <a:schemeClr val="accent5">
                  <a:lumMod val="50000"/>
                </a:schemeClr>
              </a:solidFill>
            </a:rPr>
            <a:t>slicer per region</a:t>
          </a:r>
        </a:p>
      </xdr:txBody>
    </xdr:sp>
    <xdr:clientData/>
  </xdr:twoCellAnchor>
  <xdr:twoCellAnchor>
    <xdr:from>
      <xdr:col>0</xdr:col>
      <xdr:colOff>22087</xdr:colOff>
      <xdr:row>30</xdr:row>
      <xdr:rowOff>77304</xdr:rowOff>
    </xdr:from>
    <xdr:to>
      <xdr:col>3</xdr:col>
      <xdr:colOff>104250</xdr:colOff>
      <xdr:row>40</xdr:row>
      <xdr:rowOff>33131</xdr:rowOff>
    </xdr:to>
    <xdr:sp macro="" textlink="">
      <xdr:nvSpPr>
        <xdr:cNvPr id="4" name="Rectangle 3">
          <a:extLst>
            <a:ext uri="{FF2B5EF4-FFF2-40B4-BE49-F238E27FC236}">
              <a16:creationId xmlns:a16="http://schemas.microsoft.com/office/drawing/2014/main" id="{5A0EDFF4-4FC1-4BE9-904A-37CA8B6AA04E}"/>
            </a:ext>
          </a:extLst>
        </xdr:cNvPr>
        <xdr:cNvSpPr/>
      </xdr:nvSpPr>
      <xdr:spPr>
        <a:xfrm>
          <a:off x="22087" y="6040782"/>
          <a:ext cx="2103120" cy="1943653"/>
        </a:xfrm>
        <a:prstGeom prst="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a:solidFill>
                <a:schemeClr val="accent5">
                  <a:lumMod val="50000"/>
                </a:schemeClr>
              </a:solidFill>
            </a:rPr>
            <a:t>slicer quarter</a:t>
          </a:r>
        </a:p>
      </xdr:txBody>
    </xdr:sp>
    <xdr:clientData/>
  </xdr:twoCellAnchor>
  <xdr:twoCellAnchor>
    <xdr:from>
      <xdr:col>3</xdr:col>
      <xdr:colOff>110434</xdr:colOff>
      <xdr:row>0</xdr:row>
      <xdr:rowOff>143565</xdr:rowOff>
    </xdr:from>
    <xdr:to>
      <xdr:col>21</xdr:col>
      <xdr:colOff>563216</xdr:colOff>
      <xdr:row>44</xdr:row>
      <xdr:rowOff>66259</xdr:rowOff>
    </xdr:to>
    <xdr:sp macro="" textlink="">
      <xdr:nvSpPr>
        <xdr:cNvPr id="6" name="Rectangle 5">
          <a:extLst>
            <a:ext uri="{FF2B5EF4-FFF2-40B4-BE49-F238E27FC236}">
              <a16:creationId xmlns:a16="http://schemas.microsoft.com/office/drawing/2014/main" id="{47B2B713-025A-4ACD-C0D5-415B3F4C5E32}"/>
            </a:ext>
          </a:extLst>
        </xdr:cNvPr>
        <xdr:cNvSpPr/>
      </xdr:nvSpPr>
      <xdr:spPr>
        <a:xfrm>
          <a:off x="2131391" y="143565"/>
          <a:ext cx="12578521" cy="8669129"/>
        </a:xfrm>
        <a:prstGeom prst="rect">
          <a:avLst/>
        </a:prstGeom>
        <a:solidFill>
          <a:schemeClr val="bg2">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accent1">
                <a:lumMod val="50000"/>
              </a:schemeClr>
            </a:solidFill>
          </a:endParaRPr>
        </a:p>
      </xdr:txBody>
    </xdr:sp>
    <xdr:clientData/>
  </xdr:twoCellAnchor>
  <xdr:twoCellAnchor>
    <xdr:from>
      <xdr:col>3</xdr:col>
      <xdr:colOff>353391</xdr:colOff>
      <xdr:row>1</xdr:row>
      <xdr:rowOff>-1</xdr:rowOff>
    </xdr:from>
    <xdr:to>
      <xdr:col>21</xdr:col>
      <xdr:colOff>154608</xdr:colOff>
      <xdr:row>6</xdr:row>
      <xdr:rowOff>55216</xdr:rowOff>
    </xdr:to>
    <xdr:sp macro="" textlink="">
      <xdr:nvSpPr>
        <xdr:cNvPr id="7" name="Rectangle: Rounded Corners 6">
          <a:extLst>
            <a:ext uri="{FF2B5EF4-FFF2-40B4-BE49-F238E27FC236}">
              <a16:creationId xmlns:a16="http://schemas.microsoft.com/office/drawing/2014/main" id="{E6396156-4873-9D45-14CB-C493A1A17F2B}"/>
            </a:ext>
          </a:extLst>
        </xdr:cNvPr>
        <xdr:cNvSpPr/>
      </xdr:nvSpPr>
      <xdr:spPr>
        <a:xfrm>
          <a:off x="2374348" y="198782"/>
          <a:ext cx="11926956" cy="1049130"/>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600" b="1">
              <a:solidFill>
                <a:schemeClr val="accent5">
                  <a:lumMod val="50000"/>
                </a:schemeClr>
              </a:solidFill>
            </a:rPr>
            <a:t>Excel</a:t>
          </a:r>
          <a:r>
            <a:rPr lang="en-GB" sz="3600" b="1" baseline="0">
              <a:solidFill>
                <a:schemeClr val="accent5">
                  <a:lumMod val="50000"/>
                </a:schemeClr>
              </a:solidFill>
            </a:rPr>
            <a:t> Dashboard</a:t>
          </a:r>
          <a:endParaRPr lang="en-GB" sz="3600" b="1">
            <a:solidFill>
              <a:schemeClr val="accent5">
                <a:lumMod val="50000"/>
              </a:schemeClr>
            </a:solidFill>
          </a:endParaRPr>
        </a:p>
      </xdr:txBody>
    </xdr:sp>
    <xdr:clientData/>
  </xdr:twoCellAnchor>
  <xdr:twoCellAnchor>
    <xdr:from>
      <xdr:col>3</xdr:col>
      <xdr:colOff>419654</xdr:colOff>
      <xdr:row>7</xdr:row>
      <xdr:rowOff>132523</xdr:rowOff>
    </xdr:from>
    <xdr:to>
      <xdr:col>7</xdr:col>
      <xdr:colOff>651567</xdr:colOff>
      <xdr:row>13</xdr:row>
      <xdr:rowOff>37107</xdr:rowOff>
    </xdr:to>
    <xdr:sp macro="" textlink="">
      <xdr:nvSpPr>
        <xdr:cNvPr id="8" name="Rectangle: Rounded Corners 7">
          <a:extLst>
            <a:ext uri="{FF2B5EF4-FFF2-40B4-BE49-F238E27FC236}">
              <a16:creationId xmlns:a16="http://schemas.microsoft.com/office/drawing/2014/main" id="{03B028D3-4408-EC65-9F34-ED2F6735D775}"/>
            </a:ext>
          </a:extLst>
        </xdr:cNvPr>
        <xdr:cNvSpPr/>
      </xdr:nvSpPr>
      <xdr:spPr>
        <a:xfrm>
          <a:off x="2440611" y="1524001"/>
          <a:ext cx="2926521" cy="109728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b="1">
              <a:solidFill>
                <a:schemeClr val="accent5">
                  <a:lumMod val="50000"/>
                </a:schemeClr>
              </a:solidFill>
              <a:latin typeface="Agency FB" panose="020B0503020202020204" pitchFamily="34" charset="0"/>
            </a:rPr>
            <a:t>sales</a:t>
          </a:r>
          <a:endParaRPr lang="en-GB" sz="1100" b="1">
            <a:solidFill>
              <a:schemeClr val="accent5">
                <a:lumMod val="50000"/>
              </a:schemeClr>
            </a:solidFill>
            <a:latin typeface="Agency FB" panose="020B0503020202020204" pitchFamily="34" charset="0"/>
          </a:endParaRPr>
        </a:p>
      </xdr:txBody>
    </xdr:sp>
    <xdr:clientData/>
  </xdr:twoCellAnchor>
  <xdr:twoCellAnchor>
    <xdr:from>
      <xdr:col>10</xdr:col>
      <xdr:colOff>11045</xdr:colOff>
      <xdr:row>7</xdr:row>
      <xdr:rowOff>55218</xdr:rowOff>
    </xdr:from>
    <xdr:to>
      <xdr:col>14</xdr:col>
      <xdr:colOff>242958</xdr:colOff>
      <xdr:row>12</xdr:row>
      <xdr:rowOff>158585</xdr:rowOff>
    </xdr:to>
    <xdr:sp macro="" textlink="">
      <xdr:nvSpPr>
        <xdr:cNvPr id="10" name="Rectangle: Rounded Corners 9">
          <a:extLst>
            <a:ext uri="{FF2B5EF4-FFF2-40B4-BE49-F238E27FC236}">
              <a16:creationId xmlns:a16="http://schemas.microsoft.com/office/drawing/2014/main" id="{C2AD38E1-20BE-41C5-AA31-34A80A90F4A8}"/>
            </a:ext>
          </a:extLst>
        </xdr:cNvPr>
        <xdr:cNvSpPr/>
      </xdr:nvSpPr>
      <xdr:spPr>
        <a:xfrm>
          <a:off x="6747567" y="1446696"/>
          <a:ext cx="2926521" cy="1097280"/>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1">
              <a:solidFill>
                <a:schemeClr val="accent5">
                  <a:lumMod val="50000"/>
                </a:schemeClr>
              </a:solidFill>
              <a:latin typeface="Agency FB" panose="020B0503020202020204" pitchFamily="34" charset="0"/>
            </a:rPr>
            <a:t>profit</a:t>
          </a:r>
          <a:endParaRPr lang="en-GB" sz="1100" b="1">
            <a:solidFill>
              <a:schemeClr val="accent5">
                <a:lumMod val="50000"/>
              </a:schemeClr>
            </a:solidFill>
            <a:latin typeface="Agency FB" panose="020B0503020202020204" pitchFamily="34" charset="0"/>
          </a:endParaRPr>
        </a:p>
      </xdr:txBody>
    </xdr:sp>
    <xdr:clientData/>
  </xdr:twoCellAnchor>
  <xdr:twoCellAnchor>
    <xdr:from>
      <xdr:col>15</xdr:col>
      <xdr:colOff>519045</xdr:colOff>
      <xdr:row>7</xdr:row>
      <xdr:rowOff>110435</xdr:rowOff>
    </xdr:from>
    <xdr:to>
      <xdr:col>20</xdr:col>
      <xdr:colOff>77306</xdr:colOff>
      <xdr:row>13</xdr:row>
      <xdr:rowOff>15019</xdr:rowOff>
    </xdr:to>
    <xdr:sp macro="" textlink="">
      <xdr:nvSpPr>
        <xdr:cNvPr id="11" name="Rectangle: Rounded Corners 10">
          <a:extLst>
            <a:ext uri="{FF2B5EF4-FFF2-40B4-BE49-F238E27FC236}">
              <a16:creationId xmlns:a16="http://schemas.microsoft.com/office/drawing/2014/main" id="{3834AD26-98F6-4B87-8277-BF351BBD9352}"/>
            </a:ext>
          </a:extLst>
        </xdr:cNvPr>
        <xdr:cNvSpPr/>
      </xdr:nvSpPr>
      <xdr:spPr>
        <a:xfrm>
          <a:off x="10623828" y="1501913"/>
          <a:ext cx="2926521" cy="1097280"/>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1">
              <a:solidFill>
                <a:schemeClr val="accent5">
                  <a:lumMod val="50000"/>
                </a:schemeClr>
              </a:solidFill>
              <a:latin typeface="Agency FB" panose="020B0503020202020204" pitchFamily="34" charset="0"/>
            </a:rPr>
            <a:t>number</a:t>
          </a:r>
          <a:r>
            <a:rPr lang="en-GB" sz="1800" b="1">
              <a:latin typeface="Agency FB" panose="020B0503020202020204" pitchFamily="34" charset="0"/>
            </a:rPr>
            <a:t> </a:t>
          </a:r>
          <a:r>
            <a:rPr lang="en-GB" sz="1800" b="1">
              <a:solidFill>
                <a:schemeClr val="accent5">
                  <a:lumMod val="50000"/>
                </a:schemeClr>
              </a:solidFill>
              <a:latin typeface="Agency FB" panose="020B0503020202020204" pitchFamily="34" charset="0"/>
            </a:rPr>
            <a:t>of</a:t>
          </a:r>
          <a:r>
            <a:rPr lang="en-GB" sz="1800" b="1">
              <a:latin typeface="Agency FB" panose="020B0503020202020204" pitchFamily="34" charset="0"/>
            </a:rPr>
            <a:t> </a:t>
          </a:r>
          <a:r>
            <a:rPr lang="en-GB" sz="1800" b="1">
              <a:solidFill>
                <a:schemeClr val="accent5">
                  <a:lumMod val="50000"/>
                </a:schemeClr>
              </a:solidFill>
              <a:latin typeface="Agency FB" panose="020B0503020202020204" pitchFamily="34" charset="0"/>
            </a:rPr>
            <a:t>custmers</a:t>
          </a:r>
        </a:p>
      </xdr:txBody>
    </xdr:sp>
    <xdr:clientData/>
  </xdr:twoCellAnchor>
  <xdr:twoCellAnchor>
    <xdr:from>
      <xdr:col>3</xdr:col>
      <xdr:colOff>298173</xdr:colOff>
      <xdr:row>14</xdr:row>
      <xdr:rowOff>143565</xdr:rowOff>
    </xdr:from>
    <xdr:to>
      <xdr:col>13</xdr:col>
      <xdr:colOff>53892</xdr:colOff>
      <xdr:row>40</xdr:row>
      <xdr:rowOff>4418</xdr:rowOff>
    </xdr:to>
    <xdr:sp macro="" textlink="">
      <xdr:nvSpPr>
        <xdr:cNvPr id="12" name="Rectangle 11">
          <a:extLst>
            <a:ext uri="{FF2B5EF4-FFF2-40B4-BE49-F238E27FC236}">
              <a16:creationId xmlns:a16="http://schemas.microsoft.com/office/drawing/2014/main" id="{B43C3D4B-6B17-4378-A35B-8D95E04FACCB}"/>
            </a:ext>
          </a:extLst>
        </xdr:cNvPr>
        <xdr:cNvSpPr/>
      </xdr:nvSpPr>
      <xdr:spPr>
        <a:xfrm>
          <a:off x="2319130" y="2926522"/>
          <a:ext cx="6492240" cy="5029200"/>
        </a:xfrm>
        <a:prstGeom prst="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400">
              <a:solidFill>
                <a:schemeClr val="accent5">
                  <a:lumMod val="50000"/>
                </a:schemeClr>
              </a:solidFill>
            </a:rPr>
            <a:t>sales per month</a:t>
          </a:r>
        </a:p>
      </xdr:txBody>
    </xdr:sp>
    <xdr:clientData/>
  </xdr:twoCellAnchor>
  <xdr:twoCellAnchor>
    <xdr:from>
      <xdr:col>13</xdr:col>
      <xdr:colOff>154609</xdr:colOff>
      <xdr:row>15</xdr:row>
      <xdr:rowOff>165652</xdr:rowOff>
    </xdr:from>
    <xdr:to>
      <xdr:col>20</xdr:col>
      <xdr:colOff>651124</xdr:colOff>
      <xdr:row>26</xdr:row>
      <xdr:rowOff>173603</xdr:rowOff>
    </xdr:to>
    <xdr:sp macro="" textlink="">
      <xdr:nvSpPr>
        <xdr:cNvPr id="14" name="Rectangle 13">
          <a:extLst>
            <a:ext uri="{FF2B5EF4-FFF2-40B4-BE49-F238E27FC236}">
              <a16:creationId xmlns:a16="http://schemas.microsoft.com/office/drawing/2014/main" id="{3D882CAD-8BCA-4E09-9F01-E13C25D1DB36}"/>
            </a:ext>
          </a:extLst>
        </xdr:cNvPr>
        <xdr:cNvSpPr/>
      </xdr:nvSpPr>
      <xdr:spPr>
        <a:xfrm>
          <a:off x="8912087" y="3147391"/>
          <a:ext cx="5212080" cy="2194560"/>
        </a:xfrm>
        <a:prstGeom prst="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a:solidFill>
                <a:schemeClr val="accent5">
                  <a:lumMod val="50000"/>
                </a:schemeClr>
              </a:solidFill>
            </a:rPr>
            <a:t>Customer per month</a:t>
          </a:r>
        </a:p>
      </xdr:txBody>
    </xdr:sp>
    <xdr:clientData/>
  </xdr:twoCellAnchor>
  <xdr:twoCellAnchor>
    <xdr:from>
      <xdr:col>13</xdr:col>
      <xdr:colOff>176698</xdr:colOff>
      <xdr:row>28</xdr:row>
      <xdr:rowOff>143566</xdr:rowOff>
    </xdr:from>
    <xdr:to>
      <xdr:col>20</xdr:col>
      <xdr:colOff>673213</xdr:colOff>
      <xdr:row>39</xdr:row>
      <xdr:rowOff>151517</xdr:rowOff>
    </xdr:to>
    <xdr:sp macro="" textlink="">
      <xdr:nvSpPr>
        <xdr:cNvPr id="16" name="Rectangle 15">
          <a:extLst>
            <a:ext uri="{FF2B5EF4-FFF2-40B4-BE49-F238E27FC236}">
              <a16:creationId xmlns:a16="http://schemas.microsoft.com/office/drawing/2014/main" id="{61E70C77-E52C-4152-B7DA-DE07FDFA1955}"/>
            </a:ext>
          </a:extLst>
        </xdr:cNvPr>
        <xdr:cNvSpPr/>
      </xdr:nvSpPr>
      <xdr:spPr>
        <a:xfrm>
          <a:off x="8934176" y="5709479"/>
          <a:ext cx="5212080" cy="2194560"/>
        </a:xfrm>
        <a:prstGeom prst="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a:solidFill>
                <a:schemeClr val="accent5">
                  <a:lumMod val="50000"/>
                </a:schemeClr>
              </a:solidFill>
            </a:rPr>
            <a:t>profit</a:t>
          </a:r>
          <a:r>
            <a:rPr lang="en-GB" sz="1800"/>
            <a:t> </a:t>
          </a:r>
          <a:r>
            <a:rPr lang="en-GB" sz="1800">
              <a:solidFill>
                <a:schemeClr val="accent5">
                  <a:lumMod val="50000"/>
                </a:schemeClr>
              </a:solidFill>
            </a:rPr>
            <a:t>per</a:t>
          </a:r>
          <a:r>
            <a:rPr lang="en-GB" sz="1800"/>
            <a:t> </a:t>
          </a:r>
          <a:r>
            <a:rPr lang="en-GB" sz="1800">
              <a:solidFill>
                <a:schemeClr val="accent5">
                  <a:lumMod val="50000"/>
                </a:schemeClr>
              </a:solidFill>
            </a:rPr>
            <a:t>month</a:t>
          </a:r>
        </a:p>
      </xdr:txBody>
    </xdr:sp>
    <xdr:clientData/>
  </xdr:twoCellAnchor>
  <xdr:twoCellAnchor>
    <xdr:from>
      <xdr:col>3</xdr:col>
      <xdr:colOff>662608</xdr:colOff>
      <xdr:row>9</xdr:row>
      <xdr:rowOff>110435</xdr:rowOff>
    </xdr:from>
    <xdr:to>
      <xdr:col>6</xdr:col>
      <xdr:colOff>342348</xdr:colOff>
      <xdr:row>12</xdr:row>
      <xdr:rowOff>55217</xdr:rowOff>
    </xdr:to>
    <xdr:sp macro="" textlink="Sheet2!G3">
      <xdr:nvSpPr>
        <xdr:cNvPr id="17" name="TextBox 16">
          <a:extLst>
            <a:ext uri="{FF2B5EF4-FFF2-40B4-BE49-F238E27FC236}">
              <a16:creationId xmlns:a16="http://schemas.microsoft.com/office/drawing/2014/main" id="{E4155944-5131-656E-3534-06F00A8C1AC7}"/>
            </a:ext>
          </a:extLst>
        </xdr:cNvPr>
        <xdr:cNvSpPr txBox="1"/>
      </xdr:nvSpPr>
      <xdr:spPr>
        <a:xfrm>
          <a:off x="2683565" y="1899478"/>
          <a:ext cx="1700696" cy="54113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2DEB99D-62A8-4FB4-A08B-4DB77BEC9C4C}" type="TxLink">
            <a:rPr lang="en-US" sz="2800" b="1" i="0" u="none" strike="noStrike">
              <a:solidFill>
                <a:schemeClr val="accent5">
                  <a:lumMod val="50000"/>
                </a:schemeClr>
              </a:solidFill>
              <a:latin typeface="Calibri"/>
              <a:ea typeface="Calibri"/>
              <a:cs typeface="Calibri"/>
            </a:rPr>
            <a:pPr/>
            <a:t>754940.7</a:t>
          </a:fld>
          <a:endParaRPr lang="en-GB" sz="2400" b="1">
            <a:solidFill>
              <a:schemeClr val="accent5">
                <a:lumMod val="50000"/>
              </a:schemeClr>
            </a:solidFill>
          </a:endParaRPr>
        </a:p>
      </xdr:txBody>
    </xdr:sp>
    <xdr:clientData/>
  </xdr:twoCellAnchor>
  <xdr:twoCellAnchor>
    <xdr:from>
      <xdr:col>10</xdr:col>
      <xdr:colOff>419654</xdr:colOff>
      <xdr:row>8</xdr:row>
      <xdr:rowOff>187740</xdr:rowOff>
    </xdr:from>
    <xdr:to>
      <xdr:col>13</xdr:col>
      <xdr:colOff>99394</xdr:colOff>
      <xdr:row>11</xdr:row>
      <xdr:rowOff>132522</xdr:rowOff>
    </xdr:to>
    <xdr:sp macro="" textlink="Sheet2!G4">
      <xdr:nvSpPr>
        <xdr:cNvPr id="19" name="TextBox 18">
          <a:extLst>
            <a:ext uri="{FF2B5EF4-FFF2-40B4-BE49-F238E27FC236}">
              <a16:creationId xmlns:a16="http://schemas.microsoft.com/office/drawing/2014/main" id="{40436A7F-F415-405E-B752-4F1B27929C33}"/>
            </a:ext>
          </a:extLst>
        </xdr:cNvPr>
        <xdr:cNvSpPr txBox="1"/>
      </xdr:nvSpPr>
      <xdr:spPr>
        <a:xfrm>
          <a:off x="7156176" y="1778001"/>
          <a:ext cx="1700696" cy="54113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93F7DDD-4996-4FD5-BE2F-5B4FB8923368}" type="TxLink">
            <a:rPr lang="en-US" sz="3600" b="1" i="0" u="none" strike="noStrike">
              <a:solidFill>
                <a:schemeClr val="accent5">
                  <a:lumMod val="50000"/>
                </a:schemeClr>
              </a:solidFill>
              <a:latin typeface="Calibri"/>
              <a:ea typeface="Calibri"/>
              <a:cs typeface="Calibri"/>
            </a:rPr>
            <a:pPr marL="0" indent="0"/>
            <a:t>891111</a:t>
          </a:fld>
          <a:endParaRPr lang="en-GB" sz="3600" b="1" i="0" u="none" strike="noStrike">
            <a:solidFill>
              <a:schemeClr val="accent5">
                <a:lumMod val="50000"/>
              </a:schemeClr>
            </a:solidFill>
            <a:latin typeface="Calibri"/>
            <a:ea typeface="Calibri"/>
            <a:cs typeface="Calibri"/>
          </a:endParaRPr>
        </a:p>
      </xdr:txBody>
    </xdr:sp>
    <xdr:clientData/>
  </xdr:twoCellAnchor>
  <xdr:twoCellAnchor>
    <xdr:from>
      <xdr:col>17</xdr:col>
      <xdr:colOff>55220</xdr:colOff>
      <xdr:row>9</xdr:row>
      <xdr:rowOff>110435</xdr:rowOff>
    </xdr:from>
    <xdr:to>
      <xdr:col>19</xdr:col>
      <xdr:colOff>408612</xdr:colOff>
      <xdr:row>12</xdr:row>
      <xdr:rowOff>55217</xdr:rowOff>
    </xdr:to>
    <xdr:sp macro="" textlink="Sheet2!G5">
      <xdr:nvSpPr>
        <xdr:cNvPr id="20" name="TextBox 19">
          <a:extLst>
            <a:ext uri="{FF2B5EF4-FFF2-40B4-BE49-F238E27FC236}">
              <a16:creationId xmlns:a16="http://schemas.microsoft.com/office/drawing/2014/main" id="{02AF9008-70CB-4616-A4DC-8E145E577CB9}"/>
            </a:ext>
          </a:extLst>
        </xdr:cNvPr>
        <xdr:cNvSpPr txBox="1"/>
      </xdr:nvSpPr>
      <xdr:spPr>
        <a:xfrm>
          <a:off x="11507307" y="1899478"/>
          <a:ext cx="1700696" cy="54113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3D99D78-5C5E-49F2-9552-CBA6BE1936CB}" type="TxLink">
            <a:rPr lang="en-US" sz="4000" b="1" i="0" u="none" strike="noStrike">
              <a:solidFill>
                <a:schemeClr val="accent5">
                  <a:lumMod val="50000"/>
                </a:schemeClr>
              </a:solidFill>
              <a:latin typeface="Calibri"/>
              <a:ea typeface="Calibri"/>
              <a:cs typeface="Calibri"/>
            </a:rPr>
            <a:pPr marL="0" indent="0"/>
            <a:t>9360</a:t>
          </a:fld>
          <a:endParaRPr lang="en-GB" sz="4000" b="1" i="0" u="none" strike="noStrike">
            <a:solidFill>
              <a:schemeClr val="accent5">
                <a:lumMod val="50000"/>
              </a:schemeClr>
            </a:solidFill>
            <a:latin typeface="Calibri"/>
            <a:ea typeface="Calibri"/>
            <a:cs typeface="Calibri"/>
          </a:endParaRPr>
        </a:p>
      </xdr:txBody>
    </xdr:sp>
    <xdr:clientData/>
  </xdr:twoCellAnchor>
  <xdr:twoCellAnchor>
    <xdr:from>
      <xdr:col>3</xdr:col>
      <xdr:colOff>519043</xdr:colOff>
      <xdr:row>18</xdr:row>
      <xdr:rowOff>99392</xdr:rowOff>
    </xdr:from>
    <xdr:to>
      <xdr:col>12</xdr:col>
      <xdr:colOff>485913</xdr:colOff>
      <xdr:row>32</xdr:row>
      <xdr:rowOff>159028</xdr:rowOff>
    </xdr:to>
    <xdr:graphicFrame macro="">
      <xdr:nvGraphicFramePr>
        <xdr:cNvPr id="23" name="Chart 22">
          <a:extLst>
            <a:ext uri="{FF2B5EF4-FFF2-40B4-BE49-F238E27FC236}">
              <a16:creationId xmlns:a16="http://schemas.microsoft.com/office/drawing/2014/main" id="{2F186914-467F-48F0-9BE6-AA56570445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298173</xdr:colOff>
      <xdr:row>17</xdr:row>
      <xdr:rowOff>110435</xdr:rowOff>
    </xdr:from>
    <xdr:to>
      <xdr:col>20</xdr:col>
      <xdr:colOff>596347</xdr:colOff>
      <xdr:row>26</xdr:row>
      <xdr:rowOff>132521</xdr:rowOff>
    </xdr:to>
    <xdr:graphicFrame macro="">
      <xdr:nvGraphicFramePr>
        <xdr:cNvPr id="5" name="Chart 4">
          <a:extLst>
            <a:ext uri="{FF2B5EF4-FFF2-40B4-BE49-F238E27FC236}">
              <a16:creationId xmlns:a16="http://schemas.microsoft.com/office/drawing/2014/main" id="{63FF7725-B707-4238-BC22-B95F65E604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242957</xdr:colOff>
      <xdr:row>30</xdr:row>
      <xdr:rowOff>99392</xdr:rowOff>
    </xdr:from>
    <xdr:to>
      <xdr:col>20</xdr:col>
      <xdr:colOff>618435</xdr:colOff>
      <xdr:row>39</xdr:row>
      <xdr:rowOff>165651</xdr:rowOff>
    </xdr:to>
    <xdr:graphicFrame macro="">
      <xdr:nvGraphicFramePr>
        <xdr:cNvPr id="9" name="Chart 8">
          <a:extLst>
            <a:ext uri="{FF2B5EF4-FFF2-40B4-BE49-F238E27FC236}">
              <a16:creationId xmlns:a16="http://schemas.microsoft.com/office/drawing/2014/main" id="{14C5FF28-F19E-4671-92C0-8409AA4A8B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143566</xdr:colOff>
      <xdr:row>8</xdr:row>
      <xdr:rowOff>22087</xdr:rowOff>
    </xdr:from>
    <xdr:to>
      <xdr:col>7</xdr:col>
      <xdr:colOff>629478</xdr:colOff>
      <xdr:row>12</xdr:row>
      <xdr:rowOff>154609</xdr:rowOff>
    </xdr:to>
    <xdr:graphicFrame macro="">
      <xdr:nvGraphicFramePr>
        <xdr:cNvPr id="13" name="Chart 12">
          <a:extLst>
            <a:ext uri="{FF2B5EF4-FFF2-40B4-BE49-F238E27FC236}">
              <a16:creationId xmlns:a16="http://schemas.microsoft.com/office/drawing/2014/main" id="{7356BA5C-0589-4977-8176-A10284442F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154608</xdr:colOff>
      <xdr:row>1</xdr:row>
      <xdr:rowOff>154608</xdr:rowOff>
    </xdr:from>
    <xdr:to>
      <xdr:col>2</xdr:col>
      <xdr:colOff>636104</xdr:colOff>
      <xdr:row>15</xdr:row>
      <xdr:rowOff>22087</xdr:rowOff>
    </xdr:to>
    <mc:AlternateContent xmlns:mc="http://schemas.openxmlformats.org/markup-compatibility/2006" xmlns:a14="http://schemas.microsoft.com/office/drawing/2010/main">
      <mc:Choice Requires="a14">
        <xdr:graphicFrame macro="">
          <xdr:nvGraphicFramePr>
            <xdr:cNvPr id="15" name="Month">
              <a:extLst>
                <a:ext uri="{FF2B5EF4-FFF2-40B4-BE49-F238E27FC236}">
                  <a16:creationId xmlns:a16="http://schemas.microsoft.com/office/drawing/2014/main" id="{3D14530B-B7B3-47E0-BD3C-85D2CBB1B512}"/>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54608" y="353391"/>
              <a:ext cx="1828800" cy="265043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132522</xdr:colOff>
      <xdr:row>17</xdr:row>
      <xdr:rowOff>11044</xdr:rowOff>
    </xdr:from>
    <xdr:to>
      <xdr:col>2</xdr:col>
      <xdr:colOff>614018</xdr:colOff>
      <xdr:row>29</xdr:row>
      <xdr:rowOff>143565</xdr:rowOff>
    </xdr:to>
    <mc:AlternateContent xmlns:mc="http://schemas.openxmlformats.org/markup-compatibility/2006" xmlns:a14="http://schemas.microsoft.com/office/drawing/2010/main">
      <mc:Choice Requires="a14">
        <xdr:graphicFrame macro="">
          <xdr:nvGraphicFramePr>
            <xdr:cNvPr id="21" name="Region">
              <a:extLst>
                <a:ext uri="{FF2B5EF4-FFF2-40B4-BE49-F238E27FC236}">
                  <a16:creationId xmlns:a16="http://schemas.microsoft.com/office/drawing/2014/main" id="{AC2D23F8-834A-46A9-964C-F18C423F591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2522" y="3390348"/>
              <a:ext cx="1828800" cy="25179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110435</xdr:colOff>
      <xdr:row>32</xdr:row>
      <xdr:rowOff>33131</xdr:rowOff>
    </xdr:from>
    <xdr:to>
      <xdr:col>2</xdr:col>
      <xdr:colOff>591931</xdr:colOff>
      <xdr:row>39</xdr:row>
      <xdr:rowOff>77304</xdr:rowOff>
    </xdr:to>
    <mc:AlternateContent xmlns:mc="http://schemas.openxmlformats.org/markup-compatibility/2006" xmlns:a14="http://schemas.microsoft.com/office/drawing/2010/main">
      <mc:Choice Requires="a14">
        <xdr:graphicFrame macro="">
          <xdr:nvGraphicFramePr>
            <xdr:cNvPr id="24" name="Quarter">
              <a:extLst>
                <a:ext uri="{FF2B5EF4-FFF2-40B4-BE49-F238E27FC236}">
                  <a16:creationId xmlns:a16="http://schemas.microsoft.com/office/drawing/2014/main" id="{F8EC1E6F-8BE4-4A96-A9D4-1364AF2B701E}"/>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10435" y="6394174"/>
              <a:ext cx="1828800" cy="143565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بدور الهلالي" refreshedDate="45829.381682523148" createdVersion="8" refreshedVersion="8" minRefreshableVersion="3" recordCount="63" xr:uid="{511DEE07-B094-48EF-B8F2-8AF82C2F3CCC}">
  <cacheSource type="worksheet">
    <worksheetSource name="sale"/>
  </cacheSource>
  <cacheFields count="12">
    <cacheField name="Month" numFmtId="17">
      <sharedItems containsSemiMixedTypes="0" containsNonDate="0" containsDate="1" containsString="0" minDate="2023-01-01T00:00:00" maxDate="2023-09-02T00:00:00" count="9">
        <d v="2023-01-01T00:00:00"/>
        <d v="2023-02-01T00:00:00"/>
        <d v="2023-03-01T00:00:00"/>
        <d v="2023-04-01T00:00:00"/>
        <d v="2023-05-01T00:00:00"/>
        <d v="2023-06-01T00:00:00"/>
        <d v="2023-07-01T00:00:00"/>
        <d v="2023-08-01T00:00:00"/>
        <d v="2023-09-01T00:00:00"/>
      </sharedItems>
      <fieldGroup par="11"/>
    </cacheField>
    <cacheField name="Region" numFmtId="0">
      <sharedItems count="7">
        <s v="Argentina"/>
        <s v="Brazil"/>
        <s v="Chicaco"/>
        <s v="Chile"/>
        <s v="Columbia"/>
        <s v="Los Angeles"/>
        <s v="Peru"/>
      </sharedItems>
    </cacheField>
    <cacheField name="Sales" numFmtId="164">
      <sharedItems containsSemiMixedTypes="0" containsString="0" containsNumber="1" minValue="1500" maxValue="18571.428571428572"/>
    </cacheField>
    <cacheField name="Profit" numFmtId="0">
      <sharedItems containsSemiMixedTypes="0" containsString="0" containsNumber="1" containsInteger="1" minValue="2000" maxValue="25000"/>
    </cacheField>
    <cacheField name="Target Sales" numFmtId="164">
      <sharedItems containsSemiMixedTypes="0" containsString="0" containsNumber="1" minValue="285.71428571428572" maxValue="5714.2857142857147"/>
    </cacheField>
    <cacheField name="Customers" numFmtId="0">
      <sharedItems containsSemiMixedTypes="0" containsString="0" containsNumber="1" containsInteger="1" minValue="15" maxValue="310"/>
    </cacheField>
    <cacheField name="Quarter" numFmtId="0">
      <sharedItems count="3">
        <s v="Quarter 1"/>
        <s v="Quarter 2"/>
        <s v="Quarter 3"/>
      </sharedItems>
    </cacheField>
    <cacheField name="Sales Completion Rate" numFmtId="9">
      <sharedItems containsSemiMixedTypes="0" containsString="0" containsNumber="1" minValue="0.7" maxValue="0.99"/>
    </cacheField>
    <cacheField name="Profit Completion Rate" numFmtId="9">
      <sharedItems containsSemiMixedTypes="0" containsString="0" containsNumber="1" minValue="0.7" maxValue="0.99"/>
    </cacheField>
    <cacheField name="Customer Completion Rate" numFmtId="9">
      <sharedItems containsSemiMixedTypes="0" containsString="0" containsNumber="1" minValue="0.7" maxValue="0.99"/>
    </cacheField>
    <cacheField name="Days (Month)" numFmtId="0" databaseField="0">
      <fieldGroup base="0">
        <rangePr groupBy="days" startDate="2023-01-01T00:00:00" endDate="2023-09-02T00:00:00"/>
        <groupItems count="368">
          <s v="&lt;1/1/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2/2023"/>
        </groupItems>
      </fieldGroup>
    </cacheField>
    <cacheField name="Months (Month)" numFmtId="0" databaseField="0">
      <fieldGroup base="0">
        <rangePr groupBy="months" startDate="2023-01-01T00:00:00" endDate="2023-09-02T00:00:00"/>
        <groupItems count="14">
          <s v="&lt;1/1/2023"/>
          <s v="Jan"/>
          <s v="Feb"/>
          <s v="Mar"/>
          <s v="Apr"/>
          <s v="May"/>
          <s v="Jun"/>
          <s v="Jul"/>
          <s v="Aug"/>
          <s v="Sep"/>
          <s v="Oct"/>
          <s v="Nov"/>
          <s v="Dec"/>
          <s v="&gt;9/2/2023"/>
        </groupItems>
      </fieldGroup>
    </cacheField>
  </cacheFields>
  <extLst>
    <ext xmlns:x14="http://schemas.microsoft.com/office/spreadsheetml/2009/9/main" uri="{725AE2AE-9491-48be-B2B4-4EB974FC3084}">
      <x14:pivotCacheDefinition pivotCacheId="9688806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x v="0"/>
    <x v="0"/>
    <n v="5000"/>
    <n v="2581"/>
    <n v="2857.1428571428573"/>
    <n v="80"/>
    <x v="0"/>
    <n v="0.89"/>
    <n v="0.85"/>
    <n v="0.72"/>
  </r>
  <r>
    <x v="0"/>
    <x v="1"/>
    <n v="3500"/>
    <n v="3944"/>
    <n v="2857.1428571428573"/>
    <n v="30"/>
    <x v="0"/>
    <n v="0.94"/>
    <n v="0.95"/>
    <n v="0.86"/>
  </r>
  <r>
    <x v="0"/>
    <x v="2"/>
    <n v="1500"/>
    <n v="3293"/>
    <n v="2857.1428571428573"/>
    <n v="15"/>
    <x v="0"/>
    <n v="0.82"/>
    <n v="0.8"/>
    <n v="0.76"/>
  </r>
  <r>
    <x v="0"/>
    <x v="3"/>
    <n v="1500"/>
    <n v="2019"/>
    <n v="2857.1428571428573"/>
    <n v="40"/>
    <x v="0"/>
    <n v="0.79"/>
    <n v="0.79"/>
    <n v="0.79"/>
  </r>
  <r>
    <x v="0"/>
    <x v="4"/>
    <n v="6000"/>
    <n v="2980"/>
    <n v="2857.1428571428573"/>
    <n v="100"/>
    <x v="0"/>
    <n v="0.96"/>
    <n v="0.79"/>
    <n v="0.7"/>
  </r>
  <r>
    <x v="0"/>
    <x v="5"/>
    <n v="2500"/>
    <n v="2209"/>
    <n v="2857.1428571428573"/>
    <n v="15"/>
    <x v="0"/>
    <n v="0.79"/>
    <n v="0.79"/>
    <n v="0.77"/>
  </r>
  <r>
    <x v="0"/>
    <x v="6"/>
    <n v="10000"/>
    <n v="2440"/>
    <n v="2857.1428571428573"/>
    <n v="20"/>
    <x v="0"/>
    <n v="0.75"/>
    <n v="0.72"/>
    <n v="0.93"/>
  </r>
  <r>
    <x v="1"/>
    <x v="0"/>
    <n v="5000"/>
    <n v="2000"/>
    <n v="1428.5714285714287"/>
    <n v="90"/>
    <x v="0"/>
    <n v="0.92"/>
    <n v="0.99"/>
    <n v="0.74"/>
  </r>
  <r>
    <x v="1"/>
    <x v="1"/>
    <n v="15000"/>
    <n v="14431"/>
    <n v="1428.5714285714287"/>
    <n v="30"/>
    <x v="0"/>
    <n v="0.7"/>
    <n v="0.99"/>
    <n v="0.95"/>
  </r>
  <r>
    <x v="1"/>
    <x v="2"/>
    <n v="1500"/>
    <n v="3000"/>
    <n v="1428.5714285714287"/>
    <n v="15"/>
    <x v="0"/>
    <n v="0.91"/>
    <n v="0.98"/>
    <n v="0.89"/>
  </r>
  <r>
    <x v="1"/>
    <x v="3"/>
    <n v="3500"/>
    <n v="4000"/>
    <n v="1428.5714285714287"/>
    <n v="40"/>
    <x v="0"/>
    <n v="0.74"/>
    <n v="0.85"/>
    <n v="0.7"/>
  </r>
  <r>
    <x v="1"/>
    <x v="4"/>
    <n v="6000"/>
    <n v="2000"/>
    <n v="1428.5714285714287"/>
    <n v="100"/>
    <x v="0"/>
    <n v="0.9"/>
    <n v="0.9"/>
    <n v="0.72"/>
  </r>
  <r>
    <x v="1"/>
    <x v="5"/>
    <n v="4000"/>
    <n v="2000"/>
    <n v="1428.5714285714287"/>
    <n v="15"/>
    <x v="0"/>
    <n v="0.95"/>
    <n v="0.97"/>
    <n v="0.81"/>
  </r>
  <r>
    <x v="1"/>
    <x v="6"/>
    <n v="10000"/>
    <n v="2000"/>
    <n v="1428.5714285714287"/>
    <n v="20"/>
    <x v="0"/>
    <n v="0.99"/>
    <n v="0.79"/>
    <n v="0.75"/>
  </r>
  <r>
    <x v="2"/>
    <x v="0"/>
    <n v="8571.4285714285706"/>
    <n v="4000"/>
    <n v="1428.5714285714287"/>
    <n v="45"/>
    <x v="0"/>
    <n v="0.86"/>
    <n v="0.97"/>
    <n v="0.89"/>
  </r>
  <r>
    <x v="2"/>
    <x v="1"/>
    <n v="8571.4285714285706"/>
    <n v="6000"/>
    <n v="1428.5714285714287"/>
    <n v="43"/>
    <x v="0"/>
    <n v="0.83"/>
    <n v="0.72"/>
    <n v="0.74"/>
  </r>
  <r>
    <x v="2"/>
    <x v="2"/>
    <n v="8571.4285714285706"/>
    <n v="6500"/>
    <n v="1428.5714285714287"/>
    <n v="43"/>
    <x v="0"/>
    <n v="0.74"/>
    <n v="0.78"/>
    <n v="0.94"/>
  </r>
  <r>
    <x v="2"/>
    <x v="3"/>
    <n v="8571.4285714285706"/>
    <n v="12000"/>
    <n v="1428.5714285714287"/>
    <n v="43"/>
    <x v="0"/>
    <n v="0.8"/>
    <n v="0.84"/>
    <n v="0.81"/>
  </r>
  <r>
    <x v="2"/>
    <x v="4"/>
    <n v="8571.4285714285706"/>
    <n v="3000"/>
    <n v="1428.5714285714287"/>
    <n v="43"/>
    <x v="0"/>
    <n v="0.89"/>
    <n v="0.99"/>
    <n v="0.97"/>
  </r>
  <r>
    <x v="2"/>
    <x v="5"/>
    <n v="8571.4285714285706"/>
    <n v="2000"/>
    <n v="1428.5714285714287"/>
    <n v="40"/>
    <x v="0"/>
    <n v="0.71"/>
    <n v="0.87"/>
    <n v="0.94"/>
  </r>
  <r>
    <x v="2"/>
    <x v="6"/>
    <n v="8571.4285714285706"/>
    <n v="2000"/>
    <n v="1428.5714285714287"/>
    <n v="43"/>
    <x v="0"/>
    <n v="0.9"/>
    <n v="0.72"/>
    <n v="0.94"/>
  </r>
  <r>
    <x v="3"/>
    <x v="0"/>
    <n v="7857.1428571428569"/>
    <n v="3000"/>
    <n v="5714.2857142857147"/>
    <n v="100"/>
    <x v="1"/>
    <n v="0.89"/>
    <n v="0.85"/>
    <n v="0.87"/>
  </r>
  <r>
    <x v="3"/>
    <x v="1"/>
    <n v="7857.1428571428569"/>
    <n v="4500"/>
    <n v="5714.2857142857147"/>
    <n v="100"/>
    <x v="1"/>
    <n v="0.89"/>
    <n v="0.8"/>
    <n v="0.88"/>
  </r>
  <r>
    <x v="3"/>
    <x v="2"/>
    <n v="7857.1428571428569"/>
    <n v="5500"/>
    <n v="5714.2857142857147"/>
    <n v="100"/>
    <x v="1"/>
    <n v="0.98"/>
    <n v="0.99"/>
    <n v="0.81"/>
  </r>
  <r>
    <x v="3"/>
    <x v="3"/>
    <n v="7857.1428571428569"/>
    <n v="10000"/>
    <n v="5714.2857142857147"/>
    <n v="100"/>
    <x v="1"/>
    <n v="0.81"/>
    <n v="0.91"/>
    <n v="0.95"/>
  </r>
  <r>
    <x v="3"/>
    <x v="4"/>
    <n v="7857.1428571428569"/>
    <n v="2000"/>
    <n v="5714.2857142857147"/>
    <n v="100"/>
    <x v="1"/>
    <n v="0.97"/>
    <n v="0.85"/>
    <n v="0.85"/>
  </r>
  <r>
    <x v="3"/>
    <x v="5"/>
    <n v="7857.1428571428569"/>
    <n v="2000"/>
    <n v="5714.2857142857147"/>
    <n v="100"/>
    <x v="1"/>
    <n v="0.89"/>
    <n v="0.94"/>
    <n v="0.8"/>
  </r>
  <r>
    <x v="3"/>
    <x v="6"/>
    <n v="7857.1428571428569"/>
    <n v="2000"/>
    <n v="5714.2857142857147"/>
    <n v="100"/>
    <x v="1"/>
    <n v="0.88"/>
    <n v="0.94"/>
    <n v="0.7"/>
  </r>
  <r>
    <x v="4"/>
    <x v="0"/>
    <n v="11428.571428571429"/>
    <n v="20000"/>
    <n v="2857.1428571428573"/>
    <n v="90"/>
    <x v="1"/>
    <n v="0.75"/>
    <n v="0.77"/>
    <n v="0.84"/>
  </r>
  <r>
    <x v="4"/>
    <x v="1"/>
    <n v="11428.571428571429"/>
    <n v="17000"/>
    <n v="2857.1428571428573"/>
    <n v="80"/>
    <x v="1"/>
    <n v="0.73"/>
    <n v="0.96"/>
    <n v="0.93"/>
  </r>
  <r>
    <x v="4"/>
    <x v="2"/>
    <n v="11428.571428571429"/>
    <n v="16000"/>
    <n v="2857.1428571428573"/>
    <n v="90"/>
    <x v="1"/>
    <n v="0.93"/>
    <n v="0.74"/>
    <n v="0.93"/>
  </r>
  <r>
    <x v="4"/>
    <x v="3"/>
    <n v="11428.571428571429"/>
    <n v="12000"/>
    <n v="2857.1428571428573"/>
    <n v="110"/>
    <x v="1"/>
    <n v="0.85"/>
    <n v="0.7"/>
    <n v="0.99"/>
  </r>
  <r>
    <x v="4"/>
    <x v="4"/>
    <n v="11428.571428571429"/>
    <n v="20500"/>
    <n v="2857.1428571428573"/>
    <n v="90"/>
    <x v="1"/>
    <n v="0.92"/>
    <n v="0.99"/>
    <n v="0.88"/>
  </r>
  <r>
    <x v="4"/>
    <x v="5"/>
    <n v="11428.571428571429"/>
    <n v="21000"/>
    <n v="2857.1428571428573"/>
    <n v="100"/>
    <x v="1"/>
    <n v="0.75"/>
    <n v="0.97"/>
    <n v="0.83"/>
  </r>
  <r>
    <x v="4"/>
    <x v="6"/>
    <n v="11428.571428571429"/>
    <n v="21500"/>
    <n v="2857.1428571428573"/>
    <n v="90"/>
    <x v="1"/>
    <n v="0.77"/>
    <n v="0.97"/>
    <n v="0.78"/>
  </r>
  <r>
    <x v="5"/>
    <x v="0"/>
    <n v="14285.714285714286"/>
    <n v="22000"/>
    <n v="857.14285714285711"/>
    <n v="228"/>
    <x v="1"/>
    <n v="0.79"/>
    <n v="0.75"/>
    <n v="0.93"/>
  </r>
  <r>
    <x v="5"/>
    <x v="1"/>
    <n v="14285.714285714286"/>
    <n v="18000"/>
    <n v="857.14285714285711"/>
    <n v="220"/>
    <x v="1"/>
    <n v="0.81"/>
    <n v="0.98"/>
    <n v="0.86"/>
  </r>
  <r>
    <x v="5"/>
    <x v="2"/>
    <n v="14285.714285714286"/>
    <n v="18500"/>
    <n v="857.14285714285711"/>
    <n v="228"/>
    <x v="1"/>
    <n v="0.86"/>
    <n v="0.82"/>
    <n v="0.86"/>
  </r>
  <r>
    <x v="5"/>
    <x v="3"/>
    <n v="14285.714285714286"/>
    <n v="14314"/>
    <n v="857.14285714285711"/>
    <n v="238"/>
    <x v="1"/>
    <n v="0.72"/>
    <n v="0.95"/>
    <n v="0.9"/>
  </r>
  <r>
    <x v="5"/>
    <x v="4"/>
    <n v="14285.714285714286"/>
    <n v="21000"/>
    <n v="857.14285714285711"/>
    <n v="228"/>
    <x v="1"/>
    <n v="0.71"/>
    <n v="0.8"/>
    <n v="0.76"/>
  </r>
  <r>
    <x v="5"/>
    <x v="5"/>
    <n v="14285.714285714286"/>
    <n v="22500"/>
    <n v="857.14285714285711"/>
    <n v="230"/>
    <x v="1"/>
    <n v="0.97"/>
    <n v="0.95"/>
    <n v="0.85"/>
  </r>
  <r>
    <x v="5"/>
    <x v="6"/>
    <n v="14285.714285714286"/>
    <n v="22900"/>
    <n v="857.14285714285711"/>
    <n v="228"/>
    <x v="1"/>
    <n v="0.95"/>
    <n v="0.85"/>
    <n v="0.91"/>
  </r>
  <r>
    <x v="6"/>
    <x v="0"/>
    <n v="18562.957142857143"/>
    <n v="25000"/>
    <n v="714.28571428571433"/>
    <n v="250"/>
    <x v="2"/>
    <n v="0.97"/>
    <n v="0.7"/>
    <n v="0.93"/>
  </r>
  <r>
    <x v="6"/>
    <x v="1"/>
    <n v="18562.957142857143"/>
    <n v="22000"/>
    <n v="714.28571428571433"/>
    <n v="240"/>
    <x v="2"/>
    <n v="0.9"/>
    <n v="0.98"/>
    <n v="0.96"/>
  </r>
  <r>
    <x v="6"/>
    <x v="2"/>
    <n v="18562.957142857143"/>
    <n v="25000"/>
    <n v="714.28571428571433"/>
    <n v="270"/>
    <x v="2"/>
    <n v="0.9"/>
    <n v="0.95"/>
    <n v="0.98"/>
  </r>
  <r>
    <x v="6"/>
    <x v="3"/>
    <n v="18562.957142857143"/>
    <n v="25000"/>
    <n v="714.28571428571433"/>
    <n v="259"/>
    <x v="2"/>
    <n v="0.96"/>
    <n v="0.81"/>
    <n v="0.85"/>
  </r>
  <r>
    <x v="6"/>
    <x v="4"/>
    <n v="18562.957142857143"/>
    <n v="25000"/>
    <n v="714.28571428571433"/>
    <n v="260"/>
    <x v="2"/>
    <n v="0.98"/>
    <n v="0.84"/>
    <n v="0.89"/>
  </r>
  <r>
    <x v="6"/>
    <x v="5"/>
    <n v="18562.957142857143"/>
    <n v="25000"/>
    <n v="714.28571428571433"/>
    <n v="260"/>
    <x v="2"/>
    <n v="0.76"/>
    <n v="0.7"/>
    <n v="0.86"/>
  </r>
  <r>
    <x v="6"/>
    <x v="6"/>
    <n v="18562.957142857143"/>
    <n v="25000"/>
    <n v="714.28571428571433"/>
    <n v="261"/>
    <x v="2"/>
    <n v="0.91"/>
    <n v="0.77"/>
    <n v="0.75"/>
  </r>
  <r>
    <x v="7"/>
    <x v="0"/>
    <n v="18571.428571428572"/>
    <n v="25000"/>
    <n v="714.28571428571433"/>
    <n v="242"/>
    <x v="2"/>
    <n v="0.79"/>
    <n v="0.81"/>
    <n v="0.74"/>
  </r>
  <r>
    <x v="7"/>
    <x v="1"/>
    <n v="18571.428571428572"/>
    <n v="22500"/>
    <n v="714.28571428571433"/>
    <n v="250"/>
    <x v="2"/>
    <n v="0.85"/>
    <n v="0.82"/>
    <n v="0.73"/>
  </r>
  <r>
    <x v="7"/>
    <x v="2"/>
    <n v="18571.428571428572"/>
    <n v="25000"/>
    <n v="714.28571428571433"/>
    <n v="242"/>
    <x v="2"/>
    <n v="0.88"/>
    <n v="0.84"/>
    <n v="0.75"/>
  </r>
  <r>
    <x v="7"/>
    <x v="3"/>
    <n v="18571.428571428572"/>
    <n v="25000"/>
    <n v="714.28571428571433"/>
    <n v="242"/>
    <x v="2"/>
    <n v="0.81"/>
    <n v="0.92"/>
    <n v="0.91"/>
  </r>
  <r>
    <x v="7"/>
    <x v="4"/>
    <n v="18571.428571428572"/>
    <n v="25000"/>
    <n v="714.28571428571433"/>
    <n v="242"/>
    <x v="2"/>
    <n v="0.84"/>
    <n v="0.73"/>
    <n v="0.99"/>
  </r>
  <r>
    <x v="7"/>
    <x v="5"/>
    <n v="18571.428571428572"/>
    <n v="25000"/>
    <n v="714.28571428571433"/>
    <n v="240"/>
    <x v="2"/>
    <n v="0.93"/>
    <n v="0.79"/>
    <n v="0.72"/>
  </r>
  <r>
    <x v="7"/>
    <x v="6"/>
    <n v="18571.428571428572"/>
    <n v="25000"/>
    <n v="714.28571428571433"/>
    <n v="242"/>
    <x v="2"/>
    <n v="0.84"/>
    <n v="0.79"/>
    <n v="0.8"/>
  </r>
  <r>
    <x v="8"/>
    <x v="0"/>
    <n v="17857.142857142859"/>
    <n v="22500"/>
    <n v="285.71428571428572"/>
    <n v="285"/>
    <x v="2"/>
    <n v="0.85"/>
    <n v="0.91"/>
    <n v="0.84"/>
  </r>
  <r>
    <x v="8"/>
    <x v="1"/>
    <n v="17857.142857142859"/>
    <n v="21500"/>
    <n v="285.71428571428572"/>
    <n v="275"/>
    <x v="2"/>
    <n v="0.86"/>
    <n v="0.75"/>
    <n v="0.96"/>
  </r>
  <r>
    <x v="8"/>
    <x v="2"/>
    <n v="17857.142857142859"/>
    <n v="24000"/>
    <n v="285.71428571428572"/>
    <n v="285"/>
    <x v="2"/>
    <n v="0.96"/>
    <n v="0.77"/>
    <n v="0.92"/>
  </r>
  <r>
    <x v="8"/>
    <x v="3"/>
    <n v="17857.142857142859"/>
    <n v="24500"/>
    <n v="285.71428571428572"/>
    <n v="290"/>
    <x v="2"/>
    <n v="0.99"/>
    <n v="0.97"/>
    <n v="0.73"/>
  </r>
  <r>
    <x v="8"/>
    <x v="4"/>
    <n v="17857.142857142859"/>
    <n v="24500"/>
    <n v="285.71428571428572"/>
    <n v="310"/>
    <x v="2"/>
    <n v="0.77"/>
    <n v="0.72"/>
    <n v="0.85"/>
  </r>
  <r>
    <x v="8"/>
    <x v="5"/>
    <n v="17857.142857142859"/>
    <n v="24500"/>
    <n v="285.71428571428572"/>
    <n v="270"/>
    <x v="2"/>
    <n v="0.77"/>
    <n v="0.96"/>
    <n v="0.78"/>
  </r>
  <r>
    <x v="8"/>
    <x v="6"/>
    <n v="17857.142857142859"/>
    <n v="24500"/>
    <n v="285.71428571428572"/>
    <n v="285"/>
    <x v="2"/>
    <n v="0.78"/>
    <n v="0.8"/>
    <n v="0.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F09477-AF61-4557-8E4D-F972F0FDB10C}"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G2:AH12" firstHeaderRow="1" firstDataRow="1" firstDataCol="1"/>
  <pivotFields count="12">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numFmtId="164" showAll="0"/>
    <pivotField dataField="1" showAll="0"/>
    <pivotField numFmtId="164" showAll="0"/>
    <pivotField showAll="0"/>
    <pivotField showAll="0">
      <items count="4">
        <item x="0"/>
        <item x="1"/>
        <item x="2"/>
        <item t="default"/>
      </items>
    </pivotField>
    <pivotField numFmtId="9" showAll="0"/>
    <pivotField numFmtId="9" showAll="0"/>
    <pivotField numFmtId="9"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11"/>
  </rowFields>
  <rowItems count="10">
    <i>
      <x v="1"/>
    </i>
    <i>
      <x v="2"/>
    </i>
    <i>
      <x v="3"/>
    </i>
    <i>
      <x v="4"/>
    </i>
    <i>
      <x v="5"/>
    </i>
    <i>
      <x v="6"/>
    </i>
    <i>
      <x v="7"/>
    </i>
    <i>
      <x v="8"/>
    </i>
    <i>
      <x v="9"/>
    </i>
    <i t="grand">
      <x/>
    </i>
  </rowItems>
  <colItems count="1">
    <i/>
  </colItems>
  <dataFields count="1">
    <dataField name="Sum of Profit" fld="3"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1" count="1" selected="0">
            <x v="8"/>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52597B-A470-4D10-83C8-043C66008BA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V9:W19" firstHeaderRow="1" firstDataRow="1" firstDataCol="1"/>
  <pivotFields count="12">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numFmtId="164" showAll="0"/>
    <pivotField showAll="0"/>
    <pivotField numFmtId="164" showAll="0"/>
    <pivotField dataField="1" showAll="0"/>
    <pivotField showAll="0">
      <items count="4">
        <item x="0"/>
        <item x="1"/>
        <item x="2"/>
        <item t="default"/>
      </items>
    </pivotField>
    <pivotField numFmtId="9" showAll="0"/>
    <pivotField numFmtId="9" showAll="0"/>
    <pivotField numFmtId="9"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11"/>
  </rowFields>
  <rowItems count="10">
    <i>
      <x v="1"/>
    </i>
    <i>
      <x v="2"/>
    </i>
    <i>
      <x v="3"/>
    </i>
    <i>
      <x v="4"/>
    </i>
    <i>
      <x v="5"/>
    </i>
    <i>
      <x v="6"/>
    </i>
    <i>
      <x v="7"/>
    </i>
    <i>
      <x v="8"/>
    </i>
    <i>
      <x v="9"/>
    </i>
    <i t="grand">
      <x/>
    </i>
  </rowItems>
  <colItems count="1">
    <i/>
  </colItems>
  <dataFields count="1">
    <dataField name="Sum of Customers" fld="5"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1" count="1" selected="0">
            <x v="3"/>
          </reference>
        </references>
      </pivotArea>
    </chartFormat>
    <chartFormat chart="2" format="4">
      <pivotArea type="data" outline="0" fieldPosition="0">
        <references count="2">
          <reference field="4294967294" count="1" selected="0">
            <x v="0"/>
          </reference>
          <reference field="11"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5A8D2A-D8F6-4801-9324-EF1B041BED86}" name="PivotTable2"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12">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dataField="1" numFmtId="164" showAll="0"/>
    <pivotField dataField="1" showAll="0"/>
    <pivotField numFmtId="164" showAll="0"/>
    <pivotField dataField="1" showAll="0"/>
    <pivotField showAll="0">
      <items count="4">
        <item x="0"/>
        <item x="1"/>
        <item x="2"/>
        <item t="default"/>
      </items>
    </pivotField>
    <pivotField numFmtId="9" showAll="0"/>
    <pivotField numFmtId="9"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i="1">
      <x v="1"/>
    </i>
    <i i="2">
      <x v="2"/>
    </i>
  </rowItems>
  <colItems count="1">
    <i/>
  </colItems>
  <dataFields count="3">
    <dataField name="Sum of Profit" fld="3" baseField="0" baseItem="0"/>
    <dataField name="Sum of Sales" fld="2" baseField="0" baseItem="0" numFmtId="164"/>
    <dataField name="Sum of Customers" fld="5"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34FCC9-A201-467F-93A6-28B2D375022A}"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F14:H24" firstHeaderRow="0" firstDataRow="1" firstDataCol="1"/>
  <pivotFields count="12">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dataField="1" numFmtId="164" showAll="0"/>
    <pivotField showAll="0"/>
    <pivotField dataField="1" numFmtId="164" showAll="0"/>
    <pivotField showAll="0"/>
    <pivotField showAll="0">
      <items count="4">
        <item x="0"/>
        <item x="1"/>
        <item x="2"/>
        <item t="default"/>
      </items>
    </pivotField>
    <pivotField numFmtId="9" showAll="0"/>
    <pivotField numFmtId="9"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10">
    <i>
      <x v="1"/>
    </i>
    <i>
      <x v="2"/>
    </i>
    <i>
      <x v="3"/>
    </i>
    <i>
      <x v="4"/>
    </i>
    <i>
      <x v="5"/>
    </i>
    <i>
      <x v="6"/>
    </i>
    <i>
      <x v="7"/>
    </i>
    <i>
      <x v="8"/>
    </i>
    <i>
      <x v="9"/>
    </i>
    <i t="grand">
      <x/>
    </i>
  </rowItems>
  <colFields count="1">
    <field x="-2"/>
  </colFields>
  <colItems count="2">
    <i>
      <x/>
    </i>
    <i i="1">
      <x v="1"/>
    </i>
  </colItems>
  <dataFields count="2">
    <dataField name="Sum of Sales" fld="2" baseField="0" baseItem="0" numFmtId="164"/>
    <dataField name="Sum of Target Sales" fld="4" baseField="0" baseItem="0" numFmtId="164"/>
  </dataFields>
  <chartFormats count="4">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48BB8C-7DA4-429B-AF00-B40C08372143}" name="PivotTable5"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O4:AP6" firstHeaderRow="1" firstDataRow="1" firstDataCol="1"/>
  <pivotFields count="12">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dataField="1" numFmtId="164" showAll="0"/>
    <pivotField showAll="0"/>
    <pivotField dataField="1" numFmtId="164" showAll="0"/>
    <pivotField showAll="0"/>
    <pivotField showAll="0">
      <items count="4">
        <item x="0"/>
        <item x="1"/>
        <item x="2"/>
        <item t="default"/>
      </items>
    </pivotField>
    <pivotField numFmtId="9" showAll="0"/>
    <pivotField numFmtId="9"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2">
    <i>
      <x/>
    </i>
    <i i="1">
      <x v="1"/>
    </i>
  </rowItems>
  <colItems count="1">
    <i/>
  </colItems>
  <dataFields count="2">
    <dataField name="Sum of Sales" fld="2" baseField="0" baseItem="0" numFmtId="3"/>
    <dataField name="Sum of Target Sales" fld="4" baseField="0" baseItem="0" numFmtId="3"/>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1"/>
          </reference>
        </references>
      </pivotArea>
    </chartFormat>
    <chartFormat chart="0" format="2">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1">
          <reference field="4294967294" count="1" selected="0">
            <x v="0"/>
          </reference>
        </references>
      </pivotArea>
    </chartFormat>
    <chartFormat chart="3" format="8">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DD3571A-D661-4D48-A9B5-A9E468BFA08E}" sourceName="Month">
  <pivotTables>
    <pivotTable tabId="5" name="PivotTable5"/>
    <pivotTable tabId="5" name="PivotTable1"/>
    <pivotTable tabId="5" name="PivotTable2"/>
    <pivotTable tabId="5" name="PivotTable3"/>
    <pivotTable tabId="5" name="PivotTable4"/>
  </pivotTables>
  <data>
    <tabular pivotCacheId="968880640">
      <items count="9">
        <i x="0" s="1"/>
        <i x="1" s="1"/>
        <i x="2" s="1"/>
        <i x="3" s="1"/>
        <i x="4" s="1"/>
        <i x="5"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782AC7A-5DA0-455D-B71D-6F88CAE46A07}" sourceName="Region">
  <pivotTables>
    <pivotTable tabId="5" name="PivotTable5"/>
    <pivotTable tabId="5" name="PivotTable1"/>
    <pivotTable tabId="5" name="PivotTable2"/>
    <pivotTable tabId="5" name="PivotTable3"/>
    <pivotTable tabId="5" name="PivotTable4"/>
  </pivotTables>
  <data>
    <tabular pivotCacheId="968880640">
      <items count="7">
        <i x="0" s="1"/>
        <i x="1" s="1"/>
        <i x="2" s="1"/>
        <i x="3" s="1"/>
        <i x="4"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1FC22F3F-6488-4609-BB31-596DC682E05F}" sourceName="Quarter">
  <pivotTables>
    <pivotTable tabId="5" name="PivotTable5"/>
    <pivotTable tabId="5" name="PivotTable1"/>
    <pivotTable tabId="5" name="PivotTable2"/>
    <pivotTable tabId="5" name="PivotTable3"/>
    <pivotTable tabId="5" name="PivotTable4"/>
  </pivotTables>
  <data>
    <tabular pivotCacheId="968880640">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3483564C-5A6A-4141-BFF9-9ED6046E0E71}" cache="Slicer_Month" caption="Month" startItem="2" style="SlicerStyleOther2" rowHeight="260350"/>
  <slicer name="Region" xr10:uid="{83C740E9-D808-4038-BE5D-F2D7D48B2573}" cache="Slicer_Region" caption="Region" rowHeight="260350"/>
  <slicer name="Quarter" xr10:uid="{5BAD9453-F153-4252-B8E4-41E26BF89EC6}" cache="Slicer_Quarter" caption="Quarter"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7F8F114-EB59-4F2C-AFAE-85BE01965AB7}" name="Table3" displayName="Table3" ref="F2:G6" totalsRowShown="0" headerRowDxfId="5" headerRowBorderDxfId="4" tableBorderDxfId="3" totalsRowBorderDxfId="2">
  <autoFilter ref="F2:G6" xr:uid="{07F8F114-EB59-4F2C-AFAE-85BE01965AB7}"/>
  <tableColumns count="2">
    <tableColumn id="1" xr3:uid="{81B33188-B0E3-4C24-BF16-E9CDDF04F72B}" name="  " dataDxfId="1"/>
    <tableColumn id="2" xr3:uid="{4F305634-8844-4D4B-AB8E-F991983BD02F}" name="Headers"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 displayName="sale" ref="A1:J64">
  <tableColumns count="10">
    <tableColumn id="1" xr3:uid="{00000000-0010-0000-0000-000001000000}" name="Month"/>
    <tableColumn id="2" xr3:uid="{00000000-0010-0000-0000-000002000000}" name="Region"/>
    <tableColumn id="3" xr3:uid="{00000000-0010-0000-0000-000003000000}" name="Sales"/>
    <tableColumn id="4" xr3:uid="{00000000-0010-0000-0000-000004000000}" name="Profit"/>
    <tableColumn id="5" xr3:uid="{00000000-0010-0000-0000-000005000000}" name="Target Sales"/>
    <tableColumn id="6" xr3:uid="{00000000-0010-0000-0000-000006000000}" name="Customers"/>
    <tableColumn id="7" xr3:uid="{00000000-0010-0000-0000-000007000000}" name="Quarter"/>
    <tableColumn id="8" xr3:uid="{00000000-0010-0000-0000-000008000000}" name="Sales Completion Rate"/>
    <tableColumn id="9" xr3:uid="{00000000-0010-0000-0000-000009000000}" name="Profit Completion Rate"/>
    <tableColumn id="10" xr3:uid="{00000000-0010-0000-0000-00000A000000}" name="Customer Completion Rate"/>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E3380-AC0B-4A16-9F7A-537D523F1B1A}">
  <dimension ref="A2:AP24"/>
  <sheetViews>
    <sheetView topLeftCell="AI1" workbookViewId="0">
      <selection activeCell="AO5" sqref="AO5"/>
    </sheetView>
  </sheetViews>
  <sheetFormatPr defaultRowHeight="15.6" x14ac:dyDescent="0.3"/>
  <cols>
    <col min="1" max="1" width="16.19921875" bestFit="1" customWidth="1"/>
    <col min="2" max="2" width="8.59765625" bestFit="1" customWidth="1"/>
    <col min="3" max="3" width="16.19921875" bestFit="1" customWidth="1"/>
    <col min="6" max="6" width="12.19921875" bestFit="1" customWidth="1"/>
    <col min="7" max="7" width="11.3984375" bestFit="1" customWidth="1"/>
    <col min="8" max="8" width="17.3984375" bestFit="1" customWidth="1"/>
    <col min="11" max="11" width="8.796875" style="13"/>
    <col min="21" max="21" width="8.796875" style="28"/>
    <col min="22" max="22" width="12.19921875" bestFit="1" customWidth="1"/>
    <col min="23" max="23" width="16.19921875" bestFit="1" customWidth="1"/>
    <col min="32" max="32" width="8.796875" style="28"/>
    <col min="33" max="33" width="12.19921875" bestFit="1" customWidth="1"/>
    <col min="34" max="34" width="11.796875" bestFit="1" customWidth="1"/>
    <col min="39" max="39" width="8.796875" style="28"/>
    <col min="41" max="41" width="17.3984375" bestFit="1" customWidth="1"/>
    <col min="42" max="42" width="7.3984375" bestFit="1" customWidth="1"/>
  </cols>
  <sheetData>
    <row r="2" spans="1:42" x14ac:dyDescent="0.3">
      <c r="F2" s="18" t="s">
        <v>26</v>
      </c>
      <c r="G2" s="17" t="s">
        <v>25</v>
      </c>
      <c r="AG2" s="11" t="s">
        <v>30</v>
      </c>
      <c r="AH2" s="7" t="s">
        <v>21</v>
      </c>
    </row>
    <row r="3" spans="1:42" x14ac:dyDescent="0.3">
      <c r="A3" s="11" t="s">
        <v>24</v>
      </c>
      <c r="B3" s="7"/>
      <c r="F3" s="19" t="s">
        <v>27</v>
      </c>
      <c r="G3" s="16">
        <f>GETPIVOTDATA("Sum of Sales",$A$3)</f>
        <v>754940.69999999937</v>
      </c>
      <c r="AG3" s="14" t="s">
        <v>32</v>
      </c>
      <c r="AH3" s="7">
        <v>19466</v>
      </c>
    </row>
    <row r="4" spans="1:42" x14ac:dyDescent="0.3">
      <c r="A4" s="14" t="s">
        <v>21</v>
      </c>
      <c r="B4" s="7">
        <v>891111</v>
      </c>
      <c r="F4" s="20" t="s">
        <v>28</v>
      </c>
      <c r="G4" s="16">
        <f>GETPIVOTDATA("Sum of Profit",$A$3)</f>
        <v>891111</v>
      </c>
      <c r="AG4" s="15" t="s">
        <v>33</v>
      </c>
      <c r="AH4" s="30">
        <v>29431</v>
      </c>
      <c r="AO4" s="11" t="s">
        <v>24</v>
      </c>
      <c r="AP4" s="7"/>
    </row>
    <row r="5" spans="1:42" x14ac:dyDescent="0.3">
      <c r="A5" s="15" t="s">
        <v>22</v>
      </c>
      <c r="B5" s="12">
        <v>754940.69999999937</v>
      </c>
      <c r="F5" s="19" t="s">
        <v>29</v>
      </c>
      <c r="G5" s="16">
        <f>GETPIVOTDATA("Sum of Customers",$A$3)</f>
        <v>9360</v>
      </c>
      <c r="AG5" s="15" t="s">
        <v>34</v>
      </c>
      <c r="AH5" s="30">
        <v>35500</v>
      </c>
      <c r="AO5" s="14" t="s">
        <v>22</v>
      </c>
      <c r="AP5" s="31">
        <v>754940.69999999937</v>
      </c>
    </row>
    <row r="6" spans="1:42" x14ac:dyDescent="0.3">
      <c r="A6" s="22" t="s">
        <v>23</v>
      </c>
      <c r="B6" s="33">
        <v>9360</v>
      </c>
      <c r="AG6" s="15" t="s">
        <v>35</v>
      </c>
      <c r="AH6" s="30">
        <v>29000</v>
      </c>
      <c r="AO6" s="22" t="s">
        <v>20</v>
      </c>
      <c r="AP6" s="32">
        <v>117999.99999999994</v>
      </c>
    </row>
    <row r="7" spans="1:42" x14ac:dyDescent="0.3">
      <c r="AG7" s="15" t="s">
        <v>36</v>
      </c>
      <c r="AH7" s="30">
        <v>128000</v>
      </c>
    </row>
    <row r="8" spans="1:42" x14ac:dyDescent="0.3">
      <c r="AG8" s="15" t="s">
        <v>37</v>
      </c>
      <c r="AH8" s="30">
        <v>139214</v>
      </c>
    </row>
    <row r="9" spans="1:42" x14ac:dyDescent="0.3">
      <c r="V9" s="11" t="s">
        <v>30</v>
      </c>
      <c r="W9" s="7" t="s">
        <v>23</v>
      </c>
      <c r="AG9" s="15" t="s">
        <v>38</v>
      </c>
      <c r="AH9" s="30">
        <v>172000</v>
      </c>
    </row>
    <row r="10" spans="1:42" x14ac:dyDescent="0.3">
      <c r="V10" s="14" t="s">
        <v>32</v>
      </c>
      <c r="W10" s="7">
        <v>300</v>
      </c>
      <c r="AG10" s="15" t="s">
        <v>39</v>
      </c>
      <c r="AH10" s="30">
        <v>172500</v>
      </c>
    </row>
    <row r="11" spans="1:42" x14ac:dyDescent="0.3">
      <c r="V11" s="15" t="s">
        <v>33</v>
      </c>
      <c r="W11" s="30">
        <v>310</v>
      </c>
      <c r="AG11" s="15" t="s">
        <v>40</v>
      </c>
      <c r="AH11" s="30">
        <v>166000</v>
      </c>
    </row>
    <row r="12" spans="1:42" x14ac:dyDescent="0.3">
      <c r="V12" s="15" t="s">
        <v>34</v>
      </c>
      <c r="W12" s="30">
        <v>300</v>
      </c>
      <c r="AG12" s="23" t="s">
        <v>31</v>
      </c>
      <c r="AH12" s="29">
        <v>891111</v>
      </c>
    </row>
    <row r="13" spans="1:42" x14ac:dyDescent="0.3">
      <c r="V13" s="15" t="s">
        <v>35</v>
      </c>
      <c r="W13" s="30">
        <v>700</v>
      </c>
    </row>
    <row r="14" spans="1:42" x14ac:dyDescent="0.3">
      <c r="F14" s="11" t="s">
        <v>30</v>
      </c>
      <c r="G14" s="6" t="s">
        <v>22</v>
      </c>
      <c r="H14" s="8" t="s">
        <v>20</v>
      </c>
      <c r="V14" s="15" t="s">
        <v>36</v>
      </c>
      <c r="W14" s="30">
        <v>650</v>
      </c>
    </row>
    <row r="15" spans="1:42" x14ac:dyDescent="0.3">
      <c r="F15" s="14" t="s">
        <v>32</v>
      </c>
      <c r="G15" s="24">
        <v>30000</v>
      </c>
      <c r="H15" s="25">
        <v>20000.000000000004</v>
      </c>
      <c r="V15" s="15" t="s">
        <v>37</v>
      </c>
      <c r="W15" s="30">
        <v>1600</v>
      </c>
    </row>
    <row r="16" spans="1:42" x14ac:dyDescent="0.3">
      <c r="F16" s="15" t="s">
        <v>33</v>
      </c>
      <c r="G16" s="26">
        <v>45000</v>
      </c>
      <c r="H16" s="27">
        <v>10000.000000000002</v>
      </c>
      <c r="V16" s="15" t="s">
        <v>38</v>
      </c>
      <c r="W16" s="30">
        <v>1800</v>
      </c>
    </row>
    <row r="17" spans="6:23" x14ac:dyDescent="0.3">
      <c r="F17" s="15" t="s">
        <v>34</v>
      </c>
      <c r="G17" s="26">
        <v>60000</v>
      </c>
      <c r="H17" s="27">
        <v>10000.000000000002</v>
      </c>
      <c r="V17" s="15" t="s">
        <v>39</v>
      </c>
      <c r="W17" s="30">
        <v>1700</v>
      </c>
    </row>
    <row r="18" spans="6:23" x14ac:dyDescent="0.3">
      <c r="F18" s="15" t="s">
        <v>35</v>
      </c>
      <c r="G18" s="26">
        <v>54999.999999999993</v>
      </c>
      <c r="H18" s="27">
        <v>40000.000000000007</v>
      </c>
      <c r="V18" s="15" t="s">
        <v>40</v>
      </c>
      <c r="W18" s="30">
        <v>2000</v>
      </c>
    </row>
    <row r="19" spans="6:23" x14ac:dyDescent="0.3">
      <c r="F19" s="15" t="s">
        <v>36</v>
      </c>
      <c r="G19" s="26">
        <v>80000.000000000015</v>
      </c>
      <c r="H19" s="27">
        <v>20000.000000000004</v>
      </c>
      <c r="V19" s="23" t="s">
        <v>31</v>
      </c>
      <c r="W19" s="29">
        <v>9360</v>
      </c>
    </row>
    <row r="20" spans="6:23" x14ac:dyDescent="0.3">
      <c r="F20" s="15" t="s">
        <v>37</v>
      </c>
      <c r="G20" s="26">
        <v>100000.00000000001</v>
      </c>
      <c r="H20" s="27">
        <v>5999.9999999999991</v>
      </c>
    </row>
    <row r="21" spans="6:23" x14ac:dyDescent="0.3">
      <c r="F21" s="15" t="s">
        <v>38</v>
      </c>
      <c r="G21" s="26">
        <v>129940.69999999998</v>
      </c>
      <c r="H21" s="27">
        <v>5000.0000000000009</v>
      </c>
    </row>
    <row r="22" spans="6:23" x14ac:dyDescent="0.3">
      <c r="F22" s="15" t="s">
        <v>39</v>
      </c>
      <c r="G22" s="26">
        <v>130000.00000000003</v>
      </c>
      <c r="H22" s="27">
        <v>5000.0000000000009</v>
      </c>
    </row>
    <row r="23" spans="6:23" x14ac:dyDescent="0.3">
      <c r="F23" s="15" t="s">
        <v>40</v>
      </c>
      <c r="G23" s="26">
        <v>125000</v>
      </c>
      <c r="H23" s="27">
        <v>2000.0000000000002</v>
      </c>
    </row>
    <row r="24" spans="6:23" x14ac:dyDescent="0.3">
      <c r="F24" s="23" t="s">
        <v>31</v>
      </c>
      <c r="G24" s="9">
        <v>754940.7</v>
      </c>
      <c r="H24" s="10">
        <v>118000.00000000001</v>
      </c>
    </row>
  </sheetData>
  <pageMargins left="0.7" right="0.7" top="0.75" bottom="0.75" header="0.3" footer="0.3"/>
  <drawing r:id="rId6"/>
  <tableParts count="1">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45AA6-08B9-4B02-B646-C7E70410A3B7}">
  <dimension ref="A1:Z3606"/>
  <sheetViews>
    <sheetView showGridLines="0" tabSelected="1" zoomScale="69" zoomScaleNormal="100" workbookViewId="0">
      <selection activeCell="C42" sqref="C42"/>
    </sheetView>
  </sheetViews>
  <sheetFormatPr defaultRowHeight="15.6" x14ac:dyDescent="0.3"/>
  <cols>
    <col min="26" max="26" width="8.796875" style="21"/>
  </cols>
  <sheetData>
    <row r="1" spans="1:25" x14ac:dyDescent="0.3">
      <c r="A1" s="21"/>
      <c r="B1" s="21"/>
      <c r="C1" s="21"/>
      <c r="D1" s="21"/>
      <c r="E1" s="21"/>
      <c r="F1" s="21"/>
      <c r="G1" s="21"/>
      <c r="H1" s="21"/>
      <c r="I1" s="21"/>
      <c r="J1" s="21"/>
      <c r="K1" s="21"/>
      <c r="L1" s="21"/>
      <c r="M1" s="21"/>
      <c r="N1" s="21"/>
      <c r="O1" s="21"/>
      <c r="P1" s="21"/>
      <c r="Q1" s="21"/>
      <c r="R1" s="21"/>
      <c r="S1" s="21"/>
      <c r="T1" s="21"/>
      <c r="U1" s="21"/>
      <c r="V1" s="21"/>
      <c r="W1" s="21"/>
      <c r="X1" s="21"/>
      <c r="Y1" s="21"/>
    </row>
    <row r="2" spans="1:25" x14ac:dyDescent="0.3">
      <c r="A2" s="21"/>
      <c r="B2" s="21"/>
      <c r="C2" s="21"/>
      <c r="D2" s="21"/>
      <c r="E2" s="21"/>
      <c r="F2" s="21"/>
      <c r="G2" s="21"/>
      <c r="H2" s="21"/>
      <c r="I2" s="21"/>
      <c r="J2" s="21"/>
      <c r="K2" s="21"/>
      <c r="L2" s="21"/>
      <c r="M2" s="21"/>
      <c r="N2" s="21"/>
      <c r="O2" s="21"/>
      <c r="P2" s="21"/>
      <c r="Q2" s="21"/>
      <c r="R2" s="21"/>
      <c r="S2" s="21"/>
      <c r="T2" s="21"/>
      <c r="U2" s="21"/>
      <c r="V2" s="21"/>
      <c r="W2" s="21"/>
      <c r="X2" s="21"/>
      <c r="Y2" s="21"/>
    </row>
    <row r="3" spans="1:25" x14ac:dyDescent="0.3">
      <c r="A3" s="21"/>
      <c r="B3" s="21"/>
      <c r="C3" s="21"/>
      <c r="D3" s="21"/>
      <c r="E3" s="21"/>
      <c r="F3" s="21"/>
      <c r="G3" s="21"/>
      <c r="H3" s="21"/>
      <c r="I3" s="21"/>
      <c r="J3" s="21"/>
      <c r="K3" s="21"/>
      <c r="L3" s="21"/>
      <c r="M3" s="21"/>
      <c r="N3" s="21"/>
      <c r="O3" s="21"/>
      <c r="P3" s="21"/>
      <c r="Q3" s="21"/>
      <c r="R3" s="21"/>
      <c r="S3" s="21"/>
      <c r="T3" s="21"/>
      <c r="U3" s="21"/>
      <c r="V3" s="21"/>
      <c r="W3" s="21"/>
      <c r="X3" s="21"/>
      <c r="Y3" s="21"/>
    </row>
    <row r="4" spans="1:25" x14ac:dyDescent="0.3">
      <c r="A4" s="21"/>
      <c r="B4" s="21"/>
      <c r="C4" s="21"/>
      <c r="D4" s="21"/>
      <c r="E4" s="21"/>
      <c r="F4" s="21"/>
      <c r="G4" s="21"/>
      <c r="H4" s="21"/>
      <c r="I4" s="21"/>
      <c r="J4" s="21"/>
      <c r="K4" s="21"/>
      <c r="L4" s="21"/>
      <c r="M4" s="21"/>
      <c r="N4" s="21"/>
      <c r="O4" s="21"/>
      <c r="P4" s="21"/>
      <c r="Q4" s="21"/>
      <c r="R4" s="21"/>
      <c r="S4" s="21"/>
      <c r="T4" s="21"/>
      <c r="U4" s="21"/>
      <c r="V4" s="21"/>
      <c r="W4" s="21"/>
      <c r="X4" s="21"/>
      <c r="Y4" s="21"/>
    </row>
    <row r="5" spans="1:25" x14ac:dyDescent="0.3">
      <c r="A5" s="21"/>
      <c r="B5" s="21"/>
      <c r="C5" s="21"/>
      <c r="D5" s="21"/>
      <c r="E5" s="21"/>
      <c r="F5" s="21"/>
      <c r="G5" s="21"/>
      <c r="H5" s="21"/>
      <c r="I5" s="21"/>
      <c r="J5" s="21"/>
      <c r="K5" s="21"/>
      <c r="L5" s="21"/>
      <c r="M5" s="21"/>
      <c r="N5" s="21"/>
      <c r="O5" s="21"/>
      <c r="P5" s="21"/>
      <c r="Q5" s="21"/>
      <c r="R5" s="21"/>
      <c r="S5" s="21"/>
      <c r="T5" s="21"/>
      <c r="U5" s="21"/>
      <c r="V5" s="21"/>
      <c r="W5" s="21"/>
      <c r="X5" s="21"/>
      <c r="Y5" s="21"/>
    </row>
    <row r="6" spans="1:25" x14ac:dyDescent="0.3">
      <c r="A6" s="21"/>
      <c r="B6" s="21"/>
      <c r="C6" s="21"/>
      <c r="D6" s="21"/>
      <c r="E6" s="21"/>
      <c r="F6" s="21"/>
      <c r="G6" s="21"/>
      <c r="H6" s="21"/>
      <c r="I6" s="21"/>
      <c r="J6" s="21"/>
      <c r="K6" s="21"/>
      <c r="L6" s="21"/>
      <c r="M6" s="21"/>
      <c r="N6" s="21"/>
      <c r="O6" s="21"/>
      <c r="P6" s="21"/>
      <c r="Q6" s="21"/>
      <c r="R6" s="21"/>
      <c r="S6" s="21"/>
      <c r="T6" s="21"/>
      <c r="U6" s="21"/>
      <c r="V6" s="21"/>
      <c r="W6" s="21"/>
      <c r="X6" s="21"/>
      <c r="Y6" s="21"/>
    </row>
    <row r="7" spans="1:25" x14ac:dyDescent="0.3">
      <c r="A7" s="21"/>
      <c r="B7" s="21"/>
      <c r="C7" s="21"/>
      <c r="D7" s="21"/>
      <c r="E7" s="21"/>
      <c r="F7" s="21"/>
      <c r="G7" s="21"/>
      <c r="H7" s="21"/>
      <c r="I7" s="21"/>
      <c r="J7" s="21"/>
      <c r="K7" s="21"/>
      <c r="L7" s="21"/>
      <c r="M7" s="21"/>
      <c r="N7" s="21"/>
      <c r="O7" s="21"/>
      <c r="P7" s="21"/>
      <c r="Q7" s="21"/>
      <c r="R7" s="21"/>
      <c r="S7" s="21"/>
      <c r="T7" s="21"/>
      <c r="U7" s="21"/>
      <c r="V7" s="21"/>
      <c r="W7" s="21"/>
      <c r="X7" s="21"/>
      <c r="Y7" s="21"/>
    </row>
    <row r="8" spans="1:25" x14ac:dyDescent="0.3">
      <c r="A8" s="21"/>
      <c r="B8" s="21"/>
      <c r="C8" s="21"/>
      <c r="D8" s="21"/>
      <c r="E8" s="21"/>
      <c r="F8" s="21"/>
      <c r="G8" s="21"/>
      <c r="H8" s="21"/>
      <c r="I8" s="21"/>
      <c r="J8" s="21"/>
      <c r="K8" s="21"/>
      <c r="L8" s="21"/>
      <c r="M8" s="21"/>
      <c r="N8" s="21"/>
      <c r="O8" s="21"/>
      <c r="P8" s="21"/>
      <c r="Q8" s="21"/>
      <c r="R8" s="21"/>
      <c r="S8" s="21"/>
      <c r="T8" s="21"/>
      <c r="U8" s="21"/>
      <c r="V8" s="21"/>
      <c r="W8" s="21"/>
      <c r="X8" s="21"/>
      <c r="Y8" s="21"/>
    </row>
    <row r="9" spans="1:25" x14ac:dyDescent="0.3">
      <c r="A9" s="21"/>
      <c r="B9" s="21"/>
      <c r="C9" s="21"/>
      <c r="D9" s="21"/>
      <c r="E9" s="21"/>
      <c r="F9" s="21"/>
      <c r="G9" s="21"/>
      <c r="H9" s="21"/>
      <c r="I9" s="21"/>
      <c r="J9" s="21"/>
      <c r="K9" s="21"/>
      <c r="L9" s="21"/>
      <c r="M9" s="21"/>
      <c r="N9" s="21"/>
      <c r="O9" s="21"/>
      <c r="P9" s="21"/>
      <c r="Q9" s="21"/>
      <c r="R9" s="21"/>
      <c r="S9" s="21"/>
      <c r="T9" s="21"/>
      <c r="U9" s="21"/>
      <c r="V9" s="21"/>
      <c r="W9" s="21"/>
      <c r="X9" s="21"/>
      <c r="Y9" s="21"/>
    </row>
    <row r="10" spans="1:25" x14ac:dyDescent="0.3">
      <c r="A10" s="21"/>
      <c r="B10" s="21"/>
      <c r="C10" s="21"/>
      <c r="D10" s="21"/>
      <c r="E10" s="21"/>
      <c r="F10" s="21"/>
      <c r="G10" s="21"/>
      <c r="H10" s="21"/>
      <c r="I10" s="21"/>
      <c r="J10" s="21"/>
      <c r="K10" s="21"/>
      <c r="L10" s="21"/>
      <c r="M10" s="21"/>
      <c r="N10" s="21"/>
      <c r="O10" s="21"/>
      <c r="P10" s="21"/>
      <c r="Q10" s="21"/>
      <c r="R10" s="21"/>
      <c r="S10" s="21"/>
      <c r="T10" s="21"/>
      <c r="U10" s="21"/>
      <c r="V10" s="21"/>
      <c r="W10" s="21"/>
      <c r="X10" s="21"/>
      <c r="Y10" s="21"/>
    </row>
    <row r="11" spans="1:25" x14ac:dyDescent="0.3">
      <c r="A11" s="21"/>
      <c r="B11" s="21"/>
      <c r="C11" s="21"/>
      <c r="D11" s="21"/>
      <c r="E11" s="21"/>
      <c r="F11" s="21"/>
      <c r="G11" s="21"/>
      <c r="H11" s="21"/>
      <c r="I11" s="21"/>
      <c r="J11" s="21"/>
      <c r="K11" s="21"/>
      <c r="L11" s="21"/>
      <c r="M11" s="21"/>
      <c r="N11" s="21"/>
      <c r="O11" s="21"/>
      <c r="P11" s="21"/>
      <c r="Q11" s="21"/>
      <c r="R11" s="21"/>
      <c r="S11" s="21"/>
      <c r="T11" s="21"/>
      <c r="U11" s="21"/>
      <c r="V11" s="21"/>
      <c r="W11" s="21"/>
      <c r="X11" s="21"/>
      <c r="Y11" s="21"/>
    </row>
    <row r="12" spans="1:25" x14ac:dyDescent="0.3">
      <c r="A12" s="21"/>
      <c r="B12" s="21"/>
      <c r="C12" s="21"/>
      <c r="D12" s="21"/>
      <c r="E12" s="21"/>
      <c r="F12" s="21"/>
      <c r="G12" s="21"/>
      <c r="H12" s="21"/>
      <c r="I12" s="21"/>
      <c r="J12" s="21"/>
      <c r="K12" s="21"/>
      <c r="L12" s="21"/>
      <c r="M12" s="21"/>
      <c r="N12" s="21"/>
      <c r="O12" s="21"/>
      <c r="P12" s="21"/>
      <c r="Q12" s="21"/>
      <c r="R12" s="21"/>
      <c r="S12" s="21"/>
      <c r="T12" s="21"/>
      <c r="U12" s="21"/>
      <c r="V12" s="21"/>
      <c r="W12" s="21"/>
      <c r="X12" s="21"/>
      <c r="Y12" s="21"/>
    </row>
    <row r="13" spans="1:25" x14ac:dyDescent="0.3">
      <c r="A13" s="21"/>
      <c r="B13" s="21"/>
      <c r="C13" s="21"/>
      <c r="D13" s="21"/>
      <c r="E13" s="21"/>
      <c r="F13" s="21"/>
      <c r="G13" s="21"/>
      <c r="H13" s="21"/>
      <c r="I13" s="21"/>
      <c r="J13" s="21"/>
      <c r="K13" s="21"/>
      <c r="L13" s="21"/>
      <c r="M13" s="21"/>
      <c r="N13" s="21"/>
      <c r="O13" s="21"/>
      <c r="P13" s="21"/>
      <c r="Q13" s="21"/>
      <c r="R13" s="21"/>
      <c r="S13" s="21"/>
      <c r="T13" s="21"/>
      <c r="U13" s="21"/>
      <c r="V13" s="21"/>
      <c r="W13" s="21"/>
      <c r="X13" s="21"/>
      <c r="Y13" s="21"/>
    </row>
    <row r="14" spans="1:25" x14ac:dyDescent="0.3">
      <c r="A14" s="21"/>
      <c r="B14" s="21"/>
      <c r="C14" s="21"/>
      <c r="D14" s="21"/>
      <c r="E14" s="21"/>
      <c r="F14" s="21"/>
      <c r="G14" s="21"/>
      <c r="H14" s="21"/>
      <c r="I14" s="21"/>
      <c r="J14" s="21"/>
      <c r="K14" s="21"/>
      <c r="L14" s="21"/>
      <c r="M14" s="21"/>
      <c r="N14" s="21"/>
      <c r="O14" s="21"/>
      <c r="P14" s="21"/>
      <c r="Q14" s="21"/>
      <c r="R14" s="21"/>
      <c r="S14" s="21"/>
      <c r="T14" s="21"/>
      <c r="U14" s="21"/>
      <c r="V14" s="21"/>
      <c r="W14" s="21"/>
      <c r="X14" s="21"/>
      <c r="Y14" s="21"/>
    </row>
    <row r="15" spans="1:25" x14ac:dyDescent="0.3">
      <c r="A15" s="21"/>
      <c r="B15" s="21"/>
      <c r="C15" s="21"/>
      <c r="D15" s="21"/>
      <c r="E15" s="21"/>
      <c r="F15" s="21"/>
      <c r="G15" s="21"/>
      <c r="H15" s="21"/>
      <c r="I15" s="21"/>
      <c r="J15" s="21"/>
      <c r="K15" s="21"/>
      <c r="L15" s="21"/>
      <c r="M15" s="21"/>
      <c r="N15" s="21"/>
      <c r="O15" s="21"/>
      <c r="P15" s="21"/>
      <c r="Q15" s="21"/>
      <c r="R15" s="21"/>
      <c r="S15" s="21"/>
      <c r="T15" s="21"/>
      <c r="U15" s="21"/>
      <c r="V15" s="21"/>
      <c r="W15" s="21"/>
      <c r="X15" s="21"/>
      <c r="Y15" s="21"/>
    </row>
    <row r="16" spans="1:25" x14ac:dyDescent="0.3">
      <c r="A16" s="21"/>
      <c r="B16" s="21"/>
      <c r="C16" s="21"/>
      <c r="D16" s="21"/>
      <c r="E16" s="21"/>
      <c r="F16" s="21"/>
      <c r="G16" s="21"/>
      <c r="H16" s="21"/>
      <c r="I16" s="21"/>
      <c r="J16" s="21"/>
      <c r="K16" s="21"/>
      <c r="L16" s="21"/>
      <c r="M16" s="21"/>
      <c r="N16" s="21"/>
      <c r="O16" s="21"/>
      <c r="P16" s="21"/>
      <c r="Q16" s="21"/>
      <c r="R16" s="21"/>
      <c r="S16" s="21"/>
      <c r="T16" s="21"/>
      <c r="U16" s="21"/>
      <c r="V16" s="21"/>
      <c r="W16" s="21"/>
      <c r="X16" s="21"/>
      <c r="Y16" s="21"/>
    </row>
    <row r="17" spans="1:25" x14ac:dyDescent="0.3">
      <c r="A17" s="21"/>
      <c r="B17" s="21"/>
      <c r="C17" s="21"/>
      <c r="D17" s="21"/>
      <c r="E17" s="21"/>
      <c r="F17" s="21"/>
      <c r="G17" s="21"/>
      <c r="H17" s="21"/>
      <c r="I17" s="21"/>
      <c r="J17" s="21"/>
      <c r="K17" s="21"/>
      <c r="L17" s="21"/>
      <c r="M17" s="21"/>
      <c r="N17" s="21"/>
      <c r="O17" s="21"/>
      <c r="P17" s="21"/>
      <c r="Q17" s="21"/>
      <c r="R17" s="21"/>
      <c r="S17" s="21"/>
      <c r="T17" s="21"/>
      <c r="U17" s="21"/>
      <c r="V17" s="21"/>
      <c r="W17" s="21"/>
      <c r="X17" s="21"/>
      <c r="Y17" s="21"/>
    </row>
    <row r="18" spans="1:25" x14ac:dyDescent="0.3">
      <c r="A18" s="21"/>
      <c r="B18" s="21"/>
      <c r="C18" s="21"/>
      <c r="D18" s="21"/>
      <c r="E18" s="21"/>
      <c r="F18" s="21"/>
      <c r="G18" s="21"/>
      <c r="H18" s="21"/>
      <c r="I18" s="21"/>
      <c r="J18" s="21"/>
      <c r="K18" s="21"/>
      <c r="L18" s="21"/>
      <c r="M18" s="21"/>
      <c r="N18" s="21"/>
      <c r="O18" s="21"/>
      <c r="P18" s="21"/>
      <c r="Q18" s="21"/>
      <c r="R18" s="21"/>
      <c r="S18" s="21"/>
      <c r="T18" s="21"/>
      <c r="U18" s="21"/>
      <c r="V18" s="21"/>
      <c r="W18" s="21"/>
      <c r="X18" s="21"/>
      <c r="Y18" s="21"/>
    </row>
    <row r="19" spans="1:25" x14ac:dyDescent="0.3">
      <c r="A19" s="21"/>
      <c r="B19" s="21"/>
      <c r="C19" s="21"/>
      <c r="D19" s="21"/>
      <c r="E19" s="21"/>
      <c r="F19" s="21"/>
      <c r="G19" s="21"/>
      <c r="H19" s="21"/>
      <c r="I19" s="21"/>
      <c r="J19" s="21"/>
      <c r="K19" s="21"/>
      <c r="L19" s="21"/>
      <c r="M19" s="21"/>
      <c r="N19" s="21"/>
      <c r="O19" s="21"/>
      <c r="P19" s="21"/>
      <c r="Q19" s="21"/>
      <c r="R19" s="21"/>
      <c r="S19" s="21"/>
      <c r="T19" s="21"/>
      <c r="U19" s="21"/>
      <c r="V19" s="21"/>
      <c r="W19" s="21"/>
      <c r="X19" s="21"/>
      <c r="Y19" s="21"/>
    </row>
    <row r="20" spans="1:25" x14ac:dyDescent="0.3">
      <c r="A20" s="21"/>
      <c r="B20" s="21"/>
      <c r="C20" s="21"/>
      <c r="D20" s="21"/>
      <c r="E20" s="21"/>
      <c r="F20" s="21"/>
      <c r="G20" s="21"/>
      <c r="H20" s="21"/>
      <c r="I20" s="21"/>
      <c r="J20" s="21"/>
      <c r="K20" s="21"/>
      <c r="L20" s="21"/>
      <c r="M20" s="21"/>
      <c r="N20" s="21"/>
      <c r="O20" s="21"/>
      <c r="P20" s="21"/>
      <c r="Q20" s="21"/>
      <c r="R20" s="21"/>
      <c r="S20" s="21"/>
      <c r="T20" s="21"/>
      <c r="U20" s="21"/>
      <c r="V20" s="21"/>
      <c r="W20" s="21"/>
      <c r="X20" s="21"/>
      <c r="Y20" s="21"/>
    </row>
    <row r="21" spans="1:25" x14ac:dyDescent="0.3">
      <c r="A21" s="21"/>
      <c r="B21" s="21"/>
      <c r="C21" s="21"/>
      <c r="D21" s="21"/>
      <c r="E21" s="21"/>
      <c r="F21" s="21"/>
      <c r="G21" s="21"/>
      <c r="H21" s="21"/>
      <c r="I21" s="21"/>
      <c r="J21" s="21"/>
      <c r="K21" s="21"/>
      <c r="L21" s="21"/>
      <c r="M21" s="21"/>
      <c r="N21" s="21"/>
      <c r="O21" s="21"/>
      <c r="P21" s="21"/>
      <c r="Q21" s="21"/>
      <c r="R21" s="21"/>
      <c r="S21" s="21"/>
      <c r="T21" s="21"/>
      <c r="U21" s="21"/>
      <c r="V21" s="21"/>
      <c r="W21" s="21"/>
      <c r="X21" s="21"/>
      <c r="Y21" s="21"/>
    </row>
    <row r="22" spans="1:25" x14ac:dyDescent="0.3">
      <c r="A22" s="21"/>
      <c r="B22" s="21"/>
      <c r="C22" s="21"/>
      <c r="D22" s="21"/>
      <c r="E22" s="21"/>
      <c r="F22" s="21"/>
      <c r="G22" s="21"/>
      <c r="H22" s="21"/>
      <c r="I22" s="21"/>
      <c r="J22" s="21"/>
      <c r="K22" s="21"/>
      <c r="L22" s="21"/>
      <c r="M22" s="21"/>
      <c r="N22" s="21"/>
      <c r="O22" s="21"/>
      <c r="P22" s="21"/>
      <c r="Q22" s="21"/>
      <c r="R22" s="21"/>
      <c r="S22" s="21"/>
      <c r="T22" s="21"/>
      <c r="U22" s="21"/>
      <c r="V22" s="21"/>
      <c r="W22" s="21"/>
      <c r="X22" s="21"/>
      <c r="Y22" s="21"/>
    </row>
    <row r="23" spans="1:25" x14ac:dyDescent="0.3">
      <c r="A23" s="21"/>
      <c r="B23" s="21"/>
      <c r="C23" s="21"/>
      <c r="D23" s="21"/>
      <c r="E23" s="21"/>
      <c r="F23" s="21"/>
      <c r="G23" s="21"/>
      <c r="H23" s="21"/>
      <c r="I23" s="21"/>
      <c r="J23" s="21"/>
      <c r="K23" s="21"/>
      <c r="L23" s="21"/>
      <c r="M23" s="21"/>
      <c r="N23" s="21"/>
      <c r="O23" s="21"/>
      <c r="P23" s="21"/>
      <c r="Q23" s="21"/>
      <c r="R23" s="21"/>
      <c r="S23" s="21"/>
      <c r="T23" s="21"/>
      <c r="U23" s="21"/>
      <c r="V23" s="21"/>
      <c r="W23" s="21"/>
      <c r="X23" s="21"/>
      <c r="Y23" s="21"/>
    </row>
    <row r="24" spans="1:25" x14ac:dyDescent="0.3">
      <c r="A24" s="21"/>
      <c r="B24" s="21"/>
      <c r="C24" s="21"/>
      <c r="D24" s="21"/>
      <c r="E24" s="21"/>
      <c r="F24" s="21"/>
      <c r="G24" s="21"/>
      <c r="H24" s="21"/>
      <c r="I24" s="21"/>
      <c r="J24" s="21"/>
      <c r="K24" s="21"/>
      <c r="L24" s="21"/>
      <c r="M24" s="21"/>
      <c r="N24" s="21"/>
      <c r="O24" s="21"/>
      <c r="P24" s="21"/>
      <c r="Q24" s="21"/>
      <c r="R24" s="21"/>
      <c r="S24" s="21"/>
      <c r="T24" s="21"/>
      <c r="U24" s="21"/>
      <c r="V24" s="21"/>
      <c r="W24" s="21"/>
      <c r="X24" s="21"/>
      <c r="Y24" s="21"/>
    </row>
    <row r="25" spans="1:25" x14ac:dyDescent="0.3">
      <c r="A25" s="21"/>
      <c r="B25" s="21"/>
      <c r="C25" s="21"/>
      <c r="D25" s="21"/>
      <c r="E25" s="21"/>
      <c r="F25" s="21"/>
      <c r="G25" s="21"/>
      <c r="H25" s="21"/>
      <c r="I25" s="21"/>
      <c r="J25" s="21"/>
      <c r="K25" s="21"/>
      <c r="L25" s="21"/>
      <c r="M25" s="21"/>
      <c r="N25" s="21"/>
      <c r="O25" s="21"/>
      <c r="P25" s="21"/>
      <c r="Q25" s="21"/>
      <c r="R25" s="21"/>
      <c r="S25" s="21"/>
      <c r="T25" s="21"/>
      <c r="U25" s="21"/>
      <c r="V25" s="21"/>
      <c r="W25" s="21"/>
      <c r="X25" s="21"/>
      <c r="Y25" s="21"/>
    </row>
    <row r="26" spans="1:25" x14ac:dyDescent="0.3">
      <c r="A26" s="21"/>
      <c r="B26" s="21"/>
      <c r="C26" s="21"/>
      <c r="D26" s="21"/>
      <c r="E26" s="21"/>
      <c r="F26" s="21"/>
      <c r="G26" s="21"/>
      <c r="H26" s="21"/>
      <c r="I26" s="21"/>
      <c r="J26" s="21"/>
      <c r="K26" s="21"/>
      <c r="L26" s="21"/>
      <c r="M26" s="21"/>
      <c r="N26" s="21"/>
      <c r="O26" s="21"/>
      <c r="P26" s="21"/>
      <c r="Q26" s="21"/>
      <c r="R26" s="21"/>
      <c r="S26" s="21"/>
      <c r="T26" s="21"/>
      <c r="U26" s="21"/>
      <c r="V26" s="21"/>
      <c r="W26" s="21"/>
      <c r="X26" s="21"/>
      <c r="Y26" s="21"/>
    </row>
    <row r="27" spans="1:25" x14ac:dyDescent="0.3">
      <c r="A27" s="21"/>
      <c r="B27" s="21"/>
      <c r="C27" s="21"/>
      <c r="D27" s="21"/>
      <c r="E27" s="21"/>
      <c r="F27" s="21"/>
      <c r="G27" s="21"/>
      <c r="H27" s="21"/>
      <c r="I27" s="21"/>
      <c r="J27" s="21"/>
      <c r="K27" s="21"/>
      <c r="L27" s="21"/>
      <c r="M27" s="21"/>
      <c r="N27" s="21"/>
      <c r="O27" s="21"/>
      <c r="P27" s="21"/>
      <c r="Q27" s="21"/>
      <c r="R27" s="21"/>
      <c r="S27" s="21"/>
      <c r="T27" s="21"/>
      <c r="U27" s="21"/>
      <c r="V27" s="21"/>
      <c r="W27" s="21"/>
      <c r="X27" s="21"/>
      <c r="Y27" s="21"/>
    </row>
    <row r="28" spans="1:25" x14ac:dyDescent="0.3">
      <c r="A28" s="21"/>
      <c r="B28" s="21"/>
      <c r="C28" s="21"/>
      <c r="D28" s="21"/>
      <c r="E28" s="21"/>
      <c r="F28" s="21"/>
      <c r="G28" s="21"/>
      <c r="H28" s="21"/>
      <c r="I28" s="21"/>
      <c r="J28" s="21"/>
      <c r="K28" s="21"/>
      <c r="L28" s="21"/>
      <c r="M28" s="21"/>
      <c r="N28" s="21"/>
      <c r="O28" s="21"/>
      <c r="P28" s="21"/>
      <c r="Q28" s="21"/>
      <c r="R28" s="21"/>
      <c r="S28" s="21"/>
      <c r="T28" s="21"/>
      <c r="U28" s="21"/>
      <c r="V28" s="21"/>
      <c r="W28" s="21"/>
      <c r="X28" s="21"/>
      <c r="Y28" s="21"/>
    </row>
    <row r="29" spans="1:25" x14ac:dyDescent="0.3">
      <c r="A29" s="21"/>
      <c r="B29" s="21"/>
      <c r="C29" s="21"/>
      <c r="D29" s="21"/>
      <c r="E29" s="21"/>
      <c r="F29" s="21"/>
      <c r="G29" s="21"/>
      <c r="H29" s="21"/>
      <c r="I29" s="21"/>
      <c r="J29" s="21"/>
      <c r="K29" s="21"/>
      <c r="L29" s="21"/>
      <c r="M29" s="21"/>
      <c r="N29" s="21"/>
      <c r="O29" s="21"/>
      <c r="P29" s="21"/>
      <c r="Q29" s="21"/>
      <c r="R29" s="21"/>
      <c r="S29" s="21"/>
      <c r="T29" s="21"/>
      <c r="U29" s="21"/>
      <c r="V29" s="21"/>
      <c r="W29" s="21"/>
      <c r="X29" s="21"/>
      <c r="Y29" s="21"/>
    </row>
    <row r="30" spans="1:25" x14ac:dyDescent="0.3">
      <c r="A30" s="21"/>
      <c r="B30" s="21"/>
      <c r="C30" s="21"/>
      <c r="D30" s="21"/>
      <c r="E30" s="21"/>
      <c r="F30" s="21"/>
      <c r="G30" s="21"/>
      <c r="H30" s="21"/>
      <c r="I30" s="21"/>
      <c r="J30" s="21"/>
      <c r="K30" s="21"/>
      <c r="L30" s="21"/>
      <c r="M30" s="21"/>
      <c r="N30" s="21"/>
      <c r="O30" s="21"/>
      <c r="P30" s="21"/>
      <c r="Q30" s="21"/>
      <c r="R30" s="21"/>
      <c r="S30" s="21"/>
      <c r="T30" s="21"/>
      <c r="U30" s="21"/>
      <c r="V30" s="21"/>
      <c r="W30" s="21"/>
      <c r="X30" s="21"/>
      <c r="Y30" s="21"/>
    </row>
    <row r="31" spans="1:25" x14ac:dyDescent="0.3">
      <c r="A31" s="21"/>
      <c r="B31" s="21"/>
      <c r="C31" s="21"/>
      <c r="D31" s="21"/>
      <c r="E31" s="21"/>
      <c r="F31" s="21"/>
      <c r="G31" s="21"/>
      <c r="H31" s="21"/>
      <c r="I31" s="21"/>
      <c r="J31" s="21"/>
      <c r="K31" s="21"/>
      <c r="L31" s="21"/>
      <c r="M31" s="21"/>
      <c r="N31" s="21"/>
      <c r="O31" s="21"/>
      <c r="P31" s="21"/>
      <c r="Q31" s="21"/>
      <c r="R31" s="21"/>
      <c r="S31" s="21"/>
      <c r="T31" s="21"/>
      <c r="U31" s="21"/>
      <c r="V31" s="21"/>
      <c r="W31" s="21"/>
      <c r="X31" s="21"/>
      <c r="Y31" s="21"/>
    </row>
    <row r="32" spans="1:25" x14ac:dyDescent="0.3">
      <c r="A32" s="21"/>
      <c r="B32" s="21"/>
      <c r="C32" s="21"/>
      <c r="D32" s="21"/>
      <c r="E32" s="21"/>
      <c r="F32" s="21"/>
      <c r="G32" s="21"/>
      <c r="H32" s="21"/>
      <c r="I32" s="21"/>
      <c r="J32" s="21"/>
      <c r="K32" s="21"/>
      <c r="L32" s="21"/>
      <c r="M32" s="21"/>
      <c r="N32" s="21"/>
      <c r="O32" s="21"/>
      <c r="P32" s="21"/>
      <c r="Q32" s="21"/>
      <c r="R32" s="21"/>
      <c r="S32" s="21"/>
      <c r="T32" s="21"/>
      <c r="U32" s="21"/>
      <c r="V32" s="21"/>
      <c r="W32" s="21"/>
      <c r="X32" s="21"/>
      <c r="Y32" s="21"/>
    </row>
    <row r="33" spans="1:26" x14ac:dyDescent="0.3">
      <c r="A33" s="21"/>
      <c r="B33" s="21"/>
      <c r="C33" s="21"/>
      <c r="D33" s="21"/>
      <c r="E33" s="21"/>
      <c r="F33" s="21"/>
      <c r="G33" s="21"/>
      <c r="H33" s="21"/>
      <c r="I33" s="21"/>
      <c r="J33" s="21"/>
      <c r="K33" s="21"/>
      <c r="L33" s="21"/>
      <c r="M33" s="21"/>
      <c r="N33" s="21"/>
      <c r="O33" s="21"/>
      <c r="P33" s="21"/>
      <c r="Q33" s="21"/>
      <c r="R33" s="21"/>
      <c r="S33" s="21"/>
      <c r="T33" s="21"/>
      <c r="U33" s="21"/>
      <c r="V33" s="21"/>
      <c r="W33" s="21"/>
      <c r="X33" s="21"/>
      <c r="Y33" s="21"/>
    </row>
    <row r="34" spans="1:26" x14ac:dyDescent="0.3">
      <c r="A34" s="21"/>
      <c r="B34" s="21"/>
      <c r="C34" s="21"/>
      <c r="D34" s="21"/>
      <c r="E34" s="21"/>
      <c r="F34" s="21"/>
      <c r="G34" s="21"/>
      <c r="H34" s="21"/>
      <c r="I34" s="21"/>
      <c r="J34" s="21"/>
      <c r="K34" s="21"/>
      <c r="L34" s="21"/>
      <c r="M34" s="21"/>
      <c r="N34" s="21"/>
      <c r="O34" s="21"/>
      <c r="P34" s="21"/>
      <c r="Q34" s="21"/>
      <c r="R34" s="21"/>
      <c r="S34" s="21"/>
      <c r="T34" s="21"/>
      <c r="U34" s="21"/>
      <c r="V34" s="21"/>
      <c r="W34" s="21"/>
      <c r="X34" s="21"/>
      <c r="Y34" s="21"/>
    </row>
    <row r="35" spans="1:26" x14ac:dyDescent="0.3">
      <c r="A35" s="21"/>
      <c r="B35" s="21"/>
      <c r="C35" s="21"/>
      <c r="D35" s="21"/>
      <c r="E35" s="21"/>
      <c r="F35" s="21"/>
      <c r="G35" s="21"/>
      <c r="H35" s="21"/>
      <c r="I35" s="21"/>
      <c r="J35" s="21"/>
      <c r="K35" s="21"/>
      <c r="L35" s="21"/>
      <c r="M35" s="21"/>
      <c r="N35" s="21"/>
      <c r="O35" s="21"/>
      <c r="P35" s="21"/>
      <c r="Q35" s="21"/>
      <c r="R35" s="21"/>
      <c r="S35" s="21"/>
      <c r="T35" s="21"/>
      <c r="U35" s="21"/>
      <c r="V35" s="21"/>
      <c r="W35" s="21"/>
      <c r="X35" s="21"/>
      <c r="Y35" s="21"/>
    </row>
    <row r="36" spans="1:26" x14ac:dyDescent="0.3">
      <c r="A36" s="21"/>
      <c r="B36" s="21"/>
      <c r="C36" s="21"/>
      <c r="D36" s="21"/>
      <c r="E36" s="21"/>
      <c r="F36" s="21"/>
      <c r="G36" s="21"/>
      <c r="H36" s="21"/>
      <c r="I36" s="21"/>
      <c r="J36" s="21"/>
      <c r="K36" s="21"/>
      <c r="L36" s="21"/>
      <c r="M36" s="21"/>
      <c r="N36" s="21"/>
      <c r="O36" s="21"/>
      <c r="P36" s="21"/>
      <c r="Q36" s="21"/>
      <c r="R36" s="21"/>
      <c r="S36" s="21"/>
      <c r="T36" s="21"/>
      <c r="U36" s="21"/>
      <c r="V36" s="21"/>
      <c r="W36" s="21"/>
      <c r="X36" s="21"/>
      <c r="Y36" s="21"/>
    </row>
    <row r="37" spans="1:26" x14ac:dyDescent="0.3">
      <c r="A37" s="21"/>
      <c r="B37" s="21"/>
      <c r="C37" s="21"/>
      <c r="D37" s="21"/>
      <c r="E37" s="21"/>
      <c r="F37" s="21"/>
      <c r="G37" s="21"/>
      <c r="H37" s="21"/>
      <c r="I37" s="21"/>
      <c r="J37" s="21"/>
      <c r="K37" s="21"/>
      <c r="L37" s="21"/>
      <c r="M37" s="21"/>
      <c r="N37" s="21"/>
      <c r="O37" s="21"/>
      <c r="P37" s="21"/>
      <c r="Q37" s="21"/>
      <c r="R37" s="21"/>
      <c r="S37" s="21"/>
      <c r="T37" s="21"/>
      <c r="U37" s="21"/>
      <c r="V37" s="21"/>
      <c r="W37" s="21"/>
      <c r="X37" s="21"/>
      <c r="Y37" s="21"/>
    </row>
    <row r="38" spans="1:26" x14ac:dyDescent="0.3">
      <c r="A38" s="21"/>
      <c r="B38" s="21"/>
      <c r="C38" s="21"/>
      <c r="D38" s="21"/>
      <c r="E38" s="21"/>
      <c r="F38" s="21"/>
      <c r="G38" s="21"/>
      <c r="H38" s="21"/>
      <c r="I38" s="21"/>
      <c r="J38" s="21"/>
      <c r="K38" s="21"/>
      <c r="L38" s="21"/>
      <c r="M38" s="21"/>
      <c r="N38" s="21"/>
      <c r="O38" s="21"/>
      <c r="P38" s="21"/>
      <c r="Q38" s="21"/>
      <c r="R38" s="21"/>
      <c r="S38" s="21"/>
      <c r="T38" s="21"/>
      <c r="U38" s="21"/>
      <c r="V38" s="21"/>
      <c r="W38" s="21"/>
      <c r="X38" s="21"/>
      <c r="Y38" s="21"/>
    </row>
    <row r="39" spans="1:26" x14ac:dyDescent="0.3">
      <c r="A39" s="21"/>
      <c r="B39" s="21"/>
      <c r="C39" s="21"/>
      <c r="D39" s="21"/>
      <c r="E39" s="21"/>
      <c r="F39" s="21"/>
      <c r="G39" s="21"/>
      <c r="H39" s="21"/>
      <c r="I39" s="21"/>
      <c r="J39" s="21"/>
      <c r="K39" s="21"/>
      <c r="L39" s="21"/>
      <c r="M39" s="21"/>
      <c r="N39" s="21"/>
      <c r="O39" s="21"/>
      <c r="P39" s="21"/>
      <c r="Q39" s="21"/>
      <c r="R39" s="21"/>
      <c r="S39" s="21"/>
      <c r="T39" s="21"/>
      <c r="U39" s="21"/>
      <c r="V39" s="21"/>
      <c r="W39" s="21"/>
      <c r="X39" s="21"/>
      <c r="Y39" s="21"/>
    </row>
    <row r="40" spans="1:26" x14ac:dyDescent="0.3">
      <c r="A40" s="21"/>
      <c r="B40" s="21"/>
      <c r="C40" s="21"/>
      <c r="D40" s="21"/>
      <c r="E40" s="21"/>
      <c r="F40" s="21"/>
      <c r="G40" s="21"/>
      <c r="H40" s="21"/>
      <c r="I40" s="21"/>
      <c r="J40" s="21"/>
      <c r="K40" s="21"/>
      <c r="L40" s="21"/>
      <c r="M40" s="21"/>
      <c r="N40" s="21"/>
      <c r="O40" s="21"/>
      <c r="P40" s="21"/>
      <c r="Q40" s="21"/>
      <c r="R40" s="21"/>
      <c r="S40" s="21"/>
      <c r="T40" s="21"/>
      <c r="U40" s="21"/>
      <c r="V40" s="21"/>
      <c r="W40" s="21"/>
      <c r="X40" s="21"/>
      <c r="Y40" s="21"/>
    </row>
    <row r="41" spans="1:26" x14ac:dyDescent="0.3">
      <c r="A41" s="21"/>
      <c r="B41" s="21"/>
      <c r="C41" s="21"/>
      <c r="D41" s="21"/>
      <c r="E41" s="21"/>
      <c r="F41" s="21"/>
      <c r="G41" s="21"/>
      <c r="H41" s="21"/>
      <c r="I41" s="21"/>
      <c r="J41" s="21"/>
      <c r="K41" s="21"/>
      <c r="L41" s="21"/>
      <c r="M41" s="21"/>
      <c r="N41" s="21"/>
      <c r="O41" s="21"/>
      <c r="P41" s="21"/>
      <c r="Q41" s="21"/>
      <c r="R41" s="21"/>
      <c r="S41" s="21"/>
      <c r="T41" s="21"/>
      <c r="U41" s="21"/>
      <c r="V41" s="21"/>
      <c r="W41" s="21"/>
      <c r="X41" s="21"/>
      <c r="Y41" s="21"/>
    </row>
    <row r="42" spans="1:26" x14ac:dyDescent="0.3">
      <c r="A42" s="21"/>
      <c r="B42" s="21"/>
      <c r="C42" s="21"/>
      <c r="D42" s="21"/>
      <c r="E42" s="21"/>
      <c r="F42" s="21"/>
      <c r="G42" s="21"/>
      <c r="H42" s="21"/>
      <c r="I42" s="21"/>
      <c r="J42" s="21"/>
      <c r="K42" s="21"/>
      <c r="L42" s="21"/>
      <c r="M42" s="21"/>
      <c r="N42" s="21"/>
      <c r="O42" s="21"/>
      <c r="P42" s="21"/>
      <c r="Q42" s="21"/>
      <c r="R42" s="21"/>
      <c r="S42" s="21"/>
      <c r="T42" s="21"/>
      <c r="U42" s="21"/>
      <c r="V42" s="21"/>
      <c r="W42" s="21"/>
      <c r="X42" s="21"/>
      <c r="Y42" s="21"/>
    </row>
    <row r="43" spans="1:26" x14ac:dyDescent="0.3">
      <c r="A43" s="21"/>
      <c r="B43" s="21"/>
      <c r="C43" s="21"/>
      <c r="D43" s="21"/>
      <c r="E43" s="21"/>
      <c r="F43" s="21"/>
      <c r="G43" s="21"/>
      <c r="H43" s="21"/>
      <c r="I43" s="21"/>
      <c r="J43" s="21"/>
      <c r="K43" s="21"/>
      <c r="L43" s="21"/>
      <c r="M43" s="21"/>
      <c r="N43" s="21"/>
      <c r="O43" s="21"/>
      <c r="P43" s="21"/>
      <c r="Q43" s="21"/>
      <c r="R43" s="21"/>
      <c r="S43" s="21"/>
      <c r="T43" s="21"/>
      <c r="U43" s="21"/>
      <c r="V43" s="21"/>
      <c r="W43" s="21"/>
      <c r="X43" s="21"/>
      <c r="Y43" s="21"/>
    </row>
    <row r="44" spans="1:26" x14ac:dyDescent="0.3">
      <c r="A44" s="21"/>
      <c r="B44" s="21"/>
      <c r="C44" s="21"/>
      <c r="D44" s="21"/>
      <c r="E44" s="21"/>
      <c r="F44" s="21"/>
      <c r="G44" s="21"/>
      <c r="H44" s="21"/>
      <c r="I44" s="21"/>
      <c r="J44" s="21"/>
      <c r="K44" s="21"/>
      <c r="L44" s="21"/>
      <c r="M44" s="21"/>
      <c r="N44" s="21"/>
      <c r="O44" s="21"/>
      <c r="P44" s="21"/>
      <c r="Q44" s="21"/>
      <c r="R44" s="21"/>
      <c r="S44" s="21"/>
      <c r="T44" s="21"/>
      <c r="U44" s="21"/>
      <c r="V44" s="21"/>
      <c r="W44" s="21"/>
      <c r="X44" s="21"/>
      <c r="Y44" s="21"/>
    </row>
    <row r="45" spans="1:26" x14ac:dyDescent="0.3">
      <c r="Z45"/>
    </row>
    <row r="46" spans="1:26" x14ac:dyDescent="0.3">
      <c r="Z46"/>
    </row>
    <row r="47" spans="1:26" x14ac:dyDescent="0.3">
      <c r="Z47"/>
    </row>
    <row r="48" spans="1:26" x14ac:dyDescent="0.3">
      <c r="Z48"/>
    </row>
    <row r="49" spans="26:26" x14ac:dyDescent="0.3">
      <c r="Z49"/>
    </row>
    <row r="50" spans="26:26" x14ac:dyDescent="0.3">
      <c r="Z50"/>
    </row>
    <row r="51" spans="26:26" x14ac:dyDescent="0.3">
      <c r="Z51"/>
    </row>
    <row r="52" spans="26:26" x14ac:dyDescent="0.3">
      <c r="Z52"/>
    </row>
    <row r="53" spans="26:26" x14ac:dyDescent="0.3">
      <c r="Z53"/>
    </row>
    <row r="54" spans="26:26" x14ac:dyDescent="0.3">
      <c r="Z54"/>
    </row>
    <row r="55" spans="26:26" x14ac:dyDescent="0.3">
      <c r="Z55"/>
    </row>
    <row r="56" spans="26:26" x14ac:dyDescent="0.3">
      <c r="Z56"/>
    </row>
    <row r="57" spans="26:26" x14ac:dyDescent="0.3">
      <c r="Z57"/>
    </row>
    <row r="58" spans="26:26" x14ac:dyDescent="0.3">
      <c r="Z58"/>
    </row>
    <row r="59" spans="26:26" x14ac:dyDescent="0.3">
      <c r="Z59"/>
    </row>
    <row r="60" spans="26:26" x14ac:dyDescent="0.3">
      <c r="Z60"/>
    </row>
    <row r="61" spans="26:26" x14ac:dyDescent="0.3">
      <c r="Z61"/>
    </row>
    <row r="62" spans="26:26" x14ac:dyDescent="0.3">
      <c r="Z62"/>
    </row>
    <row r="63" spans="26:26" x14ac:dyDescent="0.3">
      <c r="Z63"/>
    </row>
    <row r="64" spans="26:26" x14ac:dyDescent="0.3">
      <c r="Z64"/>
    </row>
    <row r="65" spans="26:26" x14ac:dyDescent="0.3">
      <c r="Z65"/>
    </row>
    <row r="66" spans="26:26" x14ac:dyDescent="0.3">
      <c r="Z66"/>
    </row>
    <row r="67" spans="26:26" x14ac:dyDescent="0.3">
      <c r="Z67"/>
    </row>
    <row r="68" spans="26:26" x14ac:dyDescent="0.3">
      <c r="Z68"/>
    </row>
    <row r="69" spans="26:26" x14ac:dyDescent="0.3">
      <c r="Z69"/>
    </row>
    <row r="70" spans="26:26" x14ac:dyDescent="0.3">
      <c r="Z70"/>
    </row>
    <row r="71" spans="26:26" x14ac:dyDescent="0.3">
      <c r="Z71"/>
    </row>
    <row r="72" spans="26:26" x14ac:dyDescent="0.3">
      <c r="Z72"/>
    </row>
    <row r="73" spans="26:26" x14ac:dyDescent="0.3">
      <c r="Z73"/>
    </row>
    <row r="74" spans="26:26" x14ac:dyDescent="0.3">
      <c r="Z74"/>
    </row>
    <row r="75" spans="26:26" x14ac:dyDescent="0.3">
      <c r="Z75"/>
    </row>
    <row r="76" spans="26:26" x14ac:dyDescent="0.3">
      <c r="Z76"/>
    </row>
    <row r="77" spans="26:26" x14ac:dyDescent="0.3">
      <c r="Z77"/>
    </row>
    <row r="78" spans="26:26" x14ac:dyDescent="0.3">
      <c r="Z78"/>
    </row>
    <row r="79" spans="26:26" x14ac:dyDescent="0.3">
      <c r="Z79"/>
    </row>
    <row r="80" spans="26:26" x14ac:dyDescent="0.3">
      <c r="Z80"/>
    </row>
    <row r="81" spans="26:26" x14ac:dyDescent="0.3">
      <c r="Z81"/>
    </row>
    <row r="82" spans="26:26" x14ac:dyDescent="0.3">
      <c r="Z82"/>
    </row>
    <row r="83" spans="26:26" x14ac:dyDescent="0.3">
      <c r="Z83"/>
    </row>
    <row r="84" spans="26:26" x14ac:dyDescent="0.3">
      <c r="Z84"/>
    </row>
    <row r="85" spans="26:26" x14ac:dyDescent="0.3">
      <c r="Z85"/>
    </row>
    <row r="86" spans="26:26" x14ac:dyDescent="0.3">
      <c r="Z86"/>
    </row>
    <row r="87" spans="26:26" x14ac:dyDescent="0.3">
      <c r="Z87"/>
    </row>
    <row r="88" spans="26:26" x14ac:dyDescent="0.3">
      <c r="Z88"/>
    </row>
    <row r="89" spans="26:26" x14ac:dyDescent="0.3">
      <c r="Z89"/>
    </row>
    <row r="90" spans="26:26" x14ac:dyDescent="0.3">
      <c r="Z90"/>
    </row>
    <row r="91" spans="26:26" x14ac:dyDescent="0.3">
      <c r="Z91"/>
    </row>
    <row r="92" spans="26:26" x14ac:dyDescent="0.3">
      <c r="Z92"/>
    </row>
    <row r="93" spans="26:26" x14ac:dyDescent="0.3">
      <c r="Z93"/>
    </row>
    <row r="94" spans="26:26" x14ac:dyDescent="0.3">
      <c r="Z94"/>
    </row>
    <row r="95" spans="26:26" x14ac:dyDescent="0.3">
      <c r="Z95"/>
    </row>
    <row r="96" spans="26:26" x14ac:dyDescent="0.3">
      <c r="Z96"/>
    </row>
    <row r="97" spans="26:26" x14ac:dyDescent="0.3">
      <c r="Z97"/>
    </row>
    <row r="98" spans="26:26" x14ac:dyDescent="0.3">
      <c r="Z98"/>
    </row>
    <row r="99" spans="26:26" x14ac:dyDescent="0.3">
      <c r="Z99"/>
    </row>
    <row r="100" spans="26:26" x14ac:dyDescent="0.3">
      <c r="Z100"/>
    </row>
    <row r="101" spans="26:26" x14ac:dyDescent="0.3">
      <c r="Z101"/>
    </row>
    <row r="102" spans="26:26" x14ac:dyDescent="0.3">
      <c r="Z102"/>
    </row>
    <row r="103" spans="26:26" x14ac:dyDescent="0.3">
      <c r="Z103"/>
    </row>
    <row r="104" spans="26:26" x14ac:dyDescent="0.3">
      <c r="Z104"/>
    </row>
    <row r="105" spans="26:26" x14ac:dyDescent="0.3">
      <c r="Z105"/>
    </row>
    <row r="106" spans="26:26" x14ac:dyDescent="0.3">
      <c r="Z106"/>
    </row>
    <row r="107" spans="26:26" x14ac:dyDescent="0.3">
      <c r="Z107"/>
    </row>
    <row r="108" spans="26:26" x14ac:dyDescent="0.3">
      <c r="Z108"/>
    </row>
    <row r="109" spans="26:26" x14ac:dyDescent="0.3">
      <c r="Z109"/>
    </row>
    <row r="110" spans="26:26" x14ac:dyDescent="0.3">
      <c r="Z110"/>
    </row>
    <row r="111" spans="26:26" x14ac:dyDescent="0.3">
      <c r="Z111"/>
    </row>
    <row r="112" spans="26:26" x14ac:dyDescent="0.3">
      <c r="Z112"/>
    </row>
    <row r="113" spans="26:26" x14ac:dyDescent="0.3">
      <c r="Z113"/>
    </row>
    <row r="114" spans="26:26" x14ac:dyDescent="0.3">
      <c r="Z114"/>
    </row>
    <row r="115" spans="26:26" x14ac:dyDescent="0.3">
      <c r="Z115"/>
    </row>
    <row r="116" spans="26:26" x14ac:dyDescent="0.3">
      <c r="Z116"/>
    </row>
    <row r="117" spans="26:26" x14ac:dyDescent="0.3">
      <c r="Z117"/>
    </row>
    <row r="118" spans="26:26" x14ac:dyDescent="0.3">
      <c r="Z118"/>
    </row>
    <row r="119" spans="26:26" x14ac:dyDescent="0.3">
      <c r="Z119"/>
    </row>
    <row r="120" spans="26:26" x14ac:dyDescent="0.3">
      <c r="Z120"/>
    </row>
    <row r="121" spans="26:26" x14ac:dyDescent="0.3">
      <c r="Z121"/>
    </row>
    <row r="122" spans="26:26" x14ac:dyDescent="0.3">
      <c r="Z122"/>
    </row>
    <row r="123" spans="26:26" x14ac:dyDescent="0.3">
      <c r="Z123"/>
    </row>
    <row r="124" spans="26:26" x14ac:dyDescent="0.3">
      <c r="Z124"/>
    </row>
    <row r="125" spans="26:26" x14ac:dyDescent="0.3">
      <c r="Z125"/>
    </row>
    <row r="126" spans="26:26" x14ac:dyDescent="0.3">
      <c r="Z126"/>
    </row>
    <row r="127" spans="26:26" x14ac:dyDescent="0.3">
      <c r="Z127"/>
    </row>
    <row r="128" spans="26:26" x14ac:dyDescent="0.3">
      <c r="Z128"/>
    </row>
    <row r="129" spans="26:26" x14ac:dyDescent="0.3">
      <c r="Z129"/>
    </row>
    <row r="130" spans="26:26" x14ac:dyDescent="0.3">
      <c r="Z130"/>
    </row>
    <row r="131" spans="26:26" x14ac:dyDescent="0.3">
      <c r="Z131"/>
    </row>
    <row r="132" spans="26:26" x14ac:dyDescent="0.3">
      <c r="Z132"/>
    </row>
    <row r="133" spans="26:26" x14ac:dyDescent="0.3">
      <c r="Z133"/>
    </row>
    <row r="134" spans="26:26" x14ac:dyDescent="0.3">
      <c r="Z134"/>
    </row>
    <row r="135" spans="26:26" x14ac:dyDescent="0.3">
      <c r="Z135"/>
    </row>
    <row r="136" spans="26:26" x14ac:dyDescent="0.3">
      <c r="Z136"/>
    </row>
    <row r="137" spans="26:26" x14ac:dyDescent="0.3">
      <c r="Z137"/>
    </row>
    <row r="138" spans="26:26" x14ac:dyDescent="0.3">
      <c r="Z138"/>
    </row>
    <row r="139" spans="26:26" x14ac:dyDescent="0.3">
      <c r="Z139"/>
    </row>
    <row r="140" spans="26:26" x14ac:dyDescent="0.3">
      <c r="Z140"/>
    </row>
    <row r="141" spans="26:26" x14ac:dyDescent="0.3">
      <c r="Z141"/>
    </row>
    <row r="142" spans="26:26" x14ac:dyDescent="0.3">
      <c r="Z142"/>
    </row>
    <row r="143" spans="26:26" x14ac:dyDescent="0.3">
      <c r="Z143"/>
    </row>
    <row r="144" spans="26:26" x14ac:dyDescent="0.3">
      <c r="Z144"/>
    </row>
    <row r="145" spans="26:26" x14ac:dyDescent="0.3">
      <c r="Z145"/>
    </row>
    <row r="146" spans="26:26" x14ac:dyDescent="0.3">
      <c r="Z146"/>
    </row>
    <row r="147" spans="26:26" x14ac:dyDescent="0.3">
      <c r="Z147"/>
    </row>
    <row r="148" spans="26:26" x14ac:dyDescent="0.3">
      <c r="Z148"/>
    </row>
    <row r="149" spans="26:26" x14ac:dyDescent="0.3">
      <c r="Z149"/>
    </row>
    <row r="150" spans="26:26" x14ac:dyDescent="0.3">
      <c r="Z150"/>
    </row>
    <row r="151" spans="26:26" x14ac:dyDescent="0.3">
      <c r="Z151"/>
    </row>
    <row r="152" spans="26:26" x14ac:dyDescent="0.3">
      <c r="Z152"/>
    </row>
    <row r="153" spans="26:26" x14ac:dyDescent="0.3">
      <c r="Z153"/>
    </row>
    <row r="154" spans="26:26" x14ac:dyDescent="0.3">
      <c r="Z154"/>
    </row>
    <row r="155" spans="26:26" x14ac:dyDescent="0.3">
      <c r="Z155"/>
    </row>
    <row r="156" spans="26:26" x14ac:dyDescent="0.3">
      <c r="Z156"/>
    </row>
    <row r="157" spans="26:26" x14ac:dyDescent="0.3">
      <c r="Z157"/>
    </row>
    <row r="158" spans="26:26" x14ac:dyDescent="0.3">
      <c r="Z158"/>
    </row>
    <row r="159" spans="26:26" x14ac:dyDescent="0.3">
      <c r="Z159"/>
    </row>
    <row r="160" spans="26:26" x14ac:dyDescent="0.3">
      <c r="Z160"/>
    </row>
    <row r="161" spans="26:26" x14ac:dyDescent="0.3">
      <c r="Z161"/>
    </row>
    <row r="162" spans="26:26" x14ac:dyDescent="0.3">
      <c r="Z162"/>
    </row>
    <row r="163" spans="26:26" x14ac:dyDescent="0.3">
      <c r="Z163"/>
    </row>
    <row r="164" spans="26:26" x14ac:dyDescent="0.3">
      <c r="Z164"/>
    </row>
    <row r="165" spans="26:26" x14ac:dyDescent="0.3">
      <c r="Z165"/>
    </row>
    <row r="166" spans="26:26" x14ac:dyDescent="0.3">
      <c r="Z166"/>
    </row>
    <row r="167" spans="26:26" x14ac:dyDescent="0.3">
      <c r="Z167"/>
    </row>
    <row r="168" spans="26:26" x14ac:dyDescent="0.3">
      <c r="Z168"/>
    </row>
    <row r="169" spans="26:26" x14ac:dyDescent="0.3">
      <c r="Z169"/>
    </row>
    <row r="170" spans="26:26" x14ac:dyDescent="0.3">
      <c r="Z170"/>
    </row>
    <row r="171" spans="26:26" x14ac:dyDescent="0.3">
      <c r="Z171"/>
    </row>
    <row r="172" spans="26:26" x14ac:dyDescent="0.3">
      <c r="Z172"/>
    </row>
    <row r="173" spans="26:26" x14ac:dyDescent="0.3">
      <c r="Z173"/>
    </row>
    <row r="174" spans="26:26" x14ac:dyDescent="0.3">
      <c r="Z174"/>
    </row>
    <row r="175" spans="26:26" x14ac:dyDescent="0.3">
      <c r="Z175"/>
    </row>
    <row r="176" spans="26:26" x14ac:dyDescent="0.3">
      <c r="Z176"/>
    </row>
    <row r="177" spans="26:26" x14ac:dyDescent="0.3">
      <c r="Z177"/>
    </row>
    <row r="178" spans="26:26" x14ac:dyDescent="0.3">
      <c r="Z178"/>
    </row>
    <row r="179" spans="26:26" x14ac:dyDescent="0.3">
      <c r="Z179"/>
    </row>
    <row r="180" spans="26:26" x14ac:dyDescent="0.3">
      <c r="Z180"/>
    </row>
    <row r="181" spans="26:26" x14ac:dyDescent="0.3">
      <c r="Z181"/>
    </row>
    <row r="182" spans="26:26" x14ac:dyDescent="0.3">
      <c r="Z182"/>
    </row>
    <row r="183" spans="26:26" x14ac:dyDescent="0.3">
      <c r="Z183"/>
    </row>
    <row r="184" spans="26:26" x14ac:dyDescent="0.3">
      <c r="Z184"/>
    </row>
    <row r="185" spans="26:26" x14ac:dyDescent="0.3">
      <c r="Z185"/>
    </row>
    <row r="186" spans="26:26" x14ac:dyDescent="0.3">
      <c r="Z186"/>
    </row>
    <row r="187" spans="26:26" x14ac:dyDescent="0.3">
      <c r="Z187"/>
    </row>
    <row r="188" spans="26:26" x14ac:dyDescent="0.3">
      <c r="Z188"/>
    </row>
    <row r="189" spans="26:26" x14ac:dyDescent="0.3">
      <c r="Z189"/>
    </row>
    <row r="190" spans="26:26" x14ac:dyDescent="0.3">
      <c r="Z190"/>
    </row>
    <row r="191" spans="26:26" x14ac:dyDescent="0.3">
      <c r="Z191"/>
    </row>
    <row r="192" spans="26:26" x14ac:dyDescent="0.3">
      <c r="Z192"/>
    </row>
    <row r="193" spans="26:26" x14ac:dyDescent="0.3">
      <c r="Z193"/>
    </row>
    <row r="194" spans="26:26" x14ac:dyDescent="0.3">
      <c r="Z194"/>
    </row>
    <row r="195" spans="26:26" x14ac:dyDescent="0.3">
      <c r="Z195"/>
    </row>
    <row r="196" spans="26:26" x14ac:dyDescent="0.3">
      <c r="Z196"/>
    </row>
    <row r="197" spans="26:26" x14ac:dyDescent="0.3">
      <c r="Z197"/>
    </row>
    <row r="198" spans="26:26" x14ac:dyDescent="0.3">
      <c r="Z198"/>
    </row>
    <row r="199" spans="26:26" x14ac:dyDescent="0.3">
      <c r="Z199"/>
    </row>
    <row r="200" spans="26:26" x14ac:dyDescent="0.3">
      <c r="Z200"/>
    </row>
    <row r="201" spans="26:26" x14ac:dyDescent="0.3">
      <c r="Z201"/>
    </row>
    <row r="202" spans="26:26" x14ac:dyDescent="0.3">
      <c r="Z202"/>
    </row>
    <row r="203" spans="26:26" x14ac:dyDescent="0.3">
      <c r="Z203"/>
    </row>
    <row r="204" spans="26:26" x14ac:dyDescent="0.3">
      <c r="Z204"/>
    </row>
    <row r="205" spans="26:26" x14ac:dyDescent="0.3">
      <c r="Z205"/>
    </row>
    <row r="206" spans="26:26" x14ac:dyDescent="0.3">
      <c r="Z206"/>
    </row>
    <row r="207" spans="26:26" x14ac:dyDescent="0.3">
      <c r="Z207"/>
    </row>
    <row r="208" spans="26:26" x14ac:dyDescent="0.3">
      <c r="Z208"/>
    </row>
    <row r="209" spans="26:26" x14ac:dyDescent="0.3">
      <c r="Z209"/>
    </row>
    <row r="210" spans="26:26" x14ac:dyDescent="0.3">
      <c r="Z210"/>
    </row>
    <row r="211" spans="26:26" x14ac:dyDescent="0.3">
      <c r="Z211"/>
    </row>
    <row r="212" spans="26:26" x14ac:dyDescent="0.3">
      <c r="Z212"/>
    </row>
    <row r="213" spans="26:26" x14ac:dyDescent="0.3">
      <c r="Z213"/>
    </row>
    <row r="214" spans="26:26" x14ac:dyDescent="0.3">
      <c r="Z214"/>
    </row>
    <row r="215" spans="26:26" x14ac:dyDescent="0.3">
      <c r="Z215"/>
    </row>
    <row r="216" spans="26:26" x14ac:dyDescent="0.3">
      <c r="Z216"/>
    </row>
    <row r="217" spans="26:26" x14ac:dyDescent="0.3">
      <c r="Z217"/>
    </row>
    <row r="218" spans="26:26" x14ac:dyDescent="0.3">
      <c r="Z218"/>
    </row>
    <row r="219" spans="26:26" x14ac:dyDescent="0.3">
      <c r="Z219"/>
    </row>
    <row r="220" spans="26:26" x14ac:dyDescent="0.3">
      <c r="Z220"/>
    </row>
    <row r="221" spans="26:26" x14ac:dyDescent="0.3">
      <c r="Z221"/>
    </row>
    <row r="222" spans="26:26" x14ac:dyDescent="0.3">
      <c r="Z222"/>
    </row>
    <row r="223" spans="26:26" x14ac:dyDescent="0.3">
      <c r="Z223"/>
    </row>
    <row r="224" spans="26:26" x14ac:dyDescent="0.3">
      <c r="Z224"/>
    </row>
    <row r="225" spans="26:26" x14ac:dyDescent="0.3">
      <c r="Z225"/>
    </row>
    <row r="226" spans="26:26" x14ac:dyDescent="0.3">
      <c r="Z226"/>
    </row>
    <row r="227" spans="26:26" x14ac:dyDescent="0.3">
      <c r="Z227"/>
    </row>
    <row r="228" spans="26:26" x14ac:dyDescent="0.3">
      <c r="Z228"/>
    </row>
    <row r="229" spans="26:26" x14ac:dyDescent="0.3">
      <c r="Z229"/>
    </row>
    <row r="230" spans="26:26" x14ac:dyDescent="0.3">
      <c r="Z230"/>
    </row>
    <row r="231" spans="26:26" x14ac:dyDescent="0.3">
      <c r="Z231"/>
    </row>
    <row r="232" spans="26:26" x14ac:dyDescent="0.3">
      <c r="Z232"/>
    </row>
    <row r="233" spans="26:26" x14ac:dyDescent="0.3">
      <c r="Z233"/>
    </row>
    <row r="234" spans="26:26" x14ac:dyDescent="0.3">
      <c r="Z234"/>
    </row>
    <row r="235" spans="26:26" x14ac:dyDescent="0.3">
      <c r="Z235"/>
    </row>
    <row r="236" spans="26:26" x14ac:dyDescent="0.3">
      <c r="Z236"/>
    </row>
    <row r="237" spans="26:26" x14ac:dyDescent="0.3">
      <c r="Z237"/>
    </row>
    <row r="238" spans="26:26" x14ac:dyDescent="0.3">
      <c r="Z238"/>
    </row>
    <row r="239" spans="26:26" x14ac:dyDescent="0.3">
      <c r="Z239"/>
    </row>
    <row r="240" spans="26:26" x14ac:dyDescent="0.3">
      <c r="Z240"/>
    </row>
    <row r="241" spans="26:26" x14ac:dyDescent="0.3">
      <c r="Z241"/>
    </row>
    <row r="242" spans="26:26" x14ac:dyDescent="0.3">
      <c r="Z242"/>
    </row>
    <row r="243" spans="26:26" x14ac:dyDescent="0.3">
      <c r="Z243"/>
    </row>
    <row r="244" spans="26:26" x14ac:dyDescent="0.3">
      <c r="Z244"/>
    </row>
    <row r="245" spans="26:26" x14ac:dyDescent="0.3">
      <c r="Z245"/>
    </row>
    <row r="246" spans="26:26" x14ac:dyDescent="0.3">
      <c r="Z246"/>
    </row>
    <row r="247" spans="26:26" x14ac:dyDescent="0.3">
      <c r="Z247"/>
    </row>
    <row r="248" spans="26:26" x14ac:dyDescent="0.3">
      <c r="Z248"/>
    </row>
    <row r="249" spans="26:26" x14ac:dyDescent="0.3">
      <c r="Z249"/>
    </row>
    <row r="250" spans="26:26" x14ac:dyDescent="0.3">
      <c r="Z250"/>
    </row>
    <row r="251" spans="26:26" x14ac:dyDescent="0.3">
      <c r="Z251"/>
    </row>
    <row r="252" spans="26:26" x14ac:dyDescent="0.3">
      <c r="Z252"/>
    </row>
    <row r="253" spans="26:26" x14ac:dyDescent="0.3">
      <c r="Z253"/>
    </row>
    <row r="254" spans="26:26" x14ac:dyDescent="0.3">
      <c r="Z254"/>
    </row>
    <row r="255" spans="26:26" x14ac:dyDescent="0.3">
      <c r="Z255"/>
    </row>
    <row r="256" spans="26:26" x14ac:dyDescent="0.3">
      <c r="Z256"/>
    </row>
    <row r="257" spans="26:26" x14ac:dyDescent="0.3">
      <c r="Z257"/>
    </row>
    <row r="258" spans="26:26" x14ac:dyDescent="0.3">
      <c r="Z258"/>
    </row>
    <row r="259" spans="26:26" x14ac:dyDescent="0.3">
      <c r="Z259"/>
    </row>
    <row r="260" spans="26:26" x14ac:dyDescent="0.3">
      <c r="Z260"/>
    </row>
    <row r="261" spans="26:26" x14ac:dyDescent="0.3">
      <c r="Z261"/>
    </row>
    <row r="262" spans="26:26" x14ac:dyDescent="0.3">
      <c r="Z262"/>
    </row>
    <row r="263" spans="26:26" x14ac:dyDescent="0.3">
      <c r="Z263"/>
    </row>
    <row r="264" spans="26:26" x14ac:dyDescent="0.3">
      <c r="Z264"/>
    </row>
    <row r="265" spans="26:26" x14ac:dyDescent="0.3">
      <c r="Z265"/>
    </row>
    <row r="266" spans="26:26" x14ac:dyDescent="0.3">
      <c r="Z266"/>
    </row>
    <row r="267" spans="26:26" x14ac:dyDescent="0.3">
      <c r="Z267"/>
    </row>
    <row r="268" spans="26:26" x14ac:dyDescent="0.3">
      <c r="Z268"/>
    </row>
    <row r="269" spans="26:26" x14ac:dyDescent="0.3">
      <c r="Z269"/>
    </row>
    <row r="270" spans="26:26" x14ac:dyDescent="0.3">
      <c r="Z270"/>
    </row>
    <row r="271" spans="26:26" x14ac:dyDescent="0.3">
      <c r="Z271"/>
    </row>
    <row r="272" spans="26:26" x14ac:dyDescent="0.3">
      <c r="Z272"/>
    </row>
    <row r="273" spans="26:26" x14ac:dyDescent="0.3">
      <c r="Z273"/>
    </row>
    <row r="274" spans="26:26" x14ac:dyDescent="0.3">
      <c r="Z274"/>
    </row>
    <row r="275" spans="26:26" x14ac:dyDescent="0.3">
      <c r="Z275"/>
    </row>
    <row r="276" spans="26:26" x14ac:dyDescent="0.3">
      <c r="Z276"/>
    </row>
    <row r="277" spans="26:26" x14ac:dyDescent="0.3">
      <c r="Z277"/>
    </row>
    <row r="278" spans="26:26" x14ac:dyDescent="0.3">
      <c r="Z278"/>
    </row>
    <row r="279" spans="26:26" x14ac:dyDescent="0.3">
      <c r="Z279"/>
    </row>
    <row r="280" spans="26:26" x14ac:dyDescent="0.3">
      <c r="Z280"/>
    </row>
    <row r="281" spans="26:26" x14ac:dyDescent="0.3">
      <c r="Z281"/>
    </row>
    <row r="282" spans="26:26" x14ac:dyDescent="0.3">
      <c r="Z282"/>
    </row>
    <row r="283" spans="26:26" x14ac:dyDescent="0.3">
      <c r="Z283"/>
    </row>
    <row r="284" spans="26:26" x14ac:dyDescent="0.3">
      <c r="Z284"/>
    </row>
    <row r="285" spans="26:26" x14ac:dyDescent="0.3">
      <c r="Z285"/>
    </row>
    <row r="286" spans="26:26" x14ac:dyDescent="0.3">
      <c r="Z286"/>
    </row>
    <row r="287" spans="26:26" x14ac:dyDescent="0.3">
      <c r="Z287"/>
    </row>
    <row r="288" spans="26:26" x14ac:dyDescent="0.3">
      <c r="Z288"/>
    </row>
    <row r="289" spans="26:26" x14ac:dyDescent="0.3">
      <c r="Z289"/>
    </row>
    <row r="290" spans="26:26" x14ac:dyDescent="0.3">
      <c r="Z290"/>
    </row>
    <row r="291" spans="26:26" x14ac:dyDescent="0.3">
      <c r="Z291"/>
    </row>
    <row r="292" spans="26:26" x14ac:dyDescent="0.3">
      <c r="Z292"/>
    </row>
    <row r="293" spans="26:26" x14ac:dyDescent="0.3">
      <c r="Z293"/>
    </row>
    <row r="294" spans="26:26" x14ac:dyDescent="0.3">
      <c r="Z294"/>
    </row>
    <row r="295" spans="26:26" x14ac:dyDescent="0.3">
      <c r="Z295"/>
    </row>
    <row r="296" spans="26:26" x14ac:dyDescent="0.3">
      <c r="Z296"/>
    </row>
    <row r="297" spans="26:26" x14ac:dyDescent="0.3">
      <c r="Z297"/>
    </row>
    <row r="298" spans="26:26" x14ac:dyDescent="0.3">
      <c r="Z298"/>
    </row>
    <row r="299" spans="26:26" x14ac:dyDescent="0.3">
      <c r="Z299"/>
    </row>
    <row r="300" spans="26:26" x14ac:dyDescent="0.3">
      <c r="Z300"/>
    </row>
    <row r="301" spans="26:26" x14ac:dyDescent="0.3">
      <c r="Z301"/>
    </row>
    <row r="302" spans="26:26" x14ac:dyDescent="0.3">
      <c r="Z302"/>
    </row>
    <row r="303" spans="26:26" x14ac:dyDescent="0.3">
      <c r="Z303"/>
    </row>
    <row r="304" spans="26:26" x14ac:dyDescent="0.3">
      <c r="Z304"/>
    </row>
    <row r="305" spans="26:26" x14ac:dyDescent="0.3">
      <c r="Z305"/>
    </row>
    <row r="306" spans="26:26" x14ac:dyDescent="0.3">
      <c r="Z306"/>
    </row>
    <row r="307" spans="26:26" x14ac:dyDescent="0.3">
      <c r="Z307"/>
    </row>
    <row r="308" spans="26:26" x14ac:dyDescent="0.3">
      <c r="Z308"/>
    </row>
    <row r="309" spans="26:26" x14ac:dyDescent="0.3">
      <c r="Z309"/>
    </row>
    <row r="310" spans="26:26" x14ac:dyDescent="0.3">
      <c r="Z310"/>
    </row>
    <row r="311" spans="26:26" x14ac:dyDescent="0.3">
      <c r="Z311"/>
    </row>
    <row r="312" spans="26:26" x14ac:dyDescent="0.3">
      <c r="Z312"/>
    </row>
    <row r="313" spans="26:26" x14ac:dyDescent="0.3">
      <c r="Z313"/>
    </row>
    <row r="314" spans="26:26" x14ac:dyDescent="0.3">
      <c r="Z314"/>
    </row>
    <row r="315" spans="26:26" x14ac:dyDescent="0.3">
      <c r="Z315"/>
    </row>
    <row r="316" spans="26:26" x14ac:dyDescent="0.3">
      <c r="Z316"/>
    </row>
    <row r="317" spans="26:26" x14ac:dyDescent="0.3">
      <c r="Z317"/>
    </row>
    <row r="318" spans="26:26" x14ac:dyDescent="0.3">
      <c r="Z318"/>
    </row>
    <row r="319" spans="26:26" x14ac:dyDescent="0.3">
      <c r="Z319"/>
    </row>
    <row r="320" spans="26:26" x14ac:dyDescent="0.3">
      <c r="Z320"/>
    </row>
    <row r="321" spans="26:26" x14ac:dyDescent="0.3">
      <c r="Z321"/>
    </row>
    <row r="322" spans="26:26" x14ac:dyDescent="0.3">
      <c r="Z322"/>
    </row>
    <row r="323" spans="26:26" x14ac:dyDescent="0.3">
      <c r="Z323"/>
    </row>
    <row r="324" spans="26:26" x14ac:dyDescent="0.3">
      <c r="Z324"/>
    </row>
    <row r="325" spans="26:26" x14ac:dyDescent="0.3">
      <c r="Z325"/>
    </row>
    <row r="326" spans="26:26" x14ac:dyDescent="0.3">
      <c r="Z326"/>
    </row>
    <row r="327" spans="26:26" x14ac:dyDescent="0.3">
      <c r="Z327"/>
    </row>
    <row r="328" spans="26:26" x14ac:dyDescent="0.3">
      <c r="Z328"/>
    </row>
    <row r="329" spans="26:26" x14ac:dyDescent="0.3">
      <c r="Z329"/>
    </row>
    <row r="330" spans="26:26" x14ac:dyDescent="0.3">
      <c r="Z330"/>
    </row>
    <row r="331" spans="26:26" x14ac:dyDescent="0.3">
      <c r="Z331"/>
    </row>
    <row r="332" spans="26:26" x14ac:dyDescent="0.3">
      <c r="Z332"/>
    </row>
    <row r="333" spans="26:26" x14ac:dyDescent="0.3">
      <c r="Z333"/>
    </row>
    <row r="334" spans="26:26" x14ac:dyDescent="0.3">
      <c r="Z334"/>
    </row>
    <row r="335" spans="26:26" x14ac:dyDescent="0.3">
      <c r="Z335"/>
    </row>
    <row r="336" spans="26:26" x14ac:dyDescent="0.3">
      <c r="Z336"/>
    </row>
    <row r="337" spans="26:26" x14ac:dyDescent="0.3">
      <c r="Z337"/>
    </row>
    <row r="338" spans="26:26" x14ac:dyDescent="0.3">
      <c r="Z338"/>
    </row>
    <row r="339" spans="26:26" x14ac:dyDescent="0.3">
      <c r="Z339"/>
    </row>
    <row r="340" spans="26:26" x14ac:dyDescent="0.3">
      <c r="Z340"/>
    </row>
    <row r="341" spans="26:26" x14ac:dyDescent="0.3">
      <c r="Z341"/>
    </row>
    <row r="342" spans="26:26" x14ac:dyDescent="0.3">
      <c r="Z342"/>
    </row>
    <row r="343" spans="26:26" x14ac:dyDescent="0.3">
      <c r="Z343"/>
    </row>
    <row r="344" spans="26:26" x14ac:dyDescent="0.3">
      <c r="Z344"/>
    </row>
    <row r="345" spans="26:26" x14ac:dyDescent="0.3">
      <c r="Z345"/>
    </row>
    <row r="346" spans="26:26" x14ac:dyDescent="0.3">
      <c r="Z346"/>
    </row>
    <row r="347" spans="26:26" x14ac:dyDescent="0.3">
      <c r="Z347"/>
    </row>
    <row r="348" spans="26:26" x14ac:dyDescent="0.3">
      <c r="Z348"/>
    </row>
    <row r="349" spans="26:26" x14ac:dyDescent="0.3">
      <c r="Z349"/>
    </row>
    <row r="350" spans="26:26" x14ac:dyDescent="0.3">
      <c r="Z350"/>
    </row>
    <row r="351" spans="26:26" x14ac:dyDescent="0.3">
      <c r="Z351"/>
    </row>
    <row r="352" spans="26:26" x14ac:dyDescent="0.3">
      <c r="Z352"/>
    </row>
    <row r="353" spans="26:26" x14ac:dyDescent="0.3">
      <c r="Z353"/>
    </row>
    <row r="354" spans="26:26" x14ac:dyDescent="0.3">
      <c r="Z354"/>
    </row>
    <row r="355" spans="26:26" x14ac:dyDescent="0.3">
      <c r="Z355"/>
    </row>
    <row r="356" spans="26:26" x14ac:dyDescent="0.3">
      <c r="Z356"/>
    </row>
    <row r="357" spans="26:26" x14ac:dyDescent="0.3">
      <c r="Z357"/>
    </row>
    <row r="358" spans="26:26" x14ac:dyDescent="0.3">
      <c r="Z358"/>
    </row>
    <row r="359" spans="26:26" x14ac:dyDescent="0.3">
      <c r="Z359"/>
    </row>
    <row r="360" spans="26:26" x14ac:dyDescent="0.3">
      <c r="Z360"/>
    </row>
    <row r="361" spans="26:26" x14ac:dyDescent="0.3">
      <c r="Z361"/>
    </row>
    <row r="362" spans="26:26" x14ac:dyDescent="0.3">
      <c r="Z362"/>
    </row>
    <row r="363" spans="26:26" x14ac:dyDescent="0.3">
      <c r="Z363"/>
    </row>
    <row r="364" spans="26:26" x14ac:dyDescent="0.3">
      <c r="Z364"/>
    </row>
    <row r="365" spans="26:26" x14ac:dyDescent="0.3">
      <c r="Z365"/>
    </row>
    <row r="366" spans="26:26" x14ac:dyDescent="0.3">
      <c r="Z366"/>
    </row>
    <row r="367" spans="26:26" x14ac:dyDescent="0.3">
      <c r="Z367"/>
    </row>
    <row r="368" spans="26:26" x14ac:dyDescent="0.3">
      <c r="Z368"/>
    </row>
    <row r="369" spans="26:26" x14ac:dyDescent="0.3">
      <c r="Z369"/>
    </row>
    <row r="370" spans="26:26" x14ac:dyDescent="0.3">
      <c r="Z370"/>
    </row>
    <row r="371" spans="26:26" x14ac:dyDescent="0.3">
      <c r="Z371"/>
    </row>
    <row r="372" spans="26:26" x14ac:dyDescent="0.3">
      <c r="Z372"/>
    </row>
    <row r="373" spans="26:26" x14ac:dyDescent="0.3">
      <c r="Z373"/>
    </row>
    <row r="374" spans="26:26" x14ac:dyDescent="0.3">
      <c r="Z374"/>
    </row>
    <row r="375" spans="26:26" x14ac:dyDescent="0.3">
      <c r="Z375"/>
    </row>
    <row r="376" spans="26:26" x14ac:dyDescent="0.3">
      <c r="Z376"/>
    </row>
    <row r="377" spans="26:26" x14ac:dyDescent="0.3">
      <c r="Z377"/>
    </row>
    <row r="378" spans="26:26" x14ac:dyDescent="0.3">
      <c r="Z378"/>
    </row>
    <row r="379" spans="26:26" x14ac:dyDescent="0.3">
      <c r="Z379"/>
    </row>
    <row r="380" spans="26:26" x14ac:dyDescent="0.3">
      <c r="Z380"/>
    </row>
    <row r="381" spans="26:26" x14ac:dyDescent="0.3">
      <c r="Z381"/>
    </row>
    <row r="382" spans="26:26" x14ac:dyDescent="0.3">
      <c r="Z382"/>
    </row>
    <row r="383" spans="26:26" x14ac:dyDescent="0.3">
      <c r="Z383"/>
    </row>
    <row r="384" spans="26:26" x14ac:dyDescent="0.3">
      <c r="Z384"/>
    </row>
    <row r="385" spans="26:26" x14ac:dyDescent="0.3">
      <c r="Z385"/>
    </row>
    <row r="386" spans="26:26" x14ac:dyDescent="0.3">
      <c r="Z386"/>
    </row>
    <row r="387" spans="26:26" x14ac:dyDescent="0.3">
      <c r="Z387"/>
    </row>
    <row r="388" spans="26:26" x14ac:dyDescent="0.3">
      <c r="Z388"/>
    </row>
    <row r="389" spans="26:26" x14ac:dyDescent="0.3">
      <c r="Z389"/>
    </row>
    <row r="390" spans="26:26" x14ac:dyDescent="0.3">
      <c r="Z390"/>
    </row>
    <row r="391" spans="26:26" x14ac:dyDescent="0.3">
      <c r="Z391"/>
    </row>
    <row r="392" spans="26:26" x14ac:dyDescent="0.3">
      <c r="Z392"/>
    </row>
    <row r="393" spans="26:26" x14ac:dyDescent="0.3">
      <c r="Z393"/>
    </row>
    <row r="394" spans="26:26" x14ac:dyDescent="0.3">
      <c r="Z394"/>
    </row>
    <row r="395" spans="26:26" x14ac:dyDescent="0.3">
      <c r="Z395"/>
    </row>
    <row r="396" spans="26:26" x14ac:dyDescent="0.3">
      <c r="Z396"/>
    </row>
    <row r="397" spans="26:26" x14ac:dyDescent="0.3">
      <c r="Z397"/>
    </row>
    <row r="398" spans="26:26" x14ac:dyDescent="0.3">
      <c r="Z398"/>
    </row>
    <row r="399" spans="26:26" x14ac:dyDescent="0.3">
      <c r="Z399"/>
    </row>
    <row r="400" spans="26:26" x14ac:dyDescent="0.3">
      <c r="Z400"/>
    </row>
    <row r="401" spans="26:26" x14ac:dyDescent="0.3">
      <c r="Z401"/>
    </row>
    <row r="402" spans="26:26" x14ac:dyDescent="0.3">
      <c r="Z402"/>
    </row>
    <row r="403" spans="26:26" x14ac:dyDescent="0.3">
      <c r="Z403"/>
    </row>
    <row r="404" spans="26:26" x14ac:dyDescent="0.3">
      <c r="Z404"/>
    </row>
    <row r="405" spans="26:26" x14ac:dyDescent="0.3">
      <c r="Z405"/>
    </row>
    <row r="406" spans="26:26" x14ac:dyDescent="0.3">
      <c r="Z406"/>
    </row>
    <row r="407" spans="26:26" x14ac:dyDescent="0.3">
      <c r="Z407"/>
    </row>
    <row r="408" spans="26:26" x14ac:dyDescent="0.3">
      <c r="Z408"/>
    </row>
    <row r="409" spans="26:26" x14ac:dyDescent="0.3">
      <c r="Z409"/>
    </row>
    <row r="410" spans="26:26" x14ac:dyDescent="0.3">
      <c r="Z410"/>
    </row>
    <row r="411" spans="26:26" x14ac:dyDescent="0.3">
      <c r="Z411"/>
    </row>
    <row r="412" spans="26:26" x14ac:dyDescent="0.3">
      <c r="Z412"/>
    </row>
    <row r="413" spans="26:26" x14ac:dyDescent="0.3">
      <c r="Z413"/>
    </row>
    <row r="414" spans="26:26" x14ac:dyDescent="0.3">
      <c r="Z414"/>
    </row>
    <row r="415" spans="26:26" x14ac:dyDescent="0.3">
      <c r="Z415"/>
    </row>
    <row r="416" spans="26:26" x14ac:dyDescent="0.3">
      <c r="Z416"/>
    </row>
    <row r="417" spans="26:26" x14ac:dyDescent="0.3">
      <c r="Z417"/>
    </row>
    <row r="418" spans="26:26" x14ac:dyDescent="0.3">
      <c r="Z418"/>
    </row>
    <row r="419" spans="26:26" x14ac:dyDescent="0.3">
      <c r="Z419"/>
    </row>
    <row r="420" spans="26:26" x14ac:dyDescent="0.3">
      <c r="Z420"/>
    </row>
    <row r="421" spans="26:26" x14ac:dyDescent="0.3">
      <c r="Z421"/>
    </row>
    <row r="422" spans="26:26" x14ac:dyDescent="0.3">
      <c r="Z422"/>
    </row>
    <row r="423" spans="26:26" x14ac:dyDescent="0.3">
      <c r="Z423"/>
    </row>
    <row r="424" spans="26:26" x14ac:dyDescent="0.3">
      <c r="Z424"/>
    </row>
    <row r="425" spans="26:26" x14ac:dyDescent="0.3">
      <c r="Z425"/>
    </row>
    <row r="426" spans="26:26" x14ac:dyDescent="0.3">
      <c r="Z426"/>
    </row>
    <row r="427" spans="26:26" x14ac:dyDescent="0.3">
      <c r="Z427"/>
    </row>
    <row r="428" spans="26:26" x14ac:dyDescent="0.3">
      <c r="Z428"/>
    </row>
    <row r="429" spans="26:26" x14ac:dyDescent="0.3">
      <c r="Z429"/>
    </row>
    <row r="430" spans="26:26" x14ac:dyDescent="0.3">
      <c r="Z430"/>
    </row>
    <row r="431" spans="26:26" x14ac:dyDescent="0.3">
      <c r="Z431"/>
    </row>
    <row r="432" spans="26:26" x14ac:dyDescent="0.3">
      <c r="Z432"/>
    </row>
    <row r="433" spans="26:26" x14ac:dyDescent="0.3">
      <c r="Z433"/>
    </row>
    <row r="434" spans="26:26" x14ac:dyDescent="0.3">
      <c r="Z434"/>
    </row>
    <row r="435" spans="26:26" x14ac:dyDescent="0.3">
      <c r="Z435"/>
    </row>
    <row r="436" spans="26:26" x14ac:dyDescent="0.3">
      <c r="Z436"/>
    </row>
    <row r="437" spans="26:26" x14ac:dyDescent="0.3">
      <c r="Z437"/>
    </row>
    <row r="438" spans="26:26" x14ac:dyDescent="0.3">
      <c r="Z438"/>
    </row>
    <row r="439" spans="26:26" x14ac:dyDescent="0.3">
      <c r="Z439"/>
    </row>
    <row r="440" spans="26:26" x14ac:dyDescent="0.3">
      <c r="Z440"/>
    </row>
    <row r="441" spans="26:26" x14ac:dyDescent="0.3">
      <c r="Z441"/>
    </row>
    <row r="442" spans="26:26" x14ac:dyDescent="0.3">
      <c r="Z442"/>
    </row>
    <row r="443" spans="26:26" x14ac:dyDescent="0.3">
      <c r="Z443"/>
    </row>
    <row r="444" spans="26:26" x14ac:dyDescent="0.3">
      <c r="Z444"/>
    </row>
    <row r="445" spans="26:26" x14ac:dyDescent="0.3">
      <c r="Z445"/>
    </row>
    <row r="446" spans="26:26" x14ac:dyDescent="0.3">
      <c r="Z446"/>
    </row>
    <row r="447" spans="26:26" x14ac:dyDescent="0.3">
      <c r="Z447"/>
    </row>
    <row r="448" spans="26:26" x14ac:dyDescent="0.3">
      <c r="Z448"/>
    </row>
    <row r="449" spans="26:26" x14ac:dyDescent="0.3">
      <c r="Z449"/>
    </row>
    <row r="450" spans="26:26" x14ac:dyDescent="0.3">
      <c r="Z450"/>
    </row>
    <row r="451" spans="26:26" x14ac:dyDescent="0.3">
      <c r="Z451"/>
    </row>
    <row r="452" spans="26:26" x14ac:dyDescent="0.3">
      <c r="Z452"/>
    </row>
    <row r="453" spans="26:26" x14ac:dyDescent="0.3">
      <c r="Z453"/>
    </row>
    <row r="454" spans="26:26" x14ac:dyDescent="0.3">
      <c r="Z454"/>
    </row>
    <row r="455" spans="26:26" x14ac:dyDescent="0.3">
      <c r="Z455"/>
    </row>
    <row r="456" spans="26:26" x14ac:dyDescent="0.3">
      <c r="Z456"/>
    </row>
    <row r="457" spans="26:26" x14ac:dyDescent="0.3">
      <c r="Z457"/>
    </row>
    <row r="458" spans="26:26" x14ac:dyDescent="0.3">
      <c r="Z458"/>
    </row>
    <row r="459" spans="26:26" x14ac:dyDescent="0.3">
      <c r="Z459"/>
    </row>
    <row r="460" spans="26:26" x14ac:dyDescent="0.3">
      <c r="Z460"/>
    </row>
    <row r="461" spans="26:26" x14ac:dyDescent="0.3">
      <c r="Z461"/>
    </row>
    <row r="462" spans="26:26" x14ac:dyDescent="0.3">
      <c r="Z462"/>
    </row>
    <row r="463" spans="26:26" x14ac:dyDescent="0.3">
      <c r="Z463"/>
    </row>
    <row r="464" spans="26:26" x14ac:dyDescent="0.3">
      <c r="Z464"/>
    </row>
    <row r="465" spans="26:26" x14ac:dyDescent="0.3">
      <c r="Z465"/>
    </row>
    <row r="466" spans="26:26" x14ac:dyDescent="0.3">
      <c r="Z466"/>
    </row>
    <row r="467" spans="26:26" x14ac:dyDescent="0.3">
      <c r="Z467"/>
    </row>
    <row r="468" spans="26:26" x14ac:dyDescent="0.3">
      <c r="Z468"/>
    </row>
    <row r="469" spans="26:26" x14ac:dyDescent="0.3">
      <c r="Z469"/>
    </row>
    <row r="470" spans="26:26" x14ac:dyDescent="0.3">
      <c r="Z470"/>
    </row>
    <row r="471" spans="26:26" x14ac:dyDescent="0.3">
      <c r="Z471"/>
    </row>
    <row r="472" spans="26:26" x14ac:dyDescent="0.3">
      <c r="Z472"/>
    </row>
    <row r="473" spans="26:26" x14ac:dyDescent="0.3">
      <c r="Z473"/>
    </row>
    <row r="474" spans="26:26" x14ac:dyDescent="0.3">
      <c r="Z474"/>
    </row>
    <row r="475" spans="26:26" x14ac:dyDescent="0.3">
      <c r="Z475"/>
    </row>
    <row r="476" spans="26:26" x14ac:dyDescent="0.3">
      <c r="Z476"/>
    </row>
    <row r="477" spans="26:26" x14ac:dyDescent="0.3">
      <c r="Z477"/>
    </row>
    <row r="478" spans="26:26" x14ac:dyDescent="0.3">
      <c r="Z478"/>
    </row>
    <row r="479" spans="26:26" x14ac:dyDescent="0.3">
      <c r="Z479"/>
    </row>
    <row r="480" spans="26:26" x14ac:dyDescent="0.3">
      <c r="Z480"/>
    </row>
    <row r="481" spans="26:26" x14ac:dyDescent="0.3">
      <c r="Z481"/>
    </row>
    <row r="482" spans="26:26" x14ac:dyDescent="0.3">
      <c r="Z482"/>
    </row>
    <row r="483" spans="26:26" x14ac:dyDescent="0.3">
      <c r="Z483"/>
    </row>
    <row r="484" spans="26:26" x14ac:dyDescent="0.3">
      <c r="Z484"/>
    </row>
    <row r="485" spans="26:26" x14ac:dyDescent="0.3">
      <c r="Z485"/>
    </row>
    <row r="486" spans="26:26" x14ac:dyDescent="0.3">
      <c r="Z486"/>
    </row>
    <row r="487" spans="26:26" x14ac:dyDescent="0.3">
      <c r="Z487"/>
    </row>
    <row r="488" spans="26:26" x14ac:dyDescent="0.3">
      <c r="Z488"/>
    </row>
    <row r="489" spans="26:26" x14ac:dyDescent="0.3">
      <c r="Z489"/>
    </row>
    <row r="490" spans="26:26" x14ac:dyDescent="0.3">
      <c r="Z490"/>
    </row>
    <row r="491" spans="26:26" x14ac:dyDescent="0.3">
      <c r="Z491"/>
    </row>
    <row r="492" spans="26:26" x14ac:dyDescent="0.3">
      <c r="Z492"/>
    </row>
    <row r="493" spans="26:26" x14ac:dyDescent="0.3">
      <c r="Z493"/>
    </row>
    <row r="494" spans="26:26" x14ac:dyDescent="0.3">
      <c r="Z494"/>
    </row>
    <row r="495" spans="26:26" x14ac:dyDescent="0.3">
      <c r="Z495"/>
    </row>
    <row r="496" spans="26:26" x14ac:dyDescent="0.3">
      <c r="Z496"/>
    </row>
    <row r="497" spans="26:26" x14ac:dyDescent="0.3">
      <c r="Z497"/>
    </row>
    <row r="498" spans="26:26" x14ac:dyDescent="0.3">
      <c r="Z498"/>
    </row>
    <row r="499" spans="26:26" x14ac:dyDescent="0.3">
      <c r="Z499"/>
    </row>
    <row r="500" spans="26:26" x14ac:dyDescent="0.3">
      <c r="Z500"/>
    </row>
    <row r="501" spans="26:26" x14ac:dyDescent="0.3">
      <c r="Z501"/>
    </row>
    <row r="502" spans="26:26" x14ac:dyDescent="0.3">
      <c r="Z502"/>
    </row>
    <row r="503" spans="26:26" x14ac:dyDescent="0.3">
      <c r="Z503"/>
    </row>
    <row r="504" spans="26:26" x14ac:dyDescent="0.3">
      <c r="Z504"/>
    </row>
    <row r="505" spans="26:26" x14ac:dyDescent="0.3">
      <c r="Z505"/>
    </row>
    <row r="506" spans="26:26" x14ac:dyDescent="0.3">
      <c r="Z506"/>
    </row>
    <row r="507" spans="26:26" x14ac:dyDescent="0.3">
      <c r="Z507"/>
    </row>
    <row r="508" spans="26:26" x14ac:dyDescent="0.3">
      <c r="Z508"/>
    </row>
    <row r="509" spans="26:26" x14ac:dyDescent="0.3">
      <c r="Z509"/>
    </row>
    <row r="510" spans="26:26" x14ac:dyDescent="0.3">
      <c r="Z510"/>
    </row>
    <row r="511" spans="26:26" x14ac:dyDescent="0.3">
      <c r="Z511"/>
    </row>
    <row r="512" spans="26:26" x14ac:dyDescent="0.3">
      <c r="Z512"/>
    </row>
    <row r="513" spans="26:26" x14ac:dyDescent="0.3">
      <c r="Z513"/>
    </row>
    <row r="514" spans="26:26" x14ac:dyDescent="0.3">
      <c r="Z514"/>
    </row>
    <row r="515" spans="26:26" x14ac:dyDescent="0.3">
      <c r="Z515"/>
    </row>
    <row r="516" spans="26:26" x14ac:dyDescent="0.3">
      <c r="Z516"/>
    </row>
    <row r="517" spans="26:26" x14ac:dyDescent="0.3">
      <c r="Z517"/>
    </row>
    <row r="518" spans="26:26" x14ac:dyDescent="0.3">
      <c r="Z518"/>
    </row>
    <row r="519" spans="26:26" x14ac:dyDescent="0.3">
      <c r="Z519"/>
    </row>
    <row r="520" spans="26:26" x14ac:dyDescent="0.3">
      <c r="Z520"/>
    </row>
    <row r="521" spans="26:26" x14ac:dyDescent="0.3">
      <c r="Z521"/>
    </row>
    <row r="522" spans="26:26" x14ac:dyDescent="0.3">
      <c r="Z522"/>
    </row>
    <row r="523" spans="26:26" x14ac:dyDescent="0.3">
      <c r="Z523"/>
    </row>
    <row r="524" spans="26:26" x14ac:dyDescent="0.3">
      <c r="Z524"/>
    </row>
    <row r="525" spans="26:26" x14ac:dyDescent="0.3">
      <c r="Z525"/>
    </row>
    <row r="526" spans="26:26" x14ac:dyDescent="0.3">
      <c r="Z526"/>
    </row>
    <row r="527" spans="26:26" x14ac:dyDescent="0.3">
      <c r="Z527"/>
    </row>
    <row r="528" spans="26:26" x14ac:dyDescent="0.3">
      <c r="Z528"/>
    </row>
    <row r="529" spans="26:26" x14ac:dyDescent="0.3">
      <c r="Z529"/>
    </row>
    <row r="530" spans="26:26" x14ac:dyDescent="0.3">
      <c r="Z530"/>
    </row>
    <row r="531" spans="26:26" x14ac:dyDescent="0.3">
      <c r="Z531"/>
    </row>
    <row r="532" spans="26:26" x14ac:dyDescent="0.3">
      <c r="Z532"/>
    </row>
    <row r="533" spans="26:26" x14ac:dyDescent="0.3">
      <c r="Z533"/>
    </row>
    <row r="534" spans="26:26" x14ac:dyDescent="0.3">
      <c r="Z534"/>
    </row>
    <row r="535" spans="26:26" x14ac:dyDescent="0.3">
      <c r="Z535"/>
    </row>
    <row r="536" spans="26:26" x14ac:dyDescent="0.3">
      <c r="Z536"/>
    </row>
    <row r="537" spans="26:26" x14ac:dyDescent="0.3">
      <c r="Z537"/>
    </row>
    <row r="538" spans="26:26" x14ac:dyDescent="0.3">
      <c r="Z538"/>
    </row>
    <row r="539" spans="26:26" x14ac:dyDescent="0.3">
      <c r="Z539"/>
    </row>
    <row r="540" spans="26:26" x14ac:dyDescent="0.3">
      <c r="Z540"/>
    </row>
    <row r="541" spans="26:26" x14ac:dyDescent="0.3">
      <c r="Z541"/>
    </row>
    <row r="542" spans="26:26" x14ac:dyDescent="0.3">
      <c r="Z542"/>
    </row>
    <row r="543" spans="26:26" x14ac:dyDescent="0.3">
      <c r="Z543"/>
    </row>
    <row r="544" spans="26:26" x14ac:dyDescent="0.3">
      <c r="Z544"/>
    </row>
    <row r="545" spans="26:26" x14ac:dyDescent="0.3">
      <c r="Z545"/>
    </row>
    <row r="546" spans="26:26" x14ac:dyDescent="0.3">
      <c r="Z546"/>
    </row>
    <row r="547" spans="26:26" x14ac:dyDescent="0.3">
      <c r="Z547"/>
    </row>
    <row r="548" spans="26:26" x14ac:dyDescent="0.3">
      <c r="Z548"/>
    </row>
    <row r="549" spans="26:26" x14ac:dyDescent="0.3">
      <c r="Z549"/>
    </row>
    <row r="550" spans="26:26" x14ac:dyDescent="0.3">
      <c r="Z550"/>
    </row>
    <row r="551" spans="26:26" x14ac:dyDescent="0.3">
      <c r="Z551"/>
    </row>
    <row r="552" spans="26:26" x14ac:dyDescent="0.3">
      <c r="Z552"/>
    </row>
    <row r="553" spans="26:26" x14ac:dyDescent="0.3">
      <c r="Z553"/>
    </row>
    <row r="554" spans="26:26" x14ac:dyDescent="0.3">
      <c r="Z554"/>
    </row>
    <row r="555" spans="26:26" x14ac:dyDescent="0.3">
      <c r="Z555"/>
    </row>
    <row r="556" spans="26:26" x14ac:dyDescent="0.3">
      <c r="Z556"/>
    </row>
    <row r="557" spans="26:26" x14ac:dyDescent="0.3">
      <c r="Z557"/>
    </row>
    <row r="558" spans="26:26" x14ac:dyDescent="0.3">
      <c r="Z558"/>
    </row>
    <row r="559" spans="26:26" x14ac:dyDescent="0.3">
      <c r="Z559"/>
    </row>
    <row r="560" spans="26:26" x14ac:dyDescent="0.3">
      <c r="Z560"/>
    </row>
    <row r="561" spans="26:26" x14ac:dyDescent="0.3">
      <c r="Z561"/>
    </row>
    <row r="562" spans="26:26" x14ac:dyDescent="0.3">
      <c r="Z562"/>
    </row>
    <row r="563" spans="26:26" x14ac:dyDescent="0.3">
      <c r="Z563"/>
    </row>
    <row r="564" spans="26:26" x14ac:dyDescent="0.3">
      <c r="Z564"/>
    </row>
    <row r="565" spans="26:26" x14ac:dyDescent="0.3">
      <c r="Z565"/>
    </row>
    <row r="566" spans="26:26" x14ac:dyDescent="0.3">
      <c r="Z566"/>
    </row>
    <row r="567" spans="26:26" x14ac:dyDescent="0.3">
      <c r="Z567"/>
    </row>
    <row r="568" spans="26:26" x14ac:dyDescent="0.3">
      <c r="Z568"/>
    </row>
    <row r="569" spans="26:26" x14ac:dyDescent="0.3">
      <c r="Z569"/>
    </row>
    <row r="570" spans="26:26" x14ac:dyDescent="0.3">
      <c r="Z570"/>
    </row>
    <row r="571" spans="26:26" x14ac:dyDescent="0.3">
      <c r="Z571"/>
    </row>
    <row r="572" spans="26:26" x14ac:dyDescent="0.3">
      <c r="Z572"/>
    </row>
    <row r="573" spans="26:26" x14ac:dyDescent="0.3">
      <c r="Z573"/>
    </row>
    <row r="574" spans="26:26" x14ac:dyDescent="0.3">
      <c r="Z574"/>
    </row>
    <row r="575" spans="26:26" x14ac:dyDescent="0.3">
      <c r="Z575"/>
    </row>
    <row r="576" spans="26:26" x14ac:dyDescent="0.3">
      <c r="Z576"/>
    </row>
    <row r="577" spans="26:26" x14ac:dyDescent="0.3">
      <c r="Z577"/>
    </row>
    <row r="578" spans="26:26" x14ac:dyDescent="0.3">
      <c r="Z578"/>
    </row>
    <row r="579" spans="26:26" x14ac:dyDescent="0.3">
      <c r="Z579"/>
    </row>
    <row r="580" spans="26:26" x14ac:dyDescent="0.3">
      <c r="Z580"/>
    </row>
    <row r="581" spans="26:26" x14ac:dyDescent="0.3">
      <c r="Z581"/>
    </row>
    <row r="582" spans="26:26" x14ac:dyDescent="0.3">
      <c r="Z582"/>
    </row>
    <row r="583" spans="26:26" x14ac:dyDescent="0.3">
      <c r="Z583"/>
    </row>
    <row r="584" spans="26:26" x14ac:dyDescent="0.3">
      <c r="Z584"/>
    </row>
    <row r="585" spans="26:26" x14ac:dyDescent="0.3">
      <c r="Z585"/>
    </row>
    <row r="586" spans="26:26" x14ac:dyDescent="0.3">
      <c r="Z586"/>
    </row>
    <row r="587" spans="26:26" x14ac:dyDescent="0.3">
      <c r="Z587"/>
    </row>
    <row r="588" spans="26:26" x14ac:dyDescent="0.3">
      <c r="Z588"/>
    </row>
    <row r="589" spans="26:26" x14ac:dyDescent="0.3">
      <c r="Z589"/>
    </row>
    <row r="590" spans="26:26" x14ac:dyDescent="0.3">
      <c r="Z590"/>
    </row>
    <row r="591" spans="26:26" x14ac:dyDescent="0.3">
      <c r="Z591"/>
    </row>
    <row r="592" spans="26:26" x14ac:dyDescent="0.3">
      <c r="Z592"/>
    </row>
    <row r="593" spans="26:26" x14ac:dyDescent="0.3">
      <c r="Z593"/>
    </row>
    <row r="594" spans="26:26" x14ac:dyDescent="0.3">
      <c r="Z594"/>
    </row>
    <row r="595" spans="26:26" x14ac:dyDescent="0.3">
      <c r="Z595"/>
    </row>
    <row r="596" spans="26:26" x14ac:dyDescent="0.3">
      <c r="Z596"/>
    </row>
    <row r="597" spans="26:26" x14ac:dyDescent="0.3">
      <c r="Z597"/>
    </row>
    <row r="598" spans="26:26" x14ac:dyDescent="0.3">
      <c r="Z598"/>
    </row>
    <row r="599" spans="26:26" x14ac:dyDescent="0.3">
      <c r="Z599"/>
    </row>
    <row r="600" spans="26:26" x14ac:dyDescent="0.3">
      <c r="Z600"/>
    </row>
    <row r="601" spans="26:26" x14ac:dyDescent="0.3">
      <c r="Z601"/>
    </row>
    <row r="602" spans="26:26" x14ac:dyDescent="0.3">
      <c r="Z602"/>
    </row>
    <row r="603" spans="26:26" x14ac:dyDescent="0.3">
      <c r="Z603"/>
    </row>
    <row r="604" spans="26:26" x14ac:dyDescent="0.3">
      <c r="Z604"/>
    </row>
    <row r="605" spans="26:26" x14ac:dyDescent="0.3">
      <c r="Z605"/>
    </row>
    <row r="606" spans="26:26" x14ac:dyDescent="0.3">
      <c r="Z606"/>
    </row>
    <row r="607" spans="26:26" x14ac:dyDescent="0.3">
      <c r="Z607"/>
    </row>
    <row r="608" spans="26:26" x14ac:dyDescent="0.3">
      <c r="Z608"/>
    </row>
    <row r="609" spans="26:26" x14ac:dyDescent="0.3">
      <c r="Z609"/>
    </row>
    <row r="610" spans="26:26" x14ac:dyDescent="0.3">
      <c r="Z610"/>
    </row>
    <row r="611" spans="26:26" x14ac:dyDescent="0.3">
      <c r="Z611"/>
    </row>
    <row r="612" spans="26:26" x14ac:dyDescent="0.3">
      <c r="Z612"/>
    </row>
    <row r="613" spans="26:26" x14ac:dyDescent="0.3">
      <c r="Z613"/>
    </row>
    <row r="614" spans="26:26" x14ac:dyDescent="0.3">
      <c r="Z614"/>
    </row>
    <row r="615" spans="26:26" x14ac:dyDescent="0.3">
      <c r="Z615"/>
    </row>
    <row r="616" spans="26:26" x14ac:dyDescent="0.3">
      <c r="Z616"/>
    </row>
    <row r="617" spans="26:26" x14ac:dyDescent="0.3">
      <c r="Z617"/>
    </row>
    <row r="618" spans="26:26" x14ac:dyDescent="0.3">
      <c r="Z618"/>
    </row>
    <row r="619" spans="26:26" x14ac:dyDescent="0.3">
      <c r="Z619"/>
    </row>
    <row r="620" spans="26:26" x14ac:dyDescent="0.3">
      <c r="Z620"/>
    </row>
    <row r="621" spans="26:26" x14ac:dyDescent="0.3">
      <c r="Z621"/>
    </row>
    <row r="622" spans="26:26" x14ac:dyDescent="0.3">
      <c r="Z622"/>
    </row>
    <row r="623" spans="26:26" x14ac:dyDescent="0.3">
      <c r="Z623"/>
    </row>
    <row r="624" spans="26:26" x14ac:dyDescent="0.3">
      <c r="Z624"/>
    </row>
    <row r="625" spans="26:26" x14ac:dyDescent="0.3">
      <c r="Z625"/>
    </row>
    <row r="626" spans="26:26" x14ac:dyDescent="0.3">
      <c r="Z626"/>
    </row>
    <row r="627" spans="26:26" x14ac:dyDescent="0.3">
      <c r="Z627"/>
    </row>
    <row r="628" spans="26:26" x14ac:dyDescent="0.3">
      <c r="Z628"/>
    </row>
    <row r="629" spans="26:26" x14ac:dyDescent="0.3">
      <c r="Z629"/>
    </row>
    <row r="630" spans="26:26" x14ac:dyDescent="0.3">
      <c r="Z630"/>
    </row>
    <row r="631" spans="26:26" x14ac:dyDescent="0.3">
      <c r="Z631"/>
    </row>
    <row r="632" spans="26:26" x14ac:dyDescent="0.3">
      <c r="Z632"/>
    </row>
    <row r="633" spans="26:26" x14ac:dyDescent="0.3">
      <c r="Z633"/>
    </row>
    <row r="634" spans="26:26" x14ac:dyDescent="0.3">
      <c r="Z634"/>
    </row>
    <row r="635" spans="26:26" x14ac:dyDescent="0.3">
      <c r="Z635"/>
    </row>
    <row r="636" spans="26:26" x14ac:dyDescent="0.3">
      <c r="Z636"/>
    </row>
    <row r="637" spans="26:26" x14ac:dyDescent="0.3">
      <c r="Z637"/>
    </row>
    <row r="638" spans="26:26" x14ac:dyDescent="0.3">
      <c r="Z638"/>
    </row>
    <row r="639" spans="26:26" x14ac:dyDescent="0.3">
      <c r="Z639"/>
    </row>
    <row r="640" spans="26:26" x14ac:dyDescent="0.3">
      <c r="Z640"/>
    </row>
    <row r="641" spans="26:26" x14ac:dyDescent="0.3">
      <c r="Z641"/>
    </row>
    <row r="642" spans="26:26" x14ac:dyDescent="0.3">
      <c r="Z642"/>
    </row>
    <row r="643" spans="26:26" x14ac:dyDescent="0.3">
      <c r="Z643"/>
    </row>
    <row r="644" spans="26:26" x14ac:dyDescent="0.3">
      <c r="Z644"/>
    </row>
    <row r="645" spans="26:26" x14ac:dyDescent="0.3">
      <c r="Z645"/>
    </row>
    <row r="646" spans="26:26" x14ac:dyDescent="0.3">
      <c r="Z646"/>
    </row>
    <row r="647" spans="26:26" x14ac:dyDescent="0.3">
      <c r="Z647"/>
    </row>
    <row r="648" spans="26:26" x14ac:dyDescent="0.3">
      <c r="Z648"/>
    </row>
    <row r="649" spans="26:26" x14ac:dyDescent="0.3">
      <c r="Z649"/>
    </row>
    <row r="650" spans="26:26" x14ac:dyDescent="0.3">
      <c r="Z650"/>
    </row>
    <row r="651" spans="26:26" x14ac:dyDescent="0.3">
      <c r="Z651"/>
    </row>
    <row r="652" spans="26:26" x14ac:dyDescent="0.3">
      <c r="Z652"/>
    </row>
    <row r="653" spans="26:26" x14ac:dyDescent="0.3">
      <c r="Z653"/>
    </row>
    <row r="654" spans="26:26" x14ac:dyDescent="0.3">
      <c r="Z654"/>
    </row>
    <row r="655" spans="26:26" x14ac:dyDescent="0.3">
      <c r="Z655"/>
    </row>
    <row r="656" spans="26:26" x14ac:dyDescent="0.3">
      <c r="Z656"/>
    </row>
    <row r="657" spans="26:26" x14ac:dyDescent="0.3">
      <c r="Z657"/>
    </row>
    <row r="658" spans="26:26" x14ac:dyDescent="0.3">
      <c r="Z658"/>
    </row>
    <row r="659" spans="26:26" x14ac:dyDescent="0.3">
      <c r="Z659"/>
    </row>
    <row r="660" spans="26:26" x14ac:dyDescent="0.3">
      <c r="Z660"/>
    </row>
    <row r="661" spans="26:26" x14ac:dyDescent="0.3">
      <c r="Z661"/>
    </row>
    <row r="662" spans="26:26" x14ac:dyDescent="0.3">
      <c r="Z662"/>
    </row>
    <row r="663" spans="26:26" x14ac:dyDescent="0.3">
      <c r="Z663"/>
    </row>
    <row r="664" spans="26:26" x14ac:dyDescent="0.3">
      <c r="Z664"/>
    </row>
    <row r="665" spans="26:26" x14ac:dyDescent="0.3">
      <c r="Z665"/>
    </row>
    <row r="666" spans="26:26" x14ac:dyDescent="0.3">
      <c r="Z666"/>
    </row>
    <row r="667" spans="26:26" x14ac:dyDescent="0.3">
      <c r="Z667"/>
    </row>
    <row r="668" spans="26:26" x14ac:dyDescent="0.3">
      <c r="Z668"/>
    </row>
    <row r="669" spans="26:26" x14ac:dyDescent="0.3">
      <c r="Z669"/>
    </row>
    <row r="670" spans="26:26" x14ac:dyDescent="0.3">
      <c r="Z670"/>
    </row>
    <row r="671" spans="26:26" x14ac:dyDescent="0.3">
      <c r="Z671"/>
    </row>
    <row r="672" spans="26:26" x14ac:dyDescent="0.3">
      <c r="Z672"/>
    </row>
    <row r="673" spans="26:26" x14ac:dyDescent="0.3">
      <c r="Z673"/>
    </row>
    <row r="674" spans="26:26" x14ac:dyDescent="0.3">
      <c r="Z674"/>
    </row>
    <row r="675" spans="26:26" x14ac:dyDescent="0.3">
      <c r="Z675"/>
    </row>
    <row r="676" spans="26:26" x14ac:dyDescent="0.3">
      <c r="Z676"/>
    </row>
    <row r="677" spans="26:26" x14ac:dyDescent="0.3">
      <c r="Z677"/>
    </row>
    <row r="678" spans="26:26" x14ac:dyDescent="0.3">
      <c r="Z678"/>
    </row>
    <row r="679" spans="26:26" x14ac:dyDescent="0.3">
      <c r="Z679"/>
    </row>
    <row r="680" spans="26:26" x14ac:dyDescent="0.3">
      <c r="Z680"/>
    </row>
    <row r="681" spans="26:26" x14ac:dyDescent="0.3">
      <c r="Z681"/>
    </row>
    <row r="682" spans="26:26" x14ac:dyDescent="0.3">
      <c r="Z682"/>
    </row>
    <row r="683" spans="26:26" x14ac:dyDescent="0.3">
      <c r="Z683"/>
    </row>
    <row r="684" spans="26:26" x14ac:dyDescent="0.3">
      <c r="Z684"/>
    </row>
    <row r="685" spans="26:26" x14ac:dyDescent="0.3">
      <c r="Z685"/>
    </row>
    <row r="686" spans="26:26" x14ac:dyDescent="0.3">
      <c r="Z686"/>
    </row>
    <row r="687" spans="26:26" x14ac:dyDescent="0.3">
      <c r="Z687"/>
    </row>
    <row r="688" spans="26:26" x14ac:dyDescent="0.3">
      <c r="Z688"/>
    </row>
    <row r="689" spans="26:26" x14ac:dyDescent="0.3">
      <c r="Z689"/>
    </row>
    <row r="690" spans="26:26" x14ac:dyDescent="0.3">
      <c r="Z690"/>
    </row>
    <row r="691" spans="26:26" x14ac:dyDescent="0.3">
      <c r="Z691"/>
    </row>
    <row r="692" spans="26:26" x14ac:dyDescent="0.3">
      <c r="Z692"/>
    </row>
    <row r="693" spans="26:26" x14ac:dyDescent="0.3">
      <c r="Z693"/>
    </row>
    <row r="694" spans="26:26" x14ac:dyDescent="0.3">
      <c r="Z694"/>
    </row>
    <row r="695" spans="26:26" x14ac:dyDescent="0.3">
      <c r="Z695"/>
    </row>
    <row r="696" spans="26:26" x14ac:dyDescent="0.3">
      <c r="Z696"/>
    </row>
    <row r="697" spans="26:26" x14ac:dyDescent="0.3">
      <c r="Z697"/>
    </row>
    <row r="698" spans="26:26" x14ac:dyDescent="0.3">
      <c r="Z698"/>
    </row>
    <row r="699" spans="26:26" x14ac:dyDescent="0.3">
      <c r="Z699"/>
    </row>
    <row r="700" spans="26:26" x14ac:dyDescent="0.3">
      <c r="Z700"/>
    </row>
    <row r="701" spans="26:26" x14ac:dyDescent="0.3">
      <c r="Z701"/>
    </row>
    <row r="702" spans="26:26" x14ac:dyDescent="0.3">
      <c r="Z702"/>
    </row>
    <row r="703" spans="26:26" x14ac:dyDescent="0.3">
      <c r="Z703"/>
    </row>
    <row r="704" spans="26:26" x14ac:dyDescent="0.3">
      <c r="Z704"/>
    </row>
    <row r="705" spans="26:26" x14ac:dyDescent="0.3">
      <c r="Z705"/>
    </row>
    <row r="706" spans="26:26" x14ac:dyDescent="0.3">
      <c r="Z706"/>
    </row>
    <row r="707" spans="26:26" x14ac:dyDescent="0.3">
      <c r="Z707"/>
    </row>
    <row r="708" spans="26:26" x14ac:dyDescent="0.3">
      <c r="Z708"/>
    </row>
    <row r="709" spans="26:26" x14ac:dyDescent="0.3">
      <c r="Z709"/>
    </row>
    <row r="710" spans="26:26" x14ac:dyDescent="0.3">
      <c r="Z710"/>
    </row>
    <row r="711" spans="26:26" x14ac:dyDescent="0.3">
      <c r="Z711"/>
    </row>
    <row r="712" spans="26:26" x14ac:dyDescent="0.3">
      <c r="Z712"/>
    </row>
    <row r="713" spans="26:26" x14ac:dyDescent="0.3">
      <c r="Z713"/>
    </row>
    <row r="714" spans="26:26" x14ac:dyDescent="0.3">
      <c r="Z714"/>
    </row>
    <row r="715" spans="26:26" x14ac:dyDescent="0.3">
      <c r="Z715"/>
    </row>
    <row r="716" spans="26:26" x14ac:dyDescent="0.3">
      <c r="Z716"/>
    </row>
    <row r="717" spans="26:26" x14ac:dyDescent="0.3">
      <c r="Z717"/>
    </row>
    <row r="718" spans="26:26" x14ac:dyDescent="0.3">
      <c r="Z718"/>
    </row>
    <row r="719" spans="26:26" x14ac:dyDescent="0.3">
      <c r="Z719"/>
    </row>
    <row r="720" spans="26:26" x14ac:dyDescent="0.3">
      <c r="Z720"/>
    </row>
    <row r="721" spans="26:26" x14ac:dyDescent="0.3">
      <c r="Z721"/>
    </row>
    <row r="722" spans="26:26" x14ac:dyDescent="0.3">
      <c r="Z722"/>
    </row>
    <row r="723" spans="26:26" x14ac:dyDescent="0.3">
      <c r="Z723"/>
    </row>
    <row r="724" spans="26:26" x14ac:dyDescent="0.3">
      <c r="Z724"/>
    </row>
    <row r="725" spans="26:26" x14ac:dyDescent="0.3">
      <c r="Z725"/>
    </row>
    <row r="726" spans="26:26" x14ac:dyDescent="0.3">
      <c r="Z726"/>
    </row>
    <row r="727" spans="26:26" x14ac:dyDescent="0.3">
      <c r="Z727"/>
    </row>
    <row r="728" spans="26:26" x14ac:dyDescent="0.3">
      <c r="Z728"/>
    </row>
    <row r="729" spans="26:26" x14ac:dyDescent="0.3">
      <c r="Z729"/>
    </row>
    <row r="730" spans="26:26" x14ac:dyDescent="0.3">
      <c r="Z730"/>
    </row>
    <row r="731" spans="26:26" x14ac:dyDescent="0.3">
      <c r="Z731"/>
    </row>
    <row r="732" spans="26:26" x14ac:dyDescent="0.3">
      <c r="Z732"/>
    </row>
    <row r="733" spans="26:26" x14ac:dyDescent="0.3">
      <c r="Z733"/>
    </row>
    <row r="734" spans="26:26" x14ac:dyDescent="0.3">
      <c r="Z734"/>
    </row>
    <row r="735" spans="26:26" x14ac:dyDescent="0.3">
      <c r="Z735"/>
    </row>
    <row r="736" spans="26:26" x14ac:dyDescent="0.3">
      <c r="Z736"/>
    </row>
    <row r="737" spans="26:26" x14ac:dyDescent="0.3">
      <c r="Z737"/>
    </row>
    <row r="738" spans="26:26" x14ac:dyDescent="0.3">
      <c r="Z738"/>
    </row>
    <row r="739" spans="26:26" x14ac:dyDescent="0.3">
      <c r="Z739"/>
    </row>
    <row r="740" spans="26:26" x14ac:dyDescent="0.3">
      <c r="Z740"/>
    </row>
    <row r="741" spans="26:26" x14ac:dyDescent="0.3">
      <c r="Z741"/>
    </row>
    <row r="742" spans="26:26" x14ac:dyDescent="0.3">
      <c r="Z742"/>
    </row>
    <row r="743" spans="26:26" x14ac:dyDescent="0.3">
      <c r="Z743"/>
    </row>
    <row r="744" spans="26:26" x14ac:dyDescent="0.3">
      <c r="Z744"/>
    </row>
    <row r="745" spans="26:26" x14ac:dyDescent="0.3">
      <c r="Z745"/>
    </row>
    <row r="746" spans="26:26" x14ac:dyDescent="0.3">
      <c r="Z746"/>
    </row>
    <row r="747" spans="26:26" x14ac:dyDescent="0.3">
      <c r="Z747"/>
    </row>
    <row r="748" spans="26:26" x14ac:dyDescent="0.3">
      <c r="Z748"/>
    </row>
    <row r="749" spans="26:26" x14ac:dyDescent="0.3">
      <c r="Z749"/>
    </row>
    <row r="750" spans="26:26" x14ac:dyDescent="0.3">
      <c r="Z750"/>
    </row>
    <row r="751" spans="26:26" x14ac:dyDescent="0.3">
      <c r="Z751"/>
    </row>
    <row r="752" spans="26:26" x14ac:dyDescent="0.3">
      <c r="Z752"/>
    </row>
    <row r="753" spans="26:26" x14ac:dyDescent="0.3">
      <c r="Z753"/>
    </row>
    <row r="754" spans="26:26" x14ac:dyDescent="0.3">
      <c r="Z754"/>
    </row>
    <row r="755" spans="26:26" x14ac:dyDescent="0.3">
      <c r="Z755"/>
    </row>
    <row r="756" spans="26:26" x14ac:dyDescent="0.3">
      <c r="Z756"/>
    </row>
    <row r="757" spans="26:26" x14ac:dyDescent="0.3">
      <c r="Z757"/>
    </row>
    <row r="758" spans="26:26" x14ac:dyDescent="0.3">
      <c r="Z758"/>
    </row>
    <row r="759" spans="26:26" x14ac:dyDescent="0.3">
      <c r="Z759"/>
    </row>
    <row r="760" spans="26:26" x14ac:dyDescent="0.3">
      <c r="Z760"/>
    </row>
    <row r="761" spans="26:26" x14ac:dyDescent="0.3">
      <c r="Z761"/>
    </row>
    <row r="762" spans="26:26" x14ac:dyDescent="0.3">
      <c r="Z762"/>
    </row>
    <row r="763" spans="26:26" x14ac:dyDescent="0.3">
      <c r="Z763"/>
    </row>
    <row r="764" spans="26:26" x14ac:dyDescent="0.3">
      <c r="Z764"/>
    </row>
    <row r="765" spans="26:26" x14ac:dyDescent="0.3">
      <c r="Z765"/>
    </row>
    <row r="766" spans="26:26" x14ac:dyDescent="0.3">
      <c r="Z766"/>
    </row>
    <row r="767" spans="26:26" x14ac:dyDescent="0.3">
      <c r="Z767"/>
    </row>
    <row r="768" spans="26:26" x14ac:dyDescent="0.3">
      <c r="Z768"/>
    </row>
    <row r="769" spans="26:26" x14ac:dyDescent="0.3">
      <c r="Z769"/>
    </row>
    <row r="770" spans="26:26" x14ac:dyDescent="0.3">
      <c r="Z770"/>
    </row>
    <row r="771" spans="26:26" x14ac:dyDescent="0.3">
      <c r="Z771"/>
    </row>
    <row r="772" spans="26:26" x14ac:dyDescent="0.3">
      <c r="Z772"/>
    </row>
    <row r="773" spans="26:26" x14ac:dyDescent="0.3">
      <c r="Z773"/>
    </row>
    <row r="774" spans="26:26" x14ac:dyDescent="0.3">
      <c r="Z774"/>
    </row>
    <row r="775" spans="26:26" x14ac:dyDescent="0.3">
      <c r="Z775"/>
    </row>
    <row r="776" spans="26:26" x14ac:dyDescent="0.3">
      <c r="Z776"/>
    </row>
    <row r="777" spans="26:26" x14ac:dyDescent="0.3">
      <c r="Z777"/>
    </row>
    <row r="778" spans="26:26" x14ac:dyDescent="0.3">
      <c r="Z778"/>
    </row>
    <row r="779" spans="26:26" x14ac:dyDescent="0.3">
      <c r="Z779"/>
    </row>
    <row r="780" spans="26:26" x14ac:dyDescent="0.3">
      <c r="Z780"/>
    </row>
    <row r="781" spans="26:26" x14ac:dyDescent="0.3">
      <c r="Z781"/>
    </row>
    <row r="782" spans="26:26" x14ac:dyDescent="0.3">
      <c r="Z782"/>
    </row>
    <row r="783" spans="26:26" x14ac:dyDescent="0.3">
      <c r="Z783"/>
    </row>
    <row r="784" spans="26:26" x14ac:dyDescent="0.3">
      <c r="Z784"/>
    </row>
    <row r="785" spans="26:26" x14ac:dyDescent="0.3">
      <c r="Z785"/>
    </row>
    <row r="786" spans="26:26" x14ac:dyDescent="0.3">
      <c r="Z786"/>
    </row>
    <row r="787" spans="26:26" x14ac:dyDescent="0.3">
      <c r="Z787"/>
    </row>
    <row r="788" spans="26:26" x14ac:dyDescent="0.3">
      <c r="Z788"/>
    </row>
    <row r="789" spans="26:26" x14ac:dyDescent="0.3">
      <c r="Z789"/>
    </row>
    <row r="790" spans="26:26" x14ac:dyDescent="0.3">
      <c r="Z790"/>
    </row>
    <row r="791" spans="26:26" x14ac:dyDescent="0.3">
      <c r="Z791"/>
    </row>
    <row r="792" spans="26:26" x14ac:dyDescent="0.3">
      <c r="Z792"/>
    </row>
    <row r="793" spans="26:26" x14ac:dyDescent="0.3">
      <c r="Z793"/>
    </row>
    <row r="794" spans="26:26" x14ac:dyDescent="0.3">
      <c r="Z794"/>
    </row>
    <row r="795" spans="26:26" x14ac:dyDescent="0.3">
      <c r="Z795"/>
    </row>
    <row r="796" spans="26:26" x14ac:dyDescent="0.3">
      <c r="Z796"/>
    </row>
    <row r="797" spans="26:26" x14ac:dyDescent="0.3">
      <c r="Z797"/>
    </row>
    <row r="798" spans="26:26" x14ac:dyDescent="0.3">
      <c r="Z798"/>
    </row>
    <row r="799" spans="26:26" x14ac:dyDescent="0.3">
      <c r="Z799"/>
    </row>
    <row r="800" spans="26:26" x14ac:dyDescent="0.3">
      <c r="Z800"/>
    </row>
    <row r="801" spans="26:26" x14ac:dyDescent="0.3">
      <c r="Z801"/>
    </row>
    <row r="802" spans="26:26" x14ac:dyDescent="0.3">
      <c r="Z802"/>
    </row>
    <row r="803" spans="26:26" x14ac:dyDescent="0.3">
      <c r="Z803"/>
    </row>
    <row r="804" spans="26:26" x14ac:dyDescent="0.3">
      <c r="Z804"/>
    </row>
    <row r="805" spans="26:26" x14ac:dyDescent="0.3">
      <c r="Z805"/>
    </row>
    <row r="806" spans="26:26" x14ac:dyDescent="0.3">
      <c r="Z806"/>
    </row>
    <row r="807" spans="26:26" x14ac:dyDescent="0.3">
      <c r="Z807"/>
    </row>
    <row r="808" spans="26:26" x14ac:dyDescent="0.3">
      <c r="Z808"/>
    </row>
    <row r="809" spans="26:26" x14ac:dyDescent="0.3">
      <c r="Z809"/>
    </row>
    <row r="810" spans="26:26" x14ac:dyDescent="0.3">
      <c r="Z810"/>
    </row>
    <row r="811" spans="26:26" x14ac:dyDescent="0.3">
      <c r="Z811"/>
    </row>
    <row r="812" spans="26:26" x14ac:dyDescent="0.3">
      <c r="Z812"/>
    </row>
    <row r="813" spans="26:26" x14ac:dyDescent="0.3">
      <c r="Z813"/>
    </row>
    <row r="814" spans="26:26" x14ac:dyDescent="0.3">
      <c r="Z814"/>
    </row>
    <row r="815" spans="26:26" x14ac:dyDescent="0.3">
      <c r="Z815"/>
    </row>
    <row r="816" spans="26:26" x14ac:dyDescent="0.3">
      <c r="Z816"/>
    </row>
    <row r="817" spans="26:26" x14ac:dyDescent="0.3">
      <c r="Z817"/>
    </row>
    <row r="818" spans="26:26" x14ac:dyDescent="0.3">
      <c r="Z818"/>
    </row>
    <row r="819" spans="26:26" x14ac:dyDescent="0.3">
      <c r="Z819"/>
    </row>
    <row r="820" spans="26:26" x14ac:dyDescent="0.3">
      <c r="Z820"/>
    </row>
    <row r="821" spans="26:26" x14ac:dyDescent="0.3">
      <c r="Z821"/>
    </row>
    <row r="822" spans="26:26" x14ac:dyDescent="0.3">
      <c r="Z822"/>
    </row>
    <row r="823" spans="26:26" x14ac:dyDescent="0.3">
      <c r="Z823"/>
    </row>
    <row r="824" spans="26:26" x14ac:dyDescent="0.3">
      <c r="Z824"/>
    </row>
    <row r="825" spans="26:26" x14ac:dyDescent="0.3">
      <c r="Z825"/>
    </row>
    <row r="826" spans="26:26" x14ac:dyDescent="0.3">
      <c r="Z826"/>
    </row>
    <row r="827" spans="26:26" x14ac:dyDescent="0.3">
      <c r="Z827"/>
    </row>
    <row r="828" spans="26:26" x14ac:dyDescent="0.3">
      <c r="Z828"/>
    </row>
    <row r="829" spans="26:26" x14ac:dyDescent="0.3">
      <c r="Z829"/>
    </row>
    <row r="830" spans="26:26" x14ac:dyDescent="0.3">
      <c r="Z830"/>
    </row>
    <row r="831" spans="26:26" x14ac:dyDescent="0.3">
      <c r="Z831"/>
    </row>
    <row r="832" spans="26:26" x14ac:dyDescent="0.3">
      <c r="Z832"/>
    </row>
    <row r="833" spans="26:26" x14ac:dyDescent="0.3">
      <c r="Z833"/>
    </row>
    <row r="834" spans="26:26" x14ac:dyDescent="0.3">
      <c r="Z834"/>
    </row>
    <row r="835" spans="26:26" x14ac:dyDescent="0.3">
      <c r="Z835"/>
    </row>
    <row r="836" spans="26:26" x14ac:dyDescent="0.3">
      <c r="Z836"/>
    </row>
    <row r="837" spans="26:26" x14ac:dyDescent="0.3">
      <c r="Z837"/>
    </row>
    <row r="838" spans="26:26" x14ac:dyDescent="0.3">
      <c r="Z838"/>
    </row>
    <row r="839" spans="26:26" x14ac:dyDescent="0.3">
      <c r="Z839"/>
    </row>
    <row r="840" spans="26:26" x14ac:dyDescent="0.3">
      <c r="Z840"/>
    </row>
    <row r="841" spans="26:26" x14ac:dyDescent="0.3">
      <c r="Z841"/>
    </row>
    <row r="842" spans="26:26" x14ac:dyDescent="0.3">
      <c r="Z842"/>
    </row>
    <row r="843" spans="26:26" x14ac:dyDescent="0.3">
      <c r="Z843"/>
    </row>
    <row r="844" spans="26:26" x14ac:dyDescent="0.3">
      <c r="Z844"/>
    </row>
    <row r="845" spans="26:26" x14ac:dyDescent="0.3">
      <c r="Z845"/>
    </row>
    <row r="846" spans="26:26" x14ac:dyDescent="0.3">
      <c r="Z846"/>
    </row>
    <row r="847" spans="26:26" x14ac:dyDescent="0.3">
      <c r="Z847"/>
    </row>
    <row r="848" spans="26:26" x14ac:dyDescent="0.3">
      <c r="Z848"/>
    </row>
    <row r="849" spans="26:26" x14ac:dyDescent="0.3">
      <c r="Z849"/>
    </row>
    <row r="850" spans="26:26" x14ac:dyDescent="0.3">
      <c r="Z850"/>
    </row>
    <row r="851" spans="26:26" x14ac:dyDescent="0.3">
      <c r="Z851"/>
    </row>
    <row r="852" spans="26:26" x14ac:dyDescent="0.3">
      <c r="Z852"/>
    </row>
    <row r="853" spans="26:26" x14ac:dyDescent="0.3">
      <c r="Z853"/>
    </row>
    <row r="854" spans="26:26" x14ac:dyDescent="0.3">
      <c r="Z854"/>
    </row>
    <row r="855" spans="26:26" x14ac:dyDescent="0.3">
      <c r="Z855"/>
    </row>
    <row r="856" spans="26:26" x14ac:dyDescent="0.3">
      <c r="Z856"/>
    </row>
    <row r="857" spans="26:26" x14ac:dyDescent="0.3">
      <c r="Z857"/>
    </row>
    <row r="858" spans="26:26" x14ac:dyDescent="0.3">
      <c r="Z858"/>
    </row>
    <row r="859" spans="26:26" x14ac:dyDescent="0.3">
      <c r="Z859"/>
    </row>
    <row r="860" spans="26:26" x14ac:dyDescent="0.3">
      <c r="Z860"/>
    </row>
    <row r="861" spans="26:26" x14ac:dyDescent="0.3">
      <c r="Z861"/>
    </row>
    <row r="862" spans="26:26" x14ac:dyDescent="0.3">
      <c r="Z862"/>
    </row>
    <row r="863" spans="26:26" x14ac:dyDescent="0.3">
      <c r="Z863"/>
    </row>
    <row r="864" spans="26:26" x14ac:dyDescent="0.3">
      <c r="Z864"/>
    </row>
    <row r="865" spans="26:26" x14ac:dyDescent="0.3">
      <c r="Z865"/>
    </row>
    <row r="866" spans="26:26" x14ac:dyDescent="0.3">
      <c r="Z866"/>
    </row>
    <row r="867" spans="26:26" x14ac:dyDescent="0.3">
      <c r="Z867"/>
    </row>
    <row r="868" spans="26:26" x14ac:dyDescent="0.3">
      <c r="Z868"/>
    </row>
    <row r="869" spans="26:26" x14ac:dyDescent="0.3">
      <c r="Z869"/>
    </row>
    <row r="870" spans="26:26" x14ac:dyDescent="0.3">
      <c r="Z870"/>
    </row>
    <row r="871" spans="26:26" x14ac:dyDescent="0.3">
      <c r="Z871"/>
    </row>
    <row r="872" spans="26:26" x14ac:dyDescent="0.3">
      <c r="Z872"/>
    </row>
    <row r="873" spans="26:26" x14ac:dyDescent="0.3">
      <c r="Z873"/>
    </row>
    <row r="874" spans="26:26" x14ac:dyDescent="0.3">
      <c r="Z874"/>
    </row>
    <row r="875" spans="26:26" x14ac:dyDescent="0.3">
      <c r="Z875"/>
    </row>
    <row r="876" spans="26:26" x14ac:dyDescent="0.3">
      <c r="Z876"/>
    </row>
    <row r="877" spans="26:26" x14ac:dyDescent="0.3">
      <c r="Z877"/>
    </row>
    <row r="878" spans="26:26" x14ac:dyDescent="0.3">
      <c r="Z878"/>
    </row>
    <row r="879" spans="26:26" x14ac:dyDescent="0.3">
      <c r="Z879"/>
    </row>
    <row r="880" spans="26:26" x14ac:dyDescent="0.3">
      <c r="Z880"/>
    </row>
    <row r="881" spans="26:26" x14ac:dyDescent="0.3">
      <c r="Z881"/>
    </row>
    <row r="882" spans="26:26" x14ac:dyDescent="0.3">
      <c r="Z882"/>
    </row>
    <row r="883" spans="26:26" x14ac:dyDescent="0.3">
      <c r="Z883"/>
    </row>
    <row r="884" spans="26:26" x14ac:dyDescent="0.3">
      <c r="Z884"/>
    </row>
    <row r="885" spans="26:26" x14ac:dyDescent="0.3">
      <c r="Z885"/>
    </row>
    <row r="886" spans="26:26" x14ac:dyDescent="0.3">
      <c r="Z886"/>
    </row>
    <row r="887" spans="26:26" x14ac:dyDescent="0.3">
      <c r="Z887"/>
    </row>
    <row r="888" spans="26:26" x14ac:dyDescent="0.3">
      <c r="Z888"/>
    </row>
    <row r="889" spans="26:26" x14ac:dyDescent="0.3">
      <c r="Z889"/>
    </row>
    <row r="890" spans="26:26" x14ac:dyDescent="0.3">
      <c r="Z890"/>
    </row>
    <row r="891" spans="26:26" x14ac:dyDescent="0.3">
      <c r="Z891"/>
    </row>
    <row r="892" spans="26:26" x14ac:dyDescent="0.3">
      <c r="Z892"/>
    </row>
    <row r="893" spans="26:26" x14ac:dyDescent="0.3">
      <c r="Z893"/>
    </row>
    <row r="894" spans="26:26" x14ac:dyDescent="0.3">
      <c r="Z894"/>
    </row>
    <row r="895" spans="26:26" x14ac:dyDescent="0.3">
      <c r="Z895"/>
    </row>
    <row r="896" spans="26:26" x14ac:dyDescent="0.3">
      <c r="Z896"/>
    </row>
    <row r="897" spans="26:26" x14ac:dyDescent="0.3">
      <c r="Z897"/>
    </row>
    <row r="898" spans="26:26" x14ac:dyDescent="0.3">
      <c r="Z898"/>
    </row>
    <row r="899" spans="26:26" x14ac:dyDescent="0.3">
      <c r="Z899"/>
    </row>
    <row r="900" spans="26:26" x14ac:dyDescent="0.3">
      <c r="Z900"/>
    </row>
    <row r="901" spans="26:26" x14ac:dyDescent="0.3">
      <c r="Z901"/>
    </row>
    <row r="902" spans="26:26" x14ac:dyDescent="0.3">
      <c r="Z902"/>
    </row>
    <row r="903" spans="26:26" x14ac:dyDescent="0.3">
      <c r="Z903"/>
    </row>
    <row r="904" spans="26:26" x14ac:dyDescent="0.3">
      <c r="Z904"/>
    </row>
    <row r="905" spans="26:26" x14ac:dyDescent="0.3">
      <c r="Z905"/>
    </row>
    <row r="906" spans="26:26" x14ac:dyDescent="0.3">
      <c r="Z906"/>
    </row>
    <row r="907" spans="26:26" x14ac:dyDescent="0.3">
      <c r="Z907"/>
    </row>
    <row r="908" spans="26:26" x14ac:dyDescent="0.3">
      <c r="Z908"/>
    </row>
    <row r="909" spans="26:26" x14ac:dyDescent="0.3">
      <c r="Z909"/>
    </row>
    <row r="910" spans="26:26" x14ac:dyDescent="0.3">
      <c r="Z910"/>
    </row>
    <row r="911" spans="26:26" x14ac:dyDescent="0.3">
      <c r="Z911"/>
    </row>
    <row r="912" spans="26:26" x14ac:dyDescent="0.3">
      <c r="Z912"/>
    </row>
    <row r="913" spans="26:26" x14ac:dyDescent="0.3">
      <c r="Z913"/>
    </row>
    <row r="914" spans="26:26" x14ac:dyDescent="0.3">
      <c r="Z914"/>
    </row>
    <row r="915" spans="26:26" x14ac:dyDescent="0.3">
      <c r="Z915"/>
    </row>
    <row r="916" spans="26:26" x14ac:dyDescent="0.3">
      <c r="Z916"/>
    </row>
    <row r="917" spans="26:26" x14ac:dyDescent="0.3">
      <c r="Z917"/>
    </row>
    <row r="918" spans="26:26" x14ac:dyDescent="0.3">
      <c r="Z918"/>
    </row>
    <row r="919" spans="26:26" x14ac:dyDescent="0.3">
      <c r="Z919"/>
    </row>
    <row r="920" spans="26:26" x14ac:dyDescent="0.3">
      <c r="Z920"/>
    </row>
    <row r="921" spans="26:26" x14ac:dyDescent="0.3">
      <c r="Z921"/>
    </row>
    <row r="922" spans="26:26" x14ac:dyDescent="0.3">
      <c r="Z922"/>
    </row>
    <row r="923" spans="26:26" x14ac:dyDescent="0.3">
      <c r="Z923"/>
    </row>
    <row r="924" spans="26:26" x14ac:dyDescent="0.3">
      <c r="Z924"/>
    </row>
    <row r="925" spans="26:26" x14ac:dyDescent="0.3">
      <c r="Z925"/>
    </row>
    <row r="926" spans="26:26" x14ac:dyDescent="0.3">
      <c r="Z926"/>
    </row>
    <row r="927" spans="26:26" x14ac:dyDescent="0.3">
      <c r="Z927"/>
    </row>
    <row r="928" spans="26:26" x14ac:dyDescent="0.3">
      <c r="Z928"/>
    </row>
    <row r="929" spans="26:26" x14ac:dyDescent="0.3">
      <c r="Z929"/>
    </row>
    <row r="930" spans="26:26" x14ac:dyDescent="0.3">
      <c r="Z930"/>
    </row>
    <row r="931" spans="26:26" x14ac:dyDescent="0.3">
      <c r="Z931"/>
    </row>
    <row r="932" spans="26:26" x14ac:dyDescent="0.3">
      <c r="Z932"/>
    </row>
    <row r="933" spans="26:26" x14ac:dyDescent="0.3">
      <c r="Z933"/>
    </row>
    <row r="934" spans="26:26" x14ac:dyDescent="0.3">
      <c r="Z934"/>
    </row>
    <row r="935" spans="26:26" x14ac:dyDescent="0.3">
      <c r="Z935"/>
    </row>
    <row r="936" spans="26:26" x14ac:dyDescent="0.3">
      <c r="Z936"/>
    </row>
    <row r="937" spans="26:26" x14ac:dyDescent="0.3">
      <c r="Z937"/>
    </row>
    <row r="938" spans="26:26" x14ac:dyDescent="0.3">
      <c r="Z938"/>
    </row>
    <row r="939" spans="26:26" x14ac:dyDescent="0.3">
      <c r="Z939"/>
    </row>
    <row r="940" spans="26:26" x14ac:dyDescent="0.3">
      <c r="Z940"/>
    </row>
    <row r="941" spans="26:26" x14ac:dyDescent="0.3">
      <c r="Z941"/>
    </row>
    <row r="942" spans="26:26" x14ac:dyDescent="0.3">
      <c r="Z942"/>
    </row>
    <row r="943" spans="26:26" x14ac:dyDescent="0.3">
      <c r="Z943"/>
    </row>
    <row r="944" spans="26:26" x14ac:dyDescent="0.3">
      <c r="Z944"/>
    </row>
    <row r="945" spans="26:26" x14ac:dyDescent="0.3">
      <c r="Z945"/>
    </row>
    <row r="946" spans="26:26" x14ac:dyDescent="0.3">
      <c r="Z946"/>
    </row>
    <row r="947" spans="26:26" x14ac:dyDescent="0.3">
      <c r="Z947"/>
    </row>
    <row r="948" spans="26:26" x14ac:dyDescent="0.3">
      <c r="Z948"/>
    </row>
    <row r="949" spans="26:26" x14ac:dyDescent="0.3">
      <c r="Z949"/>
    </row>
    <row r="950" spans="26:26" x14ac:dyDescent="0.3">
      <c r="Z950"/>
    </row>
    <row r="951" spans="26:26" x14ac:dyDescent="0.3">
      <c r="Z951"/>
    </row>
    <row r="952" spans="26:26" x14ac:dyDescent="0.3">
      <c r="Z952"/>
    </row>
    <row r="953" spans="26:26" x14ac:dyDescent="0.3">
      <c r="Z953"/>
    </row>
    <row r="954" spans="26:26" x14ac:dyDescent="0.3">
      <c r="Z954"/>
    </row>
    <row r="955" spans="26:26" x14ac:dyDescent="0.3">
      <c r="Z955"/>
    </row>
    <row r="956" spans="26:26" x14ac:dyDescent="0.3">
      <c r="Z956"/>
    </row>
    <row r="957" spans="26:26" x14ac:dyDescent="0.3">
      <c r="Z957"/>
    </row>
    <row r="958" spans="26:26" x14ac:dyDescent="0.3">
      <c r="Z958"/>
    </row>
    <row r="959" spans="26:26" x14ac:dyDescent="0.3">
      <c r="Z959"/>
    </row>
    <row r="960" spans="26:26" x14ac:dyDescent="0.3">
      <c r="Z960"/>
    </row>
    <row r="961" spans="26:26" x14ac:dyDescent="0.3">
      <c r="Z961"/>
    </row>
    <row r="962" spans="26:26" x14ac:dyDescent="0.3">
      <c r="Z962"/>
    </row>
    <row r="963" spans="26:26" x14ac:dyDescent="0.3">
      <c r="Z963"/>
    </row>
    <row r="964" spans="26:26" x14ac:dyDescent="0.3">
      <c r="Z964"/>
    </row>
    <row r="965" spans="26:26" x14ac:dyDescent="0.3">
      <c r="Z965"/>
    </row>
    <row r="966" spans="26:26" x14ac:dyDescent="0.3">
      <c r="Z966"/>
    </row>
    <row r="967" spans="26:26" x14ac:dyDescent="0.3">
      <c r="Z967"/>
    </row>
    <row r="968" spans="26:26" x14ac:dyDescent="0.3">
      <c r="Z968"/>
    </row>
    <row r="969" spans="26:26" x14ac:dyDescent="0.3">
      <c r="Z969"/>
    </row>
    <row r="970" spans="26:26" x14ac:dyDescent="0.3">
      <c r="Z970"/>
    </row>
    <row r="971" spans="26:26" x14ac:dyDescent="0.3">
      <c r="Z971"/>
    </row>
    <row r="972" spans="26:26" x14ac:dyDescent="0.3">
      <c r="Z972"/>
    </row>
    <row r="973" spans="26:26" x14ac:dyDescent="0.3">
      <c r="Z973"/>
    </row>
    <row r="974" spans="26:26" x14ac:dyDescent="0.3">
      <c r="Z974"/>
    </row>
    <row r="975" spans="26:26" x14ac:dyDescent="0.3">
      <c r="Z975"/>
    </row>
    <row r="976" spans="26:26" x14ac:dyDescent="0.3">
      <c r="Z976"/>
    </row>
    <row r="977" spans="26:26" x14ac:dyDescent="0.3">
      <c r="Z977"/>
    </row>
    <row r="978" spans="26:26" x14ac:dyDescent="0.3">
      <c r="Z978"/>
    </row>
    <row r="979" spans="26:26" x14ac:dyDescent="0.3">
      <c r="Z979"/>
    </row>
    <row r="980" spans="26:26" x14ac:dyDescent="0.3">
      <c r="Z980"/>
    </row>
    <row r="981" spans="26:26" x14ac:dyDescent="0.3">
      <c r="Z981"/>
    </row>
    <row r="982" spans="26:26" x14ac:dyDescent="0.3">
      <c r="Z982"/>
    </row>
    <row r="983" spans="26:26" x14ac:dyDescent="0.3">
      <c r="Z983"/>
    </row>
    <row r="984" spans="26:26" x14ac:dyDescent="0.3">
      <c r="Z984"/>
    </row>
    <row r="985" spans="26:26" x14ac:dyDescent="0.3">
      <c r="Z985"/>
    </row>
    <row r="986" spans="26:26" x14ac:dyDescent="0.3">
      <c r="Z986"/>
    </row>
    <row r="987" spans="26:26" x14ac:dyDescent="0.3">
      <c r="Z987"/>
    </row>
    <row r="988" spans="26:26" x14ac:dyDescent="0.3">
      <c r="Z988"/>
    </row>
    <row r="989" spans="26:26" x14ac:dyDescent="0.3">
      <c r="Z989"/>
    </row>
    <row r="990" spans="26:26" x14ac:dyDescent="0.3">
      <c r="Z990"/>
    </row>
    <row r="991" spans="26:26" x14ac:dyDescent="0.3">
      <c r="Z991"/>
    </row>
    <row r="992" spans="26:26" x14ac:dyDescent="0.3">
      <c r="Z992"/>
    </row>
    <row r="993" spans="26:26" x14ac:dyDescent="0.3">
      <c r="Z993"/>
    </row>
    <row r="994" spans="26:26" x14ac:dyDescent="0.3">
      <c r="Z994"/>
    </row>
    <row r="995" spans="26:26" x14ac:dyDescent="0.3">
      <c r="Z995"/>
    </row>
    <row r="996" spans="26:26" x14ac:dyDescent="0.3">
      <c r="Z996"/>
    </row>
    <row r="997" spans="26:26" x14ac:dyDescent="0.3">
      <c r="Z997"/>
    </row>
    <row r="998" spans="26:26" x14ac:dyDescent="0.3">
      <c r="Z998"/>
    </row>
    <row r="999" spans="26:26" x14ac:dyDescent="0.3">
      <c r="Z999"/>
    </row>
    <row r="1000" spans="26:26" x14ac:dyDescent="0.3">
      <c r="Z1000"/>
    </row>
    <row r="1001" spans="26:26" x14ac:dyDescent="0.3">
      <c r="Z1001"/>
    </row>
    <row r="1002" spans="26:26" x14ac:dyDescent="0.3">
      <c r="Z1002"/>
    </row>
    <row r="1003" spans="26:26" x14ac:dyDescent="0.3">
      <c r="Z1003"/>
    </row>
    <row r="1004" spans="26:26" x14ac:dyDescent="0.3">
      <c r="Z1004"/>
    </row>
    <row r="1005" spans="26:26" x14ac:dyDescent="0.3">
      <c r="Z1005"/>
    </row>
    <row r="1006" spans="26:26" x14ac:dyDescent="0.3">
      <c r="Z1006"/>
    </row>
    <row r="1007" spans="26:26" x14ac:dyDescent="0.3">
      <c r="Z1007"/>
    </row>
    <row r="1008" spans="26:26" x14ac:dyDescent="0.3">
      <c r="Z1008"/>
    </row>
    <row r="1009" spans="26:26" x14ac:dyDescent="0.3">
      <c r="Z1009"/>
    </row>
    <row r="1010" spans="26:26" x14ac:dyDescent="0.3">
      <c r="Z1010"/>
    </row>
    <row r="1011" spans="26:26" x14ac:dyDescent="0.3">
      <c r="Z1011"/>
    </row>
    <row r="1012" spans="26:26" x14ac:dyDescent="0.3">
      <c r="Z1012"/>
    </row>
    <row r="1013" spans="26:26" x14ac:dyDescent="0.3">
      <c r="Z1013"/>
    </row>
    <row r="1014" spans="26:26" x14ac:dyDescent="0.3">
      <c r="Z1014"/>
    </row>
    <row r="1015" spans="26:26" x14ac:dyDescent="0.3">
      <c r="Z1015"/>
    </row>
    <row r="1016" spans="26:26" x14ac:dyDescent="0.3">
      <c r="Z1016"/>
    </row>
    <row r="1017" spans="26:26" x14ac:dyDescent="0.3">
      <c r="Z1017"/>
    </row>
    <row r="1018" spans="26:26" x14ac:dyDescent="0.3">
      <c r="Z1018"/>
    </row>
    <row r="1019" spans="26:26" x14ac:dyDescent="0.3">
      <c r="Z1019"/>
    </row>
    <row r="1020" spans="26:26" x14ac:dyDescent="0.3">
      <c r="Z1020"/>
    </row>
    <row r="1021" spans="26:26" x14ac:dyDescent="0.3">
      <c r="Z1021"/>
    </row>
    <row r="1022" spans="26:26" x14ac:dyDescent="0.3">
      <c r="Z1022"/>
    </row>
    <row r="1023" spans="26:26" x14ac:dyDescent="0.3">
      <c r="Z1023"/>
    </row>
    <row r="1024" spans="26:26" x14ac:dyDescent="0.3">
      <c r="Z1024"/>
    </row>
    <row r="1025" spans="26:26" x14ac:dyDescent="0.3">
      <c r="Z1025"/>
    </row>
    <row r="1026" spans="26:26" x14ac:dyDescent="0.3">
      <c r="Z1026"/>
    </row>
    <row r="1027" spans="26:26" x14ac:dyDescent="0.3">
      <c r="Z1027"/>
    </row>
    <row r="1028" spans="26:26" x14ac:dyDescent="0.3">
      <c r="Z1028"/>
    </row>
    <row r="1029" spans="26:26" x14ac:dyDescent="0.3">
      <c r="Z1029"/>
    </row>
    <row r="1030" spans="26:26" x14ac:dyDescent="0.3">
      <c r="Z1030"/>
    </row>
    <row r="1031" spans="26:26" x14ac:dyDescent="0.3">
      <c r="Z1031"/>
    </row>
    <row r="1032" spans="26:26" x14ac:dyDescent="0.3">
      <c r="Z1032"/>
    </row>
    <row r="1033" spans="26:26" x14ac:dyDescent="0.3">
      <c r="Z1033"/>
    </row>
    <row r="1034" spans="26:26" x14ac:dyDescent="0.3">
      <c r="Z1034"/>
    </row>
    <row r="1035" spans="26:26" x14ac:dyDescent="0.3">
      <c r="Z1035"/>
    </row>
    <row r="1036" spans="26:26" x14ac:dyDescent="0.3">
      <c r="Z1036"/>
    </row>
    <row r="1037" spans="26:26" x14ac:dyDescent="0.3">
      <c r="Z1037"/>
    </row>
    <row r="1038" spans="26:26" x14ac:dyDescent="0.3">
      <c r="Z1038"/>
    </row>
    <row r="1039" spans="26:26" x14ac:dyDescent="0.3">
      <c r="Z1039"/>
    </row>
    <row r="1040" spans="26:26" x14ac:dyDescent="0.3">
      <c r="Z1040"/>
    </row>
    <row r="1041" spans="26:26" x14ac:dyDescent="0.3">
      <c r="Z1041"/>
    </row>
    <row r="1042" spans="26:26" x14ac:dyDescent="0.3">
      <c r="Z1042"/>
    </row>
    <row r="1043" spans="26:26" x14ac:dyDescent="0.3">
      <c r="Z1043"/>
    </row>
    <row r="1044" spans="26:26" x14ac:dyDescent="0.3">
      <c r="Z1044"/>
    </row>
    <row r="1045" spans="26:26" x14ac:dyDescent="0.3">
      <c r="Z1045"/>
    </row>
    <row r="1046" spans="26:26" x14ac:dyDescent="0.3">
      <c r="Z1046"/>
    </row>
    <row r="1047" spans="26:26" x14ac:dyDescent="0.3">
      <c r="Z1047"/>
    </row>
    <row r="1048" spans="26:26" x14ac:dyDescent="0.3">
      <c r="Z1048"/>
    </row>
    <row r="1049" spans="26:26" x14ac:dyDescent="0.3">
      <c r="Z1049"/>
    </row>
    <row r="1050" spans="26:26" x14ac:dyDescent="0.3">
      <c r="Z1050"/>
    </row>
    <row r="1051" spans="26:26" x14ac:dyDescent="0.3">
      <c r="Z1051"/>
    </row>
    <row r="1052" spans="26:26" x14ac:dyDescent="0.3">
      <c r="Z1052"/>
    </row>
    <row r="1053" spans="26:26" x14ac:dyDescent="0.3">
      <c r="Z1053"/>
    </row>
    <row r="1054" spans="26:26" x14ac:dyDescent="0.3">
      <c r="Z1054"/>
    </row>
    <row r="1055" spans="26:26" x14ac:dyDescent="0.3">
      <c r="Z1055"/>
    </row>
    <row r="1056" spans="26:26" x14ac:dyDescent="0.3">
      <c r="Z1056"/>
    </row>
    <row r="1057" spans="26:26" x14ac:dyDescent="0.3">
      <c r="Z1057"/>
    </row>
    <row r="1058" spans="26:26" x14ac:dyDescent="0.3">
      <c r="Z1058"/>
    </row>
    <row r="1059" spans="26:26" x14ac:dyDescent="0.3">
      <c r="Z1059"/>
    </row>
    <row r="1060" spans="26:26" x14ac:dyDescent="0.3">
      <c r="Z1060"/>
    </row>
    <row r="1061" spans="26:26" x14ac:dyDescent="0.3">
      <c r="Z1061"/>
    </row>
    <row r="1062" spans="26:26" x14ac:dyDescent="0.3">
      <c r="Z1062"/>
    </row>
    <row r="1063" spans="26:26" x14ac:dyDescent="0.3">
      <c r="Z1063"/>
    </row>
    <row r="1064" spans="26:26" x14ac:dyDescent="0.3">
      <c r="Z1064"/>
    </row>
    <row r="1065" spans="26:26" x14ac:dyDescent="0.3">
      <c r="Z1065"/>
    </row>
    <row r="1066" spans="26:26" x14ac:dyDescent="0.3">
      <c r="Z1066"/>
    </row>
    <row r="1067" spans="26:26" x14ac:dyDescent="0.3">
      <c r="Z1067"/>
    </row>
    <row r="1068" spans="26:26" x14ac:dyDescent="0.3">
      <c r="Z1068"/>
    </row>
    <row r="1069" spans="26:26" x14ac:dyDescent="0.3">
      <c r="Z1069"/>
    </row>
    <row r="1070" spans="26:26" x14ac:dyDescent="0.3">
      <c r="Z1070"/>
    </row>
    <row r="1071" spans="26:26" x14ac:dyDescent="0.3">
      <c r="Z1071"/>
    </row>
    <row r="1072" spans="26:26" x14ac:dyDescent="0.3">
      <c r="Z1072"/>
    </row>
    <row r="1073" spans="26:26" x14ac:dyDescent="0.3">
      <c r="Z1073"/>
    </row>
    <row r="1074" spans="26:26" x14ac:dyDescent="0.3">
      <c r="Z1074"/>
    </row>
    <row r="1075" spans="26:26" x14ac:dyDescent="0.3">
      <c r="Z1075"/>
    </row>
    <row r="1076" spans="26:26" x14ac:dyDescent="0.3">
      <c r="Z1076"/>
    </row>
    <row r="1077" spans="26:26" x14ac:dyDescent="0.3">
      <c r="Z1077"/>
    </row>
    <row r="1078" spans="26:26" x14ac:dyDescent="0.3">
      <c r="Z1078"/>
    </row>
    <row r="1079" spans="26:26" x14ac:dyDescent="0.3">
      <c r="Z1079"/>
    </row>
    <row r="1080" spans="26:26" x14ac:dyDescent="0.3">
      <c r="Z1080"/>
    </row>
    <row r="1081" spans="26:26" x14ac:dyDescent="0.3">
      <c r="Z1081"/>
    </row>
    <row r="1082" spans="26:26" x14ac:dyDescent="0.3">
      <c r="Z1082"/>
    </row>
    <row r="1083" spans="26:26" x14ac:dyDescent="0.3">
      <c r="Z1083"/>
    </row>
    <row r="1084" spans="26:26" x14ac:dyDescent="0.3">
      <c r="Z1084"/>
    </row>
    <row r="1085" spans="26:26" x14ac:dyDescent="0.3">
      <c r="Z1085"/>
    </row>
    <row r="1086" spans="26:26" x14ac:dyDescent="0.3">
      <c r="Z1086"/>
    </row>
    <row r="1087" spans="26:26" x14ac:dyDescent="0.3">
      <c r="Z1087"/>
    </row>
    <row r="1088" spans="26:26" x14ac:dyDescent="0.3">
      <c r="Z1088"/>
    </row>
    <row r="1089" spans="26:26" x14ac:dyDescent="0.3">
      <c r="Z1089"/>
    </row>
    <row r="1090" spans="26:26" x14ac:dyDescent="0.3">
      <c r="Z1090"/>
    </row>
    <row r="1091" spans="26:26" x14ac:dyDescent="0.3">
      <c r="Z1091"/>
    </row>
    <row r="1092" spans="26:26" x14ac:dyDescent="0.3">
      <c r="Z1092"/>
    </row>
    <row r="1093" spans="26:26" x14ac:dyDescent="0.3">
      <c r="Z1093"/>
    </row>
    <row r="1094" spans="26:26" x14ac:dyDescent="0.3">
      <c r="Z1094"/>
    </row>
    <row r="1095" spans="26:26" x14ac:dyDescent="0.3">
      <c r="Z1095"/>
    </row>
    <row r="1096" spans="26:26" x14ac:dyDescent="0.3">
      <c r="Z1096"/>
    </row>
    <row r="1097" spans="26:26" x14ac:dyDescent="0.3">
      <c r="Z1097"/>
    </row>
    <row r="1098" spans="26:26" x14ac:dyDescent="0.3">
      <c r="Z1098"/>
    </row>
    <row r="1099" spans="26:26" x14ac:dyDescent="0.3">
      <c r="Z1099"/>
    </row>
    <row r="1100" spans="26:26" x14ac:dyDescent="0.3">
      <c r="Z1100"/>
    </row>
    <row r="1101" spans="26:26" x14ac:dyDescent="0.3">
      <c r="Z1101"/>
    </row>
    <row r="1102" spans="26:26" x14ac:dyDescent="0.3">
      <c r="Z1102"/>
    </row>
    <row r="1103" spans="26:26" x14ac:dyDescent="0.3">
      <c r="Z1103"/>
    </row>
    <row r="1104" spans="26:26" x14ac:dyDescent="0.3">
      <c r="Z1104"/>
    </row>
    <row r="1105" spans="26:26" x14ac:dyDescent="0.3">
      <c r="Z1105"/>
    </row>
    <row r="1106" spans="26:26" x14ac:dyDescent="0.3">
      <c r="Z1106"/>
    </row>
    <row r="1107" spans="26:26" x14ac:dyDescent="0.3">
      <c r="Z1107"/>
    </row>
    <row r="1108" spans="26:26" x14ac:dyDescent="0.3">
      <c r="Z1108"/>
    </row>
    <row r="1109" spans="26:26" x14ac:dyDescent="0.3">
      <c r="Z1109"/>
    </row>
    <row r="1110" spans="26:26" x14ac:dyDescent="0.3">
      <c r="Z1110"/>
    </row>
    <row r="1111" spans="26:26" x14ac:dyDescent="0.3">
      <c r="Z1111"/>
    </row>
    <row r="1112" spans="26:26" x14ac:dyDescent="0.3">
      <c r="Z1112"/>
    </row>
    <row r="1113" spans="26:26" x14ac:dyDescent="0.3">
      <c r="Z1113"/>
    </row>
    <row r="1114" spans="26:26" x14ac:dyDescent="0.3">
      <c r="Z1114"/>
    </row>
    <row r="1115" spans="26:26" x14ac:dyDescent="0.3">
      <c r="Z1115"/>
    </row>
    <row r="1116" spans="26:26" x14ac:dyDescent="0.3">
      <c r="Z1116"/>
    </row>
    <row r="1117" spans="26:26" x14ac:dyDescent="0.3">
      <c r="Z1117"/>
    </row>
    <row r="1118" spans="26:26" x14ac:dyDescent="0.3">
      <c r="Z1118"/>
    </row>
    <row r="1119" spans="26:26" x14ac:dyDescent="0.3">
      <c r="Z1119"/>
    </row>
    <row r="1120" spans="26:26" x14ac:dyDescent="0.3">
      <c r="Z1120"/>
    </row>
    <row r="1121" spans="26:26" x14ac:dyDescent="0.3">
      <c r="Z1121"/>
    </row>
    <row r="1122" spans="26:26" x14ac:dyDescent="0.3">
      <c r="Z1122"/>
    </row>
    <row r="1123" spans="26:26" x14ac:dyDescent="0.3">
      <c r="Z1123"/>
    </row>
    <row r="1124" spans="26:26" x14ac:dyDescent="0.3">
      <c r="Z1124"/>
    </row>
    <row r="1125" spans="26:26" x14ac:dyDescent="0.3">
      <c r="Z1125"/>
    </row>
    <row r="1126" spans="26:26" x14ac:dyDescent="0.3">
      <c r="Z1126"/>
    </row>
    <row r="1127" spans="26:26" x14ac:dyDescent="0.3">
      <c r="Z1127"/>
    </row>
    <row r="1128" spans="26:26" x14ac:dyDescent="0.3">
      <c r="Z1128"/>
    </row>
    <row r="1129" spans="26:26" x14ac:dyDescent="0.3">
      <c r="Z1129"/>
    </row>
    <row r="1130" spans="26:26" x14ac:dyDescent="0.3">
      <c r="Z1130"/>
    </row>
    <row r="1131" spans="26:26" x14ac:dyDescent="0.3">
      <c r="Z1131"/>
    </row>
    <row r="1132" spans="26:26" x14ac:dyDescent="0.3">
      <c r="Z1132"/>
    </row>
    <row r="1133" spans="26:26" x14ac:dyDescent="0.3">
      <c r="Z1133"/>
    </row>
    <row r="1134" spans="26:26" x14ac:dyDescent="0.3">
      <c r="Z1134"/>
    </row>
    <row r="1135" spans="26:26" x14ac:dyDescent="0.3">
      <c r="Z1135"/>
    </row>
    <row r="1136" spans="26:26" x14ac:dyDescent="0.3">
      <c r="Z1136"/>
    </row>
    <row r="1137" spans="26:26" x14ac:dyDescent="0.3">
      <c r="Z1137"/>
    </row>
    <row r="1138" spans="26:26" x14ac:dyDescent="0.3">
      <c r="Z1138"/>
    </row>
    <row r="1139" spans="26:26" x14ac:dyDescent="0.3">
      <c r="Z1139"/>
    </row>
    <row r="1140" spans="26:26" x14ac:dyDescent="0.3">
      <c r="Z1140"/>
    </row>
    <row r="1141" spans="26:26" x14ac:dyDescent="0.3">
      <c r="Z1141"/>
    </row>
    <row r="1142" spans="26:26" x14ac:dyDescent="0.3">
      <c r="Z1142"/>
    </row>
    <row r="1143" spans="26:26" x14ac:dyDescent="0.3">
      <c r="Z1143"/>
    </row>
    <row r="1144" spans="26:26" x14ac:dyDescent="0.3">
      <c r="Z1144"/>
    </row>
    <row r="1145" spans="26:26" x14ac:dyDescent="0.3">
      <c r="Z1145"/>
    </row>
    <row r="1146" spans="26:26" x14ac:dyDescent="0.3">
      <c r="Z1146"/>
    </row>
    <row r="1147" spans="26:26" x14ac:dyDescent="0.3">
      <c r="Z1147"/>
    </row>
    <row r="1148" spans="26:26" x14ac:dyDescent="0.3">
      <c r="Z1148"/>
    </row>
    <row r="1149" spans="26:26" x14ac:dyDescent="0.3">
      <c r="Z1149"/>
    </row>
    <row r="1150" spans="26:26" x14ac:dyDescent="0.3">
      <c r="Z1150"/>
    </row>
    <row r="1151" spans="26:26" x14ac:dyDescent="0.3">
      <c r="Z1151"/>
    </row>
    <row r="1152" spans="26:26" x14ac:dyDescent="0.3">
      <c r="Z1152"/>
    </row>
    <row r="1153" spans="26:26" x14ac:dyDescent="0.3">
      <c r="Z1153"/>
    </row>
    <row r="1154" spans="26:26" x14ac:dyDescent="0.3">
      <c r="Z1154"/>
    </row>
    <row r="1155" spans="26:26" x14ac:dyDescent="0.3">
      <c r="Z1155"/>
    </row>
    <row r="1156" spans="26:26" x14ac:dyDescent="0.3">
      <c r="Z1156"/>
    </row>
    <row r="1157" spans="26:26" x14ac:dyDescent="0.3">
      <c r="Z1157"/>
    </row>
    <row r="1158" spans="26:26" x14ac:dyDescent="0.3">
      <c r="Z1158"/>
    </row>
    <row r="1159" spans="26:26" x14ac:dyDescent="0.3">
      <c r="Z1159"/>
    </row>
    <row r="1160" spans="26:26" x14ac:dyDescent="0.3">
      <c r="Z1160"/>
    </row>
    <row r="1161" spans="26:26" x14ac:dyDescent="0.3">
      <c r="Z1161"/>
    </row>
    <row r="1162" spans="26:26" x14ac:dyDescent="0.3">
      <c r="Z1162"/>
    </row>
    <row r="1163" spans="26:26" x14ac:dyDescent="0.3">
      <c r="Z1163"/>
    </row>
    <row r="1164" spans="26:26" x14ac:dyDescent="0.3">
      <c r="Z1164"/>
    </row>
    <row r="1165" spans="26:26" x14ac:dyDescent="0.3">
      <c r="Z1165"/>
    </row>
    <row r="1166" spans="26:26" x14ac:dyDescent="0.3">
      <c r="Z1166"/>
    </row>
    <row r="1167" spans="26:26" x14ac:dyDescent="0.3">
      <c r="Z1167"/>
    </row>
    <row r="1168" spans="26:26" x14ac:dyDescent="0.3">
      <c r="Z1168"/>
    </row>
    <row r="1169" spans="26:26" x14ac:dyDescent="0.3">
      <c r="Z1169"/>
    </row>
    <row r="1170" spans="26:26" x14ac:dyDescent="0.3">
      <c r="Z1170"/>
    </row>
    <row r="1171" spans="26:26" x14ac:dyDescent="0.3">
      <c r="Z1171"/>
    </row>
    <row r="1172" spans="26:26" x14ac:dyDescent="0.3">
      <c r="Z1172"/>
    </row>
    <row r="1173" spans="26:26" x14ac:dyDescent="0.3">
      <c r="Z1173"/>
    </row>
    <row r="1174" spans="26:26" x14ac:dyDescent="0.3">
      <c r="Z1174"/>
    </row>
    <row r="1175" spans="26:26" x14ac:dyDescent="0.3">
      <c r="Z1175"/>
    </row>
    <row r="1176" spans="26:26" x14ac:dyDescent="0.3">
      <c r="Z1176"/>
    </row>
    <row r="1177" spans="26:26" x14ac:dyDescent="0.3">
      <c r="Z1177"/>
    </row>
    <row r="1178" spans="26:26" x14ac:dyDescent="0.3">
      <c r="Z1178"/>
    </row>
    <row r="1179" spans="26:26" x14ac:dyDescent="0.3">
      <c r="Z1179"/>
    </row>
    <row r="1180" spans="26:26" x14ac:dyDescent="0.3">
      <c r="Z1180"/>
    </row>
    <row r="1181" spans="26:26" x14ac:dyDescent="0.3">
      <c r="Z1181"/>
    </row>
    <row r="1182" spans="26:26" x14ac:dyDescent="0.3">
      <c r="Z1182"/>
    </row>
    <row r="1183" spans="26:26" x14ac:dyDescent="0.3">
      <c r="Z1183"/>
    </row>
    <row r="1184" spans="26:26" x14ac:dyDescent="0.3">
      <c r="Z1184"/>
    </row>
    <row r="1185" spans="26:26" x14ac:dyDescent="0.3">
      <c r="Z1185"/>
    </row>
    <row r="1186" spans="26:26" x14ac:dyDescent="0.3">
      <c r="Z1186"/>
    </row>
    <row r="1187" spans="26:26" x14ac:dyDescent="0.3">
      <c r="Z1187"/>
    </row>
    <row r="1188" spans="26:26" x14ac:dyDescent="0.3">
      <c r="Z1188"/>
    </row>
    <row r="1189" spans="26:26" x14ac:dyDescent="0.3">
      <c r="Z1189"/>
    </row>
    <row r="1190" spans="26:26" x14ac:dyDescent="0.3">
      <c r="Z1190"/>
    </row>
    <row r="1191" spans="26:26" x14ac:dyDescent="0.3">
      <c r="Z1191"/>
    </row>
    <row r="1192" spans="26:26" x14ac:dyDescent="0.3">
      <c r="Z1192"/>
    </row>
    <row r="1193" spans="26:26" x14ac:dyDescent="0.3">
      <c r="Z1193"/>
    </row>
    <row r="1194" spans="26:26" x14ac:dyDescent="0.3">
      <c r="Z1194"/>
    </row>
    <row r="1195" spans="26:26" x14ac:dyDescent="0.3">
      <c r="Z1195"/>
    </row>
    <row r="1196" spans="26:26" x14ac:dyDescent="0.3">
      <c r="Z1196"/>
    </row>
    <row r="1197" spans="26:26" x14ac:dyDescent="0.3">
      <c r="Z1197"/>
    </row>
    <row r="1198" spans="26:26" x14ac:dyDescent="0.3">
      <c r="Z1198"/>
    </row>
    <row r="1199" spans="26:26" x14ac:dyDescent="0.3">
      <c r="Z1199"/>
    </row>
    <row r="1200" spans="26:26" x14ac:dyDescent="0.3">
      <c r="Z1200"/>
    </row>
    <row r="1201" spans="26:26" x14ac:dyDescent="0.3">
      <c r="Z1201"/>
    </row>
    <row r="1202" spans="26:26" x14ac:dyDescent="0.3">
      <c r="Z1202"/>
    </row>
    <row r="1203" spans="26:26" x14ac:dyDescent="0.3">
      <c r="Z1203"/>
    </row>
    <row r="1204" spans="26:26" x14ac:dyDescent="0.3">
      <c r="Z1204"/>
    </row>
    <row r="1205" spans="26:26" x14ac:dyDescent="0.3">
      <c r="Z1205"/>
    </row>
    <row r="1206" spans="26:26" x14ac:dyDescent="0.3">
      <c r="Z1206"/>
    </row>
    <row r="1207" spans="26:26" x14ac:dyDescent="0.3">
      <c r="Z1207"/>
    </row>
    <row r="1208" spans="26:26" x14ac:dyDescent="0.3">
      <c r="Z1208"/>
    </row>
    <row r="1209" spans="26:26" x14ac:dyDescent="0.3">
      <c r="Z1209"/>
    </row>
    <row r="1210" spans="26:26" x14ac:dyDescent="0.3">
      <c r="Z1210"/>
    </row>
    <row r="1211" spans="26:26" x14ac:dyDescent="0.3">
      <c r="Z1211"/>
    </row>
    <row r="1212" spans="26:26" x14ac:dyDescent="0.3">
      <c r="Z1212"/>
    </row>
    <row r="1213" spans="26:26" x14ac:dyDescent="0.3">
      <c r="Z1213"/>
    </row>
    <row r="1214" spans="26:26" x14ac:dyDescent="0.3">
      <c r="Z1214"/>
    </row>
    <row r="1215" spans="26:26" x14ac:dyDescent="0.3">
      <c r="Z1215"/>
    </row>
    <row r="1216" spans="26:26" x14ac:dyDescent="0.3">
      <c r="Z1216"/>
    </row>
    <row r="1217" spans="26:26" x14ac:dyDescent="0.3">
      <c r="Z1217"/>
    </row>
    <row r="1218" spans="26:26" x14ac:dyDescent="0.3">
      <c r="Z1218"/>
    </row>
    <row r="1219" spans="26:26" x14ac:dyDescent="0.3">
      <c r="Z1219"/>
    </row>
    <row r="1220" spans="26:26" x14ac:dyDescent="0.3">
      <c r="Z1220"/>
    </row>
    <row r="1221" spans="26:26" x14ac:dyDescent="0.3">
      <c r="Z1221"/>
    </row>
    <row r="1222" spans="26:26" x14ac:dyDescent="0.3">
      <c r="Z1222"/>
    </row>
    <row r="1223" spans="26:26" x14ac:dyDescent="0.3">
      <c r="Z1223"/>
    </row>
    <row r="1224" spans="26:26" x14ac:dyDescent="0.3">
      <c r="Z1224"/>
    </row>
    <row r="1225" spans="26:26" x14ac:dyDescent="0.3">
      <c r="Z1225"/>
    </row>
    <row r="1226" spans="26:26" x14ac:dyDescent="0.3">
      <c r="Z1226"/>
    </row>
    <row r="1227" spans="26:26" x14ac:dyDescent="0.3">
      <c r="Z1227"/>
    </row>
    <row r="1228" spans="26:26" x14ac:dyDescent="0.3">
      <c r="Z1228"/>
    </row>
    <row r="1229" spans="26:26" x14ac:dyDescent="0.3">
      <c r="Z1229"/>
    </row>
    <row r="1230" spans="26:26" x14ac:dyDescent="0.3">
      <c r="Z1230"/>
    </row>
    <row r="1231" spans="26:26" x14ac:dyDescent="0.3">
      <c r="Z1231"/>
    </row>
    <row r="1232" spans="26:26" x14ac:dyDescent="0.3">
      <c r="Z1232"/>
    </row>
    <row r="1233" spans="26:26" x14ac:dyDescent="0.3">
      <c r="Z1233"/>
    </row>
    <row r="1234" spans="26:26" x14ac:dyDescent="0.3">
      <c r="Z1234"/>
    </row>
    <row r="1235" spans="26:26" x14ac:dyDescent="0.3">
      <c r="Z1235"/>
    </row>
    <row r="1236" spans="26:26" x14ac:dyDescent="0.3">
      <c r="Z1236"/>
    </row>
    <row r="1237" spans="26:26" x14ac:dyDescent="0.3">
      <c r="Z1237"/>
    </row>
    <row r="1238" spans="26:26" x14ac:dyDescent="0.3">
      <c r="Z1238"/>
    </row>
    <row r="1239" spans="26:26" x14ac:dyDescent="0.3">
      <c r="Z1239"/>
    </row>
    <row r="1240" spans="26:26" x14ac:dyDescent="0.3">
      <c r="Z1240"/>
    </row>
    <row r="1241" spans="26:26" x14ac:dyDescent="0.3">
      <c r="Z1241"/>
    </row>
    <row r="1242" spans="26:26" x14ac:dyDescent="0.3">
      <c r="Z1242"/>
    </row>
    <row r="1243" spans="26:26" x14ac:dyDescent="0.3">
      <c r="Z1243"/>
    </row>
    <row r="1244" spans="26:26" x14ac:dyDescent="0.3">
      <c r="Z1244"/>
    </row>
    <row r="1245" spans="26:26" x14ac:dyDescent="0.3">
      <c r="Z1245"/>
    </row>
    <row r="1246" spans="26:26" x14ac:dyDescent="0.3">
      <c r="Z1246"/>
    </row>
    <row r="1247" spans="26:26" x14ac:dyDescent="0.3">
      <c r="Z1247"/>
    </row>
    <row r="1248" spans="26:26" x14ac:dyDescent="0.3">
      <c r="Z1248"/>
    </row>
    <row r="1249" spans="26:26" x14ac:dyDescent="0.3">
      <c r="Z1249"/>
    </row>
    <row r="1250" spans="26:26" x14ac:dyDescent="0.3">
      <c r="Z1250"/>
    </row>
    <row r="1251" spans="26:26" x14ac:dyDescent="0.3">
      <c r="Z1251"/>
    </row>
    <row r="1252" spans="26:26" x14ac:dyDescent="0.3">
      <c r="Z1252"/>
    </row>
    <row r="1253" spans="26:26" x14ac:dyDescent="0.3">
      <c r="Z1253"/>
    </row>
    <row r="1254" spans="26:26" x14ac:dyDescent="0.3">
      <c r="Z1254"/>
    </row>
    <row r="1255" spans="26:26" x14ac:dyDescent="0.3">
      <c r="Z1255"/>
    </row>
    <row r="1256" spans="26:26" x14ac:dyDescent="0.3">
      <c r="Z1256"/>
    </row>
    <row r="1257" spans="26:26" x14ac:dyDescent="0.3">
      <c r="Z1257"/>
    </row>
    <row r="1258" spans="26:26" x14ac:dyDescent="0.3">
      <c r="Z1258"/>
    </row>
    <row r="1259" spans="26:26" x14ac:dyDescent="0.3">
      <c r="Z1259"/>
    </row>
    <row r="1260" spans="26:26" x14ac:dyDescent="0.3">
      <c r="Z1260"/>
    </row>
    <row r="1261" spans="26:26" x14ac:dyDescent="0.3">
      <c r="Z1261"/>
    </row>
    <row r="1262" spans="26:26" x14ac:dyDescent="0.3">
      <c r="Z1262"/>
    </row>
    <row r="1263" spans="26:26" x14ac:dyDescent="0.3">
      <c r="Z1263"/>
    </row>
    <row r="1264" spans="26:26" x14ac:dyDescent="0.3">
      <c r="Z1264"/>
    </row>
    <row r="1265" spans="26:26" x14ac:dyDescent="0.3">
      <c r="Z1265"/>
    </row>
    <row r="1266" spans="26:26" x14ac:dyDescent="0.3">
      <c r="Z1266"/>
    </row>
    <row r="1267" spans="26:26" x14ac:dyDescent="0.3">
      <c r="Z1267"/>
    </row>
    <row r="1268" spans="26:26" x14ac:dyDescent="0.3">
      <c r="Z1268"/>
    </row>
    <row r="1269" spans="26:26" x14ac:dyDescent="0.3">
      <c r="Z1269"/>
    </row>
    <row r="1270" spans="26:26" x14ac:dyDescent="0.3">
      <c r="Z1270"/>
    </row>
    <row r="1271" spans="26:26" x14ac:dyDescent="0.3">
      <c r="Z1271"/>
    </row>
    <row r="1272" spans="26:26" x14ac:dyDescent="0.3">
      <c r="Z1272"/>
    </row>
    <row r="1273" spans="26:26" x14ac:dyDescent="0.3">
      <c r="Z1273"/>
    </row>
    <row r="1274" spans="26:26" x14ac:dyDescent="0.3">
      <c r="Z1274"/>
    </row>
    <row r="1275" spans="26:26" x14ac:dyDescent="0.3">
      <c r="Z1275"/>
    </row>
    <row r="1276" spans="26:26" x14ac:dyDescent="0.3">
      <c r="Z1276"/>
    </row>
    <row r="1277" spans="26:26" x14ac:dyDescent="0.3">
      <c r="Z1277"/>
    </row>
    <row r="1278" spans="26:26" x14ac:dyDescent="0.3">
      <c r="Z1278"/>
    </row>
    <row r="1279" spans="26:26" x14ac:dyDescent="0.3">
      <c r="Z1279"/>
    </row>
    <row r="1280" spans="26:26" x14ac:dyDescent="0.3">
      <c r="Z1280"/>
    </row>
    <row r="1281" spans="26:26" x14ac:dyDescent="0.3">
      <c r="Z1281"/>
    </row>
    <row r="1282" spans="26:26" x14ac:dyDescent="0.3">
      <c r="Z1282"/>
    </row>
    <row r="1283" spans="26:26" x14ac:dyDescent="0.3">
      <c r="Z1283"/>
    </row>
    <row r="1284" spans="26:26" x14ac:dyDescent="0.3">
      <c r="Z1284"/>
    </row>
    <row r="1285" spans="26:26" x14ac:dyDescent="0.3">
      <c r="Z1285"/>
    </row>
    <row r="1286" spans="26:26" x14ac:dyDescent="0.3">
      <c r="Z1286"/>
    </row>
    <row r="1287" spans="26:26" x14ac:dyDescent="0.3">
      <c r="Z1287"/>
    </row>
    <row r="1288" spans="26:26" x14ac:dyDescent="0.3">
      <c r="Z1288"/>
    </row>
    <row r="1289" spans="26:26" x14ac:dyDescent="0.3">
      <c r="Z1289"/>
    </row>
    <row r="1290" spans="26:26" x14ac:dyDescent="0.3">
      <c r="Z1290"/>
    </row>
    <row r="1291" spans="26:26" x14ac:dyDescent="0.3">
      <c r="Z1291"/>
    </row>
    <row r="1292" spans="26:26" x14ac:dyDescent="0.3">
      <c r="Z1292"/>
    </row>
    <row r="1293" spans="26:26" x14ac:dyDescent="0.3">
      <c r="Z1293"/>
    </row>
    <row r="1294" spans="26:26" x14ac:dyDescent="0.3">
      <c r="Z1294"/>
    </row>
    <row r="1295" spans="26:26" x14ac:dyDescent="0.3">
      <c r="Z1295"/>
    </row>
    <row r="1296" spans="26:26" x14ac:dyDescent="0.3">
      <c r="Z1296"/>
    </row>
    <row r="1297" spans="26:26" x14ac:dyDescent="0.3">
      <c r="Z1297"/>
    </row>
    <row r="1298" spans="26:26" x14ac:dyDescent="0.3">
      <c r="Z1298"/>
    </row>
    <row r="1299" spans="26:26" x14ac:dyDescent="0.3">
      <c r="Z1299"/>
    </row>
    <row r="1300" spans="26:26" x14ac:dyDescent="0.3">
      <c r="Z1300"/>
    </row>
    <row r="1301" spans="26:26" x14ac:dyDescent="0.3">
      <c r="Z1301"/>
    </row>
    <row r="1302" spans="26:26" x14ac:dyDescent="0.3">
      <c r="Z1302"/>
    </row>
    <row r="1303" spans="26:26" x14ac:dyDescent="0.3">
      <c r="Z1303"/>
    </row>
    <row r="1304" spans="26:26" x14ac:dyDescent="0.3">
      <c r="Z1304"/>
    </row>
    <row r="1305" spans="26:26" x14ac:dyDescent="0.3">
      <c r="Z1305"/>
    </row>
    <row r="1306" spans="26:26" x14ac:dyDescent="0.3">
      <c r="Z1306"/>
    </row>
    <row r="1307" spans="26:26" x14ac:dyDescent="0.3">
      <c r="Z1307"/>
    </row>
    <row r="1308" spans="26:26" x14ac:dyDescent="0.3">
      <c r="Z1308"/>
    </row>
    <row r="1309" spans="26:26" x14ac:dyDescent="0.3">
      <c r="Z1309"/>
    </row>
    <row r="1310" spans="26:26" x14ac:dyDescent="0.3">
      <c r="Z1310"/>
    </row>
    <row r="1311" spans="26:26" x14ac:dyDescent="0.3">
      <c r="Z1311"/>
    </row>
    <row r="1312" spans="26:26" x14ac:dyDescent="0.3">
      <c r="Z1312"/>
    </row>
    <row r="1313" spans="26:26" x14ac:dyDescent="0.3">
      <c r="Z1313"/>
    </row>
    <row r="1314" spans="26:26" x14ac:dyDescent="0.3">
      <c r="Z1314"/>
    </row>
    <row r="1315" spans="26:26" x14ac:dyDescent="0.3">
      <c r="Z1315"/>
    </row>
    <row r="1316" spans="26:26" x14ac:dyDescent="0.3">
      <c r="Z1316"/>
    </row>
    <row r="1317" spans="26:26" x14ac:dyDescent="0.3">
      <c r="Z1317"/>
    </row>
    <row r="1318" spans="26:26" x14ac:dyDescent="0.3">
      <c r="Z1318"/>
    </row>
    <row r="1319" spans="26:26" x14ac:dyDescent="0.3">
      <c r="Z1319"/>
    </row>
    <row r="1320" spans="26:26" x14ac:dyDescent="0.3">
      <c r="Z1320"/>
    </row>
    <row r="1321" spans="26:26" x14ac:dyDescent="0.3">
      <c r="Z1321"/>
    </row>
    <row r="1322" spans="26:26" x14ac:dyDescent="0.3">
      <c r="Z1322"/>
    </row>
    <row r="1323" spans="26:26" x14ac:dyDescent="0.3">
      <c r="Z1323"/>
    </row>
    <row r="1324" spans="26:26" x14ac:dyDescent="0.3">
      <c r="Z1324"/>
    </row>
    <row r="1325" spans="26:26" x14ac:dyDescent="0.3">
      <c r="Z1325"/>
    </row>
    <row r="1326" spans="26:26" x14ac:dyDescent="0.3">
      <c r="Z1326"/>
    </row>
    <row r="1327" spans="26:26" x14ac:dyDescent="0.3">
      <c r="Z1327"/>
    </row>
    <row r="1328" spans="26:26" x14ac:dyDescent="0.3">
      <c r="Z1328"/>
    </row>
    <row r="1329" spans="26:26" x14ac:dyDescent="0.3">
      <c r="Z1329"/>
    </row>
    <row r="1330" spans="26:26" x14ac:dyDescent="0.3">
      <c r="Z1330"/>
    </row>
    <row r="1331" spans="26:26" x14ac:dyDescent="0.3">
      <c r="Z1331"/>
    </row>
    <row r="1332" spans="26:26" x14ac:dyDescent="0.3">
      <c r="Z1332"/>
    </row>
    <row r="1333" spans="26:26" x14ac:dyDescent="0.3">
      <c r="Z1333"/>
    </row>
    <row r="1334" spans="26:26" x14ac:dyDescent="0.3">
      <c r="Z1334"/>
    </row>
    <row r="1335" spans="26:26" x14ac:dyDescent="0.3">
      <c r="Z1335"/>
    </row>
    <row r="1336" spans="26:26" x14ac:dyDescent="0.3">
      <c r="Z1336"/>
    </row>
    <row r="1337" spans="26:26" x14ac:dyDescent="0.3">
      <c r="Z1337"/>
    </row>
    <row r="1338" spans="26:26" x14ac:dyDescent="0.3">
      <c r="Z1338"/>
    </row>
    <row r="1339" spans="26:26" x14ac:dyDescent="0.3">
      <c r="Z1339"/>
    </row>
    <row r="1340" spans="26:26" x14ac:dyDescent="0.3">
      <c r="Z1340"/>
    </row>
    <row r="1341" spans="26:26" x14ac:dyDescent="0.3">
      <c r="Z1341"/>
    </row>
    <row r="1342" spans="26:26" x14ac:dyDescent="0.3">
      <c r="Z1342"/>
    </row>
    <row r="1343" spans="26:26" x14ac:dyDescent="0.3">
      <c r="Z1343"/>
    </row>
    <row r="1344" spans="26:26" x14ac:dyDescent="0.3">
      <c r="Z1344"/>
    </row>
    <row r="1345" spans="26:26" x14ac:dyDescent="0.3">
      <c r="Z1345"/>
    </row>
    <row r="1346" spans="26:26" x14ac:dyDescent="0.3">
      <c r="Z1346"/>
    </row>
    <row r="1347" spans="26:26" x14ac:dyDescent="0.3">
      <c r="Z1347"/>
    </row>
    <row r="1348" spans="26:26" x14ac:dyDescent="0.3">
      <c r="Z1348"/>
    </row>
    <row r="1349" spans="26:26" x14ac:dyDescent="0.3">
      <c r="Z1349"/>
    </row>
    <row r="1350" spans="26:26" x14ac:dyDescent="0.3">
      <c r="Z1350"/>
    </row>
    <row r="1351" spans="26:26" x14ac:dyDescent="0.3">
      <c r="Z1351"/>
    </row>
    <row r="1352" spans="26:26" x14ac:dyDescent="0.3">
      <c r="Z1352"/>
    </row>
    <row r="1353" spans="26:26" x14ac:dyDescent="0.3">
      <c r="Z1353"/>
    </row>
    <row r="1354" spans="26:26" x14ac:dyDescent="0.3">
      <c r="Z1354"/>
    </row>
    <row r="1355" spans="26:26" x14ac:dyDescent="0.3">
      <c r="Z1355"/>
    </row>
    <row r="1356" spans="26:26" x14ac:dyDescent="0.3">
      <c r="Z1356"/>
    </row>
    <row r="1357" spans="26:26" x14ac:dyDescent="0.3">
      <c r="Z1357"/>
    </row>
    <row r="1358" spans="26:26" x14ac:dyDescent="0.3">
      <c r="Z1358"/>
    </row>
    <row r="1359" spans="26:26" x14ac:dyDescent="0.3">
      <c r="Z1359"/>
    </row>
    <row r="1360" spans="26:26" x14ac:dyDescent="0.3">
      <c r="Z1360"/>
    </row>
    <row r="1361" spans="26:26" x14ac:dyDescent="0.3">
      <c r="Z1361"/>
    </row>
    <row r="1362" spans="26:26" x14ac:dyDescent="0.3">
      <c r="Z1362"/>
    </row>
    <row r="1363" spans="26:26" x14ac:dyDescent="0.3">
      <c r="Z1363"/>
    </row>
    <row r="1364" spans="26:26" x14ac:dyDescent="0.3">
      <c r="Z1364"/>
    </row>
    <row r="1365" spans="26:26" x14ac:dyDescent="0.3">
      <c r="Z1365"/>
    </row>
    <row r="1366" spans="26:26" x14ac:dyDescent="0.3">
      <c r="Z1366"/>
    </row>
    <row r="1367" spans="26:26" x14ac:dyDescent="0.3">
      <c r="Z1367"/>
    </row>
    <row r="1368" spans="26:26" x14ac:dyDescent="0.3">
      <c r="Z1368"/>
    </row>
    <row r="1369" spans="26:26" x14ac:dyDescent="0.3">
      <c r="Z1369"/>
    </row>
    <row r="1370" spans="26:26" x14ac:dyDescent="0.3">
      <c r="Z1370"/>
    </row>
    <row r="1371" spans="26:26" x14ac:dyDescent="0.3">
      <c r="Z1371"/>
    </row>
    <row r="1372" spans="26:26" x14ac:dyDescent="0.3">
      <c r="Z1372"/>
    </row>
    <row r="1373" spans="26:26" x14ac:dyDescent="0.3">
      <c r="Z1373"/>
    </row>
    <row r="1374" spans="26:26" x14ac:dyDescent="0.3">
      <c r="Z1374"/>
    </row>
    <row r="1375" spans="26:26" x14ac:dyDescent="0.3">
      <c r="Z1375"/>
    </row>
    <row r="1376" spans="26:26" x14ac:dyDescent="0.3">
      <c r="Z1376"/>
    </row>
    <row r="1377" spans="26:26" x14ac:dyDescent="0.3">
      <c r="Z1377"/>
    </row>
    <row r="1378" spans="26:26" x14ac:dyDescent="0.3">
      <c r="Z1378"/>
    </row>
    <row r="1379" spans="26:26" x14ac:dyDescent="0.3">
      <c r="Z1379"/>
    </row>
    <row r="1380" spans="26:26" x14ac:dyDescent="0.3">
      <c r="Z1380"/>
    </row>
    <row r="1381" spans="26:26" x14ac:dyDescent="0.3">
      <c r="Z1381"/>
    </row>
    <row r="1382" spans="26:26" x14ac:dyDescent="0.3">
      <c r="Z1382"/>
    </row>
    <row r="1383" spans="26:26" x14ac:dyDescent="0.3">
      <c r="Z1383"/>
    </row>
    <row r="1384" spans="26:26" x14ac:dyDescent="0.3">
      <c r="Z1384"/>
    </row>
    <row r="1385" spans="26:26" x14ac:dyDescent="0.3">
      <c r="Z1385"/>
    </row>
    <row r="1386" spans="26:26" x14ac:dyDescent="0.3">
      <c r="Z1386"/>
    </row>
    <row r="1387" spans="26:26" x14ac:dyDescent="0.3">
      <c r="Z1387"/>
    </row>
    <row r="1388" spans="26:26" x14ac:dyDescent="0.3">
      <c r="Z1388"/>
    </row>
    <row r="1389" spans="26:26" x14ac:dyDescent="0.3">
      <c r="Z1389"/>
    </row>
    <row r="1390" spans="26:26" x14ac:dyDescent="0.3">
      <c r="Z1390"/>
    </row>
    <row r="1391" spans="26:26" x14ac:dyDescent="0.3">
      <c r="Z1391"/>
    </row>
    <row r="1392" spans="26:26" x14ac:dyDescent="0.3">
      <c r="Z1392"/>
    </row>
    <row r="1393" spans="26:26" x14ac:dyDescent="0.3">
      <c r="Z1393"/>
    </row>
    <row r="1394" spans="26:26" x14ac:dyDescent="0.3">
      <c r="Z1394"/>
    </row>
    <row r="1395" spans="26:26" x14ac:dyDescent="0.3">
      <c r="Z1395"/>
    </row>
    <row r="1396" spans="26:26" x14ac:dyDescent="0.3">
      <c r="Z1396"/>
    </row>
    <row r="1397" spans="26:26" x14ac:dyDescent="0.3">
      <c r="Z1397"/>
    </row>
    <row r="1398" spans="26:26" x14ac:dyDescent="0.3">
      <c r="Z1398"/>
    </row>
    <row r="1399" spans="26:26" x14ac:dyDescent="0.3">
      <c r="Z1399"/>
    </row>
    <row r="1400" spans="26:26" x14ac:dyDescent="0.3">
      <c r="Z1400"/>
    </row>
    <row r="1401" spans="26:26" x14ac:dyDescent="0.3">
      <c r="Z1401"/>
    </row>
    <row r="1402" spans="26:26" x14ac:dyDescent="0.3">
      <c r="Z1402"/>
    </row>
    <row r="1403" spans="26:26" x14ac:dyDescent="0.3">
      <c r="Z1403"/>
    </row>
    <row r="1404" spans="26:26" x14ac:dyDescent="0.3">
      <c r="Z1404"/>
    </row>
    <row r="1405" spans="26:26" x14ac:dyDescent="0.3">
      <c r="Z1405"/>
    </row>
    <row r="1406" spans="26:26" x14ac:dyDescent="0.3">
      <c r="Z1406"/>
    </row>
    <row r="1407" spans="26:26" x14ac:dyDescent="0.3">
      <c r="Z1407"/>
    </row>
    <row r="1408" spans="26:26" x14ac:dyDescent="0.3">
      <c r="Z1408"/>
    </row>
    <row r="1409" spans="26:26" x14ac:dyDescent="0.3">
      <c r="Z1409"/>
    </row>
    <row r="1410" spans="26:26" x14ac:dyDescent="0.3">
      <c r="Z1410"/>
    </row>
    <row r="1411" spans="26:26" x14ac:dyDescent="0.3">
      <c r="Z1411"/>
    </row>
    <row r="1412" spans="26:26" x14ac:dyDescent="0.3">
      <c r="Z1412"/>
    </row>
    <row r="1413" spans="26:26" x14ac:dyDescent="0.3">
      <c r="Z1413"/>
    </row>
    <row r="1414" spans="26:26" x14ac:dyDescent="0.3">
      <c r="Z1414"/>
    </row>
    <row r="1415" spans="26:26" x14ac:dyDescent="0.3">
      <c r="Z1415"/>
    </row>
    <row r="1416" spans="26:26" x14ac:dyDescent="0.3">
      <c r="Z1416"/>
    </row>
    <row r="1417" spans="26:26" x14ac:dyDescent="0.3">
      <c r="Z1417"/>
    </row>
    <row r="1418" spans="26:26" x14ac:dyDescent="0.3">
      <c r="Z1418"/>
    </row>
    <row r="1419" spans="26:26" x14ac:dyDescent="0.3">
      <c r="Z1419"/>
    </row>
    <row r="1420" spans="26:26" x14ac:dyDescent="0.3">
      <c r="Z1420"/>
    </row>
    <row r="1421" spans="26:26" x14ac:dyDescent="0.3">
      <c r="Z1421"/>
    </row>
    <row r="1422" spans="26:26" x14ac:dyDescent="0.3">
      <c r="Z1422"/>
    </row>
    <row r="1423" spans="26:26" x14ac:dyDescent="0.3">
      <c r="Z1423"/>
    </row>
    <row r="1424" spans="26:26" x14ac:dyDescent="0.3">
      <c r="Z1424"/>
    </row>
    <row r="1425" spans="26:26" x14ac:dyDescent="0.3">
      <c r="Z1425"/>
    </row>
    <row r="1426" spans="26:26" x14ac:dyDescent="0.3">
      <c r="Z1426"/>
    </row>
    <row r="1427" spans="26:26" x14ac:dyDescent="0.3">
      <c r="Z1427"/>
    </row>
    <row r="1428" spans="26:26" x14ac:dyDescent="0.3">
      <c r="Z1428"/>
    </row>
    <row r="1429" spans="26:26" x14ac:dyDescent="0.3">
      <c r="Z1429"/>
    </row>
    <row r="1430" spans="26:26" x14ac:dyDescent="0.3">
      <c r="Z1430"/>
    </row>
    <row r="1431" spans="26:26" x14ac:dyDescent="0.3">
      <c r="Z1431"/>
    </row>
    <row r="1432" spans="26:26" x14ac:dyDescent="0.3">
      <c r="Z1432"/>
    </row>
    <row r="1433" spans="26:26" x14ac:dyDescent="0.3">
      <c r="Z1433"/>
    </row>
    <row r="1434" spans="26:26" x14ac:dyDescent="0.3">
      <c r="Z1434"/>
    </row>
    <row r="1435" spans="26:26" x14ac:dyDescent="0.3">
      <c r="Z1435"/>
    </row>
    <row r="1436" spans="26:26" x14ac:dyDescent="0.3">
      <c r="Z1436"/>
    </row>
    <row r="1437" spans="26:26" x14ac:dyDescent="0.3">
      <c r="Z1437"/>
    </row>
    <row r="1438" spans="26:26" x14ac:dyDescent="0.3">
      <c r="Z1438"/>
    </row>
    <row r="1439" spans="26:26" x14ac:dyDescent="0.3">
      <c r="Z1439"/>
    </row>
    <row r="1440" spans="26:26" x14ac:dyDescent="0.3">
      <c r="Z1440"/>
    </row>
    <row r="1441" spans="26:26" x14ac:dyDescent="0.3">
      <c r="Z1441"/>
    </row>
    <row r="1442" spans="26:26" x14ac:dyDescent="0.3">
      <c r="Z1442"/>
    </row>
    <row r="1443" spans="26:26" x14ac:dyDescent="0.3">
      <c r="Z1443"/>
    </row>
    <row r="1444" spans="26:26" x14ac:dyDescent="0.3">
      <c r="Z1444"/>
    </row>
    <row r="1445" spans="26:26" x14ac:dyDescent="0.3">
      <c r="Z1445"/>
    </row>
    <row r="1446" spans="26:26" x14ac:dyDescent="0.3">
      <c r="Z1446"/>
    </row>
    <row r="1447" spans="26:26" x14ac:dyDescent="0.3">
      <c r="Z1447"/>
    </row>
    <row r="1448" spans="26:26" x14ac:dyDescent="0.3">
      <c r="Z1448"/>
    </row>
    <row r="1449" spans="26:26" x14ac:dyDescent="0.3">
      <c r="Z1449"/>
    </row>
    <row r="1450" spans="26:26" x14ac:dyDescent="0.3">
      <c r="Z1450"/>
    </row>
    <row r="1451" spans="26:26" x14ac:dyDescent="0.3">
      <c r="Z1451"/>
    </row>
    <row r="1452" spans="26:26" x14ac:dyDescent="0.3">
      <c r="Z1452"/>
    </row>
    <row r="1453" spans="26:26" x14ac:dyDescent="0.3">
      <c r="Z1453"/>
    </row>
    <row r="1454" spans="26:26" x14ac:dyDescent="0.3">
      <c r="Z1454"/>
    </row>
    <row r="1455" spans="26:26" x14ac:dyDescent="0.3">
      <c r="Z1455"/>
    </row>
    <row r="1456" spans="26:26" x14ac:dyDescent="0.3">
      <c r="Z1456"/>
    </row>
    <row r="1457" spans="26:26" x14ac:dyDescent="0.3">
      <c r="Z1457"/>
    </row>
    <row r="1458" spans="26:26" x14ac:dyDescent="0.3">
      <c r="Z1458"/>
    </row>
    <row r="1459" spans="26:26" x14ac:dyDescent="0.3">
      <c r="Z1459"/>
    </row>
    <row r="1460" spans="26:26" x14ac:dyDescent="0.3">
      <c r="Z1460"/>
    </row>
    <row r="1461" spans="26:26" x14ac:dyDescent="0.3">
      <c r="Z1461"/>
    </row>
    <row r="1462" spans="26:26" x14ac:dyDescent="0.3">
      <c r="Z1462"/>
    </row>
    <row r="1463" spans="26:26" x14ac:dyDescent="0.3">
      <c r="Z1463"/>
    </row>
    <row r="1464" spans="26:26" x14ac:dyDescent="0.3">
      <c r="Z1464"/>
    </row>
    <row r="1465" spans="26:26" x14ac:dyDescent="0.3">
      <c r="Z1465"/>
    </row>
    <row r="1466" spans="26:26" x14ac:dyDescent="0.3">
      <c r="Z1466"/>
    </row>
    <row r="1467" spans="26:26" x14ac:dyDescent="0.3">
      <c r="Z1467"/>
    </row>
    <row r="1468" spans="26:26" x14ac:dyDescent="0.3">
      <c r="Z1468"/>
    </row>
    <row r="1469" spans="26:26" x14ac:dyDescent="0.3">
      <c r="Z1469"/>
    </row>
    <row r="1470" spans="26:26" x14ac:dyDescent="0.3">
      <c r="Z1470"/>
    </row>
    <row r="1471" spans="26:26" x14ac:dyDescent="0.3">
      <c r="Z1471"/>
    </row>
    <row r="1472" spans="26:26" x14ac:dyDescent="0.3">
      <c r="Z1472"/>
    </row>
    <row r="1473" spans="26:26" x14ac:dyDescent="0.3">
      <c r="Z1473"/>
    </row>
    <row r="1474" spans="26:26" x14ac:dyDescent="0.3">
      <c r="Z1474"/>
    </row>
    <row r="1475" spans="26:26" x14ac:dyDescent="0.3">
      <c r="Z1475"/>
    </row>
    <row r="1476" spans="26:26" x14ac:dyDescent="0.3">
      <c r="Z1476"/>
    </row>
    <row r="1477" spans="26:26" x14ac:dyDescent="0.3">
      <c r="Z1477"/>
    </row>
    <row r="1478" spans="26:26" x14ac:dyDescent="0.3">
      <c r="Z1478"/>
    </row>
    <row r="1479" spans="26:26" x14ac:dyDescent="0.3">
      <c r="Z1479"/>
    </row>
    <row r="1480" spans="26:26" x14ac:dyDescent="0.3">
      <c r="Z1480"/>
    </row>
    <row r="1481" spans="26:26" x14ac:dyDescent="0.3">
      <c r="Z1481"/>
    </row>
    <row r="1482" spans="26:26" x14ac:dyDescent="0.3">
      <c r="Z1482"/>
    </row>
    <row r="1483" spans="26:26" x14ac:dyDescent="0.3">
      <c r="Z1483"/>
    </row>
    <row r="1484" spans="26:26" x14ac:dyDescent="0.3">
      <c r="Z1484"/>
    </row>
    <row r="1485" spans="26:26" x14ac:dyDescent="0.3">
      <c r="Z1485"/>
    </row>
    <row r="1486" spans="26:26" x14ac:dyDescent="0.3">
      <c r="Z1486"/>
    </row>
    <row r="1487" spans="26:26" x14ac:dyDescent="0.3">
      <c r="Z1487"/>
    </row>
    <row r="1488" spans="26:26" x14ac:dyDescent="0.3">
      <c r="Z1488"/>
    </row>
    <row r="1489" spans="26:26" x14ac:dyDescent="0.3">
      <c r="Z1489"/>
    </row>
    <row r="1490" spans="26:26" x14ac:dyDescent="0.3">
      <c r="Z1490"/>
    </row>
    <row r="1491" spans="26:26" x14ac:dyDescent="0.3">
      <c r="Z1491"/>
    </row>
    <row r="1492" spans="26:26" x14ac:dyDescent="0.3">
      <c r="Z1492"/>
    </row>
    <row r="1493" spans="26:26" x14ac:dyDescent="0.3">
      <c r="Z1493"/>
    </row>
    <row r="1494" spans="26:26" x14ac:dyDescent="0.3">
      <c r="Z1494"/>
    </row>
    <row r="1495" spans="26:26" x14ac:dyDescent="0.3">
      <c r="Z1495"/>
    </row>
    <row r="1496" spans="26:26" x14ac:dyDescent="0.3">
      <c r="Z1496"/>
    </row>
    <row r="1497" spans="26:26" x14ac:dyDescent="0.3">
      <c r="Z1497"/>
    </row>
    <row r="1498" spans="26:26" x14ac:dyDescent="0.3">
      <c r="Z1498"/>
    </row>
    <row r="1499" spans="26:26" x14ac:dyDescent="0.3">
      <c r="Z1499"/>
    </row>
    <row r="1500" spans="26:26" x14ac:dyDescent="0.3">
      <c r="Z1500"/>
    </row>
    <row r="1501" spans="26:26" x14ac:dyDescent="0.3">
      <c r="Z1501"/>
    </row>
    <row r="1502" spans="26:26" x14ac:dyDescent="0.3">
      <c r="Z1502"/>
    </row>
    <row r="1503" spans="26:26" x14ac:dyDescent="0.3">
      <c r="Z1503"/>
    </row>
    <row r="1504" spans="26:26" x14ac:dyDescent="0.3">
      <c r="Z1504"/>
    </row>
    <row r="1505" spans="26:26" x14ac:dyDescent="0.3">
      <c r="Z1505"/>
    </row>
    <row r="1506" spans="26:26" x14ac:dyDescent="0.3">
      <c r="Z1506"/>
    </row>
    <row r="1507" spans="26:26" x14ac:dyDescent="0.3">
      <c r="Z1507"/>
    </row>
    <row r="1508" spans="26:26" x14ac:dyDescent="0.3">
      <c r="Z1508"/>
    </row>
    <row r="1509" spans="26:26" x14ac:dyDescent="0.3">
      <c r="Z1509"/>
    </row>
    <row r="1510" spans="26:26" x14ac:dyDescent="0.3">
      <c r="Z1510"/>
    </row>
    <row r="1511" spans="26:26" x14ac:dyDescent="0.3">
      <c r="Z1511"/>
    </row>
    <row r="1512" spans="26:26" x14ac:dyDescent="0.3">
      <c r="Z1512"/>
    </row>
    <row r="1513" spans="26:26" x14ac:dyDescent="0.3">
      <c r="Z1513"/>
    </row>
    <row r="1514" spans="26:26" x14ac:dyDescent="0.3">
      <c r="Z1514"/>
    </row>
    <row r="1515" spans="26:26" x14ac:dyDescent="0.3">
      <c r="Z1515"/>
    </row>
    <row r="1516" spans="26:26" x14ac:dyDescent="0.3">
      <c r="Z1516"/>
    </row>
    <row r="1517" spans="26:26" x14ac:dyDescent="0.3">
      <c r="Z1517"/>
    </row>
    <row r="1518" spans="26:26" x14ac:dyDescent="0.3">
      <c r="Z1518"/>
    </row>
    <row r="1519" spans="26:26" x14ac:dyDescent="0.3">
      <c r="Z1519"/>
    </row>
    <row r="1520" spans="26:26" x14ac:dyDescent="0.3">
      <c r="Z1520"/>
    </row>
    <row r="1521" spans="26:26" x14ac:dyDescent="0.3">
      <c r="Z1521"/>
    </row>
    <row r="1522" spans="26:26" x14ac:dyDescent="0.3">
      <c r="Z1522"/>
    </row>
    <row r="1523" spans="26:26" x14ac:dyDescent="0.3">
      <c r="Z1523"/>
    </row>
    <row r="1524" spans="26:26" x14ac:dyDescent="0.3">
      <c r="Z1524"/>
    </row>
    <row r="1525" spans="26:26" x14ac:dyDescent="0.3">
      <c r="Z1525"/>
    </row>
    <row r="1526" spans="26:26" x14ac:dyDescent="0.3">
      <c r="Z1526"/>
    </row>
    <row r="1527" spans="26:26" x14ac:dyDescent="0.3">
      <c r="Z1527"/>
    </row>
    <row r="1528" spans="26:26" x14ac:dyDescent="0.3">
      <c r="Z1528"/>
    </row>
    <row r="1529" spans="26:26" x14ac:dyDescent="0.3">
      <c r="Z1529"/>
    </row>
    <row r="1530" spans="26:26" x14ac:dyDescent="0.3">
      <c r="Z1530"/>
    </row>
    <row r="1531" spans="26:26" x14ac:dyDescent="0.3">
      <c r="Z1531"/>
    </row>
    <row r="1532" spans="26:26" x14ac:dyDescent="0.3">
      <c r="Z1532"/>
    </row>
    <row r="1533" spans="26:26" x14ac:dyDescent="0.3">
      <c r="Z1533"/>
    </row>
    <row r="1534" spans="26:26" x14ac:dyDescent="0.3">
      <c r="Z1534"/>
    </row>
    <row r="1535" spans="26:26" x14ac:dyDescent="0.3">
      <c r="Z1535"/>
    </row>
    <row r="1536" spans="26:26" x14ac:dyDescent="0.3">
      <c r="Z1536"/>
    </row>
    <row r="1537" spans="26:26" x14ac:dyDescent="0.3">
      <c r="Z1537"/>
    </row>
    <row r="1538" spans="26:26" x14ac:dyDescent="0.3">
      <c r="Z1538"/>
    </row>
    <row r="1539" spans="26:26" x14ac:dyDescent="0.3">
      <c r="Z1539"/>
    </row>
    <row r="1540" spans="26:26" x14ac:dyDescent="0.3">
      <c r="Z1540"/>
    </row>
    <row r="1541" spans="26:26" x14ac:dyDescent="0.3">
      <c r="Z1541"/>
    </row>
    <row r="1542" spans="26:26" x14ac:dyDescent="0.3">
      <c r="Z1542"/>
    </row>
    <row r="1543" spans="26:26" x14ac:dyDescent="0.3">
      <c r="Z1543"/>
    </row>
    <row r="1544" spans="26:26" x14ac:dyDescent="0.3">
      <c r="Z1544"/>
    </row>
    <row r="1545" spans="26:26" x14ac:dyDescent="0.3">
      <c r="Z1545"/>
    </row>
    <row r="1546" spans="26:26" x14ac:dyDescent="0.3">
      <c r="Z1546"/>
    </row>
    <row r="1547" spans="26:26" x14ac:dyDescent="0.3">
      <c r="Z1547"/>
    </row>
    <row r="1548" spans="26:26" x14ac:dyDescent="0.3">
      <c r="Z1548"/>
    </row>
    <row r="1549" spans="26:26" x14ac:dyDescent="0.3">
      <c r="Z1549"/>
    </row>
    <row r="1550" spans="26:26" x14ac:dyDescent="0.3">
      <c r="Z1550"/>
    </row>
    <row r="1551" spans="26:26" x14ac:dyDescent="0.3">
      <c r="Z1551"/>
    </row>
    <row r="1552" spans="26:26" x14ac:dyDescent="0.3">
      <c r="Z1552"/>
    </row>
    <row r="1553" spans="26:26" x14ac:dyDescent="0.3">
      <c r="Z1553"/>
    </row>
    <row r="1554" spans="26:26" x14ac:dyDescent="0.3">
      <c r="Z1554"/>
    </row>
    <row r="1555" spans="26:26" x14ac:dyDescent="0.3">
      <c r="Z1555"/>
    </row>
    <row r="1556" spans="26:26" x14ac:dyDescent="0.3">
      <c r="Z1556"/>
    </row>
    <row r="1557" spans="26:26" x14ac:dyDescent="0.3">
      <c r="Z1557"/>
    </row>
    <row r="1558" spans="26:26" x14ac:dyDescent="0.3">
      <c r="Z1558"/>
    </row>
    <row r="1559" spans="26:26" x14ac:dyDescent="0.3">
      <c r="Z1559"/>
    </row>
    <row r="1560" spans="26:26" x14ac:dyDescent="0.3">
      <c r="Z1560"/>
    </row>
    <row r="1561" spans="26:26" x14ac:dyDescent="0.3">
      <c r="Z1561"/>
    </row>
    <row r="1562" spans="26:26" x14ac:dyDescent="0.3">
      <c r="Z1562"/>
    </row>
    <row r="1563" spans="26:26" x14ac:dyDescent="0.3">
      <c r="Z1563"/>
    </row>
    <row r="1564" spans="26:26" x14ac:dyDescent="0.3">
      <c r="Z1564"/>
    </row>
    <row r="1565" spans="26:26" x14ac:dyDescent="0.3">
      <c r="Z1565"/>
    </row>
    <row r="1566" spans="26:26" x14ac:dyDescent="0.3">
      <c r="Z1566"/>
    </row>
    <row r="1567" spans="26:26" x14ac:dyDescent="0.3">
      <c r="Z1567"/>
    </row>
    <row r="1568" spans="26:26" x14ac:dyDescent="0.3">
      <c r="Z1568"/>
    </row>
    <row r="1569" spans="26:26" x14ac:dyDescent="0.3">
      <c r="Z1569"/>
    </row>
    <row r="1570" spans="26:26" x14ac:dyDescent="0.3">
      <c r="Z1570"/>
    </row>
    <row r="1571" spans="26:26" x14ac:dyDescent="0.3">
      <c r="Z1571"/>
    </row>
    <row r="1572" spans="26:26" x14ac:dyDescent="0.3">
      <c r="Z1572"/>
    </row>
    <row r="1573" spans="26:26" x14ac:dyDescent="0.3">
      <c r="Z1573"/>
    </row>
    <row r="1574" spans="26:26" x14ac:dyDescent="0.3">
      <c r="Z1574"/>
    </row>
    <row r="1575" spans="26:26" x14ac:dyDescent="0.3">
      <c r="Z1575"/>
    </row>
    <row r="1576" spans="26:26" x14ac:dyDescent="0.3">
      <c r="Z1576"/>
    </row>
    <row r="1577" spans="26:26" x14ac:dyDescent="0.3">
      <c r="Z1577"/>
    </row>
    <row r="1578" spans="26:26" x14ac:dyDescent="0.3">
      <c r="Z1578"/>
    </row>
    <row r="1579" spans="26:26" x14ac:dyDescent="0.3">
      <c r="Z1579"/>
    </row>
    <row r="1580" spans="26:26" x14ac:dyDescent="0.3">
      <c r="Z1580"/>
    </row>
    <row r="1581" spans="26:26" x14ac:dyDescent="0.3">
      <c r="Z1581"/>
    </row>
    <row r="1582" spans="26:26" x14ac:dyDescent="0.3">
      <c r="Z1582"/>
    </row>
    <row r="1583" spans="26:26" x14ac:dyDescent="0.3">
      <c r="Z1583"/>
    </row>
    <row r="1584" spans="26:26" x14ac:dyDescent="0.3">
      <c r="Z1584"/>
    </row>
    <row r="1585" spans="26:26" x14ac:dyDescent="0.3">
      <c r="Z1585"/>
    </row>
    <row r="1586" spans="26:26" x14ac:dyDescent="0.3">
      <c r="Z1586"/>
    </row>
    <row r="1587" spans="26:26" x14ac:dyDescent="0.3">
      <c r="Z1587"/>
    </row>
    <row r="1588" spans="26:26" x14ac:dyDescent="0.3">
      <c r="Z1588"/>
    </row>
    <row r="1589" spans="26:26" x14ac:dyDescent="0.3">
      <c r="Z1589"/>
    </row>
    <row r="1590" spans="26:26" x14ac:dyDescent="0.3">
      <c r="Z1590"/>
    </row>
    <row r="1591" spans="26:26" x14ac:dyDescent="0.3">
      <c r="Z1591"/>
    </row>
    <row r="1592" spans="26:26" x14ac:dyDescent="0.3">
      <c r="Z1592"/>
    </row>
    <row r="1593" spans="26:26" x14ac:dyDescent="0.3">
      <c r="Z1593"/>
    </row>
    <row r="1594" spans="26:26" x14ac:dyDescent="0.3">
      <c r="Z1594"/>
    </row>
    <row r="1595" spans="26:26" x14ac:dyDescent="0.3">
      <c r="Z1595"/>
    </row>
    <row r="1596" spans="26:26" x14ac:dyDescent="0.3">
      <c r="Z1596"/>
    </row>
    <row r="1597" spans="26:26" x14ac:dyDescent="0.3">
      <c r="Z1597"/>
    </row>
    <row r="1598" spans="26:26" x14ac:dyDescent="0.3">
      <c r="Z1598"/>
    </row>
    <row r="1599" spans="26:26" x14ac:dyDescent="0.3">
      <c r="Z1599"/>
    </row>
    <row r="1600" spans="26:26" x14ac:dyDescent="0.3">
      <c r="Z1600"/>
    </row>
    <row r="1601" spans="26:26" x14ac:dyDescent="0.3">
      <c r="Z1601"/>
    </row>
    <row r="1602" spans="26:26" x14ac:dyDescent="0.3">
      <c r="Z1602"/>
    </row>
    <row r="1603" spans="26:26" x14ac:dyDescent="0.3">
      <c r="Z1603"/>
    </row>
    <row r="1604" spans="26:26" x14ac:dyDescent="0.3">
      <c r="Z1604"/>
    </row>
    <row r="1605" spans="26:26" x14ac:dyDescent="0.3">
      <c r="Z1605"/>
    </row>
    <row r="1606" spans="26:26" x14ac:dyDescent="0.3">
      <c r="Z1606"/>
    </row>
    <row r="1607" spans="26:26" x14ac:dyDescent="0.3">
      <c r="Z1607"/>
    </row>
    <row r="1608" spans="26:26" x14ac:dyDescent="0.3">
      <c r="Z1608"/>
    </row>
    <row r="1609" spans="26:26" x14ac:dyDescent="0.3">
      <c r="Z1609"/>
    </row>
    <row r="1610" spans="26:26" x14ac:dyDescent="0.3">
      <c r="Z1610"/>
    </row>
    <row r="1611" spans="26:26" x14ac:dyDescent="0.3">
      <c r="Z1611"/>
    </row>
    <row r="1612" spans="26:26" x14ac:dyDescent="0.3">
      <c r="Z1612"/>
    </row>
    <row r="1613" spans="26:26" x14ac:dyDescent="0.3">
      <c r="Z1613"/>
    </row>
    <row r="1614" spans="26:26" x14ac:dyDescent="0.3">
      <c r="Z1614"/>
    </row>
    <row r="1615" spans="26:26" x14ac:dyDescent="0.3">
      <c r="Z1615"/>
    </row>
    <row r="1616" spans="26:26" x14ac:dyDescent="0.3">
      <c r="Z1616"/>
    </row>
    <row r="1617" spans="26:26" x14ac:dyDescent="0.3">
      <c r="Z1617"/>
    </row>
    <row r="1618" spans="26:26" x14ac:dyDescent="0.3">
      <c r="Z1618"/>
    </row>
    <row r="1619" spans="26:26" x14ac:dyDescent="0.3">
      <c r="Z1619"/>
    </row>
    <row r="1620" spans="26:26" x14ac:dyDescent="0.3">
      <c r="Z1620"/>
    </row>
    <row r="1621" spans="26:26" x14ac:dyDescent="0.3">
      <c r="Z1621"/>
    </row>
    <row r="1622" spans="26:26" x14ac:dyDescent="0.3">
      <c r="Z1622"/>
    </row>
    <row r="1623" spans="26:26" x14ac:dyDescent="0.3">
      <c r="Z1623"/>
    </row>
    <row r="1624" spans="26:26" x14ac:dyDescent="0.3">
      <c r="Z1624"/>
    </row>
    <row r="1625" spans="26:26" x14ac:dyDescent="0.3">
      <c r="Z1625"/>
    </row>
    <row r="1626" spans="26:26" x14ac:dyDescent="0.3">
      <c r="Z1626"/>
    </row>
    <row r="1627" spans="26:26" x14ac:dyDescent="0.3">
      <c r="Z1627"/>
    </row>
    <row r="1628" spans="26:26" x14ac:dyDescent="0.3">
      <c r="Z1628"/>
    </row>
    <row r="1629" spans="26:26" x14ac:dyDescent="0.3">
      <c r="Z1629"/>
    </row>
    <row r="1630" spans="26:26" x14ac:dyDescent="0.3">
      <c r="Z1630"/>
    </row>
    <row r="1631" spans="26:26" x14ac:dyDescent="0.3">
      <c r="Z1631"/>
    </row>
    <row r="1632" spans="26:26" x14ac:dyDescent="0.3">
      <c r="Z1632"/>
    </row>
    <row r="1633" spans="26:26" x14ac:dyDescent="0.3">
      <c r="Z1633"/>
    </row>
    <row r="1634" spans="26:26" x14ac:dyDescent="0.3">
      <c r="Z1634"/>
    </row>
    <row r="1635" spans="26:26" x14ac:dyDescent="0.3">
      <c r="Z1635"/>
    </row>
    <row r="1636" spans="26:26" x14ac:dyDescent="0.3">
      <c r="Z1636"/>
    </row>
    <row r="1637" spans="26:26" x14ac:dyDescent="0.3">
      <c r="Z1637"/>
    </row>
    <row r="1638" spans="26:26" x14ac:dyDescent="0.3">
      <c r="Z1638"/>
    </row>
    <row r="1639" spans="26:26" x14ac:dyDescent="0.3">
      <c r="Z1639"/>
    </row>
    <row r="1640" spans="26:26" x14ac:dyDescent="0.3">
      <c r="Z1640"/>
    </row>
    <row r="1641" spans="26:26" x14ac:dyDescent="0.3">
      <c r="Z1641"/>
    </row>
    <row r="1642" spans="26:26" x14ac:dyDescent="0.3">
      <c r="Z1642"/>
    </row>
    <row r="1643" spans="26:26" x14ac:dyDescent="0.3">
      <c r="Z1643"/>
    </row>
    <row r="1644" spans="26:26" x14ac:dyDescent="0.3">
      <c r="Z1644"/>
    </row>
    <row r="1645" spans="26:26" x14ac:dyDescent="0.3">
      <c r="Z1645"/>
    </row>
    <row r="1646" spans="26:26" x14ac:dyDescent="0.3">
      <c r="Z1646"/>
    </row>
    <row r="1647" spans="26:26" x14ac:dyDescent="0.3">
      <c r="Z1647"/>
    </row>
    <row r="1648" spans="26:26" x14ac:dyDescent="0.3">
      <c r="Z1648"/>
    </row>
    <row r="1649" spans="26:26" x14ac:dyDescent="0.3">
      <c r="Z1649"/>
    </row>
    <row r="1650" spans="26:26" x14ac:dyDescent="0.3">
      <c r="Z1650"/>
    </row>
    <row r="1651" spans="26:26" x14ac:dyDescent="0.3">
      <c r="Z1651"/>
    </row>
    <row r="1652" spans="26:26" x14ac:dyDescent="0.3">
      <c r="Z1652"/>
    </row>
    <row r="1653" spans="26:26" x14ac:dyDescent="0.3">
      <c r="Z1653"/>
    </row>
    <row r="1654" spans="26:26" x14ac:dyDescent="0.3">
      <c r="Z1654"/>
    </row>
    <row r="1655" spans="26:26" x14ac:dyDescent="0.3">
      <c r="Z1655"/>
    </row>
    <row r="1656" spans="26:26" x14ac:dyDescent="0.3">
      <c r="Z1656"/>
    </row>
    <row r="1657" spans="26:26" x14ac:dyDescent="0.3">
      <c r="Z1657"/>
    </row>
    <row r="1658" spans="26:26" x14ac:dyDescent="0.3">
      <c r="Z1658"/>
    </row>
    <row r="1659" spans="26:26" x14ac:dyDescent="0.3">
      <c r="Z1659"/>
    </row>
    <row r="1660" spans="26:26" x14ac:dyDescent="0.3">
      <c r="Z1660"/>
    </row>
    <row r="1661" spans="26:26" x14ac:dyDescent="0.3">
      <c r="Z1661"/>
    </row>
    <row r="1662" spans="26:26" x14ac:dyDescent="0.3">
      <c r="Z1662"/>
    </row>
    <row r="1663" spans="26:26" x14ac:dyDescent="0.3">
      <c r="Z1663"/>
    </row>
    <row r="1664" spans="26:26" x14ac:dyDescent="0.3">
      <c r="Z1664"/>
    </row>
    <row r="1665" spans="26:26" x14ac:dyDescent="0.3">
      <c r="Z1665"/>
    </row>
    <row r="1666" spans="26:26" x14ac:dyDescent="0.3">
      <c r="Z1666"/>
    </row>
    <row r="1667" spans="26:26" x14ac:dyDescent="0.3">
      <c r="Z1667"/>
    </row>
    <row r="1668" spans="26:26" x14ac:dyDescent="0.3">
      <c r="Z1668"/>
    </row>
    <row r="1669" spans="26:26" x14ac:dyDescent="0.3">
      <c r="Z1669"/>
    </row>
    <row r="1670" spans="26:26" x14ac:dyDescent="0.3">
      <c r="Z1670"/>
    </row>
    <row r="1671" spans="26:26" x14ac:dyDescent="0.3">
      <c r="Z1671"/>
    </row>
    <row r="1672" spans="26:26" x14ac:dyDescent="0.3">
      <c r="Z1672"/>
    </row>
    <row r="1673" spans="26:26" x14ac:dyDescent="0.3">
      <c r="Z1673"/>
    </row>
    <row r="1674" spans="26:26" x14ac:dyDescent="0.3">
      <c r="Z1674"/>
    </row>
    <row r="1675" spans="26:26" x14ac:dyDescent="0.3">
      <c r="Z1675"/>
    </row>
    <row r="1676" spans="26:26" x14ac:dyDescent="0.3">
      <c r="Z1676"/>
    </row>
    <row r="1677" spans="26:26" x14ac:dyDescent="0.3">
      <c r="Z1677"/>
    </row>
    <row r="1678" spans="26:26" x14ac:dyDescent="0.3">
      <c r="Z1678"/>
    </row>
    <row r="1679" spans="26:26" x14ac:dyDescent="0.3">
      <c r="Z1679"/>
    </row>
    <row r="1680" spans="26:26" x14ac:dyDescent="0.3">
      <c r="Z1680"/>
    </row>
    <row r="1681" spans="26:26" x14ac:dyDescent="0.3">
      <c r="Z1681"/>
    </row>
    <row r="1682" spans="26:26" x14ac:dyDescent="0.3">
      <c r="Z1682"/>
    </row>
    <row r="1683" spans="26:26" x14ac:dyDescent="0.3">
      <c r="Z1683"/>
    </row>
    <row r="1684" spans="26:26" x14ac:dyDescent="0.3">
      <c r="Z1684"/>
    </row>
    <row r="1685" spans="26:26" x14ac:dyDescent="0.3">
      <c r="Z1685"/>
    </row>
    <row r="1686" spans="26:26" x14ac:dyDescent="0.3">
      <c r="Z1686"/>
    </row>
    <row r="1687" spans="26:26" x14ac:dyDescent="0.3">
      <c r="Z1687"/>
    </row>
    <row r="1688" spans="26:26" x14ac:dyDescent="0.3">
      <c r="Z1688"/>
    </row>
    <row r="1689" spans="26:26" x14ac:dyDescent="0.3">
      <c r="Z1689"/>
    </row>
    <row r="1690" spans="26:26" x14ac:dyDescent="0.3">
      <c r="Z1690"/>
    </row>
    <row r="1691" spans="26:26" x14ac:dyDescent="0.3">
      <c r="Z1691"/>
    </row>
    <row r="1692" spans="26:26" x14ac:dyDescent="0.3">
      <c r="Z1692"/>
    </row>
    <row r="1693" spans="26:26" x14ac:dyDescent="0.3">
      <c r="Z1693"/>
    </row>
    <row r="1694" spans="26:26" x14ac:dyDescent="0.3">
      <c r="Z1694"/>
    </row>
    <row r="1695" spans="26:26" x14ac:dyDescent="0.3">
      <c r="Z1695"/>
    </row>
    <row r="1696" spans="26:26" x14ac:dyDescent="0.3">
      <c r="Z1696"/>
    </row>
    <row r="1697" spans="26:26" x14ac:dyDescent="0.3">
      <c r="Z1697"/>
    </row>
    <row r="1698" spans="26:26" x14ac:dyDescent="0.3">
      <c r="Z1698"/>
    </row>
    <row r="1699" spans="26:26" x14ac:dyDescent="0.3">
      <c r="Z1699"/>
    </row>
    <row r="1700" spans="26:26" x14ac:dyDescent="0.3">
      <c r="Z1700"/>
    </row>
    <row r="1701" spans="26:26" x14ac:dyDescent="0.3">
      <c r="Z1701"/>
    </row>
    <row r="1702" spans="26:26" x14ac:dyDescent="0.3">
      <c r="Z1702"/>
    </row>
    <row r="1703" spans="26:26" x14ac:dyDescent="0.3">
      <c r="Z1703"/>
    </row>
    <row r="1704" spans="26:26" x14ac:dyDescent="0.3">
      <c r="Z1704"/>
    </row>
    <row r="1705" spans="26:26" x14ac:dyDescent="0.3">
      <c r="Z1705"/>
    </row>
    <row r="1706" spans="26:26" x14ac:dyDescent="0.3">
      <c r="Z1706"/>
    </row>
    <row r="1707" spans="26:26" x14ac:dyDescent="0.3">
      <c r="Z1707"/>
    </row>
    <row r="1708" spans="26:26" x14ac:dyDescent="0.3">
      <c r="Z1708"/>
    </row>
    <row r="1709" spans="26:26" x14ac:dyDescent="0.3">
      <c r="Z1709"/>
    </row>
    <row r="1710" spans="26:26" x14ac:dyDescent="0.3">
      <c r="Z1710"/>
    </row>
    <row r="1711" spans="26:26" x14ac:dyDescent="0.3">
      <c r="Z1711"/>
    </row>
    <row r="1712" spans="26:26" x14ac:dyDescent="0.3">
      <c r="Z1712"/>
    </row>
    <row r="1713" spans="26:26" x14ac:dyDescent="0.3">
      <c r="Z1713"/>
    </row>
    <row r="1714" spans="26:26" x14ac:dyDescent="0.3">
      <c r="Z1714"/>
    </row>
    <row r="1715" spans="26:26" x14ac:dyDescent="0.3">
      <c r="Z1715"/>
    </row>
    <row r="1716" spans="26:26" x14ac:dyDescent="0.3">
      <c r="Z1716"/>
    </row>
    <row r="1717" spans="26:26" x14ac:dyDescent="0.3">
      <c r="Z1717"/>
    </row>
    <row r="1718" spans="26:26" x14ac:dyDescent="0.3">
      <c r="Z1718"/>
    </row>
    <row r="1719" spans="26:26" x14ac:dyDescent="0.3">
      <c r="Z1719"/>
    </row>
    <row r="1720" spans="26:26" x14ac:dyDescent="0.3">
      <c r="Z1720"/>
    </row>
    <row r="1721" spans="26:26" x14ac:dyDescent="0.3">
      <c r="Z1721"/>
    </row>
    <row r="1722" spans="26:26" x14ac:dyDescent="0.3">
      <c r="Z1722"/>
    </row>
    <row r="1723" spans="26:26" x14ac:dyDescent="0.3">
      <c r="Z1723"/>
    </row>
    <row r="1724" spans="26:26" x14ac:dyDescent="0.3">
      <c r="Z1724"/>
    </row>
    <row r="1725" spans="26:26" x14ac:dyDescent="0.3">
      <c r="Z1725"/>
    </row>
    <row r="1726" spans="26:26" x14ac:dyDescent="0.3">
      <c r="Z1726"/>
    </row>
    <row r="1727" spans="26:26" x14ac:dyDescent="0.3">
      <c r="Z1727"/>
    </row>
    <row r="1728" spans="26:26" x14ac:dyDescent="0.3">
      <c r="Z1728"/>
    </row>
    <row r="1729" spans="26:26" x14ac:dyDescent="0.3">
      <c r="Z1729"/>
    </row>
    <row r="1730" spans="26:26" x14ac:dyDescent="0.3">
      <c r="Z1730"/>
    </row>
    <row r="1731" spans="26:26" x14ac:dyDescent="0.3">
      <c r="Z1731"/>
    </row>
    <row r="1732" spans="26:26" x14ac:dyDescent="0.3">
      <c r="Z1732"/>
    </row>
    <row r="1733" spans="26:26" x14ac:dyDescent="0.3">
      <c r="Z1733"/>
    </row>
    <row r="1734" spans="26:26" x14ac:dyDescent="0.3">
      <c r="Z1734"/>
    </row>
    <row r="1735" spans="26:26" x14ac:dyDescent="0.3">
      <c r="Z1735"/>
    </row>
    <row r="1736" spans="26:26" x14ac:dyDescent="0.3">
      <c r="Z1736"/>
    </row>
    <row r="1737" spans="26:26" x14ac:dyDescent="0.3">
      <c r="Z1737"/>
    </row>
    <row r="1738" spans="26:26" x14ac:dyDescent="0.3">
      <c r="Z1738"/>
    </row>
    <row r="1739" spans="26:26" x14ac:dyDescent="0.3">
      <c r="Z1739"/>
    </row>
    <row r="1740" spans="26:26" x14ac:dyDescent="0.3">
      <c r="Z1740"/>
    </row>
    <row r="1741" spans="26:26" x14ac:dyDescent="0.3">
      <c r="Z1741"/>
    </row>
    <row r="1742" spans="26:26" x14ac:dyDescent="0.3">
      <c r="Z1742"/>
    </row>
    <row r="1743" spans="26:26" x14ac:dyDescent="0.3">
      <c r="Z1743"/>
    </row>
    <row r="1744" spans="26:26" x14ac:dyDescent="0.3">
      <c r="Z1744"/>
    </row>
    <row r="1745" spans="26:26" x14ac:dyDescent="0.3">
      <c r="Z1745"/>
    </row>
    <row r="1746" spans="26:26" x14ac:dyDescent="0.3">
      <c r="Z1746"/>
    </row>
    <row r="1747" spans="26:26" x14ac:dyDescent="0.3">
      <c r="Z1747"/>
    </row>
    <row r="1748" spans="26:26" x14ac:dyDescent="0.3">
      <c r="Z1748"/>
    </row>
    <row r="1749" spans="26:26" x14ac:dyDescent="0.3">
      <c r="Z1749"/>
    </row>
    <row r="1750" spans="26:26" x14ac:dyDescent="0.3">
      <c r="Z1750"/>
    </row>
    <row r="1751" spans="26:26" x14ac:dyDescent="0.3">
      <c r="Z1751"/>
    </row>
    <row r="1752" spans="26:26" x14ac:dyDescent="0.3">
      <c r="Z1752"/>
    </row>
    <row r="1753" spans="26:26" x14ac:dyDescent="0.3">
      <c r="Z1753"/>
    </row>
    <row r="1754" spans="26:26" x14ac:dyDescent="0.3">
      <c r="Z1754"/>
    </row>
    <row r="1755" spans="26:26" x14ac:dyDescent="0.3">
      <c r="Z1755"/>
    </row>
    <row r="1756" spans="26:26" x14ac:dyDescent="0.3">
      <c r="Z1756"/>
    </row>
    <row r="1757" spans="26:26" x14ac:dyDescent="0.3">
      <c r="Z1757"/>
    </row>
    <row r="1758" spans="26:26" x14ac:dyDescent="0.3">
      <c r="Z1758"/>
    </row>
    <row r="1759" spans="26:26" x14ac:dyDescent="0.3">
      <c r="Z1759"/>
    </row>
    <row r="1760" spans="26:26" x14ac:dyDescent="0.3">
      <c r="Z1760"/>
    </row>
    <row r="1761" spans="26:26" x14ac:dyDescent="0.3">
      <c r="Z1761"/>
    </row>
    <row r="1762" spans="26:26" x14ac:dyDescent="0.3">
      <c r="Z1762"/>
    </row>
    <row r="1763" spans="26:26" x14ac:dyDescent="0.3">
      <c r="Z1763"/>
    </row>
    <row r="1764" spans="26:26" x14ac:dyDescent="0.3">
      <c r="Z1764"/>
    </row>
    <row r="1765" spans="26:26" x14ac:dyDescent="0.3">
      <c r="Z1765"/>
    </row>
    <row r="1766" spans="26:26" x14ac:dyDescent="0.3">
      <c r="Z1766"/>
    </row>
    <row r="1767" spans="26:26" x14ac:dyDescent="0.3">
      <c r="Z1767"/>
    </row>
    <row r="1768" spans="26:26" x14ac:dyDescent="0.3">
      <c r="Z1768"/>
    </row>
    <row r="1769" spans="26:26" x14ac:dyDescent="0.3">
      <c r="Z1769"/>
    </row>
    <row r="1770" spans="26:26" x14ac:dyDescent="0.3">
      <c r="Z1770"/>
    </row>
    <row r="1771" spans="26:26" x14ac:dyDescent="0.3">
      <c r="Z1771"/>
    </row>
    <row r="1772" spans="26:26" x14ac:dyDescent="0.3">
      <c r="Z1772"/>
    </row>
    <row r="1773" spans="26:26" x14ac:dyDescent="0.3">
      <c r="Z1773"/>
    </row>
    <row r="1774" spans="26:26" x14ac:dyDescent="0.3">
      <c r="Z1774"/>
    </row>
    <row r="1775" spans="26:26" x14ac:dyDescent="0.3">
      <c r="Z1775"/>
    </row>
    <row r="1776" spans="26:26" x14ac:dyDescent="0.3">
      <c r="Z1776"/>
    </row>
    <row r="1777" spans="26:26" x14ac:dyDescent="0.3">
      <c r="Z1777"/>
    </row>
    <row r="1778" spans="26:26" x14ac:dyDescent="0.3">
      <c r="Z1778"/>
    </row>
    <row r="1779" spans="26:26" x14ac:dyDescent="0.3">
      <c r="Z1779"/>
    </row>
    <row r="1780" spans="26:26" x14ac:dyDescent="0.3">
      <c r="Z1780"/>
    </row>
    <row r="1781" spans="26:26" x14ac:dyDescent="0.3">
      <c r="Z1781"/>
    </row>
    <row r="1782" spans="26:26" x14ac:dyDescent="0.3">
      <c r="Z1782"/>
    </row>
    <row r="1783" spans="26:26" x14ac:dyDescent="0.3">
      <c r="Z1783"/>
    </row>
    <row r="1784" spans="26:26" x14ac:dyDescent="0.3">
      <c r="Z1784"/>
    </row>
    <row r="1785" spans="26:26" x14ac:dyDescent="0.3">
      <c r="Z1785"/>
    </row>
    <row r="1786" spans="26:26" x14ac:dyDescent="0.3">
      <c r="Z1786"/>
    </row>
    <row r="1787" spans="26:26" x14ac:dyDescent="0.3">
      <c r="Z1787"/>
    </row>
    <row r="1788" spans="26:26" x14ac:dyDescent="0.3">
      <c r="Z1788"/>
    </row>
    <row r="1789" spans="26:26" x14ac:dyDescent="0.3">
      <c r="Z1789"/>
    </row>
    <row r="1790" spans="26:26" x14ac:dyDescent="0.3">
      <c r="Z1790"/>
    </row>
    <row r="1791" spans="26:26" x14ac:dyDescent="0.3">
      <c r="Z1791"/>
    </row>
    <row r="1792" spans="26:26" x14ac:dyDescent="0.3">
      <c r="Z1792"/>
    </row>
    <row r="1793" spans="26:26" x14ac:dyDescent="0.3">
      <c r="Z1793"/>
    </row>
    <row r="1794" spans="26:26" x14ac:dyDescent="0.3">
      <c r="Z1794"/>
    </row>
    <row r="1795" spans="26:26" x14ac:dyDescent="0.3">
      <c r="Z1795"/>
    </row>
    <row r="1796" spans="26:26" x14ac:dyDescent="0.3">
      <c r="Z1796"/>
    </row>
    <row r="1797" spans="26:26" x14ac:dyDescent="0.3">
      <c r="Z1797"/>
    </row>
    <row r="1798" spans="26:26" x14ac:dyDescent="0.3">
      <c r="Z1798"/>
    </row>
    <row r="1799" spans="26:26" x14ac:dyDescent="0.3">
      <c r="Z1799"/>
    </row>
    <row r="1800" spans="26:26" x14ac:dyDescent="0.3">
      <c r="Z1800"/>
    </row>
    <row r="1801" spans="26:26" x14ac:dyDescent="0.3">
      <c r="Z1801"/>
    </row>
    <row r="1802" spans="26:26" x14ac:dyDescent="0.3">
      <c r="Z1802"/>
    </row>
    <row r="1803" spans="26:26" x14ac:dyDescent="0.3">
      <c r="Z1803"/>
    </row>
    <row r="1804" spans="26:26" x14ac:dyDescent="0.3">
      <c r="Z1804"/>
    </row>
    <row r="1805" spans="26:26" x14ac:dyDescent="0.3">
      <c r="Z1805"/>
    </row>
    <row r="1806" spans="26:26" x14ac:dyDescent="0.3">
      <c r="Z1806"/>
    </row>
    <row r="1807" spans="26:26" x14ac:dyDescent="0.3">
      <c r="Z1807"/>
    </row>
    <row r="1808" spans="26:26" x14ac:dyDescent="0.3">
      <c r="Z1808"/>
    </row>
    <row r="1809" spans="26:26" x14ac:dyDescent="0.3">
      <c r="Z1809"/>
    </row>
    <row r="1810" spans="26:26" x14ac:dyDescent="0.3">
      <c r="Z1810"/>
    </row>
    <row r="1811" spans="26:26" x14ac:dyDescent="0.3">
      <c r="Z1811"/>
    </row>
    <row r="1812" spans="26:26" x14ac:dyDescent="0.3">
      <c r="Z1812"/>
    </row>
    <row r="1813" spans="26:26" x14ac:dyDescent="0.3">
      <c r="Z1813"/>
    </row>
    <row r="1814" spans="26:26" x14ac:dyDescent="0.3">
      <c r="Z1814"/>
    </row>
    <row r="1815" spans="26:26" x14ac:dyDescent="0.3">
      <c r="Z1815"/>
    </row>
    <row r="1816" spans="26:26" x14ac:dyDescent="0.3">
      <c r="Z1816"/>
    </row>
    <row r="1817" spans="26:26" x14ac:dyDescent="0.3">
      <c r="Z1817"/>
    </row>
    <row r="1818" spans="26:26" x14ac:dyDescent="0.3">
      <c r="Z1818"/>
    </row>
    <row r="1819" spans="26:26" x14ac:dyDescent="0.3">
      <c r="Z1819"/>
    </row>
    <row r="1820" spans="26:26" x14ac:dyDescent="0.3">
      <c r="Z1820"/>
    </row>
    <row r="1821" spans="26:26" x14ac:dyDescent="0.3">
      <c r="Z1821"/>
    </row>
    <row r="1822" spans="26:26" x14ac:dyDescent="0.3">
      <c r="Z1822"/>
    </row>
    <row r="1823" spans="26:26" x14ac:dyDescent="0.3">
      <c r="Z1823"/>
    </row>
    <row r="1824" spans="26:26" x14ac:dyDescent="0.3">
      <c r="Z1824"/>
    </row>
    <row r="1825" spans="26:26" x14ac:dyDescent="0.3">
      <c r="Z1825"/>
    </row>
    <row r="1826" spans="26:26" x14ac:dyDescent="0.3">
      <c r="Z1826"/>
    </row>
    <row r="1827" spans="26:26" x14ac:dyDescent="0.3">
      <c r="Z1827"/>
    </row>
    <row r="1828" spans="26:26" x14ac:dyDescent="0.3">
      <c r="Z1828"/>
    </row>
    <row r="1829" spans="26:26" x14ac:dyDescent="0.3">
      <c r="Z1829"/>
    </row>
    <row r="1830" spans="26:26" x14ac:dyDescent="0.3">
      <c r="Z1830"/>
    </row>
    <row r="1831" spans="26:26" x14ac:dyDescent="0.3">
      <c r="Z1831"/>
    </row>
    <row r="1832" spans="26:26" x14ac:dyDescent="0.3">
      <c r="Z1832"/>
    </row>
    <row r="1833" spans="26:26" x14ac:dyDescent="0.3">
      <c r="Z1833"/>
    </row>
    <row r="1834" spans="26:26" x14ac:dyDescent="0.3">
      <c r="Z1834"/>
    </row>
    <row r="1835" spans="26:26" x14ac:dyDescent="0.3">
      <c r="Z1835"/>
    </row>
    <row r="1836" spans="26:26" x14ac:dyDescent="0.3">
      <c r="Z1836"/>
    </row>
    <row r="1837" spans="26:26" x14ac:dyDescent="0.3">
      <c r="Z1837"/>
    </row>
    <row r="1838" spans="26:26" x14ac:dyDescent="0.3">
      <c r="Z1838"/>
    </row>
    <row r="1839" spans="26:26" x14ac:dyDescent="0.3">
      <c r="Z1839"/>
    </row>
    <row r="1840" spans="26:26" x14ac:dyDescent="0.3">
      <c r="Z1840"/>
    </row>
    <row r="1841" spans="26:26" x14ac:dyDescent="0.3">
      <c r="Z1841"/>
    </row>
    <row r="1842" spans="26:26" x14ac:dyDescent="0.3">
      <c r="Z1842"/>
    </row>
    <row r="1843" spans="26:26" x14ac:dyDescent="0.3">
      <c r="Z1843"/>
    </row>
    <row r="1844" spans="26:26" x14ac:dyDescent="0.3">
      <c r="Z1844"/>
    </row>
    <row r="1845" spans="26:26" x14ac:dyDescent="0.3">
      <c r="Z1845"/>
    </row>
    <row r="1846" spans="26:26" x14ac:dyDescent="0.3">
      <c r="Z1846"/>
    </row>
    <row r="1847" spans="26:26" x14ac:dyDescent="0.3">
      <c r="Z1847"/>
    </row>
    <row r="1848" spans="26:26" x14ac:dyDescent="0.3">
      <c r="Z1848"/>
    </row>
    <row r="1849" spans="26:26" x14ac:dyDescent="0.3">
      <c r="Z1849"/>
    </row>
    <row r="1850" spans="26:26" x14ac:dyDescent="0.3">
      <c r="Z1850"/>
    </row>
    <row r="1851" spans="26:26" x14ac:dyDescent="0.3">
      <c r="Z1851"/>
    </row>
    <row r="1852" spans="26:26" x14ac:dyDescent="0.3">
      <c r="Z1852"/>
    </row>
    <row r="1853" spans="26:26" x14ac:dyDescent="0.3">
      <c r="Z1853"/>
    </row>
    <row r="1854" spans="26:26" x14ac:dyDescent="0.3">
      <c r="Z1854"/>
    </row>
    <row r="1855" spans="26:26" x14ac:dyDescent="0.3">
      <c r="Z1855"/>
    </row>
    <row r="1856" spans="26:26" x14ac:dyDescent="0.3">
      <c r="Z1856"/>
    </row>
    <row r="1857" spans="26:26" x14ac:dyDescent="0.3">
      <c r="Z1857"/>
    </row>
    <row r="1858" spans="26:26" x14ac:dyDescent="0.3">
      <c r="Z1858"/>
    </row>
    <row r="1859" spans="26:26" x14ac:dyDescent="0.3">
      <c r="Z1859"/>
    </row>
    <row r="1860" spans="26:26" x14ac:dyDescent="0.3">
      <c r="Z1860"/>
    </row>
    <row r="1861" spans="26:26" x14ac:dyDescent="0.3">
      <c r="Z1861"/>
    </row>
    <row r="1862" spans="26:26" x14ac:dyDescent="0.3">
      <c r="Z1862"/>
    </row>
    <row r="1863" spans="26:26" x14ac:dyDescent="0.3">
      <c r="Z1863"/>
    </row>
    <row r="1864" spans="26:26" x14ac:dyDescent="0.3">
      <c r="Z1864"/>
    </row>
    <row r="1865" spans="26:26" x14ac:dyDescent="0.3">
      <c r="Z1865"/>
    </row>
    <row r="1866" spans="26:26" x14ac:dyDescent="0.3">
      <c r="Z1866"/>
    </row>
    <row r="1867" spans="26:26" x14ac:dyDescent="0.3">
      <c r="Z1867"/>
    </row>
    <row r="1868" spans="26:26" x14ac:dyDescent="0.3">
      <c r="Z1868"/>
    </row>
    <row r="1869" spans="26:26" x14ac:dyDescent="0.3">
      <c r="Z1869"/>
    </row>
    <row r="1870" spans="26:26" x14ac:dyDescent="0.3">
      <c r="Z1870"/>
    </row>
    <row r="1871" spans="26:26" x14ac:dyDescent="0.3">
      <c r="Z1871"/>
    </row>
    <row r="1872" spans="26:26" x14ac:dyDescent="0.3">
      <c r="Z1872"/>
    </row>
    <row r="1873" spans="26:26" x14ac:dyDescent="0.3">
      <c r="Z1873"/>
    </row>
    <row r="1874" spans="26:26" x14ac:dyDescent="0.3">
      <c r="Z1874"/>
    </row>
    <row r="1875" spans="26:26" x14ac:dyDescent="0.3">
      <c r="Z1875"/>
    </row>
    <row r="1876" spans="26:26" x14ac:dyDescent="0.3">
      <c r="Z1876"/>
    </row>
    <row r="1877" spans="26:26" x14ac:dyDescent="0.3">
      <c r="Z1877"/>
    </row>
    <row r="1878" spans="26:26" x14ac:dyDescent="0.3">
      <c r="Z1878"/>
    </row>
    <row r="1879" spans="26:26" x14ac:dyDescent="0.3">
      <c r="Z1879"/>
    </row>
    <row r="1880" spans="26:26" x14ac:dyDescent="0.3">
      <c r="Z1880"/>
    </row>
    <row r="1881" spans="26:26" x14ac:dyDescent="0.3">
      <c r="Z1881"/>
    </row>
    <row r="1882" spans="26:26" x14ac:dyDescent="0.3">
      <c r="Z1882"/>
    </row>
    <row r="1883" spans="26:26" x14ac:dyDescent="0.3">
      <c r="Z1883"/>
    </row>
    <row r="1884" spans="26:26" x14ac:dyDescent="0.3">
      <c r="Z1884"/>
    </row>
    <row r="1885" spans="26:26" x14ac:dyDescent="0.3">
      <c r="Z1885"/>
    </row>
    <row r="1886" spans="26:26" x14ac:dyDescent="0.3">
      <c r="Z1886"/>
    </row>
    <row r="1887" spans="26:26" x14ac:dyDescent="0.3">
      <c r="Z1887"/>
    </row>
    <row r="1888" spans="26:26" x14ac:dyDescent="0.3">
      <c r="Z1888"/>
    </row>
    <row r="1889" spans="26:26" x14ac:dyDescent="0.3">
      <c r="Z1889"/>
    </row>
    <row r="1890" spans="26:26" x14ac:dyDescent="0.3">
      <c r="Z1890"/>
    </row>
    <row r="1891" spans="26:26" x14ac:dyDescent="0.3">
      <c r="Z1891"/>
    </row>
    <row r="1892" spans="26:26" x14ac:dyDescent="0.3">
      <c r="Z1892"/>
    </row>
    <row r="1893" spans="26:26" x14ac:dyDescent="0.3">
      <c r="Z1893"/>
    </row>
    <row r="1894" spans="26:26" x14ac:dyDescent="0.3">
      <c r="Z1894"/>
    </row>
    <row r="1895" spans="26:26" x14ac:dyDescent="0.3">
      <c r="Z1895"/>
    </row>
    <row r="1896" spans="26:26" x14ac:dyDescent="0.3">
      <c r="Z1896"/>
    </row>
    <row r="1897" spans="26:26" x14ac:dyDescent="0.3">
      <c r="Z1897"/>
    </row>
    <row r="1898" spans="26:26" x14ac:dyDescent="0.3">
      <c r="Z1898"/>
    </row>
    <row r="1899" spans="26:26" x14ac:dyDescent="0.3">
      <c r="Z1899"/>
    </row>
    <row r="1900" spans="26:26" x14ac:dyDescent="0.3">
      <c r="Z1900"/>
    </row>
    <row r="1901" spans="26:26" x14ac:dyDescent="0.3">
      <c r="Z1901"/>
    </row>
    <row r="1902" spans="26:26" x14ac:dyDescent="0.3">
      <c r="Z1902"/>
    </row>
    <row r="1903" spans="26:26" x14ac:dyDescent="0.3">
      <c r="Z1903"/>
    </row>
    <row r="1904" spans="26:26" x14ac:dyDescent="0.3">
      <c r="Z1904"/>
    </row>
    <row r="1905" spans="26:26" x14ac:dyDescent="0.3">
      <c r="Z1905"/>
    </row>
    <row r="1906" spans="26:26" x14ac:dyDescent="0.3">
      <c r="Z1906"/>
    </row>
    <row r="1907" spans="26:26" x14ac:dyDescent="0.3">
      <c r="Z1907"/>
    </row>
    <row r="1908" spans="26:26" x14ac:dyDescent="0.3">
      <c r="Z1908"/>
    </row>
    <row r="1909" spans="26:26" x14ac:dyDescent="0.3">
      <c r="Z1909"/>
    </row>
    <row r="1910" spans="26:26" x14ac:dyDescent="0.3">
      <c r="Z1910"/>
    </row>
    <row r="1911" spans="26:26" x14ac:dyDescent="0.3">
      <c r="Z1911"/>
    </row>
    <row r="1912" spans="26:26" x14ac:dyDescent="0.3">
      <c r="Z1912"/>
    </row>
    <row r="1913" spans="26:26" x14ac:dyDescent="0.3">
      <c r="Z1913"/>
    </row>
    <row r="1914" spans="26:26" x14ac:dyDescent="0.3">
      <c r="Z1914"/>
    </row>
    <row r="1915" spans="26:26" x14ac:dyDescent="0.3">
      <c r="Z1915"/>
    </row>
    <row r="1916" spans="26:26" x14ac:dyDescent="0.3">
      <c r="Z1916"/>
    </row>
    <row r="1917" spans="26:26" x14ac:dyDescent="0.3">
      <c r="Z1917"/>
    </row>
    <row r="1918" spans="26:26" x14ac:dyDescent="0.3">
      <c r="Z1918"/>
    </row>
    <row r="1919" spans="26:26" x14ac:dyDescent="0.3">
      <c r="Z1919"/>
    </row>
    <row r="1920" spans="26:26" x14ac:dyDescent="0.3">
      <c r="Z1920"/>
    </row>
    <row r="1921" spans="26:26" x14ac:dyDescent="0.3">
      <c r="Z1921"/>
    </row>
    <row r="1922" spans="26:26" x14ac:dyDescent="0.3">
      <c r="Z1922"/>
    </row>
    <row r="1923" spans="26:26" x14ac:dyDescent="0.3">
      <c r="Z1923"/>
    </row>
    <row r="1924" spans="26:26" x14ac:dyDescent="0.3">
      <c r="Z1924"/>
    </row>
    <row r="1925" spans="26:26" x14ac:dyDescent="0.3">
      <c r="Z1925"/>
    </row>
    <row r="1926" spans="26:26" x14ac:dyDescent="0.3">
      <c r="Z1926"/>
    </row>
    <row r="1927" spans="26:26" x14ac:dyDescent="0.3">
      <c r="Z1927"/>
    </row>
    <row r="1928" spans="26:26" x14ac:dyDescent="0.3">
      <c r="Z1928"/>
    </row>
    <row r="1929" spans="26:26" x14ac:dyDescent="0.3">
      <c r="Z1929"/>
    </row>
    <row r="1930" spans="26:26" x14ac:dyDescent="0.3">
      <c r="Z1930"/>
    </row>
    <row r="1931" spans="26:26" x14ac:dyDescent="0.3">
      <c r="Z1931"/>
    </row>
    <row r="1932" spans="26:26" x14ac:dyDescent="0.3">
      <c r="Z1932"/>
    </row>
    <row r="1933" spans="26:26" x14ac:dyDescent="0.3">
      <c r="Z1933"/>
    </row>
    <row r="1934" spans="26:26" x14ac:dyDescent="0.3">
      <c r="Z1934"/>
    </row>
    <row r="1935" spans="26:26" x14ac:dyDescent="0.3">
      <c r="Z1935"/>
    </row>
    <row r="1936" spans="26:26" x14ac:dyDescent="0.3">
      <c r="Z1936"/>
    </row>
    <row r="1937" spans="26:26" x14ac:dyDescent="0.3">
      <c r="Z1937"/>
    </row>
    <row r="1938" spans="26:26" x14ac:dyDescent="0.3">
      <c r="Z1938"/>
    </row>
    <row r="1939" spans="26:26" x14ac:dyDescent="0.3">
      <c r="Z1939"/>
    </row>
    <row r="1940" spans="26:26" x14ac:dyDescent="0.3">
      <c r="Z1940"/>
    </row>
    <row r="1941" spans="26:26" x14ac:dyDescent="0.3">
      <c r="Z1941"/>
    </row>
    <row r="1942" spans="26:26" x14ac:dyDescent="0.3">
      <c r="Z1942"/>
    </row>
    <row r="1943" spans="26:26" x14ac:dyDescent="0.3">
      <c r="Z1943"/>
    </row>
    <row r="1944" spans="26:26" x14ac:dyDescent="0.3">
      <c r="Z1944"/>
    </row>
    <row r="1945" spans="26:26" x14ac:dyDescent="0.3">
      <c r="Z1945"/>
    </row>
    <row r="1946" spans="26:26" x14ac:dyDescent="0.3">
      <c r="Z1946"/>
    </row>
    <row r="1947" spans="26:26" x14ac:dyDescent="0.3">
      <c r="Z1947"/>
    </row>
    <row r="1948" spans="26:26" x14ac:dyDescent="0.3">
      <c r="Z1948"/>
    </row>
    <row r="1949" spans="26:26" x14ac:dyDescent="0.3">
      <c r="Z1949"/>
    </row>
    <row r="1950" spans="26:26" x14ac:dyDescent="0.3">
      <c r="Z1950"/>
    </row>
    <row r="1951" spans="26:26" x14ac:dyDescent="0.3">
      <c r="Z1951"/>
    </row>
    <row r="1952" spans="26:26" x14ac:dyDescent="0.3">
      <c r="Z1952"/>
    </row>
    <row r="1953" spans="26:26" x14ac:dyDescent="0.3">
      <c r="Z1953"/>
    </row>
    <row r="1954" spans="26:26" x14ac:dyDescent="0.3">
      <c r="Z1954"/>
    </row>
    <row r="1955" spans="26:26" x14ac:dyDescent="0.3">
      <c r="Z1955"/>
    </row>
    <row r="1956" spans="26:26" x14ac:dyDescent="0.3">
      <c r="Z1956"/>
    </row>
    <row r="1957" spans="26:26" x14ac:dyDescent="0.3">
      <c r="Z1957"/>
    </row>
    <row r="1958" spans="26:26" x14ac:dyDescent="0.3">
      <c r="Z1958"/>
    </row>
    <row r="1959" spans="26:26" x14ac:dyDescent="0.3">
      <c r="Z1959"/>
    </row>
    <row r="1960" spans="26:26" x14ac:dyDescent="0.3">
      <c r="Z1960"/>
    </row>
    <row r="1961" spans="26:26" x14ac:dyDescent="0.3">
      <c r="Z1961"/>
    </row>
    <row r="1962" spans="26:26" x14ac:dyDescent="0.3">
      <c r="Z1962"/>
    </row>
    <row r="1963" spans="26:26" x14ac:dyDescent="0.3">
      <c r="Z1963"/>
    </row>
    <row r="1964" spans="26:26" x14ac:dyDescent="0.3">
      <c r="Z1964"/>
    </row>
    <row r="1965" spans="26:26" x14ac:dyDescent="0.3">
      <c r="Z1965"/>
    </row>
    <row r="1966" spans="26:26" x14ac:dyDescent="0.3">
      <c r="Z1966"/>
    </row>
    <row r="1967" spans="26:26" x14ac:dyDescent="0.3">
      <c r="Z1967"/>
    </row>
    <row r="1968" spans="26:26" x14ac:dyDescent="0.3">
      <c r="Z1968"/>
    </row>
    <row r="1969" spans="26:26" x14ac:dyDescent="0.3">
      <c r="Z1969"/>
    </row>
    <row r="1970" spans="26:26" x14ac:dyDescent="0.3">
      <c r="Z1970"/>
    </row>
    <row r="1971" spans="26:26" x14ac:dyDescent="0.3">
      <c r="Z1971"/>
    </row>
    <row r="1972" spans="26:26" x14ac:dyDescent="0.3">
      <c r="Z1972"/>
    </row>
    <row r="1973" spans="26:26" x14ac:dyDescent="0.3">
      <c r="Z1973"/>
    </row>
    <row r="1974" spans="26:26" x14ac:dyDescent="0.3">
      <c r="Z1974"/>
    </row>
    <row r="1975" spans="26:26" x14ac:dyDescent="0.3">
      <c r="Z1975"/>
    </row>
    <row r="1976" spans="26:26" x14ac:dyDescent="0.3">
      <c r="Z1976"/>
    </row>
    <row r="1977" spans="26:26" x14ac:dyDescent="0.3">
      <c r="Z1977"/>
    </row>
    <row r="1978" spans="26:26" x14ac:dyDescent="0.3">
      <c r="Z1978"/>
    </row>
    <row r="1979" spans="26:26" x14ac:dyDescent="0.3">
      <c r="Z1979"/>
    </row>
    <row r="1980" spans="26:26" x14ac:dyDescent="0.3">
      <c r="Z1980"/>
    </row>
    <row r="1981" spans="26:26" x14ac:dyDescent="0.3">
      <c r="Z1981"/>
    </row>
    <row r="1982" spans="26:26" x14ac:dyDescent="0.3">
      <c r="Z1982"/>
    </row>
    <row r="1983" spans="26:26" x14ac:dyDescent="0.3">
      <c r="Z1983"/>
    </row>
    <row r="1984" spans="26:26" x14ac:dyDescent="0.3">
      <c r="Z1984"/>
    </row>
    <row r="1985" spans="26:26" x14ac:dyDescent="0.3">
      <c r="Z1985"/>
    </row>
    <row r="1986" spans="26:26" x14ac:dyDescent="0.3">
      <c r="Z1986"/>
    </row>
    <row r="1987" spans="26:26" x14ac:dyDescent="0.3">
      <c r="Z1987"/>
    </row>
    <row r="1988" spans="26:26" x14ac:dyDescent="0.3">
      <c r="Z1988"/>
    </row>
    <row r="1989" spans="26:26" x14ac:dyDescent="0.3">
      <c r="Z1989"/>
    </row>
    <row r="1990" spans="26:26" x14ac:dyDescent="0.3">
      <c r="Z1990"/>
    </row>
    <row r="1991" spans="26:26" x14ac:dyDescent="0.3">
      <c r="Z1991"/>
    </row>
    <row r="1992" spans="26:26" x14ac:dyDescent="0.3">
      <c r="Z1992"/>
    </row>
    <row r="1993" spans="26:26" x14ac:dyDescent="0.3">
      <c r="Z1993"/>
    </row>
    <row r="1994" spans="26:26" x14ac:dyDescent="0.3">
      <c r="Z1994"/>
    </row>
    <row r="1995" spans="26:26" x14ac:dyDescent="0.3">
      <c r="Z1995"/>
    </row>
    <row r="1996" spans="26:26" x14ac:dyDescent="0.3">
      <c r="Z1996"/>
    </row>
    <row r="1997" spans="26:26" x14ac:dyDescent="0.3">
      <c r="Z1997"/>
    </row>
    <row r="1998" spans="26:26" x14ac:dyDescent="0.3">
      <c r="Z1998"/>
    </row>
    <row r="1999" spans="26:26" x14ac:dyDescent="0.3">
      <c r="Z1999"/>
    </row>
    <row r="2000" spans="26:26" x14ac:dyDescent="0.3">
      <c r="Z2000"/>
    </row>
    <row r="2001" spans="26:26" x14ac:dyDescent="0.3">
      <c r="Z2001"/>
    </row>
    <row r="2002" spans="26:26" x14ac:dyDescent="0.3">
      <c r="Z2002"/>
    </row>
    <row r="2003" spans="26:26" x14ac:dyDescent="0.3">
      <c r="Z2003"/>
    </row>
    <row r="2004" spans="26:26" x14ac:dyDescent="0.3">
      <c r="Z2004"/>
    </row>
    <row r="2005" spans="26:26" x14ac:dyDescent="0.3">
      <c r="Z2005"/>
    </row>
    <row r="2006" spans="26:26" x14ac:dyDescent="0.3">
      <c r="Z2006"/>
    </row>
    <row r="2007" spans="26:26" x14ac:dyDescent="0.3">
      <c r="Z2007"/>
    </row>
    <row r="2008" spans="26:26" x14ac:dyDescent="0.3">
      <c r="Z2008"/>
    </row>
    <row r="2009" spans="26:26" x14ac:dyDescent="0.3">
      <c r="Z2009"/>
    </row>
    <row r="2010" spans="26:26" x14ac:dyDescent="0.3">
      <c r="Z2010"/>
    </row>
    <row r="2011" spans="26:26" x14ac:dyDescent="0.3">
      <c r="Z2011"/>
    </row>
    <row r="2012" spans="26:26" x14ac:dyDescent="0.3">
      <c r="Z2012"/>
    </row>
    <row r="2013" spans="26:26" x14ac:dyDescent="0.3">
      <c r="Z2013"/>
    </row>
    <row r="2014" spans="26:26" x14ac:dyDescent="0.3">
      <c r="Z2014"/>
    </row>
    <row r="2015" spans="26:26" x14ac:dyDescent="0.3">
      <c r="Z2015"/>
    </row>
    <row r="2016" spans="26:26" x14ac:dyDescent="0.3">
      <c r="Z2016"/>
    </row>
    <row r="2017" spans="26:26" x14ac:dyDescent="0.3">
      <c r="Z2017"/>
    </row>
    <row r="2018" spans="26:26" x14ac:dyDescent="0.3">
      <c r="Z2018"/>
    </row>
    <row r="2019" spans="26:26" x14ac:dyDescent="0.3">
      <c r="Z2019"/>
    </row>
    <row r="2020" spans="26:26" x14ac:dyDescent="0.3">
      <c r="Z2020"/>
    </row>
    <row r="2021" spans="26:26" x14ac:dyDescent="0.3">
      <c r="Z2021"/>
    </row>
    <row r="2022" spans="26:26" x14ac:dyDescent="0.3">
      <c r="Z2022"/>
    </row>
    <row r="2023" spans="26:26" x14ac:dyDescent="0.3">
      <c r="Z2023"/>
    </row>
    <row r="2024" spans="26:26" x14ac:dyDescent="0.3">
      <c r="Z2024"/>
    </row>
    <row r="2025" spans="26:26" x14ac:dyDescent="0.3">
      <c r="Z2025"/>
    </row>
    <row r="2026" spans="26:26" x14ac:dyDescent="0.3">
      <c r="Z2026"/>
    </row>
    <row r="2027" spans="26:26" x14ac:dyDescent="0.3">
      <c r="Z2027"/>
    </row>
    <row r="2028" spans="26:26" x14ac:dyDescent="0.3">
      <c r="Z2028"/>
    </row>
    <row r="2029" spans="26:26" x14ac:dyDescent="0.3">
      <c r="Z2029"/>
    </row>
    <row r="2030" spans="26:26" x14ac:dyDescent="0.3">
      <c r="Z2030"/>
    </row>
    <row r="2031" spans="26:26" x14ac:dyDescent="0.3">
      <c r="Z2031"/>
    </row>
    <row r="2032" spans="26:26" x14ac:dyDescent="0.3">
      <c r="Z2032"/>
    </row>
    <row r="2033" spans="26:26" x14ac:dyDescent="0.3">
      <c r="Z2033"/>
    </row>
    <row r="2034" spans="26:26" x14ac:dyDescent="0.3">
      <c r="Z2034"/>
    </row>
    <row r="2035" spans="26:26" x14ac:dyDescent="0.3">
      <c r="Z2035"/>
    </row>
    <row r="2036" spans="26:26" x14ac:dyDescent="0.3">
      <c r="Z2036"/>
    </row>
    <row r="2037" spans="26:26" x14ac:dyDescent="0.3">
      <c r="Z2037"/>
    </row>
    <row r="2038" spans="26:26" x14ac:dyDescent="0.3">
      <c r="Z2038"/>
    </row>
    <row r="2039" spans="26:26" x14ac:dyDescent="0.3">
      <c r="Z2039"/>
    </row>
    <row r="2040" spans="26:26" x14ac:dyDescent="0.3">
      <c r="Z2040"/>
    </row>
    <row r="2041" spans="26:26" x14ac:dyDescent="0.3">
      <c r="Z2041"/>
    </row>
    <row r="2042" spans="26:26" x14ac:dyDescent="0.3">
      <c r="Z2042"/>
    </row>
    <row r="2043" spans="26:26" x14ac:dyDescent="0.3">
      <c r="Z2043"/>
    </row>
    <row r="2044" spans="26:26" x14ac:dyDescent="0.3">
      <c r="Z2044"/>
    </row>
    <row r="2045" spans="26:26" x14ac:dyDescent="0.3">
      <c r="Z2045"/>
    </row>
    <row r="2046" spans="26:26" x14ac:dyDescent="0.3">
      <c r="Z2046"/>
    </row>
    <row r="2047" spans="26:26" x14ac:dyDescent="0.3">
      <c r="Z2047"/>
    </row>
    <row r="2048" spans="26:26" x14ac:dyDescent="0.3">
      <c r="Z2048"/>
    </row>
    <row r="2049" spans="26:26" x14ac:dyDescent="0.3">
      <c r="Z2049"/>
    </row>
    <row r="2050" spans="26:26" x14ac:dyDescent="0.3">
      <c r="Z2050"/>
    </row>
    <row r="2051" spans="26:26" x14ac:dyDescent="0.3">
      <c r="Z2051"/>
    </row>
    <row r="2052" spans="26:26" x14ac:dyDescent="0.3">
      <c r="Z2052"/>
    </row>
    <row r="2053" spans="26:26" x14ac:dyDescent="0.3">
      <c r="Z2053"/>
    </row>
    <row r="2054" spans="26:26" x14ac:dyDescent="0.3">
      <c r="Z2054"/>
    </row>
    <row r="2055" spans="26:26" x14ac:dyDescent="0.3">
      <c r="Z2055"/>
    </row>
    <row r="2056" spans="26:26" x14ac:dyDescent="0.3">
      <c r="Z2056"/>
    </row>
    <row r="2057" spans="26:26" x14ac:dyDescent="0.3">
      <c r="Z2057"/>
    </row>
    <row r="2058" spans="26:26" x14ac:dyDescent="0.3">
      <c r="Z2058"/>
    </row>
    <row r="2059" spans="26:26" x14ac:dyDescent="0.3">
      <c r="Z2059"/>
    </row>
    <row r="2060" spans="26:26" x14ac:dyDescent="0.3">
      <c r="Z2060"/>
    </row>
    <row r="2061" spans="26:26" x14ac:dyDescent="0.3">
      <c r="Z2061"/>
    </row>
    <row r="2062" spans="26:26" x14ac:dyDescent="0.3">
      <c r="Z2062"/>
    </row>
    <row r="2063" spans="26:26" x14ac:dyDescent="0.3">
      <c r="Z2063"/>
    </row>
    <row r="2064" spans="26:26" x14ac:dyDescent="0.3">
      <c r="Z2064"/>
    </row>
    <row r="2065" spans="26:26" x14ac:dyDescent="0.3">
      <c r="Z2065"/>
    </row>
    <row r="2066" spans="26:26" x14ac:dyDescent="0.3">
      <c r="Z2066"/>
    </row>
    <row r="2067" spans="26:26" x14ac:dyDescent="0.3">
      <c r="Z2067"/>
    </row>
    <row r="2068" spans="26:26" x14ac:dyDescent="0.3">
      <c r="Z2068"/>
    </row>
    <row r="2069" spans="26:26" x14ac:dyDescent="0.3">
      <c r="Z2069"/>
    </row>
    <row r="2070" spans="26:26" x14ac:dyDescent="0.3">
      <c r="Z2070"/>
    </row>
    <row r="2071" spans="26:26" x14ac:dyDescent="0.3">
      <c r="Z2071"/>
    </row>
    <row r="2072" spans="26:26" x14ac:dyDescent="0.3">
      <c r="Z2072"/>
    </row>
    <row r="2073" spans="26:26" x14ac:dyDescent="0.3">
      <c r="Z2073"/>
    </row>
    <row r="2074" spans="26:26" x14ac:dyDescent="0.3">
      <c r="Z2074"/>
    </row>
    <row r="2075" spans="26:26" x14ac:dyDescent="0.3">
      <c r="Z2075"/>
    </row>
    <row r="2076" spans="26:26" x14ac:dyDescent="0.3">
      <c r="Z2076"/>
    </row>
    <row r="2077" spans="26:26" x14ac:dyDescent="0.3">
      <c r="Z2077"/>
    </row>
    <row r="2078" spans="26:26" x14ac:dyDescent="0.3">
      <c r="Z2078"/>
    </row>
    <row r="2079" spans="26:26" x14ac:dyDescent="0.3">
      <c r="Z2079"/>
    </row>
    <row r="2080" spans="26:26" x14ac:dyDescent="0.3">
      <c r="Z2080"/>
    </row>
    <row r="2081" spans="26:26" x14ac:dyDescent="0.3">
      <c r="Z2081"/>
    </row>
    <row r="2082" spans="26:26" x14ac:dyDescent="0.3">
      <c r="Z2082"/>
    </row>
    <row r="2083" spans="26:26" x14ac:dyDescent="0.3">
      <c r="Z2083"/>
    </row>
    <row r="2084" spans="26:26" x14ac:dyDescent="0.3">
      <c r="Z2084"/>
    </row>
    <row r="2085" spans="26:26" x14ac:dyDescent="0.3">
      <c r="Z2085"/>
    </row>
    <row r="2086" spans="26:26" x14ac:dyDescent="0.3">
      <c r="Z2086"/>
    </row>
    <row r="2087" spans="26:26" x14ac:dyDescent="0.3">
      <c r="Z2087"/>
    </row>
    <row r="2088" spans="26:26" x14ac:dyDescent="0.3">
      <c r="Z2088"/>
    </row>
    <row r="2089" spans="26:26" x14ac:dyDescent="0.3">
      <c r="Z2089"/>
    </row>
    <row r="2090" spans="26:26" x14ac:dyDescent="0.3">
      <c r="Z2090"/>
    </row>
    <row r="2091" spans="26:26" x14ac:dyDescent="0.3">
      <c r="Z2091"/>
    </row>
    <row r="2092" spans="26:26" x14ac:dyDescent="0.3">
      <c r="Z2092"/>
    </row>
    <row r="2093" spans="26:26" x14ac:dyDescent="0.3">
      <c r="Z2093"/>
    </row>
    <row r="2094" spans="26:26" x14ac:dyDescent="0.3">
      <c r="Z2094"/>
    </row>
    <row r="2095" spans="26:26" x14ac:dyDescent="0.3">
      <c r="Z2095"/>
    </row>
    <row r="2096" spans="26:26" x14ac:dyDescent="0.3">
      <c r="Z2096"/>
    </row>
    <row r="2097" spans="26:26" x14ac:dyDescent="0.3">
      <c r="Z2097"/>
    </row>
    <row r="2098" spans="26:26" x14ac:dyDescent="0.3">
      <c r="Z2098"/>
    </row>
    <row r="2099" spans="26:26" x14ac:dyDescent="0.3">
      <c r="Z2099"/>
    </row>
    <row r="2100" spans="26:26" x14ac:dyDescent="0.3">
      <c r="Z2100"/>
    </row>
    <row r="2101" spans="26:26" x14ac:dyDescent="0.3">
      <c r="Z2101"/>
    </row>
    <row r="2102" spans="26:26" x14ac:dyDescent="0.3">
      <c r="Z2102"/>
    </row>
    <row r="2103" spans="26:26" x14ac:dyDescent="0.3">
      <c r="Z2103"/>
    </row>
    <row r="2104" spans="26:26" x14ac:dyDescent="0.3">
      <c r="Z2104"/>
    </row>
    <row r="2105" spans="26:26" x14ac:dyDescent="0.3">
      <c r="Z2105"/>
    </row>
    <row r="2106" spans="26:26" x14ac:dyDescent="0.3">
      <c r="Z2106"/>
    </row>
    <row r="2107" spans="26:26" x14ac:dyDescent="0.3">
      <c r="Z2107"/>
    </row>
    <row r="2108" spans="26:26" x14ac:dyDescent="0.3">
      <c r="Z2108"/>
    </row>
    <row r="2109" spans="26:26" x14ac:dyDescent="0.3">
      <c r="Z2109"/>
    </row>
    <row r="2110" spans="26:26" x14ac:dyDescent="0.3">
      <c r="Z2110"/>
    </row>
    <row r="2111" spans="26:26" x14ac:dyDescent="0.3">
      <c r="Z2111"/>
    </row>
    <row r="2112" spans="26:26" x14ac:dyDescent="0.3">
      <c r="Z2112"/>
    </row>
    <row r="2113" spans="26:26" x14ac:dyDescent="0.3">
      <c r="Z2113"/>
    </row>
    <row r="2114" spans="26:26" x14ac:dyDescent="0.3">
      <c r="Z2114"/>
    </row>
    <row r="2115" spans="26:26" x14ac:dyDescent="0.3">
      <c r="Z2115"/>
    </row>
    <row r="2116" spans="26:26" x14ac:dyDescent="0.3">
      <c r="Z2116"/>
    </row>
    <row r="2117" spans="26:26" x14ac:dyDescent="0.3">
      <c r="Z2117"/>
    </row>
    <row r="2118" spans="26:26" x14ac:dyDescent="0.3">
      <c r="Z2118"/>
    </row>
    <row r="2119" spans="26:26" x14ac:dyDescent="0.3">
      <c r="Z2119"/>
    </row>
    <row r="2120" spans="26:26" x14ac:dyDescent="0.3">
      <c r="Z2120"/>
    </row>
    <row r="2121" spans="26:26" x14ac:dyDescent="0.3">
      <c r="Z2121"/>
    </row>
    <row r="2122" spans="26:26" x14ac:dyDescent="0.3">
      <c r="Z2122"/>
    </row>
    <row r="2123" spans="26:26" x14ac:dyDescent="0.3">
      <c r="Z2123"/>
    </row>
    <row r="2124" spans="26:26" x14ac:dyDescent="0.3">
      <c r="Z2124"/>
    </row>
    <row r="2125" spans="26:26" x14ac:dyDescent="0.3">
      <c r="Z2125"/>
    </row>
    <row r="2126" spans="26:26" x14ac:dyDescent="0.3">
      <c r="Z2126"/>
    </row>
    <row r="2127" spans="26:26" x14ac:dyDescent="0.3">
      <c r="Z2127"/>
    </row>
    <row r="2128" spans="26:26" x14ac:dyDescent="0.3">
      <c r="Z2128"/>
    </row>
    <row r="2129" spans="26:26" x14ac:dyDescent="0.3">
      <c r="Z2129"/>
    </row>
    <row r="2130" spans="26:26" x14ac:dyDescent="0.3">
      <c r="Z2130"/>
    </row>
    <row r="2131" spans="26:26" x14ac:dyDescent="0.3">
      <c r="Z2131"/>
    </row>
    <row r="2132" spans="26:26" x14ac:dyDescent="0.3">
      <c r="Z2132"/>
    </row>
    <row r="2133" spans="26:26" x14ac:dyDescent="0.3">
      <c r="Z2133"/>
    </row>
    <row r="2134" spans="26:26" x14ac:dyDescent="0.3">
      <c r="Z2134"/>
    </row>
    <row r="2135" spans="26:26" x14ac:dyDescent="0.3">
      <c r="Z2135"/>
    </row>
    <row r="2136" spans="26:26" x14ac:dyDescent="0.3">
      <c r="Z2136"/>
    </row>
    <row r="2137" spans="26:26" x14ac:dyDescent="0.3">
      <c r="Z2137"/>
    </row>
    <row r="2138" spans="26:26" x14ac:dyDescent="0.3">
      <c r="Z2138"/>
    </row>
    <row r="2139" spans="26:26" x14ac:dyDescent="0.3">
      <c r="Z2139"/>
    </row>
    <row r="2140" spans="26:26" x14ac:dyDescent="0.3">
      <c r="Z2140"/>
    </row>
    <row r="2141" spans="26:26" x14ac:dyDescent="0.3">
      <c r="Z2141"/>
    </row>
    <row r="2142" spans="26:26" x14ac:dyDescent="0.3">
      <c r="Z2142"/>
    </row>
    <row r="2143" spans="26:26" x14ac:dyDescent="0.3">
      <c r="Z2143"/>
    </row>
    <row r="2144" spans="26:26" x14ac:dyDescent="0.3">
      <c r="Z2144"/>
    </row>
    <row r="2145" spans="26:26" x14ac:dyDescent="0.3">
      <c r="Z2145"/>
    </row>
    <row r="2146" spans="26:26" x14ac:dyDescent="0.3">
      <c r="Z2146"/>
    </row>
    <row r="2147" spans="26:26" x14ac:dyDescent="0.3">
      <c r="Z2147"/>
    </row>
    <row r="2148" spans="26:26" x14ac:dyDescent="0.3">
      <c r="Z2148"/>
    </row>
    <row r="2149" spans="26:26" x14ac:dyDescent="0.3">
      <c r="Z2149"/>
    </row>
    <row r="2150" spans="26:26" x14ac:dyDescent="0.3">
      <c r="Z2150"/>
    </row>
    <row r="2151" spans="26:26" x14ac:dyDescent="0.3">
      <c r="Z2151"/>
    </row>
    <row r="2152" spans="26:26" x14ac:dyDescent="0.3">
      <c r="Z2152"/>
    </row>
    <row r="2153" spans="26:26" x14ac:dyDescent="0.3">
      <c r="Z2153"/>
    </row>
    <row r="2154" spans="26:26" x14ac:dyDescent="0.3">
      <c r="Z2154"/>
    </row>
    <row r="2155" spans="26:26" x14ac:dyDescent="0.3">
      <c r="Z2155"/>
    </row>
    <row r="2156" spans="26:26" x14ac:dyDescent="0.3">
      <c r="Z2156"/>
    </row>
    <row r="2157" spans="26:26" x14ac:dyDescent="0.3">
      <c r="Z2157"/>
    </row>
    <row r="2158" spans="26:26" x14ac:dyDescent="0.3">
      <c r="Z2158"/>
    </row>
    <row r="2159" spans="26:26" x14ac:dyDescent="0.3">
      <c r="Z2159"/>
    </row>
    <row r="2160" spans="26:26" x14ac:dyDescent="0.3">
      <c r="Z2160"/>
    </row>
    <row r="2161" spans="26:26" x14ac:dyDescent="0.3">
      <c r="Z2161"/>
    </row>
    <row r="2162" spans="26:26" x14ac:dyDescent="0.3">
      <c r="Z2162"/>
    </row>
    <row r="2163" spans="26:26" x14ac:dyDescent="0.3">
      <c r="Z2163"/>
    </row>
    <row r="2164" spans="26:26" x14ac:dyDescent="0.3">
      <c r="Z2164"/>
    </row>
    <row r="2165" spans="26:26" x14ac:dyDescent="0.3">
      <c r="Z2165"/>
    </row>
    <row r="2166" spans="26:26" x14ac:dyDescent="0.3">
      <c r="Z2166"/>
    </row>
    <row r="2167" spans="26:26" x14ac:dyDescent="0.3">
      <c r="Z2167"/>
    </row>
    <row r="2168" spans="26:26" x14ac:dyDescent="0.3">
      <c r="Z2168"/>
    </row>
    <row r="2169" spans="26:26" x14ac:dyDescent="0.3">
      <c r="Z2169"/>
    </row>
    <row r="2170" spans="26:26" x14ac:dyDescent="0.3">
      <c r="Z2170"/>
    </row>
    <row r="2171" spans="26:26" x14ac:dyDescent="0.3">
      <c r="Z2171"/>
    </row>
    <row r="2172" spans="26:26" x14ac:dyDescent="0.3">
      <c r="Z2172"/>
    </row>
    <row r="2173" spans="26:26" x14ac:dyDescent="0.3">
      <c r="Z2173"/>
    </row>
    <row r="2174" spans="26:26" x14ac:dyDescent="0.3">
      <c r="Z2174"/>
    </row>
    <row r="2175" spans="26:26" x14ac:dyDescent="0.3">
      <c r="Z2175"/>
    </row>
    <row r="2176" spans="26:26" x14ac:dyDescent="0.3">
      <c r="Z2176"/>
    </row>
    <row r="2177" spans="26:26" x14ac:dyDescent="0.3">
      <c r="Z2177"/>
    </row>
    <row r="2178" spans="26:26" x14ac:dyDescent="0.3">
      <c r="Z2178"/>
    </row>
    <row r="2179" spans="26:26" x14ac:dyDescent="0.3">
      <c r="Z2179"/>
    </row>
    <row r="2180" spans="26:26" x14ac:dyDescent="0.3">
      <c r="Z2180"/>
    </row>
    <row r="2181" spans="26:26" x14ac:dyDescent="0.3">
      <c r="Z2181"/>
    </row>
    <row r="2182" spans="26:26" x14ac:dyDescent="0.3">
      <c r="Z2182"/>
    </row>
    <row r="2183" spans="26:26" x14ac:dyDescent="0.3">
      <c r="Z2183"/>
    </row>
    <row r="2184" spans="26:26" x14ac:dyDescent="0.3">
      <c r="Z2184"/>
    </row>
    <row r="2185" spans="26:26" x14ac:dyDescent="0.3">
      <c r="Z2185"/>
    </row>
    <row r="2186" spans="26:26" x14ac:dyDescent="0.3">
      <c r="Z2186"/>
    </row>
    <row r="2187" spans="26:26" x14ac:dyDescent="0.3">
      <c r="Z2187"/>
    </row>
    <row r="2188" spans="26:26" x14ac:dyDescent="0.3">
      <c r="Z2188"/>
    </row>
    <row r="2189" spans="26:26" x14ac:dyDescent="0.3">
      <c r="Z2189"/>
    </row>
    <row r="2190" spans="26:26" x14ac:dyDescent="0.3">
      <c r="Z2190"/>
    </row>
    <row r="2191" spans="26:26" x14ac:dyDescent="0.3">
      <c r="Z2191"/>
    </row>
    <row r="2192" spans="26:26" x14ac:dyDescent="0.3">
      <c r="Z2192"/>
    </row>
    <row r="2193" spans="26:26" x14ac:dyDescent="0.3">
      <c r="Z2193"/>
    </row>
    <row r="2194" spans="26:26" x14ac:dyDescent="0.3">
      <c r="Z2194"/>
    </row>
    <row r="2195" spans="26:26" x14ac:dyDescent="0.3">
      <c r="Z2195"/>
    </row>
    <row r="2196" spans="26:26" x14ac:dyDescent="0.3">
      <c r="Z2196"/>
    </row>
    <row r="2197" spans="26:26" x14ac:dyDescent="0.3">
      <c r="Z2197"/>
    </row>
    <row r="2198" spans="26:26" x14ac:dyDescent="0.3">
      <c r="Z2198"/>
    </row>
    <row r="2199" spans="26:26" x14ac:dyDescent="0.3">
      <c r="Z2199"/>
    </row>
    <row r="2200" spans="26:26" x14ac:dyDescent="0.3">
      <c r="Z2200"/>
    </row>
    <row r="2201" spans="26:26" x14ac:dyDescent="0.3">
      <c r="Z2201"/>
    </row>
    <row r="2202" spans="26:26" x14ac:dyDescent="0.3">
      <c r="Z2202"/>
    </row>
    <row r="2203" spans="26:26" x14ac:dyDescent="0.3">
      <c r="Z2203"/>
    </row>
    <row r="2204" spans="26:26" x14ac:dyDescent="0.3">
      <c r="Z2204"/>
    </row>
    <row r="2205" spans="26:26" x14ac:dyDescent="0.3">
      <c r="Z2205"/>
    </row>
    <row r="2206" spans="26:26" x14ac:dyDescent="0.3">
      <c r="Z2206"/>
    </row>
    <row r="2207" spans="26:26" x14ac:dyDescent="0.3">
      <c r="Z2207"/>
    </row>
    <row r="2208" spans="26:26" x14ac:dyDescent="0.3">
      <c r="Z2208"/>
    </row>
    <row r="2209" spans="26:26" x14ac:dyDescent="0.3">
      <c r="Z2209"/>
    </row>
    <row r="2210" spans="26:26" x14ac:dyDescent="0.3">
      <c r="Z2210"/>
    </row>
    <row r="2211" spans="26:26" x14ac:dyDescent="0.3">
      <c r="Z2211"/>
    </row>
    <row r="2212" spans="26:26" x14ac:dyDescent="0.3">
      <c r="Z2212"/>
    </row>
    <row r="2213" spans="26:26" x14ac:dyDescent="0.3">
      <c r="Z2213"/>
    </row>
    <row r="2214" spans="26:26" x14ac:dyDescent="0.3">
      <c r="Z2214"/>
    </row>
    <row r="2215" spans="26:26" x14ac:dyDescent="0.3">
      <c r="Z2215"/>
    </row>
    <row r="2216" spans="26:26" x14ac:dyDescent="0.3">
      <c r="Z2216"/>
    </row>
    <row r="2217" spans="26:26" x14ac:dyDescent="0.3">
      <c r="Z2217"/>
    </row>
    <row r="2218" spans="26:26" x14ac:dyDescent="0.3">
      <c r="Z2218"/>
    </row>
    <row r="2219" spans="26:26" x14ac:dyDescent="0.3">
      <c r="Z2219"/>
    </row>
    <row r="2220" spans="26:26" x14ac:dyDescent="0.3">
      <c r="Z2220"/>
    </row>
    <row r="2221" spans="26:26" x14ac:dyDescent="0.3">
      <c r="Z2221"/>
    </row>
    <row r="2222" spans="26:26" x14ac:dyDescent="0.3">
      <c r="Z2222"/>
    </row>
    <row r="2223" spans="26:26" x14ac:dyDescent="0.3">
      <c r="Z2223"/>
    </row>
    <row r="2224" spans="26:26" x14ac:dyDescent="0.3">
      <c r="Z2224"/>
    </row>
    <row r="2225" spans="26:26" x14ac:dyDescent="0.3">
      <c r="Z2225"/>
    </row>
    <row r="2226" spans="26:26" x14ac:dyDescent="0.3">
      <c r="Z2226"/>
    </row>
    <row r="2227" spans="26:26" x14ac:dyDescent="0.3">
      <c r="Z2227"/>
    </row>
    <row r="2228" spans="26:26" x14ac:dyDescent="0.3">
      <c r="Z2228"/>
    </row>
    <row r="2229" spans="26:26" x14ac:dyDescent="0.3">
      <c r="Z2229"/>
    </row>
    <row r="2230" spans="26:26" x14ac:dyDescent="0.3">
      <c r="Z2230"/>
    </row>
    <row r="2231" spans="26:26" x14ac:dyDescent="0.3">
      <c r="Z2231"/>
    </row>
    <row r="2232" spans="26:26" x14ac:dyDescent="0.3">
      <c r="Z2232"/>
    </row>
    <row r="2233" spans="26:26" x14ac:dyDescent="0.3">
      <c r="Z2233"/>
    </row>
    <row r="2234" spans="26:26" x14ac:dyDescent="0.3">
      <c r="Z2234"/>
    </row>
    <row r="2235" spans="26:26" x14ac:dyDescent="0.3">
      <c r="Z2235"/>
    </row>
    <row r="2236" spans="26:26" x14ac:dyDescent="0.3">
      <c r="Z2236"/>
    </row>
    <row r="2237" spans="26:26" x14ac:dyDescent="0.3">
      <c r="Z2237"/>
    </row>
    <row r="2238" spans="26:26" x14ac:dyDescent="0.3">
      <c r="Z2238"/>
    </row>
    <row r="2239" spans="26:26" x14ac:dyDescent="0.3">
      <c r="Z2239"/>
    </row>
    <row r="2240" spans="26:26" x14ac:dyDescent="0.3">
      <c r="Z2240"/>
    </row>
    <row r="2241" spans="26:26" x14ac:dyDescent="0.3">
      <c r="Z2241"/>
    </row>
    <row r="2242" spans="26:26" x14ac:dyDescent="0.3">
      <c r="Z2242"/>
    </row>
    <row r="2243" spans="26:26" x14ac:dyDescent="0.3">
      <c r="Z2243"/>
    </row>
    <row r="2244" spans="26:26" x14ac:dyDescent="0.3">
      <c r="Z2244"/>
    </row>
    <row r="2245" spans="26:26" x14ac:dyDescent="0.3">
      <c r="Z2245"/>
    </row>
    <row r="2246" spans="26:26" x14ac:dyDescent="0.3">
      <c r="Z2246"/>
    </row>
    <row r="2247" spans="26:26" x14ac:dyDescent="0.3">
      <c r="Z2247"/>
    </row>
    <row r="2248" spans="26:26" x14ac:dyDescent="0.3">
      <c r="Z2248"/>
    </row>
    <row r="2249" spans="26:26" x14ac:dyDescent="0.3">
      <c r="Z2249"/>
    </row>
    <row r="2250" spans="26:26" x14ac:dyDescent="0.3">
      <c r="Z2250"/>
    </row>
    <row r="2251" spans="26:26" x14ac:dyDescent="0.3">
      <c r="Z2251"/>
    </row>
    <row r="2252" spans="26:26" x14ac:dyDescent="0.3">
      <c r="Z2252"/>
    </row>
    <row r="2253" spans="26:26" x14ac:dyDescent="0.3">
      <c r="Z2253"/>
    </row>
    <row r="2254" spans="26:26" x14ac:dyDescent="0.3">
      <c r="Z2254"/>
    </row>
    <row r="2255" spans="26:26" x14ac:dyDescent="0.3">
      <c r="Z2255"/>
    </row>
    <row r="2256" spans="26:26" x14ac:dyDescent="0.3">
      <c r="Z2256"/>
    </row>
    <row r="2257" spans="26:26" x14ac:dyDescent="0.3">
      <c r="Z2257"/>
    </row>
    <row r="2258" spans="26:26" x14ac:dyDescent="0.3">
      <c r="Z2258"/>
    </row>
    <row r="2259" spans="26:26" x14ac:dyDescent="0.3">
      <c r="Z2259"/>
    </row>
    <row r="2260" spans="26:26" x14ac:dyDescent="0.3">
      <c r="Z2260"/>
    </row>
    <row r="2261" spans="26:26" x14ac:dyDescent="0.3">
      <c r="Z2261"/>
    </row>
    <row r="2262" spans="26:26" x14ac:dyDescent="0.3">
      <c r="Z2262"/>
    </row>
    <row r="2263" spans="26:26" x14ac:dyDescent="0.3">
      <c r="Z2263"/>
    </row>
    <row r="2264" spans="26:26" x14ac:dyDescent="0.3">
      <c r="Z2264"/>
    </row>
    <row r="2265" spans="26:26" x14ac:dyDescent="0.3">
      <c r="Z2265"/>
    </row>
    <row r="2266" spans="26:26" x14ac:dyDescent="0.3">
      <c r="Z2266"/>
    </row>
    <row r="2267" spans="26:26" x14ac:dyDescent="0.3">
      <c r="Z2267"/>
    </row>
    <row r="2268" spans="26:26" x14ac:dyDescent="0.3">
      <c r="Z2268"/>
    </row>
    <row r="2269" spans="26:26" x14ac:dyDescent="0.3">
      <c r="Z2269"/>
    </row>
    <row r="2270" spans="26:26" x14ac:dyDescent="0.3">
      <c r="Z2270"/>
    </row>
    <row r="2271" spans="26:26" x14ac:dyDescent="0.3">
      <c r="Z2271"/>
    </row>
    <row r="2272" spans="26:26" x14ac:dyDescent="0.3">
      <c r="Z2272"/>
    </row>
    <row r="2273" spans="26:26" x14ac:dyDescent="0.3">
      <c r="Z2273"/>
    </row>
    <row r="2274" spans="26:26" x14ac:dyDescent="0.3">
      <c r="Z2274"/>
    </row>
    <row r="2275" spans="26:26" x14ac:dyDescent="0.3">
      <c r="Z2275"/>
    </row>
    <row r="2276" spans="26:26" x14ac:dyDescent="0.3">
      <c r="Z2276"/>
    </row>
    <row r="2277" spans="26:26" x14ac:dyDescent="0.3">
      <c r="Z2277"/>
    </row>
    <row r="2278" spans="26:26" x14ac:dyDescent="0.3">
      <c r="Z2278"/>
    </row>
    <row r="2279" spans="26:26" x14ac:dyDescent="0.3">
      <c r="Z2279"/>
    </row>
    <row r="2280" spans="26:26" x14ac:dyDescent="0.3">
      <c r="Z2280"/>
    </row>
    <row r="2281" spans="26:26" x14ac:dyDescent="0.3">
      <c r="Z2281"/>
    </row>
    <row r="2282" spans="26:26" x14ac:dyDescent="0.3">
      <c r="Z2282"/>
    </row>
    <row r="2283" spans="26:26" x14ac:dyDescent="0.3">
      <c r="Z2283"/>
    </row>
    <row r="2284" spans="26:26" x14ac:dyDescent="0.3">
      <c r="Z2284"/>
    </row>
    <row r="2285" spans="26:26" x14ac:dyDescent="0.3">
      <c r="Z2285"/>
    </row>
    <row r="2286" spans="26:26" x14ac:dyDescent="0.3">
      <c r="Z2286"/>
    </row>
    <row r="2287" spans="26:26" x14ac:dyDescent="0.3">
      <c r="Z2287"/>
    </row>
    <row r="2288" spans="26:26" x14ac:dyDescent="0.3">
      <c r="Z2288"/>
    </row>
    <row r="2289" spans="26:26" x14ac:dyDescent="0.3">
      <c r="Z2289"/>
    </row>
    <row r="2290" spans="26:26" x14ac:dyDescent="0.3">
      <c r="Z2290"/>
    </row>
    <row r="2291" spans="26:26" x14ac:dyDescent="0.3">
      <c r="Z2291"/>
    </row>
    <row r="2292" spans="26:26" x14ac:dyDescent="0.3">
      <c r="Z2292"/>
    </row>
    <row r="2293" spans="26:26" x14ac:dyDescent="0.3">
      <c r="Z2293"/>
    </row>
    <row r="2294" spans="26:26" x14ac:dyDescent="0.3">
      <c r="Z2294"/>
    </row>
    <row r="2295" spans="26:26" x14ac:dyDescent="0.3">
      <c r="Z2295"/>
    </row>
    <row r="2296" spans="26:26" x14ac:dyDescent="0.3">
      <c r="Z2296"/>
    </row>
    <row r="2297" spans="26:26" x14ac:dyDescent="0.3">
      <c r="Z2297"/>
    </row>
    <row r="2298" spans="26:26" x14ac:dyDescent="0.3">
      <c r="Z2298"/>
    </row>
    <row r="2299" spans="26:26" x14ac:dyDescent="0.3">
      <c r="Z2299"/>
    </row>
    <row r="2300" spans="26:26" x14ac:dyDescent="0.3">
      <c r="Z2300"/>
    </row>
    <row r="2301" spans="26:26" x14ac:dyDescent="0.3">
      <c r="Z2301"/>
    </row>
    <row r="2302" spans="26:26" x14ac:dyDescent="0.3">
      <c r="Z2302"/>
    </row>
    <row r="2303" spans="26:26" x14ac:dyDescent="0.3">
      <c r="Z2303"/>
    </row>
    <row r="2304" spans="26:26" x14ac:dyDescent="0.3">
      <c r="Z2304"/>
    </row>
    <row r="2305" spans="26:26" x14ac:dyDescent="0.3">
      <c r="Z2305"/>
    </row>
    <row r="2306" spans="26:26" x14ac:dyDescent="0.3">
      <c r="Z2306"/>
    </row>
    <row r="2307" spans="26:26" x14ac:dyDescent="0.3">
      <c r="Z2307"/>
    </row>
    <row r="2308" spans="26:26" x14ac:dyDescent="0.3">
      <c r="Z2308"/>
    </row>
    <row r="2309" spans="26:26" x14ac:dyDescent="0.3">
      <c r="Z2309"/>
    </row>
    <row r="2310" spans="26:26" x14ac:dyDescent="0.3">
      <c r="Z2310"/>
    </row>
    <row r="2311" spans="26:26" x14ac:dyDescent="0.3">
      <c r="Z2311"/>
    </row>
    <row r="2312" spans="26:26" x14ac:dyDescent="0.3">
      <c r="Z2312"/>
    </row>
    <row r="2313" spans="26:26" x14ac:dyDescent="0.3">
      <c r="Z2313"/>
    </row>
    <row r="2314" spans="26:26" x14ac:dyDescent="0.3">
      <c r="Z2314"/>
    </row>
    <row r="2315" spans="26:26" x14ac:dyDescent="0.3">
      <c r="Z2315"/>
    </row>
    <row r="2316" spans="26:26" x14ac:dyDescent="0.3">
      <c r="Z2316"/>
    </row>
    <row r="2317" spans="26:26" x14ac:dyDescent="0.3">
      <c r="Z2317"/>
    </row>
    <row r="2318" spans="26:26" x14ac:dyDescent="0.3">
      <c r="Z2318"/>
    </row>
    <row r="2319" spans="26:26" x14ac:dyDescent="0.3">
      <c r="Z2319"/>
    </row>
    <row r="2320" spans="26:26" x14ac:dyDescent="0.3">
      <c r="Z2320"/>
    </row>
    <row r="2321" spans="26:26" x14ac:dyDescent="0.3">
      <c r="Z2321"/>
    </row>
    <row r="2322" spans="26:26" x14ac:dyDescent="0.3">
      <c r="Z2322"/>
    </row>
    <row r="2323" spans="26:26" x14ac:dyDescent="0.3">
      <c r="Z2323"/>
    </row>
    <row r="2324" spans="26:26" x14ac:dyDescent="0.3">
      <c r="Z2324"/>
    </row>
    <row r="2325" spans="26:26" x14ac:dyDescent="0.3">
      <c r="Z2325"/>
    </row>
    <row r="2326" spans="26:26" x14ac:dyDescent="0.3">
      <c r="Z2326"/>
    </row>
    <row r="2327" spans="26:26" x14ac:dyDescent="0.3">
      <c r="Z2327"/>
    </row>
    <row r="2328" spans="26:26" x14ac:dyDescent="0.3">
      <c r="Z2328"/>
    </row>
    <row r="2329" spans="26:26" x14ac:dyDescent="0.3">
      <c r="Z2329"/>
    </row>
    <row r="2330" spans="26:26" x14ac:dyDescent="0.3">
      <c r="Z2330"/>
    </row>
    <row r="2331" spans="26:26" x14ac:dyDescent="0.3">
      <c r="Z2331"/>
    </row>
    <row r="2332" spans="26:26" x14ac:dyDescent="0.3">
      <c r="Z2332"/>
    </row>
    <row r="2333" spans="26:26" x14ac:dyDescent="0.3">
      <c r="Z2333"/>
    </row>
    <row r="2334" spans="26:26" x14ac:dyDescent="0.3">
      <c r="Z2334"/>
    </row>
    <row r="2335" spans="26:26" x14ac:dyDescent="0.3">
      <c r="Z2335"/>
    </row>
    <row r="2336" spans="26:26" x14ac:dyDescent="0.3">
      <c r="Z2336"/>
    </row>
    <row r="2337" spans="26:26" x14ac:dyDescent="0.3">
      <c r="Z2337"/>
    </row>
    <row r="2338" spans="26:26" x14ac:dyDescent="0.3">
      <c r="Z2338"/>
    </row>
    <row r="2339" spans="26:26" x14ac:dyDescent="0.3">
      <c r="Z2339"/>
    </row>
    <row r="2340" spans="26:26" x14ac:dyDescent="0.3">
      <c r="Z2340"/>
    </row>
    <row r="2341" spans="26:26" x14ac:dyDescent="0.3">
      <c r="Z2341"/>
    </row>
    <row r="2342" spans="26:26" x14ac:dyDescent="0.3">
      <c r="Z2342"/>
    </row>
    <row r="2343" spans="26:26" x14ac:dyDescent="0.3">
      <c r="Z2343"/>
    </row>
    <row r="2344" spans="26:26" x14ac:dyDescent="0.3">
      <c r="Z2344"/>
    </row>
    <row r="2345" spans="26:26" x14ac:dyDescent="0.3">
      <c r="Z2345"/>
    </row>
    <row r="2346" spans="26:26" x14ac:dyDescent="0.3">
      <c r="Z2346"/>
    </row>
    <row r="2347" spans="26:26" x14ac:dyDescent="0.3">
      <c r="Z2347"/>
    </row>
    <row r="2348" spans="26:26" x14ac:dyDescent="0.3">
      <c r="Z2348"/>
    </row>
    <row r="2349" spans="26:26" x14ac:dyDescent="0.3">
      <c r="Z2349"/>
    </row>
    <row r="2350" spans="26:26" x14ac:dyDescent="0.3">
      <c r="Z2350"/>
    </row>
    <row r="2351" spans="26:26" x14ac:dyDescent="0.3">
      <c r="Z2351"/>
    </row>
    <row r="2352" spans="26:26" x14ac:dyDescent="0.3">
      <c r="Z2352"/>
    </row>
    <row r="2353" spans="26:26" x14ac:dyDescent="0.3">
      <c r="Z2353"/>
    </row>
    <row r="2354" spans="26:26" x14ac:dyDescent="0.3">
      <c r="Z2354"/>
    </row>
    <row r="2355" spans="26:26" x14ac:dyDescent="0.3">
      <c r="Z2355"/>
    </row>
    <row r="2356" spans="26:26" x14ac:dyDescent="0.3">
      <c r="Z2356"/>
    </row>
    <row r="2357" spans="26:26" x14ac:dyDescent="0.3">
      <c r="Z2357"/>
    </row>
    <row r="2358" spans="26:26" x14ac:dyDescent="0.3">
      <c r="Z2358"/>
    </row>
    <row r="2359" spans="26:26" x14ac:dyDescent="0.3">
      <c r="Z2359"/>
    </row>
    <row r="2360" spans="26:26" x14ac:dyDescent="0.3">
      <c r="Z2360"/>
    </row>
    <row r="2361" spans="26:26" x14ac:dyDescent="0.3">
      <c r="Z2361"/>
    </row>
    <row r="2362" spans="26:26" x14ac:dyDescent="0.3">
      <c r="Z2362"/>
    </row>
    <row r="2363" spans="26:26" x14ac:dyDescent="0.3">
      <c r="Z2363"/>
    </row>
    <row r="2364" spans="26:26" x14ac:dyDescent="0.3">
      <c r="Z2364"/>
    </row>
    <row r="2365" spans="26:26" x14ac:dyDescent="0.3">
      <c r="Z2365"/>
    </row>
    <row r="2366" spans="26:26" x14ac:dyDescent="0.3">
      <c r="Z2366"/>
    </row>
    <row r="2367" spans="26:26" x14ac:dyDescent="0.3">
      <c r="Z2367"/>
    </row>
    <row r="2368" spans="26:26" x14ac:dyDescent="0.3">
      <c r="Z2368"/>
    </row>
    <row r="2369" spans="26:26" x14ac:dyDescent="0.3">
      <c r="Z2369"/>
    </row>
    <row r="2370" spans="26:26" x14ac:dyDescent="0.3">
      <c r="Z2370"/>
    </row>
    <row r="2371" spans="26:26" x14ac:dyDescent="0.3">
      <c r="Z2371"/>
    </row>
    <row r="2372" spans="26:26" x14ac:dyDescent="0.3">
      <c r="Z2372"/>
    </row>
    <row r="2373" spans="26:26" x14ac:dyDescent="0.3">
      <c r="Z2373"/>
    </row>
    <row r="2374" spans="26:26" x14ac:dyDescent="0.3">
      <c r="Z2374"/>
    </row>
    <row r="2375" spans="26:26" x14ac:dyDescent="0.3">
      <c r="Z2375"/>
    </row>
    <row r="2376" spans="26:26" x14ac:dyDescent="0.3">
      <c r="Z2376"/>
    </row>
    <row r="2377" spans="26:26" x14ac:dyDescent="0.3">
      <c r="Z2377"/>
    </row>
    <row r="2378" spans="26:26" x14ac:dyDescent="0.3">
      <c r="Z2378"/>
    </row>
    <row r="2379" spans="26:26" x14ac:dyDescent="0.3">
      <c r="Z2379"/>
    </row>
    <row r="2380" spans="26:26" x14ac:dyDescent="0.3">
      <c r="Z2380"/>
    </row>
    <row r="2381" spans="26:26" x14ac:dyDescent="0.3">
      <c r="Z2381"/>
    </row>
    <row r="2382" spans="26:26" x14ac:dyDescent="0.3">
      <c r="Z2382"/>
    </row>
    <row r="2383" spans="26:26" x14ac:dyDescent="0.3">
      <c r="Z2383"/>
    </row>
    <row r="2384" spans="26:26" x14ac:dyDescent="0.3">
      <c r="Z2384"/>
    </row>
    <row r="2385" spans="26:26" x14ac:dyDescent="0.3">
      <c r="Z2385"/>
    </row>
    <row r="2386" spans="26:26" x14ac:dyDescent="0.3">
      <c r="Z2386"/>
    </row>
    <row r="2387" spans="26:26" x14ac:dyDescent="0.3">
      <c r="Z2387"/>
    </row>
    <row r="2388" spans="26:26" x14ac:dyDescent="0.3">
      <c r="Z2388"/>
    </row>
    <row r="2389" spans="26:26" x14ac:dyDescent="0.3">
      <c r="Z2389"/>
    </row>
    <row r="2390" spans="26:26" x14ac:dyDescent="0.3">
      <c r="Z2390"/>
    </row>
    <row r="2391" spans="26:26" x14ac:dyDescent="0.3">
      <c r="Z2391"/>
    </row>
    <row r="2392" spans="26:26" x14ac:dyDescent="0.3">
      <c r="Z2392"/>
    </row>
    <row r="2393" spans="26:26" x14ac:dyDescent="0.3">
      <c r="Z2393"/>
    </row>
    <row r="2394" spans="26:26" x14ac:dyDescent="0.3">
      <c r="Z2394"/>
    </row>
    <row r="2395" spans="26:26" x14ac:dyDescent="0.3">
      <c r="Z2395"/>
    </row>
    <row r="2396" spans="26:26" x14ac:dyDescent="0.3">
      <c r="Z2396"/>
    </row>
    <row r="2397" spans="26:26" x14ac:dyDescent="0.3">
      <c r="Z2397"/>
    </row>
    <row r="2398" spans="26:26" x14ac:dyDescent="0.3">
      <c r="Z2398"/>
    </row>
    <row r="2399" spans="26:26" x14ac:dyDescent="0.3">
      <c r="Z2399"/>
    </row>
    <row r="2400" spans="26:26" x14ac:dyDescent="0.3">
      <c r="Z2400"/>
    </row>
    <row r="2401" spans="26:26" x14ac:dyDescent="0.3">
      <c r="Z2401"/>
    </row>
    <row r="2402" spans="26:26" x14ac:dyDescent="0.3">
      <c r="Z2402"/>
    </row>
    <row r="2403" spans="26:26" x14ac:dyDescent="0.3">
      <c r="Z2403"/>
    </row>
    <row r="2404" spans="26:26" x14ac:dyDescent="0.3">
      <c r="Z2404"/>
    </row>
    <row r="2405" spans="26:26" x14ac:dyDescent="0.3">
      <c r="Z2405"/>
    </row>
    <row r="2406" spans="26:26" x14ac:dyDescent="0.3">
      <c r="Z2406"/>
    </row>
    <row r="2407" spans="26:26" x14ac:dyDescent="0.3">
      <c r="Z2407"/>
    </row>
    <row r="2408" spans="26:26" x14ac:dyDescent="0.3">
      <c r="Z2408"/>
    </row>
    <row r="2409" spans="26:26" x14ac:dyDescent="0.3">
      <c r="Z2409"/>
    </row>
    <row r="2410" spans="26:26" x14ac:dyDescent="0.3">
      <c r="Z2410"/>
    </row>
    <row r="2411" spans="26:26" x14ac:dyDescent="0.3">
      <c r="Z2411"/>
    </row>
    <row r="2412" spans="26:26" x14ac:dyDescent="0.3">
      <c r="Z2412"/>
    </row>
    <row r="2413" spans="26:26" x14ac:dyDescent="0.3">
      <c r="Z2413"/>
    </row>
    <row r="2414" spans="26:26" x14ac:dyDescent="0.3">
      <c r="Z2414"/>
    </row>
    <row r="2415" spans="26:26" x14ac:dyDescent="0.3">
      <c r="Z2415"/>
    </row>
    <row r="2416" spans="26:26" x14ac:dyDescent="0.3">
      <c r="Z2416"/>
    </row>
    <row r="2417" spans="26:26" x14ac:dyDescent="0.3">
      <c r="Z2417"/>
    </row>
    <row r="2418" spans="26:26" x14ac:dyDescent="0.3">
      <c r="Z2418"/>
    </row>
    <row r="2419" spans="26:26" x14ac:dyDescent="0.3">
      <c r="Z2419"/>
    </row>
    <row r="2420" spans="26:26" x14ac:dyDescent="0.3">
      <c r="Z2420"/>
    </row>
    <row r="2421" spans="26:26" x14ac:dyDescent="0.3">
      <c r="Z2421"/>
    </row>
    <row r="2422" spans="26:26" x14ac:dyDescent="0.3">
      <c r="Z2422"/>
    </row>
    <row r="2423" spans="26:26" x14ac:dyDescent="0.3">
      <c r="Z2423"/>
    </row>
    <row r="2424" spans="26:26" x14ac:dyDescent="0.3">
      <c r="Z2424"/>
    </row>
    <row r="2425" spans="26:26" x14ac:dyDescent="0.3">
      <c r="Z2425"/>
    </row>
    <row r="2426" spans="26:26" x14ac:dyDescent="0.3">
      <c r="Z2426"/>
    </row>
    <row r="2427" spans="26:26" x14ac:dyDescent="0.3">
      <c r="Z2427"/>
    </row>
    <row r="2428" spans="26:26" x14ac:dyDescent="0.3">
      <c r="Z2428"/>
    </row>
    <row r="2429" spans="26:26" x14ac:dyDescent="0.3">
      <c r="Z2429"/>
    </row>
    <row r="2430" spans="26:26" x14ac:dyDescent="0.3">
      <c r="Z2430"/>
    </row>
    <row r="2431" spans="26:26" x14ac:dyDescent="0.3">
      <c r="Z2431"/>
    </row>
    <row r="2432" spans="26:26" x14ac:dyDescent="0.3">
      <c r="Z2432"/>
    </row>
    <row r="2433" spans="26:26" x14ac:dyDescent="0.3">
      <c r="Z2433"/>
    </row>
    <row r="2434" spans="26:26" x14ac:dyDescent="0.3">
      <c r="Z2434"/>
    </row>
    <row r="2435" spans="26:26" x14ac:dyDescent="0.3">
      <c r="Z2435"/>
    </row>
    <row r="2436" spans="26:26" x14ac:dyDescent="0.3">
      <c r="Z2436"/>
    </row>
    <row r="2437" spans="26:26" x14ac:dyDescent="0.3">
      <c r="Z2437"/>
    </row>
    <row r="2438" spans="26:26" x14ac:dyDescent="0.3">
      <c r="Z2438"/>
    </row>
    <row r="2439" spans="26:26" x14ac:dyDescent="0.3">
      <c r="Z2439"/>
    </row>
    <row r="2440" spans="26:26" x14ac:dyDescent="0.3">
      <c r="Z2440"/>
    </row>
    <row r="2441" spans="26:26" x14ac:dyDescent="0.3">
      <c r="Z2441"/>
    </row>
    <row r="2442" spans="26:26" x14ac:dyDescent="0.3">
      <c r="Z2442"/>
    </row>
    <row r="2443" spans="26:26" x14ac:dyDescent="0.3">
      <c r="Z2443"/>
    </row>
    <row r="2444" spans="26:26" x14ac:dyDescent="0.3">
      <c r="Z2444"/>
    </row>
    <row r="2445" spans="26:26" x14ac:dyDescent="0.3">
      <c r="Z2445"/>
    </row>
    <row r="2446" spans="26:26" x14ac:dyDescent="0.3">
      <c r="Z2446"/>
    </row>
    <row r="2447" spans="26:26" x14ac:dyDescent="0.3">
      <c r="Z2447"/>
    </row>
    <row r="2448" spans="26:26" x14ac:dyDescent="0.3">
      <c r="Z2448"/>
    </row>
    <row r="2449" spans="26:26" x14ac:dyDescent="0.3">
      <c r="Z2449"/>
    </row>
    <row r="2450" spans="26:26" x14ac:dyDescent="0.3">
      <c r="Z2450"/>
    </row>
    <row r="2451" spans="26:26" x14ac:dyDescent="0.3">
      <c r="Z2451"/>
    </row>
    <row r="2452" spans="26:26" x14ac:dyDescent="0.3">
      <c r="Z2452"/>
    </row>
    <row r="2453" spans="26:26" x14ac:dyDescent="0.3">
      <c r="Z2453"/>
    </row>
    <row r="2454" spans="26:26" x14ac:dyDescent="0.3">
      <c r="Z2454"/>
    </row>
    <row r="2455" spans="26:26" x14ac:dyDescent="0.3">
      <c r="Z2455"/>
    </row>
    <row r="2456" spans="26:26" x14ac:dyDescent="0.3">
      <c r="Z2456"/>
    </row>
    <row r="2457" spans="26:26" x14ac:dyDescent="0.3">
      <c r="Z2457"/>
    </row>
    <row r="2458" spans="26:26" x14ac:dyDescent="0.3">
      <c r="Z2458"/>
    </row>
    <row r="2459" spans="26:26" x14ac:dyDescent="0.3">
      <c r="Z2459"/>
    </row>
    <row r="2460" spans="26:26" x14ac:dyDescent="0.3">
      <c r="Z2460"/>
    </row>
    <row r="2461" spans="26:26" x14ac:dyDescent="0.3">
      <c r="Z2461"/>
    </row>
    <row r="2462" spans="26:26" x14ac:dyDescent="0.3">
      <c r="Z2462"/>
    </row>
    <row r="2463" spans="26:26" x14ac:dyDescent="0.3">
      <c r="Z2463"/>
    </row>
    <row r="2464" spans="26:26" x14ac:dyDescent="0.3">
      <c r="Z2464"/>
    </row>
    <row r="2465" spans="26:26" x14ac:dyDescent="0.3">
      <c r="Z2465"/>
    </row>
    <row r="2466" spans="26:26" x14ac:dyDescent="0.3">
      <c r="Z2466"/>
    </row>
    <row r="2467" spans="26:26" x14ac:dyDescent="0.3">
      <c r="Z2467"/>
    </row>
    <row r="2468" spans="26:26" x14ac:dyDescent="0.3">
      <c r="Z2468"/>
    </row>
    <row r="2469" spans="26:26" x14ac:dyDescent="0.3">
      <c r="Z2469"/>
    </row>
    <row r="2470" spans="26:26" x14ac:dyDescent="0.3">
      <c r="Z2470"/>
    </row>
    <row r="2471" spans="26:26" x14ac:dyDescent="0.3">
      <c r="Z2471"/>
    </row>
    <row r="2472" spans="26:26" x14ac:dyDescent="0.3">
      <c r="Z2472"/>
    </row>
    <row r="2473" spans="26:26" x14ac:dyDescent="0.3">
      <c r="Z2473"/>
    </row>
    <row r="2474" spans="26:26" x14ac:dyDescent="0.3">
      <c r="Z2474"/>
    </row>
    <row r="2475" spans="26:26" x14ac:dyDescent="0.3">
      <c r="Z2475"/>
    </row>
    <row r="2476" spans="26:26" x14ac:dyDescent="0.3">
      <c r="Z2476"/>
    </row>
    <row r="2477" spans="26:26" x14ac:dyDescent="0.3">
      <c r="Z2477"/>
    </row>
    <row r="2478" spans="26:26" x14ac:dyDescent="0.3">
      <c r="Z2478"/>
    </row>
    <row r="2479" spans="26:26" x14ac:dyDescent="0.3">
      <c r="Z2479"/>
    </row>
    <row r="2480" spans="26:26" x14ac:dyDescent="0.3">
      <c r="Z2480"/>
    </row>
    <row r="2481" spans="26:26" x14ac:dyDescent="0.3">
      <c r="Z2481"/>
    </row>
    <row r="2482" spans="26:26" x14ac:dyDescent="0.3">
      <c r="Z2482"/>
    </row>
    <row r="2483" spans="26:26" x14ac:dyDescent="0.3">
      <c r="Z2483"/>
    </row>
    <row r="2484" spans="26:26" x14ac:dyDescent="0.3">
      <c r="Z2484"/>
    </row>
    <row r="2485" spans="26:26" x14ac:dyDescent="0.3">
      <c r="Z2485"/>
    </row>
    <row r="2486" spans="26:26" x14ac:dyDescent="0.3">
      <c r="Z2486"/>
    </row>
    <row r="2487" spans="26:26" x14ac:dyDescent="0.3">
      <c r="Z2487"/>
    </row>
    <row r="2488" spans="26:26" x14ac:dyDescent="0.3">
      <c r="Z2488"/>
    </row>
    <row r="2489" spans="26:26" x14ac:dyDescent="0.3">
      <c r="Z2489"/>
    </row>
    <row r="2490" spans="26:26" x14ac:dyDescent="0.3">
      <c r="Z2490"/>
    </row>
    <row r="2491" spans="26:26" x14ac:dyDescent="0.3">
      <c r="Z2491"/>
    </row>
    <row r="2492" spans="26:26" x14ac:dyDescent="0.3">
      <c r="Z2492"/>
    </row>
    <row r="2493" spans="26:26" x14ac:dyDescent="0.3">
      <c r="Z2493"/>
    </row>
    <row r="2494" spans="26:26" x14ac:dyDescent="0.3">
      <c r="Z2494"/>
    </row>
    <row r="2495" spans="26:26" x14ac:dyDescent="0.3">
      <c r="Z2495"/>
    </row>
    <row r="2496" spans="26:26" x14ac:dyDescent="0.3">
      <c r="Z2496"/>
    </row>
    <row r="2497" spans="26:26" x14ac:dyDescent="0.3">
      <c r="Z2497"/>
    </row>
    <row r="2498" spans="26:26" x14ac:dyDescent="0.3">
      <c r="Z2498"/>
    </row>
    <row r="2499" spans="26:26" x14ac:dyDescent="0.3">
      <c r="Z2499"/>
    </row>
    <row r="2500" spans="26:26" x14ac:dyDescent="0.3">
      <c r="Z2500"/>
    </row>
    <row r="2501" spans="26:26" x14ac:dyDescent="0.3">
      <c r="Z2501"/>
    </row>
    <row r="2502" spans="26:26" x14ac:dyDescent="0.3">
      <c r="Z2502"/>
    </row>
    <row r="2503" spans="26:26" x14ac:dyDescent="0.3">
      <c r="Z2503"/>
    </row>
    <row r="2504" spans="26:26" x14ac:dyDescent="0.3">
      <c r="Z2504"/>
    </row>
    <row r="2505" spans="26:26" x14ac:dyDescent="0.3">
      <c r="Z2505"/>
    </row>
    <row r="2506" spans="26:26" x14ac:dyDescent="0.3">
      <c r="Z2506"/>
    </row>
    <row r="2507" spans="26:26" x14ac:dyDescent="0.3">
      <c r="Z2507"/>
    </row>
    <row r="2508" spans="26:26" x14ac:dyDescent="0.3">
      <c r="Z2508"/>
    </row>
    <row r="2509" spans="26:26" x14ac:dyDescent="0.3">
      <c r="Z2509"/>
    </row>
    <row r="2510" spans="26:26" x14ac:dyDescent="0.3">
      <c r="Z2510"/>
    </row>
    <row r="2511" spans="26:26" x14ac:dyDescent="0.3">
      <c r="Z2511"/>
    </row>
    <row r="2512" spans="26:26" x14ac:dyDescent="0.3">
      <c r="Z2512"/>
    </row>
    <row r="2513" spans="26:26" x14ac:dyDescent="0.3">
      <c r="Z2513"/>
    </row>
    <row r="2514" spans="26:26" x14ac:dyDescent="0.3">
      <c r="Z2514"/>
    </row>
    <row r="2515" spans="26:26" x14ac:dyDescent="0.3">
      <c r="Z2515"/>
    </row>
    <row r="2516" spans="26:26" x14ac:dyDescent="0.3">
      <c r="Z2516"/>
    </row>
    <row r="2517" spans="26:26" x14ac:dyDescent="0.3">
      <c r="Z2517"/>
    </row>
    <row r="2518" spans="26:26" x14ac:dyDescent="0.3">
      <c r="Z2518"/>
    </row>
    <row r="2519" spans="26:26" x14ac:dyDescent="0.3">
      <c r="Z2519"/>
    </row>
    <row r="2520" spans="26:26" x14ac:dyDescent="0.3">
      <c r="Z2520"/>
    </row>
    <row r="2521" spans="26:26" x14ac:dyDescent="0.3">
      <c r="Z2521"/>
    </row>
    <row r="2522" spans="26:26" x14ac:dyDescent="0.3">
      <c r="Z2522"/>
    </row>
    <row r="2523" spans="26:26" x14ac:dyDescent="0.3">
      <c r="Z2523"/>
    </row>
    <row r="2524" spans="26:26" x14ac:dyDescent="0.3">
      <c r="Z2524"/>
    </row>
    <row r="2525" spans="26:26" x14ac:dyDescent="0.3">
      <c r="Z2525"/>
    </row>
    <row r="2526" spans="26:26" x14ac:dyDescent="0.3">
      <c r="Z2526"/>
    </row>
    <row r="2527" spans="26:26" x14ac:dyDescent="0.3">
      <c r="Z2527"/>
    </row>
    <row r="2528" spans="26:26" x14ac:dyDescent="0.3">
      <c r="Z2528"/>
    </row>
    <row r="2529" spans="26:26" x14ac:dyDescent="0.3">
      <c r="Z2529"/>
    </row>
    <row r="2530" spans="26:26" x14ac:dyDescent="0.3">
      <c r="Z2530"/>
    </row>
    <row r="2531" spans="26:26" x14ac:dyDescent="0.3">
      <c r="Z2531"/>
    </row>
    <row r="2532" spans="26:26" x14ac:dyDescent="0.3">
      <c r="Z2532"/>
    </row>
    <row r="2533" spans="26:26" x14ac:dyDescent="0.3">
      <c r="Z2533"/>
    </row>
    <row r="2534" spans="26:26" x14ac:dyDescent="0.3">
      <c r="Z2534"/>
    </row>
    <row r="2535" spans="26:26" x14ac:dyDescent="0.3">
      <c r="Z2535"/>
    </row>
    <row r="2536" spans="26:26" x14ac:dyDescent="0.3">
      <c r="Z2536"/>
    </row>
    <row r="2537" spans="26:26" x14ac:dyDescent="0.3">
      <c r="Z2537"/>
    </row>
    <row r="2538" spans="26:26" x14ac:dyDescent="0.3">
      <c r="Z2538"/>
    </row>
    <row r="2539" spans="26:26" x14ac:dyDescent="0.3">
      <c r="Z2539"/>
    </row>
    <row r="2540" spans="26:26" x14ac:dyDescent="0.3">
      <c r="Z2540"/>
    </row>
    <row r="2541" spans="26:26" x14ac:dyDescent="0.3">
      <c r="Z2541"/>
    </row>
    <row r="2542" spans="26:26" x14ac:dyDescent="0.3">
      <c r="Z2542"/>
    </row>
    <row r="2543" spans="26:26" x14ac:dyDescent="0.3">
      <c r="Z2543"/>
    </row>
    <row r="2544" spans="26:26" x14ac:dyDescent="0.3">
      <c r="Z2544"/>
    </row>
    <row r="2545" spans="26:26" x14ac:dyDescent="0.3">
      <c r="Z2545"/>
    </row>
    <row r="2546" spans="26:26" x14ac:dyDescent="0.3">
      <c r="Z2546"/>
    </row>
    <row r="2547" spans="26:26" x14ac:dyDescent="0.3">
      <c r="Z2547"/>
    </row>
    <row r="2548" spans="26:26" x14ac:dyDescent="0.3">
      <c r="Z2548"/>
    </row>
    <row r="2549" spans="26:26" x14ac:dyDescent="0.3">
      <c r="Z2549"/>
    </row>
    <row r="2550" spans="26:26" x14ac:dyDescent="0.3">
      <c r="Z2550"/>
    </row>
    <row r="2551" spans="26:26" x14ac:dyDescent="0.3">
      <c r="Z2551"/>
    </row>
    <row r="2552" spans="26:26" x14ac:dyDescent="0.3">
      <c r="Z2552"/>
    </row>
    <row r="2553" spans="26:26" x14ac:dyDescent="0.3">
      <c r="Z2553"/>
    </row>
    <row r="2554" spans="26:26" x14ac:dyDescent="0.3">
      <c r="Z2554"/>
    </row>
    <row r="2555" spans="26:26" x14ac:dyDescent="0.3">
      <c r="Z2555"/>
    </row>
    <row r="2556" spans="26:26" x14ac:dyDescent="0.3">
      <c r="Z2556"/>
    </row>
    <row r="2557" spans="26:26" x14ac:dyDescent="0.3">
      <c r="Z2557"/>
    </row>
    <row r="2558" spans="26:26" x14ac:dyDescent="0.3">
      <c r="Z2558"/>
    </row>
    <row r="2559" spans="26:26" x14ac:dyDescent="0.3">
      <c r="Z2559"/>
    </row>
    <row r="2560" spans="26:26" x14ac:dyDescent="0.3">
      <c r="Z2560"/>
    </row>
    <row r="2561" spans="26:26" x14ac:dyDescent="0.3">
      <c r="Z2561"/>
    </row>
    <row r="2562" spans="26:26" x14ac:dyDescent="0.3">
      <c r="Z2562"/>
    </row>
    <row r="2563" spans="26:26" x14ac:dyDescent="0.3">
      <c r="Z2563"/>
    </row>
    <row r="2564" spans="26:26" x14ac:dyDescent="0.3">
      <c r="Z2564"/>
    </row>
    <row r="2565" spans="26:26" x14ac:dyDescent="0.3">
      <c r="Z2565"/>
    </row>
    <row r="2566" spans="26:26" x14ac:dyDescent="0.3">
      <c r="Z2566"/>
    </row>
    <row r="2567" spans="26:26" x14ac:dyDescent="0.3">
      <c r="Z2567"/>
    </row>
    <row r="2568" spans="26:26" x14ac:dyDescent="0.3">
      <c r="Z2568"/>
    </row>
    <row r="2569" spans="26:26" x14ac:dyDescent="0.3">
      <c r="Z2569"/>
    </row>
    <row r="2570" spans="26:26" x14ac:dyDescent="0.3">
      <c r="Z2570"/>
    </row>
    <row r="2571" spans="26:26" x14ac:dyDescent="0.3">
      <c r="Z2571"/>
    </row>
    <row r="2572" spans="26:26" x14ac:dyDescent="0.3">
      <c r="Z2572"/>
    </row>
    <row r="2573" spans="26:26" x14ac:dyDescent="0.3">
      <c r="Z2573"/>
    </row>
    <row r="2574" spans="26:26" x14ac:dyDescent="0.3">
      <c r="Z2574"/>
    </row>
    <row r="2575" spans="26:26" x14ac:dyDescent="0.3">
      <c r="Z2575"/>
    </row>
    <row r="2576" spans="26:26" x14ac:dyDescent="0.3">
      <c r="Z2576"/>
    </row>
    <row r="2577" spans="26:26" x14ac:dyDescent="0.3">
      <c r="Z2577"/>
    </row>
    <row r="2578" spans="26:26" x14ac:dyDescent="0.3">
      <c r="Z2578"/>
    </row>
    <row r="2579" spans="26:26" x14ac:dyDescent="0.3">
      <c r="Z2579"/>
    </row>
    <row r="2580" spans="26:26" x14ac:dyDescent="0.3">
      <c r="Z2580"/>
    </row>
    <row r="2581" spans="26:26" x14ac:dyDescent="0.3">
      <c r="Z2581"/>
    </row>
    <row r="2582" spans="26:26" x14ac:dyDescent="0.3">
      <c r="Z2582"/>
    </row>
    <row r="2583" spans="26:26" x14ac:dyDescent="0.3">
      <c r="Z2583"/>
    </row>
    <row r="2584" spans="26:26" x14ac:dyDescent="0.3">
      <c r="Z2584"/>
    </row>
    <row r="2585" spans="26:26" x14ac:dyDescent="0.3">
      <c r="Z2585"/>
    </row>
    <row r="2586" spans="26:26" x14ac:dyDescent="0.3">
      <c r="Z2586"/>
    </row>
    <row r="2587" spans="26:26" x14ac:dyDescent="0.3">
      <c r="Z2587"/>
    </row>
    <row r="2588" spans="26:26" x14ac:dyDescent="0.3">
      <c r="Z2588"/>
    </row>
    <row r="2589" spans="26:26" x14ac:dyDescent="0.3">
      <c r="Z2589"/>
    </row>
    <row r="2590" spans="26:26" x14ac:dyDescent="0.3">
      <c r="Z2590"/>
    </row>
    <row r="2591" spans="26:26" x14ac:dyDescent="0.3">
      <c r="Z2591"/>
    </row>
    <row r="2592" spans="26:26" x14ac:dyDescent="0.3">
      <c r="Z2592"/>
    </row>
    <row r="2593" spans="26:26" x14ac:dyDescent="0.3">
      <c r="Z2593"/>
    </row>
    <row r="2594" spans="26:26" x14ac:dyDescent="0.3">
      <c r="Z2594"/>
    </row>
    <row r="2595" spans="26:26" x14ac:dyDescent="0.3">
      <c r="Z2595"/>
    </row>
    <row r="2596" spans="26:26" x14ac:dyDescent="0.3">
      <c r="Z2596"/>
    </row>
    <row r="2597" spans="26:26" x14ac:dyDescent="0.3">
      <c r="Z2597"/>
    </row>
    <row r="2598" spans="26:26" x14ac:dyDescent="0.3">
      <c r="Z2598"/>
    </row>
    <row r="2599" spans="26:26" x14ac:dyDescent="0.3">
      <c r="Z2599"/>
    </row>
    <row r="2600" spans="26:26" x14ac:dyDescent="0.3">
      <c r="Z2600"/>
    </row>
    <row r="2601" spans="26:26" x14ac:dyDescent="0.3">
      <c r="Z2601"/>
    </row>
    <row r="2602" spans="26:26" x14ac:dyDescent="0.3">
      <c r="Z2602"/>
    </row>
    <row r="2603" spans="26:26" x14ac:dyDescent="0.3">
      <c r="Z2603"/>
    </row>
    <row r="2604" spans="26:26" x14ac:dyDescent="0.3">
      <c r="Z2604"/>
    </row>
    <row r="2605" spans="26:26" x14ac:dyDescent="0.3">
      <c r="Z2605"/>
    </row>
    <row r="2606" spans="26:26" x14ac:dyDescent="0.3">
      <c r="Z2606"/>
    </row>
    <row r="2607" spans="26:26" x14ac:dyDescent="0.3">
      <c r="Z2607"/>
    </row>
    <row r="2608" spans="26:26" x14ac:dyDescent="0.3">
      <c r="Z2608"/>
    </row>
    <row r="2609" spans="26:26" x14ac:dyDescent="0.3">
      <c r="Z2609"/>
    </row>
    <row r="2610" spans="26:26" x14ac:dyDescent="0.3">
      <c r="Z2610"/>
    </row>
    <row r="2611" spans="26:26" x14ac:dyDescent="0.3">
      <c r="Z2611"/>
    </row>
    <row r="2612" spans="26:26" x14ac:dyDescent="0.3">
      <c r="Z2612"/>
    </row>
    <row r="2613" spans="26:26" x14ac:dyDescent="0.3">
      <c r="Z2613"/>
    </row>
    <row r="2614" spans="26:26" x14ac:dyDescent="0.3">
      <c r="Z2614"/>
    </row>
    <row r="2615" spans="26:26" x14ac:dyDescent="0.3">
      <c r="Z2615"/>
    </row>
    <row r="2616" spans="26:26" x14ac:dyDescent="0.3">
      <c r="Z2616"/>
    </row>
    <row r="2617" spans="26:26" x14ac:dyDescent="0.3">
      <c r="Z2617"/>
    </row>
    <row r="2618" spans="26:26" x14ac:dyDescent="0.3">
      <c r="Z2618"/>
    </row>
    <row r="2619" spans="26:26" x14ac:dyDescent="0.3">
      <c r="Z2619"/>
    </row>
    <row r="2620" spans="26:26" x14ac:dyDescent="0.3">
      <c r="Z2620"/>
    </row>
    <row r="2621" spans="26:26" x14ac:dyDescent="0.3">
      <c r="Z2621"/>
    </row>
    <row r="2622" spans="26:26" x14ac:dyDescent="0.3">
      <c r="Z2622"/>
    </row>
    <row r="2623" spans="26:26" x14ac:dyDescent="0.3">
      <c r="Z2623"/>
    </row>
    <row r="2624" spans="26:26" x14ac:dyDescent="0.3">
      <c r="Z2624"/>
    </row>
    <row r="2625" spans="26:26" x14ac:dyDescent="0.3">
      <c r="Z2625"/>
    </row>
    <row r="2626" spans="26:26" x14ac:dyDescent="0.3">
      <c r="Z2626"/>
    </row>
    <row r="2627" spans="26:26" x14ac:dyDescent="0.3">
      <c r="Z2627"/>
    </row>
    <row r="2628" spans="26:26" x14ac:dyDescent="0.3">
      <c r="Z2628"/>
    </row>
    <row r="2629" spans="26:26" x14ac:dyDescent="0.3">
      <c r="Z2629"/>
    </row>
    <row r="2630" spans="26:26" x14ac:dyDescent="0.3">
      <c r="Z2630"/>
    </row>
    <row r="2631" spans="26:26" x14ac:dyDescent="0.3">
      <c r="Z2631"/>
    </row>
    <row r="2632" spans="26:26" x14ac:dyDescent="0.3">
      <c r="Z2632"/>
    </row>
    <row r="2633" spans="26:26" x14ac:dyDescent="0.3">
      <c r="Z2633"/>
    </row>
    <row r="2634" spans="26:26" x14ac:dyDescent="0.3">
      <c r="Z2634"/>
    </row>
    <row r="2635" spans="26:26" x14ac:dyDescent="0.3">
      <c r="Z2635"/>
    </row>
    <row r="2636" spans="26:26" x14ac:dyDescent="0.3">
      <c r="Z2636"/>
    </row>
    <row r="2637" spans="26:26" x14ac:dyDescent="0.3">
      <c r="Z2637"/>
    </row>
    <row r="2638" spans="26:26" x14ac:dyDescent="0.3">
      <c r="Z2638"/>
    </row>
    <row r="2639" spans="26:26" x14ac:dyDescent="0.3">
      <c r="Z2639"/>
    </row>
    <row r="2640" spans="26:26" x14ac:dyDescent="0.3">
      <c r="Z2640"/>
    </row>
    <row r="2641" spans="26:26" x14ac:dyDescent="0.3">
      <c r="Z2641"/>
    </row>
    <row r="2642" spans="26:26" x14ac:dyDescent="0.3">
      <c r="Z2642"/>
    </row>
    <row r="2643" spans="26:26" x14ac:dyDescent="0.3">
      <c r="Z2643"/>
    </row>
    <row r="2644" spans="26:26" x14ac:dyDescent="0.3">
      <c r="Z2644"/>
    </row>
    <row r="2645" spans="26:26" x14ac:dyDescent="0.3">
      <c r="Z2645"/>
    </row>
    <row r="2646" spans="26:26" x14ac:dyDescent="0.3">
      <c r="Z2646"/>
    </row>
    <row r="2647" spans="26:26" x14ac:dyDescent="0.3">
      <c r="Z2647"/>
    </row>
    <row r="2648" spans="26:26" x14ac:dyDescent="0.3">
      <c r="Z2648"/>
    </row>
    <row r="2649" spans="26:26" x14ac:dyDescent="0.3">
      <c r="Z2649"/>
    </row>
    <row r="2650" spans="26:26" x14ac:dyDescent="0.3">
      <c r="Z2650"/>
    </row>
    <row r="2651" spans="26:26" x14ac:dyDescent="0.3">
      <c r="Z2651"/>
    </row>
    <row r="2652" spans="26:26" x14ac:dyDescent="0.3">
      <c r="Z2652"/>
    </row>
    <row r="2653" spans="26:26" x14ac:dyDescent="0.3">
      <c r="Z2653"/>
    </row>
    <row r="2654" spans="26:26" x14ac:dyDescent="0.3">
      <c r="Z2654"/>
    </row>
    <row r="2655" spans="26:26" x14ac:dyDescent="0.3">
      <c r="Z2655"/>
    </row>
    <row r="2656" spans="26:26" x14ac:dyDescent="0.3">
      <c r="Z2656"/>
    </row>
    <row r="2657" spans="26:26" x14ac:dyDescent="0.3">
      <c r="Z2657"/>
    </row>
    <row r="2658" spans="26:26" x14ac:dyDescent="0.3">
      <c r="Z2658"/>
    </row>
    <row r="2659" spans="26:26" x14ac:dyDescent="0.3">
      <c r="Z2659"/>
    </row>
    <row r="2660" spans="26:26" x14ac:dyDescent="0.3">
      <c r="Z2660"/>
    </row>
    <row r="2661" spans="26:26" x14ac:dyDescent="0.3">
      <c r="Z2661"/>
    </row>
    <row r="2662" spans="26:26" x14ac:dyDescent="0.3">
      <c r="Z2662"/>
    </row>
    <row r="2663" spans="26:26" x14ac:dyDescent="0.3">
      <c r="Z2663"/>
    </row>
    <row r="2664" spans="26:26" x14ac:dyDescent="0.3">
      <c r="Z2664"/>
    </row>
    <row r="2665" spans="26:26" x14ac:dyDescent="0.3">
      <c r="Z2665"/>
    </row>
    <row r="2666" spans="26:26" x14ac:dyDescent="0.3">
      <c r="Z2666"/>
    </row>
    <row r="2667" spans="26:26" x14ac:dyDescent="0.3">
      <c r="Z2667"/>
    </row>
    <row r="2668" spans="26:26" x14ac:dyDescent="0.3">
      <c r="Z2668"/>
    </row>
    <row r="2669" spans="26:26" x14ac:dyDescent="0.3">
      <c r="Z2669"/>
    </row>
    <row r="2670" spans="26:26" x14ac:dyDescent="0.3">
      <c r="Z2670"/>
    </row>
    <row r="2671" spans="26:26" x14ac:dyDescent="0.3">
      <c r="Z2671"/>
    </row>
    <row r="2672" spans="26:26" x14ac:dyDescent="0.3">
      <c r="Z2672"/>
    </row>
    <row r="2673" spans="26:26" x14ac:dyDescent="0.3">
      <c r="Z2673"/>
    </row>
    <row r="2674" spans="26:26" x14ac:dyDescent="0.3">
      <c r="Z2674"/>
    </row>
    <row r="2675" spans="26:26" x14ac:dyDescent="0.3">
      <c r="Z2675"/>
    </row>
    <row r="2676" spans="26:26" x14ac:dyDescent="0.3">
      <c r="Z2676"/>
    </row>
    <row r="2677" spans="26:26" x14ac:dyDescent="0.3">
      <c r="Z2677"/>
    </row>
    <row r="2678" spans="26:26" x14ac:dyDescent="0.3">
      <c r="Z2678"/>
    </row>
    <row r="2679" spans="26:26" x14ac:dyDescent="0.3">
      <c r="Z2679"/>
    </row>
    <row r="2680" spans="26:26" x14ac:dyDescent="0.3">
      <c r="Z2680"/>
    </row>
    <row r="2681" spans="26:26" x14ac:dyDescent="0.3">
      <c r="Z2681"/>
    </row>
    <row r="2682" spans="26:26" x14ac:dyDescent="0.3">
      <c r="Z2682"/>
    </row>
    <row r="2683" spans="26:26" x14ac:dyDescent="0.3">
      <c r="Z2683"/>
    </row>
    <row r="2684" spans="26:26" x14ac:dyDescent="0.3">
      <c r="Z2684"/>
    </row>
    <row r="2685" spans="26:26" x14ac:dyDescent="0.3">
      <c r="Z2685"/>
    </row>
    <row r="2686" spans="26:26" x14ac:dyDescent="0.3">
      <c r="Z2686"/>
    </row>
    <row r="2687" spans="26:26" x14ac:dyDescent="0.3">
      <c r="Z2687"/>
    </row>
    <row r="2688" spans="26:26" x14ac:dyDescent="0.3">
      <c r="Z2688"/>
    </row>
    <row r="2689" spans="26:26" x14ac:dyDescent="0.3">
      <c r="Z2689"/>
    </row>
    <row r="2690" spans="26:26" x14ac:dyDescent="0.3">
      <c r="Z2690"/>
    </row>
    <row r="2691" spans="26:26" x14ac:dyDescent="0.3">
      <c r="Z2691"/>
    </row>
    <row r="2692" spans="26:26" x14ac:dyDescent="0.3">
      <c r="Z2692"/>
    </row>
    <row r="2693" spans="26:26" x14ac:dyDescent="0.3">
      <c r="Z2693"/>
    </row>
    <row r="2694" spans="26:26" x14ac:dyDescent="0.3">
      <c r="Z2694"/>
    </row>
    <row r="2695" spans="26:26" x14ac:dyDescent="0.3">
      <c r="Z2695"/>
    </row>
    <row r="2696" spans="26:26" x14ac:dyDescent="0.3">
      <c r="Z2696"/>
    </row>
    <row r="2697" spans="26:26" x14ac:dyDescent="0.3">
      <c r="Z2697"/>
    </row>
    <row r="2698" spans="26:26" x14ac:dyDescent="0.3">
      <c r="Z2698"/>
    </row>
    <row r="2699" spans="26:26" x14ac:dyDescent="0.3">
      <c r="Z2699"/>
    </row>
    <row r="2700" spans="26:26" x14ac:dyDescent="0.3">
      <c r="Z2700"/>
    </row>
    <row r="2701" spans="26:26" x14ac:dyDescent="0.3">
      <c r="Z2701"/>
    </row>
    <row r="2702" spans="26:26" x14ac:dyDescent="0.3">
      <c r="Z2702"/>
    </row>
    <row r="2703" spans="26:26" x14ac:dyDescent="0.3">
      <c r="Z2703"/>
    </row>
    <row r="2704" spans="26:26" x14ac:dyDescent="0.3">
      <c r="Z2704"/>
    </row>
    <row r="2705" spans="26:26" x14ac:dyDescent="0.3">
      <c r="Z2705"/>
    </row>
    <row r="2706" spans="26:26" x14ac:dyDescent="0.3">
      <c r="Z2706"/>
    </row>
    <row r="2707" spans="26:26" x14ac:dyDescent="0.3">
      <c r="Z2707"/>
    </row>
    <row r="2708" spans="26:26" x14ac:dyDescent="0.3">
      <c r="Z2708"/>
    </row>
    <row r="2709" spans="26:26" x14ac:dyDescent="0.3">
      <c r="Z2709"/>
    </row>
    <row r="2710" spans="26:26" x14ac:dyDescent="0.3">
      <c r="Z2710"/>
    </row>
    <row r="2711" spans="26:26" x14ac:dyDescent="0.3">
      <c r="Z2711"/>
    </row>
    <row r="2712" spans="26:26" x14ac:dyDescent="0.3">
      <c r="Z2712"/>
    </row>
    <row r="2713" spans="26:26" x14ac:dyDescent="0.3">
      <c r="Z2713"/>
    </row>
    <row r="2714" spans="26:26" x14ac:dyDescent="0.3">
      <c r="Z2714"/>
    </row>
    <row r="2715" spans="26:26" x14ac:dyDescent="0.3">
      <c r="Z2715"/>
    </row>
    <row r="2716" spans="26:26" x14ac:dyDescent="0.3">
      <c r="Z2716"/>
    </row>
    <row r="2717" spans="26:26" x14ac:dyDescent="0.3">
      <c r="Z2717"/>
    </row>
    <row r="2718" spans="26:26" x14ac:dyDescent="0.3">
      <c r="Z2718"/>
    </row>
    <row r="2719" spans="26:26" x14ac:dyDescent="0.3">
      <c r="Z2719"/>
    </row>
    <row r="2720" spans="26:26" x14ac:dyDescent="0.3">
      <c r="Z2720"/>
    </row>
    <row r="2721" spans="26:26" x14ac:dyDescent="0.3">
      <c r="Z2721"/>
    </row>
    <row r="2722" spans="26:26" x14ac:dyDescent="0.3">
      <c r="Z2722"/>
    </row>
    <row r="2723" spans="26:26" x14ac:dyDescent="0.3">
      <c r="Z2723"/>
    </row>
    <row r="2724" spans="26:26" x14ac:dyDescent="0.3">
      <c r="Z2724"/>
    </row>
    <row r="2725" spans="26:26" x14ac:dyDescent="0.3">
      <c r="Z2725"/>
    </row>
    <row r="2726" spans="26:26" x14ac:dyDescent="0.3">
      <c r="Z2726"/>
    </row>
    <row r="2727" spans="26:26" x14ac:dyDescent="0.3">
      <c r="Z2727"/>
    </row>
    <row r="2728" spans="26:26" x14ac:dyDescent="0.3">
      <c r="Z2728"/>
    </row>
    <row r="2729" spans="26:26" x14ac:dyDescent="0.3">
      <c r="Z2729"/>
    </row>
    <row r="2730" spans="26:26" x14ac:dyDescent="0.3">
      <c r="Z2730"/>
    </row>
    <row r="2731" spans="26:26" x14ac:dyDescent="0.3">
      <c r="Z2731"/>
    </row>
    <row r="2732" spans="26:26" x14ac:dyDescent="0.3">
      <c r="Z2732"/>
    </row>
    <row r="2733" spans="26:26" x14ac:dyDescent="0.3">
      <c r="Z2733"/>
    </row>
    <row r="2734" spans="26:26" x14ac:dyDescent="0.3">
      <c r="Z2734"/>
    </row>
    <row r="2735" spans="26:26" x14ac:dyDescent="0.3">
      <c r="Z2735"/>
    </row>
    <row r="2736" spans="26:26" x14ac:dyDescent="0.3">
      <c r="Z2736"/>
    </row>
    <row r="2737" spans="26:26" x14ac:dyDescent="0.3">
      <c r="Z2737"/>
    </row>
    <row r="2738" spans="26:26" x14ac:dyDescent="0.3">
      <c r="Z2738"/>
    </row>
    <row r="2739" spans="26:26" x14ac:dyDescent="0.3">
      <c r="Z2739"/>
    </row>
    <row r="2740" spans="26:26" x14ac:dyDescent="0.3">
      <c r="Z2740"/>
    </row>
    <row r="2741" spans="26:26" x14ac:dyDescent="0.3">
      <c r="Z2741"/>
    </row>
    <row r="2742" spans="26:26" x14ac:dyDescent="0.3">
      <c r="Z2742"/>
    </row>
    <row r="2743" spans="26:26" x14ac:dyDescent="0.3">
      <c r="Z2743"/>
    </row>
    <row r="2744" spans="26:26" x14ac:dyDescent="0.3">
      <c r="Z2744"/>
    </row>
    <row r="2745" spans="26:26" x14ac:dyDescent="0.3">
      <c r="Z2745"/>
    </row>
    <row r="2746" spans="26:26" x14ac:dyDescent="0.3">
      <c r="Z2746"/>
    </row>
    <row r="2747" spans="26:26" x14ac:dyDescent="0.3">
      <c r="Z2747"/>
    </row>
    <row r="2748" spans="26:26" x14ac:dyDescent="0.3">
      <c r="Z2748"/>
    </row>
    <row r="2749" spans="26:26" x14ac:dyDescent="0.3">
      <c r="Z2749"/>
    </row>
    <row r="2750" spans="26:26" x14ac:dyDescent="0.3">
      <c r="Z2750"/>
    </row>
    <row r="2751" spans="26:26" x14ac:dyDescent="0.3">
      <c r="Z2751"/>
    </row>
    <row r="2752" spans="26:26" x14ac:dyDescent="0.3">
      <c r="Z2752"/>
    </row>
    <row r="2753" spans="26:26" x14ac:dyDescent="0.3">
      <c r="Z2753"/>
    </row>
    <row r="2754" spans="26:26" x14ac:dyDescent="0.3">
      <c r="Z2754"/>
    </row>
    <row r="2755" spans="26:26" x14ac:dyDescent="0.3">
      <c r="Z2755"/>
    </row>
    <row r="2756" spans="26:26" x14ac:dyDescent="0.3">
      <c r="Z2756"/>
    </row>
    <row r="2757" spans="26:26" x14ac:dyDescent="0.3">
      <c r="Z2757"/>
    </row>
    <row r="2758" spans="26:26" x14ac:dyDescent="0.3">
      <c r="Z2758"/>
    </row>
    <row r="2759" spans="26:26" x14ac:dyDescent="0.3">
      <c r="Z2759"/>
    </row>
    <row r="2760" spans="26:26" x14ac:dyDescent="0.3">
      <c r="Z2760"/>
    </row>
    <row r="2761" spans="26:26" x14ac:dyDescent="0.3">
      <c r="Z2761"/>
    </row>
    <row r="2762" spans="26:26" x14ac:dyDescent="0.3">
      <c r="Z2762"/>
    </row>
    <row r="2763" spans="26:26" x14ac:dyDescent="0.3">
      <c r="Z2763"/>
    </row>
    <row r="2764" spans="26:26" x14ac:dyDescent="0.3">
      <c r="Z2764"/>
    </row>
    <row r="2765" spans="26:26" x14ac:dyDescent="0.3">
      <c r="Z2765"/>
    </row>
    <row r="2766" spans="26:26" x14ac:dyDescent="0.3">
      <c r="Z2766"/>
    </row>
    <row r="2767" spans="26:26" x14ac:dyDescent="0.3">
      <c r="Z2767"/>
    </row>
    <row r="2768" spans="26:26" x14ac:dyDescent="0.3">
      <c r="Z2768"/>
    </row>
    <row r="2769" spans="26:26" x14ac:dyDescent="0.3">
      <c r="Z2769"/>
    </row>
    <row r="2770" spans="26:26" x14ac:dyDescent="0.3">
      <c r="Z2770"/>
    </row>
    <row r="2771" spans="26:26" x14ac:dyDescent="0.3">
      <c r="Z2771"/>
    </row>
    <row r="2772" spans="26:26" x14ac:dyDescent="0.3">
      <c r="Z2772"/>
    </row>
    <row r="2773" spans="26:26" x14ac:dyDescent="0.3">
      <c r="Z2773"/>
    </row>
    <row r="2774" spans="26:26" x14ac:dyDescent="0.3">
      <c r="Z2774"/>
    </row>
    <row r="2775" spans="26:26" x14ac:dyDescent="0.3">
      <c r="Z2775"/>
    </row>
    <row r="2776" spans="26:26" x14ac:dyDescent="0.3">
      <c r="Z2776"/>
    </row>
    <row r="2777" spans="26:26" x14ac:dyDescent="0.3">
      <c r="Z2777"/>
    </row>
    <row r="2778" spans="26:26" x14ac:dyDescent="0.3">
      <c r="Z2778"/>
    </row>
    <row r="2779" spans="26:26" x14ac:dyDescent="0.3">
      <c r="Z2779"/>
    </row>
    <row r="2780" spans="26:26" x14ac:dyDescent="0.3">
      <c r="Z2780"/>
    </row>
    <row r="2781" spans="26:26" x14ac:dyDescent="0.3">
      <c r="Z2781"/>
    </row>
    <row r="2782" spans="26:26" x14ac:dyDescent="0.3">
      <c r="Z2782"/>
    </row>
    <row r="2783" spans="26:26" x14ac:dyDescent="0.3">
      <c r="Z2783"/>
    </row>
    <row r="2784" spans="26:26" x14ac:dyDescent="0.3">
      <c r="Z2784"/>
    </row>
    <row r="2785" spans="26:26" x14ac:dyDescent="0.3">
      <c r="Z2785"/>
    </row>
    <row r="2786" spans="26:26" x14ac:dyDescent="0.3">
      <c r="Z2786"/>
    </row>
    <row r="2787" spans="26:26" x14ac:dyDescent="0.3">
      <c r="Z2787"/>
    </row>
    <row r="2788" spans="26:26" x14ac:dyDescent="0.3">
      <c r="Z2788"/>
    </row>
    <row r="2789" spans="26:26" x14ac:dyDescent="0.3">
      <c r="Z2789"/>
    </row>
    <row r="2790" spans="26:26" x14ac:dyDescent="0.3">
      <c r="Z2790"/>
    </row>
    <row r="2791" spans="26:26" x14ac:dyDescent="0.3">
      <c r="Z2791"/>
    </row>
    <row r="2792" spans="26:26" x14ac:dyDescent="0.3">
      <c r="Z2792"/>
    </row>
    <row r="2793" spans="26:26" x14ac:dyDescent="0.3">
      <c r="Z2793"/>
    </row>
    <row r="2794" spans="26:26" x14ac:dyDescent="0.3">
      <c r="Z2794"/>
    </row>
    <row r="2795" spans="26:26" x14ac:dyDescent="0.3">
      <c r="Z2795"/>
    </row>
    <row r="2796" spans="26:26" x14ac:dyDescent="0.3">
      <c r="Z2796"/>
    </row>
    <row r="2797" spans="26:26" x14ac:dyDescent="0.3">
      <c r="Z2797"/>
    </row>
    <row r="2798" spans="26:26" x14ac:dyDescent="0.3">
      <c r="Z2798"/>
    </row>
    <row r="2799" spans="26:26" x14ac:dyDescent="0.3">
      <c r="Z2799"/>
    </row>
    <row r="2800" spans="26:26" x14ac:dyDescent="0.3">
      <c r="Z2800"/>
    </row>
    <row r="2801" spans="26:26" x14ac:dyDescent="0.3">
      <c r="Z2801"/>
    </row>
    <row r="2802" spans="26:26" x14ac:dyDescent="0.3">
      <c r="Z2802"/>
    </row>
    <row r="2803" spans="26:26" x14ac:dyDescent="0.3">
      <c r="Z2803"/>
    </row>
    <row r="2804" spans="26:26" x14ac:dyDescent="0.3">
      <c r="Z2804"/>
    </row>
    <row r="2805" spans="26:26" x14ac:dyDescent="0.3">
      <c r="Z2805"/>
    </row>
    <row r="2806" spans="26:26" x14ac:dyDescent="0.3">
      <c r="Z2806"/>
    </row>
    <row r="2807" spans="26:26" x14ac:dyDescent="0.3">
      <c r="Z2807"/>
    </row>
    <row r="2808" spans="26:26" x14ac:dyDescent="0.3">
      <c r="Z2808"/>
    </row>
    <row r="2809" spans="26:26" x14ac:dyDescent="0.3">
      <c r="Z2809"/>
    </row>
    <row r="2810" spans="26:26" x14ac:dyDescent="0.3">
      <c r="Z2810"/>
    </row>
    <row r="2811" spans="26:26" x14ac:dyDescent="0.3">
      <c r="Z2811"/>
    </row>
    <row r="2812" spans="26:26" x14ac:dyDescent="0.3">
      <c r="Z2812"/>
    </row>
    <row r="2813" spans="26:26" x14ac:dyDescent="0.3">
      <c r="Z2813"/>
    </row>
    <row r="2814" spans="26:26" x14ac:dyDescent="0.3">
      <c r="Z2814"/>
    </row>
    <row r="2815" spans="26:26" x14ac:dyDescent="0.3">
      <c r="Z2815"/>
    </row>
    <row r="2816" spans="26:26" x14ac:dyDescent="0.3">
      <c r="Z2816"/>
    </row>
    <row r="2817" spans="26:26" x14ac:dyDescent="0.3">
      <c r="Z2817"/>
    </row>
    <row r="2818" spans="26:26" x14ac:dyDescent="0.3">
      <c r="Z2818"/>
    </row>
    <row r="2819" spans="26:26" x14ac:dyDescent="0.3">
      <c r="Z2819"/>
    </row>
    <row r="2820" spans="26:26" x14ac:dyDescent="0.3">
      <c r="Z2820"/>
    </row>
    <row r="2821" spans="26:26" x14ac:dyDescent="0.3">
      <c r="Z2821"/>
    </row>
    <row r="2822" spans="26:26" x14ac:dyDescent="0.3">
      <c r="Z2822"/>
    </row>
    <row r="2823" spans="26:26" x14ac:dyDescent="0.3">
      <c r="Z2823"/>
    </row>
    <row r="2824" spans="26:26" x14ac:dyDescent="0.3">
      <c r="Z2824"/>
    </row>
    <row r="2825" spans="26:26" x14ac:dyDescent="0.3">
      <c r="Z2825"/>
    </row>
    <row r="2826" spans="26:26" x14ac:dyDescent="0.3">
      <c r="Z2826"/>
    </row>
    <row r="2827" spans="26:26" x14ac:dyDescent="0.3">
      <c r="Z2827"/>
    </row>
    <row r="2828" spans="26:26" x14ac:dyDescent="0.3">
      <c r="Z2828"/>
    </row>
    <row r="2829" spans="26:26" x14ac:dyDescent="0.3">
      <c r="Z2829"/>
    </row>
    <row r="2830" spans="26:26" x14ac:dyDescent="0.3">
      <c r="Z2830"/>
    </row>
    <row r="2831" spans="26:26" x14ac:dyDescent="0.3">
      <c r="Z2831"/>
    </row>
    <row r="2832" spans="26:26" x14ac:dyDescent="0.3">
      <c r="Z2832"/>
    </row>
    <row r="2833" spans="26:26" x14ac:dyDescent="0.3">
      <c r="Z2833"/>
    </row>
    <row r="2834" spans="26:26" x14ac:dyDescent="0.3">
      <c r="Z2834"/>
    </row>
    <row r="2835" spans="26:26" x14ac:dyDescent="0.3">
      <c r="Z2835"/>
    </row>
    <row r="2836" spans="26:26" x14ac:dyDescent="0.3">
      <c r="Z2836"/>
    </row>
    <row r="2837" spans="26:26" x14ac:dyDescent="0.3">
      <c r="Z2837"/>
    </row>
    <row r="2838" spans="26:26" x14ac:dyDescent="0.3">
      <c r="Z2838"/>
    </row>
    <row r="2839" spans="26:26" x14ac:dyDescent="0.3">
      <c r="Z2839"/>
    </row>
    <row r="2840" spans="26:26" x14ac:dyDescent="0.3">
      <c r="Z2840"/>
    </row>
    <row r="2841" spans="26:26" x14ac:dyDescent="0.3">
      <c r="Z2841"/>
    </row>
    <row r="2842" spans="26:26" x14ac:dyDescent="0.3">
      <c r="Z2842"/>
    </row>
    <row r="2843" spans="26:26" x14ac:dyDescent="0.3">
      <c r="Z2843"/>
    </row>
    <row r="2844" spans="26:26" x14ac:dyDescent="0.3">
      <c r="Z2844"/>
    </row>
    <row r="2845" spans="26:26" x14ac:dyDescent="0.3">
      <c r="Z2845"/>
    </row>
    <row r="2846" spans="26:26" x14ac:dyDescent="0.3">
      <c r="Z2846"/>
    </row>
    <row r="2847" spans="26:26" x14ac:dyDescent="0.3">
      <c r="Z2847"/>
    </row>
    <row r="2848" spans="26:26" x14ac:dyDescent="0.3">
      <c r="Z2848"/>
    </row>
    <row r="2849" spans="26:26" x14ac:dyDescent="0.3">
      <c r="Z2849"/>
    </row>
    <row r="2850" spans="26:26" x14ac:dyDescent="0.3">
      <c r="Z2850"/>
    </row>
    <row r="2851" spans="26:26" x14ac:dyDescent="0.3">
      <c r="Z2851"/>
    </row>
    <row r="2852" spans="26:26" x14ac:dyDescent="0.3">
      <c r="Z2852"/>
    </row>
    <row r="2853" spans="26:26" x14ac:dyDescent="0.3">
      <c r="Z2853"/>
    </row>
    <row r="2854" spans="26:26" x14ac:dyDescent="0.3">
      <c r="Z2854"/>
    </row>
    <row r="2855" spans="26:26" x14ac:dyDescent="0.3">
      <c r="Z2855"/>
    </row>
    <row r="2856" spans="26:26" x14ac:dyDescent="0.3">
      <c r="Z2856"/>
    </row>
    <row r="2857" spans="26:26" x14ac:dyDescent="0.3">
      <c r="Z2857"/>
    </row>
    <row r="2858" spans="26:26" x14ac:dyDescent="0.3">
      <c r="Z2858"/>
    </row>
    <row r="2859" spans="26:26" x14ac:dyDescent="0.3">
      <c r="Z2859"/>
    </row>
    <row r="2860" spans="26:26" x14ac:dyDescent="0.3">
      <c r="Z2860"/>
    </row>
    <row r="2861" spans="26:26" x14ac:dyDescent="0.3">
      <c r="Z2861"/>
    </row>
    <row r="2862" spans="26:26" x14ac:dyDescent="0.3">
      <c r="Z2862"/>
    </row>
    <row r="2863" spans="26:26" x14ac:dyDescent="0.3">
      <c r="Z2863"/>
    </row>
    <row r="2864" spans="26:26" x14ac:dyDescent="0.3">
      <c r="Z2864"/>
    </row>
    <row r="2865" spans="26:26" x14ac:dyDescent="0.3">
      <c r="Z2865"/>
    </row>
    <row r="2866" spans="26:26" x14ac:dyDescent="0.3">
      <c r="Z2866"/>
    </row>
    <row r="2867" spans="26:26" x14ac:dyDescent="0.3">
      <c r="Z2867"/>
    </row>
    <row r="2868" spans="26:26" x14ac:dyDescent="0.3">
      <c r="Z2868"/>
    </row>
    <row r="2869" spans="26:26" x14ac:dyDescent="0.3">
      <c r="Z2869"/>
    </row>
    <row r="2870" spans="26:26" x14ac:dyDescent="0.3">
      <c r="Z2870"/>
    </row>
    <row r="2871" spans="26:26" x14ac:dyDescent="0.3">
      <c r="Z2871"/>
    </row>
    <row r="2872" spans="26:26" x14ac:dyDescent="0.3">
      <c r="Z2872"/>
    </row>
    <row r="2873" spans="26:26" x14ac:dyDescent="0.3">
      <c r="Z2873"/>
    </row>
    <row r="2874" spans="26:26" x14ac:dyDescent="0.3">
      <c r="Z2874"/>
    </row>
    <row r="2875" spans="26:26" x14ac:dyDescent="0.3">
      <c r="Z2875"/>
    </row>
    <row r="2876" spans="26:26" x14ac:dyDescent="0.3">
      <c r="Z2876"/>
    </row>
    <row r="2877" spans="26:26" x14ac:dyDescent="0.3">
      <c r="Z2877"/>
    </row>
    <row r="2878" spans="26:26" x14ac:dyDescent="0.3">
      <c r="Z2878"/>
    </row>
    <row r="2879" spans="26:26" x14ac:dyDescent="0.3">
      <c r="Z2879"/>
    </row>
    <row r="2880" spans="26:26" x14ac:dyDescent="0.3">
      <c r="Z2880"/>
    </row>
    <row r="2881" spans="26:26" x14ac:dyDescent="0.3">
      <c r="Z2881"/>
    </row>
    <row r="2882" spans="26:26" x14ac:dyDescent="0.3">
      <c r="Z2882"/>
    </row>
    <row r="2883" spans="26:26" x14ac:dyDescent="0.3">
      <c r="Z2883"/>
    </row>
    <row r="2884" spans="26:26" x14ac:dyDescent="0.3">
      <c r="Z2884"/>
    </row>
    <row r="2885" spans="26:26" x14ac:dyDescent="0.3">
      <c r="Z2885"/>
    </row>
    <row r="2886" spans="26:26" x14ac:dyDescent="0.3">
      <c r="Z2886"/>
    </row>
    <row r="2887" spans="26:26" x14ac:dyDescent="0.3">
      <c r="Z2887"/>
    </row>
    <row r="2888" spans="26:26" x14ac:dyDescent="0.3">
      <c r="Z2888"/>
    </row>
    <row r="2889" spans="26:26" x14ac:dyDescent="0.3">
      <c r="Z2889"/>
    </row>
    <row r="2890" spans="26:26" x14ac:dyDescent="0.3">
      <c r="Z2890"/>
    </row>
    <row r="2891" spans="26:26" x14ac:dyDescent="0.3">
      <c r="Z2891"/>
    </row>
    <row r="2892" spans="26:26" x14ac:dyDescent="0.3">
      <c r="Z2892"/>
    </row>
    <row r="2893" spans="26:26" x14ac:dyDescent="0.3">
      <c r="Z2893"/>
    </row>
    <row r="2894" spans="26:26" x14ac:dyDescent="0.3">
      <c r="Z2894"/>
    </row>
    <row r="2895" spans="26:26" x14ac:dyDescent="0.3">
      <c r="Z2895"/>
    </row>
    <row r="2896" spans="26:26" x14ac:dyDescent="0.3">
      <c r="Z2896"/>
    </row>
    <row r="2897" spans="26:26" x14ac:dyDescent="0.3">
      <c r="Z2897"/>
    </row>
    <row r="2898" spans="26:26" x14ac:dyDescent="0.3">
      <c r="Z2898"/>
    </row>
    <row r="2899" spans="26:26" x14ac:dyDescent="0.3">
      <c r="Z2899"/>
    </row>
    <row r="2900" spans="26:26" x14ac:dyDescent="0.3">
      <c r="Z2900"/>
    </row>
    <row r="2901" spans="26:26" x14ac:dyDescent="0.3">
      <c r="Z2901"/>
    </row>
    <row r="2902" spans="26:26" x14ac:dyDescent="0.3">
      <c r="Z2902"/>
    </row>
    <row r="2903" spans="26:26" x14ac:dyDescent="0.3">
      <c r="Z2903"/>
    </row>
    <row r="2904" spans="26:26" x14ac:dyDescent="0.3">
      <c r="Z2904"/>
    </row>
    <row r="2905" spans="26:26" x14ac:dyDescent="0.3">
      <c r="Z2905"/>
    </row>
    <row r="2906" spans="26:26" x14ac:dyDescent="0.3">
      <c r="Z2906"/>
    </row>
    <row r="2907" spans="26:26" x14ac:dyDescent="0.3">
      <c r="Z2907"/>
    </row>
    <row r="2908" spans="26:26" x14ac:dyDescent="0.3">
      <c r="Z2908"/>
    </row>
    <row r="2909" spans="26:26" x14ac:dyDescent="0.3">
      <c r="Z2909"/>
    </row>
    <row r="2910" spans="26:26" x14ac:dyDescent="0.3">
      <c r="Z2910"/>
    </row>
    <row r="2911" spans="26:26" x14ac:dyDescent="0.3">
      <c r="Z2911"/>
    </row>
    <row r="2912" spans="26:26" x14ac:dyDescent="0.3">
      <c r="Z2912"/>
    </row>
    <row r="2913" spans="26:26" x14ac:dyDescent="0.3">
      <c r="Z2913"/>
    </row>
    <row r="2914" spans="26:26" x14ac:dyDescent="0.3">
      <c r="Z2914"/>
    </row>
    <row r="2915" spans="26:26" x14ac:dyDescent="0.3">
      <c r="Z2915"/>
    </row>
    <row r="2916" spans="26:26" x14ac:dyDescent="0.3">
      <c r="Z2916"/>
    </row>
    <row r="2917" spans="26:26" x14ac:dyDescent="0.3">
      <c r="Z2917"/>
    </row>
    <row r="2918" spans="26:26" x14ac:dyDescent="0.3">
      <c r="Z2918"/>
    </row>
    <row r="2919" spans="26:26" x14ac:dyDescent="0.3">
      <c r="Z2919"/>
    </row>
    <row r="2920" spans="26:26" x14ac:dyDescent="0.3">
      <c r="Z2920"/>
    </row>
    <row r="2921" spans="26:26" x14ac:dyDescent="0.3">
      <c r="Z2921"/>
    </row>
    <row r="2922" spans="26:26" x14ac:dyDescent="0.3">
      <c r="Z2922"/>
    </row>
    <row r="2923" spans="26:26" x14ac:dyDescent="0.3">
      <c r="Z2923"/>
    </row>
    <row r="2924" spans="26:26" x14ac:dyDescent="0.3">
      <c r="Z2924"/>
    </row>
    <row r="2925" spans="26:26" x14ac:dyDescent="0.3">
      <c r="Z2925"/>
    </row>
    <row r="2926" spans="26:26" x14ac:dyDescent="0.3">
      <c r="Z2926"/>
    </row>
    <row r="2927" spans="26:26" x14ac:dyDescent="0.3">
      <c r="Z2927"/>
    </row>
    <row r="2928" spans="26:26" x14ac:dyDescent="0.3">
      <c r="Z2928"/>
    </row>
    <row r="2929" spans="26:26" x14ac:dyDescent="0.3">
      <c r="Z2929"/>
    </row>
    <row r="2930" spans="26:26" x14ac:dyDescent="0.3">
      <c r="Z2930"/>
    </row>
    <row r="2931" spans="26:26" x14ac:dyDescent="0.3">
      <c r="Z2931"/>
    </row>
    <row r="2932" spans="26:26" x14ac:dyDescent="0.3">
      <c r="Z2932"/>
    </row>
    <row r="2933" spans="26:26" x14ac:dyDescent="0.3">
      <c r="Z2933"/>
    </row>
    <row r="2934" spans="26:26" x14ac:dyDescent="0.3">
      <c r="Z2934"/>
    </row>
    <row r="2935" spans="26:26" x14ac:dyDescent="0.3">
      <c r="Z2935"/>
    </row>
    <row r="2936" spans="26:26" x14ac:dyDescent="0.3">
      <c r="Z2936"/>
    </row>
    <row r="2937" spans="26:26" x14ac:dyDescent="0.3">
      <c r="Z2937"/>
    </row>
    <row r="2938" spans="26:26" x14ac:dyDescent="0.3">
      <c r="Z2938"/>
    </row>
    <row r="2939" spans="26:26" x14ac:dyDescent="0.3">
      <c r="Z2939"/>
    </row>
    <row r="2940" spans="26:26" x14ac:dyDescent="0.3">
      <c r="Z2940"/>
    </row>
    <row r="2941" spans="26:26" x14ac:dyDescent="0.3">
      <c r="Z2941"/>
    </row>
    <row r="2942" spans="26:26" x14ac:dyDescent="0.3">
      <c r="Z2942"/>
    </row>
    <row r="2943" spans="26:26" x14ac:dyDescent="0.3">
      <c r="Z2943"/>
    </row>
    <row r="2944" spans="26:26" x14ac:dyDescent="0.3">
      <c r="Z2944"/>
    </row>
    <row r="2945" spans="26:26" x14ac:dyDescent="0.3">
      <c r="Z2945"/>
    </row>
    <row r="2946" spans="26:26" x14ac:dyDescent="0.3">
      <c r="Z2946"/>
    </row>
    <row r="2947" spans="26:26" x14ac:dyDescent="0.3">
      <c r="Z2947"/>
    </row>
    <row r="2948" spans="26:26" x14ac:dyDescent="0.3">
      <c r="Z2948"/>
    </row>
    <row r="2949" spans="26:26" x14ac:dyDescent="0.3">
      <c r="Z2949"/>
    </row>
    <row r="2950" spans="26:26" x14ac:dyDescent="0.3">
      <c r="Z2950"/>
    </row>
    <row r="2951" spans="26:26" x14ac:dyDescent="0.3">
      <c r="Z2951"/>
    </row>
    <row r="2952" spans="26:26" x14ac:dyDescent="0.3">
      <c r="Z2952"/>
    </row>
    <row r="2953" spans="26:26" x14ac:dyDescent="0.3">
      <c r="Z2953"/>
    </row>
    <row r="2954" spans="26:26" x14ac:dyDescent="0.3">
      <c r="Z2954"/>
    </row>
    <row r="2955" spans="26:26" x14ac:dyDescent="0.3">
      <c r="Z2955"/>
    </row>
    <row r="2956" spans="26:26" x14ac:dyDescent="0.3">
      <c r="Z2956"/>
    </row>
    <row r="2957" spans="26:26" x14ac:dyDescent="0.3">
      <c r="Z2957"/>
    </row>
    <row r="2958" spans="26:26" x14ac:dyDescent="0.3">
      <c r="Z2958"/>
    </row>
    <row r="2959" spans="26:26" x14ac:dyDescent="0.3">
      <c r="Z2959"/>
    </row>
    <row r="2960" spans="26:26" x14ac:dyDescent="0.3">
      <c r="Z2960"/>
    </row>
    <row r="2961" spans="26:26" x14ac:dyDescent="0.3">
      <c r="Z2961"/>
    </row>
    <row r="2962" spans="26:26" x14ac:dyDescent="0.3">
      <c r="Z2962"/>
    </row>
    <row r="2963" spans="26:26" x14ac:dyDescent="0.3">
      <c r="Z2963"/>
    </row>
    <row r="2964" spans="26:26" x14ac:dyDescent="0.3">
      <c r="Z2964"/>
    </row>
    <row r="2965" spans="26:26" x14ac:dyDescent="0.3">
      <c r="Z2965"/>
    </row>
    <row r="2966" spans="26:26" x14ac:dyDescent="0.3">
      <c r="Z2966"/>
    </row>
    <row r="2967" spans="26:26" x14ac:dyDescent="0.3">
      <c r="Z2967"/>
    </row>
    <row r="2968" spans="26:26" x14ac:dyDescent="0.3">
      <c r="Z2968"/>
    </row>
    <row r="2969" spans="26:26" x14ac:dyDescent="0.3">
      <c r="Z2969"/>
    </row>
    <row r="2970" spans="26:26" x14ac:dyDescent="0.3">
      <c r="Z2970"/>
    </row>
    <row r="2971" spans="26:26" x14ac:dyDescent="0.3">
      <c r="Z2971"/>
    </row>
    <row r="2972" spans="26:26" x14ac:dyDescent="0.3">
      <c r="Z2972"/>
    </row>
    <row r="2973" spans="26:26" x14ac:dyDescent="0.3">
      <c r="Z2973"/>
    </row>
    <row r="2974" spans="26:26" x14ac:dyDescent="0.3">
      <c r="Z2974"/>
    </row>
    <row r="2975" spans="26:26" x14ac:dyDescent="0.3">
      <c r="Z2975"/>
    </row>
    <row r="2976" spans="26:26" x14ac:dyDescent="0.3">
      <c r="Z2976"/>
    </row>
    <row r="2977" spans="26:26" x14ac:dyDescent="0.3">
      <c r="Z2977"/>
    </row>
    <row r="2978" spans="26:26" x14ac:dyDescent="0.3">
      <c r="Z2978"/>
    </row>
    <row r="2979" spans="26:26" x14ac:dyDescent="0.3">
      <c r="Z2979"/>
    </row>
    <row r="2980" spans="26:26" x14ac:dyDescent="0.3">
      <c r="Z2980"/>
    </row>
    <row r="2981" spans="26:26" x14ac:dyDescent="0.3">
      <c r="Z2981"/>
    </row>
    <row r="2982" spans="26:26" x14ac:dyDescent="0.3">
      <c r="Z2982"/>
    </row>
    <row r="2983" spans="26:26" x14ac:dyDescent="0.3">
      <c r="Z2983"/>
    </row>
    <row r="2984" spans="26:26" x14ac:dyDescent="0.3">
      <c r="Z2984"/>
    </row>
    <row r="2985" spans="26:26" x14ac:dyDescent="0.3">
      <c r="Z2985"/>
    </row>
    <row r="2986" spans="26:26" x14ac:dyDescent="0.3">
      <c r="Z2986"/>
    </row>
    <row r="2987" spans="26:26" x14ac:dyDescent="0.3">
      <c r="Z2987"/>
    </row>
    <row r="2988" spans="26:26" x14ac:dyDescent="0.3">
      <c r="Z2988"/>
    </row>
    <row r="2989" spans="26:26" x14ac:dyDescent="0.3">
      <c r="Z2989"/>
    </row>
    <row r="2990" spans="26:26" x14ac:dyDescent="0.3">
      <c r="Z2990"/>
    </row>
    <row r="2991" spans="26:26" x14ac:dyDescent="0.3">
      <c r="Z2991"/>
    </row>
    <row r="2992" spans="26:26" x14ac:dyDescent="0.3">
      <c r="Z2992"/>
    </row>
    <row r="2993" spans="26:26" x14ac:dyDescent="0.3">
      <c r="Z2993"/>
    </row>
    <row r="2994" spans="26:26" x14ac:dyDescent="0.3">
      <c r="Z2994"/>
    </row>
    <row r="2995" spans="26:26" x14ac:dyDescent="0.3">
      <c r="Z2995"/>
    </row>
    <row r="2996" spans="26:26" x14ac:dyDescent="0.3">
      <c r="Z2996"/>
    </row>
    <row r="2997" spans="26:26" x14ac:dyDescent="0.3">
      <c r="Z2997"/>
    </row>
    <row r="2998" spans="26:26" x14ac:dyDescent="0.3">
      <c r="Z2998"/>
    </row>
    <row r="2999" spans="26:26" x14ac:dyDescent="0.3">
      <c r="Z2999"/>
    </row>
    <row r="3000" spans="26:26" x14ac:dyDescent="0.3">
      <c r="Z3000"/>
    </row>
    <row r="3001" spans="26:26" x14ac:dyDescent="0.3">
      <c r="Z3001"/>
    </row>
    <row r="3002" spans="26:26" x14ac:dyDescent="0.3">
      <c r="Z3002"/>
    </row>
    <row r="3003" spans="26:26" x14ac:dyDescent="0.3">
      <c r="Z3003"/>
    </row>
    <row r="3004" spans="26:26" x14ac:dyDescent="0.3">
      <c r="Z3004"/>
    </row>
    <row r="3005" spans="26:26" x14ac:dyDescent="0.3">
      <c r="Z3005"/>
    </row>
    <row r="3006" spans="26:26" x14ac:dyDescent="0.3">
      <c r="Z3006"/>
    </row>
    <row r="3007" spans="26:26" x14ac:dyDescent="0.3">
      <c r="Z3007"/>
    </row>
    <row r="3008" spans="26:26" x14ac:dyDescent="0.3">
      <c r="Z3008"/>
    </row>
    <row r="3009" spans="26:26" x14ac:dyDescent="0.3">
      <c r="Z3009"/>
    </row>
    <row r="3010" spans="26:26" x14ac:dyDescent="0.3">
      <c r="Z3010"/>
    </row>
    <row r="3011" spans="26:26" x14ac:dyDescent="0.3">
      <c r="Z3011"/>
    </row>
    <row r="3012" spans="26:26" x14ac:dyDescent="0.3">
      <c r="Z3012"/>
    </row>
    <row r="3013" spans="26:26" x14ac:dyDescent="0.3">
      <c r="Z3013"/>
    </row>
    <row r="3014" spans="26:26" x14ac:dyDescent="0.3">
      <c r="Z3014"/>
    </row>
    <row r="3015" spans="26:26" x14ac:dyDescent="0.3">
      <c r="Z3015"/>
    </row>
    <row r="3016" spans="26:26" x14ac:dyDescent="0.3">
      <c r="Z3016"/>
    </row>
    <row r="3017" spans="26:26" x14ac:dyDescent="0.3">
      <c r="Z3017"/>
    </row>
    <row r="3018" spans="26:26" x14ac:dyDescent="0.3">
      <c r="Z3018"/>
    </row>
    <row r="3019" spans="26:26" x14ac:dyDescent="0.3">
      <c r="Z3019"/>
    </row>
    <row r="3020" spans="26:26" x14ac:dyDescent="0.3">
      <c r="Z3020"/>
    </row>
    <row r="3021" spans="26:26" x14ac:dyDescent="0.3">
      <c r="Z3021"/>
    </row>
    <row r="3022" spans="26:26" x14ac:dyDescent="0.3">
      <c r="Z3022"/>
    </row>
    <row r="3023" spans="26:26" x14ac:dyDescent="0.3">
      <c r="Z3023"/>
    </row>
    <row r="3024" spans="26:26" x14ac:dyDescent="0.3">
      <c r="Z3024"/>
    </row>
    <row r="3025" spans="26:26" x14ac:dyDescent="0.3">
      <c r="Z3025"/>
    </row>
    <row r="3026" spans="26:26" x14ac:dyDescent="0.3">
      <c r="Z3026"/>
    </row>
    <row r="3027" spans="26:26" x14ac:dyDescent="0.3">
      <c r="Z3027"/>
    </row>
    <row r="3028" spans="26:26" x14ac:dyDescent="0.3">
      <c r="Z3028"/>
    </row>
    <row r="3029" spans="26:26" x14ac:dyDescent="0.3">
      <c r="Z3029"/>
    </row>
    <row r="3030" spans="26:26" x14ac:dyDescent="0.3">
      <c r="Z3030"/>
    </row>
    <row r="3031" spans="26:26" x14ac:dyDescent="0.3">
      <c r="Z3031"/>
    </row>
    <row r="3032" spans="26:26" x14ac:dyDescent="0.3">
      <c r="Z3032"/>
    </row>
    <row r="3033" spans="26:26" x14ac:dyDescent="0.3">
      <c r="Z3033"/>
    </row>
    <row r="3034" spans="26:26" x14ac:dyDescent="0.3">
      <c r="Z3034"/>
    </row>
    <row r="3035" spans="26:26" x14ac:dyDescent="0.3">
      <c r="Z3035"/>
    </row>
    <row r="3036" spans="26:26" x14ac:dyDescent="0.3">
      <c r="Z3036"/>
    </row>
    <row r="3037" spans="26:26" x14ac:dyDescent="0.3">
      <c r="Z3037"/>
    </row>
    <row r="3038" spans="26:26" x14ac:dyDescent="0.3">
      <c r="Z3038"/>
    </row>
    <row r="3039" spans="26:26" x14ac:dyDescent="0.3">
      <c r="Z3039"/>
    </row>
    <row r="3040" spans="26:26" x14ac:dyDescent="0.3">
      <c r="Z3040"/>
    </row>
    <row r="3041" spans="26:26" x14ac:dyDescent="0.3">
      <c r="Z3041"/>
    </row>
    <row r="3042" spans="26:26" x14ac:dyDescent="0.3">
      <c r="Z3042"/>
    </row>
    <row r="3043" spans="26:26" x14ac:dyDescent="0.3">
      <c r="Z3043"/>
    </row>
    <row r="3044" spans="26:26" x14ac:dyDescent="0.3">
      <c r="Z3044"/>
    </row>
    <row r="3045" spans="26:26" x14ac:dyDescent="0.3">
      <c r="Z3045"/>
    </row>
    <row r="3046" spans="26:26" x14ac:dyDescent="0.3">
      <c r="Z3046"/>
    </row>
    <row r="3047" spans="26:26" x14ac:dyDescent="0.3">
      <c r="Z3047"/>
    </row>
    <row r="3048" spans="26:26" x14ac:dyDescent="0.3">
      <c r="Z3048"/>
    </row>
    <row r="3049" spans="26:26" x14ac:dyDescent="0.3">
      <c r="Z3049"/>
    </row>
    <row r="3050" spans="26:26" x14ac:dyDescent="0.3">
      <c r="Z3050"/>
    </row>
    <row r="3051" spans="26:26" x14ac:dyDescent="0.3">
      <c r="Z3051"/>
    </row>
    <row r="3052" spans="26:26" x14ac:dyDescent="0.3">
      <c r="Z3052"/>
    </row>
    <row r="3053" spans="26:26" x14ac:dyDescent="0.3">
      <c r="Z3053"/>
    </row>
    <row r="3054" spans="26:26" x14ac:dyDescent="0.3">
      <c r="Z3054"/>
    </row>
    <row r="3055" spans="26:26" x14ac:dyDescent="0.3">
      <c r="Z3055"/>
    </row>
    <row r="3056" spans="26:26" x14ac:dyDescent="0.3">
      <c r="Z3056"/>
    </row>
    <row r="3057" spans="26:26" x14ac:dyDescent="0.3">
      <c r="Z3057"/>
    </row>
    <row r="3058" spans="26:26" x14ac:dyDescent="0.3">
      <c r="Z3058"/>
    </row>
    <row r="3059" spans="26:26" x14ac:dyDescent="0.3">
      <c r="Z3059"/>
    </row>
    <row r="3060" spans="26:26" x14ac:dyDescent="0.3">
      <c r="Z3060"/>
    </row>
    <row r="3061" spans="26:26" x14ac:dyDescent="0.3">
      <c r="Z3061"/>
    </row>
    <row r="3062" spans="26:26" x14ac:dyDescent="0.3">
      <c r="Z3062"/>
    </row>
    <row r="3063" spans="26:26" x14ac:dyDescent="0.3">
      <c r="Z3063"/>
    </row>
    <row r="3064" spans="26:26" x14ac:dyDescent="0.3">
      <c r="Z3064"/>
    </row>
    <row r="3065" spans="26:26" x14ac:dyDescent="0.3">
      <c r="Z3065"/>
    </row>
    <row r="3066" spans="26:26" x14ac:dyDescent="0.3">
      <c r="Z3066"/>
    </row>
    <row r="3067" spans="26:26" x14ac:dyDescent="0.3">
      <c r="Z3067"/>
    </row>
    <row r="3068" spans="26:26" x14ac:dyDescent="0.3">
      <c r="Z3068"/>
    </row>
    <row r="3069" spans="26:26" x14ac:dyDescent="0.3">
      <c r="Z3069"/>
    </row>
    <row r="3070" spans="26:26" x14ac:dyDescent="0.3">
      <c r="Z3070"/>
    </row>
    <row r="3071" spans="26:26" x14ac:dyDescent="0.3">
      <c r="Z3071"/>
    </row>
    <row r="3072" spans="26:26" x14ac:dyDescent="0.3">
      <c r="Z3072"/>
    </row>
    <row r="3073" spans="26:26" x14ac:dyDescent="0.3">
      <c r="Z3073"/>
    </row>
    <row r="3074" spans="26:26" x14ac:dyDescent="0.3">
      <c r="Z3074"/>
    </row>
    <row r="3075" spans="26:26" x14ac:dyDescent="0.3">
      <c r="Z3075"/>
    </row>
    <row r="3076" spans="26:26" x14ac:dyDescent="0.3">
      <c r="Z3076"/>
    </row>
    <row r="3077" spans="26:26" x14ac:dyDescent="0.3">
      <c r="Z3077"/>
    </row>
    <row r="3078" spans="26:26" x14ac:dyDescent="0.3">
      <c r="Z3078"/>
    </row>
    <row r="3079" spans="26:26" x14ac:dyDescent="0.3">
      <c r="Z3079"/>
    </row>
    <row r="3080" spans="26:26" x14ac:dyDescent="0.3">
      <c r="Z3080"/>
    </row>
    <row r="3081" spans="26:26" x14ac:dyDescent="0.3">
      <c r="Z3081"/>
    </row>
    <row r="3082" spans="26:26" x14ac:dyDescent="0.3">
      <c r="Z3082"/>
    </row>
    <row r="3083" spans="26:26" x14ac:dyDescent="0.3">
      <c r="Z3083"/>
    </row>
    <row r="3084" spans="26:26" x14ac:dyDescent="0.3">
      <c r="Z3084"/>
    </row>
    <row r="3085" spans="26:26" x14ac:dyDescent="0.3">
      <c r="Z3085"/>
    </row>
    <row r="3086" spans="26:26" x14ac:dyDescent="0.3">
      <c r="Z3086"/>
    </row>
    <row r="3087" spans="26:26" x14ac:dyDescent="0.3">
      <c r="Z3087"/>
    </row>
    <row r="3088" spans="26:26" x14ac:dyDescent="0.3">
      <c r="Z3088"/>
    </row>
    <row r="3089" spans="26:26" x14ac:dyDescent="0.3">
      <c r="Z3089"/>
    </row>
    <row r="3090" spans="26:26" x14ac:dyDescent="0.3">
      <c r="Z3090"/>
    </row>
    <row r="3091" spans="26:26" x14ac:dyDescent="0.3">
      <c r="Z3091"/>
    </row>
    <row r="3092" spans="26:26" x14ac:dyDescent="0.3">
      <c r="Z3092"/>
    </row>
    <row r="3093" spans="26:26" x14ac:dyDescent="0.3">
      <c r="Z3093"/>
    </row>
    <row r="3094" spans="26:26" x14ac:dyDescent="0.3">
      <c r="Z3094"/>
    </row>
    <row r="3095" spans="26:26" x14ac:dyDescent="0.3">
      <c r="Z3095"/>
    </row>
    <row r="3096" spans="26:26" x14ac:dyDescent="0.3">
      <c r="Z3096"/>
    </row>
    <row r="3097" spans="26:26" x14ac:dyDescent="0.3">
      <c r="Z3097"/>
    </row>
    <row r="3098" spans="26:26" x14ac:dyDescent="0.3">
      <c r="Z3098"/>
    </row>
    <row r="3099" spans="26:26" x14ac:dyDescent="0.3">
      <c r="Z3099"/>
    </row>
    <row r="3100" spans="26:26" x14ac:dyDescent="0.3">
      <c r="Z3100"/>
    </row>
    <row r="3101" spans="26:26" x14ac:dyDescent="0.3">
      <c r="Z3101"/>
    </row>
    <row r="3102" spans="26:26" x14ac:dyDescent="0.3">
      <c r="Z3102"/>
    </row>
    <row r="3103" spans="26:26" x14ac:dyDescent="0.3">
      <c r="Z3103"/>
    </row>
    <row r="3104" spans="26:26" x14ac:dyDescent="0.3">
      <c r="Z3104"/>
    </row>
    <row r="3105" spans="26:26" x14ac:dyDescent="0.3">
      <c r="Z3105"/>
    </row>
    <row r="3106" spans="26:26" x14ac:dyDescent="0.3">
      <c r="Z3106"/>
    </row>
    <row r="3107" spans="26:26" x14ac:dyDescent="0.3">
      <c r="Z3107"/>
    </row>
    <row r="3108" spans="26:26" x14ac:dyDescent="0.3">
      <c r="Z3108"/>
    </row>
    <row r="3109" spans="26:26" x14ac:dyDescent="0.3">
      <c r="Z3109"/>
    </row>
    <row r="3110" spans="26:26" x14ac:dyDescent="0.3">
      <c r="Z3110"/>
    </row>
    <row r="3111" spans="26:26" x14ac:dyDescent="0.3">
      <c r="Z3111"/>
    </row>
    <row r="3112" spans="26:26" x14ac:dyDescent="0.3">
      <c r="Z3112"/>
    </row>
    <row r="3113" spans="26:26" x14ac:dyDescent="0.3">
      <c r="Z3113"/>
    </row>
    <row r="3114" spans="26:26" x14ac:dyDescent="0.3">
      <c r="Z3114"/>
    </row>
    <row r="3115" spans="26:26" x14ac:dyDescent="0.3">
      <c r="Z3115"/>
    </row>
    <row r="3116" spans="26:26" x14ac:dyDescent="0.3">
      <c r="Z3116"/>
    </row>
    <row r="3117" spans="26:26" x14ac:dyDescent="0.3">
      <c r="Z3117"/>
    </row>
    <row r="3118" spans="26:26" x14ac:dyDescent="0.3">
      <c r="Z3118"/>
    </row>
    <row r="3119" spans="26:26" x14ac:dyDescent="0.3">
      <c r="Z3119"/>
    </row>
    <row r="3120" spans="26:26" x14ac:dyDescent="0.3">
      <c r="Z3120"/>
    </row>
    <row r="3121" spans="26:26" x14ac:dyDescent="0.3">
      <c r="Z3121"/>
    </row>
    <row r="3122" spans="26:26" x14ac:dyDescent="0.3">
      <c r="Z3122"/>
    </row>
    <row r="3123" spans="26:26" x14ac:dyDescent="0.3">
      <c r="Z3123"/>
    </row>
    <row r="3124" spans="26:26" x14ac:dyDescent="0.3">
      <c r="Z3124"/>
    </row>
    <row r="3125" spans="26:26" x14ac:dyDescent="0.3">
      <c r="Z3125"/>
    </row>
    <row r="3126" spans="26:26" x14ac:dyDescent="0.3">
      <c r="Z3126"/>
    </row>
    <row r="3127" spans="26:26" x14ac:dyDescent="0.3">
      <c r="Z3127"/>
    </row>
    <row r="3128" spans="26:26" x14ac:dyDescent="0.3">
      <c r="Z3128"/>
    </row>
    <row r="3129" spans="26:26" x14ac:dyDescent="0.3">
      <c r="Z3129"/>
    </row>
    <row r="3130" spans="26:26" x14ac:dyDescent="0.3">
      <c r="Z3130"/>
    </row>
    <row r="3131" spans="26:26" x14ac:dyDescent="0.3">
      <c r="Z3131"/>
    </row>
    <row r="3132" spans="26:26" x14ac:dyDescent="0.3">
      <c r="Z3132"/>
    </row>
    <row r="3133" spans="26:26" x14ac:dyDescent="0.3">
      <c r="Z3133"/>
    </row>
    <row r="3134" spans="26:26" x14ac:dyDescent="0.3">
      <c r="Z3134"/>
    </row>
    <row r="3135" spans="26:26" x14ac:dyDescent="0.3">
      <c r="Z3135"/>
    </row>
    <row r="3136" spans="26:26" x14ac:dyDescent="0.3">
      <c r="Z3136"/>
    </row>
    <row r="3137" spans="26:26" x14ac:dyDescent="0.3">
      <c r="Z3137"/>
    </row>
    <row r="3138" spans="26:26" x14ac:dyDescent="0.3">
      <c r="Z3138"/>
    </row>
    <row r="3139" spans="26:26" x14ac:dyDescent="0.3">
      <c r="Z3139"/>
    </row>
    <row r="3140" spans="26:26" x14ac:dyDescent="0.3">
      <c r="Z3140"/>
    </row>
    <row r="3141" spans="26:26" x14ac:dyDescent="0.3">
      <c r="Z3141"/>
    </row>
    <row r="3142" spans="26:26" x14ac:dyDescent="0.3">
      <c r="Z3142"/>
    </row>
    <row r="3143" spans="26:26" x14ac:dyDescent="0.3">
      <c r="Z3143"/>
    </row>
    <row r="3144" spans="26:26" x14ac:dyDescent="0.3">
      <c r="Z3144"/>
    </row>
    <row r="3145" spans="26:26" x14ac:dyDescent="0.3">
      <c r="Z3145"/>
    </row>
    <row r="3146" spans="26:26" x14ac:dyDescent="0.3">
      <c r="Z3146"/>
    </row>
    <row r="3147" spans="26:26" x14ac:dyDescent="0.3">
      <c r="Z3147"/>
    </row>
    <row r="3148" spans="26:26" x14ac:dyDescent="0.3">
      <c r="Z3148"/>
    </row>
    <row r="3149" spans="26:26" x14ac:dyDescent="0.3">
      <c r="Z3149"/>
    </row>
    <row r="3150" spans="26:26" x14ac:dyDescent="0.3">
      <c r="Z3150"/>
    </row>
    <row r="3151" spans="26:26" x14ac:dyDescent="0.3">
      <c r="Z3151"/>
    </row>
    <row r="3152" spans="26:26" x14ac:dyDescent="0.3">
      <c r="Z3152"/>
    </row>
    <row r="3153" spans="26:26" x14ac:dyDescent="0.3">
      <c r="Z3153"/>
    </row>
    <row r="3154" spans="26:26" x14ac:dyDescent="0.3">
      <c r="Z3154"/>
    </row>
    <row r="3155" spans="26:26" x14ac:dyDescent="0.3">
      <c r="Z3155"/>
    </row>
    <row r="3156" spans="26:26" x14ac:dyDescent="0.3">
      <c r="Z3156"/>
    </row>
    <row r="3157" spans="26:26" x14ac:dyDescent="0.3">
      <c r="Z3157"/>
    </row>
    <row r="3158" spans="26:26" x14ac:dyDescent="0.3">
      <c r="Z3158"/>
    </row>
    <row r="3159" spans="26:26" x14ac:dyDescent="0.3">
      <c r="Z3159"/>
    </row>
    <row r="3160" spans="26:26" x14ac:dyDescent="0.3">
      <c r="Z3160"/>
    </row>
    <row r="3161" spans="26:26" x14ac:dyDescent="0.3">
      <c r="Z3161"/>
    </row>
    <row r="3162" spans="26:26" x14ac:dyDescent="0.3">
      <c r="Z3162"/>
    </row>
    <row r="3163" spans="26:26" x14ac:dyDescent="0.3">
      <c r="Z3163"/>
    </row>
    <row r="3164" spans="26:26" x14ac:dyDescent="0.3">
      <c r="Z3164"/>
    </row>
    <row r="3165" spans="26:26" x14ac:dyDescent="0.3">
      <c r="Z3165"/>
    </row>
    <row r="3166" spans="26:26" x14ac:dyDescent="0.3">
      <c r="Z3166"/>
    </row>
    <row r="3167" spans="26:26" x14ac:dyDescent="0.3">
      <c r="Z3167"/>
    </row>
    <row r="3168" spans="26:26" x14ac:dyDescent="0.3">
      <c r="Z3168"/>
    </row>
    <row r="3169" spans="26:26" x14ac:dyDescent="0.3">
      <c r="Z3169"/>
    </row>
    <row r="3170" spans="26:26" x14ac:dyDescent="0.3">
      <c r="Z3170"/>
    </row>
    <row r="3171" spans="26:26" x14ac:dyDescent="0.3">
      <c r="Z3171"/>
    </row>
    <row r="3172" spans="26:26" x14ac:dyDescent="0.3">
      <c r="Z3172"/>
    </row>
    <row r="3173" spans="26:26" x14ac:dyDescent="0.3">
      <c r="Z3173"/>
    </row>
    <row r="3174" spans="26:26" x14ac:dyDescent="0.3">
      <c r="Z3174"/>
    </row>
    <row r="3175" spans="26:26" x14ac:dyDescent="0.3">
      <c r="Z3175"/>
    </row>
    <row r="3176" spans="26:26" x14ac:dyDescent="0.3">
      <c r="Z3176"/>
    </row>
    <row r="3177" spans="26:26" x14ac:dyDescent="0.3">
      <c r="Z3177"/>
    </row>
    <row r="3178" spans="26:26" x14ac:dyDescent="0.3">
      <c r="Z3178"/>
    </row>
    <row r="3179" spans="26:26" x14ac:dyDescent="0.3">
      <c r="Z3179"/>
    </row>
    <row r="3180" spans="26:26" x14ac:dyDescent="0.3">
      <c r="Z3180"/>
    </row>
    <row r="3181" spans="26:26" x14ac:dyDescent="0.3">
      <c r="Z3181"/>
    </row>
    <row r="3182" spans="26:26" x14ac:dyDescent="0.3">
      <c r="Z3182"/>
    </row>
    <row r="3183" spans="26:26" x14ac:dyDescent="0.3">
      <c r="Z3183"/>
    </row>
    <row r="3184" spans="26:26" x14ac:dyDescent="0.3">
      <c r="Z3184"/>
    </row>
    <row r="3185" spans="26:26" x14ac:dyDescent="0.3">
      <c r="Z3185"/>
    </row>
    <row r="3186" spans="26:26" x14ac:dyDescent="0.3">
      <c r="Z3186"/>
    </row>
    <row r="3187" spans="26:26" x14ac:dyDescent="0.3">
      <c r="Z3187"/>
    </row>
    <row r="3188" spans="26:26" x14ac:dyDescent="0.3">
      <c r="Z3188"/>
    </row>
    <row r="3189" spans="26:26" x14ac:dyDescent="0.3">
      <c r="Z3189"/>
    </row>
    <row r="3190" spans="26:26" x14ac:dyDescent="0.3">
      <c r="Z3190"/>
    </row>
    <row r="3191" spans="26:26" x14ac:dyDescent="0.3">
      <c r="Z3191"/>
    </row>
    <row r="3192" spans="26:26" x14ac:dyDescent="0.3">
      <c r="Z3192"/>
    </row>
    <row r="3193" spans="26:26" x14ac:dyDescent="0.3">
      <c r="Z3193"/>
    </row>
    <row r="3194" spans="26:26" x14ac:dyDescent="0.3">
      <c r="Z3194"/>
    </row>
    <row r="3195" spans="26:26" x14ac:dyDescent="0.3">
      <c r="Z3195"/>
    </row>
    <row r="3196" spans="26:26" x14ac:dyDescent="0.3">
      <c r="Z3196"/>
    </row>
    <row r="3197" spans="26:26" x14ac:dyDescent="0.3">
      <c r="Z3197"/>
    </row>
    <row r="3198" spans="26:26" x14ac:dyDescent="0.3">
      <c r="Z3198"/>
    </row>
    <row r="3199" spans="26:26" x14ac:dyDescent="0.3">
      <c r="Z3199"/>
    </row>
    <row r="3200" spans="26:26" x14ac:dyDescent="0.3">
      <c r="Z3200"/>
    </row>
    <row r="3201" spans="26:26" x14ac:dyDescent="0.3">
      <c r="Z3201"/>
    </row>
    <row r="3202" spans="26:26" x14ac:dyDescent="0.3">
      <c r="Z3202"/>
    </row>
    <row r="3203" spans="26:26" x14ac:dyDescent="0.3">
      <c r="Z3203"/>
    </row>
    <row r="3204" spans="26:26" x14ac:dyDescent="0.3">
      <c r="Z3204"/>
    </row>
    <row r="3205" spans="26:26" x14ac:dyDescent="0.3">
      <c r="Z3205"/>
    </row>
    <row r="3206" spans="26:26" x14ac:dyDescent="0.3">
      <c r="Z3206"/>
    </row>
    <row r="3207" spans="26:26" x14ac:dyDescent="0.3">
      <c r="Z3207"/>
    </row>
    <row r="3208" spans="26:26" x14ac:dyDescent="0.3">
      <c r="Z3208"/>
    </row>
    <row r="3209" spans="26:26" x14ac:dyDescent="0.3">
      <c r="Z3209"/>
    </row>
    <row r="3210" spans="26:26" x14ac:dyDescent="0.3">
      <c r="Z3210"/>
    </row>
    <row r="3211" spans="26:26" x14ac:dyDescent="0.3">
      <c r="Z3211"/>
    </row>
    <row r="3212" spans="26:26" x14ac:dyDescent="0.3">
      <c r="Z3212"/>
    </row>
    <row r="3213" spans="26:26" x14ac:dyDescent="0.3">
      <c r="Z3213"/>
    </row>
    <row r="3214" spans="26:26" x14ac:dyDescent="0.3">
      <c r="Z3214"/>
    </row>
    <row r="3215" spans="26:26" x14ac:dyDescent="0.3">
      <c r="Z3215"/>
    </row>
    <row r="3216" spans="26:26" x14ac:dyDescent="0.3">
      <c r="Z3216"/>
    </row>
    <row r="3217" spans="26:26" x14ac:dyDescent="0.3">
      <c r="Z3217"/>
    </row>
    <row r="3218" spans="26:26" x14ac:dyDescent="0.3">
      <c r="Z3218"/>
    </row>
    <row r="3219" spans="26:26" x14ac:dyDescent="0.3">
      <c r="Z3219"/>
    </row>
    <row r="3220" spans="26:26" x14ac:dyDescent="0.3">
      <c r="Z3220"/>
    </row>
    <row r="3221" spans="26:26" x14ac:dyDescent="0.3">
      <c r="Z3221"/>
    </row>
    <row r="3222" spans="26:26" x14ac:dyDescent="0.3">
      <c r="Z3222"/>
    </row>
    <row r="3223" spans="26:26" x14ac:dyDescent="0.3">
      <c r="Z3223"/>
    </row>
    <row r="3224" spans="26:26" x14ac:dyDescent="0.3">
      <c r="Z3224"/>
    </row>
    <row r="3225" spans="26:26" x14ac:dyDescent="0.3">
      <c r="Z3225"/>
    </row>
    <row r="3226" spans="26:26" x14ac:dyDescent="0.3">
      <c r="Z3226"/>
    </row>
    <row r="3227" spans="26:26" x14ac:dyDescent="0.3">
      <c r="Z3227"/>
    </row>
    <row r="3228" spans="26:26" x14ac:dyDescent="0.3">
      <c r="Z3228"/>
    </row>
    <row r="3229" spans="26:26" x14ac:dyDescent="0.3">
      <c r="Z3229"/>
    </row>
    <row r="3230" spans="26:26" x14ac:dyDescent="0.3">
      <c r="Z3230"/>
    </row>
    <row r="3231" spans="26:26" x14ac:dyDescent="0.3">
      <c r="Z3231"/>
    </row>
    <row r="3232" spans="26:26" x14ac:dyDescent="0.3">
      <c r="Z3232"/>
    </row>
    <row r="3233" spans="26:26" x14ac:dyDescent="0.3">
      <c r="Z3233"/>
    </row>
    <row r="3234" spans="26:26" x14ac:dyDescent="0.3">
      <c r="Z3234"/>
    </row>
    <row r="3235" spans="26:26" x14ac:dyDescent="0.3">
      <c r="Z3235"/>
    </row>
    <row r="3236" spans="26:26" x14ac:dyDescent="0.3">
      <c r="Z3236"/>
    </row>
    <row r="3237" spans="26:26" x14ac:dyDescent="0.3">
      <c r="Z3237"/>
    </row>
    <row r="3238" spans="26:26" x14ac:dyDescent="0.3">
      <c r="Z3238"/>
    </row>
    <row r="3239" spans="26:26" x14ac:dyDescent="0.3">
      <c r="Z3239"/>
    </row>
    <row r="3240" spans="26:26" x14ac:dyDescent="0.3">
      <c r="Z3240"/>
    </row>
    <row r="3241" spans="26:26" x14ac:dyDescent="0.3">
      <c r="Z3241"/>
    </row>
    <row r="3242" spans="26:26" x14ac:dyDescent="0.3">
      <c r="Z3242"/>
    </row>
    <row r="3243" spans="26:26" x14ac:dyDescent="0.3">
      <c r="Z3243"/>
    </row>
    <row r="3244" spans="26:26" x14ac:dyDescent="0.3">
      <c r="Z3244"/>
    </row>
    <row r="3245" spans="26:26" x14ac:dyDescent="0.3">
      <c r="Z3245"/>
    </row>
    <row r="3246" spans="26:26" x14ac:dyDescent="0.3">
      <c r="Z3246"/>
    </row>
    <row r="3247" spans="26:26" x14ac:dyDescent="0.3">
      <c r="Z3247"/>
    </row>
    <row r="3248" spans="26:26" x14ac:dyDescent="0.3">
      <c r="Z3248"/>
    </row>
    <row r="3249" spans="26:26" x14ac:dyDescent="0.3">
      <c r="Z3249"/>
    </row>
    <row r="3250" spans="26:26" x14ac:dyDescent="0.3">
      <c r="Z3250"/>
    </row>
    <row r="3251" spans="26:26" x14ac:dyDescent="0.3">
      <c r="Z3251"/>
    </row>
    <row r="3252" spans="26:26" x14ac:dyDescent="0.3">
      <c r="Z3252"/>
    </row>
    <row r="3253" spans="26:26" x14ac:dyDescent="0.3">
      <c r="Z3253"/>
    </row>
    <row r="3254" spans="26:26" x14ac:dyDescent="0.3">
      <c r="Z3254"/>
    </row>
    <row r="3255" spans="26:26" x14ac:dyDescent="0.3">
      <c r="Z3255"/>
    </row>
    <row r="3256" spans="26:26" x14ac:dyDescent="0.3">
      <c r="Z3256"/>
    </row>
    <row r="3257" spans="26:26" x14ac:dyDescent="0.3">
      <c r="Z3257"/>
    </row>
    <row r="3258" spans="26:26" x14ac:dyDescent="0.3">
      <c r="Z3258"/>
    </row>
    <row r="3259" spans="26:26" x14ac:dyDescent="0.3">
      <c r="Z3259"/>
    </row>
    <row r="3260" spans="26:26" x14ac:dyDescent="0.3">
      <c r="Z3260"/>
    </row>
    <row r="3261" spans="26:26" x14ac:dyDescent="0.3">
      <c r="Z3261"/>
    </row>
    <row r="3262" spans="26:26" x14ac:dyDescent="0.3">
      <c r="Z3262"/>
    </row>
    <row r="3263" spans="26:26" x14ac:dyDescent="0.3">
      <c r="Z3263"/>
    </row>
    <row r="3264" spans="26:26" x14ac:dyDescent="0.3">
      <c r="Z3264"/>
    </row>
    <row r="3265" spans="26:26" x14ac:dyDescent="0.3">
      <c r="Z3265"/>
    </row>
    <row r="3266" spans="26:26" x14ac:dyDescent="0.3">
      <c r="Z3266"/>
    </row>
    <row r="3267" spans="26:26" x14ac:dyDescent="0.3">
      <c r="Z3267"/>
    </row>
    <row r="3268" spans="26:26" x14ac:dyDescent="0.3">
      <c r="Z3268"/>
    </row>
    <row r="3269" spans="26:26" x14ac:dyDescent="0.3">
      <c r="Z3269"/>
    </row>
    <row r="3270" spans="26:26" x14ac:dyDescent="0.3">
      <c r="Z3270"/>
    </row>
    <row r="3271" spans="26:26" x14ac:dyDescent="0.3">
      <c r="Z3271"/>
    </row>
    <row r="3272" spans="26:26" x14ac:dyDescent="0.3">
      <c r="Z3272"/>
    </row>
    <row r="3273" spans="26:26" x14ac:dyDescent="0.3">
      <c r="Z3273"/>
    </row>
    <row r="3274" spans="26:26" x14ac:dyDescent="0.3">
      <c r="Z3274"/>
    </row>
    <row r="3275" spans="26:26" x14ac:dyDescent="0.3">
      <c r="Z3275"/>
    </row>
    <row r="3276" spans="26:26" x14ac:dyDescent="0.3">
      <c r="Z3276"/>
    </row>
    <row r="3277" spans="26:26" x14ac:dyDescent="0.3">
      <c r="Z3277"/>
    </row>
    <row r="3278" spans="26:26" x14ac:dyDescent="0.3">
      <c r="Z3278"/>
    </row>
    <row r="3279" spans="26:26" x14ac:dyDescent="0.3">
      <c r="Z3279"/>
    </row>
    <row r="3280" spans="26:26" x14ac:dyDescent="0.3">
      <c r="Z3280"/>
    </row>
    <row r="3281" spans="26:26" x14ac:dyDescent="0.3">
      <c r="Z3281"/>
    </row>
    <row r="3282" spans="26:26" x14ac:dyDescent="0.3">
      <c r="Z3282"/>
    </row>
    <row r="3283" spans="26:26" x14ac:dyDescent="0.3">
      <c r="Z3283"/>
    </row>
    <row r="3284" spans="26:26" x14ac:dyDescent="0.3">
      <c r="Z3284"/>
    </row>
    <row r="3285" spans="26:26" x14ac:dyDescent="0.3">
      <c r="Z3285"/>
    </row>
    <row r="3286" spans="26:26" x14ac:dyDescent="0.3">
      <c r="Z3286"/>
    </row>
    <row r="3287" spans="26:26" x14ac:dyDescent="0.3">
      <c r="Z3287"/>
    </row>
    <row r="3288" spans="26:26" x14ac:dyDescent="0.3">
      <c r="Z3288"/>
    </row>
    <row r="3289" spans="26:26" x14ac:dyDescent="0.3">
      <c r="Z3289"/>
    </row>
    <row r="3290" spans="26:26" x14ac:dyDescent="0.3">
      <c r="Z3290"/>
    </row>
    <row r="3291" spans="26:26" x14ac:dyDescent="0.3">
      <c r="Z3291"/>
    </row>
    <row r="3292" spans="26:26" x14ac:dyDescent="0.3">
      <c r="Z3292"/>
    </row>
    <row r="3293" spans="26:26" x14ac:dyDescent="0.3">
      <c r="Z3293"/>
    </row>
    <row r="3294" spans="26:26" x14ac:dyDescent="0.3">
      <c r="Z3294"/>
    </row>
    <row r="3295" spans="26:26" x14ac:dyDescent="0.3">
      <c r="Z3295"/>
    </row>
    <row r="3296" spans="26:26" x14ac:dyDescent="0.3">
      <c r="Z3296"/>
    </row>
    <row r="3297" spans="26:26" x14ac:dyDescent="0.3">
      <c r="Z3297"/>
    </row>
    <row r="3298" spans="26:26" x14ac:dyDescent="0.3">
      <c r="Z3298"/>
    </row>
    <row r="3299" spans="26:26" x14ac:dyDescent="0.3">
      <c r="Z3299"/>
    </row>
    <row r="3300" spans="26:26" x14ac:dyDescent="0.3">
      <c r="Z3300"/>
    </row>
    <row r="3301" spans="26:26" x14ac:dyDescent="0.3">
      <c r="Z3301"/>
    </row>
    <row r="3302" spans="26:26" x14ac:dyDescent="0.3">
      <c r="Z3302"/>
    </row>
    <row r="3303" spans="26:26" x14ac:dyDescent="0.3">
      <c r="Z3303"/>
    </row>
    <row r="3304" spans="26:26" x14ac:dyDescent="0.3">
      <c r="Z3304"/>
    </row>
    <row r="3305" spans="26:26" x14ac:dyDescent="0.3">
      <c r="Z3305"/>
    </row>
    <row r="3306" spans="26:26" x14ac:dyDescent="0.3">
      <c r="Z3306"/>
    </row>
    <row r="3307" spans="26:26" x14ac:dyDescent="0.3">
      <c r="Z3307"/>
    </row>
    <row r="3308" spans="26:26" x14ac:dyDescent="0.3">
      <c r="Z3308"/>
    </row>
    <row r="3309" spans="26:26" x14ac:dyDescent="0.3">
      <c r="Z3309"/>
    </row>
    <row r="3310" spans="26:26" x14ac:dyDescent="0.3">
      <c r="Z3310"/>
    </row>
    <row r="3311" spans="26:26" x14ac:dyDescent="0.3">
      <c r="Z3311"/>
    </row>
    <row r="3312" spans="26:26" x14ac:dyDescent="0.3">
      <c r="Z3312"/>
    </row>
    <row r="3313" spans="26:26" x14ac:dyDescent="0.3">
      <c r="Z3313"/>
    </row>
    <row r="3314" spans="26:26" x14ac:dyDescent="0.3">
      <c r="Z3314"/>
    </row>
    <row r="3315" spans="26:26" x14ac:dyDescent="0.3">
      <c r="Z3315"/>
    </row>
    <row r="3316" spans="26:26" x14ac:dyDescent="0.3">
      <c r="Z3316"/>
    </row>
    <row r="3317" spans="26:26" x14ac:dyDescent="0.3">
      <c r="Z3317"/>
    </row>
    <row r="3318" spans="26:26" x14ac:dyDescent="0.3">
      <c r="Z3318"/>
    </row>
    <row r="3319" spans="26:26" x14ac:dyDescent="0.3">
      <c r="Z3319"/>
    </row>
    <row r="3320" spans="26:26" x14ac:dyDescent="0.3">
      <c r="Z3320"/>
    </row>
    <row r="3321" spans="26:26" x14ac:dyDescent="0.3">
      <c r="Z3321"/>
    </row>
    <row r="3322" spans="26:26" x14ac:dyDescent="0.3">
      <c r="Z3322"/>
    </row>
    <row r="3323" spans="26:26" x14ac:dyDescent="0.3">
      <c r="Z3323"/>
    </row>
    <row r="3324" spans="26:26" x14ac:dyDescent="0.3">
      <c r="Z3324"/>
    </row>
    <row r="3325" spans="26:26" x14ac:dyDescent="0.3">
      <c r="Z3325"/>
    </row>
    <row r="3326" spans="26:26" x14ac:dyDescent="0.3">
      <c r="Z3326"/>
    </row>
    <row r="3327" spans="26:26" x14ac:dyDescent="0.3">
      <c r="Z3327"/>
    </row>
    <row r="3328" spans="26:26" x14ac:dyDescent="0.3">
      <c r="Z3328"/>
    </row>
    <row r="3329" spans="26:26" x14ac:dyDescent="0.3">
      <c r="Z3329"/>
    </row>
    <row r="3330" spans="26:26" x14ac:dyDescent="0.3">
      <c r="Z3330"/>
    </row>
    <row r="3331" spans="26:26" x14ac:dyDescent="0.3">
      <c r="Z3331"/>
    </row>
    <row r="3332" spans="26:26" x14ac:dyDescent="0.3">
      <c r="Z3332"/>
    </row>
    <row r="3333" spans="26:26" x14ac:dyDescent="0.3">
      <c r="Z3333"/>
    </row>
    <row r="3334" spans="26:26" x14ac:dyDescent="0.3">
      <c r="Z3334"/>
    </row>
    <row r="3335" spans="26:26" x14ac:dyDescent="0.3">
      <c r="Z3335"/>
    </row>
    <row r="3336" spans="26:26" x14ac:dyDescent="0.3">
      <c r="Z3336"/>
    </row>
    <row r="3337" spans="26:26" x14ac:dyDescent="0.3">
      <c r="Z3337"/>
    </row>
    <row r="3338" spans="26:26" x14ac:dyDescent="0.3">
      <c r="Z3338"/>
    </row>
    <row r="3339" spans="26:26" x14ac:dyDescent="0.3">
      <c r="Z3339"/>
    </row>
    <row r="3340" spans="26:26" x14ac:dyDescent="0.3">
      <c r="Z3340"/>
    </row>
    <row r="3341" spans="26:26" x14ac:dyDescent="0.3">
      <c r="Z3341"/>
    </row>
    <row r="3342" spans="26:26" x14ac:dyDescent="0.3">
      <c r="Z3342"/>
    </row>
    <row r="3343" spans="26:26" x14ac:dyDescent="0.3">
      <c r="Z3343"/>
    </row>
    <row r="3344" spans="26:26" x14ac:dyDescent="0.3">
      <c r="Z3344"/>
    </row>
    <row r="3345" spans="26:26" x14ac:dyDescent="0.3">
      <c r="Z3345"/>
    </row>
    <row r="3346" spans="26:26" x14ac:dyDescent="0.3">
      <c r="Z3346"/>
    </row>
    <row r="3347" spans="26:26" x14ac:dyDescent="0.3">
      <c r="Z3347"/>
    </row>
    <row r="3348" spans="26:26" x14ac:dyDescent="0.3">
      <c r="Z3348"/>
    </row>
    <row r="3349" spans="26:26" x14ac:dyDescent="0.3">
      <c r="Z3349"/>
    </row>
    <row r="3350" spans="26:26" x14ac:dyDescent="0.3">
      <c r="Z3350"/>
    </row>
    <row r="3351" spans="26:26" x14ac:dyDescent="0.3">
      <c r="Z3351"/>
    </row>
    <row r="3352" spans="26:26" x14ac:dyDescent="0.3">
      <c r="Z3352"/>
    </row>
    <row r="3353" spans="26:26" x14ac:dyDescent="0.3">
      <c r="Z3353"/>
    </row>
    <row r="3354" spans="26:26" x14ac:dyDescent="0.3">
      <c r="Z3354"/>
    </row>
    <row r="3355" spans="26:26" x14ac:dyDescent="0.3">
      <c r="Z3355"/>
    </row>
    <row r="3356" spans="26:26" x14ac:dyDescent="0.3">
      <c r="Z3356"/>
    </row>
    <row r="3357" spans="26:26" x14ac:dyDescent="0.3">
      <c r="Z3357"/>
    </row>
    <row r="3358" spans="26:26" x14ac:dyDescent="0.3">
      <c r="Z3358"/>
    </row>
    <row r="3359" spans="26:26" x14ac:dyDescent="0.3">
      <c r="Z3359"/>
    </row>
    <row r="3360" spans="26:26" x14ac:dyDescent="0.3">
      <c r="Z3360"/>
    </row>
    <row r="3361" spans="26:26" x14ac:dyDescent="0.3">
      <c r="Z3361"/>
    </row>
    <row r="3362" spans="26:26" x14ac:dyDescent="0.3">
      <c r="Z3362"/>
    </row>
    <row r="3363" spans="26:26" x14ac:dyDescent="0.3">
      <c r="Z3363"/>
    </row>
    <row r="3364" spans="26:26" x14ac:dyDescent="0.3">
      <c r="Z3364"/>
    </row>
    <row r="3365" spans="26:26" x14ac:dyDescent="0.3">
      <c r="Z3365"/>
    </row>
    <row r="3366" spans="26:26" x14ac:dyDescent="0.3">
      <c r="Z3366"/>
    </row>
    <row r="3367" spans="26:26" x14ac:dyDescent="0.3">
      <c r="Z3367"/>
    </row>
    <row r="3368" spans="26:26" x14ac:dyDescent="0.3">
      <c r="Z3368"/>
    </row>
    <row r="3369" spans="26:26" x14ac:dyDescent="0.3">
      <c r="Z3369"/>
    </row>
    <row r="3370" spans="26:26" x14ac:dyDescent="0.3">
      <c r="Z3370"/>
    </row>
    <row r="3371" spans="26:26" x14ac:dyDescent="0.3">
      <c r="Z3371"/>
    </row>
    <row r="3372" spans="26:26" x14ac:dyDescent="0.3">
      <c r="Z3372"/>
    </row>
    <row r="3373" spans="26:26" x14ac:dyDescent="0.3">
      <c r="Z3373"/>
    </row>
    <row r="3374" spans="26:26" x14ac:dyDescent="0.3">
      <c r="Z3374"/>
    </row>
    <row r="3375" spans="26:26" x14ac:dyDescent="0.3">
      <c r="Z3375"/>
    </row>
    <row r="3376" spans="26:26" x14ac:dyDescent="0.3">
      <c r="Z3376"/>
    </row>
    <row r="3377" spans="26:26" x14ac:dyDescent="0.3">
      <c r="Z3377"/>
    </row>
    <row r="3378" spans="26:26" x14ac:dyDescent="0.3">
      <c r="Z3378"/>
    </row>
    <row r="3379" spans="26:26" x14ac:dyDescent="0.3">
      <c r="Z3379"/>
    </row>
    <row r="3380" spans="26:26" x14ac:dyDescent="0.3">
      <c r="Z3380"/>
    </row>
    <row r="3381" spans="26:26" x14ac:dyDescent="0.3">
      <c r="Z3381"/>
    </row>
    <row r="3382" spans="26:26" x14ac:dyDescent="0.3">
      <c r="Z3382"/>
    </row>
    <row r="3383" spans="26:26" x14ac:dyDescent="0.3">
      <c r="Z3383"/>
    </row>
    <row r="3384" spans="26:26" x14ac:dyDescent="0.3">
      <c r="Z3384"/>
    </row>
    <row r="3385" spans="26:26" x14ac:dyDescent="0.3">
      <c r="Z3385"/>
    </row>
    <row r="3386" spans="26:26" x14ac:dyDescent="0.3">
      <c r="Z3386"/>
    </row>
    <row r="3387" spans="26:26" x14ac:dyDescent="0.3">
      <c r="Z3387"/>
    </row>
    <row r="3388" spans="26:26" x14ac:dyDescent="0.3">
      <c r="Z3388"/>
    </row>
    <row r="3389" spans="26:26" x14ac:dyDescent="0.3">
      <c r="Z3389"/>
    </row>
    <row r="3390" spans="26:26" x14ac:dyDescent="0.3">
      <c r="Z3390"/>
    </row>
    <row r="3391" spans="26:26" x14ac:dyDescent="0.3">
      <c r="Z3391"/>
    </row>
    <row r="3392" spans="26:26" x14ac:dyDescent="0.3">
      <c r="Z3392"/>
    </row>
    <row r="3393" spans="26:26" x14ac:dyDescent="0.3">
      <c r="Z3393"/>
    </row>
    <row r="3394" spans="26:26" x14ac:dyDescent="0.3">
      <c r="Z3394"/>
    </row>
    <row r="3395" spans="26:26" x14ac:dyDescent="0.3">
      <c r="Z3395"/>
    </row>
    <row r="3396" spans="26:26" x14ac:dyDescent="0.3">
      <c r="Z3396"/>
    </row>
    <row r="3397" spans="26:26" x14ac:dyDescent="0.3">
      <c r="Z3397"/>
    </row>
    <row r="3398" spans="26:26" x14ac:dyDescent="0.3">
      <c r="Z3398"/>
    </row>
    <row r="3399" spans="26:26" x14ac:dyDescent="0.3">
      <c r="Z3399"/>
    </row>
    <row r="3400" spans="26:26" x14ac:dyDescent="0.3">
      <c r="Z3400"/>
    </row>
    <row r="3401" spans="26:26" x14ac:dyDescent="0.3">
      <c r="Z3401"/>
    </row>
    <row r="3402" spans="26:26" x14ac:dyDescent="0.3">
      <c r="Z3402"/>
    </row>
    <row r="3403" spans="26:26" x14ac:dyDescent="0.3">
      <c r="Z3403"/>
    </row>
    <row r="3404" spans="26:26" x14ac:dyDescent="0.3">
      <c r="Z3404"/>
    </row>
    <row r="3405" spans="26:26" x14ac:dyDescent="0.3">
      <c r="Z3405"/>
    </row>
    <row r="3406" spans="26:26" x14ac:dyDescent="0.3">
      <c r="Z3406"/>
    </row>
    <row r="3407" spans="26:26" x14ac:dyDescent="0.3">
      <c r="Z3407"/>
    </row>
    <row r="3408" spans="26:26" x14ac:dyDescent="0.3">
      <c r="Z3408"/>
    </row>
    <row r="3409" spans="26:26" x14ac:dyDescent="0.3">
      <c r="Z3409"/>
    </row>
    <row r="3410" spans="26:26" x14ac:dyDescent="0.3">
      <c r="Z3410"/>
    </row>
    <row r="3411" spans="26:26" x14ac:dyDescent="0.3">
      <c r="Z3411"/>
    </row>
    <row r="3412" spans="26:26" x14ac:dyDescent="0.3">
      <c r="Z3412"/>
    </row>
    <row r="3413" spans="26:26" x14ac:dyDescent="0.3">
      <c r="Z3413"/>
    </row>
    <row r="3414" spans="26:26" x14ac:dyDescent="0.3">
      <c r="Z3414"/>
    </row>
    <row r="3415" spans="26:26" x14ac:dyDescent="0.3">
      <c r="Z3415"/>
    </row>
    <row r="3416" spans="26:26" x14ac:dyDescent="0.3">
      <c r="Z3416"/>
    </row>
    <row r="3417" spans="26:26" x14ac:dyDescent="0.3">
      <c r="Z3417"/>
    </row>
    <row r="3418" spans="26:26" x14ac:dyDescent="0.3">
      <c r="Z3418"/>
    </row>
    <row r="3419" spans="26:26" x14ac:dyDescent="0.3">
      <c r="Z3419"/>
    </row>
    <row r="3420" spans="26:26" x14ac:dyDescent="0.3">
      <c r="Z3420"/>
    </row>
    <row r="3421" spans="26:26" x14ac:dyDescent="0.3">
      <c r="Z3421"/>
    </row>
    <row r="3422" spans="26:26" x14ac:dyDescent="0.3">
      <c r="Z3422"/>
    </row>
    <row r="3423" spans="26:26" x14ac:dyDescent="0.3">
      <c r="Z3423"/>
    </row>
    <row r="3424" spans="26:26" x14ac:dyDescent="0.3">
      <c r="Z3424"/>
    </row>
    <row r="3425" spans="26:26" x14ac:dyDescent="0.3">
      <c r="Z3425"/>
    </row>
    <row r="3426" spans="26:26" x14ac:dyDescent="0.3">
      <c r="Z3426"/>
    </row>
    <row r="3427" spans="26:26" x14ac:dyDescent="0.3">
      <c r="Z3427"/>
    </row>
    <row r="3428" spans="26:26" x14ac:dyDescent="0.3">
      <c r="Z3428"/>
    </row>
    <row r="3429" spans="26:26" x14ac:dyDescent="0.3">
      <c r="Z3429"/>
    </row>
    <row r="3430" spans="26:26" x14ac:dyDescent="0.3">
      <c r="Z3430"/>
    </row>
    <row r="3431" spans="26:26" x14ac:dyDescent="0.3">
      <c r="Z3431"/>
    </row>
    <row r="3432" spans="26:26" x14ac:dyDescent="0.3">
      <c r="Z3432"/>
    </row>
    <row r="3433" spans="26:26" x14ac:dyDescent="0.3">
      <c r="Z3433"/>
    </row>
    <row r="3434" spans="26:26" x14ac:dyDescent="0.3">
      <c r="Z3434"/>
    </row>
    <row r="3435" spans="26:26" x14ac:dyDescent="0.3">
      <c r="Z3435"/>
    </row>
    <row r="3436" spans="26:26" x14ac:dyDescent="0.3">
      <c r="Z3436"/>
    </row>
    <row r="3437" spans="26:26" x14ac:dyDescent="0.3">
      <c r="Z3437"/>
    </row>
    <row r="3438" spans="26:26" x14ac:dyDescent="0.3">
      <c r="Z3438"/>
    </row>
    <row r="3439" spans="26:26" x14ac:dyDescent="0.3">
      <c r="Z3439"/>
    </row>
    <row r="3440" spans="26:26" x14ac:dyDescent="0.3">
      <c r="Z3440"/>
    </row>
    <row r="3441" spans="26:26" x14ac:dyDescent="0.3">
      <c r="Z3441"/>
    </row>
    <row r="3442" spans="26:26" x14ac:dyDescent="0.3">
      <c r="Z3442"/>
    </row>
    <row r="3443" spans="26:26" x14ac:dyDescent="0.3">
      <c r="Z3443"/>
    </row>
    <row r="3444" spans="26:26" x14ac:dyDescent="0.3">
      <c r="Z3444"/>
    </row>
    <row r="3445" spans="26:26" x14ac:dyDescent="0.3">
      <c r="Z3445"/>
    </row>
    <row r="3446" spans="26:26" x14ac:dyDescent="0.3">
      <c r="Z3446"/>
    </row>
    <row r="3447" spans="26:26" x14ac:dyDescent="0.3">
      <c r="Z3447"/>
    </row>
    <row r="3448" spans="26:26" x14ac:dyDescent="0.3">
      <c r="Z3448"/>
    </row>
    <row r="3449" spans="26:26" x14ac:dyDescent="0.3">
      <c r="Z3449"/>
    </row>
    <row r="3450" spans="26:26" x14ac:dyDescent="0.3">
      <c r="Z3450"/>
    </row>
    <row r="3451" spans="26:26" x14ac:dyDescent="0.3">
      <c r="Z3451"/>
    </row>
    <row r="3452" spans="26:26" x14ac:dyDescent="0.3">
      <c r="Z3452"/>
    </row>
    <row r="3453" spans="26:26" x14ac:dyDescent="0.3">
      <c r="Z3453"/>
    </row>
    <row r="3454" spans="26:26" x14ac:dyDescent="0.3">
      <c r="Z3454"/>
    </row>
    <row r="3455" spans="26:26" x14ac:dyDescent="0.3">
      <c r="Z3455"/>
    </row>
    <row r="3456" spans="26:26" x14ac:dyDescent="0.3">
      <c r="Z3456"/>
    </row>
    <row r="3457" spans="26:26" x14ac:dyDescent="0.3">
      <c r="Z3457"/>
    </row>
    <row r="3458" spans="26:26" x14ac:dyDescent="0.3">
      <c r="Z3458"/>
    </row>
    <row r="3459" spans="26:26" x14ac:dyDescent="0.3">
      <c r="Z3459"/>
    </row>
    <row r="3460" spans="26:26" x14ac:dyDescent="0.3">
      <c r="Z3460"/>
    </row>
    <row r="3461" spans="26:26" x14ac:dyDescent="0.3">
      <c r="Z3461"/>
    </row>
    <row r="3462" spans="26:26" x14ac:dyDescent="0.3">
      <c r="Z3462"/>
    </row>
    <row r="3463" spans="26:26" x14ac:dyDescent="0.3">
      <c r="Z3463"/>
    </row>
    <row r="3464" spans="26:26" x14ac:dyDescent="0.3">
      <c r="Z3464"/>
    </row>
    <row r="3465" spans="26:26" x14ac:dyDescent="0.3">
      <c r="Z3465"/>
    </row>
    <row r="3466" spans="26:26" x14ac:dyDescent="0.3">
      <c r="Z3466"/>
    </row>
    <row r="3467" spans="26:26" x14ac:dyDescent="0.3">
      <c r="Z3467"/>
    </row>
    <row r="3468" spans="26:26" x14ac:dyDescent="0.3">
      <c r="Z3468"/>
    </row>
    <row r="3469" spans="26:26" x14ac:dyDescent="0.3">
      <c r="Z3469"/>
    </row>
    <row r="3470" spans="26:26" x14ac:dyDescent="0.3">
      <c r="Z3470"/>
    </row>
    <row r="3471" spans="26:26" x14ac:dyDescent="0.3">
      <c r="Z3471"/>
    </row>
    <row r="3472" spans="26:26" x14ac:dyDescent="0.3">
      <c r="Z3472"/>
    </row>
    <row r="3473" spans="26:26" x14ac:dyDescent="0.3">
      <c r="Z3473"/>
    </row>
    <row r="3474" spans="26:26" x14ac:dyDescent="0.3">
      <c r="Z3474"/>
    </row>
    <row r="3475" spans="26:26" x14ac:dyDescent="0.3">
      <c r="Z3475"/>
    </row>
    <row r="3476" spans="26:26" x14ac:dyDescent="0.3">
      <c r="Z3476"/>
    </row>
    <row r="3477" spans="26:26" x14ac:dyDescent="0.3">
      <c r="Z3477"/>
    </row>
    <row r="3478" spans="26:26" x14ac:dyDescent="0.3">
      <c r="Z3478"/>
    </row>
    <row r="3479" spans="26:26" x14ac:dyDescent="0.3">
      <c r="Z3479"/>
    </row>
    <row r="3480" spans="26:26" x14ac:dyDescent="0.3">
      <c r="Z3480"/>
    </row>
    <row r="3481" spans="26:26" x14ac:dyDescent="0.3">
      <c r="Z3481"/>
    </row>
    <row r="3482" spans="26:26" x14ac:dyDescent="0.3">
      <c r="Z3482"/>
    </row>
    <row r="3483" spans="26:26" x14ac:dyDescent="0.3">
      <c r="Z3483"/>
    </row>
    <row r="3484" spans="26:26" x14ac:dyDescent="0.3">
      <c r="Z3484"/>
    </row>
    <row r="3485" spans="26:26" x14ac:dyDescent="0.3">
      <c r="Z3485"/>
    </row>
    <row r="3486" spans="26:26" x14ac:dyDescent="0.3">
      <c r="Z3486"/>
    </row>
    <row r="3487" spans="26:26" x14ac:dyDescent="0.3">
      <c r="Z3487"/>
    </row>
    <row r="3488" spans="26:26" x14ac:dyDescent="0.3">
      <c r="Z3488"/>
    </row>
    <row r="3489" spans="26:26" x14ac:dyDescent="0.3">
      <c r="Z3489"/>
    </row>
    <row r="3490" spans="26:26" x14ac:dyDescent="0.3">
      <c r="Z3490"/>
    </row>
    <row r="3491" spans="26:26" x14ac:dyDescent="0.3">
      <c r="Z3491"/>
    </row>
    <row r="3492" spans="26:26" x14ac:dyDescent="0.3">
      <c r="Z3492"/>
    </row>
    <row r="3493" spans="26:26" x14ac:dyDescent="0.3">
      <c r="Z3493"/>
    </row>
    <row r="3494" spans="26:26" x14ac:dyDescent="0.3">
      <c r="Z3494"/>
    </row>
    <row r="3495" spans="26:26" x14ac:dyDescent="0.3">
      <c r="Z3495"/>
    </row>
    <row r="3496" spans="26:26" x14ac:dyDescent="0.3">
      <c r="Z3496"/>
    </row>
    <row r="3497" spans="26:26" x14ac:dyDescent="0.3">
      <c r="Z3497"/>
    </row>
    <row r="3498" spans="26:26" x14ac:dyDescent="0.3">
      <c r="Z3498"/>
    </row>
    <row r="3499" spans="26:26" x14ac:dyDescent="0.3">
      <c r="Z3499"/>
    </row>
    <row r="3500" spans="26:26" x14ac:dyDescent="0.3">
      <c r="Z3500"/>
    </row>
    <row r="3501" spans="26:26" x14ac:dyDescent="0.3">
      <c r="Z3501"/>
    </row>
    <row r="3502" spans="26:26" x14ac:dyDescent="0.3">
      <c r="Z3502"/>
    </row>
    <row r="3503" spans="26:26" x14ac:dyDescent="0.3">
      <c r="Z3503"/>
    </row>
    <row r="3504" spans="26:26" x14ac:dyDescent="0.3">
      <c r="Z3504"/>
    </row>
    <row r="3505" spans="26:26" x14ac:dyDescent="0.3">
      <c r="Z3505"/>
    </row>
    <row r="3506" spans="26:26" x14ac:dyDescent="0.3">
      <c r="Z3506"/>
    </row>
    <row r="3507" spans="26:26" x14ac:dyDescent="0.3">
      <c r="Z3507"/>
    </row>
    <row r="3508" spans="26:26" x14ac:dyDescent="0.3">
      <c r="Z3508"/>
    </row>
    <row r="3509" spans="26:26" x14ac:dyDescent="0.3">
      <c r="Z3509"/>
    </row>
    <row r="3510" spans="26:26" x14ac:dyDescent="0.3">
      <c r="Z3510"/>
    </row>
    <row r="3511" spans="26:26" x14ac:dyDescent="0.3">
      <c r="Z3511"/>
    </row>
    <row r="3512" spans="26:26" x14ac:dyDescent="0.3">
      <c r="Z3512"/>
    </row>
    <row r="3513" spans="26:26" x14ac:dyDescent="0.3">
      <c r="Z3513"/>
    </row>
    <row r="3514" spans="26:26" x14ac:dyDescent="0.3">
      <c r="Z3514"/>
    </row>
    <row r="3515" spans="26:26" x14ac:dyDescent="0.3">
      <c r="Z3515"/>
    </row>
    <row r="3516" spans="26:26" x14ac:dyDescent="0.3">
      <c r="Z3516"/>
    </row>
    <row r="3517" spans="26:26" x14ac:dyDescent="0.3">
      <c r="Z3517"/>
    </row>
    <row r="3518" spans="26:26" x14ac:dyDescent="0.3">
      <c r="Z3518"/>
    </row>
    <row r="3519" spans="26:26" x14ac:dyDescent="0.3">
      <c r="Z3519"/>
    </row>
    <row r="3520" spans="26:26" x14ac:dyDescent="0.3">
      <c r="Z3520"/>
    </row>
    <row r="3521" spans="26:26" x14ac:dyDescent="0.3">
      <c r="Z3521"/>
    </row>
    <row r="3522" spans="26:26" x14ac:dyDescent="0.3">
      <c r="Z3522"/>
    </row>
    <row r="3523" spans="26:26" x14ac:dyDescent="0.3">
      <c r="Z3523"/>
    </row>
    <row r="3524" spans="26:26" x14ac:dyDescent="0.3">
      <c r="Z3524"/>
    </row>
    <row r="3525" spans="26:26" x14ac:dyDescent="0.3">
      <c r="Z3525"/>
    </row>
    <row r="3526" spans="26:26" x14ac:dyDescent="0.3">
      <c r="Z3526"/>
    </row>
    <row r="3527" spans="26:26" x14ac:dyDescent="0.3">
      <c r="Z3527"/>
    </row>
    <row r="3528" spans="26:26" x14ac:dyDescent="0.3">
      <c r="Z3528"/>
    </row>
    <row r="3529" spans="26:26" x14ac:dyDescent="0.3">
      <c r="Z3529"/>
    </row>
    <row r="3530" spans="26:26" x14ac:dyDescent="0.3">
      <c r="Z3530"/>
    </row>
    <row r="3531" spans="26:26" x14ac:dyDescent="0.3">
      <c r="Z3531"/>
    </row>
    <row r="3532" spans="26:26" x14ac:dyDescent="0.3">
      <c r="Z3532"/>
    </row>
    <row r="3533" spans="26:26" x14ac:dyDescent="0.3">
      <c r="Z3533"/>
    </row>
    <row r="3534" spans="26:26" x14ac:dyDescent="0.3">
      <c r="Z3534"/>
    </row>
    <row r="3535" spans="26:26" x14ac:dyDescent="0.3">
      <c r="Z3535"/>
    </row>
    <row r="3536" spans="26:26" x14ac:dyDescent="0.3">
      <c r="Z3536"/>
    </row>
    <row r="3537" spans="26:26" x14ac:dyDescent="0.3">
      <c r="Z3537"/>
    </row>
    <row r="3538" spans="26:26" x14ac:dyDescent="0.3">
      <c r="Z3538"/>
    </row>
    <row r="3539" spans="26:26" x14ac:dyDescent="0.3">
      <c r="Z3539"/>
    </row>
    <row r="3540" spans="26:26" x14ac:dyDescent="0.3">
      <c r="Z3540"/>
    </row>
    <row r="3541" spans="26:26" x14ac:dyDescent="0.3">
      <c r="Z3541"/>
    </row>
    <row r="3542" spans="26:26" x14ac:dyDescent="0.3">
      <c r="Z3542"/>
    </row>
    <row r="3543" spans="26:26" x14ac:dyDescent="0.3">
      <c r="Z3543"/>
    </row>
    <row r="3544" spans="26:26" x14ac:dyDescent="0.3">
      <c r="Z3544"/>
    </row>
    <row r="3545" spans="26:26" x14ac:dyDescent="0.3">
      <c r="Z3545"/>
    </row>
    <row r="3546" spans="26:26" x14ac:dyDescent="0.3">
      <c r="Z3546"/>
    </row>
    <row r="3547" spans="26:26" x14ac:dyDescent="0.3">
      <c r="Z3547"/>
    </row>
    <row r="3548" spans="26:26" x14ac:dyDescent="0.3">
      <c r="Z3548"/>
    </row>
    <row r="3549" spans="26:26" x14ac:dyDescent="0.3">
      <c r="Z3549"/>
    </row>
    <row r="3550" spans="26:26" x14ac:dyDescent="0.3">
      <c r="Z3550"/>
    </row>
    <row r="3551" spans="26:26" x14ac:dyDescent="0.3">
      <c r="Z3551"/>
    </row>
    <row r="3552" spans="26:26" x14ac:dyDescent="0.3">
      <c r="Z3552"/>
    </row>
    <row r="3553" spans="26:26" x14ac:dyDescent="0.3">
      <c r="Z3553"/>
    </row>
    <row r="3554" spans="26:26" x14ac:dyDescent="0.3">
      <c r="Z3554"/>
    </row>
    <row r="3555" spans="26:26" x14ac:dyDescent="0.3">
      <c r="Z3555"/>
    </row>
    <row r="3556" spans="26:26" x14ac:dyDescent="0.3">
      <c r="Z3556"/>
    </row>
    <row r="3557" spans="26:26" x14ac:dyDescent="0.3">
      <c r="Z3557"/>
    </row>
    <row r="3558" spans="26:26" x14ac:dyDescent="0.3">
      <c r="Z3558"/>
    </row>
    <row r="3559" spans="26:26" x14ac:dyDescent="0.3">
      <c r="Z3559"/>
    </row>
    <row r="3560" spans="26:26" x14ac:dyDescent="0.3">
      <c r="Z3560"/>
    </row>
    <row r="3561" spans="26:26" x14ac:dyDescent="0.3">
      <c r="Z3561"/>
    </row>
    <row r="3562" spans="26:26" x14ac:dyDescent="0.3">
      <c r="Z3562"/>
    </row>
    <row r="3563" spans="26:26" x14ac:dyDescent="0.3">
      <c r="Z3563"/>
    </row>
    <row r="3564" spans="26:26" x14ac:dyDescent="0.3">
      <c r="Z3564"/>
    </row>
    <row r="3565" spans="26:26" x14ac:dyDescent="0.3">
      <c r="Z3565"/>
    </row>
    <row r="3566" spans="26:26" x14ac:dyDescent="0.3">
      <c r="Z3566"/>
    </row>
    <row r="3567" spans="26:26" x14ac:dyDescent="0.3">
      <c r="Z3567"/>
    </row>
    <row r="3568" spans="26:26" x14ac:dyDescent="0.3">
      <c r="Z3568"/>
    </row>
    <row r="3569" spans="26:26" x14ac:dyDescent="0.3">
      <c r="Z3569"/>
    </row>
    <row r="3570" spans="26:26" x14ac:dyDescent="0.3">
      <c r="Z3570"/>
    </row>
    <row r="3571" spans="26:26" x14ac:dyDescent="0.3">
      <c r="Z3571"/>
    </row>
    <row r="3572" spans="26:26" x14ac:dyDescent="0.3">
      <c r="Z3572"/>
    </row>
    <row r="3573" spans="26:26" x14ac:dyDescent="0.3">
      <c r="Z3573"/>
    </row>
    <row r="3574" spans="26:26" x14ac:dyDescent="0.3">
      <c r="Z3574"/>
    </row>
    <row r="3575" spans="26:26" x14ac:dyDescent="0.3">
      <c r="Z3575"/>
    </row>
    <row r="3576" spans="26:26" x14ac:dyDescent="0.3">
      <c r="Z3576"/>
    </row>
    <row r="3577" spans="26:26" x14ac:dyDescent="0.3">
      <c r="Z3577"/>
    </row>
    <row r="3578" spans="26:26" x14ac:dyDescent="0.3">
      <c r="Z3578"/>
    </row>
    <row r="3579" spans="26:26" x14ac:dyDescent="0.3">
      <c r="Z3579"/>
    </row>
    <row r="3580" spans="26:26" x14ac:dyDescent="0.3">
      <c r="Z3580"/>
    </row>
    <row r="3581" spans="26:26" x14ac:dyDescent="0.3">
      <c r="Z3581"/>
    </row>
    <row r="3582" spans="26:26" x14ac:dyDescent="0.3">
      <c r="Z3582"/>
    </row>
    <row r="3583" spans="26:26" x14ac:dyDescent="0.3">
      <c r="Z3583"/>
    </row>
    <row r="3584" spans="26:26" x14ac:dyDescent="0.3">
      <c r="Z3584"/>
    </row>
    <row r="3585" spans="26:26" x14ac:dyDescent="0.3">
      <c r="Z3585"/>
    </row>
    <row r="3586" spans="26:26" x14ac:dyDescent="0.3">
      <c r="Z3586"/>
    </row>
    <row r="3587" spans="26:26" x14ac:dyDescent="0.3">
      <c r="Z3587"/>
    </row>
    <row r="3588" spans="26:26" x14ac:dyDescent="0.3">
      <c r="Z3588"/>
    </row>
    <row r="3589" spans="26:26" x14ac:dyDescent="0.3">
      <c r="Z3589"/>
    </row>
    <row r="3590" spans="26:26" x14ac:dyDescent="0.3">
      <c r="Z3590"/>
    </row>
    <row r="3591" spans="26:26" x14ac:dyDescent="0.3">
      <c r="Z3591"/>
    </row>
    <row r="3592" spans="26:26" x14ac:dyDescent="0.3">
      <c r="Z3592"/>
    </row>
    <row r="3593" spans="26:26" x14ac:dyDescent="0.3">
      <c r="Z3593"/>
    </row>
    <row r="3594" spans="26:26" x14ac:dyDescent="0.3">
      <c r="Z3594"/>
    </row>
    <row r="3595" spans="26:26" x14ac:dyDescent="0.3">
      <c r="Z3595"/>
    </row>
    <row r="3596" spans="26:26" x14ac:dyDescent="0.3">
      <c r="Z3596"/>
    </row>
    <row r="3597" spans="26:26" x14ac:dyDescent="0.3">
      <c r="Z3597"/>
    </row>
    <row r="3598" spans="26:26" x14ac:dyDescent="0.3">
      <c r="Z3598"/>
    </row>
    <row r="3599" spans="26:26" x14ac:dyDescent="0.3">
      <c r="Z3599"/>
    </row>
    <row r="3600" spans="26:26" x14ac:dyDescent="0.3">
      <c r="Z3600"/>
    </row>
    <row r="3601" spans="26:26" x14ac:dyDescent="0.3">
      <c r="Z3601"/>
    </row>
    <row r="3602" spans="26:26" x14ac:dyDescent="0.3">
      <c r="Z3602"/>
    </row>
    <row r="3603" spans="26:26" x14ac:dyDescent="0.3">
      <c r="Z3603"/>
    </row>
    <row r="3604" spans="26:26" x14ac:dyDescent="0.3">
      <c r="Z3604"/>
    </row>
    <row r="3605" spans="26:26" x14ac:dyDescent="0.3">
      <c r="Z3605"/>
    </row>
    <row r="3606" spans="26:26" x14ac:dyDescent="0.3">
      <c r="Z360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64"/>
  <sheetViews>
    <sheetView workbookViewId="0">
      <selection activeCell="A2" sqref="A2:A64"/>
    </sheetView>
  </sheetViews>
  <sheetFormatPr defaultColWidth="11.296875" defaultRowHeight="15" customHeight="1" x14ac:dyDescent="0.3"/>
  <cols>
    <col min="1" max="1" width="8.5" customWidth="1"/>
    <col min="2" max="2" width="10.19921875" customWidth="1"/>
    <col min="3" max="3" width="8.5" customWidth="1"/>
    <col min="4" max="4" width="9.8984375" customWidth="1"/>
    <col min="5" max="5" width="12.69921875" customWidth="1"/>
    <col min="6" max="6" width="11.69921875" customWidth="1"/>
    <col min="7" max="7" width="9.69921875" customWidth="1"/>
    <col min="8" max="8" width="19.5" customWidth="1"/>
    <col min="9" max="9" width="20.09765625" customWidth="1"/>
    <col min="10" max="10" width="23.5" customWidth="1"/>
    <col min="11" max="26" width="8.5" customWidth="1"/>
  </cols>
  <sheetData>
    <row r="1" spans="1:10" ht="15" customHeight="1" x14ac:dyDescent="0.3">
      <c r="A1" s="1" t="s">
        <v>0</v>
      </c>
      <c r="B1" s="1" t="s">
        <v>1</v>
      </c>
      <c r="C1" s="1" t="s">
        <v>2</v>
      </c>
      <c r="D1" s="1" t="s">
        <v>3</v>
      </c>
      <c r="E1" s="1" t="s">
        <v>4</v>
      </c>
      <c r="F1" s="1" t="s">
        <v>5</v>
      </c>
      <c r="G1" s="1" t="s">
        <v>6</v>
      </c>
      <c r="H1" s="1" t="s">
        <v>7</v>
      </c>
      <c r="I1" s="1" t="s">
        <v>8</v>
      </c>
      <c r="J1" s="1" t="s">
        <v>9</v>
      </c>
    </row>
    <row r="2" spans="1:10" ht="15" customHeight="1" x14ac:dyDescent="0.3">
      <c r="A2" s="2">
        <v>44927</v>
      </c>
      <c r="B2" s="1" t="s">
        <v>10</v>
      </c>
      <c r="C2" s="3">
        <v>5000</v>
      </c>
      <c r="D2" s="3">
        <v>2581</v>
      </c>
      <c r="E2" s="3">
        <v>2857.1428571428573</v>
      </c>
      <c r="F2" s="1">
        <v>80</v>
      </c>
      <c r="G2" s="3" t="s">
        <v>11</v>
      </c>
      <c r="H2" s="4">
        <v>0.89</v>
      </c>
      <c r="I2" s="4">
        <v>0.85</v>
      </c>
      <c r="J2" s="4">
        <v>0.72</v>
      </c>
    </row>
    <row r="3" spans="1:10" ht="15" customHeight="1" x14ac:dyDescent="0.3">
      <c r="A3" s="2">
        <v>44927</v>
      </c>
      <c r="B3" s="1" t="s">
        <v>12</v>
      </c>
      <c r="C3" s="3">
        <v>3500</v>
      </c>
      <c r="D3" s="3">
        <v>3944</v>
      </c>
      <c r="E3" s="3">
        <v>2857.1428571428573</v>
      </c>
      <c r="F3" s="1">
        <v>30</v>
      </c>
      <c r="G3" s="3" t="s">
        <v>11</v>
      </c>
      <c r="H3" s="4">
        <v>0.94</v>
      </c>
      <c r="I3" s="4">
        <v>0.95</v>
      </c>
      <c r="J3" s="4">
        <v>0.86</v>
      </c>
    </row>
    <row r="4" spans="1:10" ht="15" customHeight="1" x14ac:dyDescent="0.3">
      <c r="A4" s="2">
        <v>44927</v>
      </c>
      <c r="B4" s="1" t="s">
        <v>13</v>
      </c>
      <c r="C4" s="3">
        <v>1500</v>
      </c>
      <c r="D4" s="1">
        <v>3293</v>
      </c>
      <c r="E4" s="3">
        <v>2857.1428571428573</v>
      </c>
      <c r="F4" s="1">
        <v>15</v>
      </c>
      <c r="G4" s="3" t="s">
        <v>11</v>
      </c>
      <c r="H4" s="4">
        <v>0.82</v>
      </c>
      <c r="I4" s="4">
        <v>0.8</v>
      </c>
      <c r="J4" s="4">
        <v>0.76</v>
      </c>
    </row>
    <row r="5" spans="1:10" ht="15" customHeight="1" x14ac:dyDescent="0.3">
      <c r="A5" s="2">
        <v>44927</v>
      </c>
      <c r="B5" s="1" t="s">
        <v>14</v>
      </c>
      <c r="C5" s="3">
        <v>1500</v>
      </c>
      <c r="D5" s="1">
        <v>2019</v>
      </c>
      <c r="E5" s="3">
        <v>2857.1428571428573</v>
      </c>
      <c r="F5" s="1">
        <v>40</v>
      </c>
      <c r="G5" s="3" t="s">
        <v>11</v>
      </c>
      <c r="H5" s="4">
        <v>0.79</v>
      </c>
      <c r="I5" s="4">
        <v>0.79</v>
      </c>
      <c r="J5" s="4">
        <v>0.79</v>
      </c>
    </row>
    <row r="6" spans="1:10" ht="15" customHeight="1" x14ac:dyDescent="0.3">
      <c r="A6" s="2">
        <v>44927</v>
      </c>
      <c r="B6" s="1" t="s">
        <v>15</v>
      </c>
      <c r="C6" s="3">
        <v>6000</v>
      </c>
      <c r="D6" s="1">
        <v>2980</v>
      </c>
      <c r="E6" s="3">
        <v>2857.1428571428573</v>
      </c>
      <c r="F6" s="1">
        <v>100</v>
      </c>
      <c r="G6" s="3" t="s">
        <v>11</v>
      </c>
      <c r="H6" s="4">
        <v>0.96</v>
      </c>
      <c r="I6" s="4">
        <v>0.79</v>
      </c>
      <c r="J6" s="4">
        <v>0.7</v>
      </c>
    </row>
    <row r="7" spans="1:10" ht="15" customHeight="1" x14ac:dyDescent="0.3">
      <c r="A7" s="2">
        <v>44927</v>
      </c>
      <c r="B7" s="1" t="s">
        <v>16</v>
      </c>
      <c r="C7" s="3">
        <v>2500</v>
      </c>
      <c r="D7" s="1">
        <v>2209</v>
      </c>
      <c r="E7" s="3">
        <v>2857.1428571428573</v>
      </c>
      <c r="F7" s="1">
        <v>15</v>
      </c>
      <c r="G7" s="3" t="s">
        <v>11</v>
      </c>
      <c r="H7" s="4">
        <v>0.79</v>
      </c>
      <c r="I7" s="4">
        <v>0.79</v>
      </c>
      <c r="J7" s="4">
        <v>0.77</v>
      </c>
    </row>
    <row r="8" spans="1:10" ht="15" customHeight="1" x14ac:dyDescent="0.3">
      <c r="A8" s="2">
        <v>44927</v>
      </c>
      <c r="B8" s="1" t="s">
        <v>17</v>
      </c>
      <c r="C8" s="3">
        <v>10000</v>
      </c>
      <c r="D8" s="1">
        <v>2440</v>
      </c>
      <c r="E8" s="3">
        <v>2857.1428571428573</v>
      </c>
      <c r="F8" s="1">
        <v>20</v>
      </c>
      <c r="G8" s="3" t="s">
        <v>11</v>
      </c>
      <c r="H8" s="4">
        <v>0.75</v>
      </c>
      <c r="I8" s="4">
        <v>0.72</v>
      </c>
      <c r="J8" s="4">
        <v>0.93</v>
      </c>
    </row>
    <row r="9" spans="1:10" ht="15" customHeight="1" x14ac:dyDescent="0.3">
      <c r="A9" s="2">
        <v>44958</v>
      </c>
      <c r="B9" s="1" t="s">
        <v>10</v>
      </c>
      <c r="C9" s="3">
        <v>5000</v>
      </c>
      <c r="D9" s="3">
        <v>2000</v>
      </c>
      <c r="E9" s="3">
        <v>1428.5714285714287</v>
      </c>
      <c r="F9" s="1">
        <v>90</v>
      </c>
      <c r="G9" s="3" t="s">
        <v>11</v>
      </c>
      <c r="H9" s="4">
        <v>0.92</v>
      </c>
      <c r="I9" s="4">
        <v>0.99</v>
      </c>
      <c r="J9" s="4">
        <v>0.74</v>
      </c>
    </row>
    <row r="10" spans="1:10" ht="15" customHeight="1" x14ac:dyDescent="0.3">
      <c r="A10" s="2">
        <v>44958</v>
      </c>
      <c r="B10" s="1" t="s">
        <v>12</v>
      </c>
      <c r="C10" s="3">
        <v>15000</v>
      </c>
      <c r="D10" s="3">
        <v>14431</v>
      </c>
      <c r="E10" s="3">
        <v>1428.5714285714287</v>
      </c>
      <c r="F10" s="1">
        <v>30</v>
      </c>
      <c r="G10" s="3" t="s">
        <v>11</v>
      </c>
      <c r="H10" s="4">
        <v>0.7</v>
      </c>
      <c r="I10" s="4">
        <v>0.99</v>
      </c>
      <c r="J10" s="4">
        <v>0.95</v>
      </c>
    </row>
    <row r="11" spans="1:10" ht="15" customHeight="1" x14ac:dyDescent="0.3">
      <c r="A11" s="2">
        <v>44958</v>
      </c>
      <c r="B11" s="1" t="s">
        <v>13</v>
      </c>
      <c r="C11" s="3">
        <v>1500</v>
      </c>
      <c r="D11" s="1">
        <v>3000</v>
      </c>
      <c r="E11" s="3">
        <v>1428.5714285714287</v>
      </c>
      <c r="F11" s="1">
        <v>15</v>
      </c>
      <c r="G11" s="3" t="s">
        <v>11</v>
      </c>
      <c r="H11" s="4">
        <v>0.91</v>
      </c>
      <c r="I11" s="4">
        <v>0.98</v>
      </c>
      <c r="J11" s="4">
        <v>0.89</v>
      </c>
    </row>
    <row r="12" spans="1:10" ht="15" customHeight="1" x14ac:dyDescent="0.3">
      <c r="A12" s="2">
        <v>44958</v>
      </c>
      <c r="B12" s="1" t="s">
        <v>14</v>
      </c>
      <c r="C12" s="3">
        <v>3500</v>
      </c>
      <c r="D12" s="1">
        <v>4000</v>
      </c>
      <c r="E12" s="3">
        <v>1428.5714285714287</v>
      </c>
      <c r="F12" s="1">
        <v>40</v>
      </c>
      <c r="G12" s="3" t="s">
        <v>11</v>
      </c>
      <c r="H12" s="4">
        <v>0.74</v>
      </c>
      <c r="I12" s="4">
        <v>0.85</v>
      </c>
      <c r="J12" s="4">
        <v>0.7</v>
      </c>
    </row>
    <row r="13" spans="1:10" ht="15" customHeight="1" x14ac:dyDescent="0.3">
      <c r="A13" s="2">
        <v>44958</v>
      </c>
      <c r="B13" s="1" t="s">
        <v>15</v>
      </c>
      <c r="C13" s="3">
        <v>6000</v>
      </c>
      <c r="D13" s="1">
        <v>2000</v>
      </c>
      <c r="E13" s="3">
        <v>1428.5714285714287</v>
      </c>
      <c r="F13" s="1">
        <v>100</v>
      </c>
      <c r="G13" s="3" t="s">
        <v>11</v>
      </c>
      <c r="H13" s="4">
        <v>0.9</v>
      </c>
      <c r="I13" s="4">
        <v>0.9</v>
      </c>
      <c r="J13" s="4">
        <v>0.72</v>
      </c>
    </row>
    <row r="14" spans="1:10" ht="15" customHeight="1" x14ac:dyDescent="0.3">
      <c r="A14" s="2">
        <v>44958</v>
      </c>
      <c r="B14" s="1" t="s">
        <v>16</v>
      </c>
      <c r="C14" s="3">
        <v>4000</v>
      </c>
      <c r="D14" s="1">
        <v>2000</v>
      </c>
      <c r="E14" s="3">
        <v>1428.5714285714287</v>
      </c>
      <c r="F14" s="1">
        <v>15</v>
      </c>
      <c r="G14" s="3" t="s">
        <v>11</v>
      </c>
      <c r="H14" s="4">
        <v>0.95</v>
      </c>
      <c r="I14" s="4">
        <v>0.97</v>
      </c>
      <c r="J14" s="4">
        <v>0.81</v>
      </c>
    </row>
    <row r="15" spans="1:10" ht="15" customHeight="1" x14ac:dyDescent="0.3">
      <c r="A15" s="2">
        <v>44958</v>
      </c>
      <c r="B15" s="1" t="s">
        <v>17</v>
      </c>
      <c r="C15" s="3">
        <v>10000</v>
      </c>
      <c r="D15" s="1">
        <v>2000</v>
      </c>
      <c r="E15" s="3">
        <v>1428.5714285714287</v>
      </c>
      <c r="F15" s="1">
        <v>20</v>
      </c>
      <c r="G15" s="3" t="s">
        <v>11</v>
      </c>
      <c r="H15" s="4">
        <v>0.99</v>
      </c>
      <c r="I15" s="4">
        <v>0.79</v>
      </c>
      <c r="J15" s="4">
        <v>0.75</v>
      </c>
    </row>
    <row r="16" spans="1:10" ht="15" customHeight="1" x14ac:dyDescent="0.3">
      <c r="A16" s="2">
        <v>44986</v>
      </c>
      <c r="B16" s="1" t="s">
        <v>10</v>
      </c>
      <c r="C16" s="3">
        <v>8571.4285714285706</v>
      </c>
      <c r="D16" s="3">
        <v>4000</v>
      </c>
      <c r="E16" s="3">
        <v>1428.5714285714287</v>
      </c>
      <c r="F16" s="1">
        <v>45</v>
      </c>
      <c r="G16" s="3" t="s">
        <v>11</v>
      </c>
      <c r="H16" s="4">
        <v>0.86</v>
      </c>
      <c r="I16" s="4">
        <v>0.97</v>
      </c>
      <c r="J16" s="4">
        <v>0.89</v>
      </c>
    </row>
    <row r="17" spans="1:10" ht="15" customHeight="1" x14ac:dyDescent="0.3">
      <c r="A17" s="2">
        <v>44986</v>
      </c>
      <c r="B17" s="1" t="s">
        <v>12</v>
      </c>
      <c r="C17" s="3">
        <v>8571.4285714285706</v>
      </c>
      <c r="D17" s="3">
        <v>6000</v>
      </c>
      <c r="E17" s="3">
        <v>1428.5714285714287</v>
      </c>
      <c r="F17" s="1">
        <v>43</v>
      </c>
      <c r="G17" s="3" t="s">
        <v>11</v>
      </c>
      <c r="H17" s="4">
        <v>0.83</v>
      </c>
      <c r="I17" s="4">
        <v>0.72</v>
      </c>
      <c r="J17" s="4">
        <v>0.74</v>
      </c>
    </row>
    <row r="18" spans="1:10" ht="15" customHeight="1" x14ac:dyDescent="0.3">
      <c r="A18" s="2">
        <v>44986</v>
      </c>
      <c r="B18" s="1" t="s">
        <v>13</v>
      </c>
      <c r="C18" s="3">
        <v>8571.4285714285706</v>
      </c>
      <c r="D18" s="1">
        <v>6500</v>
      </c>
      <c r="E18" s="3">
        <v>1428.5714285714287</v>
      </c>
      <c r="F18" s="1">
        <v>43</v>
      </c>
      <c r="G18" s="3" t="s">
        <v>11</v>
      </c>
      <c r="H18" s="4">
        <v>0.74</v>
      </c>
      <c r="I18" s="4">
        <v>0.78</v>
      </c>
      <c r="J18" s="4">
        <v>0.94</v>
      </c>
    </row>
    <row r="19" spans="1:10" ht="15" customHeight="1" x14ac:dyDescent="0.3">
      <c r="A19" s="2">
        <v>44986</v>
      </c>
      <c r="B19" s="1" t="s">
        <v>14</v>
      </c>
      <c r="C19" s="3">
        <v>8571.4285714285706</v>
      </c>
      <c r="D19" s="1">
        <v>12000</v>
      </c>
      <c r="E19" s="3">
        <v>1428.5714285714287</v>
      </c>
      <c r="F19" s="1">
        <v>43</v>
      </c>
      <c r="G19" s="3" t="s">
        <v>11</v>
      </c>
      <c r="H19" s="4">
        <v>0.8</v>
      </c>
      <c r="I19" s="4">
        <v>0.84</v>
      </c>
      <c r="J19" s="4">
        <v>0.81</v>
      </c>
    </row>
    <row r="20" spans="1:10" ht="15" customHeight="1" x14ac:dyDescent="0.3">
      <c r="A20" s="2">
        <v>44986</v>
      </c>
      <c r="B20" s="1" t="s">
        <v>15</v>
      </c>
      <c r="C20" s="3">
        <v>8571.4285714285706</v>
      </c>
      <c r="D20" s="1">
        <v>3000</v>
      </c>
      <c r="E20" s="3">
        <v>1428.5714285714287</v>
      </c>
      <c r="F20" s="1">
        <v>43</v>
      </c>
      <c r="G20" s="3" t="s">
        <v>11</v>
      </c>
      <c r="H20" s="4">
        <v>0.89</v>
      </c>
      <c r="I20" s="4">
        <v>0.99</v>
      </c>
      <c r="J20" s="4">
        <v>0.97</v>
      </c>
    </row>
    <row r="21" spans="1:10" ht="15" customHeight="1" x14ac:dyDescent="0.3">
      <c r="A21" s="2">
        <v>44986</v>
      </c>
      <c r="B21" s="1" t="s">
        <v>16</v>
      </c>
      <c r="C21" s="3">
        <v>8571.4285714285706</v>
      </c>
      <c r="D21" s="1">
        <v>2000</v>
      </c>
      <c r="E21" s="3">
        <v>1428.5714285714287</v>
      </c>
      <c r="F21" s="1">
        <v>40</v>
      </c>
      <c r="G21" s="3" t="s">
        <v>11</v>
      </c>
      <c r="H21" s="4">
        <v>0.71</v>
      </c>
      <c r="I21" s="4">
        <v>0.87</v>
      </c>
      <c r="J21" s="4">
        <v>0.94</v>
      </c>
    </row>
    <row r="22" spans="1:10" ht="15" customHeight="1" x14ac:dyDescent="0.3">
      <c r="A22" s="2">
        <v>44986</v>
      </c>
      <c r="B22" s="1" t="s">
        <v>17</v>
      </c>
      <c r="C22" s="3">
        <v>8571.4285714285706</v>
      </c>
      <c r="D22" s="1">
        <v>2000</v>
      </c>
      <c r="E22" s="3">
        <v>1428.5714285714287</v>
      </c>
      <c r="F22" s="1">
        <v>43</v>
      </c>
      <c r="G22" s="3" t="s">
        <v>11</v>
      </c>
      <c r="H22" s="4">
        <v>0.9</v>
      </c>
      <c r="I22" s="4">
        <v>0.72</v>
      </c>
      <c r="J22" s="4">
        <v>0.94</v>
      </c>
    </row>
    <row r="23" spans="1:10" ht="15" customHeight="1" x14ac:dyDescent="0.3">
      <c r="A23" s="2">
        <v>45017</v>
      </c>
      <c r="B23" s="1" t="s">
        <v>10</v>
      </c>
      <c r="C23" s="3">
        <v>7857.1428571428569</v>
      </c>
      <c r="D23" s="3">
        <v>3000</v>
      </c>
      <c r="E23" s="3">
        <v>5714.2857142857147</v>
      </c>
      <c r="F23" s="1">
        <v>100</v>
      </c>
      <c r="G23" s="1" t="s">
        <v>18</v>
      </c>
      <c r="H23" s="4">
        <v>0.89</v>
      </c>
      <c r="I23" s="4">
        <v>0.85</v>
      </c>
      <c r="J23" s="4">
        <v>0.87</v>
      </c>
    </row>
    <row r="24" spans="1:10" ht="15" customHeight="1" x14ac:dyDescent="0.3">
      <c r="A24" s="2">
        <v>45017</v>
      </c>
      <c r="B24" s="1" t="s">
        <v>12</v>
      </c>
      <c r="C24" s="3">
        <v>7857.1428571428569</v>
      </c>
      <c r="D24" s="3">
        <v>4500</v>
      </c>
      <c r="E24" s="3">
        <v>5714.2857142857147</v>
      </c>
      <c r="F24" s="1">
        <v>100</v>
      </c>
      <c r="G24" s="1" t="s">
        <v>18</v>
      </c>
      <c r="H24" s="4">
        <v>0.89</v>
      </c>
      <c r="I24" s="4">
        <v>0.8</v>
      </c>
      <c r="J24" s="4">
        <v>0.88</v>
      </c>
    </row>
    <row r="25" spans="1:10" ht="15" customHeight="1" x14ac:dyDescent="0.3">
      <c r="A25" s="2">
        <v>45017</v>
      </c>
      <c r="B25" s="1" t="s">
        <v>13</v>
      </c>
      <c r="C25" s="3">
        <v>7857.1428571428569</v>
      </c>
      <c r="D25" s="1">
        <v>5500</v>
      </c>
      <c r="E25" s="3">
        <v>5714.2857142857147</v>
      </c>
      <c r="F25" s="1">
        <v>100</v>
      </c>
      <c r="G25" s="1" t="s">
        <v>18</v>
      </c>
      <c r="H25" s="4">
        <v>0.98</v>
      </c>
      <c r="I25" s="4">
        <v>0.99</v>
      </c>
      <c r="J25" s="4">
        <v>0.81</v>
      </c>
    </row>
    <row r="26" spans="1:10" ht="15" customHeight="1" x14ac:dyDescent="0.3">
      <c r="A26" s="2">
        <v>45017</v>
      </c>
      <c r="B26" s="1" t="s">
        <v>14</v>
      </c>
      <c r="C26" s="3">
        <v>7857.1428571428569</v>
      </c>
      <c r="D26" s="1">
        <v>10000</v>
      </c>
      <c r="E26" s="3">
        <v>5714.2857142857147</v>
      </c>
      <c r="F26" s="1">
        <v>100</v>
      </c>
      <c r="G26" s="1" t="s">
        <v>18</v>
      </c>
      <c r="H26" s="4">
        <v>0.81</v>
      </c>
      <c r="I26" s="4">
        <v>0.91</v>
      </c>
      <c r="J26" s="4">
        <v>0.95</v>
      </c>
    </row>
    <row r="27" spans="1:10" ht="15" customHeight="1" x14ac:dyDescent="0.3">
      <c r="A27" s="2">
        <v>45017</v>
      </c>
      <c r="B27" s="1" t="s">
        <v>15</v>
      </c>
      <c r="C27" s="3">
        <v>7857.1428571428569</v>
      </c>
      <c r="D27" s="1">
        <v>2000</v>
      </c>
      <c r="E27" s="3">
        <v>5714.2857142857147</v>
      </c>
      <c r="F27" s="1">
        <v>100</v>
      </c>
      <c r="G27" s="1" t="s">
        <v>18</v>
      </c>
      <c r="H27" s="4">
        <v>0.97</v>
      </c>
      <c r="I27" s="4">
        <v>0.85</v>
      </c>
      <c r="J27" s="4">
        <v>0.85</v>
      </c>
    </row>
    <row r="28" spans="1:10" ht="15" customHeight="1" x14ac:dyDescent="0.3">
      <c r="A28" s="2">
        <v>45017</v>
      </c>
      <c r="B28" s="1" t="s">
        <v>16</v>
      </c>
      <c r="C28" s="3">
        <v>7857.1428571428569</v>
      </c>
      <c r="D28" s="1">
        <v>2000</v>
      </c>
      <c r="E28" s="3">
        <v>5714.2857142857147</v>
      </c>
      <c r="F28" s="1">
        <v>100</v>
      </c>
      <c r="G28" s="1" t="s">
        <v>18</v>
      </c>
      <c r="H28" s="4">
        <v>0.89</v>
      </c>
      <c r="I28" s="4">
        <v>0.94</v>
      </c>
      <c r="J28" s="4">
        <v>0.8</v>
      </c>
    </row>
    <row r="29" spans="1:10" ht="15" customHeight="1" x14ac:dyDescent="0.3">
      <c r="A29" s="2">
        <v>45017</v>
      </c>
      <c r="B29" s="1" t="s">
        <v>17</v>
      </c>
      <c r="C29" s="3">
        <v>7857.1428571428569</v>
      </c>
      <c r="D29" s="1">
        <v>2000</v>
      </c>
      <c r="E29" s="3">
        <v>5714.2857142857147</v>
      </c>
      <c r="F29" s="1">
        <v>100</v>
      </c>
      <c r="G29" s="1" t="s">
        <v>18</v>
      </c>
      <c r="H29" s="4">
        <v>0.88</v>
      </c>
      <c r="I29" s="4">
        <v>0.94</v>
      </c>
      <c r="J29" s="4">
        <v>0.7</v>
      </c>
    </row>
    <row r="30" spans="1:10" ht="15.6" x14ac:dyDescent="0.3">
      <c r="A30" s="2">
        <v>45047</v>
      </c>
      <c r="B30" s="1" t="s">
        <v>10</v>
      </c>
      <c r="C30" s="3">
        <v>11428.571428571429</v>
      </c>
      <c r="D30" s="3">
        <v>20000</v>
      </c>
      <c r="E30" s="3">
        <v>2857.1428571428573</v>
      </c>
      <c r="F30" s="1">
        <v>90</v>
      </c>
      <c r="G30" s="1" t="s">
        <v>18</v>
      </c>
      <c r="H30" s="4">
        <v>0.75</v>
      </c>
      <c r="I30" s="4">
        <v>0.77</v>
      </c>
      <c r="J30" s="4">
        <v>0.84</v>
      </c>
    </row>
    <row r="31" spans="1:10" ht="15.6" x14ac:dyDescent="0.3">
      <c r="A31" s="2">
        <v>45047</v>
      </c>
      <c r="B31" s="1" t="s">
        <v>12</v>
      </c>
      <c r="C31" s="3">
        <v>11428.571428571429</v>
      </c>
      <c r="D31" s="3">
        <v>17000</v>
      </c>
      <c r="E31" s="3">
        <v>2857.1428571428573</v>
      </c>
      <c r="F31" s="1">
        <v>80</v>
      </c>
      <c r="G31" s="1" t="s">
        <v>18</v>
      </c>
      <c r="H31" s="4">
        <v>0.73</v>
      </c>
      <c r="I31" s="4">
        <v>0.96</v>
      </c>
      <c r="J31" s="4">
        <v>0.93</v>
      </c>
    </row>
    <row r="32" spans="1:10" ht="15.6" x14ac:dyDescent="0.3">
      <c r="A32" s="2">
        <v>45047</v>
      </c>
      <c r="B32" s="1" t="s">
        <v>13</v>
      </c>
      <c r="C32" s="3">
        <v>11428.571428571429</v>
      </c>
      <c r="D32" s="1">
        <v>16000</v>
      </c>
      <c r="E32" s="3">
        <v>2857.1428571428573</v>
      </c>
      <c r="F32" s="1">
        <v>90</v>
      </c>
      <c r="G32" s="1" t="s">
        <v>18</v>
      </c>
      <c r="H32" s="4">
        <v>0.93</v>
      </c>
      <c r="I32" s="4">
        <v>0.74</v>
      </c>
      <c r="J32" s="4">
        <v>0.93</v>
      </c>
    </row>
    <row r="33" spans="1:12" ht="15.6" x14ac:dyDescent="0.3">
      <c r="A33" s="2">
        <v>45047</v>
      </c>
      <c r="B33" s="1" t="s">
        <v>14</v>
      </c>
      <c r="C33" s="3">
        <v>11428.571428571429</v>
      </c>
      <c r="D33" s="1">
        <v>12000</v>
      </c>
      <c r="E33" s="3">
        <v>2857.1428571428573</v>
      </c>
      <c r="F33" s="1">
        <v>110</v>
      </c>
      <c r="G33" s="1" t="s">
        <v>18</v>
      </c>
      <c r="H33" s="4">
        <v>0.85</v>
      </c>
      <c r="I33" s="4">
        <v>0.7</v>
      </c>
      <c r="J33" s="4">
        <v>0.99</v>
      </c>
    </row>
    <row r="34" spans="1:12" ht="15.6" x14ac:dyDescent="0.3">
      <c r="A34" s="2">
        <v>45047</v>
      </c>
      <c r="B34" s="1" t="s">
        <v>15</v>
      </c>
      <c r="C34" s="3">
        <v>11428.571428571429</v>
      </c>
      <c r="D34" s="1">
        <v>20500</v>
      </c>
      <c r="E34" s="3">
        <v>2857.1428571428573</v>
      </c>
      <c r="F34" s="1">
        <v>90</v>
      </c>
      <c r="G34" s="1" t="s">
        <v>18</v>
      </c>
      <c r="H34" s="4">
        <v>0.92</v>
      </c>
      <c r="I34" s="4">
        <v>0.99</v>
      </c>
      <c r="J34" s="4">
        <v>0.88</v>
      </c>
    </row>
    <row r="35" spans="1:12" ht="15.6" x14ac:dyDescent="0.3">
      <c r="A35" s="2">
        <v>45047</v>
      </c>
      <c r="B35" s="1" t="s">
        <v>16</v>
      </c>
      <c r="C35" s="3">
        <v>11428.571428571429</v>
      </c>
      <c r="D35" s="1">
        <v>21000</v>
      </c>
      <c r="E35" s="3">
        <v>2857.1428571428573</v>
      </c>
      <c r="F35" s="1">
        <v>100</v>
      </c>
      <c r="G35" s="1" t="s">
        <v>18</v>
      </c>
      <c r="H35" s="4">
        <v>0.75</v>
      </c>
      <c r="I35" s="4">
        <v>0.97</v>
      </c>
      <c r="J35" s="4">
        <v>0.83</v>
      </c>
    </row>
    <row r="36" spans="1:12" ht="15.6" x14ac:dyDescent="0.3">
      <c r="A36" s="2">
        <v>45047</v>
      </c>
      <c r="B36" s="1" t="s">
        <v>17</v>
      </c>
      <c r="C36" s="3">
        <v>11428.571428571429</v>
      </c>
      <c r="D36" s="1">
        <v>21500</v>
      </c>
      <c r="E36" s="3">
        <v>2857.1428571428573</v>
      </c>
      <c r="F36" s="1">
        <v>90</v>
      </c>
      <c r="G36" s="1" t="s">
        <v>18</v>
      </c>
      <c r="H36" s="4">
        <v>0.77</v>
      </c>
      <c r="I36" s="4">
        <v>0.97</v>
      </c>
      <c r="J36" s="4">
        <v>0.78</v>
      </c>
    </row>
    <row r="37" spans="1:12" ht="15.6" x14ac:dyDescent="0.3">
      <c r="A37" s="2">
        <v>45078</v>
      </c>
      <c r="B37" s="1" t="s">
        <v>10</v>
      </c>
      <c r="C37" s="3">
        <v>14285.714285714286</v>
      </c>
      <c r="D37" s="3">
        <v>22000</v>
      </c>
      <c r="E37" s="3">
        <v>857.14285714285711</v>
      </c>
      <c r="F37" s="1">
        <v>228</v>
      </c>
      <c r="G37" s="1" t="s">
        <v>18</v>
      </c>
      <c r="H37" s="4">
        <v>0.79</v>
      </c>
      <c r="I37" s="4">
        <v>0.75</v>
      </c>
      <c r="J37" s="4">
        <v>0.93</v>
      </c>
    </row>
    <row r="38" spans="1:12" ht="15.6" x14ac:dyDescent="0.3">
      <c r="A38" s="2">
        <v>45078</v>
      </c>
      <c r="B38" s="1" t="s">
        <v>12</v>
      </c>
      <c r="C38" s="3">
        <v>14285.714285714286</v>
      </c>
      <c r="D38" s="3">
        <v>18000</v>
      </c>
      <c r="E38" s="3">
        <v>857.14285714285711</v>
      </c>
      <c r="F38" s="1">
        <v>220</v>
      </c>
      <c r="G38" s="1" t="s">
        <v>18</v>
      </c>
      <c r="H38" s="4">
        <v>0.81</v>
      </c>
      <c r="I38" s="4">
        <v>0.98</v>
      </c>
      <c r="J38" s="4">
        <v>0.86</v>
      </c>
    </row>
    <row r="39" spans="1:12" ht="15.6" x14ac:dyDescent="0.3">
      <c r="A39" s="2">
        <v>45078</v>
      </c>
      <c r="B39" s="1" t="s">
        <v>13</v>
      </c>
      <c r="C39" s="3">
        <v>14285.714285714286</v>
      </c>
      <c r="D39" s="1">
        <v>18500</v>
      </c>
      <c r="E39" s="3">
        <v>857.14285714285711</v>
      </c>
      <c r="F39" s="1">
        <v>228</v>
      </c>
      <c r="G39" s="1" t="s">
        <v>18</v>
      </c>
      <c r="H39" s="4">
        <v>0.86</v>
      </c>
      <c r="I39" s="4">
        <v>0.82</v>
      </c>
      <c r="J39" s="4">
        <v>0.86</v>
      </c>
    </row>
    <row r="40" spans="1:12" ht="15.6" x14ac:dyDescent="0.3">
      <c r="A40" s="2">
        <v>45078</v>
      </c>
      <c r="B40" s="1" t="s">
        <v>14</v>
      </c>
      <c r="C40" s="3">
        <v>14285.714285714286</v>
      </c>
      <c r="D40" s="1">
        <v>14314</v>
      </c>
      <c r="E40" s="3">
        <v>857.14285714285711</v>
      </c>
      <c r="F40" s="1">
        <v>238</v>
      </c>
      <c r="G40" s="1" t="s">
        <v>18</v>
      </c>
      <c r="H40" s="4">
        <v>0.72</v>
      </c>
      <c r="I40" s="4">
        <v>0.95</v>
      </c>
      <c r="J40" s="4">
        <v>0.9</v>
      </c>
    </row>
    <row r="41" spans="1:12" ht="15.6" x14ac:dyDescent="0.3">
      <c r="A41" s="2">
        <v>45078</v>
      </c>
      <c r="B41" s="1" t="s">
        <v>15</v>
      </c>
      <c r="C41" s="3">
        <v>14285.714285714286</v>
      </c>
      <c r="D41" s="1">
        <v>21000</v>
      </c>
      <c r="E41" s="3">
        <v>857.14285714285711</v>
      </c>
      <c r="F41" s="1">
        <v>228</v>
      </c>
      <c r="G41" s="1" t="s">
        <v>18</v>
      </c>
      <c r="H41" s="4">
        <v>0.71</v>
      </c>
      <c r="I41" s="4">
        <v>0.8</v>
      </c>
      <c r="J41" s="4">
        <v>0.76</v>
      </c>
    </row>
    <row r="42" spans="1:12" ht="15.6" x14ac:dyDescent="0.3">
      <c r="A42" s="2">
        <v>45078</v>
      </c>
      <c r="B42" s="1" t="s">
        <v>16</v>
      </c>
      <c r="C42" s="3">
        <v>14285.714285714286</v>
      </c>
      <c r="D42" s="1">
        <v>22500</v>
      </c>
      <c r="E42" s="3">
        <v>857.14285714285711</v>
      </c>
      <c r="F42" s="1">
        <v>230</v>
      </c>
      <c r="G42" s="1" t="s">
        <v>18</v>
      </c>
      <c r="H42" s="4">
        <v>0.97</v>
      </c>
      <c r="I42" s="4">
        <v>0.95</v>
      </c>
      <c r="J42" s="4">
        <v>0.85</v>
      </c>
    </row>
    <row r="43" spans="1:12" ht="15.6" x14ac:dyDescent="0.3">
      <c r="A43" s="2">
        <v>45078</v>
      </c>
      <c r="B43" s="1" t="s">
        <v>17</v>
      </c>
      <c r="C43" s="3">
        <v>14285.714285714286</v>
      </c>
      <c r="D43" s="1">
        <v>22900</v>
      </c>
      <c r="E43" s="3">
        <v>857.14285714285711</v>
      </c>
      <c r="F43" s="1">
        <v>228</v>
      </c>
      <c r="G43" s="1" t="s">
        <v>18</v>
      </c>
      <c r="H43" s="4">
        <v>0.95</v>
      </c>
      <c r="I43" s="4">
        <v>0.85</v>
      </c>
      <c r="J43" s="4">
        <v>0.91</v>
      </c>
    </row>
    <row r="44" spans="1:12" ht="15.6" x14ac:dyDescent="0.3">
      <c r="A44" s="2">
        <v>45108</v>
      </c>
      <c r="B44" s="1" t="s">
        <v>10</v>
      </c>
      <c r="C44" s="3">
        <v>18562.957142857143</v>
      </c>
      <c r="D44" s="3">
        <v>25000</v>
      </c>
      <c r="E44" s="3">
        <v>714.28571428571433</v>
      </c>
      <c r="F44" s="1">
        <v>250</v>
      </c>
      <c r="G44" s="1" t="s">
        <v>19</v>
      </c>
      <c r="H44" s="4">
        <v>0.97</v>
      </c>
      <c r="I44" s="4">
        <v>0.7</v>
      </c>
      <c r="J44" s="4">
        <v>0.93</v>
      </c>
      <c r="K44" s="5"/>
      <c r="L44" s="5"/>
    </row>
    <row r="45" spans="1:12" ht="15.6" x14ac:dyDescent="0.3">
      <c r="A45" s="2">
        <v>45108</v>
      </c>
      <c r="B45" s="1" t="s">
        <v>12</v>
      </c>
      <c r="C45" s="3">
        <v>18562.957142857143</v>
      </c>
      <c r="D45" s="3">
        <v>22000</v>
      </c>
      <c r="E45" s="3">
        <v>714.28571428571433</v>
      </c>
      <c r="F45" s="1">
        <v>240</v>
      </c>
      <c r="G45" s="1" t="s">
        <v>19</v>
      </c>
      <c r="H45" s="4">
        <v>0.9</v>
      </c>
      <c r="I45" s="4">
        <v>0.98</v>
      </c>
      <c r="J45" s="4">
        <v>0.96</v>
      </c>
    </row>
    <row r="46" spans="1:12" ht="15.6" x14ac:dyDescent="0.3">
      <c r="A46" s="2">
        <v>45108</v>
      </c>
      <c r="B46" s="1" t="s">
        <v>13</v>
      </c>
      <c r="C46" s="3">
        <v>18562.957142857143</v>
      </c>
      <c r="D46" s="1">
        <v>25000</v>
      </c>
      <c r="E46" s="3">
        <v>714.28571428571433</v>
      </c>
      <c r="F46" s="1">
        <v>270</v>
      </c>
      <c r="G46" s="1" t="s">
        <v>19</v>
      </c>
      <c r="H46" s="4">
        <v>0.9</v>
      </c>
      <c r="I46" s="4">
        <v>0.95</v>
      </c>
      <c r="J46" s="4">
        <v>0.98</v>
      </c>
    </row>
    <row r="47" spans="1:12" ht="15.6" x14ac:dyDescent="0.3">
      <c r="A47" s="2">
        <v>45108</v>
      </c>
      <c r="B47" s="1" t="s">
        <v>14</v>
      </c>
      <c r="C47" s="3">
        <v>18562.957142857143</v>
      </c>
      <c r="D47" s="1">
        <v>25000</v>
      </c>
      <c r="E47" s="3">
        <v>714.28571428571433</v>
      </c>
      <c r="F47" s="1">
        <v>259</v>
      </c>
      <c r="G47" s="1" t="s">
        <v>19</v>
      </c>
      <c r="H47" s="4">
        <v>0.96</v>
      </c>
      <c r="I47" s="4">
        <v>0.81</v>
      </c>
      <c r="J47" s="4">
        <v>0.85</v>
      </c>
    </row>
    <row r="48" spans="1:12" ht="15.6" x14ac:dyDescent="0.3">
      <c r="A48" s="2">
        <v>45108</v>
      </c>
      <c r="B48" s="1" t="s">
        <v>15</v>
      </c>
      <c r="C48" s="3">
        <v>18562.957142857143</v>
      </c>
      <c r="D48" s="1">
        <v>25000</v>
      </c>
      <c r="E48" s="3">
        <v>714.28571428571433</v>
      </c>
      <c r="F48" s="1">
        <v>260</v>
      </c>
      <c r="G48" s="1" t="s">
        <v>19</v>
      </c>
      <c r="H48" s="4">
        <v>0.98</v>
      </c>
      <c r="I48" s="4">
        <v>0.84</v>
      </c>
      <c r="J48" s="4">
        <v>0.89</v>
      </c>
    </row>
    <row r="49" spans="1:10" ht="15.6" x14ac:dyDescent="0.3">
      <c r="A49" s="2">
        <v>45108</v>
      </c>
      <c r="B49" s="1" t="s">
        <v>16</v>
      </c>
      <c r="C49" s="3">
        <v>18562.957142857143</v>
      </c>
      <c r="D49" s="1">
        <v>25000</v>
      </c>
      <c r="E49" s="3">
        <v>714.28571428571433</v>
      </c>
      <c r="F49" s="1">
        <v>260</v>
      </c>
      <c r="G49" s="1" t="s">
        <v>19</v>
      </c>
      <c r="H49" s="4">
        <v>0.76</v>
      </c>
      <c r="I49" s="4">
        <v>0.7</v>
      </c>
      <c r="J49" s="4">
        <v>0.86</v>
      </c>
    </row>
    <row r="50" spans="1:10" ht="15.6" x14ac:dyDescent="0.3">
      <c r="A50" s="2">
        <v>45108</v>
      </c>
      <c r="B50" s="1" t="s">
        <v>17</v>
      </c>
      <c r="C50" s="3">
        <v>18562.957142857143</v>
      </c>
      <c r="D50" s="1">
        <v>25000</v>
      </c>
      <c r="E50" s="3">
        <v>714.28571428571433</v>
      </c>
      <c r="F50" s="1">
        <v>261</v>
      </c>
      <c r="G50" s="1" t="s">
        <v>19</v>
      </c>
      <c r="H50" s="4">
        <v>0.91</v>
      </c>
      <c r="I50" s="4">
        <v>0.77</v>
      </c>
      <c r="J50" s="4">
        <v>0.75</v>
      </c>
    </row>
    <row r="51" spans="1:10" ht="15.6" x14ac:dyDescent="0.3">
      <c r="A51" s="2">
        <v>45139</v>
      </c>
      <c r="B51" s="1" t="s">
        <v>10</v>
      </c>
      <c r="C51" s="3">
        <v>18571.428571428572</v>
      </c>
      <c r="D51" s="3">
        <v>25000</v>
      </c>
      <c r="E51" s="3">
        <v>714.28571428571433</v>
      </c>
      <c r="F51" s="1">
        <v>242</v>
      </c>
      <c r="G51" s="1" t="s">
        <v>19</v>
      </c>
      <c r="H51" s="4">
        <v>0.79</v>
      </c>
      <c r="I51" s="4">
        <v>0.81</v>
      </c>
      <c r="J51" s="4">
        <v>0.74</v>
      </c>
    </row>
    <row r="52" spans="1:10" ht="15.6" x14ac:dyDescent="0.3">
      <c r="A52" s="2">
        <v>45139</v>
      </c>
      <c r="B52" s="1" t="s">
        <v>12</v>
      </c>
      <c r="C52" s="3">
        <v>18571.428571428572</v>
      </c>
      <c r="D52" s="3">
        <v>22500</v>
      </c>
      <c r="E52" s="3">
        <v>714.28571428571433</v>
      </c>
      <c r="F52" s="1">
        <v>250</v>
      </c>
      <c r="G52" s="1" t="s">
        <v>19</v>
      </c>
      <c r="H52" s="4">
        <v>0.85</v>
      </c>
      <c r="I52" s="4">
        <v>0.82</v>
      </c>
      <c r="J52" s="4">
        <v>0.73</v>
      </c>
    </row>
    <row r="53" spans="1:10" ht="15.6" x14ac:dyDescent="0.3">
      <c r="A53" s="2">
        <v>45139</v>
      </c>
      <c r="B53" s="1" t="s">
        <v>13</v>
      </c>
      <c r="C53" s="3">
        <v>18571.428571428572</v>
      </c>
      <c r="D53" s="1">
        <v>25000</v>
      </c>
      <c r="E53" s="3">
        <v>714.28571428571433</v>
      </c>
      <c r="F53" s="1">
        <v>242</v>
      </c>
      <c r="G53" s="1" t="s">
        <v>19</v>
      </c>
      <c r="H53" s="4">
        <v>0.88</v>
      </c>
      <c r="I53" s="4">
        <v>0.84</v>
      </c>
      <c r="J53" s="4">
        <v>0.75</v>
      </c>
    </row>
    <row r="54" spans="1:10" ht="15.6" x14ac:dyDescent="0.3">
      <c r="A54" s="2">
        <v>45139</v>
      </c>
      <c r="B54" s="1" t="s">
        <v>14</v>
      </c>
      <c r="C54" s="3">
        <v>18571.428571428572</v>
      </c>
      <c r="D54" s="1">
        <v>25000</v>
      </c>
      <c r="E54" s="3">
        <v>714.28571428571433</v>
      </c>
      <c r="F54" s="1">
        <v>242</v>
      </c>
      <c r="G54" s="1" t="s">
        <v>19</v>
      </c>
      <c r="H54" s="4">
        <v>0.81</v>
      </c>
      <c r="I54" s="4">
        <v>0.92</v>
      </c>
      <c r="J54" s="4">
        <v>0.91</v>
      </c>
    </row>
    <row r="55" spans="1:10" ht="15.6" x14ac:dyDescent="0.3">
      <c r="A55" s="2">
        <v>45139</v>
      </c>
      <c r="B55" s="1" t="s">
        <v>15</v>
      </c>
      <c r="C55" s="3">
        <v>18571.428571428572</v>
      </c>
      <c r="D55" s="1">
        <v>25000</v>
      </c>
      <c r="E55" s="3">
        <v>714.28571428571433</v>
      </c>
      <c r="F55" s="1">
        <v>242</v>
      </c>
      <c r="G55" s="1" t="s">
        <v>19</v>
      </c>
      <c r="H55" s="4">
        <v>0.84</v>
      </c>
      <c r="I55" s="4">
        <v>0.73</v>
      </c>
      <c r="J55" s="4">
        <v>0.99</v>
      </c>
    </row>
    <row r="56" spans="1:10" ht="15.6" x14ac:dyDescent="0.3">
      <c r="A56" s="2">
        <v>45139</v>
      </c>
      <c r="B56" s="1" t="s">
        <v>16</v>
      </c>
      <c r="C56" s="3">
        <v>18571.428571428572</v>
      </c>
      <c r="D56" s="1">
        <v>25000</v>
      </c>
      <c r="E56" s="3">
        <v>714.28571428571433</v>
      </c>
      <c r="F56" s="1">
        <v>240</v>
      </c>
      <c r="G56" s="1" t="s">
        <v>19</v>
      </c>
      <c r="H56" s="4">
        <v>0.93</v>
      </c>
      <c r="I56" s="4">
        <v>0.79</v>
      </c>
      <c r="J56" s="4">
        <v>0.72</v>
      </c>
    </row>
    <row r="57" spans="1:10" ht="15.6" x14ac:dyDescent="0.3">
      <c r="A57" s="2">
        <v>45139</v>
      </c>
      <c r="B57" s="1" t="s">
        <v>17</v>
      </c>
      <c r="C57" s="3">
        <v>18571.428571428572</v>
      </c>
      <c r="D57" s="1">
        <v>25000</v>
      </c>
      <c r="E57" s="3">
        <v>714.28571428571433</v>
      </c>
      <c r="F57" s="1">
        <v>242</v>
      </c>
      <c r="G57" s="1" t="s">
        <v>19</v>
      </c>
      <c r="H57" s="4">
        <v>0.84</v>
      </c>
      <c r="I57" s="4">
        <v>0.79</v>
      </c>
      <c r="J57" s="4">
        <v>0.8</v>
      </c>
    </row>
    <row r="58" spans="1:10" ht="15.6" x14ac:dyDescent="0.3">
      <c r="A58" s="2">
        <v>45170</v>
      </c>
      <c r="B58" s="1" t="s">
        <v>10</v>
      </c>
      <c r="C58" s="3">
        <v>17857.142857142859</v>
      </c>
      <c r="D58" s="3">
        <v>22500</v>
      </c>
      <c r="E58" s="3">
        <v>285.71428571428572</v>
      </c>
      <c r="F58" s="1">
        <v>285</v>
      </c>
      <c r="G58" s="1" t="s">
        <v>19</v>
      </c>
      <c r="H58" s="4">
        <v>0.85</v>
      </c>
      <c r="I58" s="4">
        <v>0.91</v>
      </c>
      <c r="J58" s="4">
        <v>0.84</v>
      </c>
    </row>
    <row r="59" spans="1:10" ht="15.6" x14ac:dyDescent="0.3">
      <c r="A59" s="2">
        <v>45170</v>
      </c>
      <c r="B59" s="1" t="s">
        <v>12</v>
      </c>
      <c r="C59" s="3">
        <v>17857.142857142859</v>
      </c>
      <c r="D59" s="3">
        <v>21500</v>
      </c>
      <c r="E59" s="3">
        <v>285.71428571428572</v>
      </c>
      <c r="F59" s="1">
        <v>275</v>
      </c>
      <c r="G59" s="1" t="s">
        <v>19</v>
      </c>
      <c r="H59" s="4">
        <v>0.86</v>
      </c>
      <c r="I59" s="4">
        <v>0.75</v>
      </c>
      <c r="J59" s="4">
        <v>0.96</v>
      </c>
    </row>
    <row r="60" spans="1:10" ht="15.6" x14ac:dyDescent="0.3">
      <c r="A60" s="2">
        <v>45170</v>
      </c>
      <c r="B60" s="1" t="s">
        <v>13</v>
      </c>
      <c r="C60" s="3">
        <v>17857.142857142859</v>
      </c>
      <c r="D60" s="1">
        <v>24000</v>
      </c>
      <c r="E60" s="3">
        <v>285.71428571428572</v>
      </c>
      <c r="F60" s="1">
        <v>285</v>
      </c>
      <c r="G60" s="1" t="s">
        <v>19</v>
      </c>
      <c r="H60" s="4">
        <v>0.96</v>
      </c>
      <c r="I60" s="4">
        <v>0.77</v>
      </c>
      <c r="J60" s="4">
        <v>0.92</v>
      </c>
    </row>
    <row r="61" spans="1:10" ht="15.6" x14ac:dyDescent="0.3">
      <c r="A61" s="2">
        <v>45170</v>
      </c>
      <c r="B61" s="1" t="s">
        <v>14</v>
      </c>
      <c r="C61" s="3">
        <v>17857.142857142859</v>
      </c>
      <c r="D61" s="1">
        <v>24500</v>
      </c>
      <c r="E61" s="3">
        <v>285.71428571428572</v>
      </c>
      <c r="F61" s="1">
        <v>290</v>
      </c>
      <c r="G61" s="1" t="s">
        <v>19</v>
      </c>
      <c r="H61" s="4">
        <v>0.99</v>
      </c>
      <c r="I61" s="4">
        <v>0.97</v>
      </c>
      <c r="J61" s="4">
        <v>0.73</v>
      </c>
    </row>
    <row r="62" spans="1:10" ht="15.6" x14ac:dyDescent="0.3">
      <c r="A62" s="2">
        <v>45170</v>
      </c>
      <c r="B62" s="1" t="s">
        <v>15</v>
      </c>
      <c r="C62" s="3">
        <v>17857.142857142859</v>
      </c>
      <c r="D62" s="1">
        <v>24500</v>
      </c>
      <c r="E62" s="3">
        <v>285.71428571428572</v>
      </c>
      <c r="F62" s="1">
        <v>310</v>
      </c>
      <c r="G62" s="1" t="s">
        <v>19</v>
      </c>
      <c r="H62" s="4">
        <v>0.77</v>
      </c>
      <c r="I62" s="4">
        <v>0.72</v>
      </c>
      <c r="J62" s="4">
        <v>0.85</v>
      </c>
    </row>
    <row r="63" spans="1:10" ht="15.6" x14ac:dyDescent="0.3">
      <c r="A63" s="2">
        <v>45170</v>
      </c>
      <c r="B63" s="1" t="s">
        <v>16</v>
      </c>
      <c r="C63" s="3">
        <v>17857.142857142859</v>
      </c>
      <c r="D63" s="1">
        <v>24500</v>
      </c>
      <c r="E63" s="3">
        <v>285.71428571428572</v>
      </c>
      <c r="F63" s="1">
        <v>270</v>
      </c>
      <c r="G63" s="1" t="s">
        <v>19</v>
      </c>
      <c r="H63" s="4">
        <v>0.77</v>
      </c>
      <c r="I63" s="4">
        <v>0.96</v>
      </c>
      <c r="J63" s="4">
        <v>0.78</v>
      </c>
    </row>
    <row r="64" spans="1:10" ht="15.6" x14ac:dyDescent="0.3">
      <c r="A64" s="2">
        <v>45170</v>
      </c>
      <c r="B64" s="1" t="s">
        <v>17</v>
      </c>
      <c r="C64" s="3">
        <v>17857.142857142859</v>
      </c>
      <c r="D64" s="1">
        <v>24500</v>
      </c>
      <c r="E64" s="3">
        <v>285.71428571428572</v>
      </c>
      <c r="F64" s="1">
        <v>285</v>
      </c>
      <c r="G64" s="1" t="s">
        <v>19</v>
      </c>
      <c r="H64" s="4">
        <v>0.78</v>
      </c>
      <c r="I64" s="4">
        <v>0.8</v>
      </c>
      <c r="J64" s="4">
        <v>0.85</v>
      </c>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Sheet2</vt:lpstr>
      <vt:lpstr>Dashboard</vt:lpstr>
      <vt:lpstr>Data</vt:lpstr>
      <vt:lpstr>_xlcn.WorksheetConnection_deliveries.csvA1N180791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Xu</dc:creator>
  <cp:lastModifiedBy>بدور الهلالي</cp:lastModifiedBy>
  <dcterms:created xsi:type="dcterms:W3CDTF">2014-05-13T23:37:49Z</dcterms:created>
  <dcterms:modified xsi:type="dcterms:W3CDTF">2025-06-27T07:30:20Z</dcterms:modified>
</cp:coreProperties>
</file>