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275" windowHeight="3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E24" i="1"/>
  <c r="E23" i="1"/>
  <c r="E22" i="1"/>
  <c r="E21" i="1"/>
  <c r="E20" i="1"/>
  <c r="E19" i="1"/>
  <c r="E18" i="1"/>
  <c r="E17" i="1"/>
  <c r="E16" i="1"/>
  <c r="E15" i="1"/>
  <c r="E14" i="1"/>
  <c r="E13" i="1"/>
  <c r="D24" i="1"/>
  <c r="D23" i="1"/>
  <c r="D22" i="1"/>
  <c r="D21" i="1"/>
  <c r="D20" i="1"/>
  <c r="D19" i="1"/>
  <c r="D18" i="1"/>
  <c r="D17" i="1"/>
  <c r="D16" i="1"/>
  <c r="D15" i="1"/>
  <c r="D14" i="1"/>
  <c r="D13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<sst xmlns="http://schemas.openxmlformats.org/spreadsheetml/2006/main" count="13" uniqueCount="10">
  <si>
    <t>n</t>
  </si>
  <si>
    <t>p</t>
  </si>
  <si>
    <t>Pre-2010 formula</t>
  </si>
  <si>
    <t>2010 Formula</t>
  </si>
  <si>
    <t>2015 Formula</t>
  </si>
  <si>
    <t>100*(n-p)/(n-1)</t>
  </si>
  <si>
    <t>100 * (n-p)/(n-1) * n/(n+1)</t>
  </si>
  <si>
    <t>Small event (9 or less)</t>
  </si>
  <si>
    <t>Standard event (10 or more)</t>
  </si>
  <si>
    <t>As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</si>
</sst>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12121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6" sqref="G6"/>
    </sheetView>
  </sheetViews>
  <sheetFormatPr defaultRowHeight="15" x14ac:dyDescent="0.25"/>
  <cols>
    <col min="4" max="4" width="21.85546875" customWidth="1"/>
    <col min="5" max="5" width="22.85546875" customWidth="1"/>
    <col min="6" max="6" width="22.28515625" customWidth="1"/>
  </cols>
  <sheetData>
    <row r="1" spans="1:6" x14ac:dyDescent="0.25">
      <c r="A1" t="s">
        <v>0</v>
      </c>
      <c r="B1" t="s">
        <v>1</v>
      </c>
      <c r="D1" s="3" t="s">
        <v>2</v>
      </c>
      <c r="E1" s="3" t="s">
        <v>3</v>
      </c>
      <c r="F1" s="3" t="s">
        <v>4</v>
      </c>
    </row>
    <row r="3" spans="1:6" x14ac:dyDescent="0.25">
      <c r="D3" s="1"/>
      <c r="E3" s="1" t="s">
        <v>7</v>
      </c>
      <c r="F3" s="1"/>
    </row>
    <row r="4" spans="1:6" x14ac:dyDescent="0.25">
      <c r="D4" s="1" t="s">
        <v>5</v>
      </c>
      <c r="E4" s="2" t="s">
        <v>6</v>
      </c>
      <c r="F4" s="2" t="s">
        <v>6</v>
      </c>
    </row>
    <row r="5" spans="1:6" x14ac:dyDescent="0.25">
      <c r="A5">
        <v>5</v>
      </c>
      <c r="B5">
        <v>1</v>
      </c>
      <c r="D5">
        <f>100*(A5-B5)/(A5-1)</f>
        <v>100</v>
      </c>
      <c r="E5">
        <f>100*(A5-B5)*A5/(A5-1)/(A5+1)</f>
        <v>83.333333333333329</v>
      </c>
      <c r="F5">
        <f>100*(A5-B5)*A5/(A5-1)/(A5+1)</f>
        <v>83.333333333333329</v>
      </c>
    </row>
    <row r="6" spans="1:6" x14ac:dyDescent="0.25">
      <c r="A6">
        <v>5</v>
      </c>
      <c r="B6">
        <v>2</v>
      </c>
      <c r="D6">
        <f>100*(A6-B6)/(A6-1)</f>
        <v>75</v>
      </c>
      <c r="E6">
        <f>100*(A6-B6)*A6/(A6-1)/(A6+1)</f>
        <v>62.5</v>
      </c>
      <c r="F6">
        <f>100*(A6-B6)*A6/(A6-1)/(A6+1)</f>
        <v>62.5</v>
      </c>
    </row>
    <row r="7" spans="1:6" x14ac:dyDescent="0.25">
      <c r="A7">
        <v>5</v>
      </c>
      <c r="B7">
        <v>3</v>
      </c>
      <c r="D7">
        <f>100*(A7-B7)/(A7-1)</f>
        <v>50</v>
      </c>
      <c r="E7">
        <f>100*(A7-B7)*A7/(A7-1)/(A7+1)</f>
        <v>41.666666666666664</v>
      </c>
      <c r="F7">
        <f>100*(A7-B7)*A7/(A7-1)/(A7+1)</f>
        <v>41.666666666666664</v>
      </c>
    </row>
    <row r="8" spans="1:6" x14ac:dyDescent="0.25">
      <c r="A8">
        <v>5</v>
      </c>
      <c r="B8">
        <v>4</v>
      </c>
      <c r="D8">
        <f>100*(A8-B8)/(A8-1)</f>
        <v>25</v>
      </c>
      <c r="E8">
        <f>100*(A8-B8)*A8/(A8-1)/(A8+1)</f>
        <v>20.833333333333332</v>
      </c>
      <c r="F8">
        <f>100*(A8-B8)*A8/(A8-1)/(A8+1)</f>
        <v>20.833333333333332</v>
      </c>
    </row>
    <row r="9" spans="1:6" x14ac:dyDescent="0.25">
      <c r="A9">
        <v>5</v>
      </c>
      <c r="B9">
        <v>5</v>
      </c>
      <c r="D9">
        <f>100*(A9-B9)/(A9-1)</f>
        <v>0</v>
      </c>
      <c r="E9">
        <f>100*(A9-B9)*A9/(A9-1)/(A9+1)</f>
        <v>0</v>
      </c>
      <c r="F9">
        <f>100*(A9-B9)*A9/(A9-1)/(A9+1)</f>
        <v>0</v>
      </c>
    </row>
    <row r="11" spans="1:6" x14ac:dyDescent="0.25">
      <c r="D11" s="1"/>
      <c r="E11" s="1" t="s">
        <v>8</v>
      </c>
      <c r="F11" s="1"/>
    </row>
    <row r="12" spans="1:6" x14ac:dyDescent="0.25">
      <c r="D12" s="1" t="s">
        <v>9</v>
      </c>
      <c r="E12" s="1" t="s">
        <v>5</v>
      </c>
      <c r="F12" s="2" t="s">
        <v>9</v>
      </c>
    </row>
    <row r="13" spans="1:6" x14ac:dyDescent="0.25">
      <c r="A13">
        <v>12</v>
      </c>
      <c r="B13">
        <v>1</v>
      </c>
      <c r="D13">
        <f t="shared" ref="D13:D24" si="0">100*(A13-B13)/(A13-1)</f>
        <v>100</v>
      </c>
      <c r="E13">
        <f t="shared" ref="E13:E24" si="1">100*(A13-B13)/(A13-1)</f>
        <v>100</v>
      </c>
      <c r="F13">
        <f t="shared" ref="F13:F24" si="2">100*(A13-B13)*A13/(A13-1)/(A13+1)</f>
        <v>92.307692307692307</v>
      </c>
    </row>
    <row r="14" spans="1:6" x14ac:dyDescent="0.25">
      <c r="A14">
        <v>12</v>
      </c>
      <c r="B14">
        <v>2</v>
      </c>
      <c r="D14">
        <f t="shared" si="0"/>
        <v>90.909090909090907</v>
      </c>
      <c r="E14">
        <f t="shared" si="1"/>
        <v>90.909090909090907</v>
      </c>
      <c r="F14">
        <f t="shared" si="2"/>
        <v>83.91608391608392</v>
      </c>
    </row>
    <row r="15" spans="1:6" x14ac:dyDescent="0.25">
      <c r="A15">
        <v>12</v>
      </c>
      <c r="B15">
        <v>3</v>
      </c>
      <c r="D15">
        <f t="shared" si="0"/>
        <v>81.818181818181813</v>
      </c>
      <c r="E15">
        <f t="shared" si="1"/>
        <v>81.818181818181813</v>
      </c>
      <c r="F15">
        <f t="shared" si="2"/>
        <v>75.524475524475534</v>
      </c>
    </row>
    <row r="16" spans="1:6" x14ac:dyDescent="0.25">
      <c r="A16">
        <v>12</v>
      </c>
      <c r="B16">
        <v>4</v>
      </c>
      <c r="D16">
        <f t="shared" si="0"/>
        <v>72.727272727272734</v>
      </c>
      <c r="E16">
        <f t="shared" si="1"/>
        <v>72.727272727272734</v>
      </c>
      <c r="F16">
        <f t="shared" si="2"/>
        <v>67.132867132867133</v>
      </c>
    </row>
    <row r="17" spans="1:6" x14ac:dyDescent="0.25">
      <c r="A17">
        <v>12</v>
      </c>
      <c r="B17">
        <v>5</v>
      </c>
      <c r="D17">
        <f t="shared" si="0"/>
        <v>63.636363636363633</v>
      </c>
      <c r="E17">
        <f t="shared" si="1"/>
        <v>63.636363636363633</v>
      </c>
      <c r="F17">
        <f t="shared" si="2"/>
        <v>58.74125874125874</v>
      </c>
    </row>
    <row r="18" spans="1:6" x14ac:dyDescent="0.25">
      <c r="A18">
        <v>12</v>
      </c>
      <c r="B18">
        <v>6</v>
      </c>
      <c r="D18">
        <f t="shared" si="0"/>
        <v>54.545454545454547</v>
      </c>
      <c r="E18">
        <f t="shared" si="1"/>
        <v>54.545454545454547</v>
      </c>
      <c r="F18">
        <f t="shared" si="2"/>
        <v>50.349650349650346</v>
      </c>
    </row>
    <row r="19" spans="1:6" x14ac:dyDescent="0.25">
      <c r="A19">
        <v>12</v>
      </c>
      <c r="B19">
        <v>7</v>
      </c>
      <c r="D19">
        <f t="shared" si="0"/>
        <v>45.454545454545453</v>
      </c>
      <c r="E19">
        <f t="shared" si="1"/>
        <v>45.454545454545453</v>
      </c>
      <c r="F19">
        <f t="shared" si="2"/>
        <v>41.95804195804196</v>
      </c>
    </row>
    <row r="20" spans="1:6" x14ac:dyDescent="0.25">
      <c r="A20">
        <v>12</v>
      </c>
      <c r="B20">
        <v>8</v>
      </c>
      <c r="D20">
        <f t="shared" si="0"/>
        <v>36.363636363636367</v>
      </c>
      <c r="E20">
        <f t="shared" si="1"/>
        <v>36.363636363636367</v>
      </c>
      <c r="F20">
        <f t="shared" si="2"/>
        <v>33.566433566433567</v>
      </c>
    </row>
    <row r="21" spans="1:6" x14ac:dyDescent="0.25">
      <c r="A21">
        <v>12</v>
      </c>
      <c r="B21">
        <v>9</v>
      </c>
      <c r="D21">
        <f t="shared" si="0"/>
        <v>27.272727272727273</v>
      </c>
      <c r="E21">
        <f t="shared" si="1"/>
        <v>27.272727272727273</v>
      </c>
      <c r="F21">
        <f t="shared" si="2"/>
        <v>25.174825174825173</v>
      </c>
    </row>
    <row r="22" spans="1:6" x14ac:dyDescent="0.25">
      <c r="A22">
        <v>12</v>
      </c>
      <c r="B22">
        <v>10</v>
      </c>
      <c r="D22">
        <f t="shared" si="0"/>
        <v>18.181818181818183</v>
      </c>
      <c r="E22">
        <f t="shared" si="1"/>
        <v>18.181818181818183</v>
      </c>
      <c r="F22">
        <f t="shared" si="2"/>
        <v>16.783216783216783</v>
      </c>
    </row>
    <row r="23" spans="1:6" x14ac:dyDescent="0.25">
      <c r="A23">
        <v>12</v>
      </c>
      <c r="B23">
        <v>11</v>
      </c>
      <c r="D23">
        <f t="shared" si="0"/>
        <v>9.0909090909090917</v>
      </c>
      <c r="E23">
        <f t="shared" si="1"/>
        <v>9.0909090909090917</v>
      </c>
      <c r="F23">
        <f t="shared" si="2"/>
        <v>8.3916083916083917</v>
      </c>
    </row>
    <row r="24" spans="1:6" x14ac:dyDescent="0.25">
      <c r="A24">
        <v>12</v>
      </c>
      <c r="B24">
        <v>12</v>
      </c>
      <c r="D24">
        <f t="shared" si="0"/>
        <v>0</v>
      </c>
      <c r="E24">
        <f t="shared" si="1"/>
        <v>0</v>
      </c>
      <c r="F24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Hayward</dc:creator>
  <cp:lastModifiedBy>Julia Hayward</cp:lastModifiedBy>
  <dcterms:created xsi:type="dcterms:W3CDTF">2016-04-03T16:27:29Z</dcterms:created>
  <dcterms:modified xsi:type="dcterms:W3CDTF">2016-04-03T17:22:46Z</dcterms:modified>
</cp:coreProperties>
</file>