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filterPrivacy="1"/>
  <mc:AlternateContent xmlns:mc="http://schemas.openxmlformats.org/markup-compatibility/2006">
    <mc:Choice Requires="x15">
      <x15ac:absPath xmlns:x15ac="http://schemas.microsoft.com/office/spreadsheetml/2010/11/ac" url="/Users/tommydang/Downloads/"/>
    </mc:Choice>
  </mc:AlternateContent>
  <bookViews>
    <workbookView xWindow="0" yWindow="460" windowWidth="26180" windowHeight="17540" activeTab="1"/>
  </bookViews>
  <sheets>
    <sheet name="Sheet1" sheetId="1" r:id="rId1"/>
    <sheet name="Sheet3" sheetId="3" r:id="rId2"/>
    <sheet name="Sheet2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3" l="1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2" i="3"/>
  <c r="AJ3" i="3"/>
  <c r="AL3" i="3"/>
  <c r="AJ4" i="3"/>
  <c r="AL4" i="3"/>
  <c r="AJ5" i="3"/>
  <c r="AL5" i="3"/>
  <c r="AJ6" i="3"/>
  <c r="AL6" i="3"/>
  <c r="AJ7" i="3"/>
  <c r="AL7" i="3"/>
  <c r="AJ8" i="3"/>
  <c r="AL8" i="3"/>
  <c r="AJ9" i="3"/>
  <c r="AL9" i="3"/>
  <c r="AJ10" i="3"/>
  <c r="AL10" i="3"/>
  <c r="AJ11" i="3"/>
  <c r="AL11" i="3"/>
  <c r="AJ12" i="3"/>
  <c r="AL12" i="3"/>
  <c r="AJ13" i="3"/>
  <c r="AL13" i="3"/>
  <c r="AJ14" i="3"/>
  <c r="AL14" i="3"/>
  <c r="AJ15" i="3"/>
  <c r="AL15" i="3"/>
  <c r="AJ16" i="3"/>
  <c r="AL16" i="3"/>
  <c r="AJ17" i="3"/>
  <c r="AL17" i="3"/>
  <c r="AJ18" i="3"/>
  <c r="AL18" i="3"/>
  <c r="AJ19" i="3"/>
  <c r="AL19" i="3"/>
  <c r="AJ20" i="3"/>
  <c r="AL20" i="3"/>
  <c r="AJ21" i="3"/>
  <c r="AL21" i="3"/>
  <c r="AJ22" i="3"/>
  <c r="AL22" i="3"/>
  <c r="AJ23" i="3"/>
  <c r="AL23" i="3"/>
  <c r="AJ24" i="3"/>
  <c r="AL24" i="3"/>
  <c r="AJ25" i="3"/>
  <c r="AL25" i="3"/>
  <c r="AJ26" i="3"/>
  <c r="AL26" i="3"/>
  <c r="AJ27" i="3"/>
  <c r="AL27" i="3"/>
  <c r="AJ28" i="3"/>
  <c r="AL28" i="3"/>
  <c r="AJ29" i="3"/>
  <c r="AL29" i="3"/>
  <c r="AJ30" i="3"/>
  <c r="AL30" i="3"/>
  <c r="AJ31" i="3"/>
  <c r="AL31" i="3"/>
  <c r="AJ32" i="3"/>
  <c r="AL32" i="3"/>
  <c r="AJ33" i="3"/>
  <c r="AL33" i="3"/>
  <c r="AJ34" i="3"/>
  <c r="AL34" i="3"/>
  <c r="AJ35" i="3"/>
  <c r="AL35" i="3"/>
  <c r="AJ36" i="3"/>
  <c r="AL36" i="3"/>
  <c r="AJ37" i="3"/>
  <c r="AL37" i="3"/>
  <c r="AJ38" i="3"/>
  <c r="AL38" i="3"/>
  <c r="AJ39" i="3"/>
  <c r="AL39" i="3"/>
  <c r="AJ2" i="3"/>
  <c r="AL2" i="3"/>
</calcChain>
</file>

<file path=xl/sharedStrings.xml><?xml version="1.0" encoding="utf-8"?>
<sst xmlns="http://schemas.openxmlformats.org/spreadsheetml/2006/main" count="2017" uniqueCount="141">
  <si>
    <t>Name</t>
  </si>
  <si>
    <t>Thomas.sanchez@ttu.edu</t>
  </si>
  <si>
    <t>jordan.j.coe@ttu.edu</t>
  </si>
  <si>
    <t>Kevon Manahan</t>
  </si>
  <si>
    <t>kevon.manahan@ttu.edu</t>
  </si>
  <si>
    <t>Derek</t>
  </si>
  <si>
    <t>derekfritz10@gmail.com</t>
  </si>
  <si>
    <t>Olisa Omekam</t>
  </si>
  <si>
    <t>Olisa.omekam@ttu.edu</t>
  </si>
  <si>
    <t>Travis Ahlberg</t>
  </si>
  <si>
    <t>travis.ahlberg@ttu.edu</t>
  </si>
  <si>
    <t>Christine.huber@ttu.edu</t>
  </si>
  <si>
    <t>Eddie</t>
  </si>
  <si>
    <t>Eddie.garcia@ttu.edu</t>
  </si>
  <si>
    <t>Fox Bolduc</t>
  </si>
  <si>
    <t>fox.bolduc@ttu.edu</t>
  </si>
  <si>
    <t>Michael Acosta</t>
  </si>
  <si>
    <t>Michael.acosta@ttu.edu</t>
  </si>
  <si>
    <t>Prerit Datta</t>
  </si>
  <si>
    <t>prerit.datta@ttu.edu</t>
  </si>
  <si>
    <t>Jakob.dozier@ttu.edu</t>
  </si>
  <si>
    <t>lino.virgen@ttu.edu</t>
  </si>
  <si>
    <t>Jijun Sui</t>
  </si>
  <si>
    <t>jijun.sui@ttu.edu</t>
  </si>
  <si>
    <t>xujia.wu@ttu.edu</t>
  </si>
  <si>
    <t>mayur.bhakta@ttu.edu</t>
  </si>
  <si>
    <t>Scott Blechman</t>
  </si>
  <si>
    <t>scott.blechman@ttu.edu</t>
  </si>
  <si>
    <t>Simon Woldemichael</t>
  </si>
  <si>
    <t>simon.woldemichael@ttu.edu</t>
  </si>
  <si>
    <t>Megan Taylor</t>
  </si>
  <si>
    <t>megan.taylor@ttu.edu</t>
  </si>
  <si>
    <t>Amit</t>
  </si>
  <si>
    <t>Amitsingh.pardeshi@ttu.edu</t>
  </si>
  <si>
    <t>g.chalumporn@ttu.edu</t>
  </si>
  <si>
    <t>Cody Otterbine</t>
  </si>
  <si>
    <t>cody.otterbine@ttu.edu</t>
  </si>
  <si>
    <t>Matt.jordan@ttu.edu</t>
  </si>
  <si>
    <t>imandrew64@gmail.com</t>
  </si>
  <si>
    <t>yanan.hao@ttu.edu</t>
  </si>
  <si>
    <t>Trent Myers</t>
  </si>
  <si>
    <t>trent.myers@ttu.edu</t>
  </si>
  <si>
    <t>jonathan.bouligny@ttu.edu</t>
  </si>
  <si>
    <t>darien.sokolov@ttu.edu</t>
  </si>
  <si>
    <t>wenhao.ge@ttu.edu</t>
  </si>
  <si>
    <t>david.p.cooper@ttu.edu</t>
  </si>
  <si>
    <t>athaa.alotaibi@ttu.edu</t>
  </si>
  <si>
    <t>joyelle.woodson@ttu.edu</t>
  </si>
  <si>
    <t>justin.m.wright@ttu.edu</t>
  </si>
  <si>
    <t>Justin Wright</t>
  </si>
  <si>
    <t>P2_Group1</t>
  </si>
  <si>
    <t>luciano.wolff@ttu.edu</t>
  </si>
  <si>
    <t>reynaldo.garcia@ttu.edu</t>
  </si>
  <si>
    <t>michael.acosta@ttu.edu</t>
  </si>
  <si>
    <t>P2_Group2</t>
  </si>
  <si>
    <t>Luciano.Wolff@ttu.edu</t>
  </si>
  <si>
    <t>christine.huber@ttu.edu</t>
  </si>
  <si>
    <t>emre.unal@ttu.edu</t>
  </si>
  <si>
    <t>kmanahan36@gmail.com</t>
  </si>
  <si>
    <t>P2_Group3</t>
  </si>
  <si>
    <t>thomas.sanchez@ttu.edu</t>
  </si>
  <si>
    <t>olisa.omekam@ttu.edu</t>
  </si>
  <si>
    <t>Otterbine</t>
  </si>
  <si>
    <t>P2_Group4</t>
  </si>
  <si>
    <t>luis.rausseo@ttu.edu</t>
  </si>
  <si>
    <t>matt.jordan@ttu.edu</t>
  </si>
  <si>
    <t>mktaylor432@gmail.com</t>
  </si>
  <si>
    <t>Imandrew64@gmail.com</t>
  </si>
  <si>
    <t>P2_Group5</t>
  </si>
  <si>
    <t>P2_Group6</t>
  </si>
  <si>
    <t>P2_Group7</t>
  </si>
  <si>
    <t>Luis.rausseo@ttu.edu</t>
  </si>
  <si>
    <t>christine.huber@gmail.com</t>
  </si>
  <si>
    <t>Amitsingh.pardeahi@ttu.edu</t>
  </si>
  <si>
    <t>P2_Group8</t>
  </si>
  <si>
    <t>Darien.sokolov@ttu.edu</t>
  </si>
  <si>
    <t>P2_Group9</t>
  </si>
  <si>
    <t>P2_Group10</t>
  </si>
  <si>
    <t>P2_Group11</t>
  </si>
  <si>
    <t>P2_Group12</t>
  </si>
  <si>
    <t>P2_Group13</t>
  </si>
  <si>
    <t>thomas.sanchez</t>
  </si>
  <si>
    <t>Amitsingh.pardeshi@gmail.com</t>
  </si>
  <si>
    <t>Cody.Otterbine@ttu.edu</t>
  </si>
  <si>
    <t>imanrew64@gmail.com</t>
  </si>
  <si>
    <t>P2_Group14</t>
  </si>
  <si>
    <t>P3_Group1</t>
  </si>
  <si>
    <t>P3_Group2</t>
  </si>
  <si>
    <t>amitsingh.pardeshi@ttu.edu</t>
  </si>
  <si>
    <t>James.suarez@ttu.edu</t>
  </si>
  <si>
    <t>tien.dang@ttu.edu</t>
  </si>
  <si>
    <t>P3_Group3</t>
  </si>
  <si>
    <t>P3_Group4</t>
  </si>
  <si>
    <t>P3_Group5</t>
  </si>
  <si>
    <t>P3_Group6</t>
  </si>
  <si>
    <t>P3_Group7</t>
  </si>
  <si>
    <t>P3_Group8</t>
  </si>
  <si>
    <t>P3_Group9</t>
  </si>
  <si>
    <t>P3_Group10</t>
  </si>
  <si>
    <t>P3_Group11</t>
  </si>
  <si>
    <t>P3_Group12</t>
  </si>
  <si>
    <t>P3_Group13</t>
  </si>
  <si>
    <t>P3_Group14</t>
  </si>
  <si>
    <t>P3_Group15</t>
  </si>
  <si>
    <t>P3_Group16</t>
  </si>
  <si>
    <t>Linolino.virgen@ttu</t>
  </si>
  <si>
    <t>Eddie.garcia@tii.edu</t>
  </si>
  <si>
    <t>Amitisingh.pardeshi@ttu.edu</t>
  </si>
  <si>
    <t>Simon.Woldemichael@ttu.edu</t>
  </si>
  <si>
    <t>g.chalymporn@ttu.edu</t>
  </si>
  <si>
    <t>Matt.Jordan@ttu.edu</t>
  </si>
  <si>
    <t>imandrew64@mail.com</t>
  </si>
  <si>
    <t>Atha</t>
  </si>
  <si>
    <t>Christine</t>
  </si>
  <si>
    <t>Darien</t>
  </si>
  <si>
    <t>David</t>
  </si>
  <si>
    <t>Emre</t>
  </si>
  <si>
    <t>Chlumporn</t>
  </si>
  <si>
    <t>Im Chan Andrew</t>
  </si>
  <si>
    <t>Jakob</t>
  </si>
  <si>
    <t>Jonathan</t>
  </si>
  <si>
    <t>Jordan Code</t>
  </si>
  <si>
    <t>Joyelle</t>
  </si>
  <si>
    <t>Lino Virgen</t>
  </si>
  <si>
    <t>Luciano Wolff</t>
  </si>
  <si>
    <t>Luis Rausseo</t>
  </si>
  <si>
    <t>Matt Jordan</t>
  </si>
  <si>
    <t>Mayer Bhakta</t>
  </si>
  <si>
    <t>Reynaldo Garcia</t>
  </si>
  <si>
    <t>Thomas Sanchez</t>
  </si>
  <si>
    <t>Wenhao</t>
  </si>
  <si>
    <t>Xujia Wu</t>
  </si>
  <si>
    <t>Yanan Hao</t>
  </si>
  <si>
    <t>Tien Dang</t>
  </si>
  <si>
    <t># of evaluations</t>
  </si>
  <si>
    <t>Total</t>
  </si>
  <si>
    <t>Percent</t>
  </si>
  <si>
    <t>P2</t>
  </si>
  <si>
    <t># of evaluations P2</t>
  </si>
  <si>
    <t># of evaluations P3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</si>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</sst>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7"/>
  <sheetViews>
    <sheetView zoomScale="25" zoomScaleNormal="25" zoomScalePageLayoutView="25" workbookViewId="0">
      <selection sqref="A1:AD37"/>
    </sheetView>
  </sheetViews>
  <sheetFormatPr baseColWidth="10" defaultColWidth="8.83203125" defaultRowHeight="15" x14ac:dyDescent="0.2"/>
  <cols>
    <col min="1" max="5" width="25.83203125" bestFit="1" customWidth="1"/>
    <col min="6" max="6" width="24.83203125" bestFit="1" customWidth="1"/>
    <col min="7" max="12" width="25.83203125" bestFit="1" customWidth="1"/>
    <col min="13" max="13" width="27.83203125" bestFit="1" customWidth="1"/>
    <col min="14" max="14" width="26.83203125" bestFit="1" customWidth="1"/>
    <col min="15" max="18" width="25.83203125" bestFit="1" customWidth="1"/>
    <col min="19" max="19" width="26.6640625" bestFit="1" customWidth="1"/>
    <col min="20" max="21" width="24.5" bestFit="1" customWidth="1"/>
    <col min="22" max="29" width="25.83203125" bestFit="1" customWidth="1"/>
    <col min="30" max="30" width="26.6640625" bestFit="1" customWidth="1"/>
  </cols>
  <sheetData>
    <row r="1" spans="1:32 16384:16384" x14ac:dyDescent="0.2">
      <c r="A1" t="s">
        <v>50</v>
      </c>
      <c r="B1" t="s">
        <v>54</v>
      </c>
      <c r="C1" t="s">
        <v>59</v>
      </c>
      <c r="D1" t="s">
        <v>63</v>
      </c>
      <c r="E1" t="s">
        <v>68</v>
      </c>
      <c r="F1" t="s">
        <v>69</v>
      </c>
      <c r="G1" t="s">
        <v>70</v>
      </c>
      <c r="H1" t="s">
        <v>74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85</v>
      </c>
      <c r="O1" t="s">
        <v>86</v>
      </c>
      <c r="P1" t="s">
        <v>87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XFD1" t="s">
        <v>91</v>
      </c>
    </row>
    <row r="2" spans="1:32 16384:16384" ht="16" x14ac:dyDescent="0.2">
      <c r="A2" s="1" t="s">
        <v>33</v>
      </c>
      <c r="B2" s="1" t="s">
        <v>33</v>
      </c>
      <c r="C2" s="1"/>
      <c r="D2" s="1" t="s">
        <v>33</v>
      </c>
      <c r="E2" s="1" t="s">
        <v>33</v>
      </c>
      <c r="F2" s="1" t="s">
        <v>33</v>
      </c>
      <c r="G2" s="1" t="s">
        <v>73</v>
      </c>
      <c r="H2" s="1" t="s">
        <v>33</v>
      </c>
      <c r="I2" s="1" t="s">
        <v>33</v>
      </c>
      <c r="J2" s="1" t="s">
        <v>33</v>
      </c>
      <c r="K2" s="1" t="s">
        <v>33</v>
      </c>
      <c r="L2" s="1" t="s">
        <v>33</v>
      </c>
      <c r="M2" s="1" t="s">
        <v>82</v>
      </c>
      <c r="N2" s="1" t="s">
        <v>33</v>
      </c>
      <c r="O2" s="1"/>
      <c r="P2" s="1" t="s">
        <v>88</v>
      </c>
      <c r="Q2" s="1" t="s">
        <v>88</v>
      </c>
      <c r="R2" s="1" t="s">
        <v>88</v>
      </c>
      <c r="S2" s="1" t="s">
        <v>107</v>
      </c>
      <c r="T2" s="1" t="s">
        <v>88</v>
      </c>
      <c r="U2" s="1" t="s">
        <v>88</v>
      </c>
      <c r="V2" s="1" t="s">
        <v>88</v>
      </c>
      <c r="W2" s="1" t="s">
        <v>88</v>
      </c>
      <c r="X2" s="1" t="s">
        <v>88</v>
      </c>
      <c r="Y2" s="1" t="s">
        <v>88</v>
      </c>
      <c r="Z2" s="1" t="s">
        <v>33</v>
      </c>
      <c r="AA2" s="1" t="s">
        <v>33</v>
      </c>
      <c r="AB2" s="1" t="s">
        <v>88</v>
      </c>
      <c r="AC2" s="1" t="s">
        <v>88</v>
      </c>
      <c r="AD2" s="1" t="s">
        <v>88</v>
      </c>
      <c r="AE2" s="1"/>
      <c r="AF2" s="1"/>
    </row>
    <row r="3" spans="1:32 16384:16384" ht="16" x14ac:dyDescent="0.2">
      <c r="A3" s="1" t="s">
        <v>46</v>
      </c>
      <c r="B3" s="1" t="s">
        <v>46</v>
      </c>
      <c r="C3" s="1" t="s">
        <v>46</v>
      </c>
      <c r="D3" s="1" t="s">
        <v>46</v>
      </c>
      <c r="E3" s="1" t="s">
        <v>46</v>
      </c>
      <c r="F3" s="1" t="s">
        <v>46</v>
      </c>
      <c r="G3" s="1" t="s">
        <v>46</v>
      </c>
      <c r="H3" s="1" t="s">
        <v>46</v>
      </c>
      <c r="I3" s="1" t="s">
        <v>46</v>
      </c>
      <c r="J3" s="1" t="s">
        <v>46</v>
      </c>
      <c r="K3" s="1" t="s">
        <v>46</v>
      </c>
      <c r="L3" s="1" t="s">
        <v>46</v>
      </c>
      <c r="M3" s="1" t="s">
        <v>46</v>
      </c>
      <c r="N3" s="1" t="s">
        <v>46</v>
      </c>
      <c r="O3" s="1" t="s">
        <v>46</v>
      </c>
      <c r="P3" s="1" t="s">
        <v>46</v>
      </c>
      <c r="Q3" s="1" t="s">
        <v>46</v>
      </c>
      <c r="R3" s="1" t="s">
        <v>46</v>
      </c>
      <c r="S3" s="1" t="s">
        <v>56</v>
      </c>
      <c r="T3" s="1" t="s">
        <v>46</v>
      </c>
      <c r="U3" s="1" t="s">
        <v>46</v>
      </c>
      <c r="V3" s="1" t="s">
        <v>46</v>
      </c>
      <c r="W3" s="1" t="s">
        <v>46</v>
      </c>
      <c r="X3" s="1" t="s">
        <v>46</v>
      </c>
      <c r="Y3" s="1" t="s">
        <v>46</v>
      </c>
      <c r="Z3" s="1" t="s">
        <v>46</v>
      </c>
      <c r="AA3" s="1" t="s">
        <v>46</v>
      </c>
      <c r="AB3" s="1" t="s">
        <v>43</v>
      </c>
      <c r="AC3" s="1" t="s">
        <v>43</v>
      </c>
      <c r="AD3" s="1" t="s">
        <v>43</v>
      </c>
      <c r="AE3" s="1"/>
      <c r="AF3" s="1"/>
    </row>
    <row r="4" spans="1:32 16384:16384" ht="16" x14ac:dyDescent="0.2">
      <c r="A4" s="1" t="s">
        <v>11</v>
      </c>
      <c r="B4" s="1" t="s">
        <v>11</v>
      </c>
      <c r="C4" s="1" t="s">
        <v>11</v>
      </c>
      <c r="D4" s="1" t="s">
        <v>43</v>
      </c>
      <c r="E4" s="1" t="s">
        <v>56</v>
      </c>
      <c r="F4" s="1" t="s">
        <v>11</v>
      </c>
      <c r="G4" s="1" t="s">
        <v>72</v>
      </c>
      <c r="H4" s="1" t="s">
        <v>11</v>
      </c>
      <c r="I4" s="1" t="s">
        <v>11</v>
      </c>
      <c r="J4" s="1" t="s">
        <v>11</v>
      </c>
      <c r="K4" s="1" t="s">
        <v>11</v>
      </c>
      <c r="L4" s="1" t="s">
        <v>56</v>
      </c>
      <c r="M4" s="1" t="s">
        <v>11</v>
      </c>
      <c r="N4" s="1" t="s">
        <v>11</v>
      </c>
      <c r="O4" s="1" t="s">
        <v>56</v>
      </c>
      <c r="P4" s="1" t="s">
        <v>43</v>
      </c>
      <c r="Q4" s="1" t="s">
        <v>11</v>
      </c>
      <c r="R4" s="1" t="s">
        <v>43</v>
      </c>
      <c r="S4" s="1" t="s">
        <v>36</v>
      </c>
      <c r="T4" s="1" t="s">
        <v>43</v>
      </c>
      <c r="U4" s="1" t="s">
        <v>11</v>
      </c>
      <c r="V4" s="1" t="s">
        <v>43</v>
      </c>
      <c r="W4" s="1" t="s">
        <v>43</v>
      </c>
      <c r="X4" s="1" t="s">
        <v>11</v>
      </c>
      <c r="Y4" s="1" t="s">
        <v>45</v>
      </c>
      <c r="Z4" s="1" t="s">
        <v>56</v>
      </c>
      <c r="AA4" s="1" t="s">
        <v>56</v>
      </c>
      <c r="AB4" s="1" t="s">
        <v>6</v>
      </c>
      <c r="AC4" s="1" t="s">
        <v>6</v>
      </c>
      <c r="AD4" s="1" t="s">
        <v>45</v>
      </c>
      <c r="AE4" s="1"/>
      <c r="AF4" s="1"/>
    </row>
    <row r="5" spans="1:32 16384:16384" ht="16" x14ac:dyDescent="0.2">
      <c r="A5" s="1" t="s">
        <v>43</v>
      </c>
      <c r="B5" s="1" t="s">
        <v>36</v>
      </c>
      <c r="C5" s="1" t="s">
        <v>36</v>
      </c>
      <c r="D5" s="1" t="s">
        <v>6</v>
      </c>
      <c r="E5" s="1" t="s">
        <v>36</v>
      </c>
      <c r="F5" s="1" t="s">
        <v>36</v>
      </c>
      <c r="G5" s="1" t="s">
        <v>36</v>
      </c>
      <c r="H5" s="1" t="s">
        <v>36</v>
      </c>
      <c r="I5" s="1" t="s">
        <v>36</v>
      </c>
      <c r="J5" s="1" t="s">
        <v>36</v>
      </c>
      <c r="K5" s="1" t="s">
        <v>36</v>
      </c>
      <c r="L5" s="1" t="s">
        <v>36</v>
      </c>
      <c r="M5" s="1" t="s">
        <v>36</v>
      </c>
      <c r="N5" s="1" t="s">
        <v>83</v>
      </c>
      <c r="O5" s="1" t="s">
        <v>36</v>
      </c>
      <c r="P5" s="1" t="s">
        <v>45</v>
      </c>
      <c r="Q5" s="1" t="s">
        <v>43</v>
      </c>
      <c r="R5" s="1" t="s">
        <v>6</v>
      </c>
      <c r="S5" s="1" t="s">
        <v>43</v>
      </c>
      <c r="T5" s="1" t="s">
        <v>45</v>
      </c>
      <c r="U5" s="1" t="s">
        <v>43</v>
      </c>
      <c r="V5" s="1" t="s">
        <v>45</v>
      </c>
      <c r="W5" s="1" t="s">
        <v>45</v>
      </c>
      <c r="X5" s="1" t="s">
        <v>43</v>
      </c>
      <c r="Y5" s="1" t="s">
        <v>6</v>
      </c>
      <c r="Z5" s="1" t="s">
        <v>36</v>
      </c>
      <c r="AA5" s="1" t="s">
        <v>43</v>
      </c>
      <c r="AB5" s="1" t="s">
        <v>57</v>
      </c>
      <c r="AC5" s="1" t="s">
        <v>57</v>
      </c>
      <c r="AD5" s="1" t="s">
        <v>57</v>
      </c>
      <c r="AE5" s="1"/>
      <c r="AF5" s="1"/>
    </row>
    <row r="6" spans="1:32 16384:16384" ht="16" x14ac:dyDescent="0.2">
      <c r="A6" s="1" t="s">
        <v>45</v>
      </c>
      <c r="B6" s="1" t="s">
        <v>43</v>
      </c>
      <c r="C6" s="1" t="s">
        <v>45</v>
      </c>
      <c r="D6" s="1" t="s">
        <v>13</v>
      </c>
      <c r="E6" s="1" t="s">
        <v>43</v>
      </c>
      <c r="F6" s="1" t="s">
        <v>45</v>
      </c>
      <c r="G6" s="1" t="s">
        <v>43</v>
      </c>
      <c r="H6" s="1" t="s">
        <v>75</v>
      </c>
      <c r="I6" s="1" t="s">
        <v>6</v>
      </c>
      <c r="J6" s="1" t="s">
        <v>45</v>
      </c>
      <c r="K6" s="1" t="s">
        <v>43</v>
      </c>
      <c r="L6" s="1" t="s">
        <v>43</v>
      </c>
      <c r="M6" s="1" t="s">
        <v>45</v>
      </c>
      <c r="N6" s="1" t="s">
        <v>43</v>
      </c>
      <c r="O6" s="1" t="s">
        <v>43</v>
      </c>
      <c r="P6" s="1" t="s">
        <v>6</v>
      </c>
      <c r="Q6" s="1" t="s">
        <v>45</v>
      </c>
      <c r="R6" s="1" t="s">
        <v>13</v>
      </c>
      <c r="S6" s="1" t="s">
        <v>45</v>
      </c>
      <c r="T6" s="1" t="s">
        <v>6</v>
      </c>
      <c r="U6" s="1" t="s">
        <v>45</v>
      </c>
      <c r="V6" s="1" t="s">
        <v>13</v>
      </c>
      <c r="W6" s="1" t="s">
        <v>6</v>
      </c>
      <c r="X6" s="1" t="s">
        <v>45</v>
      </c>
      <c r="Y6" s="1" t="s">
        <v>13</v>
      </c>
      <c r="Z6" s="1" t="s">
        <v>43</v>
      </c>
      <c r="AA6" s="1" t="s">
        <v>45</v>
      </c>
      <c r="AB6" s="1" t="s">
        <v>15</v>
      </c>
      <c r="AC6" s="1" t="s">
        <v>15</v>
      </c>
      <c r="AD6" s="1" t="s">
        <v>15</v>
      </c>
      <c r="AE6" s="1"/>
      <c r="AF6" s="1"/>
    </row>
    <row r="7" spans="1:32 16384:16384" ht="16" x14ac:dyDescent="0.2">
      <c r="A7" s="1" t="s">
        <v>6</v>
      </c>
      <c r="B7" s="1" t="s">
        <v>45</v>
      </c>
      <c r="C7" s="1" t="s">
        <v>6</v>
      </c>
      <c r="D7" s="1" t="s">
        <v>15</v>
      </c>
      <c r="E7" s="1" t="s">
        <v>13</v>
      </c>
      <c r="F7" s="1" t="s">
        <v>6</v>
      </c>
      <c r="G7" s="1" t="s">
        <v>45</v>
      </c>
      <c r="H7" s="1" t="s">
        <v>6</v>
      </c>
      <c r="I7" s="1" t="s">
        <v>13</v>
      </c>
      <c r="J7" s="1" t="s">
        <v>6</v>
      </c>
      <c r="K7" s="1" t="s">
        <v>45</v>
      </c>
      <c r="L7" s="1" t="s">
        <v>45</v>
      </c>
      <c r="M7" s="1" t="s">
        <v>6</v>
      </c>
      <c r="N7" s="1" t="s">
        <v>6</v>
      </c>
      <c r="O7" s="1" t="s">
        <v>45</v>
      </c>
      <c r="P7" s="1" t="s">
        <v>13</v>
      </c>
      <c r="Q7" s="1" t="s">
        <v>6</v>
      </c>
      <c r="R7" s="1" t="s">
        <v>57</v>
      </c>
      <c r="S7" s="1" t="s">
        <v>6</v>
      </c>
      <c r="T7" s="1" t="s">
        <v>57</v>
      </c>
      <c r="U7" s="1" t="s">
        <v>6</v>
      </c>
      <c r="V7" s="1" t="s">
        <v>57</v>
      </c>
      <c r="W7" s="1" t="s">
        <v>57</v>
      </c>
      <c r="X7" s="1" t="s">
        <v>6</v>
      </c>
      <c r="Y7" s="1" t="s">
        <v>57</v>
      </c>
      <c r="Z7" s="1" t="s">
        <v>45</v>
      </c>
      <c r="AA7" s="1" t="s">
        <v>6</v>
      </c>
      <c r="AB7" s="1" t="s">
        <v>111</v>
      </c>
      <c r="AC7" s="1" t="s">
        <v>109</v>
      </c>
      <c r="AD7" s="1" t="s">
        <v>34</v>
      </c>
      <c r="AE7" s="1"/>
      <c r="AF7" s="1"/>
    </row>
    <row r="8" spans="1:32 16384:16384" ht="16" x14ac:dyDescent="0.2">
      <c r="A8" s="1" t="s">
        <v>15</v>
      </c>
      <c r="B8" s="1" t="s">
        <v>6</v>
      </c>
      <c r="C8" s="1" t="s">
        <v>57</v>
      </c>
      <c r="D8" s="1" t="s">
        <v>34</v>
      </c>
      <c r="E8" s="1" t="s">
        <v>57</v>
      </c>
      <c r="F8" s="1" t="s">
        <v>57</v>
      </c>
      <c r="G8" s="1" t="s">
        <v>6</v>
      </c>
      <c r="H8" s="1" t="s">
        <v>13</v>
      </c>
      <c r="I8" s="1" t="s">
        <v>15</v>
      </c>
      <c r="J8" s="1" t="s">
        <v>13</v>
      </c>
      <c r="K8" s="1" t="s">
        <v>6</v>
      </c>
      <c r="L8" s="1" t="s">
        <v>6</v>
      </c>
      <c r="M8" s="1" t="s">
        <v>57</v>
      </c>
      <c r="N8" s="1" t="s">
        <v>13</v>
      </c>
      <c r="O8" s="1" t="s">
        <v>6</v>
      </c>
      <c r="P8" s="1" t="s">
        <v>57</v>
      </c>
      <c r="Q8" s="1" t="s">
        <v>57</v>
      </c>
      <c r="R8" s="1" t="s">
        <v>15</v>
      </c>
      <c r="S8" s="1" t="s">
        <v>106</v>
      </c>
      <c r="T8" s="1" t="s">
        <v>34</v>
      </c>
      <c r="U8" s="1" t="s">
        <v>13</v>
      </c>
      <c r="V8" s="1" t="s">
        <v>15</v>
      </c>
      <c r="W8" s="1" t="s">
        <v>15</v>
      </c>
      <c r="X8" s="1" t="s">
        <v>15</v>
      </c>
      <c r="Y8" s="1" t="s">
        <v>15</v>
      </c>
      <c r="Z8" s="1" t="s">
        <v>6</v>
      </c>
      <c r="AA8" s="1" t="s">
        <v>13</v>
      </c>
      <c r="AB8" s="1" t="s">
        <v>20</v>
      </c>
      <c r="AC8" s="1" t="s">
        <v>38</v>
      </c>
      <c r="AD8" s="1" t="s">
        <v>38</v>
      </c>
      <c r="AE8" s="1"/>
      <c r="AF8" s="1"/>
    </row>
    <row r="9" spans="1:32 16384:16384" ht="16" x14ac:dyDescent="0.2">
      <c r="A9" s="1" t="s">
        <v>34</v>
      </c>
      <c r="B9" s="1" t="s">
        <v>13</v>
      </c>
      <c r="C9" s="1" t="s">
        <v>15</v>
      </c>
      <c r="D9" s="1" t="s">
        <v>38</v>
      </c>
      <c r="E9" s="1" t="s">
        <v>15</v>
      </c>
      <c r="F9" s="1" t="s">
        <v>15</v>
      </c>
      <c r="G9" s="1" t="s">
        <v>13</v>
      </c>
      <c r="H9" s="1" t="s">
        <v>57</v>
      </c>
      <c r="I9" s="1" t="s">
        <v>34</v>
      </c>
      <c r="J9" s="1" t="s">
        <v>57</v>
      </c>
      <c r="K9" s="1" t="s">
        <v>15</v>
      </c>
      <c r="L9" s="1" t="s">
        <v>13</v>
      </c>
      <c r="M9" s="1" t="s">
        <v>15</v>
      </c>
      <c r="N9" s="1" t="s">
        <v>57</v>
      </c>
      <c r="O9" s="1" t="s">
        <v>13</v>
      </c>
      <c r="P9" s="1" t="s">
        <v>15</v>
      </c>
      <c r="Q9" s="1" t="s">
        <v>15</v>
      </c>
      <c r="R9" s="1" t="s">
        <v>34</v>
      </c>
      <c r="S9" s="1" t="s">
        <v>106</v>
      </c>
      <c r="T9" s="1" t="s">
        <v>38</v>
      </c>
      <c r="U9" s="1" t="s">
        <v>57</v>
      </c>
      <c r="V9" s="1" t="s">
        <v>109</v>
      </c>
      <c r="W9" s="1" t="s">
        <v>34</v>
      </c>
      <c r="X9" s="1" t="s">
        <v>34</v>
      </c>
      <c r="Y9" s="1" t="s">
        <v>34</v>
      </c>
      <c r="Z9" s="1" t="s">
        <v>57</v>
      </c>
      <c r="AA9" s="1" t="s">
        <v>57</v>
      </c>
      <c r="AB9" s="1" t="s">
        <v>2</v>
      </c>
      <c r="AC9" s="1" t="s">
        <v>20</v>
      </c>
      <c r="AD9" s="1" t="s">
        <v>20</v>
      </c>
      <c r="AE9" s="1"/>
      <c r="AF9" s="1"/>
    </row>
    <row r="10" spans="1:32 16384:16384" ht="16" x14ac:dyDescent="0.2">
      <c r="A10" s="1" t="s">
        <v>20</v>
      </c>
      <c r="B10" s="1" t="s">
        <v>15</v>
      </c>
      <c r="C10" s="1" t="s">
        <v>34</v>
      </c>
      <c r="D10" s="1" t="s">
        <v>20</v>
      </c>
      <c r="E10" s="1" t="s">
        <v>34</v>
      </c>
      <c r="F10" s="1" t="s">
        <v>34</v>
      </c>
      <c r="G10" s="1" t="s">
        <v>57</v>
      </c>
      <c r="H10" s="1" t="s">
        <v>15</v>
      </c>
      <c r="I10" s="1" t="s">
        <v>38</v>
      </c>
      <c r="J10" s="1" t="s">
        <v>15</v>
      </c>
      <c r="K10" s="1" t="s">
        <v>34</v>
      </c>
      <c r="L10" s="1" t="s">
        <v>57</v>
      </c>
      <c r="M10" s="1" t="s">
        <v>34</v>
      </c>
      <c r="N10" s="1" t="s">
        <v>15</v>
      </c>
      <c r="O10" s="1" t="s">
        <v>57</v>
      </c>
      <c r="P10" s="1" t="s">
        <v>34</v>
      </c>
      <c r="Q10" s="1" t="s">
        <v>34</v>
      </c>
      <c r="R10" s="1" t="s">
        <v>20</v>
      </c>
      <c r="S10" s="1" t="s">
        <v>57</v>
      </c>
      <c r="T10" s="1" t="s">
        <v>20</v>
      </c>
      <c r="U10" s="1" t="s">
        <v>15</v>
      </c>
      <c r="V10" s="1" t="s">
        <v>38</v>
      </c>
      <c r="W10" s="1" t="s">
        <v>38</v>
      </c>
      <c r="X10" s="1" t="s">
        <v>38</v>
      </c>
      <c r="Y10" s="1" t="s">
        <v>38</v>
      </c>
      <c r="Z10" s="1" t="s">
        <v>15</v>
      </c>
      <c r="AA10" s="1" t="s">
        <v>15</v>
      </c>
      <c r="AB10" s="1" t="s">
        <v>47</v>
      </c>
      <c r="AC10" s="1" t="s">
        <v>23</v>
      </c>
      <c r="AD10" s="1" t="s">
        <v>23</v>
      </c>
      <c r="AE10" s="1"/>
      <c r="AF10" s="1"/>
    </row>
    <row r="11" spans="1:32 16384:16384" ht="16" x14ac:dyDescent="0.2">
      <c r="A11" s="1" t="s">
        <v>23</v>
      </c>
      <c r="B11" s="1" t="s">
        <v>34</v>
      </c>
      <c r="C11" s="1" t="s">
        <v>38</v>
      </c>
      <c r="D11" s="1" t="s">
        <v>23</v>
      </c>
      <c r="E11" s="1" t="s">
        <v>67</v>
      </c>
      <c r="F11" s="1" t="s">
        <v>38</v>
      </c>
      <c r="G11" s="1" t="s">
        <v>34</v>
      </c>
      <c r="H11" s="1" t="s">
        <v>34</v>
      </c>
      <c r="I11" s="1" t="s">
        <v>20</v>
      </c>
      <c r="J11" s="1" t="s">
        <v>34</v>
      </c>
      <c r="K11" s="1" t="s">
        <v>38</v>
      </c>
      <c r="L11" s="1" t="s">
        <v>15</v>
      </c>
      <c r="M11" s="1" t="s">
        <v>38</v>
      </c>
      <c r="N11" s="1" t="s">
        <v>34</v>
      </c>
      <c r="O11" s="1" t="s">
        <v>15</v>
      </c>
      <c r="P11" s="1" t="s">
        <v>38</v>
      </c>
      <c r="Q11" s="1" t="s">
        <v>38</v>
      </c>
      <c r="R11" s="1" t="s">
        <v>23</v>
      </c>
      <c r="S11" s="1" t="s">
        <v>15</v>
      </c>
      <c r="T11" s="1" t="s">
        <v>23</v>
      </c>
      <c r="U11" s="1" t="s">
        <v>34</v>
      </c>
      <c r="V11" s="1" t="s">
        <v>20</v>
      </c>
      <c r="W11" s="1" t="s">
        <v>20</v>
      </c>
      <c r="X11" s="1" t="s">
        <v>20</v>
      </c>
      <c r="Y11" s="1" t="s">
        <v>20</v>
      </c>
      <c r="Z11" s="1" t="s">
        <v>34</v>
      </c>
      <c r="AA11" s="1" t="s">
        <v>34</v>
      </c>
      <c r="AB11" s="1" t="s">
        <v>48</v>
      </c>
      <c r="AC11" s="1" t="s">
        <v>2</v>
      </c>
      <c r="AD11" s="1" t="s">
        <v>2</v>
      </c>
      <c r="AE11" s="1"/>
      <c r="AF11" s="1"/>
    </row>
    <row r="12" spans="1:32 16384:16384" ht="16" x14ac:dyDescent="0.2">
      <c r="A12" s="1" t="s">
        <v>42</v>
      </c>
      <c r="B12" s="1" t="s">
        <v>38</v>
      </c>
      <c r="C12" s="1" t="s">
        <v>20</v>
      </c>
      <c r="D12" s="1" t="s">
        <v>42</v>
      </c>
      <c r="E12" s="1" t="s">
        <v>20</v>
      </c>
      <c r="F12" s="1" t="s">
        <v>23</v>
      </c>
      <c r="G12" s="1" t="s">
        <v>38</v>
      </c>
      <c r="H12" s="1" t="s">
        <v>38</v>
      </c>
      <c r="I12" s="1" t="s">
        <v>23</v>
      </c>
      <c r="J12" s="1" t="s">
        <v>38</v>
      </c>
      <c r="K12" s="1" t="s">
        <v>20</v>
      </c>
      <c r="L12" s="1" t="s">
        <v>38</v>
      </c>
      <c r="M12" s="1" t="s">
        <v>20</v>
      </c>
      <c r="N12" s="1" t="s">
        <v>84</v>
      </c>
      <c r="O12" s="1" t="s">
        <v>34</v>
      </c>
      <c r="P12" s="1" t="s">
        <v>20</v>
      </c>
      <c r="Q12" s="1" t="s">
        <v>20</v>
      </c>
      <c r="R12" s="1" t="s">
        <v>2</v>
      </c>
      <c r="S12" s="1" t="s">
        <v>34</v>
      </c>
      <c r="T12" s="1" t="s">
        <v>2</v>
      </c>
      <c r="U12" s="1" t="s">
        <v>38</v>
      </c>
      <c r="V12" s="1" t="s">
        <v>23</v>
      </c>
      <c r="W12" s="1" t="s">
        <v>23</v>
      </c>
      <c r="X12" s="1" t="s">
        <v>23</v>
      </c>
      <c r="Y12" s="1" t="s">
        <v>23</v>
      </c>
      <c r="Z12" s="1" t="s">
        <v>38</v>
      </c>
      <c r="AA12" s="1" t="s">
        <v>20</v>
      </c>
      <c r="AB12" s="1" t="s">
        <v>4</v>
      </c>
      <c r="AC12" s="1" t="s">
        <v>47</v>
      </c>
      <c r="AD12" s="1" t="s">
        <v>47</v>
      </c>
      <c r="AE12" s="1"/>
      <c r="AF12" s="1"/>
    </row>
    <row r="13" spans="1:32 16384:16384" ht="16" x14ac:dyDescent="0.2">
      <c r="A13" s="1" t="s">
        <v>2</v>
      </c>
      <c r="B13" s="1" t="s">
        <v>20</v>
      </c>
      <c r="C13" s="1" t="s">
        <v>23</v>
      </c>
      <c r="D13" s="1" t="s">
        <v>2</v>
      </c>
      <c r="E13" s="1" t="s">
        <v>23</v>
      </c>
      <c r="F13" s="1" t="s">
        <v>2</v>
      </c>
      <c r="G13" s="1" t="s">
        <v>20</v>
      </c>
      <c r="H13" s="1" t="s">
        <v>20</v>
      </c>
      <c r="I13" s="1" t="s">
        <v>42</v>
      </c>
      <c r="J13" s="1" t="s">
        <v>20</v>
      </c>
      <c r="K13" s="1" t="s">
        <v>23</v>
      </c>
      <c r="L13" s="1" t="s">
        <v>20</v>
      </c>
      <c r="M13" s="1" t="s">
        <v>23</v>
      </c>
      <c r="N13" s="1" t="s">
        <v>20</v>
      </c>
      <c r="O13" s="1" t="s">
        <v>38</v>
      </c>
      <c r="P13" s="1" t="s">
        <v>89</v>
      </c>
      <c r="Q13" s="1" t="s">
        <v>23</v>
      </c>
      <c r="R13" s="1" t="s">
        <v>47</v>
      </c>
      <c r="S13" s="1" t="s">
        <v>38</v>
      </c>
      <c r="T13" s="1" t="s">
        <v>47</v>
      </c>
      <c r="U13" s="1" t="s">
        <v>20</v>
      </c>
      <c r="V13" s="1" t="s">
        <v>42</v>
      </c>
      <c r="W13" s="1" t="s">
        <v>42</v>
      </c>
      <c r="X13" s="1" t="s">
        <v>42</v>
      </c>
      <c r="Y13" s="1" t="s">
        <v>42</v>
      </c>
      <c r="Z13" s="1" t="s">
        <v>23</v>
      </c>
      <c r="AA13" s="1" t="s">
        <v>23</v>
      </c>
      <c r="AB13" s="1" t="s">
        <v>21</v>
      </c>
      <c r="AC13" s="1" t="s">
        <v>48</v>
      </c>
      <c r="AD13" s="1" t="s">
        <v>48</v>
      </c>
      <c r="AE13" s="1"/>
      <c r="AF13" s="1"/>
    </row>
    <row r="14" spans="1:32 16384:16384" ht="16" x14ac:dyDescent="0.2">
      <c r="A14" s="1" t="s">
        <v>47</v>
      </c>
      <c r="B14" s="1" t="s">
        <v>23</v>
      </c>
      <c r="C14" s="1" t="s">
        <v>2</v>
      </c>
      <c r="D14" s="1" t="s">
        <v>47</v>
      </c>
      <c r="E14" s="1" t="s">
        <v>42</v>
      </c>
      <c r="F14" s="1" t="s">
        <v>47</v>
      </c>
      <c r="G14" s="1" t="s">
        <v>23</v>
      </c>
      <c r="H14" s="1" t="s">
        <v>23</v>
      </c>
      <c r="I14" s="1" t="s">
        <v>47</v>
      </c>
      <c r="J14" s="1" t="s">
        <v>23</v>
      </c>
      <c r="K14" s="1" t="s">
        <v>42</v>
      </c>
      <c r="L14" s="1" t="s">
        <v>42</v>
      </c>
      <c r="M14" s="1" t="s">
        <v>42</v>
      </c>
      <c r="N14" s="1" t="s">
        <v>23</v>
      </c>
      <c r="O14" s="1" t="s">
        <v>20</v>
      </c>
      <c r="P14" s="1" t="s">
        <v>23</v>
      </c>
      <c r="Q14" s="1" t="s">
        <v>42</v>
      </c>
      <c r="R14" s="1" t="s">
        <v>48</v>
      </c>
      <c r="S14" s="1" t="s">
        <v>20</v>
      </c>
      <c r="T14" s="1" t="s">
        <v>48</v>
      </c>
      <c r="U14" s="1" t="s">
        <v>23</v>
      </c>
      <c r="V14" s="1" t="s">
        <v>2</v>
      </c>
      <c r="W14" s="1" t="s">
        <v>2</v>
      </c>
      <c r="X14" s="1" t="s">
        <v>2</v>
      </c>
      <c r="Y14" s="1" t="s">
        <v>48</v>
      </c>
      <c r="Z14" s="1" t="s">
        <v>42</v>
      </c>
      <c r="AA14" s="1" t="s">
        <v>42</v>
      </c>
      <c r="AB14" s="1" t="s">
        <v>37</v>
      </c>
      <c r="AC14" s="1" t="s">
        <v>4</v>
      </c>
      <c r="AD14" s="1" t="s">
        <v>4</v>
      </c>
      <c r="AE14" s="1"/>
      <c r="AF14" s="1"/>
    </row>
    <row r="15" spans="1:32 16384:16384" ht="16" x14ac:dyDescent="0.2">
      <c r="A15" s="1" t="s">
        <v>4</v>
      </c>
      <c r="B15" s="1" t="s">
        <v>42</v>
      </c>
      <c r="C15" s="1" t="s">
        <v>47</v>
      </c>
      <c r="D15" s="1" t="s">
        <v>48</v>
      </c>
      <c r="E15" s="1" t="s">
        <v>2</v>
      </c>
      <c r="F15" s="1" t="s">
        <v>48</v>
      </c>
      <c r="G15" s="1" t="s">
        <v>42</v>
      </c>
      <c r="H15" s="1" t="s">
        <v>42</v>
      </c>
      <c r="I15" s="1" t="s">
        <v>48</v>
      </c>
      <c r="J15" s="1" t="s">
        <v>42</v>
      </c>
      <c r="K15" s="1" t="s">
        <v>2</v>
      </c>
      <c r="L15" s="1" t="s">
        <v>2</v>
      </c>
      <c r="M15" s="1" t="s">
        <v>2</v>
      </c>
      <c r="N15" s="1" t="s">
        <v>42</v>
      </c>
      <c r="O15" s="1" t="s">
        <v>23</v>
      </c>
      <c r="P15" s="1" t="s">
        <v>42</v>
      </c>
      <c r="Q15" s="1" t="s">
        <v>2</v>
      </c>
      <c r="R15" s="1" t="s">
        <v>4</v>
      </c>
      <c r="S15" s="1" t="s">
        <v>23</v>
      </c>
      <c r="T15" s="1" t="s">
        <v>4</v>
      </c>
      <c r="U15" s="1" t="s">
        <v>42</v>
      </c>
      <c r="V15" s="1" t="s">
        <v>48</v>
      </c>
      <c r="W15" s="1" t="s">
        <v>47</v>
      </c>
      <c r="X15" s="1" t="s">
        <v>47</v>
      </c>
      <c r="Y15" s="1" t="s">
        <v>4</v>
      </c>
      <c r="Z15" s="1" t="s">
        <v>2</v>
      </c>
      <c r="AA15" s="1" t="s">
        <v>2</v>
      </c>
      <c r="AB15" s="1" t="s">
        <v>25</v>
      </c>
      <c r="AC15" s="1" t="s">
        <v>21</v>
      </c>
      <c r="AD15" s="1" t="s">
        <v>21</v>
      </c>
      <c r="AE15" s="1"/>
      <c r="AF15" s="1"/>
    </row>
    <row r="16" spans="1:32 16384:16384" ht="16" x14ac:dyDescent="0.2">
      <c r="A16" s="1" t="s">
        <v>21</v>
      </c>
      <c r="B16" s="1" t="s">
        <v>2</v>
      </c>
      <c r="C16" s="1" t="s">
        <v>48</v>
      </c>
      <c r="D16" s="1" t="s">
        <v>4</v>
      </c>
      <c r="E16" s="1" t="s">
        <v>48</v>
      </c>
      <c r="F16" s="1" t="s">
        <v>58</v>
      </c>
      <c r="G16" s="1" t="s">
        <v>2</v>
      </c>
      <c r="H16" s="1" t="s">
        <v>2</v>
      </c>
      <c r="I16" s="1" t="s">
        <v>4</v>
      </c>
      <c r="J16" s="1" t="s">
        <v>2</v>
      </c>
      <c r="K16" s="1" t="s">
        <v>47</v>
      </c>
      <c r="L16" s="1" t="s">
        <v>47</v>
      </c>
      <c r="M16" s="1" t="s">
        <v>47</v>
      </c>
      <c r="N16" s="1" t="s">
        <v>2</v>
      </c>
      <c r="O16" s="1" t="s">
        <v>2</v>
      </c>
      <c r="P16" s="1" t="s">
        <v>2</v>
      </c>
      <c r="Q16" s="1" t="s">
        <v>47</v>
      </c>
      <c r="R16" s="1" t="s">
        <v>105</v>
      </c>
      <c r="S16" s="1" t="s">
        <v>2</v>
      </c>
      <c r="T16" s="1" t="s">
        <v>21</v>
      </c>
      <c r="U16" s="1" t="s">
        <v>2</v>
      </c>
      <c r="V16" s="1" t="s">
        <v>4</v>
      </c>
      <c r="W16" s="1" t="s">
        <v>48</v>
      </c>
      <c r="X16" s="1" t="s">
        <v>48</v>
      </c>
      <c r="Y16" s="1" t="s">
        <v>21</v>
      </c>
      <c r="Z16" s="1" t="s">
        <v>47</v>
      </c>
      <c r="AA16" s="1" t="s">
        <v>47</v>
      </c>
      <c r="AB16" s="1" t="s">
        <v>31</v>
      </c>
      <c r="AC16" s="1" t="s">
        <v>64</v>
      </c>
      <c r="AD16" s="1" t="s">
        <v>71</v>
      </c>
      <c r="AE16" s="1"/>
      <c r="AF16" s="1"/>
    </row>
    <row r="17" spans="1:32" ht="16" x14ac:dyDescent="0.2">
      <c r="A17" s="1" t="s">
        <v>51</v>
      </c>
      <c r="B17" s="1" t="s">
        <v>47</v>
      </c>
      <c r="C17" s="1" t="s">
        <v>58</v>
      </c>
      <c r="D17" s="1" t="s">
        <v>21</v>
      </c>
      <c r="E17" s="1" t="s">
        <v>4</v>
      </c>
      <c r="F17" s="1" t="s">
        <v>21</v>
      </c>
      <c r="G17" s="1" t="s">
        <v>47</v>
      </c>
      <c r="H17" s="1" t="s">
        <v>47</v>
      </c>
      <c r="I17" s="1" t="s">
        <v>21</v>
      </c>
      <c r="J17" s="1" t="s">
        <v>47</v>
      </c>
      <c r="K17" s="1" t="s">
        <v>48</v>
      </c>
      <c r="L17" s="1" t="s">
        <v>4</v>
      </c>
      <c r="M17" s="1" t="s">
        <v>48</v>
      </c>
      <c r="N17" s="1" t="s">
        <v>47</v>
      </c>
      <c r="O17" s="1" t="s">
        <v>47</v>
      </c>
      <c r="P17" s="1" t="s">
        <v>47</v>
      </c>
      <c r="Q17" s="1" t="s">
        <v>48</v>
      </c>
      <c r="R17" s="1" t="s">
        <v>64</v>
      </c>
      <c r="S17" s="1" t="s">
        <v>47</v>
      </c>
      <c r="T17" s="1" t="s">
        <v>71</v>
      </c>
      <c r="U17" s="1" t="s">
        <v>47</v>
      </c>
      <c r="V17" s="1" t="s">
        <v>21</v>
      </c>
      <c r="W17" s="1" t="s">
        <v>4</v>
      </c>
      <c r="X17" s="1" t="s">
        <v>4</v>
      </c>
      <c r="Y17" s="1" t="s">
        <v>64</v>
      </c>
      <c r="Z17" s="1" t="s">
        <v>48</v>
      </c>
      <c r="AA17" s="1" t="s">
        <v>48</v>
      </c>
      <c r="AB17" s="1" t="s">
        <v>53</v>
      </c>
      <c r="AC17" s="1" t="s">
        <v>110</v>
      </c>
      <c r="AD17" s="1" t="s">
        <v>37</v>
      </c>
      <c r="AE17" s="1"/>
      <c r="AF17" s="1"/>
    </row>
    <row r="18" spans="1:32" ht="16" x14ac:dyDescent="0.2">
      <c r="A18" s="1" t="s">
        <v>37</v>
      </c>
      <c r="B18" s="1" t="s">
        <v>4</v>
      </c>
      <c r="C18" s="1" t="s">
        <v>21</v>
      </c>
      <c r="D18" s="1" t="s">
        <v>51</v>
      </c>
      <c r="E18" s="1" t="s">
        <v>21</v>
      </c>
      <c r="F18" s="1" t="s">
        <v>51</v>
      </c>
      <c r="G18" s="1" t="s">
        <v>48</v>
      </c>
      <c r="H18" s="1" t="s">
        <v>48</v>
      </c>
      <c r="I18" s="1" t="s">
        <v>51</v>
      </c>
      <c r="J18" s="1" t="s">
        <v>48</v>
      </c>
      <c r="K18" s="1" t="s">
        <v>4</v>
      </c>
      <c r="L18" s="1" t="s">
        <v>21</v>
      </c>
      <c r="M18" s="1" t="s">
        <v>58</v>
      </c>
      <c r="N18" s="1" t="s">
        <v>48</v>
      </c>
      <c r="O18" s="1" t="s">
        <v>48</v>
      </c>
      <c r="P18" s="1" t="s">
        <v>48</v>
      </c>
      <c r="Q18" s="1" t="s">
        <v>4</v>
      </c>
      <c r="R18" s="1" t="s">
        <v>37</v>
      </c>
      <c r="S18" s="1" t="s">
        <v>48</v>
      </c>
      <c r="T18" s="1" t="s">
        <v>37</v>
      </c>
      <c r="U18" s="1" t="s">
        <v>48</v>
      </c>
      <c r="V18" s="1" t="s">
        <v>64</v>
      </c>
      <c r="W18" s="1" t="s">
        <v>21</v>
      </c>
      <c r="X18" s="1" t="s">
        <v>21</v>
      </c>
      <c r="Y18" s="1" t="s">
        <v>25</v>
      </c>
      <c r="Z18" s="1" t="s">
        <v>58</v>
      </c>
      <c r="AA18" s="1" t="s">
        <v>4</v>
      </c>
      <c r="AB18" s="1" t="s">
        <v>8</v>
      </c>
      <c r="AC18" s="1" t="s">
        <v>25</v>
      </c>
      <c r="AD18" s="1" t="s">
        <v>25</v>
      </c>
      <c r="AE18" s="1"/>
      <c r="AF18" s="1"/>
    </row>
    <row r="19" spans="1:32" ht="16" x14ac:dyDescent="0.2">
      <c r="A19" s="1" t="s">
        <v>25</v>
      </c>
      <c r="B19" s="1" t="s">
        <v>21</v>
      </c>
      <c r="C19" s="1" t="s">
        <v>55</v>
      </c>
      <c r="D19" s="1" t="s">
        <v>37</v>
      </c>
      <c r="E19" s="1" t="s">
        <v>51</v>
      </c>
      <c r="F19" s="1" t="s">
        <v>37</v>
      </c>
      <c r="G19" s="1" t="s">
        <v>4</v>
      </c>
      <c r="H19" s="1" t="s">
        <v>4</v>
      </c>
      <c r="I19" s="1" t="s">
        <v>25</v>
      </c>
      <c r="J19" s="1" t="s">
        <v>58</v>
      </c>
      <c r="K19" s="1" t="s">
        <v>21</v>
      </c>
      <c r="L19" s="1" t="s">
        <v>51</v>
      </c>
      <c r="M19" s="1" t="s">
        <v>21</v>
      </c>
      <c r="N19" s="1" t="s">
        <v>4</v>
      </c>
      <c r="O19" s="1" t="s">
        <v>4</v>
      </c>
      <c r="P19" s="1" t="s">
        <v>4</v>
      </c>
      <c r="Q19" s="1" t="s">
        <v>21</v>
      </c>
      <c r="R19" s="1" t="s">
        <v>31</v>
      </c>
      <c r="S19" s="1" t="s">
        <v>4</v>
      </c>
      <c r="T19" s="1" t="s">
        <v>25</v>
      </c>
      <c r="U19" s="1" t="s">
        <v>4</v>
      </c>
      <c r="V19" s="1" t="s">
        <v>110</v>
      </c>
      <c r="W19" s="1" t="s">
        <v>51</v>
      </c>
      <c r="X19" s="1" t="s">
        <v>51</v>
      </c>
      <c r="Y19" s="1" t="s">
        <v>31</v>
      </c>
      <c r="Z19" s="1" t="s">
        <v>21</v>
      </c>
      <c r="AA19" s="1" t="s">
        <v>21</v>
      </c>
      <c r="AB19" s="1" t="s">
        <v>19</v>
      </c>
      <c r="AC19" s="1" t="s">
        <v>31</v>
      </c>
      <c r="AD19" s="1" t="s">
        <v>31</v>
      </c>
      <c r="AE19" s="1"/>
      <c r="AF19" s="1"/>
    </row>
    <row r="20" spans="1:32" ht="16" x14ac:dyDescent="0.2">
      <c r="A20" s="1" t="s">
        <v>53</v>
      </c>
      <c r="B20" s="1" t="s">
        <v>37</v>
      </c>
      <c r="C20" s="1" t="s">
        <v>37</v>
      </c>
      <c r="D20" s="1" t="s">
        <v>25</v>
      </c>
      <c r="E20" s="1" t="s">
        <v>64</v>
      </c>
      <c r="F20" s="1" t="s">
        <v>31</v>
      </c>
      <c r="G20" s="1" t="s">
        <v>21</v>
      </c>
      <c r="H20" s="1" t="s">
        <v>21</v>
      </c>
      <c r="I20" s="1" t="s">
        <v>31</v>
      </c>
      <c r="J20" s="1" t="s">
        <v>21</v>
      </c>
      <c r="K20" s="1" t="s">
        <v>51</v>
      </c>
      <c r="L20" s="1" t="s">
        <v>37</v>
      </c>
      <c r="M20" s="1" t="s">
        <v>51</v>
      </c>
      <c r="N20" s="1" t="s">
        <v>21</v>
      </c>
      <c r="O20" s="1" t="s">
        <v>21</v>
      </c>
      <c r="P20" s="1" t="s">
        <v>21</v>
      </c>
      <c r="Q20" s="1" t="s">
        <v>64</v>
      </c>
      <c r="R20" s="1" t="s">
        <v>53</v>
      </c>
      <c r="S20" s="1" t="s">
        <v>21</v>
      </c>
      <c r="T20" s="1" t="s">
        <v>31</v>
      </c>
      <c r="U20" s="1" t="s">
        <v>21</v>
      </c>
      <c r="V20" s="1" t="s">
        <v>25</v>
      </c>
      <c r="W20" s="1" t="s">
        <v>64</v>
      </c>
      <c r="X20" s="1" t="s">
        <v>64</v>
      </c>
      <c r="Y20" s="1" t="s">
        <v>53</v>
      </c>
      <c r="Z20" s="1" t="s">
        <v>51</v>
      </c>
      <c r="AA20" s="1" t="s">
        <v>51</v>
      </c>
      <c r="AB20" s="1" t="s">
        <v>52</v>
      </c>
      <c r="AC20" s="1" t="s">
        <v>53</v>
      </c>
      <c r="AD20" s="1" t="s">
        <v>53</v>
      </c>
      <c r="AE20" s="1"/>
      <c r="AF20" s="1"/>
    </row>
    <row r="21" spans="1:32" ht="16" x14ac:dyDescent="0.2">
      <c r="A21" s="1" t="s">
        <v>8</v>
      </c>
      <c r="B21" s="1" t="s">
        <v>25</v>
      </c>
      <c r="C21" s="1" t="s">
        <v>25</v>
      </c>
      <c r="D21" s="1" t="s">
        <v>31</v>
      </c>
      <c r="E21" s="1" t="s">
        <v>65</v>
      </c>
      <c r="F21" s="1" t="s">
        <v>17</v>
      </c>
      <c r="G21" s="1" t="s">
        <v>51</v>
      </c>
      <c r="H21" s="1" t="s">
        <v>51</v>
      </c>
      <c r="I21" s="1" t="s">
        <v>53</v>
      </c>
      <c r="J21" s="1" t="s">
        <v>51</v>
      </c>
      <c r="K21" s="1" t="s">
        <v>64</v>
      </c>
      <c r="L21" s="1" t="s">
        <v>25</v>
      </c>
      <c r="M21" s="1" t="s">
        <v>37</v>
      </c>
      <c r="N21" s="1" t="s">
        <v>51</v>
      </c>
      <c r="O21" s="1" t="s">
        <v>51</v>
      </c>
      <c r="P21" s="1" t="s">
        <v>51</v>
      </c>
      <c r="Q21" s="1" t="s">
        <v>37</v>
      </c>
      <c r="R21" s="1" t="s">
        <v>8</v>
      </c>
      <c r="S21" s="1" t="s">
        <v>51</v>
      </c>
      <c r="T21" s="1" t="s">
        <v>53</v>
      </c>
      <c r="U21" s="1" t="s">
        <v>51</v>
      </c>
      <c r="V21" s="1" t="s">
        <v>31</v>
      </c>
      <c r="W21" s="1" t="s">
        <v>37</v>
      </c>
      <c r="X21" s="1" t="s">
        <v>37</v>
      </c>
      <c r="Y21" s="1" t="s">
        <v>8</v>
      </c>
      <c r="Z21" s="1" t="s">
        <v>71</v>
      </c>
      <c r="AA21" s="1" t="s">
        <v>64</v>
      </c>
      <c r="AB21" s="1" t="s">
        <v>27</v>
      </c>
      <c r="AC21" s="1" t="s">
        <v>19</v>
      </c>
      <c r="AD21" s="1" t="s">
        <v>8</v>
      </c>
      <c r="AE21" s="1"/>
      <c r="AF21" s="1"/>
    </row>
    <row r="22" spans="1:32" ht="16" x14ac:dyDescent="0.2">
      <c r="A22" s="1" t="s">
        <v>19</v>
      </c>
      <c r="B22" s="1" t="s">
        <v>31</v>
      </c>
      <c r="C22" s="1" t="s">
        <v>31</v>
      </c>
      <c r="D22" s="1" t="s">
        <v>53</v>
      </c>
      <c r="E22" s="1" t="s">
        <v>25</v>
      </c>
      <c r="F22" s="1" t="s">
        <v>19</v>
      </c>
      <c r="G22" s="1" t="s">
        <v>71</v>
      </c>
      <c r="H22" s="1" t="s">
        <v>71</v>
      </c>
      <c r="I22" s="1" t="s">
        <v>19</v>
      </c>
      <c r="J22" s="1" t="s">
        <v>37</v>
      </c>
      <c r="K22" s="1" t="s">
        <v>37</v>
      </c>
      <c r="L22" s="1" t="s">
        <v>31</v>
      </c>
      <c r="M22" s="1" t="s">
        <v>25</v>
      </c>
      <c r="N22" s="1" t="s">
        <v>71</v>
      </c>
      <c r="O22" s="1" t="s">
        <v>64</v>
      </c>
      <c r="P22" s="1" t="s">
        <v>64</v>
      </c>
      <c r="Q22" s="1" t="s">
        <v>25</v>
      </c>
      <c r="R22" s="1" t="s">
        <v>19</v>
      </c>
      <c r="S22" s="1" t="s">
        <v>64</v>
      </c>
      <c r="T22" s="1" t="s">
        <v>8</v>
      </c>
      <c r="U22" s="1" t="s">
        <v>71</v>
      </c>
      <c r="V22" s="1" t="s">
        <v>53</v>
      </c>
      <c r="W22" s="1" t="s">
        <v>25</v>
      </c>
      <c r="X22" s="1" t="s">
        <v>25</v>
      </c>
      <c r="Y22" s="1" t="s">
        <v>19</v>
      </c>
      <c r="Z22" s="1" t="s">
        <v>37</v>
      </c>
      <c r="AA22" s="1" t="s">
        <v>37</v>
      </c>
      <c r="AB22" s="1" t="s">
        <v>29</v>
      </c>
      <c r="AC22" s="1" t="s">
        <v>52</v>
      </c>
      <c r="AD22" s="1" t="s">
        <v>52</v>
      </c>
      <c r="AE22" s="1"/>
      <c r="AF22" s="1"/>
    </row>
    <row r="23" spans="1:32" ht="16" x14ac:dyDescent="0.2">
      <c r="A23" s="1" t="s">
        <v>52</v>
      </c>
      <c r="B23" s="1" t="s">
        <v>17</v>
      </c>
      <c r="C23" s="1" t="s">
        <v>53</v>
      </c>
      <c r="D23" s="1" t="s">
        <v>61</v>
      </c>
      <c r="E23" s="1" t="s">
        <v>66</v>
      </c>
      <c r="F23" s="1" t="s">
        <v>52</v>
      </c>
      <c r="G23" s="1" t="s">
        <v>37</v>
      </c>
      <c r="H23" s="1" t="s">
        <v>37</v>
      </c>
      <c r="I23" s="1" t="s">
        <v>52</v>
      </c>
      <c r="J23" s="1" t="s">
        <v>25</v>
      </c>
      <c r="K23" s="1" t="s">
        <v>25</v>
      </c>
      <c r="L23" s="1" t="s">
        <v>53</v>
      </c>
      <c r="M23" s="1" t="s">
        <v>31</v>
      </c>
      <c r="N23" s="1" t="s">
        <v>37</v>
      </c>
      <c r="O23" s="1" t="s">
        <v>37</v>
      </c>
      <c r="P23" s="1" t="s">
        <v>37</v>
      </c>
      <c r="Q23" s="1" t="s">
        <v>31</v>
      </c>
      <c r="R23" s="1" t="s">
        <v>52</v>
      </c>
      <c r="S23" s="1" t="s">
        <v>37</v>
      </c>
      <c r="T23" s="1" t="s">
        <v>19</v>
      </c>
      <c r="U23" s="1" t="s">
        <v>37</v>
      </c>
      <c r="V23" s="1" t="s">
        <v>8</v>
      </c>
      <c r="W23" s="1" t="s">
        <v>31</v>
      </c>
      <c r="X23" s="1" t="s">
        <v>31</v>
      </c>
      <c r="Y23" s="1" t="s">
        <v>52</v>
      </c>
      <c r="Z23" s="1" t="s">
        <v>25</v>
      </c>
      <c r="AA23" s="1" t="s">
        <v>25</v>
      </c>
      <c r="AB23" s="1" t="s">
        <v>1</v>
      </c>
      <c r="AC23" s="1" t="s">
        <v>27</v>
      </c>
      <c r="AD23" s="1" t="s">
        <v>27</v>
      </c>
      <c r="AE23" s="1"/>
      <c r="AF23" s="1"/>
    </row>
    <row r="24" spans="1:32" ht="16" x14ac:dyDescent="0.2">
      <c r="A24" s="1" t="s">
        <v>27</v>
      </c>
      <c r="B24" s="1" t="s">
        <v>8</v>
      </c>
      <c r="C24" s="1" t="s">
        <v>52</v>
      </c>
      <c r="D24" s="1" t="s">
        <v>62</v>
      </c>
      <c r="E24" s="1" t="s">
        <v>8</v>
      </c>
      <c r="F24" s="1" t="s">
        <v>27</v>
      </c>
      <c r="G24" s="1" t="s">
        <v>25</v>
      </c>
      <c r="H24" s="1" t="s">
        <v>25</v>
      </c>
      <c r="I24" s="1" t="s">
        <v>27</v>
      </c>
      <c r="J24" s="1" t="s">
        <v>31</v>
      </c>
      <c r="K24" s="1" t="s">
        <v>53</v>
      </c>
      <c r="L24" s="1" t="s">
        <v>8</v>
      </c>
      <c r="M24" s="1" t="s">
        <v>17</v>
      </c>
      <c r="N24" s="1" t="s">
        <v>25</v>
      </c>
      <c r="O24" s="1" t="s">
        <v>25</v>
      </c>
      <c r="P24" s="1" t="s">
        <v>25</v>
      </c>
      <c r="Q24" s="1" t="s">
        <v>53</v>
      </c>
      <c r="R24" s="1" t="s">
        <v>27</v>
      </c>
      <c r="S24" s="1" t="s">
        <v>25</v>
      </c>
      <c r="T24" s="1" t="s">
        <v>52</v>
      </c>
      <c r="U24" s="1" t="s">
        <v>25</v>
      </c>
      <c r="V24" s="1" t="s">
        <v>19</v>
      </c>
      <c r="W24" s="1" t="s">
        <v>53</v>
      </c>
      <c r="X24" s="1" t="s">
        <v>53</v>
      </c>
      <c r="Y24" s="1" t="s">
        <v>27</v>
      </c>
      <c r="Z24" s="1" t="s">
        <v>31</v>
      </c>
      <c r="AA24" s="1" t="s">
        <v>53</v>
      </c>
      <c r="AB24" s="1" t="s">
        <v>90</v>
      </c>
      <c r="AC24" s="1" t="s">
        <v>29</v>
      </c>
      <c r="AD24" s="1" t="s">
        <v>29</v>
      </c>
      <c r="AE24" s="1"/>
      <c r="AF24" s="1"/>
    </row>
    <row r="25" spans="1:32" ht="16" x14ac:dyDescent="0.2">
      <c r="A25" s="1" t="s">
        <v>29</v>
      </c>
      <c r="B25" s="1" t="s">
        <v>19</v>
      </c>
      <c r="C25" s="1" t="s">
        <v>27</v>
      </c>
      <c r="D25" s="1" t="s">
        <v>19</v>
      </c>
      <c r="E25" s="1" t="s">
        <v>19</v>
      </c>
      <c r="F25" s="1" t="s">
        <v>60</v>
      </c>
      <c r="G25" s="1" t="s">
        <v>31</v>
      </c>
      <c r="H25" s="1" t="s">
        <v>31</v>
      </c>
      <c r="I25" s="1" t="s">
        <v>29</v>
      </c>
      <c r="J25" s="1" t="s">
        <v>17</v>
      </c>
      <c r="K25" s="1" t="s">
        <v>66</v>
      </c>
      <c r="L25" s="1" t="s">
        <v>19</v>
      </c>
      <c r="M25" s="1" t="s">
        <v>19</v>
      </c>
      <c r="N25" s="1" t="s">
        <v>31</v>
      </c>
      <c r="O25" s="1" t="s">
        <v>31</v>
      </c>
      <c r="P25" s="1" t="s">
        <v>31</v>
      </c>
      <c r="Q25" s="1" t="s">
        <v>8</v>
      </c>
      <c r="R25" s="1" t="s">
        <v>29</v>
      </c>
      <c r="S25" s="1" t="s">
        <v>31</v>
      </c>
      <c r="T25" s="1" t="s">
        <v>1</v>
      </c>
      <c r="U25" s="1" t="s">
        <v>31</v>
      </c>
      <c r="V25" s="1" t="s">
        <v>52</v>
      </c>
      <c r="W25" s="1" t="s">
        <v>8</v>
      </c>
      <c r="X25" s="1" t="s">
        <v>8</v>
      </c>
      <c r="Y25" s="1" t="s">
        <v>29</v>
      </c>
      <c r="Z25" s="1" t="s">
        <v>53</v>
      </c>
      <c r="AA25" s="1" t="s">
        <v>8</v>
      </c>
      <c r="AB25" s="1" t="s">
        <v>10</v>
      </c>
      <c r="AC25" s="1" t="s">
        <v>10</v>
      </c>
      <c r="AD25" s="1" t="s">
        <v>1</v>
      </c>
      <c r="AE25" s="1"/>
      <c r="AF25" s="1"/>
    </row>
    <row r="26" spans="1:32" ht="16" x14ac:dyDescent="0.2">
      <c r="A26" s="1" t="s">
        <v>10</v>
      </c>
      <c r="B26" s="1" t="s">
        <v>27</v>
      </c>
      <c r="C26" s="1" t="s">
        <v>29</v>
      </c>
      <c r="D26" s="1" t="s">
        <v>52</v>
      </c>
      <c r="E26" s="1" t="s">
        <v>52</v>
      </c>
      <c r="F26" s="1" t="s">
        <v>10</v>
      </c>
      <c r="G26" s="1" t="s">
        <v>17</v>
      </c>
      <c r="H26" s="1" t="s">
        <v>53</v>
      </c>
      <c r="I26" s="1" t="s">
        <v>1</v>
      </c>
      <c r="J26" s="1" t="s">
        <v>19</v>
      </c>
      <c r="K26" s="1" t="s">
        <v>8</v>
      </c>
      <c r="L26" s="1" t="s">
        <v>52</v>
      </c>
      <c r="M26" s="1" t="s">
        <v>52</v>
      </c>
      <c r="N26" s="1" t="s">
        <v>53</v>
      </c>
      <c r="O26" s="1" t="s">
        <v>53</v>
      </c>
      <c r="P26" s="1" t="s">
        <v>8</v>
      </c>
      <c r="Q26" s="1" t="s">
        <v>19</v>
      </c>
      <c r="R26" s="1" t="s">
        <v>60</v>
      </c>
      <c r="S26" s="1" t="s">
        <v>8</v>
      </c>
      <c r="T26" s="1" t="s">
        <v>10</v>
      </c>
      <c r="U26" s="1" t="s">
        <v>53</v>
      </c>
      <c r="V26" s="1" t="s">
        <v>27</v>
      </c>
      <c r="W26" s="1" t="s">
        <v>19</v>
      </c>
      <c r="X26" s="1" t="s">
        <v>19</v>
      </c>
      <c r="Y26" s="1" t="s">
        <v>60</v>
      </c>
      <c r="Z26" s="1" t="s">
        <v>8</v>
      </c>
      <c r="AA26" s="1" t="s">
        <v>19</v>
      </c>
      <c r="AB26" s="1" t="s">
        <v>41</v>
      </c>
      <c r="AC26" s="1" t="s">
        <v>41</v>
      </c>
      <c r="AD26" s="1" t="s">
        <v>90</v>
      </c>
      <c r="AE26" s="1"/>
      <c r="AF26" s="1"/>
    </row>
    <row r="27" spans="1:32" ht="16" x14ac:dyDescent="0.2">
      <c r="A27" s="1" t="s">
        <v>41</v>
      </c>
      <c r="B27" s="1" t="s">
        <v>29</v>
      </c>
      <c r="C27" s="1" t="s">
        <v>10</v>
      </c>
      <c r="D27" s="1" t="s">
        <v>29</v>
      </c>
      <c r="E27" s="1" t="s">
        <v>27</v>
      </c>
      <c r="F27" s="1" t="s">
        <v>41</v>
      </c>
      <c r="G27" s="1" t="s">
        <v>8</v>
      </c>
      <c r="H27" s="1" t="s">
        <v>19</v>
      </c>
      <c r="I27" s="1" t="s">
        <v>10</v>
      </c>
      <c r="J27" s="1" t="s">
        <v>52</v>
      </c>
      <c r="K27" s="1" t="s">
        <v>8</v>
      </c>
      <c r="L27" s="1" t="s">
        <v>27</v>
      </c>
      <c r="M27" s="1" t="s">
        <v>27</v>
      </c>
      <c r="N27" s="1" t="s">
        <v>8</v>
      </c>
      <c r="O27" s="1" t="s">
        <v>8</v>
      </c>
      <c r="P27" s="1" t="s">
        <v>19</v>
      </c>
      <c r="Q27" s="1" t="s">
        <v>27</v>
      </c>
      <c r="R27" s="1" t="s">
        <v>10</v>
      </c>
      <c r="S27" s="1" t="s">
        <v>19</v>
      </c>
      <c r="T27" s="1" t="s">
        <v>41</v>
      </c>
      <c r="U27" s="1" t="s">
        <v>8</v>
      </c>
      <c r="V27" s="1" t="s">
        <v>29</v>
      </c>
      <c r="W27" s="1" t="s">
        <v>52</v>
      </c>
      <c r="X27" s="1" t="s">
        <v>52</v>
      </c>
      <c r="Y27" s="1" t="s">
        <v>10</v>
      </c>
      <c r="Z27" s="1" t="s">
        <v>19</v>
      </c>
      <c r="AA27" s="1" t="s">
        <v>52</v>
      </c>
      <c r="AB27" s="1" t="s">
        <v>44</v>
      </c>
      <c r="AC27" s="1" t="s">
        <v>44</v>
      </c>
      <c r="AD27" s="1" t="s">
        <v>10</v>
      </c>
      <c r="AE27" s="1"/>
      <c r="AF27" s="1"/>
    </row>
    <row r="28" spans="1:32" ht="16" x14ac:dyDescent="0.2">
      <c r="A28" s="1" t="s">
        <v>44</v>
      </c>
      <c r="B28" s="1" t="s">
        <v>1</v>
      </c>
      <c r="C28" s="1" t="s">
        <v>41</v>
      </c>
      <c r="D28" s="1" t="s">
        <v>60</v>
      </c>
      <c r="E28" s="1" t="s">
        <v>29</v>
      </c>
      <c r="F28" s="1" t="s">
        <v>44</v>
      </c>
      <c r="G28" s="1" t="s">
        <v>19</v>
      </c>
      <c r="H28" s="1" t="s">
        <v>52</v>
      </c>
      <c r="I28" s="1" t="s">
        <v>41</v>
      </c>
      <c r="J28" s="1" t="s">
        <v>27</v>
      </c>
      <c r="K28" s="1" t="s">
        <v>19</v>
      </c>
      <c r="L28" s="1" t="s">
        <v>29</v>
      </c>
      <c r="M28" s="1" t="s">
        <v>29</v>
      </c>
      <c r="N28" s="1" t="s">
        <v>19</v>
      </c>
      <c r="O28" s="1" t="s">
        <v>52</v>
      </c>
      <c r="P28" s="1" t="s">
        <v>52</v>
      </c>
      <c r="Q28" s="1" t="s">
        <v>29</v>
      </c>
      <c r="R28" s="1" t="s">
        <v>41</v>
      </c>
      <c r="S28" s="1" t="s">
        <v>52</v>
      </c>
      <c r="T28" s="1" t="s">
        <v>44</v>
      </c>
      <c r="U28" s="1" t="s">
        <v>19</v>
      </c>
      <c r="V28" s="1" t="s">
        <v>60</v>
      </c>
      <c r="W28" s="1" t="s">
        <v>27</v>
      </c>
      <c r="X28" s="1" t="s">
        <v>27</v>
      </c>
      <c r="Y28" s="1" t="s">
        <v>41</v>
      </c>
      <c r="Z28" s="1" t="s">
        <v>52</v>
      </c>
      <c r="AA28" s="1" t="s">
        <v>27</v>
      </c>
      <c r="AB28" s="1" t="s">
        <v>24</v>
      </c>
      <c r="AC28" s="1" t="s">
        <v>24</v>
      </c>
      <c r="AD28" s="1" t="s">
        <v>41</v>
      </c>
      <c r="AE28" s="1"/>
      <c r="AF28" s="1"/>
    </row>
    <row r="29" spans="1:32" ht="16" x14ac:dyDescent="0.2">
      <c r="A29" s="1" t="s">
        <v>24</v>
      </c>
      <c r="B29" s="1" t="s">
        <v>10</v>
      </c>
      <c r="C29" s="1" t="s">
        <v>44</v>
      </c>
      <c r="D29" s="1" t="s">
        <v>10</v>
      </c>
      <c r="E29" s="1" t="s">
        <v>60</v>
      </c>
      <c r="F29" s="1" t="s">
        <v>39</v>
      </c>
      <c r="G29" s="1" t="s">
        <v>52</v>
      </c>
      <c r="H29" s="1" t="s">
        <v>27</v>
      </c>
      <c r="I29" s="1" t="s">
        <v>44</v>
      </c>
      <c r="J29" s="1" t="s">
        <v>29</v>
      </c>
      <c r="K29" s="1" t="s">
        <v>52</v>
      </c>
      <c r="L29" s="1" t="s">
        <v>60</v>
      </c>
      <c r="M29" s="1" t="s">
        <v>81</v>
      </c>
      <c r="N29" s="1" t="s">
        <v>52</v>
      </c>
      <c r="O29" s="1" t="s">
        <v>27</v>
      </c>
      <c r="P29" s="1" t="s">
        <v>27</v>
      </c>
      <c r="Q29" s="1" t="s">
        <v>90</v>
      </c>
      <c r="R29" s="1" t="s">
        <v>44</v>
      </c>
      <c r="S29" s="1" t="s">
        <v>27</v>
      </c>
      <c r="T29" s="1" t="s">
        <v>24</v>
      </c>
      <c r="U29" s="1" t="s">
        <v>52</v>
      </c>
      <c r="V29" s="1" t="s">
        <v>90</v>
      </c>
      <c r="W29" s="1" t="s">
        <v>29</v>
      </c>
      <c r="X29" s="1" t="s">
        <v>29</v>
      </c>
      <c r="Y29" s="1" t="s">
        <v>44</v>
      </c>
      <c r="Z29" s="1" t="s">
        <v>27</v>
      </c>
      <c r="AA29" s="1" t="s">
        <v>29</v>
      </c>
      <c r="AB29" s="1" t="s">
        <v>39</v>
      </c>
      <c r="AC29" s="1" t="s">
        <v>39</v>
      </c>
      <c r="AD29" s="1" t="s">
        <v>44</v>
      </c>
      <c r="AE29" s="1"/>
      <c r="AF29" s="1"/>
    </row>
    <row r="30" spans="1:32" ht="16" x14ac:dyDescent="0.2">
      <c r="A30" s="1" t="s">
        <v>39</v>
      </c>
      <c r="B30" s="1" t="s">
        <v>41</v>
      </c>
      <c r="C30" s="1" t="s">
        <v>24</v>
      </c>
      <c r="D30" s="1" t="s">
        <v>44</v>
      </c>
      <c r="E30" s="1" t="s">
        <v>10</v>
      </c>
      <c r="F30" s="1"/>
      <c r="G30" s="1" t="s">
        <v>29</v>
      </c>
      <c r="H30" s="1" t="s">
        <v>29</v>
      </c>
      <c r="I30" s="1" t="s">
        <v>24</v>
      </c>
      <c r="J30" s="1" t="s">
        <v>1</v>
      </c>
      <c r="K30" s="1" t="s">
        <v>27</v>
      </c>
      <c r="L30" s="1" t="s">
        <v>10</v>
      </c>
      <c r="M30" s="1" t="s">
        <v>10</v>
      </c>
      <c r="N30" s="1" t="s">
        <v>27</v>
      </c>
      <c r="O30" s="1" t="s">
        <v>29</v>
      </c>
      <c r="P30" s="1" t="s">
        <v>29</v>
      </c>
      <c r="Q30" s="1" t="s">
        <v>10</v>
      </c>
      <c r="R30" s="1" t="s">
        <v>24</v>
      </c>
      <c r="S30" s="1" t="s">
        <v>29</v>
      </c>
      <c r="T30" s="1" t="s">
        <v>39</v>
      </c>
      <c r="U30" s="1" t="s">
        <v>27</v>
      </c>
      <c r="V30" s="1" t="s">
        <v>10</v>
      </c>
      <c r="W30" s="1" t="s">
        <v>1</v>
      </c>
      <c r="X30" s="1" t="s">
        <v>1</v>
      </c>
      <c r="Y30" s="1" t="s">
        <v>24</v>
      </c>
      <c r="Z30" s="1" t="s">
        <v>29</v>
      </c>
      <c r="AA30" s="1" t="s">
        <v>10</v>
      </c>
      <c r="AB30" s="1"/>
      <c r="AC30" s="1"/>
      <c r="AD30" s="1" t="s">
        <v>24</v>
      </c>
      <c r="AE30" s="1"/>
      <c r="AF30" s="1"/>
    </row>
    <row r="31" spans="1:32" ht="16" x14ac:dyDescent="0.2">
      <c r="A31" s="1"/>
      <c r="B31" s="1" t="s">
        <v>44</v>
      </c>
      <c r="C31" s="1" t="s">
        <v>39</v>
      </c>
      <c r="D31" s="1" t="s">
        <v>24</v>
      </c>
      <c r="E31" s="1" t="s">
        <v>41</v>
      </c>
      <c r="F31" s="1"/>
      <c r="G31" s="1" t="s">
        <v>1</v>
      </c>
      <c r="H31" s="1" t="s">
        <v>60</v>
      </c>
      <c r="I31" s="1" t="s">
        <v>39</v>
      </c>
      <c r="J31" s="1" t="s">
        <v>10</v>
      </c>
      <c r="K31" s="1" t="s">
        <v>29</v>
      </c>
      <c r="L31" s="1" t="s">
        <v>41</v>
      </c>
      <c r="M31" s="1" t="s">
        <v>41</v>
      </c>
      <c r="N31" s="1" t="s">
        <v>29</v>
      </c>
      <c r="O31" s="1" t="s">
        <v>60</v>
      </c>
      <c r="P31" s="1" t="s">
        <v>60</v>
      </c>
      <c r="Q31" s="1" t="s">
        <v>41</v>
      </c>
      <c r="R31" s="1" t="s">
        <v>39</v>
      </c>
      <c r="S31" s="1" t="s">
        <v>108</v>
      </c>
      <c r="T31" s="1"/>
      <c r="U31" s="1" t="s">
        <v>1</v>
      </c>
      <c r="V31" s="1" t="s">
        <v>41</v>
      </c>
      <c r="W31" s="1" t="s">
        <v>10</v>
      </c>
      <c r="X31" s="1" t="s">
        <v>90</v>
      </c>
      <c r="Y31" s="1" t="s">
        <v>39</v>
      </c>
      <c r="Z31" s="1" t="s">
        <v>60</v>
      </c>
      <c r="AA31" s="1" t="s">
        <v>41</v>
      </c>
      <c r="AB31" s="1"/>
      <c r="AC31" s="1"/>
      <c r="AD31" s="1"/>
      <c r="AE31" s="1"/>
      <c r="AF31" s="1"/>
    </row>
    <row r="32" spans="1:32" ht="16" x14ac:dyDescent="0.2">
      <c r="A32" s="1"/>
      <c r="B32" s="1" t="s">
        <v>48</v>
      </c>
      <c r="C32" s="1"/>
      <c r="D32" s="1" t="s">
        <v>39</v>
      </c>
      <c r="E32" s="1" t="s">
        <v>44</v>
      </c>
      <c r="F32" s="1"/>
      <c r="G32" s="1" t="s">
        <v>10</v>
      </c>
      <c r="H32" s="1" t="s">
        <v>10</v>
      </c>
      <c r="I32" s="1"/>
      <c r="J32" s="1" t="s">
        <v>41</v>
      </c>
      <c r="K32" s="1" t="s">
        <v>41</v>
      </c>
      <c r="L32" s="1" t="s">
        <v>44</v>
      </c>
      <c r="M32" s="1" t="s">
        <v>44</v>
      </c>
      <c r="N32" s="1" t="s">
        <v>1</v>
      </c>
      <c r="O32" s="1" t="s">
        <v>10</v>
      </c>
      <c r="P32" s="1" t="s">
        <v>10</v>
      </c>
      <c r="Q32" s="1" t="s">
        <v>44</v>
      </c>
      <c r="R32" s="1"/>
      <c r="S32" s="1" t="s">
        <v>60</v>
      </c>
      <c r="T32" s="1"/>
      <c r="U32" s="1" t="s">
        <v>10</v>
      </c>
      <c r="V32" s="1" t="s">
        <v>44</v>
      </c>
      <c r="W32" s="1" t="s">
        <v>41</v>
      </c>
      <c r="X32" s="1" t="s">
        <v>41</v>
      </c>
      <c r="Y32" s="1"/>
      <c r="Z32" s="1" t="s">
        <v>41</v>
      </c>
      <c r="AA32" s="1" t="s">
        <v>44</v>
      </c>
      <c r="AB32" s="1"/>
      <c r="AC32" s="1"/>
      <c r="AD32" s="1"/>
      <c r="AE32" s="1"/>
      <c r="AF32" s="1"/>
    </row>
    <row r="33" spans="1:32" ht="16" x14ac:dyDescent="0.2">
      <c r="A33" s="1"/>
      <c r="B33" s="1" t="s">
        <v>24</v>
      </c>
      <c r="C33" s="1"/>
      <c r="D33" s="1"/>
      <c r="E33" s="1" t="s">
        <v>24</v>
      </c>
      <c r="F33" s="1"/>
      <c r="G33" s="1" t="s">
        <v>41</v>
      </c>
      <c r="H33" s="1" t="s">
        <v>41</v>
      </c>
      <c r="I33" s="1"/>
      <c r="J33" s="1" t="s">
        <v>44</v>
      </c>
      <c r="K33" s="1" t="s">
        <v>44</v>
      </c>
      <c r="L33" s="1" t="s">
        <v>24</v>
      </c>
      <c r="M33" s="1" t="s">
        <v>24</v>
      </c>
      <c r="N33" s="1" t="s">
        <v>41</v>
      </c>
      <c r="O33" s="1" t="s">
        <v>41</v>
      </c>
      <c r="P33" s="1" t="s">
        <v>44</v>
      </c>
      <c r="Q33" s="1" t="s">
        <v>24</v>
      </c>
      <c r="R33" s="1"/>
      <c r="S33" s="1" t="s">
        <v>10</v>
      </c>
      <c r="T33" s="1"/>
      <c r="U33" s="1" t="s">
        <v>41</v>
      </c>
      <c r="V33" s="1" t="s">
        <v>44</v>
      </c>
      <c r="W33" s="1" t="s">
        <v>44</v>
      </c>
      <c r="X33" s="1" t="s">
        <v>44</v>
      </c>
      <c r="Y33" s="1"/>
      <c r="Z33" s="1" t="s">
        <v>44</v>
      </c>
      <c r="AA33" s="1" t="s">
        <v>24</v>
      </c>
      <c r="AB33" s="1"/>
      <c r="AC33" s="1"/>
      <c r="AD33" s="1"/>
      <c r="AE33" s="1"/>
      <c r="AF33" s="1"/>
    </row>
    <row r="34" spans="1:32" ht="16" x14ac:dyDescent="0.2">
      <c r="A34" s="1"/>
      <c r="B34" s="1" t="s">
        <v>39</v>
      </c>
      <c r="C34" s="1"/>
      <c r="D34" s="1"/>
      <c r="E34" s="1" t="s">
        <v>39</v>
      </c>
      <c r="F34" s="1"/>
      <c r="G34" s="1" t="s">
        <v>44</v>
      </c>
      <c r="H34" s="1" t="s">
        <v>44</v>
      </c>
      <c r="I34" s="1"/>
      <c r="J34" s="1" t="s">
        <v>24</v>
      </c>
      <c r="K34" s="1" t="s">
        <v>24</v>
      </c>
      <c r="L34" s="1" t="s">
        <v>39</v>
      </c>
      <c r="M34" s="1" t="s">
        <v>39</v>
      </c>
      <c r="N34" s="1" t="s">
        <v>44</v>
      </c>
      <c r="O34" s="1" t="s">
        <v>44</v>
      </c>
      <c r="P34" s="1" t="s">
        <v>24</v>
      </c>
      <c r="Q34" s="1" t="s">
        <v>39</v>
      </c>
      <c r="R34" s="1"/>
      <c r="S34" s="1" t="s">
        <v>41</v>
      </c>
      <c r="T34" s="1"/>
      <c r="U34" s="1" t="s">
        <v>44</v>
      </c>
      <c r="V34" s="1" t="s">
        <v>24</v>
      </c>
      <c r="W34" s="1" t="s">
        <v>24</v>
      </c>
      <c r="X34" s="1" t="s">
        <v>24</v>
      </c>
      <c r="Y34" s="1"/>
      <c r="Z34" s="1" t="s">
        <v>24</v>
      </c>
      <c r="AA34" s="1"/>
      <c r="AB34" s="1"/>
      <c r="AC34" s="1"/>
      <c r="AD34" s="1"/>
      <c r="AE34" s="1"/>
      <c r="AF34" s="1"/>
    </row>
    <row r="35" spans="1:32" ht="16" x14ac:dyDescent="0.2">
      <c r="A35" s="1"/>
      <c r="B35" s="1"/>
      <c r="C35" s="1"/>
      <c r="D35" s="1"/>
      <c r="E35" s="1"/>
      <c r="F35" s="1"/>
      <c r="G35" s="1" t="s">
        <v>24</v>
      </c>
      <c r="H35" s="1" t="s">
        <v>24</v>
      </c>
      <c r="I35" s="1"/>
      <c r="J35" s="1"/>
      <c r="K35" s="1"/>
      <c r="L35" s="1"/>
      <c r="M35" s="1"/>
      <c r="N35" s="1" t="s">
        <v>24</v>
      </c>
      <c r="O35" s="1" t="s">
        <v>24</v>
      </c>
      <c r="P35" s="1" t="s">
        <v>39</v>
      </c>
      <c r="Q35" s="1"/>
      <c r="R35" s="1"/>
      <c r="S35" s="1" t="s">
        <v>44</v>
      </c>
      <c r="T35" s="1"/>
      <c r="U35" s="1"/>
      <c r="V35" s="1" t="s">
        <v>39</v>
      </c>
      <c r="W35" s="1" t="s">
        <v>39</v>
      </c>
      <c r="X35" s="1" t="s">
        <v>39</v>
      </c>
      <c r="Y35" s="1"/>
      <c r="Z35" s="1"/>
      <c r="AA35" s="1"/>
      <c r="AB35" s="1"/>
      <c r="AC35" s="1"/>
      <c r="AD35" s="1"/>
      <c r="AE35" s="1"/>
      <c r="AF35" s="1"/>
    </row>
    <row r="36" spans="1:32" ht="16" x14ac:dyDescent="0.2">
      <c r="A36" s="1"/>
      <c r="B36" s="1"/>
      <c r="C36" s="1"/>
      <c r="D36" s="1"/>
      <c r="E36" s="1"/>
      <c r="F36" s="1"/>
      <c r="G36" s="1" t="s">
        <v>39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 t="s">
        <v>24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</sheetData>
  <sortState ref="A2:AD37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tabSelected="1" topLeftCell="A2" zoomScale="85" zoomScaleNormal="85" zoomScalePageLayoutView="85" workbookViewId="0">
      <selection activeCell="AI46" sqref="AI46"/>
    </sheetView>
  </sheetViews>
  <sheetFormatPr baseColWidth="10" defaultColWidth="8.83203125" defaultRowHeight="15" x14ac:dyDescent="0.2"/>
  <cols>
    <col min="1" max="1" width="15.6640625" bestFit="1" customWidth="1"/>
    <col min="2" max="6" width="29.1640625" bestFit="1" customWidth="1"/>
    <col min="7" max="7" width="28" bestFit="1" customWidth="1"/>
    <col min="8" max="8" width="29.1640625" bestFit="1" customWidth="1"/>
    <col min="9" max="9" width="29.6640625" bestFit="1" customWidth="1"/>
    <col min="10" max="13" width="29.1640625" bestFit="1" customWidth="1"/>
    <col min="14" max="14" width="31.1640625" bestFit="1" customWidth="1"/>
    <col min="15" max="19" width="30.5" bestFit="1" customWidth="1"/>
    <col min="20" max="20" width="31" bestFit="1" customWidth="1"/>
    <col min="21" max="22" width="29" bestFit="1" customWidth="1"/>
    <col min="23" max="31" width="30.5" bestFit="1" customWidth="1"/>
    <col min="32" max="35" width="30.5" customWidth="1"/>
    <col min="36" max="36" width="16.1640625" bestFit="1" customWidth="1"/>
  </cols>
  <sheetData>
    <row r="1" spans="1:38" x14ac:dyDescent="0.2">
      <c r="A1" t="s">
        <v>0</v>
      </c>
      <c r="B1" t="s">
        <v>50</v>
      </c>
      <c r="C1" t="s">
        <v>54</v>
      </c>
      <c r="D1" t="s">
        <v>59</v>
      </c>
      <c r="E1" t="s">
        <v>63</v>
      </c>
      <c r="F1" t="s">
        <v>68</v>
      </c>
      <c r="G1" t="s">
        <v>69</v>
      </c>
      <c r="H1" t="s">
        <v>70</v>
      </c>
      <c r="I1" t="s">
        <v>74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85</v>
      </c>
      <c r="P1" t="s">
        <v>86</v>
      </c>
      <c r="Q1" t="s">
        <v>87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138</v>
      </c>
      <c r="AG1" t="s">
        <v>137</v>
      </c>
      <c r="AH1" t="s">
        <v>139</v>
      </c>
      <c r="AI1" t="s">
        <v>140</v>
      </c>
      <c r="AJ1" t="s">
        <v>134</v>
      </c>
      <c r="AK1" t="s">
        <v>135</v>
      </c>
      <c r="AL1" s="2" t="s">
        <v>136</v>
      </c>
    </row>
    <row r="2" spans="1:38" ht="16" x14ac:dyDescent="0.2">
      <c r="A2" t="s">
        <v>32</v>
      </c>
      <c r="B2" s="1" t="s">
        <v>33</v>
      </c>
      <c r="C2" s="1" t="s">
        <v>33</v>
      </c>
      <c r="D2" s="1"/>
      <c r="E2" s="1" t="s">
        <v>33</v>
      </c>
      <c r="F2" s="1" t="s">
        <v>33</v>
      </c>
      <c r="G2" s="1" t="s">
        <v>33</v>
      </c>
      <c r="H2" s="1" t="s">
        <v>73</v>
      </c>
      <c r="I2" s="1" t="s">
        <v>33</v>
      </c>
      <c r="J2" s="1" t="s">
        <v>33</v>
      </c>
      <c r="K2" s="1" t="s">
        <v>33</v>
      </c>
      <c r="L2" s="1" t="s">
        <v>33</v>
      </c>
      <c r="M2" s="1" t="s">
        <v>33</v>
      </c>
      <c r="N2" s="1" t="s">
        <v>82</v>
      </c>
      <c r="O2" s="1" t="s">
        <v>33</v>
      </c>
      <c r="P2" s="1"/>
      <c r="Q2" s="1" t="s">
        <v>88</v>
      </c>
      <c r="R2" s="1" t="s">
        <v>88</v>
      </c>
      <c r="S2" s="1" t="s">
        <v>88</v>
      </c>
      <c r="T2" s="1" t="s">
        <v>107</v>
      </c>
      <c r="U2" s="1" t="s">
        <v>88</v>
      </c>
      <c r="V2" s="1" t="s">
        <v>88</v>
      </c>
      <c r="W2" s="1" t="s">
        <v>88</v>
      </c>
      <c r="X2" s="1" t="s">
        <v>88</v>
      </c>
      <c r="Y2" s="1" t="s">
        <v>88</v>
      </c>
      <c r="Z2" s="1" t="s">
        <v>88</v>
      </c>
      <c r="AA2" s="1" t="s">
        <v>33</v>
      </c>
      <c r="AB2" s="1" t="s">
        <v>33</v>
      </c>
      <c r="AC2" s="1" t="s">
        <v>88</v>
      </c>
      <c r="AD2" s="1" t="s">
        <v>88</v>
      </c>
      <c r="AE2" s="1" t="s">
        <v>88</v>
      </c>
      <c r="AF2">
        <f>COUNTA(B2:O2)</f>
        <v>13</v>
      </c>
      <c r="AG2">
        <f>AF2*2/14</f>
        <v>1.8571428571428572</v>
      </c>
      <c r="AH2">
        <f>COUNTA(Q2:AE2)</f>
        <v>15</v>
      </c>
      <c r="AI2">
        <f>AH2*2/16</f>
        <v>1.875</v>
      </c>
      <c r="AJ2">
        <f>COUNTA(B2:AE2)</f>
        <v>28</v>
      </c>
      <c r="AK2">
        <v>30</v>
      </c>
      <c r="AL2" s="3">
        <f>AJ2/AK2 *100</f>
        <v>93.333333333333329</v>
      </c>
    </row>
    <row r="3" spans="1:38" ht="16" x14ac:dyDescent="0.2">
      <c r="A3" t="s">
        <v>112</v>
      </c>
      <c r="B3" s="1" t="s">
        <v>46</v>
      </c>
      <c r="C3" s="1" t="s">
        <v>46</v>
      </c>
      <c r="D3" s="1" t="s">
        <v>46</v>
      </c>
      <c r="E3" s="1" t="s">
        <v>46</v>
      </c>
      <c r="F3" s="1" t="s">
        <v>46</v>
      </c>
      <c r="G3" s="1" t="s">
        <v>46</v>
      </c>
      <c r="H3" s="1" t="s">
        <v>46</v>
      </c>
      <c r="I3" s="1" t="s">
        <v>46</v>
      </c>
      <c r="J3" s="1" t="s">
        <v>46</v>
      </c>
      <c r="K3" s="1" t="s">
        <v>46</v>
      </c>
      <c r="L3" s="1" t="s">
        <v>46</v>
      </c>
      <c r="M3" s="1" t="s">
        <v>46</v>
      </c>
      <c r="N3" s="1" t="s">
        <v>46</v>
      </c>
      <c r="O3" s="1" t="s">
        <v>46</v>
      </c>
      <c r="P3" s="1" t="s">
        <v>46</v>
      </c>
      <c r="Q3" s="1" t="s">
        <v>46</v>
      </c>
      <c r="R3" s="1" t="s">
        <v>46</v>
      </c>
      <c r="S3" s="1" t="s">
        <v>46</v>
      </c>
      <c r="U3" s="1" t="s">
        <v>46</v>
      </c>
      <c r="V3" s="1" t="s">
        <v>46</v>
      </c>
      <c r="W3" s="1" t="s">
        <v>46</v>
      </c>
      <c r="X3" s="1" t="s">
        <v>46</v>
      </c>
      <c r="Y3" s="1" t="s">
        <v>46</v>
      </c>
      <c r="Z3" s="1" t="s">
        <v>46</v>
      </c>
      <c r="AA3" s="1" t="s">
        <v>46</v>
      </c>
      <c r="AB3" s="1" t="s">
        <v>46</v>
      </c>
      <c r="AF3">
        <f t="shared" ref="AF3:AF39" si="0">COUNTA(B3:O3)</f>
        <v>14</v>
      </c>
      <c r="AG3">
        <f t="shared" ref="AG3:AI39" si="1">AF3*2/14</f>
        <v>2</v>
      </c>
      <c r="AH3">
        <f t="shared" ref="AH3:AH39" si="2">COUNTA(Q3:AE3)</f>
        <v>11</v>
      </c>
      <c r="AI3">
        <f t="shared" ref="AI3:AI39" si="3">AH3*2/16</f>
        <v>1.375</v>
      </c>
      <c r="AJ3">
        <f t="shared" ref="AJ3:AJ39" si="4">COUNTA(B3:AE3)</f>
        <v>26</v>
      </c>
      <c r="AK3">
        <v>30</v>
      </c>
      <c r="AL3" s="3">
        <f t="shared" ref="AL3:AL39" si="5">AJ3/AK3 *100</f>
        <v>86.666666666666671</v>
      </c>
    </row>
    <row r="4" spans="1:38" ht="16" x14ac:dyDescent="0.2">
      <c r="A4" t="s">
        <v>113</v>
      </c>
      <c r="B4" s="1" t="s">
        <v>11</v>
      </c>
      <c r="C4" s="1" t="s">
        <v>11</v>
      </c>
      <c r="D4" s="1" t="s">
        <v>11</v>
      </c>
      <c r="F4" s="1" t="s">
        <v>56</v>
      </c>
      <c r="G4" s="1" t="s">
        <v>11</v>
      </c>
      <c r="H4" s="1" t="s">
        <v>72</v>
      </c>
      <c r="I4" s="1" t="s">
        <v>11</v>
      </c>
      <c r="J4" s="1" t="s">
        <v>11</v>
      </c>
      <c r="K4" s="1" t="s">
        <v>11</v>
      </c>
      <c r="L4" s="1" t="s">
        <v>11</v>
      </c>
      <c r="M4" s="1" t="s">
        <v>56</v>
      </c>
      <c r="N4" s="1" t="s">
        <v>11</v>
      </c>
      <c r="O4" s="1" t="s">
        <v>11</v>
      </c>
      <c r="P4" s="1" t="s">
        <v>56</v>
      </c>
      <c r="R4" s="1" t="s">
        <v>11</v>
      </c>
      <c r="T4" s="1" t="s">
        <v>56</v>
      </c>
      <c r="V4" s="1" t="s">
        <v>11</v>
      </c>
      <c r="Y4" s="1" t="s">
        <v>11</v>
      </c>
      <c r="AA4" s="1" t="s">
        <v>56</v>
      </c>
      <c r="AB4" s="1" t="s">
        <v>56</v>
      </c>
      <c r="AF4">
        <f t="shared" si="0"/>
        <v>13</v>
      </c>
      <c r="AG4">
        <f t="shared" si="1"/>
        <v>1.8571428571428572</v>
      </c>
      <c r="AH4">
        <f t="shared" si="2"/>
        <v>6</v>
      </c>
      <c r="AI4">
        <f t="shared" si="3"/>
        <v>0.75</v>
      </c>
      <c r="AJ4">
        <f t="shared" si="4"/>
        <v>20</v>
      </c>
      <c r="AK4">
        <v>30</v>
      </c>
      <c r="AL4" s="3">
        <f t="shared" si="5"/>
        <v>66.666666666666657</v>
      </c>
    </row>
    <row r="5" spans="1:38" ht="16" x14ac:dyDescent="0.2">
      <c r="A5" t="s">
        <v>35</v>
      </c>
      <c r="C5" s="1" t="s">
        <v>36</v>
      </c>
      <c r="D5" s="1" t="s">
        <v>36</v>
      </c>
      <c r="E5" s="1" t="s">
        <v>36</v>
      </c>
      <c r="F5" s="1" t="s">
        <v>36</v>
      </c>
      <c r="G5" s="1" t="s">
        <v>36</v>
      </c>
      <c r="H5" s="1" t="s">
        <v>36</v>
      </c>
      <c r="I5" s="1" t="s">
        <v>36</v>
      </c>
      <c r="J5" s="1" t="s">
        <v>36</v>
      </c>
      <c r="K5" s="1" t="s">
        <v>36</v>
      </c>
      <c r="L5" s="1" t="s">
        <v>36</v>
      </c>
      <c r="M5" s="1" t="s">
        <v>36</v>
      </c>
      <c r="N5" s="1" t="s">
        <v>36</v>
      </c>
      <c r="O5" s="1" t="s">
        <v>83</v>
      </c>
      <c r="P5" s="1" t="s">
        <v>36</v>
      </c>
      <c r="T5" s="1" t="s">
        <v>36</v>
      </c>
      <c r="AA5" s="1" t="s">
        <v>36</v>
      </c>
      <c r="AF5">
        <f t="shared" si="0"/>
        <v>13</v>
      </c>
      <c r="AG5">
        <f t="shared" si="1"/>
        <v>1.8571428571428572</v>
      </c>
      <c r="AH5">
        <f t="shared" si="2"/>
        <v>2</v>
      </c>
      <c r="AI5">
        <f t="shared" si="3"/>
        <v>0.25</v>
      </c>
      <c r="AJ5">
        <f t="shared" si="4"/>
        <v>16</v>
      </c>
      <c r="AK5">
        <v>30</v>
      </c>
      <c r="AL5" s="3">
        <f t="shared" si="5"/>
        <v>53.333333333333336</v>
      </c>
    </row>
    <row r="6" spans="1:38" ht="16" x14ac:dyDescent="0.2">
      <c r="A6" t="s">
        <v>114</v>
      </c>
      <c r="B6" s="1" t="s">
        <v>43</v>
      </c>
      <c r="C6" s="1" t="s">
        <v>43</v>
      </c>
      <c r="E6" s="1" t="s">
        <v>43</v>
      </c>
      <c r="F6" s="1" t="s">
        <v>43</v>
      </c>
      <c r="H6" s="1" t="s">
        <v>43</v>
      </c>
      <c r="I6" s="1" t="s">
        <v>75</v>
      </c>
      <c r="L6" s="1" t="s">
        <v>43</v>
      </c>
      <c r="M6" s="1" t="s">
        <v>43</v>
      </c>
      <c r="O6" s="1" t="s">
        <v>43</v>
      </c>
      <c r="P6" s="1" t="s">
        <v>43</v>
      </c>
      <c r="Q6" s="1" t="s">
        <v>43</v>
      </c>
      <c r="R6" s="1" t="s">
        <v>43</v>
      </c>
      <c r="S6" s="1" t="s">
        <v>43</v>
      </c>
      <c r="T6" s="1" t="s">
        <v>43</v>
      </c>
      <c r="U6" s="1" t="s">
        <v>43</v>
      </c>
      <c r="V6" s="1" t="s">
        <v>43</v>
      </c>
      <c r="W6" s="1" t="s">
        <v>43</v>
      </c>
      <c r="X6" s="1" t="s">
        <v>43</v>
      </c>
      <c r="Y6" s="1" t="s">
        <v>43</v>
      </c>
      <c r="AA6" s="1" t="s">
        <v>43</v>
      </c>
      <c r="AB6" s="1" t="s">
        <v>43</v>
      </c>
      <c r="AC6" s="1" t="s">
        <v>43</v>
      </c>
      <c r="AD6" s="1" t="s">
        <v>43</v>
      </c>
      <c r="AE6" s="1" t="s">
        <v>43</v>
      </c>
      <c r="AF6">
        <f t="shared" si="0"/>
        <v>9</v>
      </c>
      <c r="AG6">
        <f t="shared" si="1"/>
        <v>1.2857142857142858</v>
      </c>
      <c r="AH6">
        <f t="shared" si="2"/>
        <v>14</v>
      </c>
      <c r="AI6">
        <f t="shared" si="3"/>
        <v>1.75</v>
      </c>
      <c r="AJ6">
        <f t="shared" si="4"/>
        <v>24</v>
      </c>
      <c r="AK6">
        <v>30</v>
      </c>
      <c r="AL6" s="3">
        <f t="shared" si="5"/>
        <v>80</v>
      </c>
    </row>
    <row r="7" spans="1:38" ht="16" x14ac:dyDescent="0.2">
      <c r="A7" t="s">
        <v>115</v>
      </c>
      <c r="B7" s="1" t="s">
        <v>45</v>
      </c>
      <c r="C7" s="1" t="s">
        <v>45</v>
      </c>
      <c r="D7" s="1" t="s">
        <v>45</v>
      </c>
      <c r="G7" s="1" t="s">
        <v>45</v>
      </c>
      <c r="H7" s="1" t="s">
        <v>45</v>
      </c>
      <c r="K7" s="1" t="s">
        <v>45</v>
      </c>
      <c r="L7" s="1" t="s">
        <v>45</v>
      </c>
      <c r="M7" s="1" t="s">
        <v>45</v>
      </c>
      <c r="N7" s="1" t="s">
        <v>45</v>
      </c>
      <c r="P7" s="1" t="s">
        <v>45</v>
      </c>
      <c r="Q7" s="1" t="s">
        <v>45</v>
      </c>
      <c r="R7" s="1" t="s">
        <v>45</v>
      </c>
      <c r="T7" s="1" t="s">
        <v>45</v>
      </c>
      <c r="U7" s="1" t="s">
        <v>45</v>
      </c>
      <c r="V7" s="1" t="s">
        <v>45</v>
      </c>
      <c r="W7" s="1" t="s">
        <v>45</v>
      </c>
      <c r="X7" s="1" t="s">
        <v>45</v>
      </c>
      <c r="Y7" s="1" t="s">
        <v>45</v>
      </c>
      <c r="Z7" s="1" t="s">
        <v>45</v>
      </c>
      <c r="AA7" s="1" t="s">
        <v>45</v>
      </c>
      <c r="AB7" s="1" t="s">
        <v>45</v>
      </c>
      <c r="AE7" s="1" t="s">
        <v>45</v>
      </c>
      <c r="AF7">
        <f t="shared" si="0"/>
        <v>9</v>
      </c>
      <c r="AG7">
        <f t="shared" si="1"/>
        <v>1.2857142857142858</v>
      </c>
      <c r="AH7">
        <f t="shared" si="2"/>
        <v>12</v>
      </c>
      <c r="AI7">
        <f t="shared" si="3"/>
        <v>1.5</v>
      </c>
      <c r="AJ7">
        <f t="shared" si="4"/>
        <v>22</v>
      </c>
      <c r="AK7">
        <v>30</v>
      </c>
      <c r="AL7" s="3">
        <f t="shared" si="5"/>
        <v>73.333333333333329</v>
      </c>
    </row>
    <row r="8" spans="1:38" ht="16" x14ac:dyDescent="0.2">
      <c r="A8" t="s">
        <v>5</v>
      </c>
      <c r="B8" s="1" t="s">
        <v>6</v>
      </c>
      <c r="C8" s="1" t="s">
        <v>6</v>
      </c>
      <c r="D8" s="1" t="s">
        <v>6</v>
      </c>
      <c r="E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L8" s="1" t="s">
        <v>6</v>
      </c>
      <c r="M8" s="1" t="s">
        <v>6</v>
      </c>
      <c r="N8" s="1" t="s">
        <v>6</v>
      </c>
      <c r="O8" s="1" t="s">
        <v>6</v>
      </c>
      <c r="P8" s="1" t="s">
        <v>6</v>
      </c>
      <c r="Q8" s="1" t="s">
        <v>6</v>
      </c>
      <c r="R8" s="1" t="s">
        <v>6</v>
      </c>
      <c r="S8" s="1" t="s">
        <v>6</v>
      </c>
      <c r="T8" s="1" t="s">
        <v>6</v>
      </c>
      <c r="U8" s="1" t="s">
        <v>6</v>
      </c>
      <c r="V8" s="1" t="s">
        <v>6</v>
      </c>
      <c r="X8" s="1" t="s">
        <v>6</v>
      </c>
      <c r="Y8" s="1" t="s">
        <v>6</v>
      </c>
      <c r="Z8" s="1" t="s">
        <v>6</v>
      </c>
      <c r="AA8" s="1" t="s">
        <v>6</v>
      </c>
      <c r="AB8" s="1" t="s">
        <v>6</v>
      </c>
      <c r="AC8" s="1" t="s">
        <v>6</v>
      </c>
      <c r="AD8" s="1" t="s">
        <v>6</v>
      </c>
      <c r="AF8">
        <f t="shared" si="0"/>
        <v>13</v>
      </c>
      <c r="AG8">
        <f t="shared" si="1"/>
        <v>1.8571428571428572</v>
      </c>
      <c r="AH8">
        <f t="shared" si="2"/>
        <v>13</v>
      </c>
      <c r="AI8">
        <f t="shared" si="3"/>
        <v>1.625</v>
      </c>
      <c r="AJ8">
        <f t="shared" si="4"/>
        <v>27</v>
      </c>
      <c r="AK8">
        <v>30</v>
      </c>
      <c r="AL8" s="3">
        <f t="shared" si="5"/>
        <v>90</v>
      </c>
    </row>
    <row r="9" spans="1:38" ht="16" x14ac:dyDescent="0.2">
      <c r="A9" t="s">
        <v>12</v>
      </c>
      <c r="C9" s="1" t="s">
        <v>13</v>
      </c>
      <c r="E9" s="1" t="s">
        <v>13</v>
      </c>
      <c r="F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  <c r="M9" s="1" t="s">
        <v>13</v>
      </c>
      <c r="O9" s="1" t="s">
        <v>13</v>
      </c>
      <c r="P9" s="1" t="s">
        <v>13</v>
      </c>
      <c r="Q9" s="1" t="s">
        <v>13</v>
      </c>
      <c r="S9" s="1" t="s">
        <v>13</v>
      </c>
      <c r="T9" s="1" t="s">
        <v>106</v>
      </c>
      <c r="V9" s="1" t="s">
        <v>13</v>
      </c>
      <c r="W9" s="1" t="s">
        <v>13</v>
      </c>
      <c r="Z9" s="1" t="s">
        <v>13</v>
      </c>
      <c r="AB9" s="1" t="s">
        <v>13</v>
      </c>
      <c r="AF9">
        <f t="shared" si="0"/>
        <v>9</v>
      </c>
      <c r="AG9">
        <f t="shared" si="1"/>
        <v>1.2857142857142858</v>
      </c>
      <c r="AH9">
        <f t="shared" si="2"/>
        <v>7</v>
      </c>
      <c r="AI9">
        <f t="shared" si="3"/>
        <v>0.875</v>
      </c>
      <c r="AJ9">
        <f t="shared" si="4"/>
        <v>17</v>
      </c>
      <c r="AK9">
        <v>30</v>
      </c>
      <c r="AL9" s="3">
        <f t="shared" si="5"/>
        <v>56.666666666666664</v>
      </c>
    </row>
    <row r="10" spans="1:38" ht="16" x14ac:dyDescent="0.2">
      <c r="A10" t="s">
        <v>116</v>
      </c>
      <c r="D10" s="1" t="s">
        <v>57</v>
      </c>
      <c r="F10" s="1" t="s">
        <v>57</v>
      </c>
      <c r="G10" s="1" t="s">
        <v>57</v>
      </c>
      <c r="H10" s="1" t="s">
        <v>57</v>
      </c>
      <c r="I10" s="1" t="s">
        <v>57</v>
      </c>
      <c r="K10" s="1" t="s">
        <v>57</v>
      </c>
      <c r="M10" s="1" t="s">
        <v>57</v>
      </c>
      <c r="N10" s="1" t="s">
        <v>57</v>
      </c>
      <c r="O10" s="1" t="s">
        <v>57</v>
      </c>
      <c r="P10" s="1" t="s">
        <v>57</v>
      </c>
      <c r="Q10" s="1" t="s">
        <v>57</v>
      </c>
      <c r="R10" s="1" t="s">
        <v>57</v>
      </c>
      <c r="S10" s="1" t="s">
        <v>57</v>
      </c>
      <c r="T10" s="1" t="s">
        <v>57</v>
      </c>
      <c r="U10" s="1" t="s">
        <v>57</v>
      </c>
      <c r="V10" s="1" t="s">
        <v>57</v>
      </c>
      <c r="W10" s="1" t="s">
        <v>57</v>
      </c>
      <c r="X10" s="1" t="s">
        <v>57</v>
      </c>
      <c r="Z10" s="1" t="s">
        <v>57</v>
      </c>
      <c r="AA10" s="1" t="s">
        <v>57</v>
      </c>
      <c r="AB10" s="1" t="s">
        <v>57</v>
      </c>
      <c r="AC10" s="1" t="s">
        <v>57</v>
      </c>
      <c r="AD10" s="1" t="s">
        <v>57</v>
      </c>
      <c r="AE10" s="1" t="s">
        <v>57</v>
      </c>
      <c r="AF10">
        <f t="shared" si="0"/>
        <v>9</v>
      </c>
      <c r="AG10">
        <f t="shared" si="1"/>
        <v>1.2857142857142858</v>
      </c>
      <c r="AH10">
        <f t="shared" si="2"/>
        <v>14</v>
      </c>
      <c r="AI10">
        <f t="shared" si="3"/>
        <v>1.75</v>
      </c>
      <c r="AJ10">
        <f t="shared" si="4"/>
        <v>24</v>
      </c>
      <c r="AK10">
        <v>30</v>
      </c>
      <c r="AL10" s="3">
        <f t="shared" si="5"/>
        <v>80</v>
      </c>
    </row>
    <row r="11" spans="1:38" ht="16" x14ac:dyDescent="0.2">
      <c r="A11" t="s">
        <v>14</v>
      </c>
      <c r="B11" s="1" t="s">
        <v>15</v>
      </c>
      <c r="C11" s="1" t="s">
        <v>15</v>
      </c>
      <c r="D11" s="1" t="s">
        <v>15</v>
      </c>
      <c r="E11" s="1" t="s">
        <v>15</v>
      </c>
      <c r="F11" s="1" t="s">
        <v>15</v>
      </c>
      <c r="G11" s="1" t="s">
        <v>15</v>
      </c>
      <c r="I11" s="1" t="s">
        <v>15</v>
      </c>
      <c r="J11" s="1" t="s">
        <v>15</v>
      </c>
      <c r="K11" s="1" t="s">
        <v>15</v>
      </c>
      <c r="L11" s="1" t="s">
        <v>15</v>
      </c>
      <c r="M11" s="1" t="s">
        <v>15</v>
      </c>
      <c r="N11" s="1" t="s">
        <v>15</v>
      </c>
      <c r="O11" s="1" t="s">
        <v>15</v>
      </c>
      <c r="P11" s="1" t="s">
        <v>15</v>
      </c>
      <c r="Q11" s="1" t="s">
        <v>15</v>
      </c>
      <c r="R11" s="1" t="s">
        <v>15</v>
      </c>
      <c r="S11" s="1" t="s">
        <v>15</v>
      </c>
      <c r="T11" s="1" t="s">
        <v>15</v>
      </c>
      <c r="V11" s="1" t="s">
        <v>15</v>
      </c>
      <c r="W11" s="1" t="s">
        <v>15</v>
      </c>
      <c r="X11" s="1" t="s">
        <v>15</v>
      </c>
      <c r="Y11" s="1" t="s">
        <v>15</v>
      </c>
      <c r="Z11" s="1" t="s">
        <v>15</v>
      </c>
      <c r="AA11" s="1" t="s">
        <v>15</v>
      </c>
      <c r="AB11" s="1" t="s">
        <v>15</v>
      </c>
      <c r="AC11" s="1" t="s">
        <v>15</v>
      </c>
      <c r="AD11" s="1" t="s">
        <v>15</v>
      </c>
      <c r="AE11" s="1" t="s">
        <v>15</v>
      </c>
      <c r="AF11">
        <f t="shared" si="0"/>
        <v>13</v>
      </c>
      <c r="AG11">
        <f t="shared" si="1"/>
        <v>1.8571428571428572</v>
      </c>
      <c r="AH11">
        <f t="shared" si="2"/>
        <v>14</v>
      </c>
      <c r="AI11">
        <f t="shared" si="3"/>
        <v>1.75</v>
      </c>
      <c r="AJ11">
        <f t="shared" si="4"/>
        <v>28</v>
      </c>
      <c r="AK11">
        <v>30</v>
      </c>
      <c r="AL11" s="3">
        <f t="shared" si="5"/>
        <v>93.333333333333329</v>
      </c>
    </row>
    <row r="12" spans="1:38" ht="16" x14ac:dyDescent="0.2">
      <c r="A12" t="s">
        <v>117</v>
      </c>
      <c r="B12" s="1" t="s">
        <v>34</v>
      </c>
      <c r="C12" s="1" t="s">
        <v>34</v>
      </c>
      <c r="D12" s="1" t="s">
        <v>34</v>
      </c>
      <c r="E12" s="1" t="s">
        <v>34</v>
      </c>
      <c r="F12" s="1" t="s">
        <v>34</v>
      </c>
      <c r="G12" s="1" t="s">
        <v>34</v>
      </c>
      <c r="H12" s="1" t="s">
        <v>34</v>
      </c>
      <c r="I12" s="1" t="s">
        <v>34</v>
      </c>
      <c r="J12" s="1" t="s">
        <v>34</v>
      </c>
      <c r="K12" s="1" t="s">
        <v>34</v>
      </c>
      <c r="L12" s="1" t="s">
        <v>34</v>
      </c>
      <c r="N12" s="1" t="s">
        <v>34</v>
      </c>
      <c r="O12" s="1" t="s">
        <v>34</v>
      </c>
      <c r="P12" s="1" t="s">
        <v>34</v>
      </c>
      <c r="Q12" s="1" t="s">
        <v>34</v>
      </c>
      <c r="R12" s="1" t="s">
        <v>34</v>
      </c>
      <c r="S12" s="1" t="s">
        <v>34</v>
      </c>
      <c r="T12" s="1" t="s">
        <v>34</v>
      </c>
      <c r="U12" s="1" t="s">
        <v>34</v>
      </c>
      <c r="V12" s="1" t="s">
        <v>34</v>
      </c>
      <c r="W12" s="1" t="s">
        <v>109</v>
      </c>
      <c r="X12" s="1" t="s">
        <v>34</v>
      </c>
      <c r="Y12" s="1" t="s">
        <v>34</v>
      </c>
      <c r="Z12" s="1" t="s">
        <v>34</v>
      </c>
      <c r="AA12" s="1" t="s">
        <v>34</v>
      </c>
      <c r="AB12" s="1" t="s">
        <v>34</v>
      </c>
      <c r="AD12" s="1" t="s">
        <v>109</v>
      </c>
      <c r="AE12" s="1" t="s">
        <v>34</v>
      </c>
      <c r="AF12">
        <f t="shared" si="0"/>
        <v>13</v>
      </c>
      <c r="AG12">
        <f t="shared" si="1"/>
        <v>1.8571428571428572</v>
      </c>
      <c r="AH12">
        <f t="shared" si="2"/>
        <v>14</v>
      </c>
      <c r="AI12">
        <f t="shared" si="3"/>
        <v>1.75</v>
      </c>
      <c r="AJ12">
        <f t="shared" si="4"/>
        <v>28</v>
      </c>
      <c r="AK12">
        <v>30</v>
      </c>
      <c r="AL12" s="3">
        <f t="shared" si="5"/>
        <v>93.333333333333329</v>
      </c>
    </row>
    <row r="13" spans="1:38" ht="16" x14ac:dyDescent="0.2">
      <c r="A13" t="s">
        <v>118</v>
      </c>
      <c r="C13" s="1" t="s">
        <v>38</v>
      </c>
      <c r="D13" s="1" t="s">
        <v>38</v>
      </c>
      <c r="E13" s="1" t="s">
        <v>38</v>
      </c>
      <c r="F13" s="1" t="s">
        <v>67</v>
      </c>
      <c r="G13" s="1" t="s">
        <v>38</v>
      </c>
      <c r="H13" s="1" t="s">
        <v>38</v>
      </c>
      <c r="I13" s="1" t="s">
        <v>38</v>
      </c>
      <c r="J13" s="1" t="s">
        <v>38</v>
      </c>
      <c r="K13" s="1" t="s">
        <v>38</v>
      </c>
      <c r="L13" s="1" t="s">
        <v>38</v>
      </c>
      <c r="M13" s="1" t="s">
        <v>38</v>
      </c>
      <c r="N13" s="1" t="s">
        <v>38</v>
      </c>
      <c r="O13" s="1" t="s">
        <v>84</v>
      </c>
      <c r="P13" s="1" t="s">
        <v>38</v>
      </c>
      <c r="Q13" s="1" t="s">
        <v>38</v>
      </c>
      <c r="R13" s="1" t="s">
        <v>38</v>
      </c>
      <c r="T13" s="1" t="s">
        <v>38</v>
      </c>
      <c r="U13" s="1" t="s">
        <v>38</v>
      </c>
      <c r="V13" s="1" t="s">
        <v>38</v>
      </c>
      <c r="W13" s="1" t="s">
        <v>38</v>
      </c>
      <c r="X13" s="1" t="s">
        <v>38</v>
      </c>
      <c r="Y13" s="1" t="s">
        <v>38</v>
      </c>
      <c r="Z13" s="1" t="s">
        <v>38</v>
      </c>
      <c r="AA13" s="1" t="s">
        <v>38</v>
      </c>
      <c r="AC13" s="1" t="s">
        <v>111</v>
      </c>
      <c r="AD13" s="1" t="s">
        <v>38</v>
      </c>
      <c r="AE13" s="1" t="s">
        <v>38</v>
      </c>
      <c r="AF13">
        <f t="shared" si="0"/>
        <v>13</v>
      </c>
      <c r="AG13">
        <f t="shared" si="1"/>
        <v>1.8571428571428572</v>
      </c>
      <c r="AH13">
        <f t="shared" si="2"/>
        <v>13</v>
      </c>
      <c r="AI13">
        <f t="shared" si="3"/>
        <v>1.625</v>
      </c>
      <c r="AJ13">
        <f t="shared" si="4"/>
        <v>27</v>
      </c>
      <c r="AK13">
        <v>30</v>
      </c>
      <c r="AL13" s="3">
        <f t="shared" si="5"/>
        <v>90</v>
      </c>
    </row>
    <row r="14" spans="1:38" ht="16" x14ac:dyDescent="0.2">
      <c r="A14" t="s">
        <v>119</v>
      </c>
      <c r="B14" s="1" t="s">
        <v>20</v>
      </c>
      <c r="C14" s="1" t="s">
        <v>20</v>
      </c>
      <c r="D14" s="1" t="s">
        <v>20</v>
      </c>
      <c r="E14" s="1" t="s">
        <v>20</v>
      </c>
      <c r="F14" s="1" t="s">
        <v>20</v>
      </c>
      <c r="H14" s="1" t="s">
        <v>20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N14" s="1" t="s">
        <v>20</v>
      </c>
      <c r="O14" s="1" t="s">
        <v>20</v>
      </c>
      <c r="P14" s="1" t="s">
        <v>20</v>
      </c>
      <c r="Q14" s="1" t="s">
        <v>20</v>
      </c>
      <c r="R14" s="1" t="s">
        <v>20</v>
      </c>
      <c r="S14" s="1" t="s">
        <v>20</v>
      </c>
      <c r="T14" s="1" t="s">
        <v>20</v>
      </c>
      <c r="U14" s="1" t="s">
        <v>20</v>
      </c>
      <c r="V14" s="1" t="s">
        <v>20</v>
      </c>
      <c r="W14" s="1" t="s">
        <v>20</v>
      </c>
      <c r="X14" s="1" t="s">
        <v>20</v>
      </c>
      <c r="Y14" s="1" t="s">
        <v>20</v>
      </c>
      <c r="Z14" s="1" t="s">
        <v>20</v>
      </c>
      <c r="AB14" s="1" t="s">
        <v>20</v>
      </c>
      <c r="AC14" s="1" t="s">
        <v>20</v>
      </c>
      <c r="AD14" s="1" t="s">
        <v>20</v>
      </c>
      <c r="AE14" s="1" t="s">
        <v>20</v>
      </c>
      <c r="AF14">
        <f t="shared" si="0"/>
        <v>13</v>
      </c>
      <c r="AG14">
        <f t="shared" si="1"/>
        <v>1.8571428571428572</v>
      </c>
      <c r="AH14">
        <f t="shared" si="2"/>
        <v>14</v>
      </c>
      <c r="AI14">
        <f t="shared" si="3"/>
        <v>1.75</v>
      </c>
      <c r="AJ14">
        <f t="shared" si="4"/>
        <v>28</v>
      </c>
      <c r="AK14">
        <v>30</v>
      </c>
      <c r="AL14" s="3">
        <f t="shared" si="5"/>
        <v>93.333333333333329</v>
      </c>
    </row>
    <row r="15" spans="1:38" ht="16" x14ac:dyDescent="0.2">
      <c r="A15" t="s">
        <v>22</v>
      </c>
      <c r="B15" s="1" t="s">
        <v>23</v>
      </c>
      <c r="C15" s="1" t="s">
        <v>23</v>
      </c>
      <c r="D15" s="1" t="s">
        <v>23</v>
      </c>
      <c r="E15" s="1" t="s">
        <v>23</v>
      </c>
      <c r="F15" s="1" t="s">
        <v>23</v>
      </c>
      <c r="G15" s="1" t="s">
        <v>23</v>
      </c>
      <c r="H15" s="1" t="s">
        <v>23</v>
      </c>
      <c r="I15" s="1" t="s">
        <v>23</v>
      </c>
      <c r="J15" s="1" t="s">
        <v>23</v>
      </c>
      <c r="K15" s="1" t="s">
        <v>23</v>
      </c>
      <c r="L15" s="1" t="s">
        <v>23</v>
      </c>
      <c r="N15" s="1" t="s">
        <v>23</v>
      </c>
      <c r="O15" s="1" t="s">
        <v>23</v>
      </c>
      <c r="P15" s="1" t="s">
        <v>23</v>
      </c>
      <c r="Q15" s="1" t="s">
        <v>23</v>
      </c>
      <c r="R15" s="1" t="s">
        <v>23</v>
      </c>
      <c r="S15" s="1" t="s">
        <v>23</v>
      </c>
      <c r="T15" s="1" t="s">
        <v>23</v>
      </c>
      <c r="U15" s="1" t="s">
        <v>23</v>
      </c>
      <c r="V15" s="1" t="s">
        <v>23</v>
      </c>
      <c r="W15" s="1" t="s">
        <v>23</v>
      </c>
      <c r="X15" s="1" t="s">
        <v>23</v>
      </c>
      <c r="Y15" s="1" t="s">
        <v>23</v>
      </c>
      <c r="Z15" s="1" t="s">
        <v>23</v>
      </c>
      <c r="AA15" s="1" t="s">
        <v>23</v>
      </c>
      <c r="AB15" s="1" t="s">
        <v>23</v>
      </c>
      <c r="AD15" s="1" t="s">
        <v>23</v>
      </c>
      <c r="AE15" s="1" t="s">
        <v>23</v>
      </c>
      <c r="AF15">
        <f t="shared" si="0"/>
        <v>13</v>
      </c>
      <c r="AG15">
        <f t="shared" si="1"/>
        <v>1.8571428571428572</v>
      </c>
      <c r="AH15">
        <f t="shared" si="2"/>
        <v>14</v>
      </c>
      <c r="AI15">
        <f t="shared" si="3"/>
        <v>1.75</v>
      </c>
      <c r="AJ15">
        <f t="shared" si="4"/>
        <v>28</v>
      </c>
      <c r="AK15">
        <v>30</v>
      </c>
      <c r="AL15" s="3">
        <f t="shared" si="5"/>
        <v>93.333333333333329</v>
      </c>
    </row>
    <row r="16" spans="1:38" ht="16" x14ac:dyDescent="0.2">
      <c r="A16" t="s">
        <v>120</v>
      </c>
      <c r="B16" s="1" t="s">
        <v>42</v>
      </c>
      <c r="C16" s="1" t="s">
        <v>42</v>
      </c>
      <c r="E16" s="1" t="s">
        <v>42</v>
      </c>
      <c r="F16" s="1" t="s">
        <v>42</v>
      </c>
      <c r="H16" s="1" t="s">
        <v>42</v>
      </c>
      <c r="I16" s="1" t="s">
        <v>42</v>
      </c>
      <c r="J16" s="1" t="s">
        <v>42</v>
      </c>
      <c r="K16" s="1" t="s">
        <v>42</v>
      </c>
      <c r="L16" s="1" t="s">
        <v>42</v>
      </c>
      <c r="M16" s="1" t="s">
        <v>42</v>
      </c>
      <c r="N16" s="1" t="s">
        <v>42</v>
      </c>
      <c r="O16" s="1" t="s">
        <v>42</v>
      </c>
      <c r="Q16" s="1" t="s">
        <v>42</v>
      </c>
      <c r="R16" s="1" t="s">
        <v>42</v>
      </c>
      <c r="V16" s="1" t="s">
        <v>42</v>
      </c>
      <c r="W16" s="1" t="s">
        <v>42</v>
      </c>
      <c r="X16" s="1" t="s">
        <v>42</v>
      </c>
      <c r="Y16" s="1" t="s">
        <v>42</v>
      </c>
      <c r="Z16" s="1" t="s">
        <v>42</v>
      </c>
      <c r="AA16" s="1" t="s">
        <v>42</v>
      </c>
      <c r="AB16" s="1" t="s">
        <v>42</v>
      </c>
      <c r="AF16">
        <f t="shared" si="0"/>
        <v>12</v>
      </c>
      <c r="AG16">
        <f t="shared" si="1"/>
        <v>1.7142857142857142</v>
      </c>
      <c r="AH16">
        <f t="shared" si="2"/>
        <v>9</v>
      </c>
      <c r="AI16">
        <f t="shared" si="3"/>
        <v>1.125</v>
      </c>
      <c r="AJ16">
        <f t="shared" si="4"/>
        <v>21</v>
      </c>
      <c r="AK16">
        <v>30</v>
      </c>
      <c r="AL16" s="3">
        <f t="shared" si="5"/>
        <v>70</v>
      </c>
    </row>
    <row r="17" spans="1:38" ht="16" x14ac:dyDescent="0.2">
      <c r="A17" t="s">
        <v>121</v>
      </c>
      <c r="B17" s="1" t="s">
        <v>2</v>
      </c>
      <c r="C17" s="1" t="s">
        <v>2</v>
      </c>
      <c r="D17" s="1" t="s">
        <v>2</v>
      </c>
      <c r="E17" s="1" t="s">
        <v>2</v>
      </c>
      <c r="F17" s="1" t="s">
        <v>2</v>
      </c>
      <c r="G17" s="1" t="s">
        <v>2</v>
      </c>
      <c r="H17" s="1" t="s">
        <v>2</v>
      </c>
      <c r="I17" s="1" t="s">
        <v>2</v>
      </c>
      <c r="K17" s="1" t="s">
        <v>2</v>
      </c>
      <c r="L17" s="1" t="s">
        <v>2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2</v>
      </c>
      <c r="W17" s="1" t="s">
        <v>2</v>
      </c>
      <c r="X17" s="1" t="s">
        <v>2</v>
      </c>
      <c r="Y17" s="1" t="s">
        <v>2</v>
      </c>
      <c r="AA17" s="1" t="s">
        <v>2</v>
      </c>
      <c r="AB17" s="1" t="s">
        <v>2</v>
      </c>
      <c r="AC17" s="1" t="s">
        <v>2</v>
      </c>
      <c r="AD17" s="1" t="s">
        <v>2</v>
      </c>
      <c r="AE17" s="1" t="s">
        <v>2</v>
      </c>
      <c r="AF17">
        <f t="shared" si="0"/>
        <v>13</v>
      </c>
      <c r="AG17">
        <f t="shared" si="1"/>
        <v>1.8571428571428572</v>
      </c>
      <c r="AH17">
        <f t="shared" si="2"/>
        <v>14</v>
      </c>
      <c r="AI17">
        <f t="shared" si="3"/>
        <v>1.75</v>
      </c>
      <c r="AJ17">
        <f t="shared" si="4"/>
        <v>28</v>
      </c>
      <c r="AK17">
        <v>30</v>
      </c>
      <c r="AL17" s="3">
        <f t="shared" si="5"/>
        <v>93.333333333333329</v>
      </c>
    </row>
    <row r="18" spans="1:38" ht="16" x14ac:dyDescent="0.2">
      <c r="A18" t="s">
        <v>122</v>
      </c>
      <c r="B18" s="1" t="s">
        <v>47</v>
      </c>
      <c r="C18" s="1" t="s">
        <v>47</v>
      </c>
      <c r="D18" s="1" t="s">
        <v>47</v>
      </c>
      <c r="E18" s="1" t="s">
        <v>47</v>
      </c>
      <c r="G18" s="1" t="s">
        <v>47</v>
      </c>
      <c r="H18" s="1" t="s">
        <v>47</v>
      </c>
      <c r="I18" s="1" t="s">
        <v>47</v>
      </c>
      <c r="J18" s="1" t="s">
        <v>47</v>
      </c>
      <c r="K18" s="1" t="s">
        <v>47</v>
      </c>
      <c r="L18" s="1" t="s">
        <v>47</v>
      </c>
      <c r="M18" s="1" t="s">
        <v>47</v>
      </c>
      <c r="N18" s="1" t="s">
        <v>47</v>
      </c>
      <c r="O18" s="1" t="s">
        <v>47</v>
      </c>
      <c r="P18" s="1" t="s">
        <v>47</v>
      </c>
      <c r="Q18" s="1" t="s">
        <v>47</v>
      </c>
      <c r="R18" s="1" t="s">
        <v>47</v>
      </c>
      <c r="S18" s="1" t="s">
        <v>47</v>
      </c>
      <c r="T18" s="1" t="s">
        <v>47</v>
      </c>
      <c r="U18" s="1" t="s">
        <v>47</v>
      </c>
      <c r="V18" s="1" t="s">
        <v>47</v>
      </c>
      <c r="X18" s="1" t="s">
        <v>47</v>
      </c>
      <c r="Y18" s="1" t="s">
        <v>47</v>
      </c>
      <c r="AA18" s="1" t="s">
        <v>47</v>
      </c>
      <c r="AB18" s="1" t="s">
        <v>47</v>
      </c>
      <c r="AC18" s="1" t="s">
        <v>47</v>
      </c>
      <c r="AD18" s="1" t="s">
        <v>47</v>
      </c>
      <c r="AE18" s="1" t="s">
        <v>47</v>
      </c>
      <c r="AF18">
        <f t="shared" si="0"/>
        <v>13</v>
      </c>
      <c r="AG18">
        <f t="shared" si="1"/>
        <v>1.8571428571428572</v>
      </c>
      <c r="AH18">
        <f t="shared" si="2"/>
        <v>13</v>
      </c>
      <c r="AI18">
        <f t="shared" si="3"/>
        <v>1.625</v>
      </c>
      <c r="AJ18">
        <f t="shared" si="4"/>
        <v>27</v>
      </c>
      <c r="AK18">
        <v>30</v>
      </c>
      <c r="AL18" s="3">
        <f t="shared" si="5"/>
        <v>90</v>
      </c>
    </row>
    <row r="19" spans="1:38" ht="16" x14ac:dyDescent="0.2">
      <c r="A19" t="s">
        <v>49</v>
      </c>
      <c r="C19" s="1" t="s">
        <v>48</v>
      </c>
      <c r="D19" s="1" t="s">
        <v>48</v>
      </c>
      <c r="E19" s="1" t="s">
        <v>48</v>
      </c>
      <c r="F19" s="1" t="s">
        <v>48</v>
      </c>
      <c r="G19" s="1" t="s">
        <v>48</v>
      </c>
      <c r="H19" s="1" t="s">
        <v>48</v>
      </c>
      <c r="I19" s="1" t="s">
        <v>48</v>
      </c>
      <c r="J19" s="1" t="s">
        <v>48</v>
      </c>
      <c r="K19" s="1" t="s">
        <v>48</v>
      </c>
      <c r="L19" s="1" t="s">
        <v>48</v>
      </c>
      <c r="N19" s="1" t="s">
        <v>48</v>
      </c>
      <c r="O19" s="1" t="s">
        <v>48</v>
      </c>
      <c r="P19" s="1" t="s">
        <v>48</v>
      </c>
      <c r="Q19" s="1" t="s">
        <v>48</v>
      </c>
      <c r="R19" s="1" t="s">
        <v>48</v>
      </c>
      <c r="S19" s="1" t="s">
        <v>48</v>
      </c>
      <c r="T19" s="1" t="s">
        <v>48</v>
      </c>
      <c r="U19" s="1" t="s">
        <v>48</v>
      </c>
      <c r="V19" s="1" t="s">
        <v>48</v>
      </c>
      <c r="W19" s="1" t="s">
        <v>48</v>
      </c>
      <c r="X19" s="1" t="s">
        <v>48</v>
      </c>
      <c r="Y19" s="1" t="s">
        <v>48</v>
      </c>
      <c r="Z19" s="1" t="s">
        <v>48</v>
      </c>
      <c r="AA19" s="1" t="s">
        <v>48</v>
      </c>
      <c r="AB19" s="1" t="s">
        <v>48</v>
      </c>
      <c r="AC19" s="1" t="s">
        <v>48</v>
      </c>
      <c r="AD19" s="1" t="s">
        <v>48</v>
      </c>
      <c r="AE19" s="1" t="s">
        <v>48</v>
      </c>
      <c r="AF19">
        <f t="shared" si="0"/>
        <v>12</v>
      </c>
      <c r="AG19">
        <f t="shared" si="1"/>
        <v>1.7142857142857142</v>
      </c>
      <c r="AH19">
        <f t="shared" si="2"/>
        <v>15</v>
      </c>
      <c r="AI19">
        <f t="shared" si="3"/>
        <v>1.875</v>
      </c>
      <c r="AJ19">
        <f t="shared" si="4"/>
        <v>28</v>
      </c>
      <c r="AK19">
        <v>30</v>
      </c>
      <c r="AL19" s="3">
        <f t="shared" si="5"/>
        <v>93.333333333333329</v>
      </c>
    </row>
    <row r="20" spans="1:38" ht="16" x14ac:dyDescent="0.2">
      <c r="A20" t="s">
        <v>3</v>
      </c>
      <c r="B20" s="1" t="s">
        <v>4</v>
      </c>
      <c r="C20" s="1" t="s">
        <v>4</v>
      </c>
      <c r="D20" s="1" t="s">
        <v>58</v>
      </c>
      <c r="E20" s="1" t="s">
        <v>4</v>
      </c>
      <c r="F20" s="1" t="s">
        <v>4</v>
      </c>
      <c r="G20" s="1" t="s">
        <v>58</v>
      </c>
      <c r="H20" s="1" t="s">
        <v>4</v>
      </c>
      <c r="I20" s="1" t="s">
        <v>4</v>
      </c>
      <c r="J20" s="1" t="s">
        <v>4</v>
      </c>
      <c r="K20" s="1" t="s">
        <v>58</v>
      </c>
      <c r="L20" s="1" t="s">
        <v>4</v>
      </c>
      <c r="M20" s="1" t="s">
        <v>4</v>
      </c>
      <c r="N20" s="1" t="s">
        <v>58</v>
      </c>
      <c r="O20" s="1" t="s">
        <v>4</v>
      </c>
      <c r="P20" s="1" t="s">
        <v>4</v>
      </c>
      <c r="Q20" s="1" t="s">
        <v>4</v>
      </c>
      <c r="R20" s="1" t="s">
        <v>4</v>
      </c>
      <c r="S20" s="1" t="s">
        <v>4</v>
      </c>
      <c r="T20" s="1" t="s">
        <v>4</v>
      </c>
      <c r="U20" s="1" t="s">
        <v>4</v>
      </c>
      <c r="V20" s="1" t="s">
        <v>4</v>
      </c>
      <c r="W20" s="1" t="s">
        <v>4</v>
      </c>
      <c r="X20" s="1" t="s">
        <v>4</v>
      </c>
      <c r="Y20" s="1" t="s">
        <v>4</v>
      </c>
      <c r="Z20" s="1" t="s">
        <v>4</v>
      </c>
      <c r="AA20" s="1" t="s">
        <v>58</v>
      </c>
      <c r="AB20" s="1" t="s">
        <v>4</v>
      </c>
      <c r="AC20" s="1" t="s">
        <v>4</v>
      </c>
      <c r="AD20" s="1" t="s">
        <v>4</v>
      </c>
      <c r="AE20" s="1" t="s">
        <v>4</v>
      </c>
      <c r="AF20">
        <f t="shared" si="0"/>
        <v>14</v>
      </c>
      <c r="AG20">
        <f t="shared" si="1"/>
        <v>2</v>
      </c>
      <c r="AH20">
        <f t="shared" si="2"/>
        <v>15</v>
      </c>
      <c r="AI20">
        <f t="shared" si="3"/>
        <v>1.875</v>
      </c>
      <c r="AJ20">
        <f t="shared" si="4"/>
        <v>30</v>
      </c>
      <c r="AK20">
        <v>30</v>
      </c>
      <c r="AL20" s="3">
        <f t="shared" si="5"/>
        <v>100</v>
      </c>
    </row>
    <row r="21" spans="1:38" ht="16" x14ac:dyDescent="0.2">
      <c r="A21" t="s">
        <v>123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1" t="s">
        <v>21</v>
      </c>
      <c r="P21" s="1" t="s">
        <v>21</v>
      </c>
      <c r="Q21" s="1" t="s">
        <v>21</v>
      </c>
      <c r="R21" s="1" t="s">
        <v>21</v>
      </c>
      <c r="S21" s="1" t="s">
        <v>105</v>
      </c>
      <c r="T21" s="1" t="s">
        <v>21</v>
      </c>
      <c r="U21" s="1" t="s">
        <v>21</v>
      </c>
      <c r="V21" s="1" t="s">
        <v>21</v>
      </c>
      <c r="W21" s="1" t="s">
        <v>21</v>
      </c>
      <c r="X21" s="1" t="s">
        <v>21</v>
      </c>
      <c r="Y21" s="1" t="s">
        <v>21</v>
      </c>
      <c r="Z21" s="1" t="s">
        <v>21</v>
      </c>
      <c r="AA21" s="1" t="s">
        <v>21</v>
      </c>
      <c r="AB21" s="1" t="s">
        <v>21</v>
      </c>
      <c r="AC21" s="1" t="s">
        <v>21</v>
      </c>
      <c r="AD21" s="1" t="s">
        <v>21</v>
      </c>
      <c r="AE21" s="1" t="s">
        <v>21</v>
      </c>
      <c r="AF21">
        <f t="shared" si="0"/>
        <v>14</v>
      </c>
      <c r="AG21">
        <f t="shared" si="1"/>
        <v>2</v>
      </c>
      <c r="AH21">
        <f t="shared" si="2"/>
        <v>15</v>
      </c>
      <c r="AI21">
        <f t="shared" si="3"/>
        <v>1.875</v>
      </c>
      <c r="AJ21">
        <f t="shared" si="4"/>
        <v>30</v>
      </c>
      <c r="AK21">
        <v>30</v>
      </c>
      <c r="AL21" s="3">
        <f t="shared" si="5"/>
        <v>100</v>
      </c>
    </row>
    <row r="22" spans="1:38" ht="16" x14ac:dyDescent="0.2">
      <c r="A22" t="s">
        <v>124</v>
      </c>
      <c r="B22" s="1" t="s">
        <v>51</v>
      </c>
      <c r="D22" s="1" t="s">
        <v>55</v>
      </c>
      <c r="E22" s="1" t="s">
        <v>51</v>
      </c>
      <c r="F22" s="1" t="s">
        <v>51</v>
      </c>
      <c r="G22" s="1" t="s">
        <v>51</v>
      </c>
      <c r="H22" s="1" t="s">
        <v>51</v>
      </c>
      <c r="I22" s="1" t="s">
        <v>51</v>
      </c>
      <c r="J22" s="1" t="s">
        <v>51</v>
      </c>
      <c r="K22" s="1" t="s">
        <v>51</v>
      </c>
      <c r="L22" s="1" t="s">
        <v>51</v>
      </c>
      <c r="M22" s="1" t="s">
        <v>51</v>
      </c>
      <c r="N22" s="1" t="s">
        <v>51</v>
      </c>
      <c r="O22" s="1" t="s">
        <v>51</v>
      </c>
      <c r="P22" s="1" t="s">
        <v>51</v>
      </c>
      <c r="Q22" s="1" t="s">
        <v>51</v>
      </c>
      <c r="T22" s="1" t="s">
        <v>51</v>
      </c>
      <c r="V22" s="1" t="s">
        <v>51</v>
      </c>
      <c r="X22" s="1" t="s">
        <v>51</v>
      </c>
      <c r="Y22" s="1" t="s">
        <v>51</v>
      </c>
      <c r="AA22" s="1" t="s">
        <v>51</v>
      </c>
      <c r="AB22" s="1" t="s">
        <v>51</v>
      </c>
      <c r="AF22">
        <f t="shared" si="0"/>
        <v>13</v>
      </c>
      <c r="AG22">
        <f t="shared" si="1"/>
        <v>1.8571428571428572</v>
      </c>
      <c r="AH22">
        <f t="shared" si="2"/>
        <v>7</v>
      </c>
      <c r="AI22">
        <f t="shared" si="3"/>
        <v>0.875</v>
      </c>
      <c r="AJ22">
        <f t="shared" si="4"/>
        <v>21</v>
      </c>
      <c r="AK22">
        <v>30</v>
      </c>
      <c r="AL22" s="3">
        <f t="shared" si="5"/>
        <v>70</v>
      </c>
    </row>
    <row r="23" spans="1:38" ht="16" x14ac:dyDescent="0.2">
      <c r="A23" t="s">
        <v>125</v>
      </c>
      <c r="F23" s="1" t="s">
        <v>64</v>
      </c>
      <c r="H23" s="1" t="s">
        <v>71</v>
      </c>
      <c r="I23" s="1" t="s">
        <v>71</v>
      </c>
      <c r="L23" s="1" t="s">
        <v>64</v>
      </c>
      <c r="O23" s="1" t="s">
        <v>71</v>
      </c>
      <c r="P23" s="1" t="s">
        <v>64</v>
      </c>
      <c r="Q23" s="1" t="s">
        <v>64</v>
      </c>
      <c r="R23" s="1" t="s">
        <v>64</v>
      </c>
      <c r="S23" s="1" t="s">
        <v>64</v>
      </c>
      <c r="T23" s="1" t="s">
        <v>64</v>
      </c>
      <c r="U23" s="1" t="s">
        <v>71</v>
      </c>
      <c r="V23" s="1" t="s">
        <v>71</v>
      </c>
      <c r="W23" s="1" t="s">
        <v>64</v>
      </c>
      <c r="X23" s="1" t="s">
        <v>64</v>
      </c>
      <c r="Y23" s="1" t="s">
        <v>64</v>
      </c>
      <c r="Z23" s="1" t="s">
        <v>64</v>
      </c>
      <c r="AA23" s="1" t="s">
        <v>71</v>
      </c>
      <c r="AB23" s="1" t="s">
        <v>64</v>
      </c>
      <c r="AD23" s="1" t="s">
        <v>64</v>
      </c>
      <c r="AE23" s="1" t="s">
        <v>71</v>
      </c>
      <c r="AF23">
        <f t="shared" si="0"/>
        <v>5</v>
      </c>
      <c r="AG23">
        <f t="shared" si="1"/>
        <v>0.7142857142857143</v>
      </c>
      <c r="AH23">
        <f t="shared" si="2"/>
        <v>14</v>
      </c>
      <c r="AI23">
        <f t="shared" si="3"/>
        <v>1.75</v>
      </c>
      <c r="AJ23">
        <f t="shared" si="4"/>
        <v>20</v>
      </c>
      <c r="AK23">
        <v>30</v>
      </c>
      <c r="AL23" s="3">
        <f t="shared" si="5"/>
        <v>66.666666666666657</v>
      </c>
    </row>
    <row r="24" spans="1:38" ht="16" x14ac:dyDescent="0.2">
      <c r="A24" t="s">
        <v>126</v>
      </c>
      <c r="B24" s="1" t="s">
        <v>37</v>
      </c>
      <c r="C24" s="1" t="s">
        <v>37</v>
      </c>
      <c r="D24" s="1" t="s">
        <v>37</v>
      </c>
      <c r="E24" s="1" t="s">
        <v>37</v>
      </c>
      <c r="F24" s="1" t="s">
        <v>65</v>
      </c>
      <c r="G24" s="1" t="s">
        <v>37</v>
      </c>
      <c r="H24" s="1" t="s">
        <v>37</v>
      </c>
      <c r="I24" s="1" t="s">
        <v>37</v>
      </c>
      <c r="K24" s="1" t="s">
        <v>37</v>
      </c>
      <c r="L24" s="1" t="s">
        <v>37</v>
      </c>
      <c r="M24" s="1" t="s">
        <v>37</v>
      </c>
      <c r="N24" s="1" t="s">
        <v>37</v>
      </c>
      <c r="O24" s="1" t="s">
        <v>37</v>
      </c>
      <c r="P24" s="1" t="s">
        <v>37</v>
      </c>
      <c r="Q24" s="1" t="s">
        <v>37</v>
      </c>
      <c r="R24" s="1" t="s">
        <v>37</v>
      </c>
      <c r="S24" s="1" t="s">
        <v>37</v>
      </c>
      <c r="T24" s="1" t="s">
        <v>37</v>
      </c>
      <c r="U24" s="1" t="s">
        <v>37</v>
      </c>
      <c r="V24" s="1" t="s">
        <v>37</v>
      </c>
      <c r="W24" s="1" t="s">
        <v>110</v>
      </c>
      <c r="X24" s="1" t="s">
        <v>37</v>
      </c>
      <c r="Y24" s="1" t="s">
        <v>37</v>
      </c>
      <c r="AA24" s="1" t="s">
        <v>37</v>
      </c>
      <c r="AB24" s="1" t="s">
        <v>37</v>
      </c>
      <c r="AC24" s="1" t="s">
        <v>37</v>
      </c>
      <c r="AD24" s="1" t="s">
        <v>110</v>
      </c>
      <c r="AE24" s="1" t="s">
        <v>37</v>
      </c>
      <c r="AF24">
        <f t="shared" si="0"/>
        <v>13</v>
      </c>
      <c r="AG24">
        <f t="shared" si="1"/>
        <v>1.8571428571428572</v>
      </c>
      <c r="AH24">
        <f t="shared" si="2"/>
        <v>14</v>
      </c>
      <c r="AI24">
        <f t="shared" si="3"/>
        <v>1.75</v>
      </c>
      <c r="AJ24">
        <f t="shared" si="4"/>
        <v>28</v>
      </c>
      <c r="AK24">
        <v>30</v>
      </c>
      <c r="AL24" s="3">
        <f t="shared" si="5"/>
        <v>93.333333333333329</v>
      </c>
    </row>
    <row r="25" spans="1:38" ht="16" x14ac:dyDescent="0.2">
      <c r="A25" t="s">
        <v>127</v>
      </c>
      <c r="B25" s="1" t="s">
        <v>25</v>
      </c>
      <c r="C25" s="1" t="s">
        <v>25</v>
      </c>
      <c r="D25" s="1" t="s">
        <v>25</v>
      </c>
      <c r="E25" s="1" t="s">
        <v>25</v>
      </c>
      <c r="F25" s="1" t="s">
        <v>25</v>
      </c>
      <c r="H25" s="1" t="s">
        <v>25</v>
      </c>
      <c r="I25" s="1" t="s">
        <v>25</v>
      </c>
      <c r="J25" s="1" t="s">
        <v>25</v>
      </c>
      <c r="K25" s="1" t="s">
        <v>25</v>
      </c>
      <c r="L25" s="1" t="s">
        <v>25</v>
      </c>
      <c r="M25" s="1" t="s">
        <v>25</v>
      </c>
      <c r="N25" s="1" t="s">
        <v>25</v>
      </c>
      <c r="O25" s="1" t="s">
        <v>25</v>
      </c>
      <c r="P25" s="1" t="s">
        <v>25</v>
      </c>
      <c r="Q25" s="1" t="s">
        <v>25</v>
      </c>
      <c r="R25" s="1" t="s">
        <v>25</v>
      </c>
      <c r="T25" s="1" t="s">
        <v>25</v>
      </c>
      <c r="U25" s="1" t="s">
        <v>25</v>
      </c>
      <c r="V25" s="1" t="s">
        <v>25</v>
      </c>
      <c r="W25" s="1" t="s">
        <v>25</v>
      </c>
      <c r="X25" s="1" t="s">
        <v>25</v>
      </c>
      <c r="Y25" s="1" t="s">
        <v>25</v>
      </c>
      <c r="Z25" s="1" t="s">
        <v>25</v>
      </c>
      <c r="AA25" s="1" t="s">
        <v>25</v>
      </c>
      <c r="AB25" s="1" t="s">
        <v>25</v>
      </c>
      <c r="AC25" s="1" t="s">
        <v>25</v>
      </c>
      <c r="AD25" s="1" t="s">
        <v>25</v>
      </c>
      <c r="AE25" s="1" t="s">
        <v>25</v>
      </c>
      <c r="AF25">
        <f t="shared" si="0"/>
        <v>13</v>
      </c>
      <c r="AG25">
        <f t="shared" si="1"/>
        <v>1.8571428571428572</v>
      </c>
      <c r="AH25">
        <f t="shared" si="2"/>
        <v>14</v>
      </c>
      <c r="AI25">
        <f t="shared" si="3"/>
        <v>1.75</v>
      </c>
      <c r="AJ25">
        <f t="shared" si="4"/>
        <v>28</v>
      </c>
      <c r="AK25">
        <v>30</v>
      </c>
      <c r="AL25" s="3">
        <f t="shared" si="5"/>
        <v>93.333333333333329</v>
      </c>
    </row>
    <row r="26" spans="1:38" ht="16" x14ac:dyDescent="0.2">
      <c r="A26" t="s">
        <v>30</v>
      </c>
      <c r="C26" s="1" t="s">
        <v>31</v>
      </c>
      <c r="D26" s="1" t="s">
        <v>31</v>
      </c>
      <c r="E26" s="1" t="s">
        <v>31</v>
      </c>
      <c r="F26" s="1" t="s">
        <v>66</v>
      </c>
      <c r="G26" s="1" t="s">
        <v>31</v>
      </c>
      <c r="H26" s="1" t="s">
        <v>31</v>
      </c>
      <c r="I26" s="1" t="s">
        <v>31</v>
      </c>
      <c r="J26" s="1" t="s">
        <v>31</v>
      </c>
      <c r="K26" s="1" t="s">
        <v>31</v>
      </c>
      <c r="L26" s="1" t="s">
        <v>66</v>
      </c>
      <c r="M26" s="1" t="s">
        <v>31</v>
      </c>
      <c r="N26" s="1" t="s">
        <v>31</v>
      </c>
      <c r="O26" s="1" t="s">
        <v>31</v>
      </c>
      <c r="P26" s="1" t="s">
        <v>31</v>
      </c>
      <c r="Q26" s="1" t="s">
        <v>31</v>
      </c>
      <c r="R26" s="1" t="s">
        <v>31</v>
      </c>
      <c r="S26" s="1" t="s">
        <v>31</v>
      </c>
      <c r="T26" s="1" t="s">
        <v>31</v>
      </c>
      <c r="U26" s="1" t="s">
        <v>31</v>
      </c>
      <c r="V26" s="1" t="s">
        <v>31</v>
      </c>
      <c r="W26" s="1" t="s">
        <v>31</v>
      </c>
      <c r="X26" s="1" t="s">
        <v>31</v>
      </c>
      <c r="Y26" s="1" t="s">
        <v>31</v>
      </c>
      <c r="Z26" s="1" t="s">
        <v>31</v>
      </c>
      <c r="AA26" s="1" t="s">
        <v>31</v>
      </c>
      <c r="AC26" s="1" t="s">
        <v>31</v>
      </c>
      <c r="AD26" s="1" t="s">
        <v>31</v>
      </c>
      <c r="AE26" s="1" t="s">
        <v>31</v>
      </c>
      <c r="AF26">
        <f t="shared" si="0"/>
        <v>13</v>
      </c>
      <c r="AG26">
        <f t="shared" si="1"/>
        <v>1.8571428571428572</v>
      </c>
      <c r="AH26">
        <f t="shared" si="2"/>
        <v>14</v>
      </c>
      <c r="AI26">
        <f t="shared" si="3"/>
        <v>1.75</v>
      </c>
      <c r="AJ26">
        <f t="shared" si="4"/>
        <v>28</v>
      </c>
      <c r="AK26">
        <v>30</v>
      </c>
      <c r="AL26" s="3">
        <f t="shared" si="5"/>
        <v>93.333333333333329</v>
      </c>
    </row>
    <row r="27" spans="1:38" ht="16" x14ac:dyDescent="0.2">
      <c r="A27" t="s">
        <v>16</v>
      </c>
      <c r="B27" s="1" t="s">
        <v>53</v>
      </c>
      <c r="C27" s="1" t="s">
        <v>17</v>
      </c>
      <c r="D27" s="1" t="s">
        <v>53</v>
      </c>
      <c r="E27" s="1" t="s">
        <v>53</v>
      </c>
      <c r="G27" s="1" t="s">
        <v>17</v>
      </c>
      <c r="H27" s="1" t="s">
        <v>17</v>
      </c>
      <c r="I27" s="1" t="s">
        <v>53</v>
      </c>
      <c r="J27" s="1" t="s">
        <v>53</v>
      </c>
      <c r="K27" s="1" t="s">
        <v>17</v>
      </c>
      <c r="L27" s="1" t="s">
        <v>53</v>
      </c>
      <c r="M27" s="1" t="s">
        <v>53</v>
      </c>
      <c r="N27" s="1" t="s">
        <v>17</v>
      </c>
      <c r="O27" s="1" t="s">
        <v>53</v>
      </c>
      <c r="P27" s="1" t="s">
        <v>53</v>
      </c>
      <c r="R27" s="1" t="s">
        <v>53</v>
      </c>
      <c r="S27" s="1" t="s">
        <v>53</v>
      </c>
      <c r="U27" s="1" t="s">
        <v>53</v>
      </c>
      <c r="V27" s="1" t="s">
        <v>53</v>
      </c>
      <c r="W27" s="1" t="s">
        <v>53</v>
      </c>
      <c r="X27" s="1" t="s">
        <v>53</v>
      </c>
      <c r="Y27" s="1" t="s">
        <v>53</v>
      </c>
      <c r="Z27" s="1" t="s">
        <v>53</v>
      </c>
      <c r="AA27" s="1" t="s">
        <v>53</v>
      </c>
      <c r="AB27" s="1" t="s">
        <v>53</v>
      </c>
      <c r="AC27" s="1" t="s">
        <v>53</v>
      </c>
      <c r="AD27" s="1" t="s">
        <v>53</v>
      </c>
      <c r="AE27" s="1" t="s">
        <v>53</v>
      </c>
      <c r="AF27">
        <f t="shared" si="0"/>
        <v>13</v>
      </c>
      <c r="AG27">
        <f t="shared" si="1"/>
        <v>1.8571428571428572</v>
      </c>
      <c r="AH27">
        <f t="shared" si="2"/>
        <v>13</v>
      </c>
      <c r="AI27">
        <f t="shared" si="3"/>
        <v>1.625</v>
      </c>
      <c r="AJ27">
        <f t="shared" si="4"/>
        <v>27</v>
      </c>
      <c r="AK27">
        <v>30</v>
      </c>
      <c r="AL27" s="3">
        <f t="shared" si="5"/>
        <v>90</v>
      </c>
    </row>
    <row r="28" spans="1:38" ht="16" x14ac:dyDescent="0.2">
      <c r="A28" t="s">
        <v>7</v>
      </c>
      <c r="B28" s="1" t="s">
        <v>8</v>
      </c>
      <c r="C28" s="1" t="s">
        <v>8</v>
      </c>
      <c r="E28" s="1" t="s">
        <v>61</v>
      </c>
      <c r="F28" s="1" t="s">
        <v>8</v>
      </c>
      <c r="H28" s="1" t="s">
        <v>8</v>
      </c>
      <c r="L28" s="1" t="s">
        <v>8</v>
      </c>
      <c r="M28" s="1" t="s">
        <v>8</v>
      </c>
      <c r="O28" s="1" t="s">
        <v>8</v>
      </c>
      <c r="P28" s="1" t="s">
        <v>8</v>
      </c>
      <c r="Q28" s="1" t="s">
        <v>8</v>
      </c>
      <c r="R28" s="1" t="s">
        <v>8</v>
      </c>
      <c r="S28" s="1" t="s">
        <v>8</v>
      </c>
      <c r="T28" s="1" t="s">
        <v>8</v>
      </c>
      <c r="U28" s="1" t="s">
        <v>8</v>
      </c>
      <c r="V28" s="1" t="s">
        <v>8</v>
      </c>
      <c r="W28" s="1" t="s">
        <v>8</v>
      </c>
      <c r="X28" s="1" t="s">
        <v>8</v>
      </c>
      <c r="Y28" s="1" t="s">
        <v>8</v>
      </c>
      <c r="Z28" s="1" t="s">
        <v>8</v>
      </c>
      <c r="AA28" s="1" t="s">
        <v>8</v>
      </c>
      <c r="AB28" s="1" t="s">
        <v>8</v>
      </c>
      <c r="AC28" s="1" t="s">
        <v>8</v>
      </c>
      <c r="AE28" s="1" t="s">
        <v>8</v>
      </c>
      <c r="AF28">
        <f t="shared" si="0"/>
        <v>8</v>
      </c>
      <c r="AG28">
        <f t="shared" si="1"/>
        <v>1.1428571428571428</v>
      </c>
      <c r="AH28">
        <f t="shared" si="2"/>
        <v>14</v>
      </c>
      <c r="AI28">
        <f t="shared" si="3"/>
        <v>1.75</v>
      </c>
      <c r="AJ28">
        <f t="shared" si="4"/>
        <v>23</v>
      </c>
      <c r="AK28">
        <v>30</v>
      </c>
      <c r="AL28" s="3">
        <f t="shared" si="5"/>
        <v>76.666666666666671</v>
      </c>
    </row>
    <row r="29" spans="1:38" ht="16" x14ac:dyDescent="0.2">
      <c r="A29" t="s">
        <v>18</v>
      </c>
      <c r="B29" s="1" t="s">
        <v>19</v>
      </c>
      <c r="C29" s="1" t="s">
        <v>19</v>
      </c>
      <c r="E29" s="1" t="s">
        <v>19</v>
      </c>
      <c r="F29" s="1" t="s">
        <v>19</v>
      </c>
      <c r="G29" s="1" t="s">
        <v>19</v>
      </c>
      <c r="H29" s="1" t="s">
        <v>19</v>
      </c>
      <c r="I29" s="1" t="s">
        <v>19</v>
      </c>
      <c r="J29" s="1" t="s">
        <v>19</v>
      </c>
      <c r="K29" s="1" t="s">
        <v>19</v>
      </c>
      <c r="L29" s="1" t="s">
        <v>19</v>
      </c>
      <c r="M29" s="1" t="s">
        <v>19</v>
      </c>
      <c r="N29" s="1" t="s">
        <v>19</v>
      </c>
      <c r="O29" s="1" t="s">
        <v>19</v>
      </c>
      <c r="Q29" s="1" t="s">
        <v>19</v>
      </c>
      <c r="R29" s="1" t="s">
        <v>19</v>
      </c>
      <c r="S29" s="1" t="s">
        <v>19</v>
      </c>
      <c r="T29" s="1" t="s">
        <v>19</v>
      </c>
      <c r="U29" s="1" t="s">
        <v>19</v>
      </c>
      <c r="V29" s="1" t="s">
        <v>19</v>
      </c>
      <c r="W29" s="1" t="s">
        <v>19</v>
      </c>
      <c r="X29" s="1" t="s">
        <v>19</v>
      </c>
      <c r="Y29" s="1" t="s">
        <v>19</v>
      </c>
      <c r="Z29" s="1" t="s">
        <v>19</v>
      </c>
      <c r="AA29" s="1" t="s">
        <v>19</v>
      </c>
      <c r="AB29" s="1" t="s">
        <v>19</v>
      </c>
      <c r="AC29" s="1" t="s">
        <v>19</v>
      </c>
      <c r="AD29" s="1" t="s">
        <v>19</v>
      </c>
      <c r="AF29">
        <f t="shared" si="0"/>
        <v>13</v>
      </c>
      <c r="AG29">
        <f t="shared" si="1"/>
        <v>1.8571428571428572</v>
      </c>
      <c r="AH29">
        <f t="shared" si="2"/>
        <v>14</v>
      </c>
      <c r="AI29">
        <f t="shared" si="3"/>
        <v>1.75</v>
      </c>
      <c r="AJ29">
        <f t="shared" si="4"/>
        <v>27</v>
      </c>
      <c r="AK29">
        <v>30</v>
      </c>
      <c r="AL29" s="3">
        <f t="shared" si="5"/>
        <v>90</v>
      </c>
    </row>
    <row r="30" spans="1:38" ht="16" x14ac:dyDescent="0.2">
      <c r="A30" t="s">
        <v>128</v>
      </c>
      <c r="B30" s="1" t="s">
        <v>52</v>
      </c>
      <c r="D30" s="1" t="s">
        <v>52</v>
      </c>
      <c r="E30" s="1" t="s">
        <v>52</v>
      </c>
      <c r="F30" s="1" t="s">
        <v>52</v>
      </c>
      <c r="G30" s="1" t="s">
        <v>52</v>
      </c>
      <c r="H30" s="1" t="s">
        <v>52</v>
      </c>
      <c r="I30" s="1" t="s">
        <v>52</v>
      </c>
      <c r="J30" s="1" t="s">
        <v>52</v>
      </c>
      <c r="K30" s="1" t="s">
        <v>52</v>
      </c>
      <c r="L30" s="1" t="s">
        <v>52</v>
      </c>
      <c r="M30" s="1" t="s">
        <v>52</v>
      </c>
      <c r="N30" s="1" t="s">
        <v>52</v>
      </c>
      <c r="O30" s="1" t="s">
        <v>52</v>
      </c>
      <c r="P30" s="1" t="s">
        <v>52</v>
      </c>
      <c r="Q30" s="1" t="s">
        <v>52</v>
      </c>
      <c r="S30" s="1" t="s">
        <v>52</v>
      </c>
      <c r="T30" s="1" t="s">
        <v>52</v>
      </c>
      <c r="U30" s="1" t="s">
        <v>52</v>
      </c>
      <c r="V30" s="1" t="s">
        <v>52</v>
      </c>
      <c r="W30" s="1" t="s">
        <v>52</v>
      </c>
      <c r="X30" s="1" t="s">
        <v>52</v>
      </c>
      <c r="Y30" s="1" t="s">
        <v>52</v>
      </c>
      <c r="Z30" s="1" t="s">
        <v>52</v>
      </c>
      <c r="AA30" s="1" t="s">
        <v>52</v>
      </c>
      <c r="AB30" s="1" t="s">
        <v>52</v>
      </c>
      <c r="AC30" s="1" t="s">
        <v>52</v>
      </c>
      <c r="AD30" s="1" t="s">
        <v>52</v>
      </c>
      <c r="AE30" s="1" t="s">
        <v>52</v>
      </c>
      <c r="AF30">
        <f t="shared" si="0"/>
        <v>13</v>
      </c>
      <c r="AG30">
        <f t="shared" si="1"/>
        <v>1.8571428571428572</v>
      </c>
      <c r="AH30">
        <f t="shared" si="2"/>
        <v>14</v>
      </c>
      <c r="AI30">
        <f t="shared" si="3"/>
        <v>1.75</v>
      </c>
      <c r="AJ30">
        <f t="shared" si="4"/>
        <v>28</v>
      </c>
      <c r="AK30">
        <v>30</v>
      </c>
      <c r="AL30" s="3">
        <f t="shared" si="5"/>
        <v>93.333333333333329</v>
      </c>
    </row>
    <row r="31" spans="1:38" ht="16" x14ac:dyDescent="0.2">
      <c r="A31" t="s">
        <v>26</v>
      </c>
      <c r="B31" s="1" t="s">
        <v>27</v>
      </c>
      <c r="C31" s="1" t="s">
        <v>27</v>
      </c>
      <c r="D31" s="1" t="s">
        <v>27</v>
      </c>
      <c r="F31" s="1" t="s">
        <v>27</v>
      </c>
      <c r="G31" s="1" t="s">
        <v>27</v>
      </c>
      <c r="I31" s="1" t="s">
        <v>27</v>
      </c>
      <c r="J31" s="1" t="s">
        <v>27</v>
      </c>
      <c r="K31" s="1" t="s">
        <v>27</v>
      </c>
      <c r="L31" s="1" t="s">
        <v>27</v>
      </c>
      <c r="M31" s="1" t="s">
        <v>27</v>
      </c>
      <c r="N31" s="1" t="s">
        <v>27</v>
      </c>
      <c r="O31" s="1" t="s">
        <v>27</v>
      </c>
      <c r="P31" s="1" t="s">
        <v>27</v>
      </c>
      <c r="Q31" s="1" t="s">
        <v>27</v>
      </c>
      <c r="R31" s="1" t="s">
        <v>27</v>
      </c>
      <c r="S31" s="1" t="s">
        <v>27</v>
      </c>
      <c r="T31" s="1" t="s">
        <v>27</v>
      </c>
      <c r="V31" s="1" t="s">
        <v>27</v>
      </c>
      <c r="W31" s="1" t="s">
        <v>27</v>
      </c>
      <c r="X31" s="1" t="s">
        <v>27</v>
      </c>
      <c r="Y31" s="1" t="s">
        <v>27</v>
      </c>
      <c r="Z31" s="1" t="s">
        <v>27</v>
      </c>
      <c r="AA31" s="1" t="s">
        <v>27</v>
      </c>
      <c r="AB31" s="1" t="s">
        <v>27</v>
      </c>
      <c r="AC31" s="1" t="s">
        <v>27</v>
      </c>
      <c r="AD31" s="1" t="s">
        <v>27</v>
      </c>
      <c r="AE31" s="1" t="s">
        <v>27</v>
      </c>
      <c r="AF31">
        <f t="shared" si="0"/>
        <v>12</v>
      </c>
      <c r="AG31">
        <f t="shared" si="1"/>
        <v>1.7142857142857142</v>
      </c>
      <c r="AH31">
        <f t="shared" si="2"/>
        <v>14</v>
      </c>
      <c r="AI31">
        <f t="shared" si="3"/>
        <v>1.75</v>
      </c>
      <c r="AJ31">
        <f t="shared" si="4"/>
        <v>27</v>
      </c>
      <c r="AK31">
        <v>30</v>
      </c>
      <c r="AL31" s="3">
        <f t="shared" si="5"/>
        <v>90</v>
      </c>
    </row>
    <row r="32" spans="1:38" ht="16" x14ac:dyDescent="0.2">
      <c r="A32" t="s">
        <v>28</v>
      </c>
      <c r="B32" s="1" t="s">
        <v>29</v>
      </c>
      <c r="C32" s="1" t="s">
        <v>29</v>
      </c>
      <c r="D32" s="1" t="s">
        <v>29</v>
      </c>
      <c r="E32" s="1" t="s">
        <v>29</v>
      </c>
      <c r="F32" s="1" t="s">
        <v>29</v>
      </c>
      <c r="H32" s="1" t="s">
        <v>29</v>
      </c>
      <c r="I32" s="1" t="s">
        <v>29</v>
      </c>
      <c r="J32" s="1" t="s">
        <v>29</v>
      </c>
      <c r="K32" s="1" t="s">
        <v>29</v>
      </c>
      <c r="L32" s="1" t="s">
        <v>29</v>
      </c>
      <c r="M32" s="1" t="s">
        <v>29</v>
      </c>
      <c r="N32" s="1" t="s">
        <v>29</v>
      </c>
      <c r="O32" s="1" t="s">
        <v>29</v>
      </c>
      <c r="P32" s="1" t="s">
        <v>29</v>
      </c>
      <c r="Q32" s="1" t="s">
        <v>29</v>
      </c>
      <c r="R32" s="1" t="s">
        <v>29</v>
      </c>
      <c r="S32" s="1" t="s">
        <v>29</v>
      </c>
      <c r="T32" s="1" t="s">
        <v>29</v>
      </c>
      <c r="W32" s="1" t="s">
        <v>29</v>
      </c>
      <c r="X32" s="1" t="s">
        <v>29</v>
      </c>
      <c r="Y32" s="1" t="s">
        <v>29</v>
      </c>
      <c r="Z32" s="1" t="s">
        <v>29</v>
      </c>
      <c r="AA32" s="1" t="s">
        <v>29</v>
      </c>
      <c r="AB32" s="1" t="s">
        <v>29</v>
      </c>
      <c r="AC32" s="1" t="s">
        <v>29</v>
      </c>
      <c r="AD32" s="1" t="s">
        <v>29</v>
      </c>
      <c r="AE32" s="1" t="s">
        <v>29</v>
      </c>
      <c r="AF32">
        <f t="shared" si="0"/>
        <v>13</v>
      </c>
      <c r="AG32">
        <f t="shared" si="1"/>
        <v>1.8571428571428572</v>
      </c>
      <c r="AH32">
        <f t="shared" si="2"/>
        <v>13</v>
      </c>
      <c r="AI32">
        <f t="shared" si="3"/>
        <v>1.625</v>
      </c>
      <c r="AJ32">
        <f t="shared" si="4"/>
        <v>27</v>
      </c>
      <c r="AK32">
        <v>30</v>
      </c>
      <c r="AL32" s="3">
        <f t="shared" si="5"/>
        <v>90</v>
      </c>
    </row>
    <row r="33" spans="1:38" ht="16" x14ac:dyDescent="0.2">
      <c r="A33" t="s">
        <v>133</v>
      </c>
      <c r="B33" s="1"/>
      <c r="C33" s="1"/>
      <c r="D33" s="1"/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 t="s">
        <v>90</v>
      </c>
      <c r="T33" s="1"/>
      <c r="W33" s="1" t="s">
        <v>90</v>
      </c>
      <c r="Y33" s="1" t="s">
        <v>90</v>
      </c>
      <c r="AC33" s="1" t="s">
        <v>90</v>
      </c>
      <c r="AE33" s="1" t="s">
        <v>90</v>
      </c>
      <c r="AF33">
        <f t="shared" si="0"/>
        <v>0</v>
      </c>
      <c r="AG33">
        <f t="shared" si="1"/>
        <v>0</v>
      </c>
      <c r="AH33">
        <f t="shared" si="2"/>
        <v>5</v>
      </c>
      <c r="AI33">
        <f t="shared" si="3"/>
        <v>0.625</v>
      </c>
      <c r="AJ33">
        <f t="shared" si="4"/>
        <v>5</v>
      </c>
      <c r="AK33">
        <v>30</v>
      </c>
      <c r="AL33" s="3">
        <f t="shared" si="5"/>
        <v>16.666666666666664</v>
      </c>
    </row>
    <row r="34" spans="1:38" ht="16" x14ac:dyDescent="0.2">
      <c r="A34" t="s">
        <v>129</v>
      </c>
      <c r="C34" s="1" t="s">
        <v>1</v>
      </c>
      <c r="E34" s="1" t="s">
        <v>60</v>
      </c>
      <c r="F34" s="1" t="s">
        <v>60</v>
      </c>
      <c r="G34" s="1" t="s">
        <v>60</v>
      </c>
      <c r="H34" s="1" t="s">
        <v>1</v>
      </c>
      <c r="I34" s="1" t="s">
        <v>60</v>
      </c>
      <c r="J34" s="1" t="s">
        <v>1</v>
      </c>
      <c r="K34" s="1" t="s">
        <v>1</v>
      </c>
      <c r="M34" s="1" t="s">
        <v>60</v>
      </c>
      <c r="N34" s="1" t="s">
        <v>81</v>
      </c>
      <c r="O34" s="1" t="s">
        <v>1</v>
      </c>
      <c r="P34" s="1" t="s">
        <v>60</v>
      </c>
      <c r="Q34" s="1" t="s">
        <v>60</v>
      </c>
      <c r="S34" s="1" t="s">
        <v>60</v>
      </c>
      <c r="T34" s="1" t="s">
        <v>60</v>
      </c>
      <c r="U34" s="1" t="s">
        <v>1</v>
      </c>
      <c r="V34" s="1" t="s">
        <v>1</v>
      </c>
      <c r="W34" s="1" t="s">
        <v>60</v>
      </c>
      <c r="X34" s="1" t="s">
        <v>1</v>
      </c>
      <c r="Y34" s="1" t="s">
        <v>1</v>
      </c>
      <c r="Z34" s="1" t="s">
        <v>60</v>
      </c>
      <c r="AA34" s="1" t="s">
        <v>60</v>
      </c>
      <c r="AC34" s="1" t="s">
        <v>1</v>
      </c>
      <c r="AE34" s="1" t="s">
        <v>1</v>
      </c>
      <c r="AF34">
        <f t="shared" si="0"/>
        <v>11</v>
      </c>
      <c r="AG34">
        <f t="shared" si="1"/>
        <v>1.5714285714285714</v>
      </c>
      <c r="AH34">
        <f t="shared" si="2"/>
        <v>12</v>
      </c>
      <c r="AI34">
        <f t="shared" si="3"/>
        <v>1.5</v>
      </c>
      <c r="AJ34">
        <f t="shared" si="4"/>
        <v>24</v>
      </c>
      <c r="AK34">
        <v>30</v>
      </c>
      <c r="AL34" s="3">
        <f t="shared" si="5"/>
        <v>80</v>
      </c>
    </row>
    <row r="35" spans="1:38" ht="16" x14ac:dyDescent="0.2">
      <c r="A35" t="s">
        <v>9</v>
      </c>
      <c r="B35" s="1" t="s">
        <v>10</v>
      </c>
      <c r="C35" s="1" t="s">
        <v>10</v>
      </c>
      <c r="D35" s="1" t="s">
        <v>10</v>
      </c>
      <c r="E35" s="1" t="s">
        <v>10</v>
      </c>
      <c r="F35" s="1" t="s">
        <v>10</v>
      </c>
      <c r="G35" s="1" t="s">
        <v>10</v>
      </c>
      <c r="H35" s="1" t="s">
        <v>10</v>
      </c>
      <c r="I35" s="1" t="s">
        <v>10</v>
      </c>
      <c r="J35" s="1" t="s">
        <v>10</v>
      </c>
      <c r="K35" s="1" t="s">
        <v>10</v>
      </c>
      <c r="M35" s="1" t="s">
        <v>10</v>
      </c>
      <c r="N35" s="1" t="s">
        <v>10</v>
      </c>
      <c r="P35" s="1" t="s">
        <v>10</v>
      </c>
      <c r="Q35" s="1" t="s">
        <v>10</v>
      </c>
      <c r="R35" s="1" t="s">
        <v>10</v>
      </c>
      <c r="S35" s="1" t="s">
        <v>10</v>
      </c>
      <c r="T35" s="1" t="s">
        <v>10</v>
      </c>
      <c r="U35" s="1" t="s">
        <v>10</v>
      </c>
      <c r="V35" s="1" t="s">
        <v>10</v>
      </c>
      <c r="W35" s="1" t="s">
        <v>10</v>
      </c>
      <c r="X35" s="1" t="s">
        <v>10</v>
      </c>
      <c r="Z35" s="1" t="s">
        <v>10</v>
      </c>
      <c r="AB35" s="1" t="s">
        <v>10</v>
      </c>
      <c r="AC35" s="1" t="s">
        <v>10</v>
      </c>
      <c r="AD35" s="1" t="s">
        <v>10</v>
      </c>
      <c r="AE35" s="1" t="s">
        <v>10</v>
      </c>
      <c r="AF35">
        <f t="shared" si="0"/>
        <v>12</v>
      </c>
      <c r="AG35">
        <f t="shared" si="1"/>
        <v>1.7142857142857142</v>
      </c>
      <c r="AH35">
        <f t="shared" si="2"/>
        <v>13</v>
      </c>
      <c r="AI35">
        <f t="shared" si="3"/>
        <v>1.625</v>
      </c>
      <c r="AJ35">
        <f t="shared" si="4"/>
        <v>26</v>
      </c>
      <c r="AK35">
        <v>30</v>
      </c>
      <c r="AL35" s="3">
        <f t="shared" si="5"/>
        <v>86.666666666666671</v>
      </c>
    </row>
    <row r="36" spans="1:38" ht="16" x14ac:dyDescent="0.2">
      <c r="A36" t="s">
        <v>40</v>
      </c>
      <c r="B36" s="1" t="s">
        <v>41</v>
      </c>
      <c r="C36" s="1" t="s">
        <v>41</v>
      </c>
      <c r="D36" s="1" t="s">
        <v>41</v>
      </c>
      <c r="F36" s="1" t="s">
        <v>41</v>
      </c>
      <c r="G36" s="1" t="s">
        <v>41</v>
      </c>
      <c r="H36" s="1" t="s">
        <v>41</v>
      </c>
      <c r="I36" s="1" t="s">
        <v>41</v>
      </c>
      <c r="J36" s="1" t="s">
        <v>41</v>
      </c>
      <c r="K36" s="1" t="s">
        <v>41</v>
      </c>
      <c r="L36" s="1" t="s">
        <v>41</v>
      </c>
      <c r="M36" s="1" t="s">
        <v>41</v>
      </c>
      <c r="N36" s="1" t="s">
        <v>41</v>
      </c>
      <c r="O36" s="1" t="s">
        <v>41</v>
      </c>
      <c r="P36" s="1" t="s">
        <v>41</v>
      </c>
      <c r="R36" s="1" t="s">
        <v>41</v>
      </c>
      <c r="S36" s="1" t="s">
        <v>41</v>
      </c>
      <c r="T36" s="1" t="s">
        <v>41</v>
      </c>
      <c r="U36" s="1" t="s">
        <v>41</v>
      </c>
      <c r="V36" s="1" t="s">
        <v>41</v>
      </c>
      <c r="W36" s="1" t="s">
        <v>41</v>
      </c>
      <c r="X36" s="1" t="s">
        <v>41</v>
      </c>
      <c r="Y36" s="1" t="s">
        <v>41</v>
      </c>
      <c r="Z36" s="1" t="s">
        <v>41</v>
      </c>
      <c r="AA36" s="1" t="s">
        <v>41</v>
      </c>
      <c r="AB36" s="1" t="s">
        <v>41</v>
      </c>
      <c r="AC36" s="1" t="s">
        <v>41</v>
      </c>
      <c r="AD36" s="1" t="s">
        <v>41</v>
      </c>
      <c r="AE36" s="1" t="s">
        <v>41</v>
      </c>
      <c r="AF36">
        <f t="shared" si="0"/>
        <v>13</v>
      </c>
      <c r="AG36">
        <f t="shared" si="1"/>
        <v>1.8571428571428572</v>
      </c>
      <c r="AH36">
        <f t="shared" si="2"/>
        <v>14</v>
      </c>
      <c r="AI36">
        <f t="shared" si="3"/>
        <v>1.75</v>
      </c>
      <c r="AJ36">
        <f t="shared" si="4"/>
        <v>28</v>
      </c>
      <c r="AK36">
        <v>30</v>
      </c>
      <c r="AL36" s="3">
        <f t="shared" si="5"/>
        <v>93.333333333333329</v>
      </c>
    </row>
    <row r="37" spans="1:38" ht="16" x14ac:dyDescent="0.2">
      <c r="A37" t="s">
        <v>130</v>
      </c>
      <c r="B37" s="1" t="s">
        <v>44</v>
      </c>
      <c r="C37" s="1" t="s">
        <v>44</v>
      </c>
      <c r="D37" s="1" t="s">
        <v>44</v>
      </c>
      <c r="E37" s="1" t="s">
        <v>44</v>
      </c>
      <c r="F37" s="1" t="s">
        <v>44</v>
      </c>
      <c r="G37" s="1" t="s">
        <v>44</v>
      </c>
      <c r="H37" s="1" t="s">
        <v>44</v>
      </c>
      <c r="I37" s="1" t="s">
        <v>44</v>
      </c>
      <c r="J37" s="1" t="s">
        <v>44</v>
      </c>
      <c r="K37" s="1" t="s">
        <v>44</v>
      </c>
      <c r="L37" s="1" t="s">
        <v>44</v>
      </c>
      <c r="M37" s="1" t="s">
        <v>44</v>
      </c>
      <c r="N37" s="1" t="s">
        <v>44</v>
      </c>
      <c r="O37" s="1" t="s">
        <v>44</v>
      </c>
      <c r="P37" s="1" t="s">
        <v>44</v>
      </c>
      <c r="Q37" s="1" t="s">
        <v>44</v>
      </c>
      <c r="R37" s="1" t="s">
        <v>44</v>
      </c>
      <c r="S37" s="1" t="s">
        <v>44</v>
      </c>
      <c r="T37" s="1" t="s">
        <v>44</v>
      </c>
      <c r="U37" s="1" t="s">
        <v>44</v>
      </c>
      <c r="V37" s="1" t="s">
        <v>44</v>
      </c>
      <c r="W37" s="1" t="s">
        <v>44</v>
      </c>
      <c r="X37" s="1" t="s">
        <v>44</v>
      </c>
      <c r="Y37" s="1" t="s">
        <v>44</v>
      </c>
      <c r="Z37" s="1" t="s">
        <v>44</v>
      </c>
      <c r="AA37" s="1" t="s">
        <v>44</v>
      </c>
      <c r="AB37" s="1" t="s">
        <v>44</v>
      </c>
      <c r="AC37" s="1" t="s">
        <v>44</v>
      </c>
      <c r="AD37" s="1" t="s">
        <v>44</v>
      </c>
      <c r="AE37" s="1" t="s">
        <v>44</v>
      </c>
      <c r="AF37">
        <f t="shared" si="0"/>
        <v>14</v>
      </c>
      <c r="AG37">
        <f t="shared" si="1"/>
        <v>2</v>
      </c>
      <c r="AH37">
        <f t="shared" si="2"/>
        <v>15</v>
      </c>
      <c r="AI37">
        <f t="shared" si="3"/>
        <v>1.875</v>
      </c>
      <c r="AJ37">
        <f t="shared" si="4"/>
        <v>30</v>
      </c>
      <c r="AK37">
        <v>30</v>
      </c>
      <c r="AL37" s="3">
        <f t="shared" si="5"/>
        <v>100</v>
      </c>
    </row>
    <row r="38" spans="1:38" ht="16" x14ac:dyDescent="0.2">
      <c r="A38" t="s">
        <v>131</v>
      </c>
      <c r="B38" s="1" t="s">
        <v>24</v>
      </c>
      <c r="C38" s="1" t="s">
        <v>24</v>
      </c>
      <c r="D38" s="1" t="s">
        <v>24</v>
      </c>
      <c r="E38" s="1" t="s">
        <v>24</v>
      </c>
      <c r="F38" s="1" t="s">
        <v>24</v>
      </c>
      <c r="H38" s="1" t="s">
        <v>24</v>
      </c>
      <c r="I38" s="1" t="s">
        <v>24</v>
      </c>
      <c r="J38" s="1" t="s">
        <v>24</v>
      </c>
      <c r="K38" s="1" t="s">
        <v>24</v>
      </c>
      <c r="L38" s="1" t="s">
        <v>24</v>
      </c>
      <c r="M38" s="1" t="s">
        <v>24</v>
      </c>
      <c r="N38" s="1" t="s">
        <v>24</v>
      </c>
      <c r="O38" s="1" t="s">
        <v>24</v>
      </c>
      <c r="P38" s="1" t="s">
        <v>24</v>
      </c>
      <c r="Q38" s="1" t="s">
        <v>24</v>
      </c>
      <c r="R38" s="1" t="s">
        <v>24</v>
      </c>
      <c r="S38" s="1" t="s">
        <v>24</v>
      </c>
      <c r="T38" s="1" t="s">
        <v>24</v>
      </c>
      <c r="U38" s="1" t="s">
        <v>24</v>
      </c>
      <c r="V38" s="1"/>
      <c r="W38" s="1" t="s">
        <v>24</v>
      </c>
      <c r="X38" s="1" t="s">
        <v>24</v>
      </c>
      <c r="Y38" s="1" t="s">
        <v>24</v>
      </c>
      <c r="Z38" s="1" t="s">
        <v>24</v>
      </c>
      <c r="AA38" s="1" t="s">
        <v>24</v>
      </c>
      <c r="AB38" s="1" t="s">
        <v>24</v>
      </c>
      <c r="AC38" s="1" t="s">
        <v>24</v>
      </c>
      <c r="AD38" s="1" t="s">
        <v>24</v>
      </c>
      <c r="AE38" s="1" t="s">
        <v>24</v>
      </c>
      <c r="AF38">
        <f t="shared" si="0"/>
        <v>13</v>
      </c>
      <c r="AG38">
        <f t="shared" si="1"/>
        <v>1.8571428571428572</v>
      </c>
      <c r="AH38">
        <f t="shared" si="2"/>
        <v>14</v>
      </c>
      <c r="AI38">
        <f t="shared" si="3"/>
        <v>1.75</v>
      </c>
      <c r="AJ38">
        <f t="shared" si="4"/>
        <v>28</v>
      </c>
      <c r="AK38">
        <v>30</v>
      </c>
      <c r="AL38" s="3">
        <f t="shared" si="5"/>
        <v>93.333333333333329</v>
      </c>
    </row>
    <row r="39" spans="1:38" ht="16" x14ac:dyDescent="0.2">
      <c r="A39" t="s">
        <v>132</v>
      </c>
      <c r="B39" s="1" t="s">
        <v>39</v>
      </c>
      <c r="C39" s="1" t="s">
        <v>39</v>
      </c>
      <c r="D39" s="1" t="s">
        <v>39</v>
      </c>
      <c r="E39" s="1" t="s">
        <v>39</v>
      </c>
      <c r="F39" s="1" t="s">
        <v>39</v>
      </c>
      <c r="G39" s="1" t="s">
        <v>39</v>
      </c>
      <c r="H39" s="1" t="s">
        <v>39</v>
      </c>
      <c r="J39" s="1" t="s">
        <v>39</v>
      </c>
      <c r="M39" s="1" t="s">
        <v>39</v>
      </c>
      <c r="N39" s="1" t="s">
        <v>39</v>
      </c>
      <c r="P39" s="1"/>
      <c r="Q39" s="1" t="s">
        <v>39</v>
      </c>
      <c r="R39" s="1" t="s">
        <v>39</v>
      </c>
      <c r="S39" s="1" t="s">
        <v>39</v>
      </c>
      <c r="U39" s="1" t="s">
        <v>39</v>
      </c>
      <c r="W39" s="1" t="s">
        <v>39</v>
      </c>
      <c r="X39" s="1" t="s">
        <v>39</v>
      </c>
      <c r="Y39" s="1" t="s">
        <v>39</v>
      </c>
      <c r="Z39" s="1" t="s">
        <v>39</v>
      </c>
      <c r="AC39" s="1" t="s">
        <v>39</v>
      </c>
      <c r="AD39" s="1" t="s">
        <v>39</v>
      </c>
      <c r="AE39" s="1" t="s">
        <v>39</v>
      </c>
      <c r="AF39">
        <f t="shared" si="0"/>
        <v>10</v>
      </c>
      <c r="AG39">
        <f t="shared" si="1"/>
        <v>1.4285714285714286</v>
      </c>
      <c r="AH39">
        <f t="shared" si="2"/>
        <v>11</v>
      </c>
      <c r="AI39">
        <f t="shared" si="3"/>
        <v>1.375</v>
      </c>
      <c r="AJ39">
        <f t="shared" si="4"/>
        <v>21</v>
      </c>
      <c r="AK39">
        <v>30</v>
      </c>
      <c r="AL39" s="3">
        <f t="shared" si="5"/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baseColWidth="10" defaultColWidth="8.83203125" defaultRowHeight="15" x14ac:dyDescent="0.2"/>
  <sheetData/>
  <sortState ref="A2:A4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2018-05-15T03:34:17Z</dcterms:modified>
</cp:coreProperties>
</file>