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ineshroy/Developer/Python Projects/risingnepal/static/results/2079/"/>
    </mc:Choice>
  </mc:AlternateContent>
  <xr:revisionPtr revIDLastSave="0" documentId="13_ncr:1_{79924C04-488B-CD4C-8585-3FE39E29952B}" xr6:coauthVersionLast="47" xr6:coauthVersionMax="47" xr10:uidLastSave="{00000000-0000-0000-0000-000000000000}"/>
  <bookViews>
    <workbookView xWindow="0" yWindow="760" windowWidth="19420" windowHeight="10300" firstSheet="10" activeTab="17" xr2:uid="{00000000-000D-0000-FFFF-FFFF00000000}"/>
  </bookViews>
  <sheets>
    <sheet name="Nursery A" sheetId="1" r:id="rId1"/>
    <sheet name="Nursery B" sheetId="2" r:id="rId2"/>
    <sheet name="LKG A" sheetId="3" r:id="rId3"/>
    <sheet name="LKG B" sheetId="4" r:id="rId4"/>
    <sheet name="UKG A" sheetId="5" r:id="rId5"/>
    <sheet name="UKG B" sheetId="6" r:id="rId6"/>
    <sheet name="One A" sheetId="7" r:id="rId7"/>
    <sheet name="One B" sheetId="8" r:id="rId8"/>
    <sheet name="Two A" sheetId="9" r:id="rId9"/>
    <sheet name="Two B" sheetId="10" r:id="rId10"/>
    <sheet name="Three" sheetId="11" r:id="rId11"/>
    <sheet name="Four" sheetId="12" r:id="rId12"/>
    <sheet name="Five A" sheetId="13" r:id="rId13"/>
    <sheet name="Five B" sheetId="14" r:id="rId14"/>
    <sheet name="Six" sheetId="15" r:id="rId15"/>
    <sheet name="Seven" sheetId="16" r:id="rId16"/>
    <sheet name="Eight" sheetId="17" r:id="rId17"/>
    <sheet name="Nine" sheetId="18" r:id="rId18"/>
    <sheet name="Ten" sheetId="19" r:id="rId19"/>
    <sheet name="11" sheetId="20" r:id="rId20"/>
    <sheet name="12" sheetId="21" r:id="rId21"/>
  </sheets>
  <definedNames>
    <definedName name="_xlnm._FilterDatabase" localSheetId="14" hidden="1">Six!$C$7:$C$50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1" l="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4" i="21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4" i="20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4" i="19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4" i="18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4" i="17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4" i="16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4" i="15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4" i="14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4" i="13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4" i="12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4" i="11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4" i="9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4" i="8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4" i="7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4" i="5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4" i="4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4" i="1"/>
</calcChain>
</file>

<file path=xl/sharedStrings.xml><?xml version="1.0" encoding="utf-8"?>
<sst xmlns="http://schemas.openxmlformats.org/spreadsheetml/2006/main" count="1457" uniqueCount="865">
  <si>
    <t>Rising Nepal Secondary Boarding School, Ratuwamai-6, Morang</t>
  </si>
  <si>
    <t xml:space="preserve">                          Mark Ledger of Second Terminal Examination 2080</t>
  </si>
  <si>
    <t>Class: Nursery A</t>
  </si>
  <si>
    <t>Student ID</t>
  </si>
  <si>
    <t>R.N.</t>
  </si>
  <si>
    <t>Subjects</t>
  </si>
  <si>
    <t>Mathematics Oral</t>
  </si>
  <si>
    <t>Mathematics</t>
  </si>
  <si>
    <t>Nepali Oral</t>
  </si>
  <si>
    <t>Nepali</t>
  </si>
  <si>
    <t>English Oral</t>
  </si>
  <si>
    <t>English</t>
  </si>
  <si>
    <t>Conversation</t>
  </si>
  <si>
    <t>Extra Activities</t>
  </si>
  <si>
    <t>Total</t>
  </si>
  <si>
    <t>Attendance</t>
  </si>
  <si>
    <t>Per%</t>
  </si>
  <si>
    <t>Full Marks→</t>
  </si>
  <si>
    <t>Students Name↴</t>
  </si>
  <si>
    <t>O.M.</t>
  </si>
  <si>
    <t>Shivajung Kathayat</t>
  </si>
  <si>
    <t>Abu Fazal</t>
  </si>
  <si>
    <t>Afi Khatun</t>
  </si>
  <si>
    <t>ABS</t>
  </si>
  <si>
    <t xml:space="preserve">Amara Khatun </t>
  </si>
  <si>
    <t>Ankush Rajbanshi</t>
  </si>
  <si>
    <t>Anushka Bhandari</t>
  </si>
  <si>
    <t>Aryan Tiyar</t>
  </si>
  <si>
    <t>Bipasana Thapa</t>
  </si>
  <si>
    <t>Chinjal Sah</t>
  </si>
  <si>
    <t>Gunnaj Khatun</t>
  </si>
  <si>
    <t>Imad Alam</t>
  </si>
  <si>
    <t>Jenisha Lawar</t>
  </si>
  <si>
    <t>Kamil Alam</t>
  </si>
  <si>
    <t xml:space="preserve">Krishal Tajpuriya </t>
  </si>
  <si>
    <t>Kritika Sah</t>
  </si>
  <si>
    <t>Makbur Alam</t>
  </si>
  <si>
    <t>Md Aatif</t>
  </si>
  <si>
    <t>Abs</t>
  </si>
  <si>
    <t>Nishant Pandit</t>
  </si>
  <si>
    <t>Noor Muhammad</t>
  </si>
  <si>
    <t>Prince Raj Giri</t>
  </si>
  <si>
    <t xml:space="preserve">Punam Rajbanshi </t>
  </si>
  <si>
    <t>Rashid Alam</t>
  </si>
  <si>
    <t>Riyan Dahal</t>
  </si>
  <si>
    <t xml:space="preserve">Rumika Rajbanshi </t>
  </si>
  <si>
    <t>Siddhartha Kamat</t>
  </si>
  <si>
    <t xml:space="preserve">Sobhit Tajpuriya </t>
  </si>
  <si>
    <t>Srijana Kamat</t>
  </si>
  <si>
    <t>Srishti Chaudhary</t>
  </si>
  <si>
    <t>Sulav Singh</t>
  </si>
  <si>
    <t>Yujan Siwakoti</t>
  </si>
  <si>
    <t>Class: Nursery B</t>
  </si>
  <si>
    <t>%</t>
  </si>
  <si>
    <t>Abdul Wahid</t>
  </si>
  <si>
    <t>Aheshan Hussein</t>
  </si>
  <si>
    <t>Aman Paswan</t>
  </si>
  <si>
    <t>Ankita Shah</t>
  </si>
  <si>
    <t>Ashu Mochi</t>
  </si>
  <si>
    <t>Asiya Begam</t>
  </si>
  <si>
    <t>Ayush Tajpuriya</t>
  </si>
  <si>
    <t>Chhima Lama</t>
  </si>
  <si>
    <t>Devindra Roy</t>
  </si>
  <si>
    <t>Ishika Kumari Singh</t>
  </si>
  <si>
    <t>Jinesh Roy</t>
  </si>
  <si>
    <t>Khusi Tajpuriya</t>
  </si>
  <si>
    <t>Manshu Guragai</t>
  </si>
  <si>
    <t>Nandan Roy</t>
  </si>
  <si>
    <t>Nimisha Khanal</t>
  </si>
  <si>
    <t>Noore Nazar Alam</t>
  </si>
  <si>
    <t>Priti Mahato</t>
  </si>
  <si>
    <t>Raj Roy</t>
  </si>
  <si>
    <t>Ranjana Tajpuriya</t>
  </si>
  <si>
    <t>Ravi Rishidev</t>
  </si>
  <si>
    <t>Riyan Khanal</t>
  </si>
  <si>
    <t>Roshani Shah</t>
  </si>
  <si>
    <t>Sandhya Katwal</t>
  </si>
  <si>
    <t>Shriyams Das</t>
  </si>
  <si>
    <t>Satish Roy</t>
  </si>
  <si>
    <t>Sushant Roy</t>
  </si>
  <si>
    <t>Aditya Tajpuriya</t>
  </si>
  <si>
    <t>Grade : LKG 'A'</t>
  </si>
  <si>
    <t>Language &amp; Literacy</t>
  </si>
  <si>
    <t>Theme Book With  Integrated Learning</t>
  </si>
  <si>
    <t>Numeracy &amp; Mathematics</t>
  </si>
  <si>
    <t>Book of Knowledge &amp; Understanding The World</t>
  </si>
  <si>
    <t>Table</t>
  </si>
  <si>
    <t>Aatif Alam</t>
  </si>
  <si>
    <t>Absar Alam</t>
  </si>
  <si>
    <t>Amit Chaudhary</t>
  </si>
  <si>
    <t>Arushi Roy</t>
  </si>
  <si>
    <t>Arushi Sardar</t>
  </si>
  <si>
    <t>Ashif Alam</t>
  </si>
  <si>
    <t xml:space="preserve">Avay Mandal </t>
  </si>
  <si>
    <t>Avinash Roy</t>
  </si>
  <si>
    <t>Bhuwan   Roy</t>
  </si>
  <si>
    <t>Fursang Tamang</t>
  </si>
  <si>
    <t>Ishika Limbu</t>
  </si>
  <si>
    <t>Jibas Mandal</t>
  </si>
  <si>
    <t>Jiyad Jemir</t>
  </si>
  <si>
    <t>Kabya Shah</t>
  </si>
  <si>
    <t>Kanchan Shah</t>
  </si>
  <si>
    <t>Khusi Mandal</t>
  </si>
  <si>
    <t>Kristi Neupane</t>
  </si>
  <si>
    <t xml:space="preserve">Kritika Tajpuriya </t>
  </si>
  <si>
    <t>Kushum Roy</t>
  </si>
  <si>
    <t>Nishan Pandit</t>
  </si>
  <si>
    <t>Reshma Tajpuriya</t>
  </si>
  <si>
    <t>Riyan Alam</t>
  </si>
  <si>
    <t xml:space="preserve">Sajit Alam </t>
  </si>
  <si>
    <t>Sonice Tajpuriya</t>
  </si>
  <si>
    <t>Srishti Neupane</t>
  </si>
  <si>
    <t>Sulav Rajbanshi</t>
  </si>
  <si>
    <t xml:space="preserve">Suyogya Poudel </t>
  </si>
  <si>
    <t>Grade : LKG 'B'</t>
  </si>
  <si>
    <t xml:space="preserve">Language and Literacy </t>
  </si>
  <si>
    <t>Aarav Tajpuriya</t>
  </si>
  <si>
    <t>Appi Mehata</t>
  </si>
  <si>
    <t>Ashad Alam</t>
  </si>
  <si>
    <t>Aviraj Roy</t>
  </si>
  <si>
    <t xml:space="preserve">Dhiraj Thakur </t>
  </si>
  <si>
    <t>Khushi Khatun</t>
  </si>
  <si>
    <t>Md Fada</t>
  </si>
  <si>
    <t>Mehar Mandal</t>
  </si>
  <si>
    <t>Naman Kumar Singh</t>
  </si>
  <si>
    <t>Nikhat Khatun</t>
  </si>
  <si>
    <t xml:space="preserve">Nil Singh </t>
  </si>
  <si>
    <t>Nimesh Singh</t>
  </si>
  <si>
    <t>Nisha Mehata</t>
  </si>
  <si>
    <t>Priyan Tajpuriya</t>
  </si>
  <si>
    <t xml:space="preserve">Rijan Rajbanshi </t>
  </si>
  <si>
    <t>Rupesh Sahani</t>
  </si>
  <si>
    <t xml:space="preserve">Sabigya Odari </t>
  </si>
  <si>
    <t xml:space="preserve">Saiman Tajpuriya </t>
  </si>
  <si>
    <t xml:space="preserve">Sonu Das </t>
  </si>
  <si>
    <t>Sudha Mandal</t>
  </si>
  <si>
    <t>Umeh Ahaman</t>
  </si>
  <si>
    <t>Yukati Mehata</t>
  </si>
  <si>
    <t>Rajiya Khatun</t>
  </si>
  <si>
    <t>Alsan Alam</t>
  </si>
  <si>
    <t>Chhiring Tamang</t>
  </si>
  <si>
    <t>Grade : UKG  'A'</t>
  </si>
  <si>
    <t>Book of knowledge and understanding the world</t>
  </si>
  <si>
    <t xml:space="preserve">Numeracy and mathematics </t>
  </si>
  <si>
    <t>Theme Book</t>
  </si>
  <si>
    <t xml:space="preserve">Language and literacy </t>
  </si>
  <si>
    <t>Afrin Khatun</t>
  </si>
  <si>
    <t>Aliya Saba</t>
  </si>
  <si>
    <t>Ankit Shah</t>
  </si>
  <si>
    <t>Arav Sahani</t>
  </si>
  <si>
    <t>Aryan Tamang</t>
  </si>
  <si>
    <t>Asfar Alam</t>
  </si>
  <si>
    <t>Ayan Alam</t>
  </si>
  <si>
    <t>Ayush Mehata</t>
  </si>
  <si>
    <t>Ayush Tamang</t>
  </si>
  <si>
    <t>Gaurav Singh</t>
  </si>
  <si>
    <t>Himani Khadka</t>
  </si>
  <si>
    <t xml:space="preserve">Janbi Tajpuriya </t>
  </si>
  <si>
    <t>Kayanath Parveen</t>
  </si>
  <si>
    <t>Manish Shah</t>
  </si>
  <si>
    <t xml:space="preserve">Manisha Mehata </t>
  </si>
  <si>
    <t>Minakshi Roy</t>
  </si>
  <si>
    <t xml:space="preserve">Nikihil Rajbanshi </t>
  </si>
  <si>
    <t>Nur Aliya</t>
  </si>
  <si>
    <t xml:space="preserve">Prachi Bhattarai </t>
  </si>
  <si>
    <t>Samikshya Tiyar</t>
  </si>
  <si>
    <t>Samriddha Khatiwada</t>
  </si>
  <si>
    <t>Shisir Neupane</t>
  </si>
  <si>
    <t>Sohil Alam</t>
  </si>
  <si>
    <t>Subham Mandal</t>
  </si>
  <si>
    <t>Sujan Singh</t>
  </si>
  <si>
    <t xml:space="preserve">Twinkle Tajpuriya </t>
  </si>
  <si>
    <t>Uday Rajbanshi</t>
  </si>
  <si>
    <t>Yash Chaudhari</t>
  </si>
  <si>
    <t>Yubraj Rajbanshi</t>
  </si>
  <si>
    <t xml:space="preserve">Yudin Siwakoti </t>
  </si>
  <si>
    <t>Grade : UKG 'B'</t>
  </si>
  <si>
    <t xml:space="preserve">Numeracy and Mathematics </t>
  </si>
  <si>
    <t>Aditya  Shah</t>
  </si>
  <si>
    <t xml:space="preserve">Aditya  Singh </t>
  </si>
  <si>
    <t>Aman  Thakur</t>
  </si>
  <si>
    <t>Amar  Thakur</t>
  </si>
  <si>
    <t>Ambika  Tamang</t>
  </si>
  <si>
    <t xml:space="preserve">Ashifa  Khatun </t>
  </si>
  <si>
    <t>Avash  Dhakal</t>
  </si>
  <si>
    <t>Ayush  Shah</t>
  </si>
  <si>
    <t>Ayushma  Bhandari</t>
  </si>
  <si>
    <t xml:space="preserve">Deep  Limbu </t>
  </si>
  <si>
    <t>Kashaf  Parween</t>
  </si>
  <si>
    <t xml:space="preserve">Kishan  Roy </t>
  </si>
  <si>
    <t xml:space="preserve">Kopila Poudel </t>
  </si>
  <si>
    <t>Koshika Ganchhaki</t>
  </si>
  <si>
    <t>Krishal Babu Kafle</t>
  </si>
  <si>
    <t xml:space="preserve">Krishika Basnet </t>
  </si>
  <si>
    <t>Krishna Babu Dhakal</t>
  </si>
  <si>
    <t>Ridam Siwakoti</t>
  </si>
  <si>
    <t>Riya Chaudhary</t>
  </si>
  <si>
    <t>Rohan Sahani</t>
  </si>
  <si>
    <t>Sahanabaj Alam</t>
  </si>
  <si>
    <t>Shek Imran</t>
  </si>
  <si>
    <t>Shristi Mehata</t>
  </si>
  <si>
    <t>Sibam Poudar</t>
  </si>
  <si>
    <t>Sudarshan Katwal</t>
  </si>
  <si>
    <t>Sujata Shrestha</t>
  </si>
  <si>
    <t>Sujita Singh</t>
  </si>
  <si>
    <t>Tashika Rajbanshi</t>
  </si>
  <si>
    <t>Yogesh Sahani</t>
  </si>
  <si>
    <t xml:space="preserve">                       Rising Nepal Secondary Boarding School, Ratuwamai-6, Morang</t>
  </si>
  <si>
    <t xml:space="preserve"> Mark Ledger of Second Terminal Examination 2080</t>
  </si>
  <si>
    <t>Grade : One 'A'</t>
  </si>
  <si>
    <t>Serofero</t>
  </si>
  <si>
    <t>Creative Practice Book</t>
  </si>
  <si>
    <t>Computer</t>
  </si>
  <si>
    <t>English Grammar</t>
  </si>
  <si>
    <t>Alija Dangi</t>
  </si>
  <si>
    <t>Ashna Pokhrel</t>
  </si>
  <si>
    <t>Atika Parween</t>
  </si>
  <si>
    <t>Ayush Singh</t>
  </si>
  <si>
    <t>Bishal Kumar Mahato</t>
  </si>
  <si>
    <t>Gulapsha Khatun</t>
  </si>
  <si>
    <t>Hemraj Sonar</t>
  </si>
  <si>
    <t>Kabya Adhikari</t>
  </si>
  <si>
    <t>Lakshika Bhandari</t>
  </si>
  <si>
    <t>Md. Danis</t>
  </si>
  <si>
    <t>Mehapara Parween</t>
  </si>
  <si>
    <t>Nitu Das</t>
  </si>
  <si>
    <t>Prabhat Tajpuriya</t>
  </si>
  <si>
    <t>Raunak Poudar</t>
  </si>
  <si>
    <t>Ritika Chaudhari</t>
  </si>
  <si>
    <t>Roshni Khatun</t>
  </si>
  <si>
    <t>Saksham Rajbanshi</t>
  </si>
  <si>
    <t>Upasana Karki</t>
  </si>
  <si>
    <t xml:space="preserve">                                             Rising Nepal Secondary Boarding School, Ratuwamai-6, Morang</t>
  </si>
  <si>
    <t xml:space="preserve">                                                                       Mark Ledger of Second Terminal Examination 2080</t>
  </si>
  <si>
    <t>Grade : One 'B'</t>
  </si>
  <si>
    <t>Abu Amir Alam</t>
  </si>
  <si>
    <t>Afifa Parween</t>
  </si>
  <si>
    <t>Firdosh Alam</t>
  </si>
  <si>
    <t>Furba Tamang</t>
  </si>
  <si>
    <t>Hozaifa Alam</t>
  </si>
  <si>
    <t>Kilpesh Rajbanshi</t>
  </si>
  <si>
    <t>Komal Shah</t>
  </si>
  <si>
    <t>Laiba Khatun</t>
  </si>
  <si>
    <t>Manisha Das</t>
  </si>
  <si>
    <t>Margub Alam</t>
  </si>
  <si>
    <t>Md. Dilshad</t>
  </si>
  <si>
    <t>Md. Nashir</t>
  </si>
  <si>
    <t>Monowar Khan</t>
  </si>
  <si>
    <t>Niyan Khanal</t>
  </si>
  <si>
    <t>Pawan Shah</t>
  </si>
  <si>
    <t>Pralav Shah</t>
  </si>
  <si>
    <t>Sanskar Sardar</t>
  </si>
  <si>
    <t>Shiva Rajbanshi</t>
  </si>
  <si>
    <t>Sonakshi Roy</t>
  </si>
  <si>
    <t>Suhani Das</t>
  </si>
  <si>
    <t>Yogita Roy</t>
  </si>
  <si>
    <t xml:space="preserve">                                                         Rising Nepal Secondary Boarding School, Ratuwamai-6, Morang</t>
  </si>
  <si>
    <t xml:space="preserve">                                                                                                       Mark Ledger of Second Terminal Examination 2080</t>
  </si>
  <si>
    <t>Grade : Two 'A'</t>
  </si>
  <si>
    <t>Mero Serofero</t>
  </si>
  <si>
    <t xml:space="preserve">Amrit Rajbanshi </t>
  </si>
  <si>
    <t>Amrita Mehata</t>
  </si>
  <si>
    <t xml:space="preserve">Anish Limbu </t>
  </si>
  <si>
    <t xml:space="preserve">Anish Mehata </t>
  </si>
  <si>
    <t>Ankush Mehata</t>
  </si>
  <si>
    <t>Ashika Mochi</t>
  </si>
  <si>
    <t>Bigisha Khadka</t>
  </si>
  <si>
    <t xml:space="preserve">Ishika Rajbanshi </t>
  </si>
  <si>
    <t>Manish Mehata</t>
  </si>
  <si>
    <t>Miksan Tamang</t>
  </si>
  <si>
    <t xml:space="preserve">Palden Tamang </t>
  </si>
  <si>
    <t>Pramita Mahat</t>
  </si>
  <si>
    <t>Priya Singh</t>
  </si>
  <si>
    <t>Radhika Majhi</t>
  </si>
  <si>
    <t>Raj Kumar Mandal</t>
  </si>
  <si>
    <t>Raju Hasda</t>
  </si>
  <si>
    <t>Rupan Alam</t>
  </si>
  <si>
    <t>Sagun Sah</t>
  </si>
  <si>
    <t>Sarbeshwar Singh</t>
  </si>
  <si>
    <t>Smriti Tamang</t>
  </si>
  <si>
    <t>Supriya Katwal</t>
  </si>
  <si>
    <t xml:space="preserve">Unish Tamang </t>
  </si>
  <si>
    <t xml:space="preserve"> Rising Nepal Secondary Boarding School, Ratuwamai-6, Morang</t>
  </si>
  <si>
    <t>Grade : Two 'B'</t>
  </si>
  <si>
    <t>Akshol Ghimire</t>
  </si>
  <si>
    <t>Arju Kathyat</t>
  </si>
  <si>
    <t>Ashma Limbu</t>
  </si>
  <si>
    <t>Biraj Tajpuriya</t>
  </si>
  <si>
    <t>Dev Kumar Singh</t>
  </si>
  <si>
    <t>Dipesh Rishidev</t>
  </si>
  <si>
    <t>Dipika Shrestha</t>
  </si>
  <si>
    <t>Hassan Arman</t>
  </si>
  <si>
    <t>Jiten Tajpuriya</t>
  </si>
  <si>
    <t>Lalit Jha</t>
  </si>
  <si>
    <t>Mikshu Katwal</t>
  </si>
  <si>
    <t>Radhika Pandit</t>
  </si>
  <si>
    <t>Rehan Shrestha</t>
  </si>
  <si>
    <t>Ritu Chaudhary</t>
  </si>
  <si>
    <t xml:space="preserve">Riyan Lama </t>
  </si>
  <si>
    <t>Roshan Shah</t>
  </si>
  <si>
    <t>Ruchi Shah</t>
  </si>
  <si>
    <t>Sadma Falak</t>
  </si>
  <si>
    <t>Salina Tamang</t>
  </si>
  <si>
    <t>Samikshya Rishidev</t>
  </si>
  <si>
    <t>Sanjivani Tajpuriya</t>
  </si>
  <si>
    <t>Sissam Karki</t>
  </si>
  <si>
    <t xml:space="preserve">Sonu Krishna Meheta </t>
  </si>
  <si>
    <t>Sujay Biswas</t>
  </si>
  <si>
    <t>Yamuna Basnet</t>
  </si>
  <si>
    <t xml:space="preserve">                                                                                         Mark Ledger of Second Terminal Examination 2080</t>
  </si>
  <si>
    <t xml:space="preserve">Grade : Three </t>
  </si>
  <si>
    <t>Hamro Serofero</t>
  </si>
  <si>
    <t>Aanchal Tiyar</t>
  </si>
  <si>
    <t>Aarya Kharel</t>
  </si>
  <si>
    <t>Aditya Ale Magar</t>
  </si>
  <si>
    <t>Adiwa Parween</t>
  </si>
  <si>
    <t>Adnan Khan</t>
  </si>
  <si>
    <t>Anjila Rajbanshi</t>
  </si>
  <si>
    <t>Bablu Alam</t>
  </si>
  <si>
    <t>Bigam Khadka</t>
  </si>
  <si>
    <t>Bikkey Mandal</t>
  </si>
  <si>
    <t>Binisha Kafle</t>
  </si>
  <si>
    <t>Chandra Tajpuriya</t>
  </si>
  <si>
    <t>Dipa Sah</t>
  </si>
  <si>
    <t>Dipak Sah</t>
  </si>
  <si>
    <t>Farhan Khan</t>
  </si>
  <si>
    <t>Harshwardhan Sardar</t>
  </si>
  <si>
    <t>Mahiya Khatun</t>
  </si>
  <si>
    <t>Mohan Sahani</t>
  </si>
  <si>
    <t>Nabin Roy</t>
  </si>
  <si>
    <t>Najir Khan</t>
  </si>
  <si>
    <t>Prakriti Tajpuriya</t>
  </si>
  <si>
    <t>Prasanna Parajuli</t>
  </si>
  <si>
    <t>Pukar Poudel</t>
  </si>
  <si>
    <t>Raghav Bhattarai</t>
  </si>
  <si>
    <t>Raj Chaudhary</t>
  </si>
  <si>
    <t>Ranbir Sah</t>
  </si>
  <si>
    <t>Rima Lama</t>
  </si>
  <si>
    <t>Ritek Dahal</t>
  </si>
  <si>
    <t>Ritika Tajpuriya</t>
  </si>
  <si>
    <t>Roshan Sahani</t>
  </si>
  <si>
    <t xml:space="preserve">Saiman Bhattarai </t>
  </si>
  <si>
    <t>Sajan Roy</t>
  </si>
  <si>
    <t>Saraswati Thakur</t>
  </si>
  <si>
    <t>Saugat Roy</t>
  </si>
  <si>
    <t>Sital Roy</t>
  </si>
  <si>
    <t>Siwan Tamang</t>
  </si>
  <si>
    <t>Sudiksha Katuwal</t>
  </si>
  <si>
    <t>Sugam Khadka</t>
  </si>
  <si>
    <t>Sushma Mahato</t>
  </si>
  <si>
    <t>Susmita Das</t>
  </si>
  <si>
    <t>Suvam Singh</t>
  </si>
  <si>
    <t>Swastika Sutihar</t>
  </si>
  <si>
    <t>Uddhav Pokhrel</t>
  </si>
  <si>
    <t xml:space="preserve">Yash Rishidev </t>
  </si>
  <si>
    <t xml:space="preserve">Krishna Kumar Sharma </t>
  </si>
  <si>
    <t xml:space="preserve">     Mark Ledger of Second Terminal Examination 2080</t>
  </si>
  <si>
    <t xml:space="preserve">Grade : Four </t>
  </si>
  <si>
    <t>Headway English</t>
  </si>
  <si>
    <t>Science</t>
  </si>
  <si>
    <t>Social</t>
  </si>
  <si>
    <t xml:space="preserve">Extra Activities </t>
  </si>
  <si>
    <t xml:space="preserve">Aanchal Sah </t>
  </si>
  <si>
    <t xml:space="preserve">Abishek Rajbanshi </t>
  </si>
  <si>
    <t>Abukeser Alam</t>
  </si>
  <si>
    <t>Anand Singh</t>
  </si>
  <si>
    <t>Aniket Das</t>
  </si>
  <si>
    <t>Anu Rajbanshi</t>
  </si>
  <si>
    <t xml:space="preserve">Anushka Sah </t>
  </si>
  <si>
    <t>Ashish Mochi</t>
  </si>
  <si>
    <t>Bandani Thakur</t>
  </si>
  <si>
    <t>Biraj Roy</t>
  </si>
  <si>
    <t>Dev Roy</t>
  </si>
  <si>
    <t>Dija Tajpuriya</t>
  </si>
  <si>
    <t>Dilkhush Roy</t>
  </si>
  <si>
    <t>Diplav Guragai</t>
  </si>
  <si>
    <t>Dipshika Kathet</t>
  </si>
  <si>
    <t>Ichha Tajpuriya</t>
  </si>
  <si>
    <t>Krish Singh</t>
  </si>
  <si>
    <t>Laxmi Das</t>
  </si>
  <si>
    <t>Laxmi Mahato</t>
  </si>
  <si>
    <t>Manish Rajbanshi</t>
  </si>
  <si>
    <t>Mariya Aara</t>
  </si>
  <si>
    <t>Menuka Tajpuriya</t>
  </si>
  <si>
    <t>Monika Tiyar</t>
  </si>
  <si>
    <t>Om Sahani</t>
  </si>
  <si>
    <t>Pawan Poudel</t>
  </si>
  <si>
    <t>Prashna Bhattarai</t>
  </si>
  <si>
    <t>Ram Krishna Kathayat</t>
  </si>
  <si>
    <t>Rohan Das</t>
  </si>
  <si>
    <t>Ronish Roy</t>
  </si>
  <si>
    <t>Sangchhen Moktan</t>
  </si>
  <si>
    <t>Sanskar Siwakoti</t>
  </si>
  <si>
    <t>Shivam Singh</t>
  </si>
  <si>
    <t>Sofiyana Khatun</t>
  </si>
  <si>
    <t>Sonam Mandal</t>
  </si>
  <si>
    <t>Sujal Singh</t>
  </si>
  <si>
    <t>Sujit Singh</t>
  </si>
  <si>
    <t xml:space="preserve">Suraj Roy </t>
  </si>
  <si>
    <t>Surya Shrestha</t>
  </si>
  <si>
    <t xml:space="preserve">Tripti Roy </t>
  </si>
  <si>
    <t>Trishna Roy</t>
  </si>
  <si>
    <t>Unika Tamang</t>
  </si>
  <si>
    <t>Yogita Sahani</t>
  </si>
  <si>
    <t>Monu Mochi</t>
  </si>
  <si>
    <t xml:space="preserve">                                                                                             Mark Ledger of Second Terminal Examination 2080</t>
  </si>
  <si>
    <t>Grade : Five 'A'</t>
  </si>
  <si>
    <t xml:space="preserve">Health </t>
  </si>
  <si>
    <t>Anish Sahani</t>
  </si>
  <si>
    <t>Anushka Rajbanshi</t>
  </si>
  <si>
    <t>Asraf Alam</t>
  </si>
  <si>
    <t>Chandani Thakur</t>
  </si>
  <si>
    <t>Devraj Shah</t>
  </si>
  <si>
    <t>Dhiren Rajbanshi</t>
  </si>
  <si>
    <t>Diwash Shrestha</t>
  </si>
  <si>
    <t>Harshika Khadka</t>
  </si>
  <si>
    <t>Ishika Tajpuriya</t>
  </si>
  <si>
    <t>Kritika Rajbanshi</t>
  </si>
  <si>
    <t>Liza Majhi</t>
  </si>
  <si>
    <t>Mithlesh Rajbanshi</t>
  </si>
  <si>
    <t>Niraj Shah</t>
  </si>
  <si>
    <t>Nitin Rajbanshi</t>
  </si>
  <si>
    <t>Oscar Kharel</t>
  </si>
  <si>
    <t>Puspa Tajpuriya</t>
  </si>
  <si>
    <t>Rajmani Singh</t>
  </si>
  <si>
    <t>Rushika Bhandari</t>
  </si>
  <si>
    <t>Sambhu Das</t>
  </si>
  <si>
    <t>Samjhana Rajbanshi</t>
  </si>
  <si>
    <t>Sanjay Rajbanshi</t>
  </si>
  <si>
    <t>Santosh Adhikari</t>
  </si>
  <si>
    <t>Sima Mandal</t>
  </si>
  <si>
    <t>Sita Mehata</t>
  </si>
  <si>
    <t>Slok Shah</t>
  </si>
  <si>
    <t>Sokhal Ghimire</t>
  </si>
  <si>
    <t>Sonu Biswas</t>
  </si>
  <si>
    <t>Surya Danuwar</t>
  </si>
  <si>
    <t>Tilak jha</t>
  </si>
  <si>
    <t xml:space="preserve">                                                                                            Mark Ledger of Second Terminal Examination 2080</t>
  </si>
  <si>
    <t>Grade : Five 'B'</t>
  </si>
  <si>
    <t>Abdus Salam</t>
  </si>
  <si>
    <t xml:space="preserve">Abu Ayan Khan </t>
  </si>
  <si>
    <t>Aman Sahani</t>
  </si>
  <si>
    <t xml:space="preserve">Amit Mehata </t>
  </si>
  <si>
    <t xml:space="preserve">Arush Basnet </t>
  </si>
  <si>
    <t xml:space="preserve">Bikkey Tajpuriya </t>
  </si>
  <si>
    <t xml:space="preserve">Darshan Ale Magar </t>
  </si>
  <si>
    <t xml:space="preserve">Kritika Basnet </t>
  </si>
  <si>
    <t>Md Zubair Khan</t>
  </si>
  <si>
    <t xml:space="preserve">Nabir Khan </t>
  </si>
  <si>
    <t xml:space="preserve">Nayar Khan </t>
  </si>
  <si>
    <t xml:space="preserve">Nitu Sah </t>
  </si>
  <si>
    <t xml:space="preserve">Prajwal Parajuli </t>
  </si>
  <si>
    <t xml:space="preserve">Pramisha Adhikari </t>
  </si>
  <si>
    <t xml:space="preserve">Priyanka Sah </t>
  </si>
  <si>
    <t xml:space="preserve">Purnima Moktan </t>
  </si>
  <si>
    <t xml:space="preserve">Renuka Shrestha </t>
  </si>
  <si>
    <t xml:space="preserve">Rojan Parajuli </t>
  </si>
  <si>
    <t xml:space="preserve">Roshan Murmu </t>
  </si>
  <si>
    <t xml:space="preserve">Rupesh Mehata </t>
  </si>
  <si>
    <t>Sajan Sahani</t>
  </si>
  <si>
    <t xml:space="preserve">Sangita Mehata </t>
  </si>
  <si>
    <t xml:space="preserve">Shekhar Tajpuriya </t>
  </si>
  <si>
    <t xml:space="preserve">Shivraj Roy </t>
  </si>
  <si>
    <t xml:space="preserve">Sonam Sah </t>
  </si>
  <si>
    <t>Sonu Sahani</t>
  </si>
  <si>
    <t xml:space="preserve">Shristi Tamang </t>
  </si>
  <si>
    <t xml:space="preserve">Srijana Neupane </t>
  </si>
  <si>
    <t xml:space="preserve">                                                                                 Mark Ledger of Second Terminal Examination 2080</t>
  </si>
  <si>
    <t>Grade : Six</t>
  </si>
  <si>
    <t>Health</t>
  </si>
  <si>
    <t>Aayush Ale Magar</t>
  </si>
  <si>
    <t>Aayush Basnet</t>
  </si>
  <si>
    <t>Anshu kathayat</t>
  </si>
  <si>
    <t>Arpana Tamang</t>
  </si>
  <si>
    <t>Avash Majhi</t>
  </si>
  <si>
    <t>Avishek Adhikari</t>
  </si>
  <si>
    <t>Basant Kr Murmu</t>
  </si>
  <si>
    <t xml:space="preserve">Bhawesh Rajbanshi </t>
  </si>
  <si>
    <t>Bhumika Rajbanshi</t>
  </si>
  <si>
    <t>Bina Kri Rajbanshi</t>
  </si>
  <si>
    <t>Bishwajit Sahani</t>
  </si>
  <si>
    <t>Brajesh Rajbanshi</t>
  </si>
  <si>
    <t>Damini Sahani</t>
  </si>
  <si>
    <t>Dipen Rai</t>
  </si>
  <si>
    <t>Gaurav Kamat</t>
  </si>
  <si>
    <t>Irena Tamang</t>
  </si>
  <si>
    <t>Jessica Moktan</t>
  </si>
  <si>
    <t>Jiwan Rajbanshi</t>
  </si>
  <si>
    <t>Jyoti Rajbanshi</t>
  </si>
  <si>
    <t>Kenjal Upreti</t>
  </si>
  <si>
    <t>Krish Sah</t>
  </si>
  <si>
    <t>Kritika Sahani</t>
  </si>
  <si>
    <t>Manir Alam</t>
  </si>
  <si>
    <t>Manish Tajpuriya</t>
  </si>
  <si>
    <t xml:space="preserve">Manohar Mandal </t>
  </si>
  <si>
    <t>Md. Akhalakh Alam</t>
  </si>
  <si>
    <t>Pradip Sharma</t>
  </si>
  <si>
    <t>Purnima Parajuli</t>
  </si>
  <si>
    <t>Rabee Hasni</t>
  </si>
  <si>
    <t>Rahul Rishidev</t>
  </si>
  <si>
    <t>Rahul Shah</t>
  </si>
  <si>
    <t>Raviraj Poudar</t>
  </si>
  <si>
    <t>Sachin Tamang</t>
  </si>
  <si>
    <t>Sandip Tamang</t>
  </si>
  <si>
    <t>Santosh  Rajbanshi</t>
  </si>
  <si>
    <t>Sapana Ingnam</t>
  </si>
  <si>
    <t>Sheelpa Lama</t>
  </si>
  <si>
    <t>Suraj Sardar</t>
  </si>
  <si>
    <t>Sushmita Pandit</t>
  </si>
  <si>
    <t>Sushmita Singh</t>
  </si>
  <si>
    <t>Tabrej Alam</t>
  </si>
  <si>
    <t>Washim Akram</t>
  </si>
  <si>
    <t>Yogita Rajbanshi</t>
  </si>
  <si>
    <t>Ashrab Khan</t>
  </si>
  <si>
    <t xml:space="preserve">                                                                          Mark Ledger of Second Terminal Examination 2080</t>
  </si>
  <si>
    <t>Grade : Seven</t>
  </si>
  <si>
    <t xml:space="preserve">Science </t>
  </si>
  <si>
    <t xml:space="preserve">                  Mathematics.      </t>
  </si>
  <si>
    <t>Optional Math</t>
  </si>
  <si>
    <t>Aayush Kharel</t>
  </si>
  <si>
    <t>Abishek Sardar</t>
  </si>
  <si>
    <t>Avishek Roy</t>
  </si>
  <si>
    <t>Badal Tajpuriya</t>
  </si>
  <si>
    <t>Bharat Roy</t>
  </si>
  <si>
    <t>Biplav Guragai</t>
  </si>
  <si>
    <t>Istiyak Alam</t>
  </si>
  <si>
    <t>Kajal Kri.Sahani</t>
  </si>
  <si>
    <t>Karuna Kri. Sahani</t>
  </si>
  <si>
    <t>Krishna Pd. Das</t>
  </si>
  <si>
    <t>Laxmi Sahani</t>
  </si>
  <si>
    <t>Manish Yadav</t>
  </si>
  <si>
    <t>Manjit Roy</t>
  </si>
  <si>
    <t>Martha Murmu</t>
  </si>
  <si>
    <t>Md. Kashif Alam</t>
  </si>
  <si>
    <t>Md.Taushif khan</t>
  </si>
  <si>
    <t>Neha Kri. shah</t>
  </si>
  <si>
    <t>Nirmal Odari</t>
  </si>
  <si>
    <t>Ojaswi Prashai</t>
  </si>
  <si>
    <t>Omnath Rajbanshi</t>
  </si>
  <si>
    <t>Parashmani Roy</t>
  </si>
  <si>
    <t>Piyush Singh</t>
  </si>
  <si>
    <t>Purshottam Tajpuriya</t>
  </si>
  <si>
    <t>Rohan Rajbanshi</t>
  </si>
  <si>
    <t xml:space="preserve">Rohan Roy </t>
  </si>
  <si>
    <t>Roshan Rajbanshi</t>
  </si>
  <si>
    <t>Samita Tamang</t>
  </si>
  <si>
    <t>Sangam Tamang</t>
  </si>
  <si>
    <t>Sazad Alam</t>
  </si>
  <si>
    <t>Siwani Tamang</t>
  </si>
  <si>
    <t xml:space="preserve">Sumit Kr. Das </t>
  </si>
  <si>
    <t>Sunil Tajpuriya</t>
  </si>
  <si>
    <t>Surya Roy</t>
  </si>
  <si>
    <t>Uma Regmi</t>
  </si>
  <si>
    <t>Usha Prashai</t>
  </si>
  <si>
    <t>Yogesh Khadka</t>
  </si>
  <si>
    <t>Karan Roy</t>
  </si>
  <si>
    <t xml:space="preserve">                                                                                     Mark Ledger of Second Terminal Examination 2080</t>
  </si>
  <si>
    <t>Grade : Eight</t>
  </si>
  <si>
    <t>Health &amp; P. E.</t>
  </si>
  <si>
    <t>00983</t>
  </si>
  <si>
    <t>Alisha Mainali</t>
  </si>
  <si>
    <t>00057</t>
  </si>
  <si>
    <t>Anjal Kathayat</t>
  </si>
  <si>
    <t>00631</t>
  </si>
  <si>
    <t>Anushka Shah</t>
  </si>
  <si>
    <t>00634</t>
  </si>
  <si>
    <t>Basant Rajbanshi</t>
  </si>
  <si>
    <t>00738</t>
  </si>
  <si>
    <t>Bibek Shah</t>
  </si>
  <si>
    <t>01001</t>
  </si>
  <si>
    <t>Bickey Pandit</t>
  </si>
  <si>
    <t>01002</t>
  </si>
  <si>
    <t>David Karki</t>
  </si>
  <si>
    <t>01003</t>
  </si>
  <si>
    <t>Devika Sonar</t>
  </si>
  <si>
    <t>00418</t>
  </si>
  <si>
    <t>Dhiraj Singh</t>
  </si>
  <si>
    <t>Karina Das</t>
  </si>
  <si>
    <t>00055</t>
  </si>
  <si>
    <t>Khusbu Shah</t>
  </si>
  <si>
    <t>00713</t>
  </si>
  <si>
    <t>Lilima Rajbanshi</t>
  </si>
  <si>
    <t>00653</t>
  </si>
  <si>
    <t>Mahima Singh</t>
  </si>
  <si>
    <t>00651</t>
  </si>
  <si>
    <t>Md. Ashim Alam</t>
  </si>
  <si>
    <t>00054</t>
  </si>
  <si>
    <t>Md. Hassan Alam</t>
  </si>
  <si>
    <t>00227</t>
  </si>
  <si>
    <t>Milan Roy</t>
  </si>
  <si>
    <t>00609</t>
  </si>
  <si>
    <t>Mingma Tamang</t>
  </si>
  <si>
    <t>01004</t>
  </si>
  <si>
    <t>Mission Katuwal</t>
  </si>
  <si>
    <t>01006</t>
  </si>
  <si>
    <t>Nabin Rajbanshi</t>
  </si>
  <si>
    <t>01007</t>
  </si>
  <si>
    <t>Nikhil Tajpuriya</t>
  </si>
  <si>
    <t>00433</t>
  </si>
  <si>
    <t>Nisha Rajbanshi</t>
  </si>
  <si>
    <t>00051</t>
  </si>
  <si>
    <t>Nisha Tajpuriya</t>
  </si>
  <si>
    <t>01008</t>
  </si>
  <si>
    <t>Nishant Rajbanshi</t>
  </si>
  <si>
    <t>Nitesh Shah</t>
  </si>
  <si>
    <t>Pankaj Rajbanshi</t>
  </si>
  <si>
    <t>00419</t>
  </si>
  <si>
    <t>Pema Moktan</t>
  </si>
  <si>
    <t>00317</t>
  </si>
  <si>
    <t>Prakash Mochi</t>
  </si>
  <si>
    <t>01009</t>
  </si>
  <si>
    <t>Prateek Rajbanshi</t>
  </si>
  <si>
    <t>00034</t>
  </si>
  <si>
    <t>Pratika Tajpuriya</t>
  </si>
  <si>
    <t>01010</t>
  </si>
  <si>
    <t>Preeti Shah</t>
  </si>
  <si>
    <t>01011</t>
  </si>
  <si>
    <t>Renuka Tajpuriya</t>
  </si>
  <si>
    <t>00052</t>
  </si>
  <si>
    <t>Roshan Roy</t>
  </si>
  <si>
    <t>00310</t>
  </si>
  <si>
    <t>Sanam Tamang</t>
  </si>
  <si>
    <t>00618</t>
  </si>
  <si>
    <t>Satish Singh</t>
  </si>
  <si>
    <t>01033</t>
  </si>
  <si>
    <t>Soniya Singh</t>
  </si>
  <si>
    <t>00043</t>
  </si>
  <si>
    <t>Sumit Roy</t>
  </si>
  <si>
    <t>00614</t>
  </si>
  <si>
    <t>Suraj Rajbanshi</t>
  </si>
  <si>
    <t>00612</t>
  </si>
  <si>
    <t>00620</t>
  </si>
  <si>
    <t>Tulshi Singh</t>
  </si>
  <si>
    <t>01000</t>
  </si>
  <si>
    <t>Yubraj Shah</t>
  </si>
  <si>
    <t xml:space="preserve">                                                                                Mark Ledger of Second Terminal Examination 2080</t>
  </si>
  <si>
    <t>Opt. I</t>
  </si>
  <si>
    <t>Student's Name↴</t>
  </si>
  <si>
    <t>Aayush Kr Singh</t>
  </si>
  <si>
    <t>00328</t>
  </si>
  <si>
    <t>Afreen Khatun</t>
  </si>
  <si>
    <t>00070</t>
  </si>
  <si>
    <t>Arpana Rajbanshi</t>
  </si>
  <si>
    <t>01027</t>
  </si>
  <si>
    <t>Md. Ashraf Ali</t>
  </si>
  <si>
    <t>01031</t>
  </si>
  <si>
    <t>Bhupesh Rajbanshi</t>
  </si>
  <si>
    <t>00718</t>
  </si>
  <si>
    <t>Bibekanand Singh Gangai</t>
  </si>
  <si>
    <t>Bikash Shah Sonar</t>
  </si>
  <si>
    <t>01063</t>
  </si>
  <si>
    <t>Bishal Singh</t>
  </si>
  <si>
    <t>00621</t>
  </si>
  <si>
    <t>Chandani Sah</t>
  </si>
  <si>
    <t>00064</t>
  </si>
  <si>
    <t>Dikesh Bhattarai</t>
  </si>
  <si>
    <t>00746</t>
  </si>
  <si>
    <t>Dinesh Rishidev</t>
  </si>
  <si>
    <t>abs</t>
  </si>
  <si>
    <t>00259</t>
  </si>
  <si>
    <t>Eklavya Kr Sah</t>
  </si>
  <si>
    <t>00409</t>
  </si>
  <si>
    <t>Furqan Miya</t>
  </si>
  <si>
    <t>00068</t>
  </si>
  <si>
    <t>Md. Hammad</t>
  </si>
  <si>
    <t>01014</t>
  </si>
  <si>
    <t>Heena Rajbanshi</t>
  </si>
  <si>
    <t>01015</t>
  </si>
  <si>
    <t>Himesh Singh</t>
  </si>
  <si>
    <t>00050</t>
  </si>
  <si>
    <t>Jyoti Sah</t>
  </si>
  <si>
    <t>00224</t>
  </si>
  <si>
    <t>Laxaman Kr Roy Amat</t>
  </si>
  <si>
    <t>01052</t>
  </si>
  <si>
    <t>Lilam Kri Sah</t>
  </si>
  <si>
    <t>00262</t>
  </si>
  <si>
    <t>Mahafuz Alam</t>
  </si>
  <si>
    <t>00422</t>
  </si>
  <si>
    <t>Manusha Limbu</t>
  </si>
  <si>
    <t>01053</t>
  </si>
  <si>
    <t>Mithun Kr Malaha</t>
  </si>
  <si>
    <t>01016</t>
  </si>
  <si>
    <t>Mohit Kr Limbu</t>
  </si>
  <si>
    <t>00032</t>
  </si>
  <si>
    <t>Parwati Kamat</t>
  </si>
  <si>
    <t>01017</t>
  </si>
  <si>
    <t>Prakriti Prasai</t>
  </si>
  <si>
    <t>00715</t>
  </si>
  <si>
    <t>Prashna Tajpuriya</t>
  </si>
  <si>
    <t>01056</t>
  </si>
  <si>
    <t>Raja Kr Mandal (I)</t>
  </si>
  <si>
    <t>00334</t>
  </si>
  <si>
    <t>Raja Kr Mandal (II)</t>
  </si>
  <si>
    <t>00268</t>
  </si>
  <si>
    <t>Rakesh Kr Sahani</t>
  </si>
  <si>
    <t>Reshu Rajbanshi</t>
  </si>
  <si>
    <t>01028</t>
  </si>
  <si>
    <t>Rohit Kumar Singh</t>
  </si>
  <si>
    <t>01054</t>
  </si>
  <si>
    <t>Sakshi Kri Yadav</t>
  </si>
  <si>
    <t>00613</t>
  </si>
  <si>
    <t>Sanjana Kumari Singh</t>
  </si>
  <si>
    <t>00066</t>
  </si>
  <si>
    <t>Saraswati Pokhrel</t>
  </si>
  <si>
    <t>00048</t>
  </si>
  <si>
    <t>Saugat Karki</t>
  </si>
  <si>
    <t>01055</t>
  </si>
  <si>
    <t>Saurab Kr Yadav</t>
  </si>
  <si>
    <t>00229</t>
  </si>
  <si>
    <t>Saurav Karki</t>
  </si>
  <si>
    <t>00069</t>
  </si>
  <si>
    <t>Sujan Tamang</t>
  </si>
  <si>
    <t>01064</t>
  </si>
  <si>
    <t>Nitesh Yadav</t>
  </si>
  <si>
    <t xml:space="preserve">                                                                                           Mark Ledger of Second Terminal Examination 2080</t>
  </si>
  <si>
    <t>Grade : Ten</t>
  </si>
  <si>
    <t>Opt Math</t>
  </si>
  <si>
    <t>00603</t>
  </si>
  <si>
    <t xml:space="preserve">Amarnath Das Kewarat </t>
  </si>
  <si>
    <t>00089</t>
  </si>
  <si>
    <t>Amisha Bhandari</t>
  </si>
  <si>
    <t>01019</t>
  </si>
  <si>
    <t>Anjali Thakur</t>
  </si>
  <si>
    <t>00742</t>
  </si>
  <si>
    <t>Bhumika Tajpuriya</t>
  </si>
  <si>
    <t>00739</t>
  </si>
  <si>
    <t>Bishal Kumar Sah</t>
  </si>
  <si>
    <t>01057</t>
  </si>
  <si>
    <t>Devraj Sah Sonar</t>
  </si>
  <si>
    <t>00059</t>
  </si>
  <si>
    <t>Elina Tamang</t>
  </si>
  <si>
    <t>00719</t>
  </si>
  <si>
    <t>Gurudev Pandit Kumhar</t>
  </si>
  <si>
    <t>00721</t>
  </si>
  <si>
    <t>Homnath Rajbanshi</t>
  </si>
  <si>
    <t>01018</t>
  </si>
  <si>
    <t>Khusbu K Thakur</t>
  </si>
  <si>
    <t>00627</t>
  </si>
  <si>
    <t>Kundan Kumar Das Dewarat</t>
  </si>
  <si>
    <t>00720</t>
  </si>
  <si>
    <t>Kushum Kumari Singh</t>
  </si>
  <si>
    <t>00744</t>
  </si>
  <si>
    <t>Laxmi Kumari Rajbanshi</t>
  </si>
  <si>
    <t>00740</t>
  </si>
  <si>
    <t>Maya Kumari Rajbanshi</t>
  </si>
  <si>
    <t>00217</t>
  </si>
  <si>
    <t>Murli Sah</t>
  </si>
  <si>
    <t>01058</t>
  </si>
  <si>
    <t>Nitish Kumar Singh</t>
  </si>
  <si>
    <t>00061</t>
  </si>
  <si>
    <t>Noor Fatima</t>
  </si>
  <si>
    <t>00336</t>
  </si>
  <si>
    <t>Pinky Kumari Rajbanshi</t>
  </si>
  <si>
    <t>00141</t>
  </si>
  <si>
    <t>Prabesh Ray</t>
  </si>
  <si>
    <t>00091</t>
  </si>
  <si>
    <t>Prashant Rajbanshi</t>
  </si>
  <si>
    <t>00223</t>
  </si>
  <si>
    <t>Renu Kumari Roy Amat</t>
  </si>
  <si>
    <t>00743</t>
  </si>
  <si>
    <t>Reshab Rajbanshi</t>
  </si>
  <si>
    <t>00333</t>
  </si>
  <si>
    <t>Rohit Kumar Rajbanshi</t>
  </si>
  <si>
    <t>00741</t>
  </si>
  <si>
    <t>Sakshi Sah</t>
  </si>
  <si>
    <t>00424</t>
  </si>
  <si>
    <t>Samiksha Katuwal</t>
  </si>
  <si>
    <t>00236</t>
  </si>
  <si>
    <t>Sanju Kamat</t>
  </si>
  <si>
    <t>01020</t>
  </si>
  <si>
    <t>Shriti Kumari Singh</t>
  </si>
  <si>
    <t>00390</t>
  </si>
  <si>
    <t>Shibu Kumar Mochi</t>
  </si>
  <si>
    <t>00080</t>
  </si>
  <si>
    <t>Sital Tamang</t>
  </si>
  <si>
    <t>00203</t>
  </si>
  <si>
    <t>Soni Rani Tajpuriya</t>
  </si>
  <si>
    <t>00287</t>
  </si>
  <si>
    <t>Sudip Bhandari</t>
  </si>
  <si>
    <t>00760</t>
  </si>
  <si>
    <t>Sufed Alam</t>
  </si>
  <si>
    <t>00205</t>
  </si>
  <si>
    <t>Sujit Rajbanshi</t>
  </si>
  <si>
    <t>00624</t>
  </si>
  <si>
    <t>Taniya Kumari Das</t>
  </si>
  <si>
    <t>00737</t>
  </si>
  <si>
    <t>Tara Khadka</t>
  </si>
  <si>
    <t xml:space="preserve">               Rising Nepal Secondary Boarding School, Ratuwamai-6, Morang</t>
  </si>
  <si>
    <t xml:space="preserve">                                                              Mark Ledger of First Terminal Examination 2080</t>
  </si>
  <si>
    <t>Class:-    11</t>
  </si>
  <si>
    <t xml:space="preserve"> Nepali</t>
  </si>
  <si>
    <t>Economics</t>
  </si>
  <si>
    <t>Account</t>
  </si>
  <si>
    <t>Business Studies</t>
  </si>
  <si>
    <t>00731</t>
  </si>
  <si>
    <t>Ashmita Katuwal</t>
  </si>
  <si>
    <t>01061</t>
  </si>
  <si>
    <t>Bibek Kumar Das</t>
  </si>
  <si>
    <t>00594</t>
  </si>
  <si>
    <t>Bishal Das</t>
  </si>
  <si>
    <t>00105</t>
  </si>
  <si>
    <t>Enjila Bhandari</t>
  </si>
  <si>
    <t>01062</t>
  </si>
  <si>
    <t>Gandhi Kumar Das</t>
  </si>
  <si>
    <t>00300</t>
  </si>
  <si>
    <t>Gautam Kumar Roy</t>
  </si>
  <si>
    <t>00074</t>
  </si>
  <si>
    <t>Kabita Tamang</t>
  </si>
  <si>
    <t>00658</t>
  </si>
  <si>
    <t>Namenda Khatun Miya</t>
  </si>
  <si>
    <t>00732</t>
  </si>
  <si>
    <t>Naziya Noori</t>
  </si>
  <si>
    <t>01060</t>
  </si>
  <si>
    <t>Nisha Kumari Singh</t>
  </si>
  <si>
    <t>00730</t>
  </si>
  <si>
    <t>Pushpa Kumari Rajbanshi</t>
  </si>
  <si>
    <t>00596</t>
  </si>
  <si>
    <t>Reenkey Kumari Singh</t>
  </si>
  <si>
    <t>00729</t>
  </si>
  <si>
    <t>Samjhana Kumari Rajbanshi</t>
  </si>
  <si>
    <t>00103</t>
  </si>
  <si>
    <t>Swastika Tamang</t>
  </si>
  <si>
    <t xml:space="preserve">     Rising Nepal Secondary Boarding School, Ratuwamai-6, Morang</t>
  </si>
  <si>
    <r>
      <rPr>
        <sz val="16"/>
        <color rgb="FFFF0000"/>
        <rFont val="Times New Roman"/>
        <family val="1"/>
      </rPr>
      <t xml:space="preserve">       </t>
    </r>
    <r>
      <rPr>
        <sz val="13"/>
        <color rgb="FFFF0000"/>
        <rFont val="Times New Roman"/>
        <family val="1"/>
      </rPr>
      <t xml:space="preserve">              Mark Ledger of First Terminal Examination 2080</t>
    </r>
  </si>
  <si>
    <t>Class:-    12</t>
  </si>
  <si>
    <t>00327</t>
  </si>
  <si>
    <t>Amrita Kri Rajbanshi</t>
  </si>
  <si>
    <t>00580</t>
  </si>
  <si>
    <t>Anita Kri Tajpuriya</t>
  </si>
  <si>
    <t>00663</t>
  </si>
  <si>
    <t>Ashim Siwakoti</t>
  </si>
  <si>
    <t>00587</t>
  </si>
  <si>
    <t>Asmita Kri Singh</t>
  </si>
  <si>
    <t>00578</t>
  </si>
  <si>
    <t>Deepa Kri Chaudhary</t>
  </si>
  <si>
    <t>00586</t>
  </si>
  <si>
    <t>Junika Dhakal</t>
  </si>
  <si>
    <t>00579</t>
  </si>
  <si>
    <t>Kamal Kr Singh</t>
  </si>
  <si>
    <t>00585</t>
  </si>
  <si>
    <t>Manish Kr Singh</t>
  </si>
  <si>
    <t>00582</t>
  </si>
  <si>
    <t>Nilam Kri Kebrat</t>
  </si>
  <si>
    <t>00430</t>
  </si>
  <si>
    <t>Nitu Kri Singh</t>
  </si>
  <si>
    <t>00575</t>
  </si>
  <si>
    <t>Parwati Soren</t>
  </si>
  <si>
    <t>00110</t>
  </si>
  <si>
    <t>Prem Pd Sitaula</t>
  </si>
  <si>
    <t>00115</t>
  </si>
  <si>
    <t>Rani Kri Sah</t>
  </si>
  <si>
    <t>00432</t>
  </si>
  <si>
    <t>Rohan Kr Singh</t>
  </si>
  <si>
    <t>00111</t>
  </si>
  <si>
    <t>Rojina Parajuli</t>
  </si>
  <si>
    <t>01026</t>
  </si>
  <si>
    <t>Shristi Rajbanshi</t>
  </si>
  <si>
    <t>00326</t>
  </si>
  <si>
    <t>Srijana Kri Rajbanshi</t>
  </si>
  <si>
    <t>00118</t>
  </si>
  <si>
    <t>Tinkal Kri Roy</t>
  </si>
  <si>
    <t>00116</t>
  </si>
  <si>
    <t>Yugal Siwakoti</t>
  </si>
  <si>
    <t>30</t>
  </si>
  <si>
    <t>Grade: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</si>
</sst>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0"/>
      <color rgb="FF000000"/>
      <name val="Arial"/>
      <scheme val="minor"/>
    </font>
    <font>
      <sz val="16"/>
      <color rgb="FF002060"/>
      <name val="Ribeye"/>
    </font>
    <font>
      <sz val="16"/>
      <color rgb="FF002060"/>
      <name val="Impact"/>
      <family val="2"/>
    </font>
    <font>
      <sz val="26"/>
      <color rgb="FF000000"/>
      <name val="Calibri"/>
      <family val="2"/>
    </font>
    <font>
      <sz val="11"/>
      <color rgb="FF000000"/>
      <name val="Calibri"/>
      <family val="2"/>
    </font>
    <font>
      <sz val="16"/>
      <color rgb="FFFF0000"/>
      <name val="Calibri"/>
      <family val="2"/>
    </font>
    <font>
      <sz val="16"/>
      <color rgb="FFFF0000"/>
      <name val="Teko"/>
    </font>
    <font>
      <b/>
      <sz val="11"/>
      <color rgb="FF000000"/>
      <name val="Calibri"/>
      <family val="2"/>
    </font>
    <font>
      <b/>
      <sz val="11"/>
      <color rgb="FF1F497D"/>
      <name val="Calibri"/>
      <family val="2"/>
    </font>
    <font>
      <b/>
      <sz val="11"/>
      <color rgb="FF1F497D"/>
      <name val="Times New Roman"/>
      <family val="1"/>
    </font>
    <font>
      <b/>
      <sz val="11"/>
      <color rgb="FF1F497D"/>
      <name val="&quot;Times New Roman&quot;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1"/>
      <color rgb="FF494529"/>
      <name val="&quot;Times New Roman&quot;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0"/>
      <color theme="1"/>
      <name val="&quot;Times New Roman&quot;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1F497D"/>
      <name val="Arial"/>
      <family val="2"/>
    </font>
    <font>
      <b/>
      <sz val="12"/>
      <color rgb="FF1F497D"/>
      <name val="Times New Roman"/>
      <family val="1"/>
    </font>
    <font>
      <b/>
      <sz val="12"/>
      <color rgb="FF1F497D"/>
      <name val="&quot;Times New Roman&quot;"/>
    </font>
    <font>
      <b/>
      <sz val="12"/>
      <color rgb="FF494529"/>
      <name val="&quot;Times New Roman&quot;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14"/>
      <color rgb="FF1F497D"/>
      <name val="Calibri"/>
      <family val="2"/>
    </font>
    <font>
      <b/>
      <sz val="11"/>
      <color rgb="FF000000"/>
      <name val="Times New Roman"/>
      <family val="1"/>
    </font>
    <font>
      <sz val="12"/>
      <color rgb="FF494529"/>
      <name val="&quot;Times New Roman&quot;"/>
    </font>
    <font>
      <b/>
      <sz val="12"/>
      <color rgb="FF974706"/>
      <name val="Times New Roman"/>
      <family val="1"/>
    </font>
    <font>
      <sz val="12"/>
      <color rgb="FF494529"/>
      <name val="Times New Roman"/>
      <family val="1"/>
    </font>
    <font>
      <b/>
      <sz val="12"/>
      <color rgb="FF494529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494529"/>
      <name val="Calibri"/>
      <family val="2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rgb="FFFF0000"/>
      <name val="Times New Roman"/>
      <family val="1"/>
    </font>
    <font>
      <b/>
      <sz val="11"/>
      <color theme="1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0" xfId="0" applyFont="1" applyFill="1"/>
    <xf numFmtId="0" fontId="4" fillId="3" borderId="0" xfId="0" applyFont="1" applyFill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1" fillId="0" borderId="3" xfId="0" applyFont="1" applyBorder="1"/>
    <xf numFmtId="0" fontId="4" fillId="0" borderId="4" xfId="0" applyFont="1" applyBorder="1"/>
    <xf numFmtId="0" fontId="12" fillId="0" borderId="4" xfId="0" applyFont="1" applyBorder="1"/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4" fillId="0" borderId="4" xfId="0" applyFont="1" applyBorder="1"/>
    <xf numFmtId="0" fontId="14" fillId="0" borderId="5" xfId="0" applyFont="1" applyBorder="1" applyAlignment="1">
      <alignment horizontal="center"/>
    </xf>
    <xf numFmtId="0" fontId="12" fillId="0" borderId="0" xfId="0" applyFont="1"/>
    <xf numFmtId="0" fontId="13" fillId="0" borderId="7" xfId="0" applyFont="1" applyBorder="1"/>
    <xf numFmtId="0" fontId="15" fillId="0" borderId="1" xfId="0" applyFont="1" applyBorder="1" applyAlignment="1">
      <alignment horizontal="right"/>
    </xf>
    <xf numFmtId="0" fontId="16" fillId="0" borderId="2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4" fontId="13" fillId="0" borderId="5" xfId="0" applyNumberFormat="1" applyFont="1" applyBorder="1"/>
    <xf numFmtId="0" fontId="15" fillId="0" borderId="4" xfId="0" applyFont="1" applyBorder="1" applyAlignment="1">
      <alignment horizontal="right"/>
    </xf>
    <xf numFmtId="0" fontId="16" fillId="0" borderId="5" xfId="0" applyFont="1" applyBorder="1"/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3" fillId="0" borderId="0" xfId="0" applyFont="1"/>
    <xf numFmtId="0" fontId="20" fillId="0" borderId="1" xfId="0" applyFont="1" applyBorder="1" applyAlignment="1">
      <alignment horizontal="right"/>
    </xf>
    <xf numFmtId="0" fontId="16" fillId="0" borderId="4" xfId="0" applyFont="1" applyBorder="1"/>
    <xf numFmtId="0" fontId="21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21" fillId="0" borderId="4" xfId="0" applyFont="1" applyBorder="1"/>
    <xf numFmtId="0" fontId="16" fillId="0" borderId="1" xfId="0" applyFont="1" applyBorder="1"/>
    <xf numFmtId="0" fontId="21" fillId="0" borderId="1" xfId="0" applyFont="1" applyBorder="1"/>
    <xf numFmtId="0" fontId="22" fillId="0" borderId="1" xfId="0" applyFont="1" applyBorder="1" applyAlignment="1">
      <alignment horizontal="center"/>
    </xf>
    <xf numFmtId="164" fontId="20" fillId="0" borderId="1" xfId="0" applyNumberFormat="1" applyFont="1" applyBorder="1"/>
    <xf numFmtId="0" fontId="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/>
    <xf numFmtId="0" fontId="24" fillId="0" borderId="1" xfId="0" applyFont="1" applyBorder="1"/>
    <xf numFmtId="0" fontId="25" fillId="0" borderId="1" xfId="0" applyFont="1" applyBorder="1"/>
    <xf numFmtId="0" fontId="25" fillId="0" borderId="2" xfId="0" applyFont="1" applyBorder="1" applyAlignment="1">
      <alignment horizontal="center"/>
    </xf>
    <xf numFmtId="0" fontId="20" fillId="0" borderId="4" xfId="0" applyFont="1" applyBorder="1"/>
    <xf numFmtId="0" fontId="25" fillId="0" borderId="4" xfId="0" applyFont="1" applyBorder="1"/>
    <xf numFmtId="0" fontId="25" fillId="0" borderId="5" xfId="0" applyFont="1" applyBorder="1" applyAlignment="1">
      <alignment horizontal="center"/>
    </xf>
    <xf numFmtId="0" fontId="26" fillId="0" borderId="4" xfId="0" applyFont="1" applyBorder="1"/>
    <xf numFmtId="0" fontId="26" fillId="0" borderId="5" xfId="0" applyFont="1" applyBorder="1" applyAlignment="1">
      <alignment horizontal="center"/>
    </xf>
    <xf numFmtId="0" fontId="20" fillId="0" borderId="0" xfId="0" applyFont="1"/>
    <xf numFmtId="164" fontId="21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4" xfId="0" applyFont="1" applyBorder="1" applyAlignment="1">
      <alignment horizontal="right"/>
    </xf>
    <xf numFmtId="0" fontId="15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0" fillId="0" borderId="8" xfId="0" applyFont="1" applyBorder="1" applyAlignment="1">
      <alignment horizontal="right"/>
    </xf>
    <xf numFmtId="0" fontId="35" fillId="0" borderId="8" xfId="0" applyFont="1" applyBorder="1"/>
    <xf numFmtId="0" fontId="22" fillId="0" borderId="8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35" fillId="0" borderId="0" xfId="0" applyFont="1"/>
    <xf numFmtId="0" fontId="2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24" fillId="0" borderId="2" xfId="0" applyFont="1" applyBorder="1"/>
    <xf numFmtId="0" fontId="24" fillId="0" borderId="5" xfId="0" applyFont="1" applyBorder="1"/>
    <xf numFmtId="0" fontId="34" fillId="0" borderId="5" xfId="0" applyFont="1" applyBorder="1"/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7" fillId="2" borderId="0" xfId="0" applyFont="1" applyFill="1" applyAlignment="1">
      <alignment vertical="center"/>
    </xf>
    <xf numFmtId="0" fontId="3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4" xfId="0" applyFont="1" applyBorder="1"/>
    <xf numFmtId="0" fontId="22" fillId="0" borderId="7" xfId="0" applyFont="1" applyBorder="1"/>
    <xf numFmtId="0" fontId="25" fillId="0" borderId="9" xfId="0" applyFont="1" applyBorder="1" applyAlignment="1">
      <alignment horizontal="center"/>
    </xf>
    <xf numFmtId="0" fontId="25" fillId="0" borderId="2" xfId="0" applyFont="1" applyBorder="1"/>
    <xf numFmtId="0" fontId="13" fillId="0" borderId="4" xfId="0" applyFont="1" applyBorder="1"/>
    <xf numFmtId="0" fontId="25" fillId="0" borderId="5" xfId="0" applyFont="1" applyBorder="1"/>
    <xf numFmtId="0" fontId="26" fillId="0" borderId="5" xfId="0" applyFont="1" applyBorder="1"/>
    <xf numFmtId="0" fontId="21" fillId="0" borderId="5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35" fillId="0" borderId="1" xfId="0" applyFont="1" applyBorder="1"/>
    <xf numFmtId="49" fontId="20" fillId="0" borderId="1" xfId="0" applyNumberFormat="1" applyFont="1" applyBorder="1" applyAlignment="1">
      <alignment horizontal="right"/>
    </xf>
    <xf numFmtId="49" fontId="22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40" fillId="5" borderId="7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41" fillId="0" borderId="5" xfId="0" applyFont="1" applyBorder="1"/>
    <xf numFmtId="0" fontId="41" fillId="0" borderId="5" xfId="0" applyFont="1" applyBorder="1" applyAlignment="1">
      <alignment horizontal="center"/>
    </xf>
    <xf numFmtId="0" fontId="22" fillId="0" borderId="1" xfId="0" applyFont="1" applyBorder="1"/>
    <xf numFmtId="0" fontId="43" fillId="0" borderId="0" xfId="0" applyFont="1"/>
    <xf numFmtId="0" fontId="45" fillId="5" borderId="7" xfId="0" applyFont="1" applyFill="1" applyBorder="1" applyAlignment="1">
      <alignment horizontal="center"/>
    </xf>
    <xf numFmtId="0" fontId="24" fillId="0" borderId="4" xfId="0" applyFont="1" applyBorder="1"/>
    <xf numFmtId="0" fontId="22" fillId="0" borderId="5" xfId="0" applyFont="1" applyBorder="1"/>
    <xf numFmtId="49" fontId="22" fillId="0" borderId="4" xfId="0" applyNumberFormat="1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5" xfId="0" applyFont="1" applyBorder="1" applyAlignment="1">
      <alignment horizontal="center"/>
    </xf>
    <xf numFmtId="2" fontId="20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7" fillId="2" borderId="0" xfId="0" applyFont="1" applyFill="1"/>
    <xf numFmtId="0" fontId="28" fillId="0" borderId="0" xfId="0" applyFont="1"/>
    <xf numFmtId="0" fontId="6" fillId="0" borderId="7" xfId="0" applyFont="1" applyBorder="1"/>
    <xf numFmtId="0" fontId="39" fillId="0" borderId="7" xfId="0" applyFont="1" applyBorder="1"/>
    <xf numFmtId="0" fontId="42" fillId="0" borderId="0" xfId="0" applyFont="1"/>
    <xf numFmtId="0" fontId="44" fillId="0" borderId="7" xfId="0" applyFont="1" applyBorder="1"/>
    <xf numFmtId="0" fontId="2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2"/>
  <sheetViews>
    <sheetView workbookViewId="0"/>
  </sheetViews>
  <sheetFormatPr baseColWidth="10" defaultColWidth="12.6640625" defaultRowHeight="15" customHeight="1"/>
  <cols>
    <col min="1" max="1" width="5.1640625" customWidth="1"/>
    <col min="2" max="2" width="5.83203125" customWidth="1"/>
    <col min="3" max="3" width="19.33203125" customWidth="1"/>
    <col min="4" max="4" width="11" customWidth="1"/>
    <col min="5" max="5" width="10" customWidth="1"/>
    <col min="6" max="6" width="10.1640625" customWidth="1"/>
    <col min="13" max="13" width="7.33203125" customWidth="1"/>
    <col min="14" max="14" width="4.33203125" customWidth="1"/>
    <col min="15" max="15" width="4.1640625" customWidth="1"/>
    <col min="16" max="16" width="4.33203125" customWidth="1"/>
  </cols>
  <sheetData>
    <row r="1" spans="1:17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3"/>
      <c r="O1" s="3"/>
      <c r="P1" s="3"/>
      <c r="Q1" s="3"/>
    </row>
    <row r="2" spans="1:17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138" t="s">
        <v>2</v>
      </c>
      <c r="M2" s="136"/>
      <c r="N2" s="3"/>
      <c r="O2" s="3"/>
      <c r="P2" s="3"/>
      <c r="Q2" s="7"/>
    </row>
    <row r="3" spans="1:17" ht="15.75" customHeight="1">
      <c r="A3" s="8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2" t="s">
        <v>16</v>
      </c>
      <c r="O3" s="3"/>
      <c r="P3" s="3"/>
      <c r="Q3" s="3"/>
    </row>
    <row r="4" spans="1:17" ht="15.75" customHeight="1">
      <c r="A4" s="13"/>
      <c r="B4" s="14"/>
      <c r="C4" s="15" t="s">
        <v>17</v>
      </c>
      <c r="D4" s="16">
        <v>25</v>
      </c>
      <c r="E4" s="16">
        <v>50</v>
      </c>
      <c r="F4" s="16">
        <v>25</v>
      </c>
      <c r="G4" s="16">
        <v>50</v>
      </c>
      <c r="H4" s="16">
        <v>25</v>
      </c>
      <c r="I4" s="16">
        <v>50</v>
      </c>
      <c r="J4" s="16">
        <v>25</v>
      </c>
      <c r="K4" s="16">
        <v>25</v>
      </c>
      <c r="L4" s="16">
        <f>SUM(D4:K4)</f>
        <v>275</v>
      </c>
      <c r="M4" s="17"/>
      <c r="N4" s="18"/>
      <c r="O4" s="3"/>
      <c r="P4" s="3"/>
      <c r="Q4" s="3"/>
    </row>
    <row r="5" spans="1:17" ht="15.75" customHeight="1">
      <c r="A5" s="13"/>
      <c r="B5" s="14"/>
      <c r="C5" s="19" t="s">
        <v>18</v>
      </c>
      <c r="D5" s="20" t="s">
        <v>19</v>
      </c>
      <c r="E5" s="20" t="s">
        <v>19</v>
      </c>
      <c r="F5" s="20" t="s">
        <v>19</v>
      </c>
      <c r="G5" s="20" t="s">
        <v>19</v>
      </c>
      <c r="H5" s="20" t="s">
        <v>19</v>
      </c>
      <c r="I5" s="20" t="s">
        <v>19</v>
      </c>
      <c r="J5" s="20" t="s">
        <v>19</v>
      </c>
      <c r="K5" s="20" t="s">
        <v>19</v>
      </c>
      <c r="L5" s="20" t="s">
        <v>19</v>
      </c>
      <c r="M5" s="17"/>
      <c r="N5" s="18"/>
      <c r="O5" s="3"/>
      <c r="P5" s="3"/>
      <c r="Q5" s="3"/>
    </row>
    <row r="6" spans="1:17" ht="15.75" customHeight="1">
      <c r="A6" s="3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  <c r="N6" s="17"/>
      <c r="O6" s="3"/>
      <c r="P6" s="3"/>
      <c r="Q6" s="3"/>
    </row>
    <row r="7" spans="1:17" ht="15.75" customHeight="1">
      <c r="A7" s="23">
        <v>1</v>
      </c>
      <c r="B7" s="23">
        <v>1</v>
      </c>
      <c r="C7" s="24" t="s">
        <v>20</v>
      </c>
      <c r="D7" s="25">
        <v>14</v>
      </c>
      <c r="E7" s="25">
        <v>32.5</v>
      </c>
      <c r="F7" s="25">
        <v>13</v>
      </c>
      <c r="G7" s="25">
        <v>26</v>
      </c>
      <c r="H7" s="25">
        <v>17</v>
      </c>
      <c r="I7" s="25">
        <v>43</v>
      </c>
      <c r="J7" s="25">
        <v>22</v>
      </c>
      <c r="K7" s="25">
        <v>23</v>
      </c>
      <c r="L7" s="26">
        <f t="shared" ref="L7:L36" si="0">SUM(D7:K7)</f>
        <v>190.5</v>
      </c>
      <c r="M7" s="25">
        <v>51</v>
      </c>
      <c r="N7" s="27"/>
      <c r="O7" s="3"/>
      <c r="P7" s="3"/>
      <c r="Q7" s="3"/>
    </row>
    <row r="8" spans="1:17" ht="15.75" customHeight="1">
      <c r="A8" s="28">
        <v>2</v>
      </c>
      <c r="B8" s="28">
        <v>2</v>
      </c>
      <c r="C8" s="29" t="s">
        <v>21</v>
      </c>
      <c r="D8" s="30">
        <v>20</v>
      </c>
      <c r="E8" s="30">
        <v>50</v>
      </c>
      <c r="F8" s="30">
        <v>21</v>
      </c>
      <c r="G8" s="30">
        <v>49.5</v>
      </c>
      <c r="H8" s="30">
        <v>24</v>
      </c>
      <c r="I8" s="30">
        <v>50</v>
      </c>
      <c r="J8" s="30">
        <v>23</v>
      </c>
      <c r="K8" s="30">
        <v>24</v>
      </c>
      <c r="L8" s="26">
        <f t="shared" si="0"/>
        <v>261.5</v>
      </c>
      <c r="M8" s="30">
        <v>53</v>
      </c>
      <c r="N8" s="27"/>
      <c r="O8" s="3"/>
      <c r="P8" s="3"/>
      <c r="Q8" s="3"/>
    </row>
    <row r="9" spans="1:17" ht="15.75" customHeight="1">
      <c r="A9" s="23">
        <v>3</v>
      </c>
      <c r="B9" s="28">
        <v>3</v>
      </c>
      <c r="C9" s="29" t="s">
        <v>22</v>
      </c>
      <c r="D9" s="30">
        <v>20</v>
      </c>
      <c r="E9" s="30">
        <v>40</v>
      </c>
      <c r="F9" s="30">
        <v>19</v>
      </c>
      <c r="G9" s="30">
        <v>27</v>
      </c>
      <c r="H9" s="30">
        <v>25</v>
      </c>
      <c r="I9" s="30">
        <v>44</v>
      </c>
      <c r="J9" s="30" t="s">
        <v>23</v>
      </c>
      <c r="K9" s="30" t="s">
        <v>23</v>
      </c>
      <c r="L9" s="26">
        <f t="shared" si="0"/>
        <v>175</v>
      </c>
      <c r="M9" s="30">
        <v>45</v>
      </c>
      <c r="N9" s="27"/>
      <c r="O9" s="3"/>
      <c r="P9" s="3"/>
      <c r="Q9" s="3"/>
    </row>
    <row r="10" spans="1:17" ht="15.75" customHeight="1">
      <c r="A10" s="28">
        <v>4</v>
      </c>
      <c r="B10" s="28">
        <v>4</v>
      </c>
      <c r="C10" s="29" t="s">
        <v>24</v>
      </c>
      <c r="D10" s="30">
        <v>25</v>
      </c>
      <c r="E10" s="30">
        <v>48</v>
      </c>
      <c r="F10" s="30">
        <v>24</v>
      </c>
      <c r="G10" s="30">
        <v>49</v>
      </c>
      <c r="H10" s="30">
        <v>25</v>
      </c>
      <c r="I10" s="30">
        <v>50</v>
      </c>
      <c r="J10" s="30">
        <v>23</v>
      </c>
      <c r="K10" s="30">
        <v>24</v>
      </c>
      <c r="L10" s="26">
        <f t="shared" si="0"/>
        <v>268</v>
      </c>
      <c r="M10" s="30">
        <v>55</v>
      </c>
      <c r="N10" s="27"/>
      <c r="O10" s="3"/>
      <c r="P10" s="3"/>
      <c r="Q10" s="3"/>
    </row>
    <row r="11" spans="1:17" ht="15.75" customHeight="1">
      <c r="A11" s="23">
        <v>5</v>
      </c>
      <c r="B11" s="28">
        <v>5</v>
      </c>
      <c r="C11" s="29" t="s">
        <v>25</v>
      </c>
      <c r="D11" s="30">
        <v>22</v>
      </c>
      <c r="E11" s="30">
        <v>46</v>
      </c>
      <c r="F11" s="30">
        <v>21</v>
      </c>
      <c r="G11" s="30">
        <v>42</v>
      </c>
      <c r="H11" s="30">
        <v>25</v>
      </c>
      <c r="I11" s="30">
        <v>40</v>
      </c>
      <c r="J11" s="30" t="s">
        <v>23</v>
      </c>
      <c r="K11" s="30" t="s">
        <v>23</v>
      </c>
      <c r="L11" s="26">
        <f t="shared" si="0"/>
        <v>196</v>
      </c>
      <c r="M11" s="30">
        <v>53</v>
      </c>
      <c r="N11" s="27"/>
      <c r="O11" s="3"/>
      <c r="P11" s="3"/>
      <c r="Q11" s="3"/>
    </row>
    <row r="12" spans="1:17" ht="15.75" customHeight="1">
      <c r="A12" s="28">
        <v>6</v>
      </c>
      <c r="B12" s="28">
        <v>6</v>
      </c>
      <c r="C12" s="29" t="s">
        <v>26</v>
      </c>
      <c r="D12" s="30">
        <v>22</v>
      </c>
      <c r="E12" s="30">
        <v>50</v>
      </c>
      <c r="F12" s="30">
        <v>20</v>
      </c>
      <c r="G12" s="30">
        <v>44</v>
      </c>
      <c r="H12" s="30">
        <v>25</v>
      </c>
      <c r="I12" s="30">
        <v>45</v>
      </c>
      <c r="J12" s="30">
        <v>24</v>
      </c>
      <c r="K12" s="30">
        <v>24</v>
      </c>
      <c r="L12" s="26">
        <f t="shared" si="0"/>
        <v>254</v>
      </c>
      <c r="M12" s="30">
        <v>50</v>
      </c>
      <c r="N12" s="27"/>
      <c r="O12" s="3"/>
      <c r="P12" s="3"/>
      <c r="Q12" s="3"/>
    </row>
    <row r="13" spans="1:17" ht="15.75" customHeight="1">
      <c r="A13" s="23">
        <v>7</v>
      </c>
      <c r="B13" s="28">
        <v>7</v>
      </c>
      <c r="C13" s="29" t="s">
        <v>27</v>
      </c>
      <c r="D13" s="30">
        <v>15</v>
      </c>
      <c r="E13" s="30">
        <v>21</v>
      </c>
      <c r="F13" s="30">
        <v>18</v>
      </c>
      <c r="G13" s="30">
        <v>41.5</v>
      </c>
      <c r="H13" s="30">
        <v>18</v>
      </c>
      <c r="I13" s="30">
        <v>42.5</v>
      </c>
      <c r="J13" s="30">
        <v>21</v>
      </c>
      <c r="K13" s="30">
        <v>24</v>
      </c>
      <c r="L13" s="26">
        <f t="shared" si="0"/>
        <v>201</v>
      </c>
      <c r="M13" s="30">
        <v>43</v>
      </c>
      <c r="N13" s="27"/>
      <c r="O13" s="3"/>
      <c r="P13" s="3"/>
      <c r="Q13" s="3"/>
    </row>
    <row r="14" spans="1:17" ht="15" customHeight="1">
      <c r="A14" s="28">
        <v>8</v>
      </c>
      <c r="B14" s="28">
        <v>8</v>
      </c>
      <c r="C14" s="29" t="s">
        <v>28</v>
      </c>
      <c r="D14" s="30">
        <v>12</v>
      </c>
      <c r="E14" s="30">
        <v>21</v>
      </c>
      <c r="F14" s="30">
        <v>12</v>
      </c>
      <c r="G14" s="30">
        <v>23.5</v>
      </c>
      <c r="H14" s="30">
        <v>14</v>
      </c>
      <c r="I14" s="30">
        <v>35</v>
      </c>
      <c r="J14" s="30">
        <v>22</v>
      </c>
      <c r="K14" s="30">
        <v>23</v>
      </c>
      <c r="L14" s="26">
        <f t="shared" si="0"/>
        <v>162.5</v>
      </c>
      <c r="M14" s="30">
        <v>44</v>
      </c>
      <c r="N14" s="27"/>
      <c r="O14" s="3"/>
      <c r="P14" s="3"/>
      <c r="Q14" s="3"/>
    </row>
    <row r="15" spans="1:17" ht="16">
      <c r="A15" s="23">
        <v>9</v>
      </c>
      <c r="B15" s="28">
        <v>9</v>
      </c>
      <c r="C15" s="29" t="s">
        <v>29</v>
      </c>
      <c r="D15" s="31">
        <v>24</v>
      </c>
      <c r="E15" s="31">
        <v>50</v>
      </c>
      <c r="F15" s="31">
        <v>23</v>
      </c>
      <c r="G15" s="31">
        <v>43</v>
      </c>
      <c r="H15" s="30">
        <v>23</v>
      </c>
      <c r="I15" s="30">
        <v>49.5</v>
      </c>
      <c r="J15" s="30">
        <v>23</v>
      </c>
      <c r="K15" s="30">
        <v>23</v>
      </c>
      <c r="L15" s="26">
        <f t="shared" si="0"/>
        <v>258.5</v>
      </c>
      <c r="M15" s="30">
        <v>54</v>
      </c>
      <c r="N15" s="27"/>
      <c r="O15" s="3"/>
      <c r="P15" s="3"/>
      <c r="Q15" s="3"/>
    </row>
    <row r="16" spans="1:17" ht="15.75" customHeight="1">
      <c r="A16" s="28">
        <v>10</v>
      </c>
      <c r="B16" s="28">
        <v>10</v>
      </c>
      <c r="C16" s="29" t="s">
        <v>30</v>
      </c>
      <c r="D16" s="30">
        <v>20</v>
      </c>
      <c r="E16" s="30">
        <v>49</v>
      </c>
      <c r="F16" s="30">
        <v>18</v>
      </c>
      <c r="G16" s="30">
        <v>35</v>
      </c>
      <c r="H16" s="30">
        <v>24</v>
      </c>
      <c r="I16" s="30">
        <v>40</v>
      </c>
      <c r="J16" s="30" t="s">
        <v>23</v>
      </c>
      <c r="K16" s="30" t="s">
        <v>23</v>
      </c>
      <c r="L16" s="26">
        <f t="shared" si="0"/>
        <v>186</v>
      </c>
      <c r="M16" s="30">
        <v>49</v>
      </c>
      <c r="N16" s="27"/>
      <c r="O16" s="3"/>
      <c r="P16" s="3"/>
      <c r="Q16" s="3"/>
    </row>
    <row r="17" spans="1:17" ht="15.75" customHeight="1">
      <c r="A17" s="23">
        <v>11</v>
      </c>
      <c r="B17" s="28">
        <v>11</v>
      </c>
      <c r="C17" s="29" t="s">
        <v>31</v>
      </c>
      <c r="D17" s="30">
        <v>20</v>
      </c>
      <c r="E17" s="30">
        <v>42</v>
      </c>
      <c r="F17" s="30">
        <v>18</v>
      </c>
      <c r="G17" s="30">
        <v>35.5</v>
      </c>
      <c r="H17" s="30">
        <v>24</v>
      </c>
      <c r="I17" s="30">
        <v>48</v>
      </c>
      <c r="J17" s="30">
        <v>21</v>
      </c>
      <c r="K17" s="30">
        <v>23</v>
      </c>
      <c r="L17" s="26">
        <f t="shared" si="0"/>
        <v>231.5</v>
      </c>
      <c r="M17" s="30">
        <v>26</v>
      </c>
      <c r="N17" s="27"/>
      <c r="O17" s="3"/>
      <c r="P17" s="3"/>
      <c r="Q17" s="3"/>
    </row>
    <row r="18" spans="1:17" ht="15.75" customHeight="1">
      <c r="A18" s="28">
        <v>12</v>
      </c>
      <c r="B18" s="28">
        <v>12</v>
      </c>
      <c r="C18" s="29" t="s">
        <v>32</v>
      </c>
      <c r="D18" s="30">
        <v>23</v>
      </c>
      <c r="E18" s="30">
        <v>42</v>
      </c>
      <c r="F18" s="30">
        <v>20</v>
      </c>
      <c r="G18" s="30">
        <v>47</v>
      </c>
      <c r="H18" s="30">
        <v>25</v>
      </c>
      <c r="I18" s="30">
        <v>45</v>
      </c>
      <c r="J18" s="30">
        <v>24</v>
      </c>
      <c r="K18" s="30">
        <v>23</v>
      </c>
      <c r="L18" s="26">
        <f t="shared" si="0"/>
        <v>249</v>
      </c>
      <c r="M18" s="30">
        <v>44</v>
      </c>
      <c r="N18" s="27"/>
      <c r="O18" s="3"/>
      <c r="P18" s="3"/>
      <c r="Q18" s="3"/>
    </row>
    <row r="19" spans="1:17" ht="15.75" customHeight="1">
      <c r="A19" s="23">
        <v>13</v>
      </c>
      <c r="B19" s="28">
        <v>13</v>
      </c>
      <c r="C19" s="29" t="s">
        <v>33</v>
      </c>
      <c r="D19" s="30">
        <v>25</v>
      </c>
      <c r="E19" s="30">
        <v>50</v>
      </c>
      <c r="F19" s="30">
        <v>22</v>
      </c>
      <c r="G19" s="30">
        <v>49.5</v>
      </c>
      <c r="H19" s="30">
        <v>25</v>
      </c>
      <c r="I19" s="30">
        <v>50</v>
      </c>
      <c r="J19" s="30">
        <v>24</v>
      </c>
      <c r="K19" s="30">
        <v>24</v>
      </c>
      <c r="L19" s="26">
        <f t="shared" si="0"/>
        <v>269.5</v>
      </c>
      <c r="M19" s="30">
        <v>28</v>
      </c>
      <c r="N19" s="27"/>
      <c r="O19" s="3"/>
      <c r="P19" s="3"/>
      <c r="Q19" s="3"/>
    </row>
    <row r="20" spans="1:17" ht="15" customHeight="1">
      <c r="A20" s="28">
        <v>14</v>
      </c>
      <c r="B20" s="28">
        <v>14</v>
      </c>
      <c r="C20" s="29" t="s">
        <v>34</v>
      </c>
      <c r="D20" s="30">
        <v>24</v>
      </c>
      <c r="E20" s="30">
        <v>50</v>
      </c>
      <c r="F20" s="30">
        <v>20</v>
      </c>
      <c r="G20" s="30">
        <v>43</v>
      </c>
      <c r="H20" s="30">
        <v>24</v>
      </c>
      <c r="I20" s="30">
        <v>48</v>
      </c>
      <c r="J20" s="30">
        <v>23</v>
      </c>
      <c r="K20" s="30">
        <v>24</v>
      </c>
      <c r="L20" s="26">
        <f t="shared" si="0"/>
        <v>256</v>
      </c>
      <c r="M20" s="30">
        <v>44</v>
      </c>
      <c r="N20" s="27"/>
      <c r="O20" s="3"/>
      <c r="P20" s="3"/>
      <c r="Q20" s="3"/>
    </row>
    <row r="21" spans="1:17" ht="15.75" customHeight="1">
      <c r="A21" s="23">
        <v>15</v>
      </c>
      <c r="B21" s="28">
        <v>15</v>
      </c>
      <c r="C21" s="29" t="s">
        <v>35</v>
      </c>
      <c r="D21" s="30">
        <v>23</v>
      </c>
      <c r="E21" s="30">
        <v>37.5</v>
      </c>
      <c r="F21" s="30">
        <v>18</v>
      </c>
      <c r="G21" s="30">
        <v>32</v>
      </c>
      <c r="H21" s="30">
        <v>24</v>
      </c>
      <c r="I21" s="30">
        <v>47</v>
      </c>
      <c r="J21" s="30">
        <v>23</v>
      </c>
      <c r="K21" s="30">
        <v>24</v>
      </c>
      <c r="L21" s="26">
        <f t="shared" si="0"/>
        <v>228.5</v>
      </c>
      <c r="M21" s="30">
        <v>45</v>
      </c>
      <c r="N21" s="27"/>
      <c r="O21" s="3"/>
      <c r="P21" s="3"/>
      <c r="Q21" s="3"/>
    </row>
    <row r="22" spans="1:17" ht="15.75" customHeight="1">
      <c r="A22" s="28">
        <v>16</v>
      </c>
      <c r="B22" s="28">
        <v>16</v>
      </c>
      <c r="C22" s="29" t="s">
        <v>36</v>
      </c>
      <c r="D22" s="30">
        <v>23</v>
      </c>
      <c r="E22" s="30">
        <v>31</v>
      </c>
      <c r="F22" s="30">
        <v>18</v>
      </c>
      <c r="G22" s="30">
        <v>33.5</v>
      </c>
      <c r="H22" s="30">
        <v>18</v>
      </c>
      <c r="I22" s="30">
        <v>46.5</v>
      </c>
      <c r="J22" s="30" t="s">
        <v>23</v>
      </c>
      <c r="K22" s="30" t="s">
        <v>23</v>
      </c>
      <c r="L22" s="26">
        <f t="shared" si="0"/>
        <v>170</v>
      </c>
      <c r="M22" s="30">
        <v>42</v>
      </c>
      <c r="N22" s="27"/>
      <c r="O22" s="3"/>
      <c r="P22" s="3"/>
      <c r="Q22" s="3"/>
    </row>
    <row r="23" spans="1:17" ht="15.75" customHeight="1">
      <c r="A23" s="23">
        <v>17</v>
      </c>
      <c r="B23" s="28">
        <v>17</v>
      </c>
      <c r="C23" s="29" t="s">
        <v>37</v>
      </c>
      <c r="D23" s="30" t="s">
        <v>23</v>
      </c>
      <c r="E23" s="30" t="s">
        <v>23</v>
      </c>
      <c r="F23" s="30" t="s">
        <v>23</v>
      </c>
      <c r="G23" s="30" t="s">
        <v>23</v>
      </c>
      <c r="H23" s="30" t="s">
        <v>23</v>
      </c>
      <c r="I23" s="30" t="s">
        <v>23</v>
      </c>
      <c r="J23" s="30" t="s">
        <v>23</v>
      </c>
      <c r="K23" s="30" t="s">
        <v>23</v>
      </c>
      <c r="L23" s="26">
        <f t="shared" si="0"/>
        <v>0</v>
      </c>
      <c r="M23" s="30" t="s">
        <v>38</v>
      </c>
      <c r="N23" s="27"/>
      <c r="O23" s="3"/>
      <c r="P23" s="3"/>
      <c r="Q23" s="3"/>
    </row>
    <row r="24" spans="1:17" ht="15.75" customHeight="1">
      <c r="A24" s="28">
        <v>18</v>
      </c>
      <c r="B24" s="28">
        <v>18</v>
      </c>
      <c r="C24" s="29" t="s">
        <v>39</v>
      </c>
      <c r="D24" s="30" t="s">
        <v>23</v>
      </c>
      <c r="E24" s="30" t="s">
        <v>23</v>
      </c>
      <c r="F24" s="30" t="s">
        <v>23</v>
      </c>
      <c r="G24" s="30" t="s">
        <v>23</v>
      </c>
      <c r="H24" s="30" t="s">
        <v>23</v>
      </c>
      <c r="I24" s="30" t="s">
        <v>23</v>
      </c>
      <c r="J24" s="30" t="s">
        <v>23</v>
      </c>
      <c r="K24" s="30" t="s">
        <v>23</v>
      </c>
      <c r="L24" s="26">
        <f t="shared" si="0"/>
        <v>0</v>
      </c>
      <c r="M24" s="30" t="s">
        <v>38</v>
      </c>
      <c r="N24" s="27"/>
      <c r="O24" s="3"/>
      <c r="P24" s="3"/>
      <c r="Q24" s="3"/>
    </row>
    <row r="25" spans="1:17" ht="15.75" customHeight="1">
      <c r="A25" s="23">
        <v>19</v>
      </c>
      <c r="B25" s="28">
        <v>19</v>
      </c>
      <c r="C25" s="29" t="s">
        <v>40</v>
      </c>
      <c r="D25" s="30">
        <v>24</v>
      </c>
      <c r="E25" s="30">
        <v>50</v>
      </c>
      <c r="F25" s="30">
        <v>23</v>
      </c>
      <c r="G25" s="30">
        <v>43</v>
      </c>
      <c r="H25" s="30">
        <v>25</v>
      </c>
      <c r="I25" s="30">
        <v>49</v>
      </c>
      <c r="J25" s="30">
        <v>24</v>
      </c>
      <c r="K25" s="30">
        <v>24</v>
      </c>
      <c r="L25" s="26">
        <f t="shared" si="0"/>
        <v>262</v>
      </c>
      <c r="M25" s="30">
        <v>53</v>
      </c>
      <c r="N25" s="27"/>
      <c r="O25" s="3"/>
      <c r="P25" s="3"/>
      <c r="Q25" s="3"/>
    </row>
    <row r="26" spans="1:17" ht="15.75" customHeight="1">
      <c r="A26" s="28">
        <v>20</v>
      </c>
      <c r="B26" s="28">
        <v>20</v>
      </c>
      <c r="C26" s="29" t="s">
        <v>41</v>
      </c>
      <c r="D26" s="30">
        <v>14</v>
      </c>
      <c r="E26" s="30">
        <v>30</v>
      </c>
      <c r="F26" s="30">
        <v>12</v>
      </c>
      <c r="G26" s="30">
        <v>25</v>
      </c>
      <c r="H26" s="30">
        <v>15</v>
      </c>
      <c r="I26" s="30">
        <v>40</v>
      </c>
      <c r="J26" s="30">
        <v>21</v>
      </c>
      <c r="K26" s="30">
        <v>24</v>
      </c>
      <c r="L26" s="26">
        <f t="shared" si="0"/>
        <v>181</v>
      </c>
      <c r="M26" s="30">
        <v>48</v>
      </c>
      <c r="N26" s="27"/>
      <c r="O26" s="3"/>
      <c r="P26" s="3"/>
      <c r="Q26" s="3"/>
    </row>
    <row r="27" spans="1:17" ht="15.75" customHeight="1">
      <c r="A27" s="23">
        <v>21</v>
      </c>
      <c r="B27" s="28">
        <v>21</v>
      </c>
      <c r="C27" s="29" t="s">
        <v>42</v>
      </c>
      <c r="D27" s="30">
        <v>23</v>
      </c>
      <c r="E27" s="30">
        <v>40</v>
      </c>
      <c r="F27" s="30">
        <v>18</v>
      </c>
      <c r="G27" s="30">
        <v>31.5</v>
      </c>
      <c r="H27" s="30">
        <v>18</v>
      </c>
      <c r="I27" s="30">
        <v>48.5</v>
      </c>
      <c r="J27" s="30">
        <v>22</v>
      </c>
      <c r="K27" s="30">
        <v>24</v>
      </c>
      <c r="L27" s="26">
        <f t="shared" si="0"/>
        <v>225</v>
      </c>
      <c r="M27" s="30">
        <v>44</v>
      </c>
      <c r="N27" s="27"/>
      <c r="O27" s="3"/>
      <c r="P27" s="3"/>
      <c r="Q27" s="3"/>
    </row>
    <row r="28" spans="1:17" ht="15.75" customHeight="1">
      <c r="A28" s="28">
        <v>22</v>
      </c>
      <c r="B28" s="28">
        <v>22</v>
      </c>
      <c r="C28" s="29" t="s">
        <v>43</v>
      </c>
      <c r="D28" s="30">
        <v>24</v>
      </c>
      <c r="E28" s="30">
        <v>50</v>
      </c>
      <c r="F28" s="30">
        <v>20</v>
      </c>
      <c r="G28" s="30">
        <v>49</v>
      </c>
      <c r="H28" s="30">
        <v>25</v>
      </c>
      <c r="I28" s="30">
        <v>50</v>
      </c>
      <c r="J28" s="30">
        <v>24</v>
      </c>
      <c r="K28" s="30">
        <v>24</v>
      </c>
      <c r="L28" s="26">
        <f t="shared" si="0"/>
        <v>266</v>
      </c>
      <c r="M28" s="30">
        <v>27</v>
      </c>
      <c r="N28" s="27"/>
      <c r="O28" s="3"/>
      <c r="P28" s="3"/>
      <c r="Q28" s="3"/>
    </row>
    <row r="29" spans="1:17" ht="15.75" customHeight="1">
      <c r="A29" s="23">
        <v>23</v>
      </c>
      <c r="B29" s="28">
        <v>23</v>
      </c>
      <c r="C29" s="29" t="s">
        <v>44</v>
      </c>
      <c r="D29" s="30">
        <v>10</v>
      </c>
      <c r="E29" s="30">
        <v>21</v>
      </c>
      <c r="F29" s="30">
        <v>10</v>
      </c>
      <c r="G29" s="30">
        <v>20</v>
      </c>
      <c r="H29" s="30">
        <v>14</v>
      </c>
      <c r="I29" s="30">
        <v>35</v>
      </c>
      <c r="J29" s="30" t="s">
        <v>23</v>
      </c>
      <c r="K29" s="30" t="s">
        <v>23</v>
      </c>
      <c r="L29" s="26">
        <f t="shared" si="0"/>
        <v>110</v>
      </c>
      <c r="M29" s="30">
        <v>48</v>
      </c>
      <c r="N29" s="27"/>
      <c r="O29" s="3"/>
      <c r="P29" s="3"/>
      <c r="Q29" s="3"/>
    </row>
    <row r="30" spans="1:17" ht="15.75" customHeight="1">
      <c r="A30" s="28">
        <v>24</v>
      </c>
      <c r="B30" s="28">
        <v>24</v>
      </c>
      <c r="C30" s="29" t="s">
        <v>45</v>
      </c>
      <c r="D30" s="30">
        <v>14</v>
      </c>
      <c r="E30" s="30">
        <v>50</v>
      </c>
      <c r="F30" s="30">
        <v>18</v>
      </c>
      <c r="G30" s="30">
        <v>37</v>
      </c>
      <c r="H30" s="30">
        <v>18</v>
      </c>
      <c r="I30" s="30">
        <v>39</v>
      </c>
      <c r="J30" s="30">
        <v>20</v>
      </c>
      <c r="K30" s="30">
        <v>23</v>
      </c>
      <c r="L30" s="26">
        <f t="shared" si="0"/>
        <v>219</v>
      </c>
      <c r="M30" s="30">
        <v>54</v>
      </c>
      <c r="N30" s="27"/>
      <c r="O30" s="3"/>
      <c r="P30" s="3"/>
      <c r="Q30" s="3"/>
    </row>
    <row r="31" spans="1:17" ht="15.75" customHeight="1">
      <c r="A31" s="23">
        <v>25</v>
      </c>
      <c r="B31" s="28">
        <v>25</v>
      </c>
      <c r="C31" s="29" t="s">
        <v>46</v>
      </c>
      <c r="D31" s="30">
        <v>24</v>
      </c>
      <c r="E31" s="30">
        <v>40</v>
      </c>
      <c r="F31" s="30">
        <v>19</v>
      </c>
      <c r="G31" s="30">
        <v>29</v>
      </c>
      <c r="H31" s="30">
        <v>21</v>
      </c>
      <c r="I31" s="30">
        <v>45.5</v>
      </c>
      <c r="J31" s="30">
        <v>22</v>
      </c>
      <c r="K31" s="30">
        <v>23</v>
      </c>
      <c r="L31" s="26">
        <f t="shared" si="0"/>
        <v>223.5</v>
      </c>
      <c r="M31" s="30">
        <v>43</v>
      </c>
      <c r="N31" s="27"/>
      <c r="O31" s="3"/>
      <c r="P31" s="3"/>
      <c r="Q31" s="3"/>
    </row>
    <row r="32" spans="1:17" ht="15.75" customHeight="1">
      <c r="A32" s="28">
        <v>26</v>
      </c>
      <c r="B32" s="28">
        <v>26</v>
      </c>
      <c r="C32" s="29" t="s">
        <v>47</v>
      </c>
      <c r="D32" s="30">
        <v>24</v>
      </c>
      <c r="E32" s="30">
        <v>50</v>
      </c>
      <c r="F32" s="30">
        <v>21</v>
      </c>
      <c r="G32" s="30">
        <v>42</v>
      </c>
      <c r="H32" s="30">
        <v>25</v>
      </c>
      <c r="I32" s="30">
        <v>41.5</v>
      </c>
      <c r="J32" s="30">
        <v>24</v>
      </c>
      <c r="K32" s="30">
        <v>24</v>
      </c>
      <c r="L32" s="26">
        <f t="shared" si="0"/>
        <v>251.5</v>
      </c>
      <c r="M32" s="30">
        <v>35</v>
      </c>
      <c r="N32" s="27"/>
      <c r="O32" s="3"/>
      <c r="P32" s="3"/>
      <c r="Q32" s="3"/>
    </row>
    <row r="33" spans="1:17" ht="15.75" customHeight="1">
      <c r="A33" s="23">
        <v>27</v>
      </c>
      <c r="B33" s="28">
        <v>27</v>
      </c>
      <c r="C33" s="29" t="s">
        <v>48</v>
      </c>
      <c r="D33" s="30">
        <v>12</v>
      </c>
      <c r="E33" s="30">
        <v>35.5</v>
      </c>
      <c r="F33" s="30">
        <v>11</v>
      </c>
      <c r="G33" s="30">
        <v>21</v>
      </c>
      <c r="H33" s="30">
        <v>22</v>
      </c>
      <c r="I33" s="30">
        <v>37</v>
      </c>
      <c r="J33" s="30">
        <v>21</v>
      </c>
      <c r="K33" s="30">
        <v>22</v>
      </c>
      <c r="L33" s="26">
        <f t="shared" si="0"/>
        <v>181.5</v>
      </c>
      <c r="M33" s="30">
        <v>43</v>
      </c>
      <c r="N33" s="27"/>
      <c r="O33" s="3"/>
      <c r="P33" s="3"/>
      <c r="Q33" s="3"/>
    </row>
    <row r="34" spans="1:17" ht="15.75" customHeight="1">
      <c r="A34" s="28">
        <v>28</v>
      </c>
      <c r="B34" s="28">
        <v>28</v>
      </c>
      <c r="C34" s="29" t="s">
        <v>49</v>
      </c>
      <c r="D34" s="30">
        <v>24</v>
      </c>
      <c r="E34" s="30">
        <v>50</v>
      </c>
      <c r="F34" s="30">
        <v>23</v>
      </c>
      <c r="G34" s="30">
        <v>45</v>
      </c>
      <c r="H34" s="30">
        <v>24</v>
      </c>
      <c r="I34" s="30">
        <v>41.5</v>
      </c>
      <c r="J34" s="30">
        <v>24</v>
      </c>
      <c r="K34" s="30">
        <v>24</v>
      </c>
      <c r="L34" s="26">
        <f t="shared" si="0"/>
        <v>255.5</v>
      </c>
      <c r="M34" s="30">
        <v>41</v>
      </c>
      <c r="N34" s="27"/>
      <c r="O34" s="3"/>
      <c r="P34" s="3"/>
      <c r="Q34" s="3"/>
    </row>
    <row r="35" spans="1:17" ht="15.75" customHeight="1">
      <c r="A35" s="23">
        <v>29</v>
      </c>
      <c r="B35" s="28">
        <v>29</v>
      </c>
      <c r="C35" s="29" t="s">
        <v>50</v>
      </c>
      <c r="D35" s="30">
        <v>20</v>
      </c>
      <c r="E35" s="30">
        <v>49</v>
      </c>
      <c r="F35" s="30">
        <v>20</v>
      </c>
      <c r="G35" s="30">
        <v>42.5</v>
      </c>
      <c r="H35" s="30">
        <v>24</v>
      </c>
      <c r="I35" s="30">
        <v>41</v>
      </c>
      <c r="J35" s="30">
        <v>22</v>
      </c>
      <c r="K35" s="30">
        <v>24</v>
      </c>
      <c r="L35" s="26">
        <f t="shared" si="0"/>
        <v>242.5</v>
      </c>
      <c r="M35" s="30">
        <v>50</v>
      </c>
      <c r="N35" s="17"/>
      <c r="P35" s="3"/>
    </row>
    <row r="36" spans="1:17" ht="15.75" customHeight="1">
      <c r="A36" s="28">
        <v>30</v>
      </c>
      <c r="B36" s="28">
        <v>30</v>
      </c>
      <c r="C36" s="29" t="s">
        <v>51</v>
      </c>
      <c r="D36" s="30">
        <v>20</v>
      </c>
      <c r="E36" s="30">
        <v>31.5</v>
      </c>
      <c r="F36" s="30">
        <v>17</v>
      </c>
      <c r="G36" s="30">
        <v>23.5</v>
      </c>
      <c r="H36" s="30">
        <v>24</v>
      </c>
      <c r="I36" s="30">
        <v>43</v>
      </c>
      <c r="J36" s="30" t="s">
        <v>23</v>
      </c>
      <c r="K36" s="30" t="s">
        <v>23</v>
      </c>
      <c r="L36" s="26">
        <f t="shared" si="0"/>
        <v>159</v>
      </c>
      <c r="M36" s="30">
        <v>46</v>
      </c>
      <c r="N36" s="17"/>
      <c r="P36" s="3"/>
    </row>
    <row r="37" spans="1:17" ht="15.75" customHeight="1">
      <c r="E37" s="32"/>
      <c r="F37" s="33"/>
      <c r="G37" s="34"/>
    </row>
    <row r="38" spans="1:17" ht="15.75" customHeight="1">
      <c r="E38" s="32"/>
      <c r="F38" s="33"/>
      <c r="G38" s="34"/>
    </row>
    <row r="39" spans="1:17" ht="15.75" customHeight="1">
      <c r="E39" s="32"/>
      <c r="F39" s="32"/>
      <c r="G39" s="34"/>
      <c r="I39" s="34"/>
      <c r="J39" s="34"/>
    </row>
    <row r="40" spans="1:17" ht="15.75" customHeight="1">
      <c r="E40" s="32"/>
      <c r="F40" s="34"/>
      <c r="G40" s="34"/>
      <c r="I40" s="34"/>
      <c r="J40" s="34"/>
    </row>
    <row r="41" spans="1:17" ht="15.75" customHeight="1">
      <c r="E41" s="32"/>
      <c r="F41" s="34"/>
      <c r="G41" s="34"/>
      <c r="I41" s="34"/>
      <c r="J41" s="35"/>
    </row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">
    <mergeCell ref="B1:L1"/>
    <mergeCell ref="B2:K2"/>
    <mergeCell ref="L2:M2"/>
  </mergeCells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N1000"/>
  <sheetViews>
    <sheetView workbookViewId="0"/>
  </sheetViews>
  <sheetFormatPr baseColWidth="10" defaultColWidth="12.6640625" defaultRowHeight="15" customHeight="1"/>
  <cols>
    <col min="1" max="2" width="5.33203125" customWidth="1"/>
    <col min="3" max="3" width="20.33203125" customWidth="1"/>
    <col min="4" max="5" width="12.6640625" customWidth="1"/>
    <col min="6" max="7" width="10.6640625" customWidth="1"/>
    <col min="8" max="9" width="10.5" customWidth="1"/>
    <col min="10" max="10" width="11.33203125" customWidth="1"/>
  </cols>
  <sheetData>
    <row r="1" spans="1:14" ht="15.75" customHeight="1">
      <c r="A1" s="1"/>
      <c r="B1" s="135" t="s">
        <v>282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2"/>
    </row>
    <row r="2" spans="1:14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M2" s="100" t="s">
        <v>283</v>
      </c>
    </row>
    <row r="3" spans="1:14" ht="15.75" customHeight="1">
      <c r="A3" s="50" t="s">
        <v>3</v>
      </c>
      <c r="B3" s="50" t="s">
        <v>4</v>
      </c>
      <c r="C3" s="94" t="s">
        <v>5</v>
      </c>
      <c r="D3" s="73" t="s">
        <v>11</v>
      </c>
      <c r="E3" s="73" t="s">
        <v>9</v>
      </c>
      <c r="F3" s="73" t="s">
        <v>7</v>
      </c>
      <c r="G3" s="73" t="s">
        <v>211</v>
      </c>
      <c r="H3" s="73" t="s">
        <v>259</v>
      </c>
      <c r="I3" s="73" t="s">
        <v>212</v>
      </c>
      <c r="J3" s="73" t="s">
        <v>213</v>
      </c>
      <c r="K3" s="73" t="s">
        <v>13</v>
      </c>
      <c r="L3" s="73" t="s">
        <v>14</v>
      </c>
      <c r="M3" s="73" t="s">
        <v>15</v>
      </c>
    </row>
    <row r="4" spans="1:14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v>275</v>
      </c>
      <c r="M4" s="74"/>
    </row>
    <row r="5" spans="1:14" ht="15.75" customHeight="1">
      <c r="A5" s="53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80" t="s">
        <v>19</v>
      </c>
      <c r="M5" s="75"/>
    </row>
    <row r="6" spans="1:14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88"/>
      <c r="L6" s="58"/>
      <c r="M6" s="58"/>
    </row>
    <row r="7" spans="1:14" ht="15.75" customHeight="1">
      <c r="A7" s="36">
        <v>1</v>
      </c>
      <c r="B7" s="36">
        <v>1</v>
      </c>
      <c r="C7" s="41" t="s">
        <v>284</v>
      </c>
      <c r="D7" s="25">
        <v>40</v>
      </c>
      <c r="E7" s="25">
        <v>22</v>
      </c>
      <c r="F7" s="25">
        <v>28.5</v>
      </c>
      <c r="G7" s="25">
        <v>41</v>
      </c>
      <c r="H7" s="25">
        <v>22</v>
      </c>
      <c r="I7" s="25">
        <v>8</v>
      </c>
      <c r="J7" s="25">
        <v>12</v>
      </c>
      <c r="K7" s="25">
        <v>21</v>
      </c>
      <c r="L7" s="101">
        <f t="shared" ref="L7:L32" si="0">SUM(D7:K7)</f>
        <v>194.5</v>
      </c>
      <c r="M7" s="25">
        <v>30</v>
      </c>
    </row>
    <row r="8" spans="1:14" ht="15.75" customHeight="1">
      <c r="A8" s="36">
        <v>2</v>
      </c>
      <c r="B8" s="36">
        <v>2</v>
      </c>
      <c r="C8" s="37" t="s">
        <v>285</v>
      </c>
      <c r="D8" s="30">
        <v>40</v>
      </c>
      <c r="E8" s="30">
        <v>29</v>
      </c>
      <c r="F8" s="30">
        <v>42</v>
      </c>
      <c r="G8" s="30">
        <v>40</v>
      </c>
      <c r="H8" s="30">
        <v>30</v>
      </c>
      <c r="I8" s="30">
        <v>8.5</v>
      </c>
      <c r="J8" s="30">
        <v>14</v>
      </c>
      <c r="K8" s="30">
        <v>22</v>
      </c>
      <c r="L8" s="101">
        <f t="shared" si="0"/>
        <v>225.5</v>
      </c>
      <c r="M8" s="30">
        <v>55</v>
      </c>
    </row>
    <row r="9" spans="1:14" ht="15.75" customHeight="1">
      <c r="A9" s="36">
        <v>3</v>
      </c>
      <c r="B9" s="36">
        <v>3</v>
      </c>
      <c r="C9" s="37" t="s">
        <v>286</v>
      </c>
      <c r="D9" s="30">
        <v>21</v>
      </c>
      <c r="E9" s="30">
        <v>10</v>
      </c>
      <c r="F9" s="30">
        <v>31.5</v>
      </c>
      <c r="G9" s="30">
        <v>39</v>
      </c>
      <c r="H9" s="30">
        <v>12</v>
      </c>
      <c r="I9" s="30">
        <v>10</v>
      </c>
      <c r="J9" s="30">
        <v>8</v>
      </c>
      <c r="K9" s="30">
        <v>23</v>
      </c>
      <c r="L9" s="101">
        <f t="shared" si="0"/>
        <v>154.5</v>
      </c>
      <c r="M9" s="30">
        <v>61</v>
      </c>
    </row>
    <row r="10" spans="1:14" ht="15.75" customHeight="1">
      <c r="A10" s="36">
        <v>4</v>
      </c>
      <c r="B10" s="36">
        <v>4</v>
      </c>
      <c r="C10" s="37" t="s">
        <v>287</v>
      </c>
      <c r="D10" s="30">
        <v>40</v>
      </c>
      <c r="E10" s="30">
        <v>47</v>
      </c>
      <c r="F10" s="30">
        <v>39</v>
      </c>
      <c r="G10" s="30">
        <v>39</v>
      </c>
      <c r="H10" s="30">
        <v>49</v>
      </c>
      <c r="I10" s="30">
        <v>19</v>
      </c>
      <c r="J10" s="30">
        <v>23</v>
      </c>
      <c r="K10" s="30">
        <v>24</v>
      </c>
      <c r="L10" s="101">
        <f t="shared" si="0"/>
        <v>280</v>
      </c>
      <c r="M10" s="30">
        <v>59</v>
      </c>
    </row>
    <row r="11" spans="1:14" ht="15.75" customHeight="1">
      <c r="A11" s="36">
        <v>5</v>
      </c>
      <c r="B11" s="36">
        <v>5</v>
      </c>
      <c r="C11" s="37" t="s">
        <v>288</v>
      </c>
      <c r="D11" s="30">
        <v>4</v>
      </c>
      <c r="E11" s="30">
        <v>1</v>
      </c>
      <c r="F11" s="30">
        <v>10</v>
      </c>
      <c r="G11" s="30">
        <v>15</v>
      </c>
      <c r="H11" s="30">
        <v>3</v>
      </c>
      <c r="I11" s="30">
        <v>5</v>
      </c>
      <c r="J11" s="30">
        <v>2</v>
      </c>
      <c r="K11" s="30" t="s">
        <v>23</v>
      </c>
      <c r="L11" s="101">
        <f t="shared" si="0"/>
        <v>40</v>
      </c>
      <c r="M11" s="30">
        <v>52</v>
      </c>
    </row>
    <row r="12" spans="1:14" ht="15.75" customHeight="1">
      <c r="A12" s="36">
        <v>6</v>
      </c>
      <c r="B12" s="36">
        <v>6</v>
      </c>
      <c r="C12" s="37" t="s">
        <v>289</v>
      </c>
      <c r="D12" s="30">
        <v>34</v>
      </c>
      <c r="E12" s="30">
        <v>43</v>
      </c>
      <c r="F12" s="30">
        <v>41</v>
      </c>
      <c r="G12" s="30">
        <v>34</v>
      </c>
      <c r="H12" s="30">
        <v>46</v>
      </c>
      <c r="I12" s="30">
        <v>18.5</v>
      </c>
      <c r="J12" s="30">
        <v>23.5</v>
      </c>
      <c r="K12" s="30">
        <v>22</v>
      </c>
      <c r="L12" s="101">
        <f t="shared" si="0"/>
        <v>262</v>
      </c>
      <c r="M12" s="30">
        <v>56</v>
      </c>
    </row>
    <row r="13" spans="1:14" ht="15.75" customHeight="1">
      <c r="A13" s="36">
        <v>7</v>
      </c>
      <c r="B13" s="36">
        <v>7</v>
      </c>
      <c r="C13" s="37" t="s">
        <v>290</v>
      </c>
      <c r="D13" s="30">
        <v>40</v>
      </c>
      <c r="E13" s="30">
        <v>22</v>
      </c>
      <c r="F13" s="30">
        <v>43</v>
      </c>
      <c r="G13" s="30">
        <v>39</v>
      </c>
      <c r="H13" s="30">
        <v>31</v>
      </c>
      <c r="I13" s="30">
        <v>9.5</v>
      </c>
      <c r="J13" s="30">
        <v>16</v>
      </c>
      <c r="K13" s="30">
        <v>21</v>
      </c>
      <c r="L13" s="101">
        <f t="shared" si="0"/>
        <v>221.5</v>
      </c>
      <c r="M13" s="30">
        <v>55</v>
      </c>
    </row>
    <row r="14" spans="1:14" ht="15.75" customHeight="1">
      <c r="A14" s="36">
        <v>8</v>
      </c>
      <c r="B14" s="36">
        <v>8</v>
      </c>
      <c r="C14" s="37" t="s">
        <v>291</v>
      </c>
      <c r="D14" s="30">
        <v>33</v>
      </c>
      <c r="E14" s="30">
        <v>22</v>
      </c>
      <c r="F14" s="30">
        <v>44.5</v>
      </c>
      <c r="G14" s="30">
        <v>43</v>
      </c>
      <c r="H14" s="30">
        <v>23</v>
      </c>
      <c r="I14" s="30">
        <v>18</v>
      </c>
      <c r="J14" s="30">
        <v>15</v>
      </c>
      <c r="K14" s="30">
        <v>24</v>
      </c>
      <c r="L14" s="101">
        <f t="shared" si="0"/>
        <v>222.5</v>
      </c>
      <c r="M14" s="30">
        <v>60</v>
      </c>
    </row>
    <row r="15" spans="1:14" ht="15.75" customHeight="1">
      <c r="A15" s="36">
        <v>9</v>
      </c>
      <c r="B15" s="36">
        <v>9</v>
      </c>
      <c r="C15" s="37" t="s">
        <v>292</v>
      </c>
      <c r="D15" s="30">
        <v>47</v>
      </c>
      <c r="E15" s="30">
        <v>44</v>
      </c>
      <c r="F15" s="30">
        <v>41.5</v>
      </c>
      <c r="G15" s="30">
        <v>34</v>
      </c>
      <c r="H15" s="30">
        <v>46</v>
      </c>
      <c r="I15" s="30">
        <v>20.5</v>
      </c>
      <c r="J15" s="30">
        <v>17</v>
      </c>
      <c r="K15" s="30">
        <v>20</v>
      </c>
      <c r="L15" s="101">
        <f t="shared" si="0"/>
        <v>270</v>
      </c>
      <c r="M15" s="30">
        <v>57</v>
      </c>
    </row>
    <row r="16" spans="1:14" ht="15.75" customHeight="1">
      <c r="A16" s="36">
        <v>10</v>
      </c>
      <c r="B16" s="36">
        <v>10</v>
      </c>
      <c r="C16" s="37" t="s">
        <v>293</v>
      </c>
      <c r="D16" s="30">
        <v>50</v>
      </c>
      <c r="E16" s="30">
        <v>49</v>
      </c>
      <c r="F16" s="30">
        <v>49.5</v>
      </c>
      <c r="G16" s="30">
        <v>49</v>
      </c>
      <c r="H16" s="30">
        <v>49.5</v>
      </c>
      <c r="I16" s="30">
        <v>24</v>
      </c>
      <c r="J16" s="30">
        <v>25</v>
      </c>
      <c r="K16" s="30">
        <v>25</v>
      </c>
      <c r="L16" s="101">
        <f t="shared" si="0"/>
        <v>321</v>
      </c>
      <c r="M16" s="30">
        <v>52</v>
      </c>
    </row>
    <row r="17" spans="1:13" ht="15.75" customHeight="1">
      <c r="A17" s="36">
        <v>11</v>
      </c>
      <c r="B17" s="36">
        <v>11</v>
      </c>
      <c r="C17" s="37" t="s">
        <v>294</v>
      </c>
      <c r="D17" s="30">
        <v>50</v>
      </c>
      <c r="E17" s="30">
        <v>49</v>
      </c>
      <c r="F17" s="30">
        <v>48.5</v>
      </c>
      <c r="G17" s="30">
        <v>47</v>
      </c>
      <c r="H17" s="30">
        <v>49.5</v>
      </c>
      <c r="I17" s="30">
        <v>24</v>
      </c>
      <c r="J17" s="30">
        <v>23</v>
      </c>
      <c r="K17" s="30">
        <v>25</v>
      </c>
      <c r="L17" s="101">
        <f t="shared" si="0"/>
        <v>316</v>
      </c>
      <c r="M17" s="30">
        <v>59</v>
      </c>
    </row>
    <row r="18" spans="1:13" ht="15.75" customHeight="1">
      <c r="A18" s="36">
        <v>12</v>
      </c>
      <c r="B18" s="36">
        <v>12</v>
      </c>
      <c r="C18" s="37" t="s">
        <v>295</v>
      </c>
      <c r="D18" s="30">
        <v>21</v>
      </c>
      <c r="E18" s="30">
        <v>15</v>
      </c>
      <c r="F18" s="30">
        <v>29.5</v>
      </c>
      <c r="G18" s="30">
        <v>24</v>
      </c>
      <c r="H18" s="30">
        <v>14</v>
      </c>
      <c r="I18" s="30">
        <v>8</v>
      </c>
      <c r="J18" s="30">
        <v>21</v>
      </c>
      <c r="K18" s="30">
        <v>20</v>
      </c>
      <c r="L18" s="101">
        <f t="shared" si="0"/>
        <v>152.5</v>
      </c>
      <c r="M18" s="30">
        <v>53</v>
      </c>
    </row>
    <row r="19" spans="1:13" ht="15.75" customHeight="1">
      <c r="A19" s="36">
        <v>13</v>
      </c>
      <c r="B19" s="36">
        <v>13</v>
      </c>
      <c r="C19" s="37" t="s">
        <v>296</v>
      </c>
      <c r="D19" s="30">
        <v>30</v>
      </c>
      <c r="E19" s="30">
        <v>31</v>
      </c>
      <c r="F19" s="30">
        <v>44</v>
      </c>
      <c r="G19" s="30">
        <v>35</v>
      </c>
      <c r="H19" s="30">
        <v>38</v>
      </c>
      <c r="I19" s="30">
        <v>8.5</v>
      </c>
      <c r="J19" s="30">
        <v>8</v>
      </c>
      <c r="K19" s="30">
        <v>24</v>
      </c>
      <c r="L19" s="101">
        <f t="shared" si="0"/>
        <v>218.5</v>
      </c>
      <c r="M19" s="30">
        <v>55</v>
      </c>
    </row>
    <row r="20" spans="1:13" ht="15.75" customHeight="1">
      <c r="A20" s="36">
        <v>14</v>
      </c>
      <c r="B20" s="36">
        <v>14</v>
      </c>
      <c r="C20" s="37" t="s">
        <v>107</v>
      </c>
      <c r="D20" s="30">
        <v>48</v>
      </c>
      <c r="E20" s="30">
        <v>46</v>
      </c>
      <c r="F20" s="30">
        <v>48</v>
      </c>
      <c r="G20" s="30">
        <v>44</v>
      </c>
      <c r="H20" s="30">
        <v>48</v>
      </c>
      <c r="I20" s="30">
        <v>20.5</v>
      </c>
      <c r="J20" s="30">
        <v>21</v>
      </c>
      <c r="K20" s="30">
        <v>23</v>
      </c>
      <c r="L20" s="101">
        <f t="shared" si="0"/>
        <v>298.5</v>
      </c>
      <c r="M20" s="30">
        <v>57</v>
      </c>
    </row>
    <row r="21" spans="1:13" ht="15.75" customHeight="1">
      <c r="A21" s="36">
        <v>15</v>
      </c>
      <c r="B21" s="36">
        <v>15</v>
      </c>
      <c r="C21" s="37" t="s">
        <v>297</v>
      </c>
      <c r="D21" s="30">
        <v>48</v>
      </c>
      <c r="E21" s="30">
        <v>48</v>
      </c>
      <c r="F21" s="30">
        <v>45.5</v>
      </c>
      <c r="G21" s="30">
        <v>42</v>
      </c>
      <c r="H21" s="30">
        <v>49</v>
      </c>
      <c r="I21" s="30">
        <v>23.5</v>
      </c>
      <c r="J21" s="30">
        <v>24.5</v>
      </c>
      <c r="K21" s="30">
        <v>25</v>
      </c>
      <c r="L21" s="101">
        <f t="shared" si="0"/>
        <v>305.5</v>
      </c>
      <c r="M21" s="30">
        <v>60</v>
      </c>
    </row>
    <row r="22" spans="1:13" ht="15.75" customHeight="1">
      <c r="A22" s="36">
        <v>16</v>
      </c>
      <c r="B22" s="36">
        <v>16</v>
      </c>
      <c r="C22" s="37" t="s">
        <v>298</v>
      </c>
      <c r="D22" s="30">
        <v>48</v>
      </c>
      <c r="E22" s="30">
        <v>48</v>
      </c>
      <c r="F22" s="30">
        <v>48.5</v>
      </c>
      <c r="G22" s="30">
        <v>48</v>
      </c>
      <c r="H22" s="30">
        <v>49</v>
      </c>
      <c r="I22" s="30">
        <v>24</v>
      </c>
      <c r="J22" s="30">
        <v>18</v>
      </c>
      <c r="K22" s="30">
        <v>25</v>
      </c>
      <c r="L22" s="101">
        <f t="shared" si="0"/>
        <v>308.5</v>
      </c>
      <c r="M22" s="30">
        <v>63</v>
      </c>
    </row>
    <row r="23" spans="1:13" ht="15.75" customHeight="1">
      <c r="A23" s="36">
        <v>17</v>
      </c>
      <c r="B23" s="36">
        <v>17</v>
      </c>
      <c r="C23" s="37" t="s">
        <v>299</v>
      </c>
      <c r="D23" s="30">
        <v>35</v>
      </c>
      <c r="E23" s="30">
        <v>17</v>
      </c>
      <c r="F23" s="30">
        <v>42</v>
      </c>
      <c r="G23" s="30">
        <v>46</v>
      </c>
      <c r="H23" s="30">
        <v>18</v>
      </c>
      <c r="I23" s="30">
        <v>21.5</v>
      </c>
      <c r="J23" s="30">
        <v>19</v>
      </c>
      <c r="K23" s="30">
        <v>23</v>
      </c>
      <c r="L23" s="101">
        <f t="shared" si="0"/>
        <v>221.5</v>
      </c>
      <c r="M23" s="30">
        <v>57</v>
      </c>
    </row>
    <row r="24" spans="1:13" ht="15.75" customHeight="1">
      <c r="A24" s="36">
        <v>18</v>
      </c>
      <c r="B24" s="36">
        <v>18</v>
      </c>
      <c r="C24" s="37" t="s">
        <v>300</v>
      </c>
      <c r="D24" s="30">
        <v>42</v>
      </c>
      <c r="E24" s="30">
        <v>44</v>
      </c>
      <c r="F24" s="30">
        <v>48.5</v>
      </c>
      <c r="G24" s="30">
        <v>49</v>
      </c>
      <c r="H24" s="30">
        <v>48</v>
      </c>
      <c r="I24" s="30">
        <v>23.5</v>
      </c>
      <c r="J24" s="30">
        <v>17</v>
      </c>
      <c r="K24" s="30">
        <v>21</v>
      </c>
      <c r="L24" s="101">
        <f t="shared" si="0"/>
        <v>293</v>
      </c>
      <c r="M24" s="30">
        <v>47</v>
      </c>
    </row>
    <row r="25" spans="1:13" ht="15.75" customHeight="1">
      <c r="A25" s="36">
        <v>19</v>
      </c>
      <c r="B25" s="36">
        <v>19</v>
      </c>
      <c r="C25" s="37" t="s">
        <v>301</v>
      </c>
      <c r="D25" s="30" t="s">
        <v>23</v>
      </c>
      <c r="E25" s="30" t="s">
        <v>23</v>
      </c>
      <c r="F25" s="30" t="s">
        <v>23</v>
      </c>
      <c r="G25" s="30" t="s">
        <v>23</v>
      </c>
      <c r="H25" s="30" t="s">
        <v>23</v>
      </c>
      <c r="I25" s="30" t="s">
        <v>23</v>
      </c>
      <c r="J25" s="30" t="s">
        <v>23</v>
      </c>
      <c r="K25" s="30" t="s">
        <v>23</v>
      </c>
      <c r="L25" s="101">
        <f t="shared" si="0"/>
        <v>0</v>
      </c>
      <c r="M25" s="30">
        <v>10</v>
      </c>
    </row>
    <row r="26" spans="1:13" ht="15.75" customHeight="1">
      <c r="A26" s="36">
        <v>20</v>
      </c>
      <c r="B26" s="36">
        <v>20</v>
      </c>
      <c r="C26" s="37" t="s">
        <v>302</v>
      </c>
      <c r="D26" s="30">
        <v>45</v>
      </c>
      <c r="E26" s="30">
        <v>34</v>
      </c>
      <c r="F26" s="30">
        <v>41</v>
      </c>
      <c r="G26" s="30">
        <v>47</v>
      </c>
      <c r="H26" s="30">
        <v>42</v>
      </c>
      <c r="I26" s="30">
        <v>22</v>
      </c>
      <c r="J26" s="30">
        <v>16</v>
      </c>
      <c r="K26" s="30">
        <v>22</v>
      </c>
      <c r="L26" s="101">
        <f t="shared" si="0"/>
        <v>269</v>
      </c>
      <c r="M26" s="30">
        <v>58</v>
      </c>
    </row>
    <row r="27" spans="1:13" ht="16">
      <c r="A27" s="36">
        <v>21</v>
      </c>
      <c r="B27" s="36">
        <v>21</v>
      </c>
      <c r="C27" s="37" t="s">
        <v>303</v>
      </c>
      <c r="D27" s="30">
        <v>44</v>
      </c>
      <c r="E27" s="30">
        <v>36</v>
      </c>
      <c r="F27" s="30">
        <v>36.5</v>
      </c>
      <c r="G27" s="30">
        <v>38</v>
      </c>
      <c r="H27" s="30">
        <v>45</v>
      </c>
      <c r="I27" s="30">
        <v>8.5</v>
      </c>
      <c r="J27" s="30">
        <v>18</v>
      </c>
      <c r="K27" s="30">
        <v>20</v>
      </c>
      <c r="L27" s="101">
        <f t="shared" si="0"/>
        <v>246</v>
      </c>
      <c r="M27" s="30">
        <v>52</v>
      </c>
    </row>
    <row r="28" spans="1:13" ht="16">
      <c r="A28" s="36">
        <v>22</v>
      </c>
      <c r="B28" s="36">
        <v>22</v>
      </c>
      <c r="C28" s="37" t="s">
        <v>304</v>
      </c>
      <c r="D28" s="30">
        <v>21</v>
      </c>
      <c r="E28" s="30">
        <v>16</v>
      </c>
      <c r="F28" s="30">
        <v>33</v>
      </c>
      <c r="G28" s="30">
        <v>34</v>
      </c>
      <c r="H28" s="30">
        <v>13</v>
      </c>
      <c r="I28" s="30">
        <v>11</v>
      </c>
      <c r="J28" s="30">
        <v>13</v>
      </c>
      <c r="K28" s="30">
        <v>20</v>
      </c>
      <c r="L28" s="101">
        <f t="shared" si="0"/>
        <v>161</v>
      </c>
      <c r="M28" s="30">
        <v>50</v>
      </c>
    </row>
    <row r="29" spans="1:13" ht="15.75" customHeight="1">
      <c r="A29" s="36">
        <v>23</v>
      </c>
      <c r="B29" s="36">
        <v>23</v>
      </c>
      <c r="C29" s="37" t="s">
        <v>305</v>
      </c>
      <c r="D29" s="30">
        <v>45</v>
      </c>
      <c r="E29" s="30">
        <v>28</v>
      </c>
      <c r="F29" s="30">
        <v>46</v>
      </c>
      <c r="G29" s="30">
        <v>47</v>
      </c>
      <c r="H29" s="30">
        <v>45</v>
      </c>
      <c r="I29" s="30">
        <v>15</v>
      </c>
      <c r="J29" s="30">
        <v>14</v>
      </c>
      <c r="K29" s="30">
        <v>23</v>
      </c>
      <c r="L29" s="101">
        <f t="shared" si="0"/>
        <v>263</v>
      </c>
      <c r="M29" s="30">
        <v>58</v>
      </c>
    </row>
    <row r="30" spans="1:13" ht="15.75" customHeight="1">
      <c r="A30" s="36">
        <v>24</v>
      </c>
      <c r="B30" s="36">
        <v>24</v>
      </c>
      <c r="C30" s="37" t="s">
        <v>306</v>
      </c>
      <c r="D30" s="30">
        <v>41</v>
      </c>
      <c r="E30" s="30">
        <v>29</v>
      </c>
      <c r="F30" s="30">
        <v>46</v>
      </c>
      <c r="G30" s="30">
        <v>42</v>
      </c>
      <c r="H30" s="30">
        <v>28</v>
      </c>
      <c r="I30" s="30">
        <v>14.5</v>
      </c>
      <c r="J30" s="30">
        <v>15</v>
      </c>
      <c r="K30" s="30">
        <v>24</v>
      </c>
      <c r="L30" s="101">
        <f t="shared" si="0"/>
        <v>239.5</v>
      </c>
      <c r="M30" s="30">
        <v>49</v>
      </c>
    </row>
    <row r="31" spans="1:13" ht="15.75" customHeight="1">
      <c r="A31" s="36">
        <v>25</v>
      </c>
      <c r="B31" s="36">
        <v>25</v>
      </c>
      <c r="C31" s="37" t="s">
        <v>307</v>
      </c>
      <c r="D31" s="30">
        <v>18</v>
      </c>
      <c r="E31" s="30">
        <v>3</v>
      </c>
      <c r="F31" s="30">
        <v>35.5</v>
      </c>
      <c r="G31" s="30">
        <v>44</v>
      </c>
      <c r="H31" s="30">
        <v>23</v>
      </c>
      <c r="I31" s="30">
        <v>8</v>
      </c>
      <c r="J31" s="30">
        <v>5</v>
      </c>
      <c r="K31" s="30">
        <v>24</v>
      </c>
      <c r="L31" s="101">
        <f t="shared" si="0"/>
        <v>160.5</v>
      </c>
      <c r="M31" s="30">
        <v>51</v>
      </c>
    </row>
    <row r="32" spans="1:13" ht="15.75" customHeight="1">
      <c r="A32" s="36">
        <v>26</v>
      </c>
      <c r="B32" s="36">
        <v>26</v>
      </c>
      <c r="C32" s="37" t="s">
        <v>308</v>
      </c>
      <c r="D32" s="30">
        <v>42</v>
      </c>
      <c r="E32" s="30">
        <v>24</v>
      </c>
      <c r="F32" s="30">
        <v>43</v>
      </c>
      <c r="G32" s="30">
        <v>45</v>
      </c>
      <c r="H32" s="30">
        <v>42</v>
      </c>
      <c r="I32" s="30">
        <v>17.5</v>
      </c>
      <c r="J32" s="30">
        <v>20</v>
      </c>
      <c r="K32" s="30">
        <v>21</v>
      </c>
      <c r="L32" s="101">
        <f t="shared" si="0"/>
        <v>254.5</v>
      </c>
      <c r="M32" s="30">
        <v>54</v>
      </c>
    </row>
    <row r="33" spans="1:13" ht="15.75" customHeight="1">
      <c r="A33" s="84"/>
      <c r="B33" s="84"/>
      <c r="C33" s="85"/>
      <c r="D33" s="88"/>
      <c r="E33" s="88"/>
      <c r="F33" s="88"/>
      <c r="G33" s="88"/>
      <c r="H33" s="88"/>
      <c r="I33" s="86"/>
      <c r="J33" s="86"/>
      <c r="K33" s="88"/>
      <c r="L33" s="102"/>
      <c r="M33" s="88"/>
    </row>
    <row r="34" spans="1:13" ht="15.75" customHeight="1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102"/>
      <c r="M34" s="86"/>
    </row>
    <row r="35" spans="1:13" ht="15.75" customHeight="1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6"/>
      <c r="L35" s="102"/>
      <c r="M35" s="86"/>
    </row>
    <row r="36" spans="1:13" ht="15.75" customHeight="1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102"/>
      <c r="M36" s="86"/>
    </row>
    <row r="37" spans="1:13" ht="15.75" customHeight="1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8"/>
      <c r="L37" s="102"/>
      <c r="M37" s="86"/>
    </row>
    <row r="38" spans="1:13" ht="15.75" customHeight="1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102"/>
      <c r="M38" s="86"/>
    </row>
    <row r="39" spans="1:13" ht="15.75" customHeight="1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102"/>
      <c r="M39" s="86"/>
    </row>
    <row r="40" spans="1:13" ht="15.75" customHeight="1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102"/>
      <c r="M40" s="86"/>
    </row>
    <row r="41" spans="1:13" ht="15.75" customHeight="1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102"/>
      <c r="M41" s="86"/>
    </row>
    <row r="42" spans="1:13" ht="15.75" customHeight="1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102"/>
      <c r="M42" s="86"/>
    </row>
    <row r="43" spans="1:13" ht="15.75" customHeight="1">
      <c r="A43" s="84"/>
      <c r="B43" s="84"/>
      <c r="C43" s="85"/>
      <c r="D43" s="86"/>
      <c r="E43" s="86"/>
      <c r="F43" s="86"/>
      <c r="G43" s="86"/>
      <c r="H43" s="86"/>
      <c r="I43" s="86"/>
      <c r="J43" s="86"/>
      <c r="K43" s="86"/>
      <c r="L43" s="102"/>
      <c r="M43" s="86"/>
    </row>
    <row r="44" spans="1:13" ht="15.75" customHeight="1">
      <c r="A44" s="84"/>
      <c r="B44" s="84"/>
      <c r="C44" s="85"/>
      <c r="D44" s="86"/>
      <c r="E44" s="86"/>
      <c r="F44" s="86"/>
      <c r="G44" s="86"/>
      <c r="H44" s="86"/>
      <c r="I44" s="86"/>
      <c r="J44" s="86"/>
      <c r="K44" s="86"/>
      <c r="L44" s="102"/>
      <c r="M44" s="86"/>
    </row>
    <row r="45" spans="1:13" ht="15.75" customHeight="1">
      <c r="A45" s="84"/>
      <c r="B45" s="84"/>
      <c r="C45" s="87"/>
      <c r="D45" s="86"/>
      <c r="E45" s="86"/>
      <c r="F45" s="86"/>
      <c r="G45" s="86"/>
      <c r="H45" s="86"/>
      <c r="I45" s="86"/>
      <c r="J45" s="86"/>
      <c r="K45" s="86"/>
      <c r="L45" s="102"/>
      <c r="M45" s="86"/>
    </row>
    <row r="46" spans="1:13" ht="15.75" customHeight="1">
      <c r="A46" s="84"/>
      <c r="B46" s="84"/>
      <c r="C46" s="87"/>
      <c r="D46" s="86"/>
      <c r="E46" s="86"/>
      <c r="F46" s="86"/>
      <c r="G46" s="86"/>
      <c r="H46" s="86"/>
      <c r="I46" s="86"/>
      <c r="J46" s="86"/>
      <c r="K46" s="86"/>
      <c r="L46" s="102"/>
      <c r="M46" s="86"/>
    </row>
    <row r="47" spans="1:13" ht="15.75" customHeight="1">
      <c r="A47" s="84"/>
      <c r="B47" s="84"/>
      <c r="C47" s="87"/>
      <c r="D47" s="86"/>
      <c r="E47" s="86"/>
      <c r="F47" s="86"/>
      <c r="G47" s="86"/>
      <c r="H47" s="86"/>
      <c r="I47" s="86"/>
      <c r="J47" s="86"/>
      <c r="K47" s="86"/>
      <c r="L47" s="102"/>
      <c r="M47" s="86"/>
    </row>
    <row r="48" spans="1:13" ht="15.75" customHeight="1">
      <c r="A48" s="84"/>
      <c r="B48" s="84"/>
      <c r="C48" s="87"/>
      <c r="D48" s="86"/>
      <c r="E48" s="86"/>
      <c r="F48" s="86"/>
      <c r="G48" s="86"/>
      <c r="H48" s="86"/>
      <c r="I48" s="86"/>
      <c r="J48" s="86"/>
      <c r="K48" s="86"/>
      <c r="L48" s="102"/>
      <c r="M48" s="86"/>
    </row>
    <row r="49" spans="1:13" ht="15.75" customHeight="1">
      <c r="A49" s="84"/>
      <c r="B49" s="84"/>
      <c r="C49" s="87"/>
      <c r="D49" s="86"/>
      <c r="E49" s="86"/>
      <c r="F49" s="86"/>
      <c r="G49" s="86"/>
      <c r="H49" s="86"/>
      <c r="I49" s="86"/>
      <c r="J49" s="86"/>
      <c r="K49" s="86"/>
      <c r="L49" s="102"/>
      <c r="M49" s="86"/>
    </row>
    <row r="50" spans="1:13" ht="15.75" customHeight="1">
      <c r="A50" s="84"/>
      <c r="B50" s="84"/>
      <c r="C50" s="87"/>
      <c r="D50" s="86"/>
      <c r="E50" s="86"/>
      <c r="F50" s="86"/>
      <c r="G50" s="86"/>
      <c r="H50" s="86"/>
      <c r="I50" s="86"/>
      <c r="J50" s="86"/>
      <c r="K50" s="86"/>
      <c r="L50" s="102"/>
      <c r="M50" s="86"/>
    </row>
    <row r="51" spans="1:13" ht="15.75" customHeight="1">
      <c r="A51" s="84"/>
      <c r="B51" s="84"/>
      <c r="C51" s="103"/>
      <c r="D51" s="86"/>
      <c r="E51" s="86"/>
      <c r="F51" s="86"/>
      <c r="G51" s="86"/>
      <c r="H51" s="86"/>
      <c r="I51" s="86"/>
      <c r="J51" s="86"/>
      <c r="K51" s="86"/>
      <c r="L51" s="102"/>
      <c r="M51" s="86"/>
    </row>
    <row r="52" spans="1:13" ht="15.75" customHeight="1">
      <c r="A52" s="84"/>
      <c r="B52" s="84"/>
      <c r="C52" s="103"/>
      <c r="D52" s="86"/>
      <c r="E52" s="86"/>
      <c r="F52" s="86"/>
      <c r="G52" s="86"/>
      <c r="H52" s="86"/>
      <c r="I52" s="86"/>
      <c r="J52" s="86"/>
      <c r="K52" s="86"/>
      <c r="L52" s="102"/>
      <c r="M52" s="86"/>
    </row>
    <row r="53" spans="1:13" ht="15.75" customHeight="1">
      <c r="A53" s="84"/>
      <c r="B53" s="84"/>
      <c r="C53" s="103"/>
      <c r="D53" s="86"/>
      <c r="E53" s="86"/>
      <c r="F53" s="86"/>
      <c r="G53" s="86"/>
      <c r="H53" s="86"/>
      <c r="I53" s="86"/>
      <c r="J53" s="86"/>
      <c r="K53" s="86"/>
      <c r="L53" s="102"/>
      <c r="M53" s="86"/>
    </row>
    <row r="54" spans="1:13" ht="15.75" customHeight="1">
      <c r="A54" s="84"/>
      <c r="B54" s="84"/>
      <c r="C54" s="103"/>
      <c r="D54" s="86"/>
      <c r="E54" s="86"/>
      <c r="F54" s="86"/>
      <c r="G54" s="86"/>
      <c r="H54" s="86"/>
      <c r="I54" s="86"/>
      <c r="J54" s="86"/>
      <c r="K54" s="86"/>
      <c r="L54" s="102"/>
      <c r="M54" s="86"/>
    </row>
    <row r="55" spans="1:13" ht="15.75" customHeight="1">
      <c r="A55" s="84"/>
      <c r="B55" s="84"/>
      <c r="C55" s="103"/>
      <c r="D55" s="86"/>
      <c r="E55" s="86"/>
      <c r="F55" s="86"/>
      <c r="G55" s="86"/>
      <c r="H55" s="86"/>
      <c r="I55" s="86"/>
      <c r="J55" s="86"/>
      <c r="K55" s="86"/>
      <c r="L55" s="102"/>
      <c r="M55" s="86"/>
    </row>
    <row r="56" spans="1:13" ht="15.75" customHeight="1">
      <c r="A56" s="84"/>
      <c r="B56" s="84"/>
      <c r="C56" s="103"/>
      <c r="D56" s="89"/>
      <c r="E56" s="89"/>
      <c r="F56" s="89"/>
      <c r="G56" s="86"/>
      <c r="H56" s="89"/>
      <c r="I56" s="89"/>
      <c r="J56" s="89"/>
      <c r="K56" s="89"/>
      <c r="L56" s="102"/>
      <c r="M56" s="89"/>
    </row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M999"/>
  <sheetViews>
    <sheetView workbookViewId="0"/>
  </sheetViews>
  <sheetFormatPr baseColWidth="10" defaultColWidth="12.6640625" defaultRowHeight="15" customHeight="1"/>
  <cols>
    <col min="1" max="2" width="5.33203125" customWidth="1"/>
    <col min="3" max="3" width="22.5" customWidth="1"/>
    <col min="4" max="5" width="12.6640625" customWidth="1"/>
    <col min="6" max="6" width="11.33203125" customWidth="1"/>
    <col min="7" max="9" width="10.6640625" customWidth="1"/>
    <col min="12" max="12" width="13.33203125" customWidth="1"/>
  </cols>
  <sheetData>
    <row r="1" spans="1:13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M1" s="2"/>
    </row>
    <row r="2" spans="1:13" ht="15.75" customHeight="1">
      <c r="A2" s="137" t="s">
        <v>309</v>
      </c>
      <c r="B2" s="136"/>
      <c r="C2" s="136"/>
      <c r="D2" s="136"/>
      <c r="E2" s="136"/>
      <c r="F2" s="136"/>
      <c r="G2" s="136"/>
      <c r="H2" s="136"/>
      <c r="I2" s="136"/>
      <c r="J2" s="136"/>
      <c r="L2" s="100" t="s">
        <v>310</v>
      </c>
    </row>
    <row r="3" spans="1:13" ht="15.75" customHeight="1">
      <c r="A3" s="50" t="s">
        <v>3</v>
      </c>
      <c r="B3" s="50" t="s">
        <v>4</v>
      </c>
      <c r="C3" s="94" t="s">
        <v>5</v>
      </c>
      <c r="D3" s="73" t="s">
        <v>9</v>
      </c>
      <c r="E3" s="73" t="s">
        <v>11</v>
      </c>
      <c r="F3" s="73" t="s">
        <v>311</v>
      </c>
      <c r="G3" s="73" t="s">
        <v>7</v>
      </c>
      <c r="H3" s="73" t="s">
        <v>211</v>
      </c>
      <c r="I3" s="73" t="s">
        <v>212</v>
      </c>
      <c r="J3" s="73" t="s">
        <v>213</v>
      </c>
      <c r="K3" s="73" t="s">
        <v>13</v>
      </c>
      <c r="L3" s="73" t="s">
        <v>14</v>
      </c>
      <c r="M3" s="73" t="s">
        <v>15</v>
      </c>
    </row>
    <row r="4" spans="1:13" ht="15.75" customHeight="1">
      <c r="A4" s="104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f>SUM(D4:K4)</f>
        <v>325</v>
      </c>
      <c r="M4" s="74"/>
    </row>
    <row r="5" spans="1:13" ht="15.75" customHeight="1">
      <c r="A5" s="104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9" t="s">
        <v>19</v>
      </c>
      <c r="M5" s="75"/>
    </row>
    <row r="6" spans="1:13" ht="15.75" customHeight="1">
      <c r="A6" s="105"/>
      <c r="B6" s="58"/>
      <c r="C6" s="58"/>
      <c r="D6" s="58"/>
      <c r="E6" s="58"/>
      <c r="F6" s="58"/>
      <c r="G6" s="58"/>
      <c r="H6" s="58"/>
      <c r="I6" s="58"/>
      <c r="J6" s="58"/>
      <c r="K6" s="88"/>
      <c r="L6" s="58"/>
      <c r="M6" s="58"/>
    </row>
    <row r="7" spans="1:13" ht="15.75" customHeight="1">
      <c r="A7" s="36">
        <v>1</v>
      </c>
      <c r="B7" s="36">
        <v>1</v>
      </c>
      <c r="C7" s="41" t="s">
        <v>312</v>
      </c>
      <c r="D7" s="25">
        <v>48</v>
      </c>
      <c r="E7" s="67">
        <v>41</v>
      </c>
      <c r="F7" s="67">
        <v>48</v>
      </c>
      <c r="G7" s="67">
        <v>47.5</v>
      </c>
      <c r="H7" s="67">
        <v>42</v>
      </c>
      <c r="I7" s="67">
        <v>23.5</v>
      </c>
      <c r="J7" s="67">
        <v>20</v>
      </c>
      <c r="K7" s="67">
        <v>23</v>
      </c>
      <c r="L7" s="76">
        <f t="shared" ref="L7:L50" si="0">SUM(D7:K7)</f>
        <v>293</v>
      </c>
      <c r="M7" s="67">
        <v>51</v>
      </c>
    </row>
    <row r="8" spans="1:13" ht="15.75" customHeight="1">
      <c r="A8" s="69">
        <v>2</v>
      </c>
      <c r="B8" s="69">
        <v>2</v>
      </c>
      <c r="C8" s="37" t="s">
        <v>313</v>
      </c>
      <c r="D8" s="30">
        <v>47</v>
      </c>
      <c r="E8" s="70">
        <v>48</v>
      </c>
      <c r="F8" s="70">
        <v>49</v>
      </c>
      <c r="G8" s="70">
        <v>49.5</v>
      </c>
      <c r="H8" s="70">
        <v>39</v>
      </c>
      <c r="I8" s="70">
        <v>24</v>
      </c>
      <c r="J8" s="70">
        <v>23</v>
      </c>
      <c r="K8" s="70">
        <v>23</v>
      </c>
      <c r="L8" s="76">
        <f t="shared" si="0"/>
        <v>302.5</v>
      </c>
      <c r="M8" s="70">
        <v>55</v>
      </c>
    </row>
    <row r="9" spans="1:13" ht="15.75" customHeight="1">
      <c r="A9" s="36">
        <v>3</v>
      </c>
      <c r="B9" s="36">
        <v>3</v>
      </c>
      <c r="C9" s="37" t="s">
        <v>314</v>
      </c>
      <c r="D9" s="30">
        <v>12</v>
      </c>
      <c r="E9" s="70">
        <v>2</v>
      </c>
      <c r="F9" s="70">
        <v>10</v>
      </c>
      <c r="G9" s="70">
        <v>27</v>
      </c>
      <c r="H9" s="70">
        <v>10</v>
      </c>
      <c r="I9" s="70">
        <v>8</v>
      </c>
      <c r="J9" s="70">
        <v>14</v>
      </c>
      <c r="K9" s="70">
        <v>23</v>
      </c>
      <c r="L9" s="76">
        <f t="shared" si="0"/>
        <v>106</v>
      </c>
      <c r="M9" s="70">
        <v>51</v>
      </c>
    </row>
    <row r="10" spans="1:13" ht="15.75" customHeight="1">
      <c r="A10" s="69">
        <v>4</v>
      </c>
      <c r="B10" s="69">
        <v>4</v>
      </c>
      <c r="C10" s="37" t="s">
        <v>315</v>
      </c>
      <c r="D10" s="30">
        <v>45</v>
      </c>
      <c r="E10" s="70">
        <v>45</v>
      </c>
      <c r="F10" s="70">
        <v>46</v>
      </c>
      <c r="G10" s="70">
        <v>49.5</v>
      </c>
      <c r="H10" s="70">
        <v>47</v>
      </c>
      <c r="I10" s="70">
        <v>24</v>
      </c>
      <c r="J10" s="70">
        <v>18</v>
      </c>
      <c r="K10" s="70">
        <v>20</v>
      </c>
      <c r="L10" s="76">
        <f t="shared" si="0"/>
        <v>294.5</v>
      </c>
      <c r="M10" s="70">
        <v>53</v>
      </c>
    </row>
    <row r="11" spans="1:13" ht="15.75" customHeight="1">
      <c r="A11" s="36">
        <v>5</v>
      </c>
      <c r="B11" s="36">
        <v>5</v>
      </c>
      <c r="C11" s="37" t="s">
        <v>316</v>
      </c>
      <c r="D11" s="30">
        <v>42</v>
      </c>
      <c r="E11" s="70">
        <v>38</v>
      </c>
      <c r="F11" s="70">
        <v>40</v>
      </c>
      <c r="G11" s="70">
        <v>45</v>
      </c>
      <c r="H11" s="70">
        <v>45</v>
      </c>
      <c r="I11" s="70">
        <v>23.5</v>
      </c>
      <c r="J11" s="70">
        <v>21</v>
      </c>
      <c r="K11" s="70">
        <v>23</v>
      </c>
      <c r="L11" s="76">
        <f t="shared" si="0"/>
        <v>277.5</v>
      </c>
      <c r="M11" s="70">
        <v>36</v>
      </c>
    </row>
    <row r="12" spans="1:13" ht="15.75" customHeight="1">
      <c r="A12" s="69">
        <v>6</v>
      </c>
      <c r="B12" s="69">
        <v>6</v>
      </c>
      <c r="C12" s="37" t="s">
        <v>317</v>
      </c>
      <c r="D12" s="30">
        <v>37</v>
      </c>
      <c r="E12" s="70">
        <v>31</v>
      </c>
      <c r="F12" s="70">
        <v>37</v>
      </c>
      <c r="G12" s="70">
        <v>45</v>
      </c>
      <c r="H12" s="70">
        <v>35</v>
      </c>
      <c r="I12" s="70">
        <v>14</v>
      </c>
      <c r="J12" s="70">
        <v>16</v>
      </c>
      <c r="K12" s="70">
        <v>23</v>
      </c>
      <c r="L12" s="76">
        <f t="shared" si="0"/>
        <v>238</v>
      </c>
      <c r="M12" s="70">
        <v>51</v>
      </c>
    </row>
    <row r="13" spans="1:13" ht="15.75" customHeight="1">
      <c r="A13" s="36">
        <v>7</v>
      </c>
      <c r="B13" s="36">
        <v>7</v>
      </c>
      <c r="C13" s="37" t="s">
        <v>318</v>
      </c>
      <c r="D13" s="30">
        <v>25</v>
      </c>
      <c r="E13" s="70">
        <v>38</v>
      </c>
      <c r="F13" s="70">
        <v>21</v>
      </c>
      <c r="G13" s="70">
        <v>28</v>
      </c>
      <c r="H13" s="70">
        <v>40</v>
      </c>
      <c r="I13" s="70">
        <v>17</v>
      </c>
      <c r="J13" s="70">
        <v>14</v>
      </c>
      <c r="K13" s="70">
        <v>23</v>
      </c>
      <c r="L13" s="76">
        <f t="shared" si="0"/>
        <v>206</v>
      </c>
      <c r="M13" s="70">
        <v>56</v>
      </c>
    </row>
    <row r="14" spans="1:13" ht="15.75" customHeight="1">
      <c r="A14" s="69">
        <v>8</v>
      </c>
      <c r="B14" s="69">
        <v>8</v>
      </c>
      <c r="C14" s="37" t="s">
        <v>319</v>
      </c>
      <c r="D14" s="30">
        <v>17</v>
      </c>
      <c r="E14" s="70">
        <v>16</v>
      </c>
      <c r="F14" s="70">
        <v>20</v>
      </c>
      <c r="G14" s="70">
        <v>28</v>
      </c>
      <c r="H14" s="70">
        <v>42</v>
      </c>
      <c r="I14" s="70">
        <v>15</v>
      </c>
      <c r="J14" s="70">
        <v>8</v>
      </c>
      <c r="K14" s="70">
        <v>21</v>
      </c>
      <c r="L14" s="76">
        <f t="shared" si="0"/>
        <v>167</v>
      </c>
      <c r="M14" s="70">
        <v>51</v>
      </c>
    </row>
    <row r="15" spans="1:13" ht="15.75" customHeight="1">
      <c r="A15" s="36">
        <v>9</v>
      </c>
      <c r="B15" s="36">
        <v>9</v>
      </c>
      <c r="C15" s="37" t="s">
        <v>320</v>
      </c>
      <c r="D15" s="30">
        <v>28</v>
      </c>
      <c r="E15" s="70">
        <v>33</v>
      </c>
      <c r="F15" s="70">
        <v>40</v>
      </c>
      <c r="G15" s="70">
        <v>35</v>
      </c>
      <c r="H15" s="70">
        <v>17</v>
      </c>
      <c r="I15" s="70">
        <v>23</v>
      </c>
      <c r="J15" s="70">
        <v>19</v>
      </c>
      <c r="K15" s="70">
        <v>23</v>
      </c>
      <c r="L15" s="76">
        <f t="shared" si="0"/>
        <v>218</v>
      </c>
      <c r="M15" s="70">
        <v>50</v>
      </c>
    </row>
    <row r="16" spans="1:13" ht="15.75" customHeight="1">
      <c r="A16" s="69">
        <v>10</v>
      </c>
      <c r="B16" s="69">
        <v>10</v>
      </c>
      <c r="C16" s="37" t="s">
        <v>321</v>
      </c>
      <c r="D16" s="30">
        <v>46</v>
      </c>
      <c r="E16" s="70">
        <v>18</v>
      </c>
      <c r="F16" s="70">
        <v>40</v>
      </c>
      <c r="G16" s="70">
        <v>30</v>
      </c>
      <c r="H16" s="70">
        <v>17</v>
      </c>
      <c r="I16" s="70">
        <v>14</v>
      </c>
      <c r="J16" s="70">
        <v>15</v>
      </c>
      <c r="K16" s="70">
        <v>23</v>
      </c>
      <c r="L16" s="76">
        <f t="shared" si="0"/>
        <v>203</v>
      </c>
      <c r="M16" s="70">
        <v>59</v>
      </c>
    </row>
    <row r="17" spans="1:13" ht="15.75" customHeight="1">
      <c r="A17" s="36">
        <v>11</v>
      </c>
      <c r="B17" s="36">
        <v>11</v>
      </c>
      <c r="C17" s="37" t="s">
        <v>322</v>
      </c>
      <c r="D17" s="30">
        <v>11</v>
      </c>
      <c r="E17" s="70">
        <v>14</v>
      </c>
      <c r="F17" s="70">
        <v>30</v>
      </c>
      <c r="G17" s="70">
        <v>35</v>
      </c>
      <c r="H17" s="70">
        <v>17</v>
      </c>
      <c r="I17" s="70">
        <v>15</v>
      </c>
      <c r="J17" s="70">
        <v>11</v>
      </c>
      <c r="K17" s="70">
        <v>23</v>
      </c>
      <c r="L17" s="76">
        <f t="shared" si="0"/>
        <v>156</v>
      </c>
      <c r="M17" s="70">
        <v>57</v>
      </c>
    </row>
    <row r="18" spans="1:13" ht="15.75" customHeight="1">
      <c r="A18" s="69">
        <v>12</v>
      </c>
      <c r="B18" s="69">
        <v>12</v>
      </c>
      <c r="C18" s="37" t="s">
        <v>323</v>
      </c>
      <c r="D18" s="30">
        <v>32</v>
      </c>
      <c r="E18" s="70">
        <v>32</v>
      </c>
      <c r="F18" s="70">
        <v>46</v>
      </c>
      <c r="G18" s="70">
        <v>42</v>
      </c>
      <c r="H18" s="70">
        <v>35</v>
      </c>
      <c r="I18" s="70">
        <v>20</v>
      </c>
      <c r="J18" s="70">
        <v>21</v>
      </c>
      <c r="K18" s="70">
        <v>23</v>
      </c>
      <c r="L18" s="76">
        <f t="shared" si="0"/>
        <v>251</v>
      </c>
      <c r="M18" s="70">
        <v>54</v>
      </c>
    </row>
    <row r="19" spans="1:13" ht="15.75" customHeight="1">
      <c r="A19" s="36">
        <v>13</v>
      </c>
      <c r="B19" s="36">
        <v>13</v>
      </c>
      <c r="C19" s="37" t="s">
        <v>324</v>
      </c>
      <c r="D19" s="30">
        <v>8</v>
      </c>
      <c r="E19" s="70">
        <v>10</v>
      </c>
      <c r="F19" s="70">
        <v>22</v>
      </c>
      <c r="G19" s="70">
        <v>16</v>
      </c>
      <c r="H19" s="70">
        <v>15</v>
      </c>
      <c r="I19" s="70">
        <v>15</v>
      </c>
      <c r="J19" s="70">
        <v>8</v>
      </c>
      <c r="K19" s="70">
        <v>23</v>
      </c>
      <c r="L19" s="76">
        <f t="shared" si="0"/>
        <v>117</v>
      </c>
      <c r="M19" s="70">
        <v>49</v>
      </c>
    </row>
    <row r="20" spans="1:13" ht="15.75" customHeight="1">
      <c r="A20" s="69">
        <v>14</v>
      </c>
      <c r="B20" s="69">
        <v>14</v>
      </c>
      <c r="C20" s="37" t="s">
        <v>325</v>
      </c>
      <c r="D20" s="30">
        <v>49</v>
      </c>
      <c r="E20" s="70">
        <v>47</v>
      </c>
      <c r="F20" s="70">
        <v>49</v>
      </c>
      <c r="G20" s="70">
        <v>48.5</v>
      </c>
      <c r="H20" s="70">
        <v>48</v>
      </c>
      <c r="I20" s="70">
        <v>24.5</v>
      </c>
      <c r="J20" s="70">
        <v>23</v>
      </c>
      <c r="K20" s="70">
        <v>23.5</v>
      </c>
      <c r="L20" s="76">
        <f t="shared" si="0"/>
        <v>312.5</v>
      </c>
      <c r="M20" s="70">
        <v>50</v>
      </c>
    </row>
    <row r="21" spans="1:13" ht="15.75" customHeight="1">
      <c r="A21" s="36">
        <v>15</v>
      </c>
      <c r="B21" s="36">
        <v>15</v>
      </c>
      <c r="C21" s="37" t="s">
        <v>326</v>
      </c>
      <c r="D21" s="30">
        <v>45</v>
      </c>
      <c r="E21" s="70">
        <v>47</v>
      </c>
      <c r="F21" s="70">
        <v>49</v>
      </c>
      <c r="G21" s="70">
        <v>49.5</v>
      </c>
      <c r="H21" s="70">
        <v>47</v>
      </c>
      <c r="I21" s="70">
        <v>24</v>
      </c>
      <c r="J21" s="70">
        <v>24</v>
      </c>
      <c r="K21" s="70">
        <v>23</v>
      </c>
      <c r="L21" s="76">
        <f t="shared" si="0"/>
        <v>308.5</v>
      </c>
      <c r="M21" s="70">
        <v>52</v>
      </c>
    </row>
    <row r="22" spans="1:13" ht="15.75" customHeight="1">
      <c r="A22" s="69">
        <v>16</v>
      </c>
      <c r="B22" s="69">
        <v>16</v>
      </c>
      <c r="C22" s="37" t="s">
        <v>327</v>
      </c>
      <c r="D22" s="30">
        <v>22</v>
      </c>
      <c r="E22" s="70">
        <v>23</v>
      </c>
      <c r="F22" s="70">
        <v>30</v>
      </c>
      <c r="G22" s="70">
        <v>34</v>
      </c>
      <c r="H22" s="70">
        <v>30</v>
      </c>
      <c r="I22" s="70">
        <v>17</v>
      </c>
      <c r="J22" s="70">
        <v>13</v>
      </c>
      <c r="K22" s="70">
        <v>23</v>
      </c>
      <c r="L22" s="76">
        <f t="shared" si="0"/>
        <v>192</v>
      </c>
      <c r="M22" s="70">
        <v>35</v>
      </c>
    </row>
    <row r="23" spans="1:13" ht="15.75" customHeight="1">
      <c r="A23" s="36">
        <v>17</v>
      </c>
      <c r="B23" s="36">
        <v>17</v>
      </c>
      <c r="C23" s="37" t="s">
        <v>328</v>
      </c>
      <c r="D23" s="30">
        <v>48</v>
      </c>
      <c r="E23" s="70">
        <v>49</v>
      </c>
      <c r="F23" s="70">
        <v>46</v>
      </c>
      <c r="G23" s="70">
        <v>48.5</v>
      </c>
      <c r="H23" s="70">
        <v>49.5</v>
      </c>
      <c r="I23" s="70">
        <v>24</v>
      </c>
      <c r="J23" s="70">
        <v>22</v>
      </c>
      <c r="K23" s="70">
        <v>23</v>
      </c>
      <c r="L23" s="76">
        <f t="shared" si="0"/>
        <v>310</v>
      </c>
      <c r="M23" s="70">
        <v>58</v>
      </c>
    </row>
    <row r="24" spans="1:13" ht="15.75" customHeight="1">
      <c r="A24" s="36">
        <v>18</v>
      </c>
      <c r="B24" s="36">
        <v>18</v>
      </c>
      <c r="C24" s="37" t="s">
        <v>329</v>
      </c>
      <c r="D24" s="30">
        <v>49</v>
      </c>
      <c r="E24" s="70">
        <v>45</v>
      </c>
      <c r="F24" s="70">
        <v>49</v>
      </c>
      <c r="G24" s="70">
        <v>46</v>
      </c>
      <c r="H24" s="70">
        <v>46</v>
      </c>
      <c r="I24" s="70">
        <v>24.5</v>
      </c>
      <c r="J24" s="70">
        <v>22</v>
      </c>
      <c r="K24" s="70">
        <v>21</v>
      </c>
      <c r="L24" s="76">
        <f t="shared" si="0"/>
        <v>302.5</v>
      </c>
      <c r="M24" s="70">
        <v>54</v>
      </c>
    </row>
    <row r="25" spans="1:13" ht="15.75" customHeight="1">
      <c r="A25" s="36">
        <v>19</v>
      </c>
      <c r="B25" s="36">
        <v>19</v>
      </c>
      <c r="C25" s="37" t="s">
        <v>330</v>
      </c>
      <c r="D25" s="30">
        <v>49</v>
      </c>
      <c r="E25" s="70">
        <v>47</v>
      </c>
      <c r="F25" s="70">
        <v>49</v>
      </c>
      <c r="G25" s="70">
        <v>44</v>
      </c>
      <c r="H25" s="70">
        <v>47</v>
      </c>
      <c r="I25" s="70">
        <v>23</v>
      </c>
      <c r="J25" s="70">
        <v>21</v>
      </c>
      <c r="K25" s="70">
        <v>23</v>
      </c>
      <c r="L25" s="76">
        <f t="shared" si="0"/>
        <v>303</v>
      </c>
      <c r="M25" s="70">
        <v>50</v>
      </c>
    </row>
    <row r="26" spans="1:13" ht="15.75" customHeight="1">
      <c r="A26" s="36">
        <v>20</v>
      </c>
      <c r="B26" s="36">
        <v>20</v>
      </c>
      <c r="C26" s="37" t="s">
        <v>331</v>
      </c>
      <c r="D26" s="30">
        <v>42</v>
      </c>
      <c r="E26" s="70">
        <v>24</v>
      </c>
      <c r="F26" s="70">
        <v>46</v>
      </c>
      <c r="G26" s="70">
        <v>39</v>
      </c>
      <c r="H26" s="70">
        <v>24</v>
      </c>
      <c r="I26" s="70">
        <v>15</v>
      </c>
      <c r="J26" s="70">
        <v>8</v>
      </c>
      <c r="K26" s="70">
        <v>23</v>
      </c>
      <c r="L26" s="76">
        <f t="shared" si="0"/>
        <v>221</v>
      </c>
      <c r="M26" s="70">
        <v>54</v>
      </c>
    </row>
    <row r="27" spans="1:13" ht="15.75" customHeight="1">
      <c r="A27" s="36">
        <v>21</v>
      </c>
      <c r="B27" s="36">
        <v>21</v>
      </c>
      <c r="C27" s="37" t="s">
        <v>332</v>
      </c>
      <c r="D27" s="30">
        <v>47</v>
      </c>
      <c r="E27" s="70">
        <v>44</v>
      </c>
      <c r="F27" s="70">
        <v>46</v>
      </c>
      <c r="G27" s="70">
        <v>44</v>
      </c>
      <c r="H27" s="70">
        <v>46</v>
      </c>
      <c r="I27" s="70">
        <v>23</v>
      </c>
      <c r="J27" s="70">
        <v>22</v>
      </c>
      <c r="K27" s="70">
        <v>23</v>
      </c>
      <c r="L27" s="76">
        <f t="shared" si="0"/>
        <v>295</v>
      </c>
      <c r="M27" s="70">
        <v>55</v>
      </c>
    </row>
    <row r="28" spans="1:13" ht="15.75" customHeight="1">
      <c r="A28" s="36">
        <v>22</v>
      </c>
      <c r="B28" s="36">
        <v>22</v>
      </c>
      <c r="C28" s="37" t="s">
        <v>333</v>
      </c>
      <c r="D28" s="30">
        <v>45</v>
      </c>
      <c r="E28" s="70">
        <v>49</v>
      </c>
      <c r="F28" s="70">
        <v>48</v>
      </c>
      <c r="G28" s="70">
        <v>49</v>
      </c>
      <c r="H28" s="70">
        <v>49.5</v>
      </c>
      <c r="I28" s="70">
        <v>24.5</v>
      </c>
      <c r="J28" s="70">
        <v>24.5</v>
      </c>
      <c r="K28" s="70">
        <v>23</v>
      </c>
      <c r="L28" s="76">
        <f t="shared" si="0"/>
        <v>312.5</v>
      </c>
      <c r="M28" s="70">
        <v>51</v>
      </c>
    </row>
    <row r="29" spans="1:13" ht="15.75" customHeight="1">
      <c r="A29" s="36">
        <v>23</v>
      </c>
      <c r="B29" s="36">
        <v>23</v>
      </c>
      <c r="C29" s="37" t="s">
        <v>334</v>
      </c>
      <c r="D29" s="30">
        <v>48</v>
      </c>
      <c r="E29" s="70">
        <v>38</v>
      </c>
      <c r="F29" s="70">
        <v>47</v>
      </c>
      <c r="G29" s="70">
        <v>47</v>
      </c>
      <c r="H29" s="70">
        <v>45</v>
      </c>
      <c r="I29" s="70">
        <v>23</v>
      </c>
      <c r="J29" s="70">
        <v>19</v>
      </c>
      <c r="K29" s="70">
        <v>23</v>
      </c>
      <c r="L29" s="76">
        <f t="shared" si="0"/>
        <v>290</v>
      </c>
      <c r="M29" s="70">
        <v>58</v>
      </c>
    </row>
    <row r="30" spans="1:13" ht="16">
      <c r="A30" s="36">
        <v>24</v>
      </c>
      <c r="B30" s="36">
        <v>24</v>
      </c>
      <c r="C30" s="37" t="s">
        <v>335</v>
      </c>
      <c r="D30" s="30">
        <v>8</v>
      </c>
      <c r="E30" s="70">
        <v>7</v>
      </c>
      <c r="F30" s="70">
        <v>16</v>
      </c>
      <c r="G30" s="70">
        <v>30</v>
      </c>
      <c r="H30" s="70">
        <v>13</v>
      </c>
      <c r="I30" s="70">
        <v>10</v>
      </c>
      <c r="J30" s="70">
        <v>10</v>
      </c>
      <c r="K30" s="70">
        <v>23</v>
      </c>
      <c r="L30" s="76">
        <f t="shared" si="0"/>
        <v>117</v>
      </c>
      <c r="M30" s="70">
        <v>59</v>
      </c>
    </row>
    <row r="31" spans="1:13" ht="15.75" customHeight="1">
      <c r="A31" s="36">
        <v>25</v>
      </c>
      <c r="B31" s="36">
        <v>25</v>
      </c>
      <c r="C31" s="37" t="s">
        <v>336</v>
      </c>
      <c r="D31" s="30">
        <v>8</v>
      </c>
      <c r="E31" s="70">
        <v>14</v>
      </c>
      <c r="F31" s="70">
        <v>6</v>
      </c>
      <c r="G31" s="70">
        <v>26</v>
      </c>
      <c r="H31" s="70">
        <v>15</v>
      </c>
      <c r="I31" s="70">
        <v>8</v>
      </c>
      <c r="J31" s="70">
        <v>12</v>
      </c>
      <c r="K31" s="70">
        <v>23</v>
      </c>
      <c r="L31" s="76">
        <f t="shared" si="0"/>
        <v>112</v>
      </c>
      <c r="M31" s="70">
        <v>47</v>
      </c>
    </row>
    <row r="32" spans="1:13" ht="15.75" customHeight="1">
      <c r="A32" s="36">
        <v>26</v>
      </c>
      <c r="B32" s="36">
        <v>26</v>
      </c>
      <c r="C32" s="37" t="s">
        <v>337</v>
      </c>
      <c r="D32" s="30">
        <v>45</v>
      </c>
      <c r="E32" s="70">
        <v>36</v>
      </c>
      <c r="F32" s="70">
        <v>45</v>
      </c>
      <c r="G32" s="70">
        <v>44</v>
      </c>
      <c r="H32" s="70">
        <v>30</v>
      </c>
      <c r="I32" s="70">
        <v>20</v>
      </c>
      <c r="J32" s="70">
        <v>18</v>
      </c>
      <c r="K32" s="70">
        <v>23</v>
      </c>
      <c r="L32" s="76">
        <f t="shared" si="0"/>
        <v>261</v>
      </c>
      <c r="M32" s="70">
        <v>59</v>
      </c>
    </row>
    <row r="33" spans="1:13" ht="15.75" customHeight="1">
      <c r="A33" s="36">
        <v>27</v>
      </c>
      <c r="B33" s="36">
        <v>27</v>
      </c>
      <c r="C33" s="37" t="s">
        <v>338</v>
      </c>
      <c r="D33" s="30">
        <v>20</v>
      </c>
      <c r="E33" s="70">
        <v>27</v>
      </c>
      <c r="F33" s="70">
        <v>20</v>
      </c>
      <c r="G33" s="70">
        <v>40</v>
      </c>
      <c r="H33" s="70">
        <v>28</v>
      </c>
      <c r="I33" s="70">
        <v>18</v>
      </c>
      <c r="J33" s="70">
        <v>15</v>
      </c>
      <c r="K33" s="70">
        <v>23</v>
      </c>
      <c r="L33" s="76">
        <f t="shared" si="0"/>
        <v>191</v>
      </c>
      <c r="M33" s="70">
        <v>52</v>
      </c>
    </row>
    <row r="34" spans="1:13" ht="15.75" customHeight="1">
      <c r="A34" s="36">
        <v>28</v>
      </c>
      <c r="B34" s="36">
        <v>28</v>
      </c>
      <c r="C34" s="37" t="s">
        <v>339</v>
      </c>
      <c r="D34" s="30">
        <v>45</v>
      </c>
      <c r="E34" s="70">
        <v>37</v>
      </c>
      <c r="F34" s="70">
        <v>45</v>
      </c>
      <c r="G34" s="70">
        <v>33</v>
      </c>
      <c r="H34" s="70">
        <v>37</v>
      </c>
      <c r="I34" s="70">
        <v>20</v>
      </c>
      <c r="J34" s="70">
        <v>19</v>
      </c>
      <c r="K34" s="70">
        <v>23</v>
      </c>
      <c r="L34" s="76">
        <f t="shared" si="0"/>
        <v>259</v>
      </c>
      <c r="M34" s="70">
        <v>52</v>
      </c>
    </row>
    <row r="35" spans="1:13" ht="15.75" customHeight="1">
      <c r="A35" s="36">
        <v>29</v>
      </c>
      <c r="B35" s="36">
        <v>29</v>
      </c>
      <c r="C35" s="37" t="s">
        <v>340</v>
      </c>
      <c r="D35" s="30">
        <v>46</v>
      </c>
      <c r="E35" s="70">
        <v>42</v>
      </c>
      <c r="F35" s="70">
        <v>48</v>
      </c>
      <c r="G35" s="70">
        <v>44</v>
      </c>
      <c r="H35" s="70">
        <v>45</v>
      </c>
      <c r="I35" s="70">
        <v>24</v>
      </c>
      <c r="J35" s="70">
        <v>20</v>
      </c>
      <c r="K35" s="70">
        <v>23</v>
      </c>
      <c r="L35" s="76">
        <f t="shared" si="0"/>
        <v>292</v>
      </c>
      <c r="M35" s="70">
        <v>52</v>
      </c>
    </row>
    <row r="36" spans="1:13" ht="15.75" customHeight="1">
      <c r="A36" s="36">
        <v>30</v>
      </c>
      <c r="B36" s="36">
        <v>30</v>
      </c>
      <c r="C36" s="37" t="s">
        <v>341</v>
      </c>
      <c r="D36" s="30">
        <v>49</v>
      </c>
      <c r="E36" s="70">
        <v>45</v>
      </c>
      <c r="F36" s="70">
        <v>48</v>
      </c>
      <c r="G36" s="70">
        <v>48</v>
      </c>
      <c r="H36" s="70">
        <v>45</v>
      </c>
      <c r="I36" s="70">
        <v>24</v>
      </c>
      <c r="J36" s="70">
        <v>21</v>
      </c>
      <c r="K36" s="70">
        <v>23</v>
      </c>
      <c r="L36" s="76">
        <f t="shared" si="0"/>
        <v>303</v>
      </c>
      <c r="M36" s="70">
        <v>52</v>
      </c>
    </row>
    <row r="37" spans="1:13" ht="15.75" customHeight="1">
      <c r="A37" s="36">
        <v>31</v>
      </c>
      <c r="B37" s="36">
        <v>31</v>
      </c>
      <c r="C37" s="37" t="s">
        <v>342</v>
      </c>
      <c r="D37" s="30">
        <v>48</v>
      </c>
      <c r="E37" s="70">
        <v>46</v>
      </c>
      <c r="F37" s="70">
        <v>47</v>
      </c>
      <c r="G37" s="70">
        <v>49</v>
      </c>
      <c r="H37" s="70">
        <v>48</v>
      </c>
      <c r="I37" s="70">
        <v>23.5</v>
      </c>
      <c r="J37" s="70">
        <v>23.5</v>
      </c>
      <c r="K37" s="70">
        <v>23</v>
      </c>
      <c r="L37" s="76">
        <f t="shared" si="0"/>
        <v>308</v>
      </c>
      <c r="M37" s="70">
        <v>56</v>
      </c>
    </row>
    <row r="38" spans="1:13" ht="15.75" customHeight="1">
      <c r="A38" s="36">
        <v>32</v>
      </c>
      <c r="B38" s="36">
        <v>32</v>
      </c>
      <c r="C38" s="37" t="s">
        <v>343</v>
      </c>
      <c r="D38" s="30">
        <v>42</v>
      </c>
      <c r="E38" s="70">
        <v>43</v>
      </c>
      <c r="F38" s="70">
        <v>43</v>
      </c>
      <c r="G38" s="70">
        <v>46</v>
      </c>
      <c r="H38" s="70">
        <v>40</v>
      </c>
      <c r="I38" s="70">
        <v>24</v>
      </c>
      <c r="J38" s="70">
        <v>16</v>
      </c>
      <c r="K38" s="70">
        <v>23</v>
      </c>
      <c r="L38" s="76">
        <f t="shared" si="0"/>
        <v>277</v>
      </c>
      <c r="M38" s="70">
        <v>43</v>
      </c>
    </row>
    <row r="39" spans="1:13" ht="15.75" customHeight="1">
      <c r="A39" s="36">
        <v>33</v>
      </c>
      <c r="B39" s="36">
        <v>33</v>
      </c>
      <c r="C39" s="37" t="s">
        <v>344</v>
      </c>
      <c r="D39" s="30">
        <v>31</v>
      </c>
      <c r="E39" s="70">
        <v>18</v>
      </c>
      <c r="F39" s="70">
        <v>32</v>
      </c>
      <c r="G39" s="70">
        <v>35</v>
      </c>
      <c r="H39" s="70">
        <v>32</v>
      </c>
      <c r="I39" s="70">
        <v>18</v>
      </c>
      <c r="J39" s="70">
        <v>13</v>
      </c>
      <c r="K39" s="70">
        <v>23</v>
      </c>
      <c r="L39" s="76">
        <f t="shared" si="0"/>
        <v>202</v>
      </c>
      <c r="M39" s="70">
        <v>54</v>
      </c>
    </row>
    <row r="40" spans="1:13" ht="15.75" customHeight="1">
      <c r="A40" s="36">
        <v>34</v>
      </c>
      <c r="B40" s="36">
        <v>34</v>
      </c>
      <c r="C40" s="37" t="s">
        <v>345</v>
      </c>
      <c r="D40" s="30">
        <v>46</v>
      </c>
      <c r="E40" s="70">
        <v>36</v>
      </c>
      <c r="F40" s="70">
        <v>48</v>
      </c>
      <c r="G40" s="70">
        <v>45</v>
      </c>
      <c r="H40" s="70">
        <v>46</v>
      </c>
      <c r="I40" s="70">
        <v>23.5</v>
      </c>
      <c r="J40" s="70">
        <v>19</v>
      </c>
      <c r="K40" s="70">
        <v>23</v>
      </c>
      <c r="L40" s="76">
        <f t="shared" si="0"/>
        <v>286.5</v>
      </c>
      <c r="M40" s="70">
        <v>56</v>
      </c>
    </row>
    <row r="41" spans="1:13" ht="15.75" customHeight="1">
      <c r="A41" s="36">
        <v>35</v>
      </c>
      <c r="B41" s="36">
        <v>35</v>
      </c>
      <c r="C41" s="37" t="s">
        <v>346</v>
      </c>
      <c r="D41" s="30">
        <v>34</v>
      </c>
      <c r="E41" s="70">
        <v>28</v>
      </c>
      <c r="F41" s="70">
        <v>40</v>
      </c>
      <c r="G41" s="70">
        <v>35</v>
      </c>
      <c r="H41" s="70">
        <v>46</v>
      </c>
      <c r="I41" s="70">
        <v>23</v>
      </c>
      <c r="J41" s="70">
        <v>12</v>
      </c>
      <c r="K41" s="70">
        <v>23</v>
      </c>
      <c r="L41" s="76">
        <f t="shared" si="0"/>
        <v>241</v>
      </c>
      <c r="M41" s="70">
        <v>58</v>
      </c>
    </row>
    <row r="42" spans="1:13" ht="15.75" customHeight="1">
      <c r="A42" s="36">
        <v>36</v>
      </c>
      <c r="B42" s="36">
        <v>36</v>
      </c>
      <c r="C42" s="37" t="s">
        <v>347</v>
      </c>
      <c r="D42" s="30">
        <v>48</v>
      </c>
      <c r="E42" s="70">
        <v>39</v>
      </c>
      <c r="F42" s="70">
        <v>48</v>
      </c>
      <c r="G42" s="70">
        <v>43</v>
      </c>
      <c r="H42" s="70">
        <v>33</v>
      </c>
      <c r="I42" s="70">
        <v>23</v>
      </c>
      <c r="J42" s="70">
        <v>16</v>
      </c>
      <c r="K42" s="70">
        <v>23</v>
      </c>
      <c r="L42" s="76">
        <f t="shared" si="0"/>
        <v>273</v>
      </c>
      <c r="M42" s="70">
        <v>53</v>
      </c>
    </row>
    <row r="43" spans="1:13" ht="15.75" customHeight="1">
      <c r="A43" s="36">
        <v>37</v>
      </c>
      <c r="B43" s="36">
        <v>37</v>
      </c>
      <c r="C43" s="37" t="s">
        <v>348</v>
      </c>
      <c r="D43" s="30">
        <v>41</v>
      </c>
      <c r="E43" s="70">
        <v>44</v>
      </c>
      <c r="F43" s="70">
        <v>46</v>
      </c>
      <c r="G43" s="70">
        <v>40</v>
      </c>
      <c r="H43" s="70">
        <v>48</v>
      </c>
      <c r="I43" s="70">
        <v>23.5</v>
      </c>
      <c r="J43" s="70">
        <v>21</v>
      </c>
      <c r="K43" s="70">
        <v>23</v>
      </c>
      <c r="L43" s="76">
        <f t="shared" si="0"/>
        <v>286.5</v>
      </c>
      <c r="M43" s="70">
        <v>43</v>
      </c>
    </row>
    <row r="44" spans="1:13" ht="15.75" customHeight="1">
      <c r="A44" s="36">
        <v>38</v>
      </c>
      <c r="B44" s="36">
        <v>38</v>
      </c>
      <c r="C44" s="37" t="s">
        <v>349</v>
      </c>
      <c r="D44" s="30">
        <v>20</v>
      </c>
      <c r="E44" s="70">
        <v>13</v>
      </c>
      <c r="F44" s="70">
        <v>8</v>
      </c>
      <c r="G44" s="70">
        <v>13</v>
      </c>
      <c r="H44" s="70">
        <v>18</v>
      </c>
      <c r="I44" s="70">
        <v>9</v>
      </c>
      <c r="J44" s="70">
        <v>8</v>
      </c>
      <c r="K44" s="70">
        <v>23</v>
      </c>
      <c r="L44" s="76">
        <f t="shared" si="0"/>
        <v>112</v>
      </c>
      <c r="M44" s="70">
        <v>41</v>
      </c>
    </row>
    <row r="45" spans="1:13" ht="15.75" customHeight="1">
      <c r="A45" s="36">
        <v>39</v>
      </c>
      <c r="B45" s="36">
        <v>39</v>
      </c>
      <c r="C45" s="37" t="s">
        <v>350</v>
      </c>
      <c r="D45" s="30">
        <v>18</v>
      </c>
      <c r="E45" s="70">
        <v>16</v>
      </c>
      <c r="F45" s="70">
        <v>18</v>
      </c>
      <c r="G45" s="70">
        <v>28</v>
      </c>
      <c r="H45" s="70">
        <v>30</v>
      </c>
      <c r="I45" s="70">
        <v>10</v>
      </c>
      <c r="J45" s="70">
        <v>12</v>
      </c>
      <c r="K45" s="70">
        <v>23</v>
      </c>
      <c r="L45" s="76">
        <f t="shared" si="0"/>
        <v>155</v>
      </c>
      <c r="M45" s="70">
        <v>51</v>
      </c>
    </row>
    <row r="46" spans="1:13" ht="15.75" customHeight="1">
      <c r="A46" s="36">
        <v>40</v>
      </c>
      <c r="B46" s="36">
        <v>40</v>
      </c>
      <c r="C46" s="37" t="s">
        <v>351</v>
      </c>
      <c r="D46" s="30">
        <v>9</v>
      </c>
      <c r="E46" s="70">
        <v>7</v>
      </c>
      <c r="F46" s="70">
        <v>8</v>
      </c>
      <c r="G46" s="70">
        <v>23</v>
      </c>
      <c r="H46" s="70">
        <v>18</v>
      </c>
      <c r="I46" s="70">
        <v>8</v>
      </c>
      <c r="J46" s="70">
        <v>7</v>
      </c>
      <c r="K46" s="70">
        <v>23</v>
      </c>
      <c r="L46" s="76">
        <f t="shared" si="0"/>
        <v>103</v>
      </c>
      <c r="M46" s="70">
        <v>53</v>
      </c>
    </row>
    <row r="47" spans="1:13" ht="15.75" customHeight="1">
      <c r="A47" s="36">
        <v>41</v>
      </c>
      <c r="B47" s="36">
        <v>41</v>
      </c>
      <c r="C47" s="37" t="s">
        <v>352</v>
      </c>
      <c r="D47" s="30">
        <v>35</v>
      </c>
      <c r="E47" s="70">
        <v>22</v>
      </c>
      <c r="F47" s="70">
        <v>26</v>
      </c>
      <c r="G47" s="70">
        <v>38</v>
      </c>
      <c r="H47" s="70">
        <v>32</v>
      </c>
      <c r="I47" s="70">
        <v>12</v>
      </c>
      <c r="J47" s="70">
        <v>14</v>
      </c>
      <c r="K47" s="70">
        <v>23</v>
      </c>
      <c r="L47" s="76">
        <f t="shared" si="0"/>
        <v>202</v>
      </c>
      <c r="M47" s="70">
        <v>54</v>
      </c>
    </row>
    <row r="48" spans="1:13" ht="15.75" customHeight="1">
      <c r="A48" s="36">
        <v>42</v>
      </c>
      <c r="B48" s="36">
        <v>42</v>
      </c>
      <c r="C48" s="37" t="s">
        <v>353</v>
      </c>
      <c r="D48" s="30">
        <v>44</v>
      </c>
      <c r="E48" s="70">
        <v>33</v>
      </c>
      <c r="F48" s="70">
        <v>41</v>
      </c>
      <c r="G48" s="70">
        <v>42</v>
      </c>
      <c r="H48" s="70">
        <v>42</v>
      </c>
      <c r="I48" s="70">
        <v>20</v>
      </c>
      <c r="J48" s="70">
        <v>14</v>
      </c>
      <c r="K48" s="70">
        <v>23</v>
      </c>
      <c r="L48" s="76">
        <f t="shared" si="0"/>
        <v>259</v>
      </c>
      <c r="M48" s="70">
        <v>54</v>
      </c>
    </row>
    <row r="49" spans="1:13" ht="15.75" customHeight="1">
      <c r="A49" s="36">
        <v>43</v>
      </c>
      <c r="B49" s="36">
        <v>43</v>
      </c>
      <c r="C49" s="37" t="s">
        <v>354</v>
      </c>
      <c r="D49" s="30">
        <v>14</v>
      </c>
      <c r="E49" s="70">
        <v>20</v>
      </c>
      <c r="F49" s="70">
        <v>4</v>
      </c>
      <c r="G49" s="70">
        <v>32</v>
      </c>
      <c r="H49" s="70">
        <v>21</v>
      </c>
      <c r="I49" s="70">
        <v>10</v>
      </c>
      <c r="J49" s="70">
        <v>12</v>
      </c>
      <c r="K49" s="70">
        <v>23</v>
      </c>
      <c r="L49" s="76">
        <f t="shared" si="0"/>
        <v>136</v>
      </c>
      <c r="M49" s="70">
        <v>43</v>
      </c>
    </row>
    <row r="50" spans="1:13" ht="15.75" customHeight="1">
      <c r="A50" s="36">
        <v>43</v>
      </c>
      <c r="B50" s="36">
        <v>43</v>
      </c>
      <c r="C50" s="37" t="s">
        <v>355</v>
      </c>
      <c r="D50" s="30">
        <v>38</v>
      </c>
      <c r="E50" s="70">
        <v>35</v>
      </c>
      <c r="F50" s="70">
        <v>37</v>
      </c>
      <c r="G50" s="70">
        <v>46</v>
      </c>
      <c r="H50" s="70">
        <v>35</v>
      </c>
      <c r="I50" s="70">
        <v>12</v>
      </c>
      <c r="J50" s="70">
        <v>15</v>
      </c>
      <c r="K50" s="70">
        <v>23</v>
      </c>
      <c r="L50" s="76">
        <f t="shared" si="0"/>
        <v>241</v>
      </c>
      <c r="M50" s="70">
        <v>49</v>
      </c>
    </row>
    <row r="51" spans="1:13" ht="15.75" customHeight="1"/>
    <row r="52" spans="1:13" ht="15.75" customHeight="1"/>
    <row r="53" spans="1:13" ht="15.75" customHeight="1"/>
    <row r="54" spans="1:13" ht="15.75" customHeight="1"/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N996"/>
  <sheetViews>
    <sheetView workbookViewId="0">
      <selection sqref="A1:K1"/>
    </sheetView>
  </sheetViews>
  <sheetFormatPr baseColWidth="10" defaultColWidth="12.6640625" defaultRowHeight="15" customHeight="1"/>
  <cols>
    <col min="1" max="2" width="5.33203125" customWidth="1"/>
    <col min="3" max="3" width="18.83203125" customWidth="1"/>
    <col min="4" max="6" width="12.6640625" customWidth="1"/>
    <col min="8" max="8" width="9.5" customWidth="1"/>
    <col min="9" max="10" width="10.33203125" customWidth="1"/>
  </cols>
  <sheetData>
    <row r="1" spans="1:14" ht="15.75" customHeight="1">
      <c r="A1" s="135" t="s">
        <v>232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M1" s="2"/>
    </row>
    <row r="2" spans="1:14" ht="15.75" customHeight="1">
      <c r="A2" s="5"/>
      <c r="B2" s="5"/>
      <c r="C2" s="5"/>
      <c r="D2" s="137" t="s">
        <v>356</v>
      </c>
      <c r="E2" s="136"/>
      <c r="F2" s="136"/>
      <c r="G2" s="136"/>
      <c r="H2" s="136"/>
      <c r="I2" s="136"/>
      <c r="J2" s="136"/>
      <c r="M2" s="100" t="s">
        <v>357</v>
      </c>
    </row>
    <row r="3" spans="1:14" ht="15.75" customHeight="1">
      <c r="A3" s="50" t="s">
        <v>3</v>
      </c>
      <c r="B3" s="50" t="s">
        <v>4</v>
      </c>
      <c r="C3" s="51" t="s">
        <v>5</v>
      </c>
      <c r="D3" s="52" t="s">
        <v>358</v>
      </c>
      <c r="E3" s="52" t="s">
        <v>9</v>
      </c>
      <c r="F3" s="52" t="s">
        <v>359</v>
      </c>
      <c r="G3" s="52" t="s">
        <v>7</v>
      </c>
      <c r="H3" s="52" t="s">
        <v>211</v>
      </c>
      <c r="I3" s="52" t="s">
        <v>360</v>
      </c>
      <c r="J3" s="52" t="s">
        <v>212</v>
      </c>
      <c r="K3" s="52" t="s">
        <v>213</v>
      </c>
      <c r="L3" s="106" t="s">
        <v>361</v>
      </c>
      <c r="M3" s="73" t="s">
        <v>14</v>
      </c>
      <c r="N3" s="73" t="s">
        <v>15</v>
      </c>
    </row>
    <row r="4" spans="1:14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50</v>
      </c>
      <c r="I4" s="55">
        <v>50</v>
      </c>
      <c r="J4" s="55">
        <v>25</v>
      </c>
      <c r="K4" s="55">
        <v>25</v>
      </c>
      <c r="L4" s="55">
        <v>25</v>
      </c>
      <c r="M4" s="77">
        <f>SUM(B4:L4)</f>
        <v>375</v>
      </c>
      <c r="N4" s="74">
        <v>60</v>
      </c>
    </row>
    <row r="5" spans="1:14" ht="15.7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57" t="s">
        <v>19</v>
      </c>
      <c r="M5" s="79" t="s">
        <v>19</v>
      </c>
      <c r="N5" s="75"/>
    </row>
    <row r="6" spans="1:14" ht="15.7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22"/>
      <c r="M6" s="58"/>
      <c r="N6" s="58"/>
    </row>
    <row r="7" spans="1:14" ht="15.75" customHeight="1">
      <c r="A7" s="36">
        <v>1</v>
      </c>
      <c r="B7" s="36">
        <v>1</v>
      </c>
      <c r="C7" s="37" t="s">
        <v>362</v>
      </c>
      <c r="D7" s="25">
        <v>24</v>
      </c>
      <c r="E7" s="67">
        <v>43</v>
      </c>
      <c r="F7" s="67">
        <v>28</v>
      </c>
      <c r="G7" s="67">
        <v>25</v>
      </c>
      <c r="H7" s="67">
        <v>29.5</v>
      </c>
      <c r="I7" s="67">
        <v>38</v>
      </c>
      <c r="J7" s="67">
        <v>20</v>
      </c>
      <c r="K7" s="67">
        <v>18</v>
      </c>
      <c r="L7" s="67">
        <v>20</v>
      </c>
      <c r="M7" s="38">
        <f t="shared" ref="M7:M49" si="0">SUM(D7:L7)</f>
        <v>245.5</v>
      </c>
      <c r="N7" s="67">
        <v>56</v>
      </c>
    </row>
    <row r="8" spans="1:14" ht="15.75" customHeight="1">
      <c r="A8" s="69">
        <v>2</v>
      </c>
      <c r="B8" s="69">
        <v>2</v>
      </c>
      <c r="C8" s="37" t="s">
        <v>363</v>
      </c>
      <c r="D8" s="30">
        <v>26</v>
      </c>
      <c r="E8" s="70">
        <v>35</v>
      </c>
      <c r="F8" s="70">
        <v>36</v>
      </c>
      <c r="G8" s="70">
        <v>38</v>
      </c>
      <c r="H8" s="70">
        <v>9</v>
      </c>
      <c r="I8" s="70">
        <v>36</v>
      </c>
      <c r="J8" s="70">
        <v>15</v>
      </c>
      <c r="K8" s="70">
        <v>17</v>
      </c>
      <c r="L8" s="70">
        <v>20</v>
      </c>
      <c r="M8" s="38">
        <f t="shared" si="0"/>
        <v>232</v>
      </c>
      <c r="N8" s="70">
        <v>57</v>
      </c>
    </row>
    <row r="9" spans="1:14" ht="15.75" customHeight="1">
      <c r="A9" s="36">
        <v>3</v>
      </c>
      <c r="B9" s="36">
        <v>3</v>
      </c>
      <c r="C9" s="37" t="s">
        <v>364</v>
      </c>
      <c r="D9" s="30">
        <v>7</v>
      </c>
      <c r="E9" s="70">
        <v>5</v>
      </c>
      <c r="F9" s="70">
        <v>11</v>
      </c>
      <c r="G9" s="70">
        <v>9</v>
      </c>
      <c r="H9" s="70">
        <v>19.5</v>
      </c>
      <c r="I9" s="70">
        <v>9</v>
      </c>
      <c r="J9" s="70">
        <v>5</v>
      </c>
      <c r="K9" s="70">
        <v>10</v>
      </c>
      <c r="L9" s="70">
        <v>18</v>
      </c>
      <c r="M9" s="38">
        <f t="shared" si="0"/>
        <v>93.5</v>
      </c>
      <c r="N9" s="70">
        <v>52</v>
      </c>
    </row>
    <row r="10" spans="1:14" ht="15.75" customHeight="1">
      <c r="A10" s="69">
        <v>4</v>
      </c>
      <c r="B10" s="69">
        <v>4</v>
      </c>
      <c r="C10" s="37" t="s">
        <v>365</v>
      </c>
      <c r="D10" s="30">
        <v>19</v>
      </c>
      <c r="E10" s="70">
        <v>16</v>
      </c>
      <c r="F10" s="70">
        <v>21</v>
      </c>
      <c r="G10" s="70">
        <v>30</v>
      </c>
      <c r="H10" s="70">
        <v>10.5</v>
      </c>
      <c r="I10" s="70">
        <v>11</v>
      </c>
      <c r="J10" s="70">
        <v>10</v>
      </c>
      <c r="K10" s="70">
        <v>15</v>
      </c>
      <c r="L10" s="70">
        <v>18</v>
      </c>
      <c r="M10" s="38">
        <f t="shared" si="0"/>
        <v>150.5</v>
      </c>
      <c r="N10" s="70">
        <v>51</v>
      </c>
    </row>
    <row r="11" spans="1:14" ht="15.75" customHeight="1">
      <c r="A11" s="36">
        <v>5</v>
      </c>
      <c r="B11" s="36">
        <v>5</v>
      </c>
      <c r="C11" s="37" t="s">
        <v>366</v>
      </c>
      <c r="D11" s="30">
        <v>15</v>
      </c>
      <c r="E11" s="70">
        <v>16</v>
      </c>
      <c r="F11" s="70">
        <v>24</v>
      </c>
      <c r="G11" s="70">
        <v>34</v>
      </c>
      <c r="H11" s="70">
        <v>9</v>
      </c>
      <c r="I11" s="70">
        <v>8</v>
      </c>
      <c r="J11" s="70">
        <v>8</v>
      </c>
      <c r="K11" s="70">
        <v>16</v>
      </c>
      <c r="L11" s="70">
        <v>20</v>
      </c>
      <c r="M11" s="38">
        <f t="shared" si="0"/>
        <v>150</v>
      </c>
      <c r="N11" s="70">
        <v>50</v>
      </c>
    </row>
    <row r="12" spans="1:14" ht="15.75" customHeight="1">
      <c r="A12" s="69">
        <v>6</v>
      </c>
      <c r="B12" s="69">
        <v>6</v>
      </c>
      <c r="C12" s="37" t="s">
        <v>367</v>
      </c>
      <c r="D12" s="30">
        <v>16</v>
      </c>
      <c r="E12" s="70">
        <v>20</v>
      </c>
      <c r="F12" s="70">
        <v>28</v>
      </c>
      <c r="G12" s="70">
        <v>20</v>
      </c>
      <c r="H12" s="70">
        <v>11.5</v>
      </c>
      <c r="I12" s="70">
        <v>31</v>
      </c>
      <c r="J12" s="70">
        <v>12</v>
      </c>
      <c r="K12" s="70">
        <v>15</v>
      </c>
      <c r="L12" s="70">
        <v>23</v>
      </c>
      <c r="M12" s="38">
        <f t="shared" si="0"/>
        <v>176.5</v>
      </c>
      <c r="N12" s="70">
        <v>50</v>
      </c>
    </row>
    <row r="13" spans="1:14" ht="15.75" customHeight="1">
      <c r="A13" s="36">
        <v>7</v>
      </c>
      <c r="B13" s="36">
        <v>7</v>
      </c>
      <c r="C13" s="37" t="s">
        <v>368</v>
      </c>
      <c r="D13" s="30">
        <v>30</v>
      </c>
      <c r="E13" s="70">
        <v>45</v>
      </c>
      <c r="F13" s="70">
        <v>41</v>
      </c>
      <c r="G13" s="70">
        <v>40</v>
      </c>
      <c r="H13" s="70">
        <v>36.5</v>
      </c>
      <c r="I13" s="70">
        <v>46</v>
      </c>
      <c r="J13" s="70">
        <v>18</v>
      </c>
      <c r="K13" s="70">
        <v>20</v>
      </c>
      <c r="L13" s="70">
        <v>23</v>
      </c>
      <c r="M13" s="38">
        <f t="shared" si="0"/>
        <v>299.5</v>
      </c>
      <c r="N13" s="70">
        <v>59</v>
      </c>
    </row>
    <row r="14" spans="1:14" ht="15.75" customHeight="1">
      <c r="A14" s="69">
        <v>8</v>
      </c>
      <c r="B14" s="69">
        <v>8</v>
      </c>
      <c r="C14" s="37" t="s">
        <v>369</v>
      </c>
      <c r="D14" s="30">
        <v>46</v>
      </c>
      <c r="E14" s="70">
        <v>46</v>
      </c>
      <c r="F14" s="70">
        <v>49</v>
      </c>
      <c r="G14" s="70">
        <v>42</v>
      </c>
      <c r="H14" s="70">
        <v>37</v>
      </c>
      <c r="I14" s="70">
        <v>43</v>
      </c>
      <c r="J14" s="70">
        <v>20</v>
      </c>
      <c r="K14" s="70">
        <v>23.5</v>
      </c>
      <c r="L14" s="70">
        <v>24</v>
      </c>
      <c r="M14" s="38">
        <f t="shared" si="0"/>
        <v>330.5</v>
      </c>
      <c r="N14" s="70">
        <v>54</v>
      </c>
    </row>
    <row r="15" spans="1:14" ht="15.75" customHeight="1">
      <c r="A15" s="36">
        <v>9</v>
      </c>
      <c r="B15" s="36">
        <v>9</v>
      </c>
      <c r="C15" s="37" t="s">
        <v>370</v>
      </c>
      <c r="D15" s="30">
        <v>25</v>
      </c>
      <c r="E15" s="70">
        <v>31</v>
      </c>
      <c r="F15" s="70">
        <v>31</v>
      </c>
      <c r="G15" s="70">
        <v>25</v>
      </c>
      <c r="H15" s="70">
        <v>21.5</v>
      </c>
      <c r="I15" s="70">
        <v>43</v>
      </c>
      <c r="J15" s="70">
        <v>15</v>
      </c>
      <c r="K15" s="70">
        <v>21</v>
      </c>
      <c r="L15" s="70">
        <v>21</v>
      </c>
      <c r="M15" s="38">
        <f t="shared" si="0"/>
        <v>233.5</v>
      </c>
      <c r="N15" s="70">
        <v>49</v>
      </c>
    </row>
    <row r="16" spans="1:14" ht="15.75" customHeight="1">
      <c r="A16" s="69">
        <v>10</v>
      </c>
      <c r="B16" s="69">
        <v>10</v>
      </c>
      <c r="C16" s="37" t="s">
        <v>371</v>
      </c>
      <c r="D16" s="30">
        <v>17</v>
      </c>
      <c r="E16" s="70">
        <v>16</v>
      </c>
      <c r="F16" s="70">
        <v>28</v>
      </c>
      <c r="G16" s="70">
        <v>39</v>
      </c>
      <c r="H16" s="70">
        <v>15</v>
      </c>
      <c r="I16" s="70">
        <v>12</v>
      </c>
      <c r="J16" s="70">
        <v>20</v>
      </c>
      <c r="K16" s="70">
        <v>20</v>
      </c>
      <c r="L16" s="70">
        <v>18</v>
      </c>
      <c r="M16" s="38">
        <f t="shared" si="0"/>
        <v>185</v>
      </c>
      <c r="N16" s="70">
        <v>54</v>
      </c>
    </row>
    <row r="17" spans="1:14" ht="15.75" customHeight="1">
      <c r="A17" s="36">
        <v>11</v>
      </c>
      <c r="B17" s="36">
        <v>11</v>
      </c>
      <c r="C17" s="37" t="s">
        <v>372</v>
      </c>
      <c r="D17" s="30">
        <v>40</v>
      </c>
      <c r="E17" s="70">
        <v>42</v>
      </c>
      <c r="F17" s="70">
        <v>43</v>
      </c>
      <c r="G17" s="70">
        <v>42</v>
      </c>
      <c r="H17" s="70">
        <v>41</v>
      </c>
      <c r="I17" s="70">
        <v>36</v>
      </c>
      <c r="J17" s="70">
        <v>24</v>
      </c>
      <c r="K17" s="70">
        <v>23</v>
      </c>
      <c r="L17" s="70">
        <v>22</v>
      </c>
      <c r="M17" s="38">
        <f t="shared" si="0"/>
        <v>313</v>
      </c>
      <c r="N17" s="70">
        <v>56</v>
      </c>
    </row>
    <row r="18" spans="1:14" ht="15.75" customHeight="1">
      <c r="A18" s="69">
        <v>12</v>
      </c>
      <c r="B18" s="69">
        <v>12</v>
      </c>
      <c r="C18" s="37" t="s">
        <v>373</v>
      </c>
      <c r="D18" s="30">
        <v>14</v>
      </c>
      <c r="E18" s="70">
        <v>26</v>
      </c>
      <c r="F18" s="70">
        <v>15</v>
      </c>
      <c r="G18" s="70">
        <v>28</v>
      </c>
      <c r="H18" s="70">
        <v>16</v>
      </c>
      <c r="I18" s="70">
        <v>31</v>
      </c>
      <c r="J18" s="70">
        <v>8</v>
      </c>
      <c r="K18" s="70">
        <v>19</v>
      </c>
      <c r="L18" s="70">
        <v>18</v>
      </c>
      <c r="M18" s="38">
        <f t="shared" si="0"/>
        <v>175</v>
      </c>
      <c r="N18" s="70">
        <v>54</v>
      </c>
    </row>
    <row r="19" spans="1:14" ht="15.75" customHeight="1">
      <c r="A19" s="36">
        <v>13</v>
      </c>
      <c r="B19" s="36">
        <v>13</v>
      </c>
      <c r="C19" s="37" t="s">
        <v>374</v>
      </c>
      <c r="D19" s="30">
        <v>41</v>
      </c>
      <c r="E19" s="70">
        <v>35</v>
      </c>
      <c r="F19" s="70">
        <v>43</v>
      </c>
      <c r="G19" s="70">
        <v>44</v>
      </c>
      <c r="H19" s="70">
        <v>38</v>
      </c>
      <c r="I19" s="70">
        <v>44</v>
      </c>
      <c r="J19" s="70">
        <v>20</v>
      </c>
      <c r="K19" s="70">
        <v>21</v>
      </c>
      <c r="L19" s="70">
        <v>20</v>
      </c>
      <c r="M19" s="38">
        <f t="shared" si="0"/>
        <v>306</v>
      </c>
      <c r="N19" s="70">
        <v>54</v>
      </c>
    </row>
    <row r="20" spans="1:14" ht="15.75" customHeight="1">
      <c r="A20" s="69">
        <v>14</v>
      </c>
      <c r="B20" s="69">
        <v>14</v>
      </c>
      <c r="C20" s="37" t="s">
        <v>375</v>
      </c>
      <c r="D20" s="30">
        <v>23</v>
      </c>
      <c r="E20" s="70">
        <v>12</v>
      </c>
      <c r="F20" s="70">
        <v>29</v>
      </c>
      <c r="G20" s="70">
        <v>17</v>
      </c>
      <c r="H20" s="70">
        <v>35</v>
      </c>
      <c r="I20" s="70">
        <v>16</v>
      </c>
      <c r="J20" s="70">
        <v>9</v>
      </c>
      <c r="K20" s="70">
        <v>20</v>
      </c>
      <c r="L20" s="70">
        <v>20</v>
      </c>
      <c r="M20" s="38">
        <f t="shared" si="0"/>
        <v>181</v>
      </c>
      <c r="N20" s="70">
        <v>40</v>
      </c>
    </row>
    <row r="21" spans="1:14" ht="15.75" customHeight="1">
      <c r="A21" s="36">
        <v>15</v>
      </c>
      <c r="B21" s="36">
        <v>15</v>
      </c>
      <c r="C21" s="37" t="s">
        <v>376</v>
      </c>
      <c r="D21" s="30">
        <v>45</v>
      </c>
      <c r="E21" s="70">
        <v>46</v>
      </c>
      <c r="F21" s="70">
        <v>49.5</v>
      </c>
      <c r="G21" s="70">
        <v>42</v>
      </c>
      <c r="H21" s="70">
        <v>48</v>
      </c>
      <c r="I21" s="70">
        <v>47.5</v>
      </c>
      <c r="J21" s="70">
        <v>24</v>
      </c>
      <c r="K21" s="70">
        <v>23</v>
      </c>
      <c r="L21" s="70">
        <v>24</v>
      </c>
      <c r="M21" s="38">
        <f t="shared" si="0"/>
        <v>349</v>
      </c>
      <c r="N21" s="70">
        <v>55</v>
      </c>
    </row>
    <row r="22" spans="1:14" ht="15.75" customHeight="1">
      <c r="A22" s="69">
        <v>16</v>
      </c>
      <c r="B22" s="69">
        <v>16</v>
      </c>
      <c r="C22" s="37" t="s">
        <v>377</v>
      </c>
      <c r="D22" s="30">
        <v>43</v>
      </c>
      <c r="E22" s="70">
        <v>46</v>
      </c>
      <c r="F22" s="70">
        <v>49.5</v>
      </c>
      <c r="G22" s="70">
        <v>43</v>
      </c>
      <c r="H22" s="70">
        <v>45</v>
      </c>
      <c r="I22" s="70">
        <v>47.5</v>
      </c>
      <c r="J22" s="70">
        <v>23</v>
      </c>
      <c r="K22" s="70">
        <v>23</v>
      </c>
      <c r="L22" s="70">
        <v>23</v>
      </c>
      <c r="M22" s="38">
        <f t="shared" si="0"/>
        <v>343</v>
      </c>
      <c r="N22" s="70">
        <v>58</v>
      </c>
    </row>
    <row r="23" spans="1:14" ht="15.75" customHeight="1">
      <c r="A23" s="36">
        <v>17</v>
      </c>
      <c r="B23" s="36">
        <v>17</v>
      </c>
      <c r="C23" s="37" t="s">
        <v>378</v>
      </c>
      <c r="D23" s="30">
        <v>23</v>
      </c>
      <c r="E23" s="70">
        <v>20</v>
      </c>
      <c r="F23" s="70">
        <v>42</v>
      </c>
      <c r="G23" s="70">
        <v>31</v>
      </c>
      <c r="H23" s="70">
        <v>15</v>
      </c>
      <c r="I23" s="70">
        <v>21</v>
      </c>
      <c r="J23" s="70">
        <v>8</v>
      </c>
      <c r="K23" s="70">
        <v>13.5</v>
      </c>
      <c r="L23" s="70">
        <v>20</v>
      </c>
      <c r="M23" s="38">
        <f t="shared" si="0"/>
        <v>193.5</v>
      </c>
      <c r="N23" s="70">
        <v>50</v>
      </c>
    </row>
    <row r="24" spans="1:14" ht="15.75" customHeight="1">
      <c r="A24" s="69">
        <v>18</v>
      </c>
      <c r="B24" s="69">
        <v>18</v>
      </c>
      <c r="C24" s="37" t="s">
        <v>379</v>
      </c>
      <c r="D24" s="30">
        <v>16</v>
      </c>
      <c r="E24" s="70">
        <v>22</v>
      </c>
      <c r="F24" s="70">
        <v>18</v>
      </c>
      <c r="G24" s="70">
        <v>26</v>
      </c>
      <c r="H24" s="70">
        <v>22.5</v>
      </c>
      <c r="I24" s="70">
        <v>20</v>
      </c>
      <c r="J24" s="70">
        <v>8</v>
      </c>
      <c r="K24" s="70">
        <v>6.5</v>
      </c>
      <c r="L24" s="70">
        <v>20</v>
      </c>
      <c r="M24" s="38">
        <f t="shared" si="0"/>
        <v>159</v>
      </c>
      <c r="N24" s="70">
        <v>49</v>
      </c>
    </row>
    <row r="25" spans="1:14" ht="15.75" customHeight="1">
      <c r="A25" s="36">
        <v>19</v>
      </c>
      <c r="B25" s="36">
        <v>19</v>
      </c>
      <c r="C25" s="37" t="s">
        <v>380</v>
      </c>
      <c r="D25" s="30">
        <v>15</v>
      </c>
      <c r="E25" s="70">
        <v>32</v>
      </c>
      <c r="F25" s="70">
        <v>22</v>
      </c>
      <c r="G25" s="70">
        <v>25</v>
      </c>
      <c r="H25" s="70">
        <v>15</v>
      </c>
      <c r="I25" s="70">
        <v>41</v>
      </c>
      <c r="J25" s="70">
        <v>8</v>
      </c>
      <c r="K25" s="70">
        <v>17</v>
      </c>
      <c r="L25" s="70">
        <v>19</v>
      </c>
      <c r="M25" s="38">
        <f t="shared" si="0"/>
        <v>194</v>
      </c>
      <c r="N25" s="70">
        <v>50</v>
      </c>
    </row>
    <row r="26" spans="1:14" ht="15.75" customHeight="1">
      <c r="A26" s="69">
        <v>20</v>
      </c>
      <c r="B26" s="69">
        <v>20</v>
      </c>
      <c r="C26" s="37" t="s">
        <v>381</v>
      </c>
      <c r="D26" s="30">
        <v>22</v>
      </c>
      <c r="E26" s="70">
        <v>20</v>
      </c>
      <c r="F26" s="70">
        <v>32</v>
      </c>
      <c r="G26" s="70">
        <v>25</v>
      </c>
      <c r="H26" s="70">
        <v>24.5</v>
      </c>
      <c r="I26" s="70">
        <v>29</v>
      </c>
      <c r="J26" s="70">
        <v>12</v>
      </c>
      <c r="K26" s="70">
        <v>8.5</v>
      </c>
      <c r="L26" s="70">
        <v>18</v>
      </c>
      <c r="M26" s="38">
        <f t="shared" si="0"/>
        <v>191</v>
      </c>
      <c r="N26" s="70">
        <v>50</v>
      </c>
    </row>
    <row r="27" spans="1:14" ht="15.75" customHeight="1">
      <c r="A27" s="36">
        <v>21</v>
      </c>
      <c r="B27" s="36">
        <v>21</v>
      </c>
      <c r="C27" s="37" t="s">
        <v>382</v>
      </c>
      <c r="D27" s="30">
        <v>12</v>
      </c>
      <c r="E27" s="70">
        <v>12</v>
      </c>
      <c r="F27" s="70">
        <v>12</v>
      </c>
      <c r="G27" s="70">
        <v>5</v>
      </c>
      <c r="H27" s="70">
        <v>17</v>
      </c>
      <c r="I27" s="70">
        <v>9</v>
      </c>
      <c r="J27" s="70">
        <v>8</v>
      </c>
      <c r="K27" s="70">
        <v>4</v>
      </c>
      <c r="L27" s="70">
        <v>18</v>
      </c>
      <c r="M27" s="38">
        <f t="shared" si="0"/>
        <v>97</v>
      </c>
      <c r="N27" s="70">
        <v>50</v>
      </c>
    </row>
    <row r="28" spans="1:14" ht="15.75" customHeight="1">
      <c r="A28" s="69">
        <v>22</v>
      </c>
      <c r="B28" s="69">
        <v>22</v>
      </c>
      <c r="C28" s="37" t="s">
        <v>383</v>
      </c>
      <c r="D28" s="30">
        <v>33</v>
      </c>
      <c r="E28" s="70">
        <v>46</v>
      </c>
      <c r="F28" s="70">
        <v>39</v>
      </c>
      <c r="G28" s="70">
        <v>33</v>
      </c>
      <c r="H28" s="70">
        <v>24</v>
      </c>
      <c r="I28" s="70">
        <v>44</v>
      </c>
      <c r="J28" s="70">
        <v>12</v>
      </c>
      <c r="K28" s="70">
        <v>23.5</v>
      </c>
      <c r="L28" s="70">
        <v>22</v>
      </c>
      <c r="M28" s="38">
        <f t="shared" si="0"/>
        <v>276.5</v>
      </c>
      <c r="N28" s="70">
        <v>56</v>
      </c>
    </row>
    <row r="29" spans="1:14" ht="15.75" customHeight="1">
      <c r="A29" s="36">
        <v>23</v>
      </c>
      <c r="B29" s="36">
        <v>23</v>
      </c>
      <c r="C29" s="37" t="s">
        <v>384</v>
      </c>
      <c r="D29" s="30">
        <v>37</v>
      </c>
      <c r="E29" s="70">
        <v>46</v>
      </c>
      <c r="F29" s="70">
        <v>46</v>
      </c>
      <c r="G29" s="70">
        <v>40</v>
      </c>
      <c r="H29" s="70">
        <v>36</v>
      </c>
      <c r="I29" s="70">
        <v>46</v>
      </c>
      <c r="J29" s="70">
        <v>23</v>
      </c>
      <c r="K29" s="70">
        <v>22.5</v>
      </c>
      <c r="L29" s="70">
        <v>24</v>
      </c>
      <c r="M29" s="38">
        <f t="shared" si="0"/>
        <v>320.5</v>
      </c>
      <c r="N29" s="70">
        <v>58</v>
      </c>
    </row>
    <row r="30" spans="1:14" ht="15.75" customHeight="1">
      <c r="A30" s="69">
        <v>24</v>
      </c>
      <c r="B30" s="69">
        <v>24</v>
      </c>
      <c r="C30" s="37" t="s">
        <v>385</v>
      </c>
      <c r="D30" s="30">
        <v>33</v>
      </c>
      <c r="E30" s="70">
        <v>38</v>
      </c>
      <c r="F30" s="70">
        <v>47</v>
      </c>
      <c r="G30" s="70">
        <v>46</v>
      </c>
      <c r="H30" s="70">
        <v>40</v>
      </c>
      <c r="I30" s="70">
        <v>43</v>
      </c>
      <c r="J30" s="70">
        <v>23</v>
      </c>
      <c r="K30" s="70">
        <v>19</v>
      </c>
      <c r="L30" s="70">
        <v>24</v>
      </c>
      <c r="M30" s="38">
        <f t="shared" si="0"/>
        <v>313</v>
      </c>
      <c r="N30" s="70">
        <v>58</v>
      </c>
    </row>
    <row r="31" spans="1:14" ht="15.75" customHeight="1">
      <c r="A31" s="36">
        <v>25</v>
      </c>
      <c r="B31" s="36">
        <v>25</v>
      </c>
      <c r="C31" s="37" t="s">
        <v>386</v>
      </c>
      <c r="D31" s="30">
        <v>24</v>
      </c>
      <c r="E31" s="70">
        <v>38</v>
      </c>
      <c r="F31" s="70">
        <v>26</v>
      </c>
      <c r="G31" s="70">
        <v>35</v>
      </c>
      <c r="H31" s="70">
        <v>27</v>
      </c>
      <c r="I31" s="70">
        <v>26</v>
      </c>
      <c r="J31" s="70">
        <v>15</v>
      </c>
      <c r="K31" s="70">
        <v>16</v>
      </c>
      <c r="L31" s="70">
        <v>23</v>
      </c>
      <c r="M31" s="38">
        <f t="shared" si="0"/>
        <v>230</v>
      </c>
      <c r="N31" s="70">
        <v>53</v>
      </c>
    </row>
    <row r="32" spans="1:14" ht="15.75" customHeight="1">
      <c r="A32" s="69">
        <v>26</v>
      </c>
      <c r="B32" s="69">
        <v>26</v>
      </c>
      <c r="C32" s="37" t="s">
        <v>387</v>
      </c>
      <c r="D32" s="30">
        <v>47</v>
      </c>
      <c r="E32" s="70">
        <v>46</v>
      </c>
      <c r="F32" s="70">
        <v>47</v>
      </c>
      <c r="G32" s="70">
        <v>47</v>
      </c>
      <c r="H32" s="70">
        <v>48</v>
      </c>
      <c r="I32" s="70">
        <v>48</v>
      </c>
      <c r="J32" s="70">
        <v>23</v>
      </c>
      <c r="K32" s="70">
        <v>23.5</v>
      </c>
      <c r="L32" s="70">
        <v>23</v>
      </c>
      <c r="M32" s="38">
        <f t="shared" si="0"/>
        <v>352.5</v>
      </c>
      <c r="N32" s="70">
        <v>59</v>
      </c>
    </row>
    <row r="33" spans="1:14" ht="15.75" customHeight="1">
      <c r="A33" s="36">
        <v>27</v>
      </c>
      <c r="B33" s="36">
        <v>27</v>
      </c>
      <c r="C33" s="37" t="s">
        <v>388</v>
      </c>
      <c r="D33" s="30">
        <v>44</v>
      </c>
      <c r="E33" s="70">
        <v>40</v>
      </c>
      <c r="F33" s="70">
        <v>48</v>
      </c>
      <c r="G33" s="70">
        <v>47</v>
      </c>
      <c r="H33" s="70">
        <v>45</v>
      </c>
      <c r="I33" s="70">
        <v>44</v>
      </c>
      <c r="J33" s="70">
        <v>23</v>
      </c>
      <c r="K33" s="70">
        <v>21.5</v>
      </c>
      <c r="L33" s="70">
        <v>23</v>
      </c>
      <c r="M33" s="38">
        <f t="shared" si="0"/>
        <v>335.5</v>
      </c>
      <c r="N33" s="70">
        <v>60</v>
      </c>
    </row>
    <row r="34" spans="1:14" ht="15.75" customHeight="1">
      <c r="A34" s="69">
        <v>28</v>
      </c>
      <c r="B34" s="69">
        <v>28</v>
      </c>
      <c r="C34" s="37" t="s">
        <v>389</v>
      </c>
      <c r="D34" s="30" t="s">
        <v>23</v>
      </c>
      <c r="E34" s="30" t="s">
        <v>23</v>
      </c>
      <c r="F34" s="30" t="s">
        <v>23</v>
      </c>
      <c r="G34" s="30" t="s">
        <v>23</v>
      </c>
      <c r="H34" s="30" t="s">
        <v>23</v>
      </c>
      <c r="I34" s="30" t="s">
        <v>23</v>
      </c>
      <c r="J34" s="30" t="s">
        <v>23</v>
      </c>
      <c r="K34" s="30" t="s">
        <v>23</v>
      </c>
      <c r="L34" s="30" t="s">
        <v>23</v>
      </c>
      <c r="M34" s="38">
        <f t="shared" si="0"/>
        <v>0</v>
      </c>
      <c r="N34" s="70">
        <v>39</v>
      </c>
    </row>
    <row r="35" spans="1:14" ht="15.75" customHeight="1">
      <c r="A35" s="36">
        <v>29</v>
      </c>
      <c r="B35" s="36">
        <v>29</v>
      </c>
      <c r="C35" s="37" t="s">
        <v>390</v>
      </c>
      <c r="D35" s="30">
        <v>36</v>
      </c>
      <c r="E35" s="70">
        <v>38</v>
      </c>
      <c r="F35" s="70">
        <v>43</v>
      </c>
      <c r="G35" s="70">
        <v>31</v>
      </c>
      <c r="H35" s="70">
        <v>28</v>
      </c>
      <c r="I35" s="70">
        <v>29</v>
      </c>
      <c r="J35" s="70">
        <v>20</v>
      </c>
      <c r="K35" s="70">
        <v>21</v>
      </c>
      <c r="L35" s="70">
        <v>23</v>
      </c>
      <c r="M35" s="38">
        <f t="shared" si="0"/>
        <v>269</v>
      </c>
      <c r="N35" s="70">
        <v>53</v>
      </c>
    </row>
    <row r="36" spans="1:14" ht="15.75" customHeight="1">
      <c r="A36" s="69">
        <v>30</v>
      </c>
      <c r="B36" s="69">
        <v>30</v>
      </c>
      <c r="C36" s="37" t="s">
        <v>391</v>
      </c>
      <c r="D36" s="30">
        <v>34</v>
      </c>
      <c r="E36" s="70">
        <v>33</v>
      </c>
      <c r="F36" s="70">
        <v>42</v>
      </c>
      <c r="G36" s="70">
        <v>43</v>
      </c>
      <c r="H36" s="70">
        <v>24</v>
      </c>
      <c r="I36" s="70">
        <v>30</v>
      </c>
      <c r="J36" s="70">
        <v>16</v>
      </c>
      <c r="K36" s="70">
        <v>19</v>
      </c>
      <c r="L36" s="70">
        <v>23</v>
      </c>
      <c r="M36" s="38">
        <f t="shared" si="0"/>
        <v>264</v>
      </c>
      <c r="N36" s="70">
        <v>54</v>
      </c>
    </row>
    <row r="37" spans="1:14" ht="15.75" customHeight="1">
      <c r="A37" s="36">
        <v>31</v>
      </c>
      <c r="B37" s="36">
        <v>31</v>
      </c>
      <c r="C37" s="37" t="s">
        <v>392</v>
      </c>
      <c r="D37" s="30">
        <v>45</v>
      </c>
      <c r="E37" s="70">
        <v>48</v>
      </c>
      <c r="F37" s="70">
        <v>47.5</v>
      </c>
      <c r="G37" s="70">
        <v>43</v>
      </c>
      <c r="H37" s="70">
        <v>46.5</v>
      </c>
      <c r="I37" s="70">
        <v>44</v>
      </c>
      <c r="J37" s="70">
        <v>23</v>
      </c>
      <c r="K37" s="70">
        <v>22.5</v>
      </c>
      <c r="L37" s="70">
        <v>23</v>
      </c>
      <c r="M37" s="38">
        <f t="shared" si="0"/>
        <v>342.5</v>
      </c>
      <c r="N37" s="70">
        <v>58</v>
      </c>
    </row>
    <row r="38" spans="1:14" ht="15.75" customHeight="1">
      <c r="A38" s="69">
        <v>32</v>
      </c>
      <c r="B38" s="69">
        <v>32</v>
      </c>
      <c r="C38" s="37" t="s">
        <v>393</v>
      </c>
      <c r="D38" s="30">
        <v>15</v>
      </c>
      <c r="E38" s="70">
        <v>26</v>
      </c>
      <c r="F38" s="30" t="s">
        <v>23</v>
      </c>
      <c r="G38" s="70">
        <v>26</v>
      </c>
      <c r="H38" s="70">
        <v>18.5</v>
      </c>
      <c r="I38" s="30" t="s">
        <v>23</v>
      </c>
      <c r="J38" s="30" t="s">
        <v>23</v>
      </c>
      <c r="K38" s="30" t="s">
        <v>23</v>
      </c>
      <c r="L38" s="70">
        <v>20</v>
      </c>
      <c r="M38" s="38">
        <f t="shared" si="0"/>
        <v>105.5</v>
      </c>
      <c r="N38" s="70">
        <v>56</v>
      </c>
    </row>
    <row r="39" spans="1:14" ht="15.75" customHeight="1">
      <c r="A39" s="36">
        <v>33</v>
      </c>
      <c r="B39" s="36">
        <v>33</v>
      </c>
      <c r="C39" s="37" t="s">
        <v>394</v>
      </c>
      <c r="D39" s="30">
        <v>28</v>
      </c>
      <c r="E39" s="70">
        <v>33</v>
      </c>
      <c r="F39" s="70">
        <v>31</v>
      </c>
      <c r="G39" s="70">
        <v>16</v>
      </c>
      <c r="H39" s="70">
        <v>31</v>
      </c>
      <c r="I39" s="70">
        <v>43</v>
      </c>
      <c r="J39" s="70">
        <v>9</v>
      </c>
      <c r="K39" s="70">
        <v>14</v>
      </c>
      <c r="L39" s="70">
        <v>20</v>
      </c>
      <c r="M39" s="38">
        <f t="shared" si="0"/>
        <v>225</v>
      </c>
      <c r="N39" s="70">
        <v>50</v>
      </c>
    </row>
    <row r="40" spans="1:14" ht="15.75" customHeight="1">
      <c r="A40" s="69">
        <v>34</v>
      </c>
      <c r="B40" s="69">
        <v>34</v>
      </c>
      <c r="C40" s="37" t="s">
        <v>395</v>
      </c>
      <c r="D40" s="30">
        <v>24</v>
      </c>
      <c r="E40" s="70">
        <v>30</v>
      </c>
      <c r="F40" s="70">
        <v>33</v>
      </c>
      <c r="G40" s="30" t="s">
        <v>23</v>
      </c>
      <c r="H40" s="70">
        <v>31</v>
      </c>
      <c r="I40" s="70">
        <v>45</v>
      </c>
      <c r="J40" s="70">
        <v>16</v>
      </c>
      <c r="K40" s="70">
        <v>20</v>
      </c>
      <c r="L40" s="70">
        <v>22</v>
      </c>
      <c r="M40" s="38">
        <f t="shared" si="0"/>
        <v>221</v>
      </c>
      <c r="N40" s="70">
        <v>47</v>
      </c>
    </row>
    <row r="41" spans="1:14" ht="15.75" customHeight="1">
      <c r="A41" s="36">
        <v>35</v>
      </c>
      <c r="B41" s="36">
        <v>35</v>
      </c>
      <c r="C41" s="37" t="s">
        <v>396</v>
      </c>
      <c r="D41" s="30">
        <v>46</v>
      </c>
      <c r="E41" s="70">
        <v>45</v>
      </c>
      <c r="F41" s="70">
        <v>46</v>
      </c>
      <c r="G41" s="70">
        <v>47.5</v>
      </c>
      <c r="H41" s="70">
        <v>43</v>
      </c>
      <c r="I41" s="70">
        <v>46</v>
      </c>
      <c r="J41" s="70">
        <v>24</v>
      </c>
      <c r="K41" s="70">
        <v>16.5</v>
      </c>
      <c r="L41" s="70">
        <v>18</v>
      </c>
      <c r="M41" s="38">
        <f t="shared" si="0"/>
        <v>332</v>
      </c>
      <c r="N41" s="70">
        <v>58</v>
      </c>
    </row>
    <row r="42" spans="1:14" ht="15.75" customHeight="1">
      <c r="A42" s="69">
        <v>36</v>
      </c>
      <c r="B42" s="69">
        <v>36</v>
      </c>
      <c r="C42" s="37" t="s">
        <v>397</v>
      </c>
      <c r="D42" s="30">
        <v>36</v>
      </c>
      <c r="E42" s="70">
        <v>38</v>
      </c>
      <c r="F42" s="70">
        <v>43</v>
      </c>
      <c r="G42" s="70">
        <v>46</v>
      </c>
      <c r="H42" s="70">
        <v>42</v>
      </c>
      <c r="I42" s="70">
        <v>33</v>
      </c>
      <c r="J42" s="70">
        <v>22</v>
      </c>
      <c r="K42" s="70">
        <v>22.5</v>
      </c>
      <c r="L42" s="70">
        <v>21</v>
      </c>
      <c r="M42" s="38">
        <f t="shared" si="0"/>
        <v>303.5</v>
      </c>
      <c r="N42" s="70">
        <v>59</v>
      </c>
    </row>
    <row r="43" spans="1:14" ht="15.75" customHeight="1">
      <c r="A43" s="36">
        <v>37</v>
      </c>
      <c r="B43" s="36">
        <v>37</v>
      </c>
      <c r="C43" s="37" t="s">
        <v>398</v>
      </c>
      <c r="D43" s="30">
        <v>38</v>
      </c>
      <c r="E43" s="70">
        <v>43</v>
      </c>
      <c r="F43" s="70">
        <v>44.5</v>
      </c>
      <c r="G43" s="70">
        <v>39</v>
      </c>
      <c r="H43" s="70">
        <v>41.5</v>
      </c>
      <c r="I43" s="70">
        <v>39</v>
      </c>
      <c r="J43" s="70">
        <v>20</v>
      </c>
      <c r="K43" s="70">
        <v>19.5</v>
      </c>
      <c r="L43" s="70">
        <v>24</v>
      </c>
      <c r="M43" s="38">
        <f t="shared" si="0"/>
        <v>308.5</v>
      </c>
      <c r="N43" s="70">
        <v>51</v>
      </c>
    </row>
    <row r="44" spans="1:14" ht="15.75" customHeight="1">
      <c r="A44" s="69">
        <v>38</v>
      </c>
      <c r="B44" s="69">
        <v>38</v>
      </c>
      <c r="C44" s="37" t="s">
        <v>399</v>
      </c>
      <c r="D44" s="30">
        <v>19</v>
      </c>
      <c r="E44" s="70">
        <v>18</v>
      </c>
      <c r="F44" s="70">
        <v>13</v>
      </c>
      <c r="G44" s="70">
        <v>21</v>
      </c>
      <c r="H44" s="70">
        <v>16</v>
      </c>
      <c r="I44" s="70">
        <v>11</v>
      </c>
      <c r="J44" s="70">
        <v>10</v>
      </c>
      <c r="K44" s="70">
        <v>11.5</v>
      </c>
      <c r="L44" s="70">
        <v>18</v>
      </c>
      <c r="M44" s="38">
        <f t="shared" si="0"/>
        <v>137.5</v>
      </c>
      <c r="N44" s="70">
        <v>47</v>
      </c>
    </row>
    <row r="45" spans="1:14" ht="15.75" customHeight="1">
      <c r="A45" s="36">
        <v>39</v>
      </c>
      <c r="B45" s="36">
        <v>39</v>
      </c>
      <c r="C45" s="37" t="s">
        <v>400</v>
      </c>
      <c r="D45" s="30">
        <v>47</v>
      </c>
      <c r="E45" s="70">
        <v>46</v>
      </c>
      <c r="F45" s="70">
        <v>47.5</v>
      </c>
      <c r="G45" s="70">
        <v>29</v>
      </c>
      <c r="H45" s="70">
        <v>42.5</v>
      </c>
      <c r="I45" s="70">
        <v>46</v>
      </c>
      <c r="J45" s="70">
        <v>20</v>
      </c>
      <c r="K45" s="70">
        <v>22.5</v>
      </c>
      <c r="L45" s="70">
        <v>22</v>
      </c>
      <c r="M45" s="38">
        <f t="shared" si="0"/>
        <v>322.5</v>
      </c>
      <c r="N45" s="70">
        <v>47</v>
      </c>
    </row>
    <row r="46" spans="1:14" ht="15.75" customHeight="1">
      <c r="A46" s="69">
        <v>40</v>
      </c>
      <c r="B46" s="69">
        <v>40</v>
      </c>
      <c r="C46" s="37" t="s">
        <v>401</v>
      </c>
      <c r="D46" s="30">
        <v>47</v>
      </c>
      <c r="E46" s="70">
        <v>47</v>
      </c>
      <c r="F46" s="70">
        <v>48</v>
      </c>
      <c r="G46" s="70">
        <v>32</v>
      </c>
      <c r="H46" s="70">
        <v>39</v>
      </c>
      <c r="I46" s="70">
        <v>47</v>
      </c>
      <c r="J46" s="70">
        <v>20</v>
      </c>
      <c r="K46" s="70">
        <v>23.5</v>
      </c>
      <c r="L46" s="70">
        <v>23</v>
      </c>
      <c r="M46" s="38">
        <f t="shared" si="0"/>
        <v>326.5</v>
      </c>
      <c r="N46" s="70">
        <v>49</v>
      </c>
    </row>
    <row r="47" spans="1:14" ht="15.75" customHeight="1">
      <c r="A47" s="36">
        <v>41</v>
      </c>
      <c r="B47" s="36">
        <v>41</v>
      </c>
      <c r="C47" s="37" t="s">
        <v>402</v>
      </c>
      <c r="D47" s="30">
        <v>27</v>
      </c>
      <c r="E47" s="70">
        <v>25</v>
      </c>
      <c r="F47" s="70">
        <v>26</v>
      </c>
      <c r="G47" s="70">
        <v>23</v>
      </c>
      <c r="H47" s="70">
        <v>32</v>
      </c>
      <c r="I47" s="70">
        <v>20</v>
      </c>
      <c r="J47" s="70">
        <v>12</v>
      </c>
      <c r="K47" s="70">
        <v>16.5</v>
      </c>
      <c r="L47" s="70">
        <v>18</v>
      </c>
      <c r="M47" s="38">
        <f t="shared" si="0"/>
        <v>199.5</v>
      </c>
      <c r="N47" s="70">
        <v>53</v>
      </c>
    </row>
    <row r="48" spans="1:14" ht="15.75" customHeight="1">
      <c r="A48" s="69">
        <v>42</v>
      </c>
      <c r="B48" s="69">
        <v>42</v>
      </c>
      <c r="C48" s="37" t="s">
        <v>403</v>
      </c>
      <c r="D48" s="30">
        <v>29</v>
      </c>
      <c r="E48" s="70">
        <v>30</v>
      </c>
      <c r="F48" s="70">
        <v>32</v>
      </c>
      <c r="G48" s="70">
        <v>35</v>
      </c>
      <c r="H48" s="70">
        <v>42.5</v>
      </c>
      <c r="I48" s="70">
        <v>37</v>
      </c>
      <c r="J48" s="70">
        <v>15</v>
      </c>
      <c r="K48" s="70">
        <v>13</v>
      </c>
      <c r="L48" s="70">
        <v>20</v>
      </c>
      <c r="M48" s="38">
        <f t="shared" si="0"/>
        <v>253.5</v>
      </c>
      <c r="N48" s="70">
        <v>52</v>
      </c>
    </row>
    <row r="49" spans="2:14" ht="15.75" customHeight="1">
      <c r="B49" s="36">
        <v>43</v>
      </c>
      <c r="C49" s="42" t="s">
        <v>404</v>
      </c>
      <c r="D49" s="43">
        <v>28</v>
      </c>
      <c r="E49" s="43">
        <v>12</v>
      </c>
      <c r="F49" s="43">
        <v>31</v>
      </c>
      <c r="G49" s="43">
        <v>31</v>
      </c>
      <c r="H49" s="43">
        <v>22</v>
      </c>
      <c r="I49" s="43">
        <v>13</v>
      </c>
      <c r="J49" s="43">
        <v>14</v>
      </c>
      <c r="K49" s="43">
        <v>13.5</v>
      </c>
      <c r="L49" s="43">
        <v>18</v>
      </c>
      <c r="M49" s="38">
        <f t="shared" si="0"/>
        <v>182.5</v>
      </c>
      <c r="N49" s="43">
        <v>50</v>
      </c>
    </row>
    <row r="50" spans="2:14" ht="15.75" customHeight="1"/>
    <row r="51" spans="2:14" ht="15.75" customHeight="1"/>
    <row r="52" spans="2:14" ht="15.75" customHeight="1"/>
    <row r="53" spans="2:14" ht="15.75" customHeight="1"/>
    <row r="54" spans="2:14" ht="15.75" customHeight="1"/>
    <row r="55" spans="2:14" ht="15.75" customHeight="1"/>
    <row r="56" spans="2:14" ht="15.75" customHeight="1"/>
    <row r="57" spans="2:14" ht="15.75" customHeight="1"/>
    <row r="58" spans="2:14" ht="15.75" customHeight="1"/>
    <row r="59" spans="2:14" ht="15.75" customHeight="1"/>
    <row r="60" spans="2:14" ht="15.75" customHeight="1"/>
    <row r="61" spans="2:14" ht="15.75" customHeight="1"/>
    <row r="62" spans="2:14" ht="15.75" customHeight="1"/>
    <row r="63" spans="2:14" ht="15.75" customHeight="1"/>
    <row r="64" spans="2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:K1"/>
    <mergeCell ref="D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O984"/>
  <sheetViews>
    <sheetView workbookViewId="0">
      <selection sqref="A1:K1"/>
    </sheetView>
  </sheetViews>
  <sheetFormatPr baseColWidth="10" defaultColWidth="12.6640625" defaultRowHeight="15" customHeight="1"/>
  <cols>
    <col min="1" max="2" width="5.33203125" customWidth="1"/>
    <col min="3" max="3" width="19.33203125" customWidth="1"/>
    <col min="4" max="5" width="12.6640625" customWidth="1"/>
    <col min="6" max="6" width="10.83203125" customWidth="1"/>
    <col min="7" max="7" width="11.1640625" customWidth="1"/>
    <col min="8" max="9" width="10.5" customWidth="1"/>
    <col min="13" max="13" width="13.33203125" customWidth="1"/>
    <col min="14" max="14" width="10.33203125" customWidth="1"/>
    <col min="15" max="15" width="12.1640625" customWidth="1"/>
  </cols>
  <sheetData>
    <row r="1" spans="1:15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M1" s="2"/>
    </row>
    <row r="2" spans="1:15" ht="15.75" customHeight="1">
      <c r="A2" s="137" t="s">
        <v>405</v>
      </c>
      <c r="B2" s="136"/>
      <c r="C2" s="136"/>
      <c r="D2" s="136"/>
      <c r="E2" s="136"/>
      <c r="F2" s="136"/>
      <c r="G2" s="136"/>
      <c r="H2" s="136"/>
      <c r="I2" s="136"/>
      <c r="J2" s="136"/>
      <c r="L2" s="49"/>
      <c r="M2" s="6" t="s">
        <v>406</v>
      </c>
    </row>
    <row r="3" spans="1:15" ht="15.75" customHeight="1">
      <c r="A3" s="50" t="s">
        <v>3</v>
      </c>
      <c r="B3" s="50" t="s">
        <v>4</v>
      </c>
      <c r="C3" s="51" t="s">
        <v>5</v>
      </c>
      <c r="D3" s="52" t="s">
        <v>358</v>
      </c>
      <c r="E3" s="52" t="s">
        <v>9</v>
      </c>
      <c r="F3" s="52" t="s">
        <v>359</v>
      </c>
      <c r="G3" s="52" t="s">
        <v>7</v>
      </c>
      <c r="H3" s="52" t="s">
        <v>211</v>
      </c>
      <c r="I3" s="52" t="s">
        <v>360</v>
      </c>
      <c r="J3" s="52" t="s">
        <v>212</v>
      </c>
      <c r="K3" s="52" t="s">
        <v>213</v>
      </c>
      <c r="L3" s="52" t="s">
        <v>13</v>
      </c>
      <c r="M3" s="52" t="s">
        <v>407</v>
      </c>
      <c r="N3" s="52" t="s">
        <v>14</v>
      </c>
      <c r="O3" s="52" t="s">
        <v>15</v>
      </c>
    </row>
    <row r="4" spans="1:15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50</v>
      </c>
      <c r="I4" s="55">
        <v>50</v>
      </c>
      <c r="J4" s="55">
        <v>25</v>
      </c>
      <c r="K4" s="55">
        <v>25</v>
      </c>
      <c r="L4" s="55">
        <v>25</v>
      </c>
      <c r="M4" s="55">
        <v>25</v>
      </c>
      <c r="N4" s="55">
        <f>SUM(D4:M4)</f>
        <v>400</v>
      </c>
      <c r="O4" s="17"/>
    </row>
    <row r="5" spans="1:15" ht="15.7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17"/>
    </row>
    <row r="6" spans="1:15" ht="15.7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5.75" customHeight="1">
      <c r="A7" s="23">
        <v>1</v>
      </c>
      <c r="B7" s="23">
        <v>1</v>
      </c>
      <c r="C7" s="37" t="s">
        <v>408</v>
      </c>
      <c r="D7" s="25">
        <v>38.5</v>
      </c>
      <c r="E7" s="67">
        <v>42</v>
      </c>
      <c r="F7" s="67">
        <v>40</v>
      </c>
      <c r="G7" s="67">
        <v>46.5</v>
      </c>
      <c r="H7" s="67">
        <v>35</v>
      </c>
      <c r="I7" s="67">
        <v>42</v>
      </c>
      <c r="J7" s="67">
        <v>20</v>
      </c>
      <c r="K7" s="67">
        <v>18</v>
      </c>
      <c r="L7" s="67">
        <v>25</v>
      </c>
      <c r="M7" s="67">
        <v>22</v>
      </c>
      <c r="N7" s="76">
        <f>SUM(B7:M7)</f>
        <v>330</v>
      </c>
      <c r="O7" s="67">
        <v>55</v>
      </c>
    </row>
    <row r="8" spans="1:15" ht="15.75" customHeight="1">
      <c r="A8" s="23">
        <v>2</v>
      </c>
      <c r="B8" s="23">
        <v>2</v>
      </c>
      <c r="C8" s="37" t="s">
        <v>409</v>
      </c>
      <c r="D8" s="30">
        <v>22</v>
      </c>
      <c r="E8" s="70">
        <v>43</v>
      </c>
      <c r="F8" s="70">
        <v>16</v>
      </c>
      <c r="G8" s="70">
        <v>42.5</v>
      </c>
      <c r="H8" s="70">
        <v>20</v>
      </c>
      <c r="I8" s="70">
        <v>33</v>
      </c>
      <c r="J8" s="70">
        <v>8</v>
      </c>
      <c r="K8" s="70">
        <v>19.5</v>
      </c>
      <c r="L8" s="70">
        <v>24</v>
      </c>
      <c r="M8" s="70">
        <v>7</v>
      </c>
      <c r="N8" s="76">
        <f t="shared" ref="N8:N36" si="0">SUM(D8:M8)</f>
        <v>235</v>
      </c>
      <c r="O8" s="70">
        <v>50</v>
      </c>
    </row>
    <row r="9" spans="1:15" ht="15.75" customHeight="1">
      <c r="A9" s="23">
        <v>3</v>
      </c>
      <c r="B9" s="23">
        <v>3</v>
      </c>
      <c r="C9" s="37" t="s">
        <v>410</v>
      </c>
      <c r="D9" s="30">
        <v>47.5</v>
      </c>
      <c r="E9" s="70">
        <v>48.5</v>
      </c>
      <c r="F9" s="70">
        <v>48</v>
      </c>
      <c r="G9" s="70">
        <v>49.5</v>
      </c>
      <c r="H9" s="70">
        <v>46</v>
      </c>
      <c r="I9" s="70">
        <v>47</v>
      </c>
      <c r="J9" s="70">
        <v>23</v>
      </c>
      <c r="K9" s="70">
        <v>22.5</v>
      </c>
      <c r="L9" s="70">
        <v>25</v>
      </c>
      <c r="M9" s="70">
        <v>23.5</v>
      </c>
      <c r="N9" s="76">
        <f t="shared" si="0"/>
        <v>380.5</v>
      </c>
      <c r="O9" s="70">
        <v>51</v>
      </c>
    </row>
    <row r="10" spans="1:15" ht="15.75" customHeight="1">
      <c r="A10" s="23">
        <v>4</v>
      </c>
      <c r="B10" s="23">
        <v>4</v>
      </c>
      <c r="C10" s="37" t="s">
        <v>411</v>
      </c>
      <c r="D10" s="30">
        <v>34</v>
      </c>
      <c r="E10" s="70">
        <v>37</v>
      </c>
      <c r="F10" s="70">
        <v>39</v>
      </c>
      <c r="G10" s="70">
        <v>39.5</v>
      </c>
      <c r="H10" s="70">
        <v>40</v>
      </c>
      <c r="I10" s="70">
        <v>38</v>
      </c>
      <c r="J10" s="70">
        <v>20</v>
      </c>
      <c r="K10" s="70">
        <v>21.5</v>
      </c>
      <c r="L10" s="70">
        <v>23</v>
      </c>
      <c r="M10" s="70">
        <v>19</v>
      </c>
      <c r="N10" s="76">
        <f t="shared" si="0"/>
        <v>311</v>
      </c>
      <c r="O10" s="70">
        <v>53</v>
      </c>
    </row>
    <row r="11" spans="1:15" ht="15.75" customHeight="1">
      <c r="A11" s="23">
        <v>5</v>
      </c>
      <c r="B11" s="23">
        <v>5</v>
      </c>
      <c r="C11" s="37" t="s">
        <v>412</v>
      </c>
      <c r="D11" s="30">
        <v>47.5</v>
      </c>
      <c r="E11" s="70">
        <v>48.5</v>
      </c>
      <c r="F11" s="70">
        <v>48.5</v>
      </c>
      <c r="G11" s="70">
        <v>46</v>
      </c>
      <c r="H11" s="70">
        <v>49</v>
      </c>
      <c r="I11" s="70">
        <v>49.5</v>
      </c>
      <c r="J11" s="70">
        <v>23.5</v>
      </c>
      <c r="K11" s="70">
        <v>23</v>
      </c>
      <c r="L11" s="70">
        <v>25</v>
      </c>
      <c r="M11" s="70">
        <v>24.5</v>
      </c>
      <c r="N11" s="76">
        <f t="shared" si="0"/>
        <v>385</v>
      </c>
      <c r="O11" s="70">
        <v>55</v>
      </c>
    </row>
    <row r="12" spans="1:15" ht="15.75" customHeight="1">
      <c r="A12" s="23">
        <v>6</v>
      </c>
      <c r="B12" s="23">
        <v>6</v>
      </c>
      <c r="C12" s="37" t="s">
        <v>413</v>
      </c>
      <c r="D12" s="30">
        <v>32.5</v>
      </c>
      <c r="E12" s="70">
        <v>47</v>
      </c>
      <c r="F12" s="70">
        <v>43</v>
      </c>
      <c r="G12" s="70">
        <v>47.5</v>
      </c>
      <c r="H12" s="70">
        <v>20</v>
      </c>
      <c r="I12" s="70">
        <v>38</v>
      </c>
      <c r="J12" s="70">
        <v>20</v>
      </c>
      <c r="K12" s="70">
        <v>20.5</v>
      </c>
      <c r="L12" s="70">
        <v>24</v>
      </c>
      <c r="M12" s="70">
        <v>19.5</v>
      </c>
      <c r="N12" s="76">
        <f t="shared" si="0"/>
        <v>312</v>
      </c>
      <c r="O12" s="70">
        <v>53</v>
      </c>
    </row>
    <row r="13" spans="1:15" ht="15.75" customHeight="1">
      <c r="A13" s="23">
        <v>7</v>
      </c>
      <c r="B13" s="23">
        <v>7</v>
      </c>
      <c r="C13" s="37" t="s">
        <v>414</v>
      </c>
      <c r="D13" s="30">
        <v>15</v>
      </c>
      <c r="E13" s="70">
        <v>41</v>
      </c>
      <c r="F13" s="70">
        <v>16</v>
      </c>
      <c r="G13" s="70">
        <v>38</v>
      </c>
      <c r="H13" s="70">
        <v>15</v>
      </c>
      <c r="I13" s="70">
        <v>14</v>
      </c>
      <c r="J13" s="70">
        <v>8</v>
      </c>
      <c r="K13" s="70">
        <v>14</v>
      </c>
      <c r="L13" s="70">
        <v>24</v>
      </c>
      <c r="M13" s="70">
        <v>7</v>
      </c>
      <c r="N13" s="76">
        <f t="shared" si="0"/>
        <v>192</v>
      </c>
      <c r="O13" s="70">
        <v>50</v>
      </c>
    </row>
    <row r="14" spans="1:15" ht="15.75" customHeight="1">
      <c r="A14" s="23">
        <v>8</v>
      </c>
      <c r="B14" s="23">
        <v>8</v>
      </c>
      <c r="C14" s="37" t="s">
        <v>415</v>
      </c>
      <c r="D14" s="30">
        <v>48.5</v>
      </c>
      <c r="E14" s="70">
        <v>48</v>
      </c>
      <c r="F14" s="70">
        <v>49</v>
      </c>
      <c r="G14" s="70">
        <v>49</v>
      </c>
      <c r="H14" s="70">
        <v>45</v>
      </c>
      <c r="I14" s="70">
        <v>48</v>
      </c>
      <c r="J14" s="70">
        <v>23</v>
      </c>
      <c r="K14" s="70">
        <v>22.5</v>
      </c>
      <c r="L14" s="70">
        <v>25</v>
      </c>
      <c r="M14" s="70">
        <v>24.5</v>
      </c>
      <c r="N14" s="76">
        <f t="shared" si="0"/>
        <v>382.5</v>
      </c>
      <c r="O14" s="70">
        <v>58</v>
      </c>
    </row>
    <row r="15" spans="1:15" ht="15.75" customHeight="1">
      <c r="A15" s="23">
        <v>9</v>
      </c>
      <c r="B15" s="23">
        <v>9</v>
      </c>
      <c r="C15" s="37" t="s">
        <v>416</v>
      </c>
      <c r="D15" s="30">
        <v>37</v>
      </c>
      <c r="E15" s="70">
        <v>47</v>
      </c>
      <c r="F15" s="70">
        <v>43</v>
      </c>
      <c r="G15" s="70">
        <v>46.5</v>
      </c>
      <c r="H15" s="70">
        <v>40</v>
      </c>
      <c r="I15" s="70">
        <v>49</v>
      </c>
      <c r="J15" s="70">
        <v>20</v>
      </c>
      <c r="K15" s="70">
        <v>21.5</v>
      </c>
      <c r="L15" s="70">
        <v>25</v>
      </c>
      <c r="M15" s="70">
        <v>21.5</v>
      </c>
      <c r="N15" s="76">
        <f t="shared" si="0"/>
        <v>350.5</v>
      </c>
      <c r="O15" s="70">
        <v>52</v>
      </c>
    </row>
    <row r="16" spans="1:15" ht="15.75" customHeight="1">
      <c r="A16" s="23">
        <v>10</v>
      </c>
      <c r="B16" s="23">
        <v>10</v>
      </c>
      <c r="C16" s="37" t="s">
        <v>417</v>
      </c>
      <c r="D16" s="30">
        <v>31</v>
      </c>
      <c r="E16" s="70">
        <v>46</v>
      </c>
      <c r="F16" s="70">
        <v>31</v>
      </c>
      <c r="G16" s="70">
        <v>39</v>
      </c>
      <c r="H16" s="70">
        <v>25</v>
      </c>
      <c r="I16" s="70">
        <v>43</v>
      </c>
      <c r="J16" s="70">
        <v>20</v>
      </c>
      <c r="K16" s="70">
        <v>18</v>
      </c>
      <c r="L16" s="70">
        <v>25</v>
      </c>
      <c r="M16" s="70">
        <v>17.5</v>
      </c>
      <c r="N16" s="76">
        <f t="shared" si="0"/>
        <v>295.5</v>
      </c>
      <c r="O16" s="70">
        <v>51</v>
      </c>
    </row>
    <row r="17" spans="1:15" ht="15.75" customHeight="1">
      <c r="A17" s="23">
        <v>11</v>
      </c>
      <c r="B17" s="23">
        <v>11</v>
      </c>
      <c r="C17" s="37" t="s">
        <v>418</v>
      </c>
      <c r="D17" s="30">
        <v>16.5</v>
      </c>
      <c r="E17" s="70">
        <v>26</v>
      </c>
      <c r="F17" s="70">
        <v>14</v>
      </c>
      <c r="G17" s="70">
        <v>34</v>
      </c>
      <c r="H17" s="70">
        <v>8</v>
      </c>
      <c r="I17" s="70">
        <v>13</v>
      </c>
      <c r="J17" s="70">
        <v>8</v>
      </c>
      <c r="K17" s="70">
        <v>17</v>
      </c>
      <c r="L17" s="70">
        <v>24</v>
      </c>
      <c r="M17" s="70">
        <v>6</v>
      </c>
      <c r="N17" s="76">
        <f t="shared" si="0"/>
        <v>166.5</v>
      </c>
      <c r="O17" s="70">
        <v>54</v>
      </c>
    </row>
    <row r="18" spans="1:15" ht="15.75" customHeight="1">
      <c r="A18" s="23">
        <v>12</v>
      </c>
      <c r="B18" s="23">
        <v>12</v>
      </c>
      <c r="C18" s="37" t="s">
        <v>419</v>
      </c>
      <c r="D18" s="30">
        <v>16</v>
      </c>
      <c r="E18" s="70">
        <v>26.5</v>
      </c>
      <c r="F18" s="70">
        <v>12</v>
      </c>
      <c r="G18" s="70">
        <v>12</v>
      </c>
      <c r="H18" s="70">
        <v>11</v>
      </c>
      <c r="I18" s="70">
        <v>16</v>
      </c>
      <c r="J18" s="70">
        <v>9</v>
      </c>
      <c r="K18" s="70">
        <v>12</v>
      </c>
      <c r="L18" s="70">
        <v>22</v>
      </c>
      <c r="M18" s="70">
        <v>7</v>
      </c>
      <c r="N18" s="76">
        <f t="shared" si="0"/>
        <v>143.5</v>
      </c>
      <c r="O18" s="70">
        <v>47</v>
      </c>
    </row>
    <row r="19" spans="1:15" ht="15.75" customHeight="1">
      <c r="A19" s="23">
        <v>13</v>
      </c>
      <c r="B19" s="23">
        <v>13</v>
      </c>
      <c r="C19" s="37" t="s">
        <v>420</v>
      </c>
      <c r="D19" s="30">
        <v>3.5</v>
      </c>
      <c r="E19" s="70">
        <v>6</v>
      </c>
      <c r="F19" s="70">
        <v>8</v>
      </c>
      <c r="G19" s="70">
        <v>10.5</v>
      </c>
      <c r="H19" s="70">
        <v>4</v>
      </c>
      <c r="I19" s="70">
        <v>6</v>
      </c>
      <c r="J19" s="70">
        <v>2</v>
      </c>
      <c r="K19" s="70">
        <v>7</v>
      </c>
      <c r="L19" s="70">
        <v>23</v>
      </c>
      <c r="M19" s="70">
        <v>4</v>
      </c>
      <c r="N19" s="76">
        <f t="shared" si="0"/>
        <v>74</v>
      </c>
      <c r="O19" s="70">
        <v>55</v>
      </c>
    </row>
    <row r="20" spans="1:15" ht="15.75" customHeight="1">
      <c r="A20" s="23">
        <v>14</v>
      </c>
      <c r="B20" s="23">
        <v>14</v>
      </c>
      <c r="C20" s="37" t="s">
        <v>421</v>
      </c>
      <c r="D20" s="30">
        <v>27.5</v>
      </c>
      <c r="E20" s="70">
        <v>23</v>
      </c>
      <c r="F20" s="70">
        <v>20</v>
      </c>
      <c r="G20" s="70">
        <v>36</v>
      </c>
      <c r="H20" s="70">
        <v>20</v>
      </c>
      <c r="I20" s="70">
        <v>8</v>
      </c>
      <c r="J20" s="70">
        <v>10</v>
      </c>
      <c r="K20" s="70">
        <v>15</v>
      </c>
      <c r="L20" s="70">
        <v>24</v>
      </c>
      <c r="M20" s="70">
        <v>6</v>
      </c>
      <c r="N20" s="76">
        <f t="shared" si="0"/>
        <v>189.5</v>
      </c>
      <c r="O20" s="70">
        <v>58</v>
      </c>
    </row>
    <row r="21" spans="1:15" ht="15.75" customHeight="1">
      <c r="A21" s="23">
        <v>15</v>
      </c>
      <c r="B21" s="23">
        <v>15</v>
      </c>
      <c r="C21" s="37" t="s">
        <v>422</v>
      </c>
      <c r="D21" s="30">
        <v>48</v>
      </c>
      <c r="E21" s="70">
        <v>47.5</v>
      </c>
      <c r="F21" s="70">
        <v>48.5</v>
      </c>
      <c r="G21" s="70">
        <v>45.5</v>
      </c>
      <c r="H21" s="70">
        <v>35</v>
      </c>
      <c r="I21" s="70">
        <v>46</v>
      </c>
      <c r="J21" s="70">
        <v>23</v>
      </c>
      <c r="K21" s="70">
        <v>22.5</v>
      </c>
      <c r="L21" s="70">
        <v>25</v>
      </c>
      <c r="M21" s="70">
        <v>24</v>
      </c>
      <c r="N21" s="76">
        <f t="shared" si="0"/>
        <v>365</v>
      </c>
      <c r="O21" s="70">
        <v>57</v>
      </c>
    </row>
    <row r="22" spans="1:15" ht="15.75" customHeight="1">
      <c r="A22" s="23">
        <v>16</v>
      </c>
      <c r="B22" s="23">
        <v>16</v>
      </c>
      <c r="C22" s="37" t="s">
        <v>423</v>
      </c>
      <c r="D22" s="30">
        <v>39.5</v>
      </c>
      <c r="E22" s="70">
        <v>47</v>
      </c>
      <c r="F22" s="70">
        <v>35</v>
      </c>
      <c r="G22" s="70">
        <v>49.5</v>
      </c>
      <c r="H22" s="70">
        <v>35</v>
      </c>
      <c r="I22" s="70">
        <v>41</v>
      </c>
      <c r="J22" s="70">
        <v>20</v>
      </c>
      <c r="K22" s="70">
        <v>22</v>
      </c>
      <c r="L22" s="70">
        <v>24</v>
      </c>
      <c r="M22" s="70">
        <v>11.5</v>
      </c>
      <c r="N22" s="76">
        <f t="shared" si="0"/>
        <v>324.5</v>
      </c>
      <c r="O22" s="70">
        <v>55</v>
      </c>
    </row>
    <row r="23" spans="1:15" ht="15.75" customHeight="1">
      <c r="A23" s="23">
        <v>17</v>
      </c>
      <c r="B23" s="23">
        <v>17</v>
      </c>
      <c r="C23" s="37" t="s">
        <v>424</v>
      </c>
      <c r="D23" s="30">
        <v>35</v>
      </c>
      <c r="E23" s="70">
        <v>45.5</v>
      </c>
      <c r="F23" s="70">
        <v>29</v>
      </c>
      <c r="G23" s="70">
        <v>39</v>
      </c>
      <c r="H23" s="70">
        <v>30</v>
      </c>
      <c r="I23" s="70">
        <v>44</v>
      </c>
      <c r="J23" s="70">
        <v>20</v>
      </c>
      <c r="K23" s="70">
        <v>20.5</v>
      </c>
      <c r="L23" s="70">
        <v>24</v>
      </c>
      <c r="M23" s="70">
        <v>11.5</v>
      </c>
      <c r="N23" s="76">
        <f t="shared" si="0"/>
        <v>298.5</v>
      </c>
      <c r="O23" s="70">
        <v>58</v>
      </c>
    </row>
    <row r="24" spans="1:15" ht="15.75" customHeight="1">
      <c r="A24" s="23">
        <v>18</v>
      </c>
      <c r="B24" s="23">
        <v>18</v>
      </c>
      <c r="C24" s="37" t="s">
        <v>131</v>
      </c>
      <c r="D24" s="30">
        <v>20</v>
      </c>
      <c r="E24" s="70">
        <v>41.5</v>
      </c>
      <c r="F24" s="70">
        <v>25</v>
      </c>
      <c r="G24" s="70">
        <v>32.5</v>
      </c>
      <c r="H24" s="70">
        <v>30</v>
      </c>
      <c r="I24" s="70">
        <v>38</v>
      </c>
      <c r="J24" s="70">
        <v>20</v>
      </c>
      <c r="K24" s="70">
        <v>15</v>
      </c>
      <c r="L24" s="70">
        <v>23</v>
      </c>
      <c r="M24" s="70">
        <v>9</v>
      </c>
      <c r="N24" s="76">
        <f t="shared" si="0"/>
        <v>254</v>
      </c>
      <c r="O24" s="70">
        <v>54</v>
      </c>
    </row>
    <row r="25" spans="1:15" ht="15.75" customHeight="1">
      <c r="A25" s="23">
        <v>19</v>
      </c>
      <c r="B25" s="23">
        <v>19</v>
      </c>
      <c r="C25" s="37" t="s">
        <v>425</v>
      </c>
      <c r="D25" s="30">
        <v>35</v>
      </c>
      <c r="E25" s="70">
        <v>48.5</v>
      </c>
      <c r="F25" s="70">
        <v>27</v>
      </c>
      <c r="G25" s="70">
        <v>36.5</v>
      </c>
      <c r="H25" s="70">
        <v>30</v>
      </c>
      <c r="I25" s="70">
        <v>46</v>
      </c>
      <c r="J25" s="70">
        <v>20</v>
      </c>
      <c r="K25" s="70">
        <v>22</v>
      </c>
      <c r="L25" s="70">
        <v>24</v>
      </c>
      <c r="M25" s="70">
        <v>18.5</v>
      </c>
      <c r="N25" s="76">
        <f t="shared" si="0"/>
        <v>307.5</v>
      </c>
      <c r="O25" s="70">
        <v>59</v>
      </c>
    </row>
    <row r="26" spans="1:15" ht="15.75" customHeight="1">
      <c r="A26" s="23">
        <v>20</v>
      </c>
      <c r="B26" s="23">
        <v>20</v>
      </c>
      <c r="C26" s="37" t="s">
        <v>426</v>
      </c>
      <c r="D26" s="30">
        <v>45</v>
      </c>
      <c r="E26" s="70">
        <v>48.5</v>
      </c>
      <c r="F26" s="70">
        <v>36</v>
      </c>
      <c r="G26" s="70">
        <v>47.5</v>
      </c>
      <c r="H26" s="70">
        <v>30</v>
      </c>
      <c r="I26" s="70">
        <v>36</v>
      </c>
      <c r="J26" s="70">
        <v>23</v>
      </c>
      <c r="K26" s="70">
        <v>21.5</v>
      </c>
      <c r="L26" s="70">
        <v>25</v>
      </c>
      <c r="M26" s="70">
        <v>20.5</v>
      </c>
      <c r="N26" s="76">
        <f t="shared" si="0"/>
        <v>333</v>
      </c>
      <c r="O26" s="70">
        <v>49</v>
      </c>
    </row>
    <row r="27" spans="1:15" ht="15.75" customHeight="1">
      <c r="A27" s="23">
        <v>21</v>
      </c>
      <c r="B27" s="23">
        <v>21</v>
      </c>
      <c r="C27" s="37" t="s">
        <v>427</v>
      </c>
      <c r="D27" s="30">
        <v>47.5</v>
      </c>
      <c r="E27" s="70">
        <v>46</v>
      </c>
      <c r="F27" s="70">
        <v>46</v>
      </c>
      <c r="G27" s="70">
        <v>33.5</v>
      </c>
      <c r="H27" s="70">
        <v>43</v>
      </c>
      <c r="I27" s="70">
        <v>44</v>
      </c>
      <c r="J27" s="70">
        <v>18</v>
      </c>
      <c r="K27" s="70">
        <v>20.5</v>
      </c>
      <c r="L27" s="70">
        <v>24</v>
      </c>
      <c r="M27" s="70">
        <v>23</v>
      </c>
      <c r="N27" s="76">
        <f t="shared" si="0"/>
        <v>345.5</v>
      </c>
      <c r="O27" s="70">
        <v>50</v>
      </c>
    </row>
    <row r="28" spans="1:15" ht="15.75" customHeight="1">
      <c r="A28" s="23">
        <v>22</v>
      </c>
      <c r="B28" s="23">
        <v>22</v>
      </c>
      <c r="C28" s="37" t="s">
        <v>428</v>
      </c>
      <c r="D28" s="30">
        <v>18</v>
      </c>
      <c r="E28" s="70">
        <v>14</v>
      </c>
      <c r="F28" s="70">
        <v>16</v>
      </c>
      <c r="G28" s="70">
        <v>37.5</v>
      </c>
      <c r="H28" s="70">
        <v>10</v>
      </c>
      <c r="I28" s="70">
        <v>3</v>
      </c>
      <c r="J28" s="70">
        <v>8</v>
      </c>
      <c r="K28" s="70">
        <v>10</v>
      </c>
      <c r="L28" s="70">
        <v>22</v>
      </c>
      <c r="M28" s="70">
        <v>7</v>
      </c>
      <c r="N28" s="76">
        <f t="shared" si="0"/>
        <v>145.5</v>
      </c>
      <c r="O28" s="70">
        <v>48</v>
      </c>
    </row>
    <row r="29" spans="1:15" ht="15.75" customHeight="1">
      <c r="A29" s="23">
        <v>23</v>
      </c>
      <c r="B29" s="23">
        <v>23</v>
      </c>
      <c r="C29" s="37" t="s">
        <v>429</v>
      </c>
      <c r="D29" s="30">
        <v>40.5</v>
      </c>
      <c r="E29" s="70">
        <v>39</v>
      </c>
      <c r="F29" s="70">
        <v>36</v>
      </c>
      <c r="G29" s="70">
        <v>43</v>
      </c>
      <c r="H29" s="70">
        <v>25</v>
      </c>
      <c r="I29" s="70">
        <v>38</v>
      </c>
      <c r="J29" s="70">
        <v>14</v>
      </c>
      <c r="K29" s="70">
        <v>17</v>
      </c>
      <c r="L29" s="70">
        <v>23</v>
      </c>
      <c r="M29" s="70">
        <v>16</v>
      </c>
      <c r="N29" s="76">
        <f t="shared" si="0"/>
        <v>291.5</v>
      </c>
      <c r="O29" s="70">
        <v>55</v>
      </c>
    </row>
    <row r="30" spans="1:15" ht="15.75" customHeight="1">
      <c r="A30" s="23">
        <v>24</v>
      </c>
      <c r="B30" s="23">
        <v>24</v>
      </c>
      <c r="C30" s="37" t="s">
        <v>430</v>
      </c>
      <c r="D30" s="30">
        <v>45</v>
      </c>
      <c r="E30" s="70">
        <v>45</v>
      </c>
      <c r="F30" s="70">
        <v>32</v>
      </c>
      <c r="G30" s="70">
        <v>44</v>
      </c>
      <c r="H30" s="70">
        <v>35</v>
      </c>
      <c r="I30" s="70">
        <v>42</v>
      </c>
      <c r="J30" s="70">
        <v>10</v>
      </c>
      <c r="K30" s="70">
        <v>19.5</v>
      </c>
      <c r="L30" s="70">
        <v>24</v>
      </c>
      <c r="M30" s="70">
        <v>19</v>
      </c>
      <c r="N30" s="76">
        <f t="shared" si="0"/>
        <v>315.5</v>
      </c>
      <c r="O30" s="70">
        <v>54</v>
      </c>
    </row>
    <row r="31" spans="1:15" ht="15.75" customHeight="1">
      <c r="A31" s="23">
        <v>25</v>
      </c>
      <c r="B31" s="23">
        <v>25</v>
      </c>
      <c r="C31" s="37" t="s">
        <v>431</v>
      </c>
      <c r="D31" s="30">
        <v>43.5</v>
      </c>
      <c r="E31" s="70">
        <v>43</v>
      </c>
      <c r="F31" s="70">
        <v>38</v>
      </c>
      <c r="G31" s="70">
        <v>37.5</v>
      </c>
      <c r="H31" s="70">
        <v>40</v>
      </c>
      <c r="I31" s="70">
        <v>42</v>
      </c>
      <c r="J31" s="70">
        <v>15</v>
      </c>
      <c r="K31" s="70">
        <v>20</v>
      </c>
      <c r="L31" s="70">
        <v>23</v>
      </c>
      <c r="M31" s="70">
        <v>18</v>
      </c>
      <c r="N31" s="76">
        <f t="shared" si="0"/>
        <v>320</v>
      </c>
      <c r="O31" s="70">
        <v>46</v>
      </c>
    </row>
    <row r="32" spans="1:15" ht="15.75" customHeight="1">
      <c r="A32" s="23">
        <v>26</v>
      </c>
      <c r="B32" s="23">
        <v>26</v>
      </c>
      <c r="C32" s="37" t="s">
        <v>432</v>
      </c>
      <c r="D32" s="30">
        <v>48</v>
      </c>
      <c r="E32" s="70">
        <v>48.5</v>
      </c>
      <c r="F32" s="70">
        <v>48</v>
      </c>
      <c r="G32" s="70">
        <v>48</v>
      </c>
      <c r="H32" s="70">
        <v>42.5</v>
      </c>
      <c r="I32" s="70">
        <v>48</v>
      </c>
      <c r="J32" s="70">
        <v>23</v>
      </c>
      <c r="K32" s="70">
        <v>22</v>
      </c>
      <c r="L32" s="70">
        <v>25</v>
      </c>
      <c r="M32" s="70">
        <v>24</v>
      </c>
      <c r="N32" s="76">
        <f t="shared" si="0"/>
        <v>377</v>
      </c>
      <c r="O32" s="70">
        <v>58</v>
      </c>
    </row>
    <row r="33" spans="1:15" ht="15.75" customHeight="1">
      <c r="A33" s="23">
        <v>27</v>
      </c>
      <c r="B33" s="23">
        <v>27</v>
      </c>
      <c r="C33" s="37" t="s">
        <v>433</v>
      </c>
      <c r="D33" s="30">
        <v>46.5</v>
      </c>
      <c r="E33" s="70">
        <v>43</v>
      </c>
      <c r="F33" s="70">
        <v>46</v>
      </c>
      <c r="G33" s="70">
        <v>48</v>
      </c>
      <c r="H33" s="70">
        <v>40</v>
      </c>
      <c r="I33" s="70">
        <v>32</v>
      </c>
      <c r="J33" s="70">
        <v>21</v>
      </c>
      <c r="K33" s="70">
        <v>21.5</v>
      </c>
      <c r="L33" s="70">
        <v>25</v>
      </c>
      <c r="M33" s="70">
        <v>20.5</v>
      </c>
      <c r="N33" s="76">
        <f t="shared" si="0"/>
        <v>343.5</v>
      </c>
      <c r="O33" s="70">
        <v>60</v>
      </c>
    </row>
    <row r="34" spans="1:15" ht="15.75" customHeight="1">
      <c r="A34" s="23">
        <v>28</v>
      </c>
      <c r="B34" s="23">
        <v>28</v>
      </c>
      <c r="C34" s="37" t="s">
        <v>434</v>
      </c>
      <c r="D34" s="30">
        <v>40</v>
      </c>
      <c r="E34" s="70">
        <v>21</v>
      </c>
      <c r="F34" s="70">
        <v>25</v>
      </c>
      <c r="G34" s="70">
        <v>35.5</v>
      </c>
      <c r="H34" s="70">
        <v>15</v>
      </c>
      <c r="I34" s="70">
        <v>6</v>
      </c>
      <c r="J34" s="70">
        <v>9</v>
      </c>
      <c r="K34" s="70">
        <v>22</v>
      </c>
      <c r="L34" s="70">
        <v>25</v>
      </c>
      <c r="M34" s="70">
        <v>14</v>
      </c>
      <c r="N34" s="76">
        <f t="shared" si="0"/>
        <v>212.5</v>
      </c>
      <c r="O34" s="70">
        <v>56</v>
      </c>
    </row>
    <row r="35" spans="1:15" ht="15.75" customHeight="1">
      <c r="A35" s="23">
        <v>29</v>
      </c>
      <c r="B35" s="23">
        <v>29</v>
      </c>
      <c r="C35" s="37" t="s">
        <v>435</v>
      </c>
      <c r="D35" s="30">
        <v>48</v>
      </c>
      <c r="E35" s="70">
        <v>48.5</v>
      </c>
      <c r="F35" s="70">
        <v>48</v>
      </c>
      <c r="G35" s="70">
        <v>48.5</v>
      </c>
      <c r="H35" s="70">
        <v>42</v>
      </c>
      <c r="I35" s="70">
        <v>46</v>
      </c>
      <c r="J35" s="70">
        <v>23</v>
      </c>
      <c r="K35" s="70">
        <v>23.5</v>
      </c>
      <c r="L35" s="70">
        <v>25</v>
      </c>
      <c r="M35" s="70">
        <v>22.5</v>
      </c>
      <c r="N35" s="76">
        <f t="shared" si="0"/>
        <v>375</v>
      </c>
      <c r="O35" s="70">
        <v>59</v>
      </c>
    </row>
    <row r="36" spans="1:15" ht="15.75" customHeight="1">
      <c r="A36" s="23">
        <v>30</v>
      </c>
      <c r="B36" s="23">
        <v>30</v>
      </c>
      <c r="C36" s="37" t="s">
        <v>436</v>
      </c>
      <c r="D36" s="30">
        <v>47</v>
      </c>
      <c r="E36" s="70">
        <v>41.5</v>
      </c>
      <c r="F36" s="70">
        <v>48</v>
      </c>
      <c r="G36" s="70">
        <v>49.5</v>
      </c>
      <c r="H36" s="70">
        <v>45</v>
      </c>
      <c r="I36" s="70">
        <v>37</v>
      </c>
      <c r="J36" s="70">
        <v>23</v>
      </c>
      <c r="K36" s="70">
        <v>23</v>
      </c>
      <c r="L36" s="70">
        <v>25</v>
      </c>
      <c r="M36" s="70">
        <v>23.5</v>
      </c>
      <c r="N36" s="76">
        <f t="shared" si="0"/>
        <v>362.5</v>
      </c>
      <c r="O36" s="70">
        <v>56</v>
      </c>
    </row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O982"/>
  <sheetViews>
    <sheetView workbookViewId="0">
      <selection sqref="A1:K1"/>
    </sheetView>
  </sheetViews>
  <sheetFormatPr baseColWidth="10" defaultColWidth="12.6640625" defaultRowHeight="15" customHeight="1"/>
  <cols>
    <col min="1" max="2" width="5.33203125" customWidth="1"/>
    <col min="3" max="3" width="19.33203125" customWidth="1"/>
    <col min="4" max="5" width="12.6640625" customWidth="1"/>
    <col min="6" max="6" width="10.83203125" customWidth="1"/>
    <col min="7" max="7" width="11.1640625" customWidth="1"/>
    <col min="8" max="9" width="10.5" customWidth="1"/>
  </cols>
  <sheetData>
    <row r="1" spans="1:15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M1" s="2"/>
    </row>
    <row r="2" spans="1:15" ht="15.75" customHeight="1">
      <c r="A2" s="137" t="s">
        <v>437</v>
      </c>
      <c r="B2" s="136"/>
      <c r="C2" s="136"/>
      <c r="D2" s="136"/>
      <c r="E2" s="136"/>
      <c r="F2" s="136"/>
      <c r="G2" s="136"/>
      <c r="H2" s="136"/>
      <c r="I2" s="136"/>
      <c r="J2" s="136"/>
      <c r="L2" s="49"/>
      <c r="M2" s="6" t="s">
        <v>438</v>
      </c>
    </row>
    <row r="3" spans="1:15" ht="15.75" customHeight="1">
      <c r="A3" s="50" t="s">
        <v>3</v>
      </c>
      <c r="B3" s="51" t="s">
        <v>4</v>
      </c>
      <c r="C3" s="107" t="s">
        <v>5</v>
      </c>
      <c r="D3" s="52" t="s">
        <v>358</v>
      </c>
      <c r="E3" s="52" t="s">
        <v>9</v>
      </c>
      <c r="F3" s="52" t="s">
        <v>359</v>
      </c>
      <c r="G3" s="52" t="s">
        <v>7</v>
      </c>
      <c r="H3" s="52" t="s">
        <v>211</v>
      </c>
      <c r="I3" s="52" t="s">
        <v>360</v>
      </c>
      <c r="J3" s="52" t="s">
        <v>212</v>
      </c>
      <c r="K3" s="52" t="s">
        <v>213</v>
      </c>
      <c r="L3" s="52" t="s">
        <v>13</v>
      </c>
      <c r="M3" s="52" t="s">
        <v>407</v>
      </c>
      <c r="N3" s="52" t="s">
        <v>14</v>
      </c>
      <c r="O3" s="52" t="s">
        <v>15</v>
      </c>
    </row>
    <row r="4" spans="1:15" ht="15.75" customHeight="1">
      <c r="A4" s="53"/>
      <c r="B4" s="108"/>
      <c r="C4" s="109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50</v>
      </c>
      <c r="I4" s="55">
        <v>50</v>
      </c>
      <c r="J4" s="55">
        <v>25</v>
      </c>
      <c r="K4" s="55">
        <v>25</v>
      </c>
      <c r="L4" s="55">
        <v>25</v>
      </c>
      <c r="M4" s="55">
        <v>25</v>
      </c>
      <c r="N4" s="55">
        <f>SUM(D4:M4)</f>
        <v>400</v>
      </c>
      <c r="O4" s="17"/>
    </row>
    <row r="5" spans="1:15" ht="15.75" customHeight="1">
      <c r="A5" s="53"/>
      <c r="B5" s="108"/>
      <c r="C5" s="110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17"/>
    </row>
    <row r="6" spans="1:15" ht="15.75" customHeight="1">
      <c r="A6" s="58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5.75" customHeight="1">
      <c r="A7" s="23">
        <v>1</v>
      </c>
      <c r="B7" s="28">
        <v>1</v>
      </c>
      <c r="C7" s="29" t="s">
        <v>439</v>
      </c>
      <c r="D7" s="25">
        <v>44</v>
      </c>
      <c r="E7" s="67">
        <v>37</v>
      </c>
      <c r="F7" s="67">
        <v>47</v>
      </c>
      <c r="G7" s="67">
        <v>35</v>
      </c>
      <c r="H7" s="67">
        <v>27</v>
      </c>
      <c r="I7" s="67">
        <v>41</v>
      </c>
      <c r="J7" s="70">
        <v>11.5</v>
      </c>
      <c r="K7" s="70">
        <v>14</v>
      </c>
      <c r="L7" s="25">
        <v>23</v>
      </c>
      <c r="M7" s="67">
        <v>21</v>
      </c>
      <c r="N7" s="111">
        <f t="shared" ref="N7:N34" si="0">SUM(D7:M7)</f>
        <v>300.5</v>
      </c>
      <c r="O7" s="25">
        <v>50</v>
      </c>
    </row>
    <row r="8" spans="1:15" ht="15.75" customHeight="1">
      <c r="A8" s="23">
        <v>2</v>
      </c>
      <c r="B8" s="28">
        <v>2</v>
      </c>
      <c r="C8" s="29" t="s">
        <v>440</v>
      </c>
      <c r="D8" s="30">
        <v>15</v>
      </c>
      <c r="E8" s="70">
        <v>9</v>
      </c>
      <c r="F8" s="70">
        <v>14</v>
      </c>
      <c r="G8" s="70">
        <v>24</v>
      </c>
      <c r="H8" s="70">
        <v>15</v>
      </c>
      <c r="I8" s="70">
        <v>8</v>
      </c>
      <c r="J8" s="70">
        <v>5</v>
      </c>
      <c r="K8" s="70">
        <v>16</v>
      </c>
      <c r="L8" s="30">
        <v>18</v>
      </c>
      <c r="M8" s="70">
        <v>8</v>
      </c>
      <c r="N8" s="111">
        <f t="shared" si="0"/>
        <v>132</v>
      </c>
      <c r="O8" s="30">
        <v>43</v>
      </c>
    </row>
    <row r="9" spans="1:15" ht="15.75" customHeight="1">
      <c r="A9" s="23">
        <v>3</v>
      </c>
      <c r="B9" s="28">
        <v>3</v>
      </c>
      <c r="C9" s="29" t="s">
        <v>441</v>
      </c>
      <c r="D9" s="30">
        <v>13</v>
      </c>
      <c r="E9" s="70">
        <v>18</v>
      </c>
      <c r="F9" s="70">
        <v>16</v>
      </c>
      <c r="G9" s="70">
        <v>19</v>
      </c>
      <c r="H9" s="70">
        <v>12</v>
      </c>
      <c r="I9" s="70">
        <v>14</v>
      </c>
      <c r="J9" s="70">
        <v>7</v>
      </c>
      <c r="K9" s="70">
        <v>18</v>
      </c>
      <c r="L9" s="30">
        <v>18</v>
      </c>
      <c r="M9" s="70">
        <v>8</v>
      </c>
      <c r="N9" s="111">
        <f t="shared" si="0"/>
        <v>143</v>
      </c>
      <c r="O9" s="30">
        <v>51</v>
      </c>
    </row>
    <row r="10" spans="1:15" ht="15.75" customHeight="1">
      <c r="A10" s="23">
        <v>4</v>
      </c>
      <c r="B10" s="28">
        <v>4</v>
      </c>
      <c r="C10" s="29" t="s">
        <v>442</v>
      </c>
      <c r="D10" s="30">
        <v>33</v>
      </c>
      <c r="E10" s="70">
        <v>40</v>
      </c>
      <c r="F10" s="70">
        <v>25</v>
      </c>
      <c r="G10" s="70">
        <v>20</v>
      </c>
      <c r="H10" s="70">
        <v>18</v>
      </c>
      <c r="I10" s="70">
        <v>36</v>
      </c>
      <c r="J10" s="70">
        <v>10</v>
      </c>
      <c r="K10" s="70">
        <v>10.5</v>
      </c>
      <c r="L10" s="30">
        <v>18</v>
      </c>
      <c r="M10" s="70">
        <v>15</v>
      </c>
      <c r="N10" s="111">
        <f t="shared" si="0"/>
        <v>225.5</v>
      </c>
      <c r="O10" s="30">
        <v>40</v>
      </c>
    </row>
    <row r="11" spans="1:15" ht="15.75" customHeight="1">
      <c r="A11" s="23">
        <v>5</v>
      </c>
      <c r="B11" s="28">
        <v>5</v>
      </c>
      <c r="C11" s="29" t="s">
        <v>443</v>
      </c>
      <c r="D11" s="30">
        <v>41</v>
      </c>
      <c r="E11" s="70">
        <v>40</v>
      </c>
      <c r="F11" s="70">
        <v>32</v>
      </c>
      <c r="G11" s="70">
        <v>41</v>
      </c>
      <c r="H11" s="70">
        <v>30</v>
      </c>
      <c r="I11" s="70">
        <v>40</v>
      </c>
      <c r="J11" s="70">
        <v>20</v>
      </c>
      <c r="K11" s="70">
        <v>15</v>
      </c>
      <c r="L11" s="30">
        <v>20</v>
      </c>
      <c r="M11" s="70">
        <v>12</v>
      </c>
      <c r="N11" s="111">
        <f t="shared" si="0"/>
        <v>291</v>
      </c>
      <c r="O11" s="30">
        <v>58</v>
      </c>
    </row>
    <row r="12" spans="1:15" ht="15.75" customHeight="1">
      <c r="A12" s="23">
        <v>6</v>
      </c>
      <c r="B12" s="28">
        <v>6</v>
      </c>
      <c r="C12" s="29" t="s">
        <v>444</v>
      </c>
      <c r="D12" s="30">
        <v>35</v>
      </c>
      <c r="E12" s="70">
        <v>11</v>
      </c>
      <c r="F12" s="70">
        <v>19</v>
      </c>
      <c r="G12" s="70">
        <v>18</v>
      </c>
      <c r="H12" s="70">
        <v>15</v>
      </c>
      <c r="I12" s="70">
        <v>11</v>
      </c>
      <c r="J12" s="70">
        <v>7.5</v>
      </c>
      <c r="K12" s="70">
        <v>17</v>
      </c>
      <c r="L12" s="30">
        <v>20</v>
      </c>
      <c r="M12" s="70">
        <v>12</v>
      </c>
      <c r="N12" s="111">
        <f t="shared" si="0"/>
        <v>165.5</v>
      </c>
      <c r="O12" s="30">
        <v>56</v>
      </c>
    </row>
    <row r="13" spans="1:15" ht="15.75" customHeight="1">
      <c r="A13" s="23">
        <v>7</v>
      </c>
      <c r="B13" s="28">
        <v>7</v>
      </c>
      <c r="C13" s="29" t="s">
        <v>445</v>
      </c>
      <c r="D13" s="30">
        <v>40</v>
      </c>
      <c r="E13" s="70">
        <v>20</v>
      </c>
      <c r="F13" s="70">
        <v>17</v>
      </c>
      <c r="G13" s="70">
        <v>21</v>
      </c>
      <c r="H13" s="70">
        <v>20</v>
      </c>
      <c r="I13" s="70">
        <v>24</v>
      </c>
      <c r="J13" s="70">
        <v>11.5</v>
      </c>
      <c r="K13" s="70">
        <v>18</v>
      </c>
      <c r="L13" s="30">
        <v>21</v>
      </c>
      <c r="M13" s="70">
        <v>8</v>
      </c>
      <c r="N13" s="111">
        <f t="shared" si="0"/>
        <v>200.5</v>
      </c>
      <c r="O13" s="30">
        <v>58</v>
      </c>
    </row>
    <row r="14" spans="1:15" ht="15.75" customHeight="1">
      <c r="A14" s="23">
        <v>8</v>
      </c>
      <c r="B14" s="28">
        <v>8</v>
      </c>
      <c r="C14" s="29" t="s">
        <v>446</v>
      </c>
      <c r="D14" s="30">
        <v>48</v>
      </c>
      <c r="E14" s="70">
        <v>37</v>
      </c>
      <c r="F14" s="70">
        <v>42</v>
      </c>
      <c r="G14" s="70">
        <v>41</v>
      </c>
      <c r="H14" s="70">
        <v>37</v>
      </c>
      <c r="I14" s="70">
        <v>49</v>
      </c>
      <c r="J14" s="70">
        <v>13.5</v>
      </c>
      <c r="K14" s="70">
        <v>23.5</v>
      </c>
      <c r="L14" s="30">
        <v>24</v>
      </c>
      <c r="M14" s="70">
        <v>20</v>
      </c>
      <c r="N14" s="111">
        <f t="shared" si="0"/>
        <v>335</v>
      </c>
      <c r="O14" s="30">
        <v>57</v>
      </c>
    </row>
    <row r="15" spans="1:15" ht="15.75" customHeight="1">
      <c r="A15" s="23">
        <v>9</v>
      </c>
      <c r="B15" s="28">
        <v>9</v>
      </c>
      <c r="C15" s="29" t="s">
        <v>447</v>
      </c>
      <c r="D15" s="30">
        <v>48</v>
      </c>
      <c r="E15" s="70">
        <v>45</v>
      </c>
      <c r="F15" s="70">
        <v>48</v>
      </c>
      <c r="G15" s="70">
        <v>50</v>
      </c>
      <c r="H15" s="70">
        <v>45</v>
      </c>
      <c r="I15" s="70">
        <v>49</v>
      </c>
      <c r="J15" s="70">
        <v>21</v>
      </c>
      <c r="K15" s="70">
        <v>24.5</v>
      </c>
      <c r="L15" s="30">
        <v>24</v>
      </c>
      <c r="M15" s="70">
        <v>24</v>
      </c>
      <c r="N15" s="111">
        <f t="shared" si="0"/>
        <v>378.5</v>
      </c>
      <c r="O15" s="30">
        <v>52</v>
      </c>
    </row>
    <row r="16" spans="1:15" ht="15.75" customHeight="1">
      <c r="A16" s="23">
        <v>10</v>
      </c>
      <c r="B16" s="28">
        <v>10</v>
      </c>
      <c r="C16" s="29" t="s">
        <v>448</v>
      </c>
      <c r="D16" s="30">
        <v>48</v>
      </c>
      <c r="E16" s="70">
        <v>44</v>
      </c>
      <c r="F16" s="70">
        <v>48</v>
      </c>
      <c r="G16" s="70">
        <v>47</v>
      </c>
      <c r="H16" s="70">
        <v>42</v>
      </c>
      <c r="I16" s="70">
        <v>48</v>
      </c>
      <c r="J16" s="70">
        <v>13</v>
      </c>
      <c r="K16" s="70">
        <v>22.5</v>
      </c>
      <c r="L16" s="30">
        <v>24</v>
      </c>
      <c r="M16" s="70">
        <v>21</v>
      </c>
      <c r="N16" s="111">
        <f t="shared" si="0"/>
        <v>357.5</v>
      </c>
      <c r="O16" s="30">
        <v>56</v>
      </c>
    </row>
    <row r="17" spans="1:15" ht="15.75" customHeight="1">
      <c r="A17" s="23">
        <v>11</v>
      </c>
      <c r="B17" s="28">
        <v>11</v>
      </c>
      <c r="C17" s="29" t="s">
        <v>449</v>
      </c>
      <c r="D17" s="30">
        <v>35</v>
      </c>
      <c r="E17" s="70">
        <v>27</v>
      </c>
      <c r="F17" s="70">
        <v>27</v>
      </c>
      <c r="G17" s="70">
        <v>18</v>
      </c>
      <c r="H17" s="70">
        <v>26</v>
      </c>
      <c r="I17" s="70">
        <v>27</v>
      </c>
      <c r="J17" s="70">
        <v>7.5</v>
      </c>
      <c r="K17" s="70">
        <v>13</v>
      </c>
      <c r="L17" s="30">
        <v>19</v>
      </c>
      <c r="M17" s="70">
        <v>10</v>
      </c>
      <c r="N17" s="111">
        <f t="shared" si="0"/>
        <v>209.5</v>
      </c>
      <c r="O17" s="30">
        <v>55</v>
      </c>
    </row>
    <row r="18" spans="1:15" ht="15.75" customHeight="1">
      <c r="A18" s="23">
        <v>12</v>
      </c>
      <c r="B18" s="28">
        <v>12</v>
      </c>
      <c r="C18" s="29" t="s">
        <v>450</v>
      </c>
      <c r="D18" s="30">
        <v>13</v>
      </c>
      <c r="E18" s="70">
        <v>21</v>
      </c>
      <c r="F18" s="70">
        <v>13</v>
      </c>
      <c r="G18" s="70">
        <v>2</v>
      </c>
      <c r="H18" s="70">
        <v>10</v>
      </c>
      <c r="I18" s="70">
        <v>25</v>
      </c>
      <c r="J18" s="70">
        <v>3.5</v>
      </c>
      <c r="K18" s="70">
        <v>7</v>
      </c>
      <c r="L18" s="30">
        <v>17</v>
      </c>
      <c r="M18" s="70">
        <v>8</v>
      </c>
      <c r="N18" s="111">
        <f t="shared" si="0"/>
        <v>119.5</v>
      </c>
      <c r="O18" s="30">
        <v>54</v>
      </c>
    </row>
    <row r="19" spans="1:15" ht="15.75" customHeight="1">
      <c r="A19" s="23">
        <v>13</v>
      </c>
      <c r="B19" s="28">
        <v>13</v>
      </c>
      <c r="C19" s="29" t="s">
        <v>451</v>
      </c>
      <c r="D19" s="30">
        <v>49</v>
      </c>
      <c r="E19" s="70">
        <v>38</v>
      </c>
      <c r="F19" s="70">
        <v>44</v>
      </c>
      <c r="G19" s="70">
        <v>49</v>
      </c>
      <c r="H19" s="70">
        <v>40</v>
      </c>
      <c r="I19" s="70">
        <v>37</v>
      </c>
      <c r="J19" s="70">
        <v>22.5</v>
      </c>
      <c r="K19" s="70">
        <v>22.5</v>
      </c>
      <c r="L19" s="30">
        <v>24</v>
      </c>
      <c r="M19" s="70">
        <v>20</v>
      </c>
      <c r="N19" s="111">
        <f t="shared" si="0"/>
        <v>346</v>
      </c>
      <c r="O19" s="30">
        <v>58</v>
      </c>
    </row>
    <row r="20" spans="1:15" ht="15.75" customHeight="1">
      <c r="A20" s="23">
        <v>14</v>
      </c>
      <c r="B20" s="28">
        <v>14</v>
      </c>
      <c r="C20" s="29" t="s">
        <v>452</v>
      </c>
      <c r="D20" s="30">
        <v>46</v>
      </c>
      <c r="E20" s="70">
        <v>45</v>
      </c>
      <c r="F20" s="70">
        <v>49</v>
      </c>
      <c r="G20" s="70">
        <v>47</v>
      </c>
      <c r="H20" s="70">
        <v>46</v>
      </c>
      <c r="I20" s="70">
        <v>50</v>
      </c>
      <c r="J20" s="70">
        <v>18</v>
      </c>
      <c r="K20" s="70">
        <v>24.5</v>
      </c>
      <c r="L20" s="30">
        <v>24</v>
      </c>
      <c r="M20" s="70">
        <v>25</v>
      </c>
      <c r="N20" s="111">
        <f t="shared" si="0"/>
        <v>374.5</v>
      </c>
      <c r="O20" s="30">
        <v>56</v>
      </c>
    </row>
    <row r="21" spans="1:15" ht="15.75" customHeight="1">
      <c r="A21" s="23">
        <v>15</v>
      </c>
      <c r="B21" s="28">
        <v>15</v>
      </c>
      <c r="C21" s="29" t="s">
        <v>453</v>
      </c>
      <c r="D21" s="30">
        <v>23</v>
      </c>
      <c r="E21" s="70">
        <v>18</v>
      </c>
      <c r="F21" s="70">
        <v>11</v>
      </c>
      <c r="G21" s="70">
        <v>13</v>
      </c>
      <c r="H21" s="70">
        <v>10</v>
      </c>
      <c r="I21" s="70">
        <v>19</v>
      </c>
      <c r="J21" s="70">
        <v>3.5</v>
      </c>
      <c r="K21" s="70">
        <v>13.5</v>
      </c>
      <c r="L21" s="30">
        <v>18</v>
      </c>
      <c r="M21" s="70">
        <v>8</v>
      </c>
      <c r="N21" s="111">
        <f t="shared" si="0"/>
        <v>137</v>
      </c>
      <c r="O21" s="30">
        <v>45</v>
      </c>
    </row>
    <row r="22" spans="1:15" ht="15.75" customHeight="1">
      <c r="A22" s="23">
        <v>16</v>
      </c>
      <c r="B22" s="28">
        <v>16</v>
      </c>
      <c r="C22" s="29" t="s">
        <v>454</v>
      </c>
      <c r="D22" s="30">
        <v>49</v>
      </c>
      <c r="E22" s="70">
        <v>41</v>
      </c>
      <c r="F22" s="70">
        <v>44</v>
      </c>
      <c r="G22" s="70">
        <v>41</v>
      </c>
      <c r="H22" s="70">
        <v>35</v>
      </c>
      <c r="I22" s="70">
        <v>48</v>
      </c>
      <c r="J22" s="70">
        <v>10.5</v>
      </c>
      <c r="K22" s="70">
        <v>24.5</v>
      </c>
      <c r="L22" s="30">
        <v>24</v>
      </c>
      <c r="M22" s="70">
        <v>24</v>
      </c>
      <c r="N22" s="111">
        <f t="shared" si="0"/>
        <v>341</v>
      </c>
      <c r="O22" s="30">
        <v>58</v>
      </c>
    </row>
    <row r="23" spans="1:15" ht="15.75" customHeight="1">
      <c r="A23" s="23">
        <v>17</v>
      </c>
      <c r="B23" s="28">
        <v>17</v>
      </c>
      <c r="C23" s="29" t="s">
        <v>455</v>
      </c>
      <c r="D23" s="30">
        <v>32</v>
      </c>
      <c r="E23" s="70">
        <v>46</v>
      </c>
      <c r="F23" s="70">
        <v>22</v>
      </c>
      <c r="G23" s="70">
        <v>16</v>
      </c>
      <c r="H23" s="70">
        <v>25</v>
      </c>
      <c r="I23" s="70">
        <v>47</v>
      </c>
      <c r="J23" s="70">
        <v>7</v>
      </c>
      <c r="K23" s="70">
        <v>14.5</v>
      </c>
      <c r="L23" s="30">
        <v>20</v>
      </c>
      <c r="M23" s="70">
        <v>17</v>
      </c>
      <c r="N23" s="111">
        <f t="shared" si="0"/>
        <v>246.5</v>
      </c>
      <c r="O23" s="30">
        <v>56</v>
      </c>
    </row>
    <row r="24" spans="1:15" ht="15.75" customHeight="1">
      <c r="A24" s="23">
        <v>18</v>
      </c>
      <c r="B24" s="28">
        <v>18</v>
      </c>
      <c r="C24" s="29" t="s">
        <v>456</v>
      </c>
      <c r="D24" s="30">
        <v>47</v>
      </c>
      <c r="E24" s="70">
        <v>44</v>
      </c>
      <c r="F24" s="70">
        <v>38</v>
      </c>
      <c r="G24" s="70">
        <v>36</v>
      </c>
      <c r="H24" s="70">
        <v>43</v>
      </c>
      <c r="I24" s="70">
        <v>48</v>
      </c>
      <c r="J24" s="70">
        <v>18</v>
      </c>
      <c r="K24" s="70">
        <v>24</v>
      </c>
      <c r="L24" s="30">
        <v>23</v>
      </c>
      <c r="M24" s="70">
        <v>24</v>
      </c>
      <c r="N24" s="111">
        <f t="shared" si="0"/>
        <v>345</v>
      </c>
      <c r="O24" s="30">
        <v>58</v>
      </c>
    </row>
    <row r="25" spans="1:15" ht="15.75" customHeight="1">
      <c r="A25" s="23">
        <v>19</v>
      </c>
      <c r="B25" s="28">
        <v>19</v>
      </c>
      <c r="C25" s="29" t="s">
        <v>457</v>
      </c>
      <c r="D25" s="30">
        <v>40</v>
      </c>
      <c r="E25" s="70">
        <v>30</v>
      </c>
      <c r="F25" s="70">
        <v>17</v>
      </c>
      <c r="G25" s="70">
        <v>13</v>
      </c>
      <c r="H25" s="70">
        <v>25</v>
      </c>
      <c r="I25" s="70">
        <v>38</v>
      </c>
      <c r="J25" s="70">
        <v>8.5</v>
      </c>
      <c r="K25" s="70">
        <v>19</v>
      </c>
      <c r="L25" s="30">
        <v>20</v>
      </c>
      <c r="M25" s="70">
        <v>15</v>
      </c>
      <c r="N25" s="111">
        <f t="shared" si="0"/>
        <v>225.5</v>
      </c>
      <c r="O25" s="30">
        <v>46</v>
      </c>
    </row>
    <row r="26" spans="1:15" ht="15.75" customHeight="1">
      <c r="A26" s="23">
        <v>20</v>
      </c>
      <c r="B26" s="28">
        <v>20</v>
      </c>
      <c r="C26" s="29" t="s">
        <v>458</v>
      </c>
      <c r="D26" s="30">
        <v>47</v>
      </c>
      <c r="E26" s="70">
        <v>17</v>
      </c>
      <c r="F26" s="70">
        <v>30</v>
      </c>
      <c r="G26" s="70">
        <v>41</v>
      </c>
      <c r="H26" s="70">
        <v>30</v>
      </c>
      <c r="I26" s="70">
        <v>32</v>
      </c>
      <c r="J26" s="70">
        <v>6</v>
      </c>
      <c r="K26" s="70">
        <v>19</v>
      </c>
      <c r="L26" s="30">
        <v>23</v>
      </c>
      <c r="M26" s="70">
        <v>19</v>
      </c>
      <c r="N26" s="111">
        <f t="shared" si="0"/>
        <v>264</v>
      </c>
      <c r="O26" s="30">
        <v>54</v>
      </c>
    </row>
    <row r="27" spans="1:15" ht="15.75" customHeight="1">
      <c r="A27" s="23">
        <v>21</v>
      </c>
      <c r="B27" s="28">
        <v>21</v>
      </c>
      <c r="C27" s="29" t="s">
        <v>459</v>
      </c>
      <c r="D27" s="30">
        <v>41</v>
      </c>
      <c r="E27" s="70">
        <v>19</v>
      </c>
      <c r="F27" s="70">
        <v>26</v>
      </c>
      <c r="G27" s="70">
        <v>35</v>
      </c>
      <c r="H27" s="70">
        <v>21</v>
      </c>
      <c r="I27" s="70">
        <v>29</v>
      </c>
      <c r="J27" s="70">
        <v>8.5</v>
      </c>
      <c r="K27" s="70">
        <v>19</v>
      </c>
      <c r="L27" s="30">
        <v>23</v>
      </c>
      <c r="M27" s="70">
        <v>17</v>
      </c>
      <c r="N27" s="111">
        <f t="shared" si="0"/>
        <v>238.5</v>
      </c>
      <c r="O27" s="30">
        <v>60</v>
      </c>
    </row>
    <row r="28" spans="1:15" ht="15.75" customHeight="1">
      <c r="A28" s="23">
        <v>22</v>
      </c>
      <c r="B28" s="28">
        <v>22</v>
      </c>
      <c r="C28" s="29" t="s">
        <v>460</v>
      </c>
      <c r="D28" s="30">
        <v>41</v>
      </c>
      <c r="E28" s="70">
        <v>39</v>
      </c>
      <c r="F28" s="70">
        <v>26</v>
      </c>
      <c r="G28" s="70">
        <v>27</v>
      </c>
      <c r="H28" s="70">
        <v>30</v>
      </c>
      <c r="I28" s="70">
        <v>43</v>
      </c>
      <c r="J28" s="70">
        <v>11</v>
      </c>
      <c r="K28" s="70">
        <v>17.5</v>
      </c>
      <c r="L28" s="30">
        <v>24</v>
      </c>
      <c r="M28" s="70">
        <v>20</v>
      </c>
      <c r="N28" s="111">
        <f t="shared" si="0"/>
        <v>278.5</v>
      </c>
      <c r="O28" s="30">
        <v>44</v>
      </c>
    </row>
    <row r="29" spans="1:15" ht="15.75" customHeight="1">
      <c r="A29" s="23">
        <v>23</v>
      </c>
      <c r="B29" s="28">
        <v>23</v>
      </c>
      <c r="C29" s="29" t="s">
        <v>461</v>
      </c>
      <c r="D29" s="30">
        <v>44</v>
      </c>
      <c r="E29" s="70">
        <v>17</v>
      </c>
      <c r="F29" s="70">
        <v>18</v>
      </c>
      <c r="G29" s="70">
        <v>46</v>
      </c>
      <c r="H29" s="70">
        <v>15</v>
      </c>
      <c r="I29" s="70">
        <v>21</v>
      </c>
      <c r="J29" s="70">
        <v>12</v>
      </c>
      <c r="K29" s="70">
        <v>22.5</v>
      </c>
      <c r="L29" s="30">
        <v>23</v>
      </c>
      <c r="M29" s="70">
        <v>12</v>
      </c>
      <c r="N29" s="111">
        <f t="shared" si="0"/>
        <v>230.5</v>
      </c>
      <c r="O29" s="30">
        <v>56</v>
      </c>
    </row>
    <row r="30" spans="1:15" ht="15.75" customHeight="1">
      <c r="A30" s="23">
        <v>24</v>
      </c>
      <c r="B30" s="28">
        <v>24</v>
      </c>
      <c r="C30" s="29" t="s">
        <v>462</v>
      </c>
      <c r="D30" s="30">
        <v>27</v>
      </c>
      <c r="E30" s="70">
        <v>14</v>
      </c>
      <c r="F30" s="70">
        <v>25</v>
      </c>
      <c r="G30" s="70">
        <v>23</v>
      </c>
      <c r="H30" s="70">
        <v>15</v>
      </c>
      <c r="I30" s="70">
        <v>32</v>
      </c>
      <c r="J30" s="70">
        <v>11.5</v>
      </c>
      <c r="K30" s="70">
        <v>21</v>
      </c>
      <c r="L30" s="30">
        <v>20</v>
      </c>
      <c r="M30" s="70">
        <v>15</v>
      </c>
      <c r="N30" s="111">
        <f t="shared" si="0"/>
        <v>203.5</v>
      </c>
      <c r="O30" s="30">
        <v>59</v>
      </c>
    </row>
    <row r="31" spans="1:15" ht="15.75" customHeight="1">
      <c r="A31" s="23">
        <v>25</v>
      </c>
      <c r="B31" s="28">
        <v>25</v>
      </c>
      <c r="C31" s="29" t="s">
        <v>463</v>
      </c>
      <c r="D31" s="30">
        <v>25</v>
      </c>
      <c r="E31" s="70">
        <v>25</v>
      </c>
      <c r="F31" s="70">
        <v>21</v>
      </c>
      <c r="G31" s="70">
        <v>13</v>
      </c>
      <c r="H31" s="70">
        <v>15</v>
      </c>
      <c r="I31" s="70">
        <v>22</v>
      </c>
      <c r="J31" s="70">
        <v>7</v>
      </c>
      <c r="K31" s="70">
        <v>19.5</v>
      </c>
      <c r="L31" s="30">
        <v>19</v>
      </c>
      <c r="M31" s="70">
        <v>14</v>
      </c>
      <c r="N31" s="111">
        <f t="shared" si="0"/>
        <v>180.5</v>
      </c>
      <c r="O31" s="30">
        <v>58</v>
      </c>
    </row>
    <row r="32" spans="1:15" ht="15.75" customHeight="1">
      <c r="A32" s="23">
        <v>26</v>
      </c>
      <c r="B32" s="28">
        <v>26</v>
      </c>
      <c r="C32" s="29" t="s">
        <v>464</v>
      </c>
      <c r="D32" s="30">
        <v>35</v>
      </c>
      <c r="E32" s="70">
        <v>36</v>
      </c>
      <c r="F32" s="70">
        <v>27</v>
      </c>
      <c r="G32" s="70">
        <v>27</v>
      </c>
      <c r="H32" s="70">
        <v>30</v>
      </c>
      <c r="I32" s="70">
        <v>46</v>
      </c>
      <c r="J32" s="70">
        <v>7.5</v>
      </c>
      <c r="K32" s="70">
        <v>21.5</v>
      </c>
      <c r="L32" s="30">
        <v>19</v>
      </c>
      <c r="M32" s="70">
        <v>20</v>
      </c>
      <c r="N32" s="111">
        <f t="shared" si="0"/>
        <v>269</v>
      </c>
      <c r="O32" s="30">
        <v>55</v>
      </c>
    </row>
    <row r="33" spans="1:15" ht="15.75" customHeight="1">
      <c r="A33" s="23">
        <v>27</v>
      </c>
      <c r="B33" s="28">
        <v>27</v>
      </c>
      <c r="C33" s="29" t="s">
        <v>465</v>
      </c>
      <c r="D33" s="30">
        <v>45</v>
      </c>
      <c r="E33" s="70">
        <v>36</v>
      </c>
      <c r="F33" s="70">
        <v>38</v>
      </c>
      <c r="G33" s="70">
        <v>36</v>
      </c>
      <c r="H33" s="70">
        <v>40</v>
      </c>
      <c r="I33" s="70">
        <v>45</v>
      </c>
      <c r="J33" s="70">
        <v>10</v>
      </c>
      <c r="K33" s="70">
        <v>24.5</v>
      </c>
      <c r="L33" s="30">
        <v>23</v>
      </c>
      <c r="M33" s="70">
        <v>20</v>
      </c>
      <c r="N33" s="111">
        <f t="shared" si="0"/>
        <v>317.5</v>
      </c>
      <c r="O33" s="30">
        <v>59</v>
      </c>
    </row>
    <row r="34" spans="1:15" ht="15.75" customHeight="1">
      <c r="A34" s="23">
        <v>28</v>
      </c>
      <c r="B34" s="28">
        <v>28</v>
      </c>
      <c r="C34" s="29" t="s">
        <v>466</v>
      </c>
      <c r="D34" s="30">
        <v>46</v>
      </c>
      <c r="E34" s="70">
        <v>44</v>
      </c>
      <c r="F34" s="70">
        <v>41</v>
      </c>
      <c r="G34" s="70">
        <v>44</v>
      </c>
      <c r="H34" s="70">
        <v>45</v>
      </c>
      <c r="I34" s="70">
        <v>47</v>
      </c>
      <c r="J34" s="70">
        <v>13</v>
      </c>
      <c r="K34" s="70">
        <v>23.5</v>
      </c>
      <c r="L34" s="30">
        <v>24</v>
      </c>
      <c r="M34" s="70">
        <v>23</v>
      </c>
      <c r="N34" s="111">
        <f t="shared" si="0"/>
        <v>350.5</v>
      </c>
      <c r="O34" s="30">
        <v>60</v>
      </c>
    </row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N963"/>
  <sheetViews>
    <sheetView workbookViewId="0">
      <selection sqref="A1:K1"/>
    </sheetView>
  </sheetViews>
  <sheetFormatPr baseColWidth="10" defaultColWidth="12.6640625" defaultRowHeight="15" customHeight="1"/>
  <cols>
    <col min="1" max="2" width="5.1640625" customWidth="1"/>
    <col min="3" max="3" width="22.33203125" customWidth="1"/>
    <col min="4" max="5" width="12.6640625" customWidth="1"/>
    <col min="6" max="6" width="10" customWidth="1"/>
    <col min="7" max="7" width="8.6640625" customWidth="1"/>
    <col min="8" max="8" width="10" customWidth="1"/>
    <col min="9" max="10" width="9.6640625" customWidth="1"/>
  </cols>
  <sheetData>
    <row r="1" spans="1:14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N1" s="3"/>
    </row>
    <row r="2" spans="1:14" ht="15.75" customHeight="1">
      <c r="A2" s="137" t="s">
        <v>467</v>
      </c>
      <c r="B2" s="136"/>
      <c r="C2" s="136"/>
      <c r="D2" s="136"/>
      <c r="E2" s="136"/>
      <c r="F2" s="136"/>
      <c r="G2" s="136"/>
      <c r="H2" s="136"/>
      <c r="I2" s="136"/>
      <c r="J2" s="136"/>
      <c r="L2" s="100" t="s">
        <v>468</v>
      </c>
      <c r="N2" s="3"/>
    </row>
    <row r="3" spans="1:14" ht="15.75" customHeight="1">
      <c r="A3" s="50" t="s">
        <v>3</v>
      </c>
      <c r="B3" s="50" t="s">
        <v>4</v>
      </c>
      <c r="C3" s="94" t="s">
        <v>5</v>
      </c>
      <c r="D3" s="73" t="s">
        <v>358</v>
      </c>
      <c r="E3" s="73" t="s">
        <v>9</v>
      </c>
      <c r="F3" s="73" t="s">
        <v>359</v>
      </c>
      <c r="G3" s="73" t="s">
        <v>7</v>
      </c>
      <c r="H3" s="73" t="s">
        <v>360</v>
      </c>
      <c r="I3" s="73" t="s">
        <v>212</v>
      </c>
      <c r="J3" s="73" t="s">
        <v>469</v>
      </c>
      <c r="K3" s="73" t="s">
        <v>213</v>
      </c>
      <c r="L3" s="73" t="s">
        <v>13</v>
      </c>
      <c r="M3" s="73" t="s">
        <v>14</v>
      </c>
      <c r="N3" s="73" t="s">
        <v>15</v>
      </c>
    </row>
    <row r="4" spans="1:14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v>25</v>
      </c>
      <c r="M4" s="77">
        <f>SUM(D4:L4)</f>
        <v>350</v>
      </c>
      <c r="N4" s="74"/>
    </row>
    <row r="5" spans="1:14" ht="15.75" customHeight="1">
      <c r="A5" s="53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9" t="s">
        <v>19</v>
      </c>
      <c r="M5" s="79" t="s">
        <v>19</v>
      </c>
      <c r="N5" s="75"/>
    </row>
    <row r="6" spans="1:14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ht="15.75" customHeight="1">
      <c r="A7" s="36">
        <v>1</v>
      </c>
      <c r="B7" s="36">
        <v>1</v>
      </c>
      <c r="C7" s="42" t="s">
        <v>470</v>
      </c>
      <c r="D7" s="25">
        <v>12</v>
      </c>
      <c r="E7" s="67">
        <v>5</v>
      </c>
      <c r="F7" s="67">
        <v>4</v>
      </c>
      <c r="G7" s="67">
        <v>1</v>
      </c>
      <c r="H7" s="67">
        <v>1</v>
      </c>
      <c r="I7" s="43">
        <v>1</v>
      </c>
      <c r="J7" s="25">
        <v>4</v>
      </c>
      <c r="K7" s="67">
        <v>4</v>
      </c>
      <c r="L7" s="67">
        <v>22</v>
      </c>
      <c r="M7" s="101">
        <f t="shared" ref="M7:M50" si="0">SUM(D7:L7)</f>
        <v>54</v>
      </c>
      <c r="N7" s="25">
        <v>56</v>
      </c>
    </row>
    <row r="8" spans="1:14" ht="15.75" customHeight="1">
      <c r="A8" s="36">
        <v>2</v>
      </c>
      <c r="B8" s="36">
        <v>2</v>
      </c>
      <c r="C8" s="40" t="s">
        <v>471</v>
      </c>
      <c r="D8" s="30">
        <v>43</v>
      </c>
      <c r="E8" s="70">
        <v>38</v>
      </c>
      <c r="F8" s="70">
        <v>36.5</v>
      </c>
      <c r="G8" s="70">
        <v>9</v>
      </c>
      <c r="H8" s="70">
        <v>33</v>
      </c>
      <c r="I8" s="112">
        <v>19</v>
      </c>
      <c r="J8" s="30">
        <v>20</v>
      </c>
      <c r="K8" s="70">
        <v>15</v>
      </c>
      <c r="L8" s="70">
        <v>23</v>
      </c>
      <c r="M8" s="101">
        <f t="shared" si="0"/>
        <v>236.5</v>
      </c>
      <c r="N8" s="30">
        <v>56</v>
      </c>
    </row>
    <row r="9" spans="1:14" ht="15.75" customHeight="1">
      <c r="A9" s="36">
        <v>3</v>
      </c>
      <c r="B9" s="36">
        <v>3</v>
      </c>
      <c r="C9" s="40" t="s">
        <v>472</v>
      </c>
      <c r="D9" s="30">
        <v>46</v>
      </c>
      <c r="E9" s="70">
        <v>40</v>
      </c>
      <c r="F9" s="70">
        <v>38</v>
      </c>
      <c r="G9" s="70">
        <v>8</v>
      </c>
      <c r="H9" s="70">
        <v>35</v>
      </c>
      <c r="I9" s="112">
        <v>14.5</v>
      </c>
      <c r="J9" s="30">
        <v>20</v>
      </c>
      <c r="K9" s="70">
        <v>15</v>
      </c>
      <c r="L9" s="70">
        <v>24</v>
      </c>
      <c r="M9" s="101">
        <f t="shared" si="0"/>
        <v>240.5</v>
      </c>
      <c r="N9" s="30">
        <v>57</v>
      </c>
    </row>
    <row r="10" spans="1:14" ht="15.75" customHeight="1">
      <c r="A10" s="36">
        <v>4</v>
      </c>
      <c r="B10" s="36">
        <v>4</v>
      </c>
      <c r="C10" s="40" t="s">
        <v>473</v>
      </c>
      <c r="D10" s="30">
        <v>47</v>
      </c>
      <c r="E10" s="70">
        <v>41</v>
      </c>
      <c r="F10" s="70">
        <v>39</v>
      </c>
      <c r="G10" s="70">
        <v>28</v>
      </c>
      <c r="H10" s="70">
        <v>22</v>
      </c>
      <c r="I10" s="112">
        <v>18.5</v>
      </c>
      <c r="J10" s="30">
        <v>20</v>
      </c>
      <c r="K10" s="70">
        <v>15</v>
      </c>
      <c r="L10" s="70">
        <v>24</v>
      </c>
      <c r="M10" s="101">
        <f t="shared" si="0"/>
        <v>254.5</v>
      </c>
      <c r="N10" s="30">
        <v>52</v>
      </c>
    </row>
    <row r="11" spans="1:14" ht="15.75" customHeight="1">
      <c r="A11" s="36">
        <v>5</v>
      </c>
      <c r="B11" s="36">
        <v>5</v>
      </c>
      <c r="C11" s="40" t="s">
        <v>474</v>
      </c>
      <c r="D11" s="30">
        <v>38</v>
      </c>
      <c r="E11" s="70">
        <v>7</v>
      </c>
      <c r="F11" s="70">
        <v>20.5</v>
      </c>
      <c r="G11" s="70">
        <v>12</v>
      </c>
      <c r="H11" s="70">
        <v>1</v>
      </c>
      <c r="I11" s="112">
        <v>10</v>
      </c>
      <c r="J11" s="30">
        <v>12</v>
      </c>
      <c r="K11" s="70">
        <v>12</v>
      </c>
      <c r="L11" s="70">
        <v>23</v>
      </c>
      <c r="M11" s="101">
        <f t="shared" si="0"/>
        <v>135.5</v>
      </c>
      <c r="N11" s="30">
        <v>55</v>
      </c>
    </row>
    <row r="12" spans="1:14" ht="15.75" customHeight="1">
      <c r="A12" s="36">
        <v>6</v>
      </c>
      <c r="B12" s="36">
        <v>6</v>
      </c>
      <c r="C12" s="40" t="s">
        <v>475</v>
      </c>
      <c r="D12" s="30">
        <v>21</v>
      </c>
      <c r="E12" s="70">
        <v>7</v>
      </c>
      <c r="F12" s="70">
        <v>6</v>
      </c>
      <c r="G12" s="70">
        <v>2</v>
      </c>
      <c r="H12" s="70">
        <v>1</v>
      </c>
      <c r="I12" s="112">
        <v>5</v>
      </c>
      <c r="J12" s="30">
        <v>8</v>
      </c>
      <c r="K12" s="70">
        <v>8</v>
      </c>
      <c r="L12" s="70">
        <v>22</v>
      </c>
      <c r="M12" s="101">
        <f t="shared" si="0"/>
        <v>80</v>
      </c>
      <c r="N12" s="30">
        <v>49</v>
      </c>
    </row>
    <row r="13" spans="1:14" ht="15.75" customHeight="1">
      <c r="A13" s="36">
        <v>7</v>
      </c>
      <c r="B13" s="36">
        <v>7</v>
      </c>
      <c r="C13" s="40" t="s">
        <v>476</v>
      </c>
      <c r="D13" s="30">
        <v>34</v>
      </c>
      <c r="E13" s="70">
        <v>26</v>
      </c>
      <c r="F13" s="70">
        <v>11.5</v>
      </c>
      <c r="G13" s="70">
        <v>7</v>
      </c>
      <c r="H13" s="70">
        <v>16</v>
      </c>
      <c r="I13" s="112">
        <v>10</v>
      </c>
      <c r="J13" s="30">
        <v>12</v>
      </c>
      <c r="K13" s="70">
        <v>10</v>
      </c>
      <c r="L13" s="70">
        <v>22</v>
      </c>
      <c r="M13" s="101">
        <f t="shared" si="0"/>
        <v>148.5</v>
      </c>
      <c r="N13" s="30">
        <v>46</v>
      </c>
    </row>
    <row r="14" spans="1:14" ht="15.75" customHeight="1">
      <c r="A14" s="36">
        <v>8</v>
      </c>
      <c r="B14" s="36">
        <v>8</v>
      </c>
      <c r="C14" s="40" t="s">
        <v>477</v>
      </c>
      <c r="D14" s="30">
        <v>42</v>
      </c>
      <c r="E14" s="70">
        <v>38</v>
      </c>
      <c r="F14" s="70">
        <v>45</v>
      </c>
      <c r="G14" s="70">
        <v>23</v>
      </c>
      <c r="H14" s="70">
        <v>47</v>
      </c>
      <c r="I14" s="112">
        <v>21</v>
      </c>
      <c r="J14" s="30">
        <v>20</v>
      </c>
      <c r="K14" s="70">
        <v>17</v>
      </c>
      <c r="L14" s="70">
        <v>24</v>
      </c>
      <c r="M14" s="101">
        <f t="shared" si="0"/>
        <v>277</v>
      </c>
      <c r="N14" s="30">
        <v>48</v>
      </c>
    </row>
    <row r="15" spans="1:14" ht="15.75" customHeight="1">
      <c r="A15" s="36">
        <v>9</v>
      </c>
      <c r="B15" s="36">
        <v>9</v>
      </c>
      <c r="C15" s="40" t="s">
        <v>478</v>
      </c>
      <c r="D15" s="30">
        <v>37</v>
      </c>
      <c r="E15" s="70">
        <v>18</v>
      </c>
      <c r="F15" s="70">
        <v>19</v>
      </c>
      <c r="G15" s="70">
        <v>3</v>
      </c>
      <c r="H15" s="70">
        <v>12</v>
      </c>
      <c r="I15" s="112">
        <v>11.5</v>
      </c>
      <c r="J15" s="30">
        <v>12</v>
      </c>
      <c r="K15" s="70">
        <v>12</v>
      </c>
      <c r="L15" s="70">
        <v>22</v>
      </c>
      <c r="M15" s="101">
        <f t="shared" si="0"/>
        <v>146.5</v>
      </c>
      <c r="N15" s="30">
        <v>52</v>
      </c>
    </row>
    <row r="16" spans="1:14" ht="15.75" customHeight="1">
      <c r="A16" s="36">
        <v>10</v>
      </c>
      <c r="B16" s="36">
        <v>10</v>
      </c>
      <c r="C16" s="40" t="s">
        <v>479</v>
      </c>
      <c r="D16" s="30">
        <v>24</v>
      </c>
      <c r="E16" s="70">
        <v>17</v>
      </c>
      <c r="F16" s="70">
        <v>9</v>
      </c>
      <c r="G16" s="70">
        <v>1</v>
      </c>
      <c r="H16" s="70">
        <v>1</v>
      </c>
      <c r="I16" s="112">
        <v>7</v>
      </c>
      <c r="J16" s="30">
        <v>9</v>
      </c>
      <c r="K16" s="70">
        <v>8</v>
      </c>
      <c r="L16" s="70">
        <v>24</v>
      </c>
      <c r="M16" s="101">
        <f t="shared" si="0"/>
        <v>100</v>
      </c>
      <c r="N16" s="30">
        <v>39</v>
      </c>
    </row>
    <row r="17" spans="1:14" ht="15.75" customHeight="1">
      <c r="A17" s="36">
        <v>11</v>
      </c>
      <c r="B17" s="36">
        <v>11</v>
      </c>
      <c r="C17" s="40" t="s">
        <v>480</v>
      </c>
      <c r="D17" s="30">
        <v>25</v>
      </c>
      <c r="E17" s="70">
        <v>8</v>
      </c>
      <c r="F17" s="70">
        <v>9.5</v>
      </c>
      <c r="G17" s="70">
        <v>8</v>
      </c>
      <c r="H17" s="70">
        <v>1</v>
      </c>
      <c r="I17" s="112">
        <v>6</v>
      </c>
      <c r="J17" s="30">
        <v>8</v>
      </c>
      <c r="K17" s="70">
        <v>8</v>
      </c>
      <c r="L17" s="70">
        <v>22</v>
      </c>
      <c r="M17" s="101">
        <f t="shared" si="0"/>
        <v>95.5</v>
      </c>
      <c r="N17" s="30">
        <v>55</v>
      </c>
    </row>
    <row r="18" spans="1:14" ht="15.75" customHeight="1">
      <c r="A18" s="36">
        <v>12</v>
      </c>
      <c r="B18" s="36">
        <v>12</v>
      </c>
      <c r="C18" s="40" t="s">
        <v>481</v>
      </c>
      <c r="D18" s="30">
        <v>39</v>
      </c>
      <c r="E18" s="70">
        <v>9</v>
      </c>
      <c r="F18" s="70">
        <v>24</v>
      </c>
      <c r="G18" s="70">
        <v>16</v>
      </c>
      <c r="H18" s="70">
        <v>1</v>
      </c>
      <c r="I18" s="112">
        <v>9</v>
      </c>
      <c r="J18" s="30">
        <v>15</v>
      </c>
      <c r="K18" s="70">
        <v>10</v>
      </c>
      <c r="L18" s="70">
        <v>22</v>
      </c>
      <c r="M18" s="101">
        <f t="shared" si="0"/>
        <v>145</v>
      </c>
      <c r="N18" s="30">
        <v>57</v>
      </c>
    </row>
    <row r="19" spans="1:14" ht="15.75" customHeight="1">
      <c r="A19" s="36">
        <v>13</v>
      </c>
      <c r="B19" s="36">
        <v>13</v>
      </c>
      <c r="C19" s="40" t="s">
        <v>482</v>
      </c>
      <c r="D19" s="30">
        <v>48</v>
      </c>
      <c r="E19" s="70">
        <v>48.5</v>
      </c>
      <c r="F19" s="70">
        <v>49</v>
      </c>
      <c r="G19" s="70">
        <v>41</v>
      </c>
      <c r="H19" s="70">
        <v>46</v>
      </c>
      <c r="I19" s="112">
        <v>25</v>
      </c>
      <c r="J19" s="30">
        <v>23.5</v>
      </c>
      <c r="K19" s="70">
        <v>24</v>
      </c>
      <c r="L19" s="70">
        <v>24</v>
      </c>
      <c r="M19" s="101">
        <f t="shared" si="0"/>
        <v>329</v>
      </c>
      <c r="N19" s="30">
        <v>57</v>
      </c>
    </row>
    <row r="20" spans="1:14" ht="15.75" customHeight="1">
      <c r="A20" s="36">
        <v>14</v>
      </c>
      <c r="B20" s="36">
        <v>14</v>
      </c>
      <c r="C20" s="40" t="s">
        <v>483</v>
      </c>
      <c r="D20" s="30">
        <v>22</v>
      </c>
      <c r="E20" s="70">
        <v>18</v>
      </c>
      <c r="F20" s="70">
        <v>12</v>
      </c>
      <c r="G20" s="70">
        <v>7</v>
      </c>
      <c r="H20" s="70">
        <v>1</v>
      </c>
      <c r="I20" s="112">
        <v>3</v>
      </c>
      <c r="J20" s="30">
        <v>8</v>
      </c>
      <c r="K20" s="70">
        <v>8</v>
      </c>
      <c r="L20" s="70">
        <v>24</v>
      </c>
      <c r="M20" s="101">
        <f t="shared" si="0"/>
        <v>103</v>
      </c>
      <c r="N20" s="30">
        <v>57</v>
      </c>
    </row>
    <row r="21" spans="1:14" ht="15.75" customHeight="1">
      <c r="A21" s="36">
        <v>15</v>
      </c>
      <c r="B21" s="36">
        <v>15</v>
      </c>
      <c r="C21" s="40" t="s">
        <v>484</v>
      </c>
      <c r="D21" s="30">
        <v>34</v>
      </c>
      <c r="E21" s="70">
        <v>9</v>
      </c>
      <c r="F21" s="70">
        <v>26</v>
      </c>
      <c r="G21" s="70">
        <v>6</v>
      </c>
      <c r="H21" s="70">
        <v>4</v>
      </c>
      <c r="I21" s="112">
        <v>8</v>
      </c>
      <c r="J21" s="30">
        <v>8</v>
      </c>
      <c r="K21" s="70">
        <v>8</v>
      </c>
      <c r="L21" s="70">
        <v>24</v>
      </c>
      <c r="M21" s="101">
        <f t="shared" si="0"/>
        <v>127</v>
      </c>
      <c r="N21" s="30">
        <v>57</v>
      </c>
    </row>
    <row r="22" spans="1:14" ht="15.75" customHeight="1">
      <c r="A22" s="36">
        <v>16</v>
      </c>
      <c r="B22" s="36">
        <v>16</v>
      </c>
      <c r="C22" s="40" t="s">
        <v>485</v>
      </c>
      <c r="D22" s="30">
        <v>41</v>
      </c>
      <c r="E22" s="70">
        <v>39</v>
      </c>
      <c r="F22" s="70">
        <v>31.5</v>
      </c>
      <c r="G22" s="70">
        <v>9</v>
      </c>
      <c r="H22" s="70">
        <v>18</v>
      </c>
      <c r="I22" s="112">
        <v>13</v>
      </c>
      <c r="J22" s="30">
        <v>10</v>
      </c>
      <c r="K22" s="70">
        <v>10</v>
      </c>
      <c r="L22" s="70">
        <v>24</v>
      </c>
      <c r="M22" s="101">
        <f t="shared" si="0"/>
        <v>195.5</v>
      </c>
      <c r="N22" s="30">
        <v>59</v>
      </c>
    </row>
    <row r="23" spans="1:14" ht="15.75" customHeight="1">
      <c r="A23" s="36">
        <v>17</v>
      </c>
      <c r="B23" s="36">
        <v>17</v>
      </c>
      <c r="C23" s="40" t="s">
        <v>486</v>
      </c>
      <c r="D23" s="30">
        <v>37</v>
      </c>
      <c r="E23" s="70">
        <v>37</v>
      </c>
      <c r="F23" s="70">
        <v>32</v>
      </c>
      <c r="G23" s="70">
        <v>10</v>
      </c>
      <c r="H23" s="70">
        <v>21</v>
      </c>
      <c r="I23" s="112">
        <v>10</v>
      </c>
      <c r="J23" s="30">
        <v>10</v>
      </c>
      <c r="K23" s="70">
        <v>10</v>
      </c>
      <c r="L23" s="70">
        <v>23</v>
      </c>
      <c r="M23" s="101">
        <f t="shared" si="0"/>
        <v>190</v>
      </c>
      <c r="N23" s="30">
        <v>56</v>
      </c>
    </row>
    <row r="24" spans="1:14" ht="15.75" customHeight="1">
      <c r="A24" s="36">
        <v>18</v>
      </c>
      <c r="B24" s="36">
        <v>18</v>
      </c>
      <c r="C24" s="40" t="s">
        <v>487</v>
      </c>
      <c r="D24" s="30">
        <v>16</v>
      </c>
      <c r="E24" s="70">
        <v>11</v>
      </c>
      <c r="F24" s="70">
        <v>7</v>
      </c>
      <c r="G24" s="70">
        <v>1</v>
      </c>
      <c r="H24" s="70">
        <v>1</v>
      </c>
      <c r="I24" s="112">
        <v>3</v>
      </c>
      <c r="J24" s="30">
        <v>8</v>
      </c>
      <c r="K24" s="70">
        <v>6</v>
      </c>
      <c r="L24" s="70">
        <v>22</v>
      </c>
      <c r="M24" s="101">
        <f t="shared" si="0"/>
        <v>75</v>
      </c>
      <c r="N24" s="30">
        <v>53</v>
      </c>
    </row>
    <row r="25" spans="1:14" ht="15.75" customHeight="1">
      <c r="A25" s="36">
        <v>19</v>
      </c>
      <c r="B25" s="36">
        <v>19</v>
      </c>
      <c r="C25" s="40" t="s">
        <v>488</v>
      </c>
      <c r="D25" s="30">
        <v>33</v>
      </c>
      <c r="E25" s="70">
        <v>20</v>
      </c>
      <c r="F25" s="70">
        <v>33</v>
      </c>
      <c r="G25" s="70">
        <v>7</v>
      </c>
      <c r="H25" s="70">
        <v>19</v>
      </c>
      <c r="I25" s="112">
        <v>6</v>
      </c>
      <c r="J25" s="30">
        <v>12</v>
      </c>
      <c r="K25" s="70">
        <v>10</v>
      </c>
      <c r="L25" s="70">
        <v>23</v>
      </c>
      <c r="M25" s="101">
        <f t="shared" si="0"/>
        <v>163</v>
      </c>
      <c r="N25" s="30">
        <v>53</v>
      </c>
    </row>
    <row r="26" spans="1:14" ht="15.75" customHeight="1">
      <c r="A26" s="36">
        <v>20</v>
      </c>
      <c r="B26" s="36">
        <v>20</v>
      </c>
      <c r="C26" s="40" t="s">
        <v>489</v>
      </c>
      <c r="D26" s="30">
        <v>42</v>
      </c>
      <c r="E26" s="70">
        <v>38</v>
      </c>
      <c r="F26" s="70">
        <v>40</v>
      </c>
      <c r="G26" s="70">
        <v>12</v>
      </c>
      <c r="H26" s="70">
        <v>23</v>
      </c>
      <c r="I26" s="112">
        <v>13</v>
      </c>
      <c r="J26" s="30">
        <v>15</v>
      </c>
      <c r="K26" s="70">
        <v>13</v>
      </c>
      <c r="L26" s="70">
        <v>24</v>
      </c>
      <c r="M26" s="101">
        <f t="shared" si="0"/>
        <v>220</v>
      </c>
      <c r="N26" s="30">
        <v>52</v>
      </c>
    </row>
    <row r="27" spans="1:14" ht="15.75" customHeight="1">
      <c r="A27" s="36">
        <v>21</v>
      </c>
      <c r="B27" s="36">
        <v>21</v>
      </c>
      <c r="C27" s="40" t="s">
        <v>490</v>
      </c>
      <c r="D27" s="30">
        <v>32</v>
      </c>
      <c r="E27" s="70">
        <v>18</v>
      </c>
      <c r="F27" s="70">
        <v>30.5</v>
      </c>
      <c r="G27" s="70">
        <v>13</v>
      </c>
      <c r="H27" s="70">
        <v>17</v>
      </c>
      <c r="I27" s="112">
        <v>12</v>
      </c>
      <c r="J27" s="30">
        <v>12</v>
      </c>
      <c r="K27" s="70">
        <v>12</v>
      </c>
      <c r="L27" s="70">
        <v>24</v>
      </c>
      <c r="M27" s="101">
        <f t="shared" si="0"/>
        <v>170.5</v>
      </c>
      <c r="N27" s="30">
        <v>60</v>
      </c>
    </row>
    <row r="28" spans="1:14" ht="15.75" customHeight="1">
      <c r="A28" s="36">
        <v>22</v>
      </c>
      <c r="B28" s="36">
        <v>22</v>
      </c>
      <c r="C28" s="40" t="s">
        <v>491</v>
      </c>
      <c r="D28" s="30">
        <v>48</v>
      </c>
      <c r="E28" s="70">
        <v>48</v>
      </c>
      <c r="F28" s="70">
        <v>49.5</v>
      </c>
      <c r="G28" s="70">
        <v>38</v>
      </c>
      <c r="H28" s="70">
        <v>47</v>
      </c>
      <c r="I28" s="112">
        <v>25</v>
      </c>
      <c r="J28" s="30">
        <v>23.5</v>
      </c>
      <c r="K28" s="70">
        <v>24.5</v>
      </c>
      <c r="L28" s="70">
        <v>24</v>
      </c>
      <c r="M28" s="101">
        <f t="shared" si="0"/>
        <v>327.5</v>
      </c>
      <c r="N28" s="30">
        <v>59</v>
      </c>
    </row>
    <row r="29" spans="1:14" ht="15.75" customHeight="1">
      <c r="A29" s="36">
        <v>23</v>
      </c>
      <c r="B29" s="36">
        <v>23</v>
      </c>
      <c r="C29" s="40" t="s">
        <v>492</v>
      </c>
      <c r="D29" s="30">
        <v>47</v>
      </c>
      <c r="E29" s="70">
        <v>34</v>
      </c>
      <c r="F29" s="70">
        <v>45</v>
      </c>
      <c r="G29" s="70">
        <v>34</v>
      </c>
      <c r="H29" s="70">
        <v>37</v>
      </c>
      <c r="I29" s="112">
        <v>23.5</v>
      </c>
      <c r="J29" s="30">
        <v>21</v>
      </c>
      <c r="K29" s="70">
        <v>23</v>
      </c>
      <c r="L29" s="70">
        <v>23</v>
      </c>
      <c r="M29" s="101">
        <f t="shared" si="0"/>
        <v>287.5</v>
      </c>
      <c r="N29" s="30">
        <v>48</v>
      </c>
    </row>
    <row r="30" spans="1:14" ht="15.75" customHeight="1">
      <c r="A30" s="36">
        <v>24</v>
      </c>
      <c r="B30" s="36">
        <v>24</v>
      </c>
      <c r="C30" s="40" t="s">
        <v>493</v>
      </c>
      <c r="D30" s="30">
        <v>42</v>
      </c>
      <c r="E30" s="70">
        <v>22</v>
      </c>
      <c r="F30" s="70">
        <v>31</v>
      </c>
      <c r="G30" s="70">
        <v>22</v>
      </c>
      <c r="H30" s="70">
        <v>11</v>
      </c>
      <c r="I30" s="112">
        <v>13</v>
      </c>
      <c r="J30" s="30">
        <v>13</v>
      </c>
      <c r="K30" s="70">
        <v>23</v>
      </c>
      <c r="L30" s="70">
        <v>23</v>
      </c>
      <c r="M30" s="101">
        <f t="shared" si="0"/>
        <v>200</v>
      </c>
      <c r="N30" s="30">
        <v>34</v>
      </c>
    </row>
    <row r="31" spans="1:14" ht="15.75" customHeight="1">
      <c r="A31" s="36">
        <v>25</v>
      </c>
      <c r="B31" s="36">
        <v>25</v>
      </c>
      <c r="C31" s="40" t="s">
        <v>494</v>
      </c>
      <c r="D31" s="30">
        <v>35</v>
      </c>
      <c r="E31" s="70">
        <v>24</v>
      </c>
      <c r="F31" s="70">
        <v>38.5</v>
      </c>
      <c r="G31" s="70">
        <v>16</v>
      </c>
      <c r="H31" s="70">
        <v>24</v>
      </c>
      <c r="I31" s="112">
        <v>18</v>
      </c>
      <c r="J31" s="30">
        <v>10</v>
      </c>
      <c r="K31" s="70">
        <v>18</v>
      </c>
      <c r="L31" s="70">
        <v>24</v>
      </c>
      <c r="M31" s="101">
        <f t="shared" si="0"/>
        <v>207.5</v>
      </c>
      <c r="N31" s="30">
        <v>50</v>
      </c>
    </row>
    <row r="32" spans="1:14" ht="15.75" customHeight="1">
      <c r="A32" s="36">
        <v>26</v>
      </c>
      <c r="B32" s="36">
        <v>26</v>
      </c>
      <c r="C32" s="40" t="s">
        <v>495</v>
      </c>
      <c r="D32" s="30">
        <v>21</v>
      </c>
      <c r="E32" s="70">
        <v>34</v>
      </c>
      <c r="F32" s="70">
        <v>21</v>
      </c>
      <c r="G32" s="70">
        <v>15</v>
      </c>
      <c r="H32" s="70">
        <v>16</v>
      </c>
      <c r="I32" s="112">
        <v>14</v>
      </c>
      <c r="J32" s="30">
        <v>9</v>
      </c>
      <c r="K32" s="70">
        <v>16</v>
      </c>
      <c r="L32" s="70">
        <v>23</v>
      </c>
      <c r="M32" s="101">
        <f t="shared" si="0"/>
        <v>169</v>
      </c>
      <c r="N32" s="30">
        <v>56</v>
      </c>
    </row>
    <row r="33" spans="1:14" ht="15.75" customHeight="1">
      <c r="A33" s="36">
        <v>27</v>
      </c>
      <c r="B33" s="36">
        <v>27</v>
      </c>
      <c r="C33" s="40" t="s">
        <v>496</v>
      </c>
      <c r="D33" s="30">
        <v>47</v>
      </c>
      <c r="E33" s="70">
        <v>46</v>
      </c>
      <c r="F33" s="70">
        <v>49</v>
      </c>
      <c r="G33" s="70">
        <v>26</v>
      </c>
      <c r="H33" s="70">
        <v>42</v>
      </c>
      <c r="I33" s="112">
        <v>23.5</v>
      </c>
      <c r="J33" s="30">
        <v>23</v>
      </c>
      <c r="K33" s="70">
        <v>23</v>
      </c>
      <c r="L33" s="70">
        <v>24</v>
      </c>
      <c r="M33" s="101">
        <f t="shared" si="0"/>
        <v>303.5</v>
      </c>
      <c r="N33" s="30">
        <v>59</v>
      </c>
    </row>
    <row r="34" spans="1:14" ht="15.75" customHeight="1">
      <c r="A34" s="36">
        <v>28</v>
      </c>
      <c r="B34" s="36">
        <v>28</v>
      </c>
      <c r="C34" s="40" t="s">
        <v>497</v>
      </c>
      <c r="D34" s="30">
        <v>35</v>
      </c>
      <c r="E34" s="70">
        <v>31</v>
      </c>
      <c r="F34" s="70">
        <v>13</v>
      </c>
      <c r="G34" s="70">
        <v>5</v>
      </c>
      <c r="H34" s="70">
        <v>16</v>
      </c>
      <c r="I34" s="112">
        <v>7</v>
      </c>
      <c r="J34" s="30">
        <v>8</v>
      </c>
      <c r="K34" s="70">
        <v>9</v>
      </c>
      <c r="L34" s="70">
        <v>22</v>
      </c>
      <c r="M34" s="101">
        <f t="shared" si="0"/>
        <v>146</v>
      </c>
      <c r="N34" s="30">
        <v>48</v>
      </c>
    </row>
    <row r="35" spans="1:14" ht="15.75" customHeight="1">
      <c r="A35" s="36">
        <v>29</v>
      </c>
      <c r="B35" s="36">
        <v>29</v>
      </c>
      <c r="C35" s="40" t="s">
        <v>498</v>
      </c>
      <c r="D35" s="30">
        <v>45</v>
      </c>
      <c r="E35" s="70">
        <v>35</v>
      </c>
      <c r="F35" s="70">
        <v>40</v>
      </c>
      <c r="G35" s="70">
        <v>23</v>
      </c>
      <c r="H35" s="70">
        <v>30</v>
      </c>
      <c r="I35" s="112">
        <v>22</v>
      </c>
      <c r="J35" s="30">
        <v>23</v>
      </c>
      <c r="K35" s="70">
        <v>20</v>
      </c>
      <c r="L35" s="70">
        <v>22</v>
      </c>
      <c r="M35" s="101">
        <f t="shared" si="0"/>
        <v>260</v>
      </c>
      <c r="N35" s="30">
        <v>36</v>
      </c>
    </row>
    <row r="36" spans="1:14" ht="15.75" customHeight="1">
      <c r="A36" s="36">
        <v>30</v>
      </c>
      <c r="B36" s="36">
        <v>30</v>
      </c>
      <c r="C36" s="40" t="s">
        <v>499</v>
      </c>
      <c r="D36" s="30">
        <v>42</v>
      </c>
      <c r="E36" s="70">
        <v>13</v>
      </c>
      <c r="F36" s="70">
        <v>24.5</v>
      </c>
      <c r="G36" s="70">
        <v>1</v>
      </c>
      <c r="H36" s="70">
        <v>2</v>
      </c>
      <c r="I36" s="112">
        <v>5</v>
      </c>
      <c r="J36" s="30">
        <v>12</v>
      </c>
      <c r="K36" s="70">
        <v>12</v>
      </c>
      <c r="L36" s="70">
        <v>22</v>
      </c>
      <c r="M36" s="101">
        <f t="shared" si="0"/>
        <v>133.5</v>
      </c>
      <c r="N36" s="30">
        <v>49</v>
      </c>
    </row>
    <row r="37" spans="1:14" ht="15.75" customHeight="1">
      <c r="A37" s="36">
        <v>31</v>
      </c>
      <c r="B37" s="36">
        <v>31</v>
      </c>
      <c r="C37" s="40" t="s">
        <v>500</v>
      </c>
      <c r="D37" s="30">
        <v>23</v>
      </c>
      <c r="E37" s="70">
        <v>14</v>
      </c>
      <c r="F37" s="70">
        <v>18</v>
      </c>
      <c r="G37" s="70">
        <v>1</v>
      </c>
      <c r="H37" s="70">
        <v>7</v>
      </c>
      <c r="I37" s="112">
        <v>15</v>
      </c>
      <c r="J37" s="30">
        <v>8</v>
      </c>
      <c r="K37" s="70">
        <v>12</v>
      </c>
      <c r="L37" s="70">
        <v>22</v>
      </c>
      <c r="M37" s="101">
        <f t="shared" si="0"/>
        <v>120</v>
      </c>
      <c r="N37" s="30">
        <v>56</v>
      </c>
    </row>
    <row r="38" spans="1:14" ht="15.75" customHeight="1">
      <c r="A38" s="36">
        <v>32</v>
      </c>
      <c r="B38" s="36">
        <v>32</v>
      </c>
      <c r="C38" s="40" t="s">
        <v>501</v>
      </c>
      <c r="D38" s="30">
        <v>19</v>
      </c>
      <c r="E38" s="70">
        <v>2</v>
      </c>
      <c r="F38" s="70">
        <v>9</v>
      </c>
      <c r="G38" s="70">
        <v>2</v>
      </c>
      <c r="H38" s="70">
        <v>1</v>
      </c>
      <c r="I38" s="112">
        <v>6</v>
      </c>
      <c r="J38" s="30">
        <v>8</v>
      </c>
      <c r="K38" s="70">
        <v>8</v>
      </c>
      <c r="L38" s="70">
        <v>22</v>
      </c>
      <c r="M38" s="101">
        <f t="shared" si="0"/>
        <v>77</v>
      </c>
      <c r="N38" s="30">
        <v>40</v>
      </c>
    </row>
    <row r="39" spans="1:14" ht="15.75" customHeight="1">
      <c r="A39" s="36">
        <v>33</v>
      </c>
      <c r="B39" s="36">
        <v>33</v>
      </c>
      <c r="C39" s="40" t="s">
        <v>502</v>
      </c>
      <c r="D39" s="30">
        <v>35</v>
      </c>
      <c r="E39" s="70">
        <v>26</v>
      </c>
      <c r="F39" s="70">
        <v>30.5</v>
      </c>
      <c r="G39" s="70">
        <v>10</v>
      </c>
      <c r="H39" s="70">
        <v>14</v>
      </c>
      <c r="I39" s="112">
        <v>14.5</v>
      </c>
      <c r="J39" s="30">
        <v>15</v>
      </c>
      <c r="K39" s="70">
        <v>21.5</v>
      </c>
      <c r="L39" s="70">
        <v>24</v>
      </c>
      <c r="M39" s="101">
        <f t="shared" si="0"/>
        <v>190.5</v>
      </c>
      <c r="N39" s="30">
        <v>57</v>
      </c>
    </row>
    <row r="40" spans="1:14" ht="15.75" customHeight="1">
      <c r="A40" s="36">
        <v>34</v>
      </c>
      <c r="B40" s="36">
        <v>34</v>
      </c>
      <c r="C40" s="40" t="s">
        <v>503</v>
      </c>
      <c r="D40" s="30">
        <v>43</v>
      </c>
      <c r="E40" s="70">
        <v>27</v>
      </c>
      <c r="F40" s="70">
        <v>32</v>
      </c>
      <c r="G40" s="70">
        <v>26</v>
      </c>
      <c r="H40" s="70">
        <v>23</v>
      </c>
      <c r="I40" s="112">
        <v>18</v>
      </c>
      <c r="J40" s="30">
        <v>15</v>
      </c>
      <c r="K40" s="70">
        <v>17</v>
      </c>
      <c r="L40" s="70">
        <v>24</v>
      </c>
      <c r="M40" s="101">
        <f t="shared" si="0"/>
        <v>225</v>
      </c>
      <c r="N40" s="30">
        <v>60</v>
      </c>
    </row>
    <row r="41" spans="1:14" ht="15.75" customHeight="1">
      <c r="A41" s="36">
        <v>35</v>
      </c>
      <c r="B41" s="36">
        <v>35</v>
      </c>
      <c r="C41" s="40" t="s">
        <v>504</v>
      </c>
      <c r="D41" s="30">
        <v>47</v>
      </c>
      <c r="E41" s="70">
        <v>36</v>
      </c>
      <c r="F41" s="70">
        <v>42</v>
      </c>
      <c r="G41" s="70">
        <v>27</v>
      </c>
      <c r="H41" s="70">
        <v>18</v>
      </c>
      <c r="I41" s="112">
        <v>17</v>
      </c>
      <c r="J41" s="30">
        <v>15</v>
      </c>
      <c r="K41" s="70">
        <v>20</v>
      </c>
      <c r="L41" s="70">
        <v>24</v>
      </c>
      <c r="M41" s="101">
        <f t="shared" si="0"/>
        <v>246</v>
      </c>
      <c r="N41" s="30">
        <v>45</v>
      </c>
    </row>
    <row r="42" spans="1:14" ht="15.75" customHeight="1">
      <c r="A42" s="36">
        <v>36</v>
      </c>
      <c r="B42" s="36">
        <v>36</v>
      </c>
      <c r="C42" s="40" t="s">
        <v>505</v>
      </c>
      <c r="D42" s="30">
        <v>48</v>
      </c>
      <c r="E42" s="70">
        <v>43.5</v>
      </c>
      <c r="F42" s="70">
        <v>44</v>
      </c>
      <c r="G42" s="70">
        <v>28</v>
      </c>
      <c r="H42" s="70">
        <v>42</v>
      </c>
      <c r="I42" s="112">
        <v>20</v>
      </c>
      <c r="J42" s="30">
        <v>20</v>
      </c>
      <c r="K42" s="70">
        <v>23</v>
      </c>
      <c r="L42" s="70">
        <v>24</v>
      </c>
      <c r="M42" s="101">
        <f t="shared" si="0"/>
        <v>292.5</v>
      </c>
      <c r="N42" s="30">
        <v>58</v>
      </c>
    </row>
    <row r="43" spans="1:14" ht="15.75" customHeight="1">
      <c r="A43" s="36">
        <v>37</v>
      </c>
      <c r="B43" s="36">
        <v>37</v>
      </c>
      <c r="C43" s="40" t="s">
        <v>506</v>
      </c>
      <c r="D43" s="30">
        <v>41</v>
      </c>
      <c r="E43" s="70">
        <v>36</v>
      </c>
      <c r="F43" s="70">
        <v>36</v>
      </c>
      <c r="G43" s="70">
        <v>6</v>
      </c>
      <c r="H43" s="70">
        <v>23</v>
      </c>
      <c r="I43" s="112">
        <v>16</v>
      </c>
      <c r="J43" s="30">
        <v>16</v>
      </c>
      <c r="K43" s="70">
        <v>10</v>
      </c>
      <c r="L43" s="70">
        <v>24</v>
      </c>
      <c r="M43" s="101">
        <f t="shared" si="0"/>
        <v>208</v>
      </c>
      <c r="N43" s="30">
        <v>57</v>
      </c>
    </row>
    <row r="44" spans="1:14" ht="15.75" customHeight="1">
      <c r="A44" s="36">
        <v>38</v>
      </c>
      <c r="B44" s="36">
        <v>38</v>
      </c>
      <c r="C44" s="40" t="s">
        <v>507</v>
      </c>
      <c r="D44" s="30">
        <v>45</v>
      </c>
      <c r="E44" s="70">
        <v>41</v>
      </c>
      <c r="F44" s="70">
        <v>45</v>
      </c>
      <c r="G44" s="70">
        <v>7</v>
      </c>
      <c r="H44" s="70">
        <v>30</v>
      </c>
      <c r="I44" s="112">
        <v>21.5</v>
      </c>
      <c r="J44" s="30">
        <v>20</v>
      </c>
      <c r="K44" s="70">
        <v>18</v>
      </c>
      <c r="L44" s="70">
        <v>23</v>
      </c>
      <c r="M44" s="101">
        <f t="shared" si="0"/>
        <v>250.5</v>
      </c>
      <c r="N44" s="30">
        <v>52</v>
      </c>
    </row>
    <row r="45" spans="1:14" ht="15.75" customHeight="1">
      <c r="A45" s="36">
        <v>39</v>
      </c>
      <c r="B45" s="36">
        <v>39</v>
      </c>
      <c r="C45" s="40" t="s">
        <v>508</v>
      </c>
      <c r="D45" s="30">
        <v>23</v>
      </c>
      <c r="E45" s="70">
        <v>31</v>
      </c>
      <c r="F45" s="70">
        <v>6</v>
      </c>
      <c r="G45" s="70">
        <v>1</v>
      </c>
      <c r="H45" s="70">
        <v>6</v>
      </c>
      <c r="I45" s="112">
        <v>3</v>
      </c>
      <c r="J45" s="30">
        <v>8</v>
      </c>
      <c r="K45" s="70">
        <v>8</v>
      </c>
      <c r="L45" s="70">
        <v>22</v>
      </c>
      <c r="M45" s="101">
        <f t="shared" si="0"/>
        <v>108</v>
      </c>
      <c r="N45" s="30">
        <v>52</v>
      </c>
    </row>
    <row r="46" spans="1:14" ht="16">
      <c r="A46" s="36">
        <v>40</v>
      </c>
      <c r="B46" s="36">
        <v>40</v>
      </c>
      <c r="C46" s="40" t="s">
        <v>509</v>
      </c>
      <c r="D46" s="30">
        <v>48</v>
      </c>
      <c r="E46" s="70">
        <v>44</v>
      </c>
      <c r="F46" s="70">
        <v>49</v>
      </c>
      <c r="G46" s="70">
        <v>38</v>
      </c>
      <c r="H46" s="70">
        <v>43</v>
      </c>
      <c r="I46" s="112">
        <v>23</v>
      </c>
      <c r="J46" s="30">
        <v>23</v>
      </c>
      <c r="K46" s="70">
        <v>23.5</v>
      </c>
      <c r="L46" s="70">
        <v>24</v>
      </c>
      <c r="M46" s="101">
        <f t="shared" si="0"/>
        <v>315.5</v>
      </c>
      <c r="N46" s="30">
        <v>59</v>
      </c>
    </row>
    <row r="47" spans="1:14" ht="16">
      <c r="A47" s="36">
        <v>41</v>
      </c>
      <c r="B47" s="36">
        <v>41</v>
      </c>
      <c r="C47" s="40" t="s">
        <v>510</v>
      </c>
      <c r="D47" s="30">
        <v>26</v>
      </c>
      <c r="E47" s="70">
        <v>25</v>
      </c>
      <c r="F47" s="70">
        <v>11</v>
      </c>
      <c r="G47" s="70">
        <v>2</v>
      </c>
      <c r="H47" s="70">
        <v>25</v>
      </c>
      <c r="I47" s="112">
        <v>7</v>
      </c>
      <c r="J47" s="30">
        <v>11</v>
      </c>
      <c r="K47" s="70">
        <v>10</v>
      </c>
      <c r="L47" s="70">
        <v>22</v>
      </c>
      <c r="M47" s="101">
        <f t="shared" si="0"/>
        <v>139</v>
      </c>
      <c r="N47" s="30">
        <v>43</v>
      </c>
    </row>
    <row r="48" spans="1:14" ht="15.75" customHeight="1">
      <c r="A48" s="36">
        <v>42</v>
      </c>
      <c r="B48" s="36">
        <v>42</v>
      </c>
      <c r="C48" s="40" t="s">
        <v>511</v>
      </c>
      <c r="D48" s="30">
        <v>24</v>
      </c>
      <c r="E48" s="70">
        <v>10</v>
      </c>
      <c r="F48" s="70">
        <v>5</v>
      </c>
      <c r="G48" s="70">
        <v>1</v>
      </c>
      <c r="H48" s="70">
        <v>1</v>
      </c>
      <c r="I48" s="112" t="s">
        <v>23</v>
      </c>
      <c r="J48" s="30">
        <v>8</v>
      </c>
      <c r="K48" s="70">
        <v>8</v>
      </c>
      <c r="L48" s="70" t="s">
        <v>23</v>
      </c>
      <c r="M48" s="101">
        <f t="shared" si="0"/>
        <v>57</v>
      </c>
      <c r="N48" s="30">
        <v>20</v>
      </c>
    </row>
    <row r="49" spans="1:14" ht="15.75" customHeight="1">
      <c r="A49" s="36">
        <v>43</v>
      </c>
      <c r="B49" s="36">
        <v>43</v>
      </c>
      <c r="C49" s="42" t="s">
        <v>512</v>
      </c>
      <c r="D49" s="30">
        <v>32</v>
      </c>
      <c r="E49" s="70">
        <v>30</v>
      </c>
      <c r="F49" s="70">
        <v>32</v>
      </c>
      <c r="G49" s="70">
        <v>11</v>
      </c>
      <c r="H49" s="70">
        <v>20</v>
      </c>
      <c r="I49" s="112">
        <v>10</v>
      </c>
      <c r="J49" s="30">
        <v>10</v>
      </c>
      <c r="K49" s="70">
        <v>8</v>
      </c>
      <c r="L49" s="70">
        <v>23</v>
      </c>
      <c r="M49" s="101">
        <f t="shared" si="0"/>
        <v>176</v>
      </c>
      <c r="N49" s="30">
        <v>48</v>
      </c>
    </row>
    <row r="50" spans="1:14" ht="15.75" customHeight="1">
      <c r="A50" s="36">
        <v>44</v>
      </c>
      <c r="B50" s="36">
        <v>44</v>
      </c>
      <c r="C50" s="42" t="s">
        <v>513</v>
      </c>
      <c r="D50" s="43">
        <v>16</v>
      </c>
      <c r="E50" s="43">
        <v>15</v>
      </c>
      <c r="F50" s="43">
        <v>11</v>
      </c>
      <c r="G50" s="43">
        <v>2</v>
      </c>
      <c r="H50" s="43">
        <v>11</v>
      </c>
      <c r="I50" s="43">
        <v>7</v>
      </c>
      <c r="J50" s="43">
        <v>8</v>
      </c>
      <c r="K50" s="43">
        <v>8</v>
      </c>
      <c r="L50" s="43">
        <v>23</v>
      </c>
      <c r="M50" s="101">
        <f t="shared" si="0"/>
        <v>101</v>
      </c>
      <c r="N50" s="43">
        <v>51</v>
      </c>
    </row>
    <row r="51" spans="1:14" ht="15.75" customHeight="1"/>
    <row r="52" spans="1:14" ht="15.75" customHeight="1"/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autoFilter ref="C7:C50" xr:uid="{00000000-0009-0000-0000-00000E000000}">
    <sortState xmlns:xlrd2="http://schemas.microsoft.com/office/spreadsheetml/2017/richdata2" ref="C7:C50">
      <sortCondition ref="C7:C50"/>
    </sortState>
  </autoFilter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O999"/>
  <sheetViews>
    <sheetView workbookViewId="0">
      <selection sqref="A1:K1"/>
    </sheetView>
  </sheetViews>
  <sheetFormatPr baseColWidth="10" defaultColWidth="12.6640625" defaultRowHeight="15" customHeight="1"/>
  <cols>
    <col min="1" max="2" width="5.6640625" customWidth="1"/>
    <col min="3" max="3" width="19.5" customWidth="1"/>
    <col min="4" max="4" width="9.33203125" customWidth="1"/>
    <col min="5" max="5" width="6.5" customWidth="1"/>
    <col min="6" max="6" width="7.5" customWidth="1"/>
    <col min="7" max="7" width="6.1640625" customWidth="1"/>
    <col min="8" max="8" width="10.6640625" customWidth="1"/>
    <col min="9" max="9" width="7.33203125" customWidth="1"/>
    <col min="10" max="10" width="9.6640625" customWidth="1"/>
    <col min="11" max="11" width="7.6640625" customWidth="1"/>
    <col min="12" max="12" width="10.33203125" customWidth="1"/>
  </cols>
  <sheetData>
    <row r="1" spans="1:15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M1" s="2"/>
      <c r="O1" s="3"/>
    </row>
    <row r="2" spans="1:15" ht="15.75" customHeight="1">
      <c r="A2" s="137" t="s">
        <v>514</v>
      </c>
      <c r="B2" s="136"/>
      <c r="C2" s="136"/>
      <c r="D2" s="136"/>
      <c r="E2" s="136"/>
      <c r="F2" s="136"/>
      <c r="G2" s="136"/>
      <c r="H2" s="136"/>
      <c r="I2" s="136"/>
      <c r="J2" s="136"/>
      <c r="L2" s="49"/>
      <c r="M2" s="100" t="s">
        <v>515</v>
      </c>
      <c r="O2" s="3"/>
    </row>
    <row r="3" spans="1:15" ht="15.75" customHeight="1">
      <c r="A3" s="50" t="s">
        <v>3</v>
      </c>
      <c r="B3" s="50" t="s">
        <v>4</v>
      </c>
      <c r="C3" s="94" t="s">
        <v>5</v>
      </c>
      <c r="D3" s="78" t="s">
        <v>11</v>
      </c>
      <c r="E3" s="78" t="s">
        <v>9</v>
      </c>
      <c r="F3" s="78" t="s">
        <v>516</v>
      </c>
      <c r="G3" s="78" t="s">
        <v>517</v>
      </c>
      <c r="H3" s="78" t="s">
        <v>360</v>
      </c>
      <c r="I3" s="78" t="s">
        <v>518</v>
      </c>
      <c r="J3" s="78" t="s">
        <v>212</v>
      </c>
      <c r="K3" s="78" t="s">
        <v>469</v>
      </c>
      <c r="L3" s="78" t="s">
        <v>213</v>
      </c>
      <c r="M3" s="73" t="s">
        <v>14</v>
      </c>
      <c r="N3" s="73" t="s">
        <v>15</v>
      </c>
    </row>
    <row r="4" spans="1:15" ht="15.75" customHeight="1">
      <c r="A4" s="53"/>
      <c r="B4" s="53"/>
      <c r="C4" s="95" t="s">
        <v>17</v>
      </c>
      <c r="D4" s="78">
        <v>50</v>
      </c>
      <c r="E4" s="78">
        <v>50</v>
      </c>
      <c r="F4" s="78">
        <v>50</v>
      </c>
      <c r="G4" s="78">
        <v>50</v>
      </c>
      <c r="H4" s="78">
        <v>50</v>
      </c>
      <c r="I4" s="78">
        <v>50</v>
      </c>
      <c r="J4" s="78">
        <v>25</v>
      </c>
      <c r="K4" s="78">
        <v>25</v>
      </c>
      <c r="L4" s="78">
        <v>25</v>
      </c>
      <c r="M4" s="77">
        <f>SUM(D4:L4)</f>
        <v>375</v>
      </c>
      <c r="N4" s="74"/>
    </row>
    <row r="5" spans="1:15" ht="15.75" customHeight="1">
      <c r="A5" s="53"/>
      <c r="B5" s="53"/>
      <c r="C5" s="96" t="s">
        <v>18</v>
      </c>
      <c r="D5" s="80" t="s">
        <v>19</v>
      </c>
      <c r="E5" s="80" t="s">
        <v>19</v>
      </c>
      <c r="F5" s="80" t="s">
        <v>19</v>
      </c>
      <c r="G5" s="80" t="s">
        <v>19</v>
      </c>
      <c r="H5" s="80" t="s">
        <v>19</v>
      </c>
      <c r="I5" s="80" t="s">
        <v>19</v>
      </c>
      <c r="J5" s="80" t="s">
        <v>19</v>
      </c>
      <c r="K5" s="80" t="s">
        <v>19</v>
      </c>
      <c r="L5" s="80" t="s">
        <v>19</v>
      </c>
      <c r="M5" s="79" t="s">
        <v>19</v>
      </c>
      <c r="N5" s="75"/>
    </row>
    <row r="6" spans="1:15" ht="6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5" ht="15.75" customHeight="1">
      <c r="A7" s="36">
        <v>1</v>
      </c>
      <c r="B7" s="36">
        <v>1</v>
      </c>
      <c r="C7" s="113" t="s">
        <v>519</v>
      </c>
      <c r="D7" s="25">
        <v>44</v>
      </c>
      <c r="E7" s="25">
        <v>40</v>
      </c>
      <c r="F7" s="25">
        <v>45</v>
      </c>
      <c r="G7" s="25">
        <v>32</v>
      </c>
      <c r="H7" s="25">
        <v>30</v>
      </c>
      <c r="I7" s="25">
        <v>37</v>
      </c>
      <c r="J7" s="25">
        <v>20</v>
      </c>
      <c r="K7" s="25">
        <v>20</v>
      </c>
      <c r="L7" s="25">
        <v>22</v>
      </c>
      <c r="M7" s="101">
        <f t="shared" ref="M7:M43" si="0">SUM(D7:L7)</f>
        <v>290</v>
      </c>
      <c r="N7" s="43">
        <v>52</v>
      </c>
    </row>
    <row r="8" spans="1:15" ht="15.75" customHeight="1">
      <c r="A8" s="36">
        <v>2</v>
      </c>
      <c r="B8" s="36">
        <v>2</v>
      </c>
      <c r="C8" s="113" t="s">
        <v>520</v>
      </c>
      <c r="D8" s="30">
        <v>44</v>
      </c>
      <c r="E8" s="30">
        <v>30</v>
      </c>
      <c r="F8" s="30">
        <v>41</v>
      </c>
      <c r="G8" s="30">
        <v>45</v>
      </c>
      <c r="H8" s="30">
        <v>33</v>
      </c>
      <c r="I8" s="30">
        <v>48</v>
      </c>
      <c r="J8" s="30">
        <v>19.5</v>
      </c>
      <c r="K8" s="30">
        <v>19</v>
      </c>
      <c r="L8" s="30">
        <v>22</v>
      </c>
      <c r="M8" s="101">
        <f t="shared" si="0"/>
        <v>301.5</v>
      </c>
      <c r="N8" s="112">
        <v>53</v>
      </c>
    </row>
    <row r="9" spans="1:15" ht="15.75" customHeight="1">
      <c r="A9" s="36">
        <v>3</v>
      </c>
      <c r="B9" s="36">
        <v>3</v>
      </c>
      <c r="C9" s="113" t="s">
        <v>521</v>
      </c>
      <c r="D9" s="30">
        <v>47</v>
      </c>
      <c r="E9" s="30">
        <v>44.5</v>
      </c>
      <c r="F9" s="30">
        <v>49.5</v>
      </c>
      <c r="G9" s="30">
        <v>49.5</v>
      </c>
      <c r="H9" s="30">
        <v>45</v>
      </c>
      <c r="I9" s="30">
        <v>47</v>
      </c>
      <c r="J9" s="30">
        <v>24.5</v>
      </c>
      <c r="K9" s="30">
        <v>24</v>
      </c>
      <c r="L9" s="30">
        <v>23</v>
      </c>
      <c r="M9" s="101">
        <f t="shared" si="0"/>
        <v>354</v>
      </c>
      <c r="N9" s="112">
        <v>60</v>
      </c>
    </row>
    <row r="10" spans="1:15" ht="15.75" customHeight="1">
      <c r="A10" s="36">
        <v>4</v>
      </c>
      <c r="B10" s="36">
        <v>4</v>
      </c>
      <c r="C10" s="113" t="s">
        <v>522</v>
      </c>
      <c r="D10" s="30">
        <v>34</v>
      </c>
      <c r="E10" s="30">
        <v>19</v>
      </c>
      <c r="F10" s="30">
        <v>29</v>
      </c>
      <c r="G10" s="30">
        <v>1</v>
      </c>
      <c r="H10" s="30">
        <v>19</v>
      </c>
      <c r="I10" s="30">
        <v>2</v>
      </c>
      <c r="J10" s="30">
        <v>12.5</v>
      </c>
      <c r="K10" s="30">
        <v>14.5</v>
      </c>
      <c r="L10" s="30">
        <v>18</v>
      </c>
      <c r="M10" s="101">
        <f t="shared" si="0"/>
        <v>149</v>
      </c>
      <c r="N10" s="112">
        <v>58</v>
      </c>
    </row>
    <row r="11" spans="1:15" ht="15.75" customHeight="1">
      <c r="A11" s="36">
        <v>5</v>
      </c>
      <c r="B11" s="36">
        <v>5</v>
      </c>
      <c r="C11" s="113" t="s">
        <v>523</v>
      </c>
      <c r="D11" s="30">
        <v>45</v>
      </c>
      <c r="E11" s="30">
        <v>33</v>
      </c>
      <c r="F11" s="30">
        <v>32</v>
      </c>
      <c r="G11" s="30">
        <v>10</v>
      </c>
      <c r="H11" s="30">
        <v>20</v>
      </c>
      <c r="I11" s="30">
        <v>18</v>
      </c>
      <c r="J11" s="30">
        <v>18.5</v>
      </c>
      <c r="K11" s="30">
        <v>14.5</v>
      </c>
      <c r="L11" s="30">
        <v>21</v>
      </c>
      <c r="M11" s="101">
        <f t="shared" si="0"/>
        <v>212</v>
      </c>
      <c r="N11" s="112">
        <v>59</v>
      </c>
    </row>
    <row r="12" spans="1:15" ht="15.75" customHeight="1">
      <c r="A12" s="36">
        <v>6</v>
      </c>
      <c r="B12" s="36">
        <v>6</v>
      </c>
      <c r="C12" s="113" t="s">
        <v>524</v>
      </c>
      <c r="D12" s="30">
        <v>48</v>
      </c>
      <c r="E12" s="30">
        <v>39</v>
      </c>
      <c r="F12" s="30">
        <v>44</v>
      </c>
      <c r="G12" s="30">
        <v>42</v>
      </c>
      <c r="H12" s="30">
        <v>33</v>
      </c>
      <c r="I12" s="30">
        <v>40</v>
      </c>
      <c r="J12" s="30">
        <v>23</v>
      </c>
      <c r="K12" s="30">
        <v>23</v>
      </c>
      <c r="L12" s="30">
        <v>20</v>
      </c>
      <c r="M12" s="101">
        <f t="shared" si="0"/>
        <v>312</v>
      </c>
      <c r="N12" s="112">
        <v>54</v>
      </c>
    </row>
    <row r="13" spans="1:15" ht="15.75" customHeight="1">
      <c r="A13" s="36">
        <v>7</v>
      </c>
      <c r="B13" s="36">
        <v>7</v>
      </c>
      <c r="C13" s="113" t="s">
        <v>525</v>
      </c>
      <c r="D13" s="30">
        <v>28</v>
      </c>
      <c r="E13" s="30">
        <v>11</v>
      </c>
      <c r="F13" s="30">
        <v>17</v>
      </c>
      <c r="G13" s="30">
        <v>9</v>
      </c>
      <c r="H13" s="30">
        <v>1</v>
      </c>
      <c r="I13" s="30">
        <v>14</v>
      </c>
      <c r="J13" s="30">
        <v>9</v>
      </c>
      <c r="K13" s="30">
        <v>6</v>
      </c>
      <c r="L13" s="30">
        <v>9</v>
      </c>
      <c r="M13" s="101">
        <f t="shared" si="0"/>
        <v>104</v>
      </c>
      <c r="N13" s="112">
        <v>49</v>
      </c>
    </row>
    <row r="14" spans="1:15" ht="16">
      <c r="A14" s="36">
        <v>8</v>
      </c>
      <c r="B14" s="36">
        <v>8</v>
      </c>
      <c r="C14" s="113" t="s">
        <v>526</v>
      </c>
      <c r="D14" s="30">
        <v>39</v>
      </c>
      <c r="E14" s="30">
        <v>36</v>
      </c>
      <c r="F14" s="30">
        <v>45</v>
      </c>
      <c r="G14" s="30">
        <v>38</v>
      </c>
      <c r="H14" s="30">
        <v>37</v>
      </c>
      <c r="I14" s="30">
        <v>32</v>
      </c>
      <c r="J14" s="30">
        <v>18</v>
      </c>
      <c r="K14" s="30">
        <v>19</v>
      </c>
      <c r="L14" s="30">
        <v>23</v>
      </c>
      <c r="M14" s="101">
        <f t="shared" si="0"/>
        <v>287</v>
      </c>
      <c r="N14" s="112">
        <v>59</v>
      </c>
    </row>
    <row r="15" spans="1:15" ht="15.75" customHeight="1">
      <c r="A15" s="36">
        <v>9</v>
      </c>
      <c r="B15" s="36">
        <v>9</v>
      </c>
      <c r="C15" s="113" t="s">
        <v>527</v>
      </c>
      <c r="D15" s="30">
        <v>16</v>
      </c>
      <c r="E15" s="30">
        <v>7</v>
      </c>
      <c r="F15" s="30">
        <v>5</v>
      </c>
      <c r="G15" s="30">
        <v>1</v>
      </c>
      <c r="H15" s="30">
        <v>1</v>
      </c>
      <c r="I15" s="30">
        <v>1</v>
      </c>
      <c r="J15" s="30">
        <v>4.5</v>
      </c>
      <c r="K15" s="30">
        <v>1</v>
      </c>
      <c r="L15" s="30">
        <v>8</v>
      </c>
      <c r="M15" s="101">
        <f t="shared" si="0"/>
        <v>44.5</v>
      </c>
      <c r="N15" s="112">
        <v>48</v>
      </c>
    </row>
    <row r="16" spans="1:15" ht="15.75" customHeight="1">
      <c r="A16" s="36">
        <v>10</v>
      </c>
      <c r="B16" s="36">
        <v>10</v>
      </c>
      <c r="C16" s="113" t="s">
        <v>528</v>
      </c>
      <c r="D16" s="30">
        <v>36</v>
      </c>
      <c r="E16" s="30">
        <v>24</v>
      </c>
      <c r="F16" s="30">
        <v>28</v>
      </c>
      <c r="G16" s="30">
        <v>16</v>
      </c>
      <c r="H16" s="30">
        <v>19</v>
      </c>
      <c r="I16" s="30">
        <v>22</v>
      </c>
      <c r="J16" s="30">
        <v>12.5</v>
      </c>
      <c r="K16" s="30">
        <v>20</v>
      </c>
      <c r="L16" s="30">
        <v>22</v>
      </c>
      <c r="M16" s="101">
        <f t="shared" si="0"/>
        <v>199.5</v>
      </c>
      <c r="N16" s="112">
        <v>58</v>
      </c>
    </row>
    <row r="17" spans="1:14" ht="15.75" customHeight="1">
      <c r="A17" s="36">
        <v>11</v>
      </c>
      <c r="B17" s="36">
        <v>11</v>
      </c>
      <c r="C17" s="113" t="s">
        <v>529</v>
      </c>
      <c r="D17" s="30">
        <v>16</v>
      </c>
      <c r="E17" s="30">
        <v>16</v>
      </c>
      <c r="F17" s="30">
        <v>13</v>
      </c>
      <c r="G17" s="30">
        <v>4</v>
      </c>
      <c r="H17" s="30">
        <v>12</v>
      </c>
      <c r="I17" s="30">
        <v>9</v>
      </c>
      <c r="J17" s="30">
        <v>4.5</v>
      </c>
      <c r="K17" s="30">
        <v>1</v>
      </c>
      <c r="L17" s="30">
        <v>8</v>
      </c>
      <c r="M17" s="101">
        <f t="shared" si="0"/>
        <v>83.5</v>
      </c>
      <c r="N17" s="112">
        <v>47</v>
      </c>
    </row>
    <row r="18" spans="1:14" ht="15.75" customHeight="1">
      <c r="A18" s="36">
        <v>12</v>
      </c>
      <c r="B18" s="36">
        <v>12</v>
      </c>
      <c r="C18" s="113" t="s">
        <v>530</v>
      </c>
      <c r="D18" s="30">
        <v>12</v>
      </c>
      <c r="E18" s="30">
        <v>5</v>
      </c>
      <c r="F18" s="30">
        <v>10</v>
      </c>
      <c r="G18" s="30">
        <v>1</v>
      </c>
      <c r="H18" s="30">
        <v>1</v>
      </c>
      <c r="I18" s="30">
        <v>2</v>
      </c>
      <c r="J18" s="30">
        <v>4</v>
      </c>
      <c r="K18" s="30">
        <v>4</v>
      </c>
      <c r="L18" s="30">
        <v>10</v>
      </c>
      <c r="M18" s="101">
        <f t="shared" si="0"/>
        <v>49</v>
      </c>
      <c r="N18" s="112">
        <v>36</v>
      </c>
    </row>
    <row r="19" spans="1:14" ht="15.75" customHeight="1">
      <c r="A19" s="36">
        <v>13</v>
      </c>
      <c r="B19" s="36">
        <v>13</v>
      </c>
      <c r="C19" s="113" t="s">
        <v>531</v>
      </c>
      <c r="D19" s="30">
        <v>33</v>
      </c>
      <c r="E19" s="30">
        <v>20</v>
      </c>
      <c r="F19" s="30">
        <v>26</v>
      </c>
      <c r="G19" s="30">
        <v>1</v>
      </c>
      <c r="H19" s="30">
        <v>13</v>
      </c>
      <c r="I19" s="30">
        <v>18</v>
      </c>
      <c r="J19" s="30">
        <v>8.5</v>
      </c>
      <c r="K19" s="30">
        <v>8</v>
      </c>
      <c r="L19" s="30">
        <v>19</v>
      </c>
      <c r="M19" s="101">
        <f t="shared" si="0"/>
        <v>146.5</v>
      </c>
      <c r="N19" s="112">
        <v>56</v>
      </c>
    </row>
    <row r="20" spans="1:14" ht="15.75" customHeight="1">
      <c r="A20" s="36">
        <v>14</v>
      </c>
      <c r="B20" s="36">
        <v>14</v>
      </c>
      <c r="C20" s="113" t="s">
        <v>532</v>
      </c>
      <c r="D20" s="30">
        <v>44</v>
      </c>
      <c r="E20" s="30">
        <v>43.5</v>
      </c>
      <c r="F20" s="30">
        <v>46</v>
      </c>
      <c r="G20" s="30">
        <v>37</v>
      </c>
      <c r="H20" s="30">
        <v>46</v>
      </c>
      <c r="I20" s="30">
        <v>41</v>
      </c>
      <c r="J20" s="30">
        <v>21</v>
      </c>
      <c r="K20" s="30">
        <v>23</v>
      </c>
      <c r="L20" s="30">
        <v>22</v>
      </c>
      <c r="M20" s="101">
        <f t="shared" si="0"/>
        <v>323.5</v>
      </c>
      <c r="N20" s="112">
        <v>59</v>
      </c>
    </row>
    <row r="21" spans="1:14" ht="15.75" customHeight="1">
      <c r="A21" s="36">
        <v>15</v>
      </c>
      <c r="B21" s="36">
        <v>15</v>
      </c>
      <c r="C21" s="113" t="s">
        <v>533</v>
      </c>
      <c r="D21" s="30">
        <v>17</v>
      </c>
      <c r="E21" s="30">
        <v>10</v>
      </c>
      <c r="F21" s="30">
        <v>9</v>
      </c>
      <c r="G21" s="30">
        <v>6</v>
      </c>
      <c r="H21" s="30">
        <v>1</v>
      </c>
      <c r="I21" s="30">
        <v>5</v>
      </c>
      <c r="J21" s="30">
        <v>2</v>
      </c>
      <c r="K21" s="30">
        <v>4</v>
      </c>
      <c r="L21" s="30">
        <v>13</v>
      </c>
      <c r="M21" s="101">
        <f t="shared" si="0"/>
        <v>67</v>
      </c>
      <c r="N21" s="112">
        <v>45</v>
      </c>
    </row>
    <row r="22" spans="1:14" ht="15.75" customHeight="1">
      <c r="A22" s="36">
        <v>16</v>
      </c>
      <c r="B22" s="36">
        <v>16</v>
      </c>
      <c r="C22" s="113" t="s">
        <v>534</v>
      </c>
      <c r="D22" s="30">
        <v>34</v>
      </c>
      <c r="E22" s="30">
        <v>18</v>
      </c>
      <c r="F22" s="30">
        <v>17</v>
      </c>
      <c r="G22" s="30">
        <v>17</v>
      </c>
      <c r="H22" s="30">
        <v>1</v>
      </c>
      <c r="I22" s="30">
        <v>1</v>
      </c>
      <c r="J22" s="30">
        <v>5.5</v>
      </c>
      <c r="K22" s="30">
        <v>16</v>
      </c>
      <c r="L22" s="30">
        <v>22</v>
      </c>
      <c r="M22" s="101">
        <f t="shared" si="0"/>
        <v>131.5</v>
      </c>
      <c r="N22" s="112">
        <v>45</v>
      </c>
    </row>
    <row r="23" spans="1:14" ht="15.75" customHeight="1">
      <c r="A23" s="36">
        <v>17</v>
      </c>
      <c r="B23" s="36">
        <v>17</v>
      </c>
      <c r="C23" s="113" t="s">
        <v>535</v>
      </c>
      <c r="D23" s="30">
        <v>9</v>
      </c>
      <c r="E23" s="30">
        <v>7</v>
      </c>
      <c r="F23" s="30">
        <v>2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8</v>
      </c>
      <c r="M23" s="101">
        <f t="shared" si="0"/>
        <v>31</v>
      </c>
      <c r="N23" s="112">
        <v>46</v>
      </c>
    </row>
    <row r="24" spans="1:14" ht="15.75" customHeight="1">
      <c r="A24" s="36">
        <v>18</v>
      </c>
      <c r="B24" s="36">
        <v>18</v>
      </c>
      <c r="C24" s="113" t="s">
        <v>536</v>
      </c>
      <c r="D24" s="30">
        <v>46</v>
      </c>
      <c r="E24" s="30">
        <v>27</v>
      </c>
      <c r="F24" s="30">
        <v>45</v>
      </c>
      <c r="G24" s="30">
        <v>35</v>
      </c>
      <c r="H24" s="30">
        <v>22</v>
      </c>
      <c r="I24" s="30">
        <v>43</v>
      </c>
      <c r="J24" s="30">
        <v>17.5</v>
      </c>
      <c r="K24" s="30">
        <v>20</v>
      </c>
      <c r="L24" s="30">
        <v>23</v>
      </c>
      <c r="M24" s="101">
        <f t="shared" si="0"/>
        <v>278.5</v>
      </c>
      <c r="N24" s="112">
        <v>45</v>
      </c>
    </row>
    <row r="25" spans="1:14" ht="15.75" customHeight="1">
      <c r="A25" s="36">
        <v>19</v>
      </c>
      <c r="B25" s="36">
        <v>19</v>
      </c>
      <c r="C25" s="113" t="s">
        <v>537</v>
      </c>
      <c r="D25" s="30">
        <v>47</v>
      </c>
      <c r="E25" s="30">
        <v>41</v>
      </c>
      <c r="F25" s="30">
        <v>47</v>
      </c>
      <c r="G25" s="30">
        <v>40.5</v>
      </c>
      <c r="H25" s="30">
        <v>37</v>
      </c>
      <c r="I25" s="30">
        <v>40</v>
      </c>
      <c r="J25" s="30">
        <v>21</v>
      </c>
      <c r="K25" s="30">
        <v>22</v>
      </c>
      <c r="L25" s="30">
        <v>22</v>
      </c>
      <c r="M25" s="101">
        <f t="shared" si="0"/>
        <v>317.5</v>
      </c>
      <c r="N25" s="112">
        <v>56</v>
      </c>
    </row>
    <row r="26" spans="1:14" ht="15.75" customHeight="1">
      <c r="A26" s="36">
        <v>20</v>
      </c>
      <c r="B26" s="36">
        <v>20</v>
      </c>
      <c r="C26" s="113" t="s">
        <v>538</v>
      </c>
      <c r="D26" s="30">
        <v>42</v>
      </c>
      <c r="E26" s="30">
        <v>35</v>
      </c>
      <c r="F26" s="30">
        <v>46</v>
      </c>
      <c r="G26" s="30">
        <v>5</v>
      </c>
      <c r="H26" s="30">
        <v>34</v>
      </c>
      <c r="I26" s="30">
        <v>7</v>
      </c>
      <c r="J26" s="30">
        <v>18.5</v>
      </c>
      <c r="K26" s="30">
        <v>21</v>
      </c>
      <c r="L26" s="30">
        <v>21</v>
      </c>
      <c r="M26" s="101">
        <f t="shared" si="0"/>
        <v>229.5</v>
      </c>
      <c r="N26" s="112">
        <v>56</v>
      </c>
    </row>
    <row r="27" spans="1:14" ht="15.75" customHeight="1">
      <c r="A27" s="36">
        <v>21</v>
      </c>
      <c r="B27" s="36">
        <v>21</v>
      </c>
      <c r="C27" s="113" t="s">
        <v>539</v>
      </c>
      <c r="D27" s="30">
        <v>22</v>
      </c>
      <c r="E27" s="30">
        <v>9</v>
      </c>
      <c r="F27" s="30">
        <v>33</v>
      </c>
      <c r="G27" s="30">
        <v>15</v>
      </c>
      <c r="H27" s="30">
        <v>13</v>
      </c>
      <c r="I27" s="30">
        <v>16</v>
      </c>
      <c r="J27" s="30">
        <v>14</v>
      </c>
      <c r="K27" s="30">
        <v>10</v>
      </c>
      <c r="L27" s="30">
        <v>8</v>
      </c>
      <c r="M27" s="101">
        <f t="shared" si="0"/>
        <v>140</v>
      </c>
      <c r="N27" s="112">
        <v>59</v>
      </c>
    </row>
    <row r="28" spans="1:14" ht="15.75" customHeight="1">
      <c r="A28" s="36">
        <v>22</v>
      </c>
      <c r="B28" s="36">
        <v>22</v>
      </c>
      <c r="C28" s="113" t="s">
        <v>540</v>
      </c>
      <c r="D28" s="30">
        <v>23</v>
      </c>
      <c r="E28" s="30">
        <v>19</v>
      </c>
      <c r="F28" s="30">
        <v>34.5</v>
      </c>
      <c r="G28" s="30">
        <v>7</v>
      </c>
      <c r="H28" s="30">
        <v>9</v>
      </c>
      <c r="I28" s="30">
        <v>7</v>
      </c>
      <c r="J28" s="30">
        <v>14</v>
      </c>
      <c r="K28" s="30">
        <v>21</v>
      </c>
      <c r="L28" s="30">
        <v>15</v>
      </c>
      <c r="M28" s="101">
        <f t="shared" si="0"/>
        <v>149.5</v>
      </c>
      <c r="N28" s="112">
        <v>51</v>
      </c>
    </row>
    <row r="29" spans="1:14" ht="15.75" customHeight="1">
      <c r="A29" s="36">
        <v>23</v>
      </c>
      <c r="B29" s="36">
        <v>23</v>
      </c>
      <c r="C29" s="113" t="s">
        <v>541</v>
      </c>
      <c r="D29" s="30">
        <v>34</v>
      </c>
      <c r="E29" s="30">
        <v>20</v>
      </c>
      <c r="F29" s="30">
        <v>23</v>
      </c>
      <c r="G29" s="30">
        <v>1</v>
      </c>
      <c r="H29" s="30">
        <v>16</v>
      </c>
      <c r="I29" s="30">
        <v>16</v>
      </c>
      <c r="J29" s="30">
        <v>11.5</v>
      </c>
      <c r="K29" s="30">
        <v>10</v>
      </c>
      <c r="L29" s="30">
        <v>18</v>
      </c>
      <c r="M29" s="101">
        <f t="shared" si="0"/>
        <v>149.5</v>
      </c>
      <c r="N29" s="112">
        <v>46</v>
      </c>
    </row>
    <row r="30" spans="1:14" ht="15.75" customHeight="1">
      <c r="A30" s="36">
        <v>24</v>
      </c>
      <c r="B30" s="36">
        <v>24</v>
      </c>
      <c r="C30" s="113" t="s">
        <v>542</v>
      </c>
      <c r="D30" s="30">
        <v>41</v>
      </c>
      <c r="E30" s="30">
        <v>23</v>
      </c>
      <c r="F30" s="30">
        <v>33</v>
      </c>
      <c r="G30" s="30">
        <v>24</v>
      </c>
      <c r="H30" s="30">
        <v>22</v>
      </c>
      <c r="I30" s="30">
        <v>18</v>
      </c>
      <c r="J30" s="30">
        <v>14.5</v>
      </c>
      <c r="K30" s="30">
        <v>11</v>
      </c>
      <c r="L30" s="30">
        <v>18</v>
      </c>
      <c r="M30" s="101">
        <f t="shared" si="0"/>
        <v>204.5</v>
      </c>
      <c r="N30" s="112">
        <v>54</v>
      </c>
    </row>
    <row r="31" spans="1:14" ht="15.75" customHeight="1">
      <c r="A31" s="36">
        <v>25</v>
      </c>
      <c r="B31" s="36">
        <v>25</v>
      </c>
      <c r="C31" s="113" t="s">
        <v>543</v>
      </c>
      <c r="D31" s="30">
        <v>34</v>
      </c>
      <c r="E31" s="30">
        <v>19</v>
      </c>
      <c r="F31" s="30">
        <v>29</v>
      </c>
      <c r="G31" s="30">
        <v>2</v>
      </c>
      <c r="H31" s="30">
        <v>14</v>
      </c>
      <c r="I31" s="30">
        <v>4</v>
      </c>
      <c r="J31" s="30">
        <v>8</v>
      </c>
      <c r="K31" s="30">
        <v>12</v>
      </c>
      <c r="L31" s="30">
        <v>22</v>
      </c>
      <c r="M31" s="101">
        <f t="shared" si="0"/>
        <v>144</v>
      </c>
      <c r="N31" s="112">
        <v>56</v>
      </c>
    </row>
    <row r="32" spans="1:14" ht="15.75" customHeight="1">
      <c r="A32" s="36">
        <v>26</v>
      </c>
      <c r="B32" s="36">
        <v>26</v>
      </c>
      <c r="C32" s="113" t="s">
        <v>544</v>
      </c>
      <c r="D32" s="30">
        <v>44</v>
      </c>
      <c r="E32" s="30">
        <v>18</v>
      </c>
      <c r="F32" s="30">
        <v>41</v>
      </c>
      <c r="G32" s="30">
        <v>29</v>
      </c>
      <c r="H32" s="30">
        <v>16</v>
      </c>
      <c r="I32" s="30">
        <v>32</v>
      </c>
      <c r="J32" s="30">
        <v>14.5</v>
      </c>
      <c r="K32" s="30">
        <v>15</v>
      </c>
      <c r="L32" s="30">
        <v>22</v>
      </c>
      <c r="M32" s="101">
        <f t="shared" si="0"/>
        <v>231.5</v>
      </c>
      <c r="N32" s="112">
        <v>60</v>
      </c>
    </row>
    <row r="33" spans="1:14" ht="15.75" customHeight="1">
      <c r="A33" s="36">
        <v>27</v>
      </c>
      <c r="B33" s="36">
        <v>27</v>
      </c>
      <c r="C33" s="113" t="s">
        <v>545</v>
      </c>
      <c r="D33" s="30">
        <v>46</v>
      </c>
      <c r="E33" s="30">
        <v>39</v>
      </c>
      <c r="F33" s="30">
        <v>47</v>
      </c>
      <c r="G33" s="30">
        <v>44</v>
      </c>
      <c r="H33" s="30">
        <v>31</v>
      </c>
      <c r="I33" s="30">
        <v>40.5</v>
      </c>
      <c r="J33" s="30">
        <v>23.5</v>
      </c>
      <c r="K33" s="30">
        <v>23.5</v>
      </c>
      <c r="L33" s="30">
        <v>22</v>
      </c>
      <c r="M33" s="101">
        <f t="shared" si="0"/>
        <v>316.5</v>
      </c>
      <c r="N33" s="112">
        <v>57</v>
      </c>
    </row>
    <row r="34" spans="1:14" ht="15.75" customHeight="1">
      <c r="A34" s="36">
        <v>28</v>
      </c>
      <c r="B34" s="36">
        <v>28</v>
      </c>
      <c r="C34" s="113" t="s">
        <v>546</v>
      </c>
      <c r="D34" s="30">
        <v>44</v>
      </c>
      <c r="E34" s="30">
        <v>39</v>
      </c>
      <c r="F34" s="30">
        <v>42</v>
      </c>
      <c r="G34" s="30">
        <v>33</v>
      </c>
      <c r="H34" s="30">
        <v>28</v>
      </c>
      <c r="I34" s="30">
        <v>39</v>
      </c>
      <c r="J34" s="30">
        <v>19.5</v>
      </c>
      <c r="K34" s="30">
        <v>18</v>
      </c>
      <c r="L34" s="30">
        <v>24</v>
      </c>
      <c r="M34" s="101">
        <f t="shared" si="0"/>
        <v>286.5</v>
      </c>
      <c r="N34" s="112">
        <v>54</v>
      </c>
    </row>
    <row r="35" spans="1:14" ht="15.75" customHeight="1">
      <c r="A35" s="36">
        <v>29</v>
      </c>
      <c r="B35" s="36">
        <v>29</v>
      </c>
      <c r="C35" s="113" t="s">
        <v>547</v>
      </c>
      <c r="D35" s="30">
        <v>23</v>
      </c>
      <c r="E35" s="30">
        <v>19</v>
      </c>
      <c r="F35" s="30">
        <v>33</v>
      </c>
      <c r="G35" s="30">
        <v>36</v>
      </c>
      <c r="H35" s="30">
        <v>17</v>
      </c>
      <c r="I35" s="30">
        <v>30</v>
      </c>
      <c r="J35" s="30">
        <v>11</v>
      </c>
      <c r="K35" s="30">
        <v>11</v>
      </c>
      <c r="L35" s="30">
        <v>12</v>
      </c>
      <c r="M35" s="101">
        <f t="shared" si="0"/>
        <v>192</v>
      </c>
      <c r="N35" s="112">
        <v>51</v>
      </c>
    </row>
    <row r="36" spans="1:14" ht="15.75" customHeight="1">
      <c r="A36" s="36">
        <v>30</v>
      </c>
      <c r="B36" s="36">
        <v>30</v>
      </c>
      <c r="C36" s="113" t="s">
        <v>548</v>
      </c>
      <c r="D36" s="30">
        <v>45</v>
      </c>
      <c r="E36" s="30">
        <v>43.5</v>
      </c>
      <c r="F36" s="30">
        <v>47</v>
      </c>
      <c r="G36" s="30">
        <v>37</v>
      </c>
      <c r="H36" s="30">
        <v>42</v>
      </c>
      <c r="I36" s="30">
        <v>43</v>
      </c>
      <c r="J36" s="30">
        <v>21</v>
      </c>
      <c r="K36" s="30">
        <v>24.5</v>
      </c>
      <c r="L36" s="30">
        <v>22</v>
      </c>
      <c r="M36" s="101">
        <f t="shared" si="0"/>
        <v>325</v>
      </c>
      <c r="N36" s="112">
        <v>59</v>
      </c>
    </row>
    <row r="37" spans="1:14" ht="15.75" customHeight="1">
      <c r="A37" s="36">
        <v>31</v>
      </c>
      <c r="B37" s="36">
        <v>31</v>
      </c>
      <c r="C37" s="113" t="s">
        <v>549</v>
      </c>
      <c r="D37" s="30">
        <v>11</v>
      </c>
      <c r="E37" s="30">
        <v>14</v>
      </c>
      <c r="F37" s="30">
        <v>5</v>
      </c>
      <c r="G37" s="30">
        <v>1</v>
      </c>
      <c r="H37" s="30">
        <v>3</v>
      </c>
      <c r="I37" s="30">
        <v>1</v>
      </c>
      <c r="J37" s="30">
        <v>7.5</v>
      </c>
      <c r="K37" s="30">
        <v>1</v>
      </c>
      <c r="L37" s="30">
        <v>14</v>
      </c>
      <c r="M37" s="101">
        <f t="shared" si="0"/>
        <v>57.5</v>
      </c>
      <c r="N37" s="112">
        <v>46</v>
      </c>
    </row>
    <row r="38" spans="1:14" ht="15.75" customHeight="1">
      <c r="A38" s="36">
        <v>32</v>
      </c>
      <c r="B38" s="36">
        <v>32</v>
      </c>
      <c r="C38" s="113" t="s">
        <v>550</v>
      </c>
      <c r="D38" s="30">
        <v>28</v>
      </c>
      <c r="E38" s="30">
        <v>14</v>
      </c>
      <c r="F38" s="30">
        <v>25</v>
      </c>
      <c r="G38" s="30">
        <v>27</v>
      </c>
      <c r="H38" s="30">
        <v>16</v>
      </c>
      <c r="I38" s="30">
        <v>34</v>
      </c>
      <c r="J38" s="30">
        <v>14</v>
      </c>
      <c r="K38" s="30">
        <v>4</v>
      </c>
      <c r="L38" s="30">
        <v>10</v>
      </c>
      <c r="M38" s="101">
        <f t="shared" si="0"/>
        <v>172</v>
      </c>
      <c r="N38" s="112">
        <v>55</v>
      </c>
    </row>
    <row r="39" spans="1:14" ht="15.75" customHeight="1">
      <c r="A39" s="36">
        <v>33</v>
      </c>
      <c r="B39" s="36">
        <v>33</v>
      </c>
      <c r="C39" s="113" t="s">
        <v>551</v>
      </c>
      <c r="D39" s="30">
        <v>16</v>
      </c>
      <c r="E39" s="30">
        <v>4</v>
      </c>
      <c r="F39" s="30">
        <v>10</v>
      </c>
      <c r="G39" s="30">
        <v>7</v>
      </c>
      <c r="H39" s="30">
        <v>1</v>
      </c>
      <c r="I39" s="30">
        <v>21</v>
      </c>
      <c r="J39" s="30">
        <v>4.5</v>
      </c>
      <c r="K39" s="30">
        <v>1</v>
      </c>
      <c r="L39" s="30">
        <v>9</v>
      </c>
      <c r="M39" s="101">
        <f t="shared" si="0"/>
        <v>73.5</v>
      </c>
      <c r="N39" s="112">
        <v>55</v>
      </c>
    </row>
    <row r="40" spans="1:14" ht="15.75" customHeight="1">
      <c r="A40" s="36">
        <v>34</v>
      </c>
      <c r="B40" s="36">
        <v>34</v>
      </c>
      <c r="C40" s="113" t="s">
        <v>552</v>
      </c>
      <c r="D40" s="30">
        <v>39</v>
      </c>
      <c r="E40" s="30">
        <v>30</v>
      </c>
      <c r="F40" s="30">
        <v>41</v>
      </c>
      <c r="G40" s="30">
        <v>35</v>
      </c>
      <c r="H40" s="30">
        <v>20</v>
      </c>
      <c r="I40" s="30">
        <v>45</v>
      </c>
      <c r="J40" s="30">
        <v>15</v>
      </c>
      <c r="K40" s="30">
        <v>17</v>
      </c>
      <c r="L40" s="30">
        <v>21</v>
      </c>
      <c r="M40" s="101">
        <f t="shared" si="0"/>
        <v>263</v>
      </c>
      <c r="N40" s="112">
        <v>56</v>
      </c>
    </row>
    <row r="41" spans="1:14" ht="16">
      <c r="A41" s="36">
        <v>35</v>
      </c>
      <c r="B41" s="36">
        <v>35</v>
      </c>
      <c r="C41" s="113" t="s">
        <v>553</v>
      </c>
      <c r="D41" s="30">
        <v>44</v>
      </c>
      <c r="E41" s="30">
        <v>43</v>
      </c>
      <c r="F41" s="30">
        <v>46</v>
      </c>
      <c r="G41" s="30">
        <v>48</v>
      </c>
      <c r="H41" s="30">
        <v>29</v>
      </c>
      <c r="I41" s="30">
        <v>49</v>
      </c>
      <c r="J41" s="30">
        <v>19</v>
      </c>
      <c r="K41" s="30">
        <v>23</v>
      </c>
      <c r="L41" s="30">
        <v>22</v>
      </c>
      <c r="M41" s="101">
        <f t="shared" si="0"/>
        <v>323</v>
      </c>
      <c r="N41" s="112">
        <v>59</v>
      </c>
    </row>
    <row r="42" spans="1:14" ht="16">
      <c r="A42" s="36">
        <v>36</v>
      </c>
      <c r="B42" s="36">
        <v>36</v>
      </c>
      <c r="C42" s="113" t="s">
        <v>554</v>
      </c>
      <c r="D42" s="30">
        <v>24</v>
      </c>
      <c r="E42" s="30">
        <v>11</v>
      </c>
      <c r="F42" s="30">
        <v>13</v>
      </c>
      <c r="G42" s="30">
        <v>3</v>
      </c>
      <c r="H42" s="30">
        <v>1</v>
      </c>
      <c r="I42" s="30">
        <v>19</v>
      </c>
      <c r="J42" s="30">
        <v>6</v>
      </c>
      <c r="K42" s="30">
        <v>4</v>
      </c>
      <c r="L42" s="30">
        <v>17</v>
      </c>
      <c r="M42" s="101">
        <f t="shared" si="0"/>
        <v>98</v>
      </c>
      <c r="N42" s="112">
        <v>52</v>
      </c>
    </row>
    <row r="43" spans="1:14" ht="15.75" customHeight="1">
      <c r="A43" s="36">
        <v>37</v>
      </c>
      <c r="B43" s="36">
        <v>37</v>
      </c>
      <c r="C43" s="113" t="s">
        <v>555</v>
      </c>
      <c r="D43" s="30"/>
      <c r="E43" s="30"/>
      <c r="F43" s="30"/>
      <c r="G43" s="30"/>
      <c r="H43" s="30"/>
      <c r="I43" s="30"/>
      <c r="J43" s="30"/>
      <c r="K43" s="30"/>
      <c r="L43" s="30"/>
      <c r="M43" s="101">
        <f t="shared" si="0"/>
        <v>0</v>
      </c>
      <c r="N43" s="43">
        <v>36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N1000"/>
  <sheetViews>
    <sheetView workbookViewId="0">
      <selection sqref="A1:K1"/>
    </sheetView>
  </sheetViews>
  <sheetFormatPr baseColWidth="10" defaultColWidth="12.6640625" defaultRowHeight="15" customHeight="1"/>
  <cols>
    <col min="1" max="2" width="5.6640625" customWidth="1"/>
    <col min="3" max="3" width="19.5" customWidth="1"/>
    <col min="4" max="4" width="13.33203125" customWidth="1"/>
    <col min="5" max="5" width="10.1640625" customWidth="1"/>
    <col min="6" max="6" width="9.6640625" customWidth="1"/>
    <col min="7" max="7" width="8.6640625" customWidth="1"/>
    <col min="8" max="8" width="8.83203125" customWidth="1"/>
    <col min="9" max="9" width="13.83203125" customWidth="1"/>
    <col min="10" max="10" width="10.5" customWidth="1"/>
    <col min="11" max="11" width="12.1640625" customWidth="1"/>
  </cols>
  <sheetData>
    <row r="1" spans="1:14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"/>
      <c r="N1" s="3"/>
    </row>
    <row r="2" spans="1:14" ht="15.75" customHeight="1">
      <c r="A2" s="137" t="s">
        <v>556</v>
      </c>
      <c r="B2" s="136"/>
      <c r="C2" s="136"/>
      <c r="D2" s="136"/>
      <c r="E2" s="136"/>
      <c r="F2" s="136"/>
      <c r="G2" s="136"/>
      <c r="H2" s="136"/>
      <c r="I2" s="136"/>
      <c r="J2" s="136"/>
      <c r="L2" s="100" t="s">
        <v>557</v>
      </c>
      <c r="N2" s="3"/>
    </row>
    <row r="3" spans="1:14" ht="15.75" customHeight="1">
      <c r="A3" s="50" t="s">
        <v>3</v>
      </c>
      <c r="B3" s="50" t="s">
        <v>4</v>
      </c>
      <c r="C3" s="94" t="s">
        <v>5</v>
      </c>
      <c r="D3" s="78" t="s">
        <v>11</v>
      </c>
      <c r="E3" s="78" t="s">
        <v>9</v>
      </c>
      <c r="F3" s="78" t="s">
        <v>359</v>
      </c>
      <c r="G3" s="78" t="s">
        <v>7</v>
      </c>
      <c r="H3" s="78" t="s">
        <v>360</v>
      </c>
      <c r="I3" s="78" t="s">
        <v>518</v>
      </c>
      <c r="J3" s="78" t="s">
        <v>212</v>
      </c>
      <c r="K3" s="78" t="s">
        <v>558</v>
      </c>
      <c r="L3" s="73" t="s">
        <v>14</v>
      </c>
      <c r="M3" s="73" t="s">
        <v>15</v>
      </c>
    </row>
    <row r="4" spans="1:14" ht="15.75" customHeight="1">
      <c r="A4" s="53"/>
      <c r="B4" s="53"/>
      <c r="C4" s="95" t="s">
        <v>17</v>
      </c>
      <c r="D4" s="78">
        <v>50</v>
      </c>
      <c r="E4" s="78">
        <v>50</v>
      </c>
      <c r="F4" s="78">
        <v>50</v>
      </c>
      <c r="G4" s="78">
        <v>50</v>
      </c>
      <c r="H4" s="78">
        <v>50</v>
      </c>
      <c r="I4" s="78">
        <v>50</v>
      </c>
      <c r="J4" s="78">
        <v>25</v>
      </c>
      <c r="K4" s="78">
        <v>25</v>
      </c>
      <c r="L4" s="77">
        <f>SUM(B4:K4)</f>
        <v>350</v>
      </c>
      <c r="M4" s="74"/>
    </row>
    <row r="5" spans="1:14" ht="15.75" customHeight="1">
      <c r="A5" s="53"/>
      <c r="B5" s="53"/>
      <c r="C5" s="96" t="s">
        <v>18</v>
      </c>
      <c r="D5" s="80" t="s">
        <v>19</v>
      </c>
      <c r="E5" s="80" t="s">
        <v>19</v>
      </c>
      <c r="F5" s="80" t="s">
        <v>19</v>
      </c>
      <c r="G5" s="80" t="s">
        <v>19</v>
      </c>
      <c r="H5" s="80" t="s">
        <v>19</v>
      </c>
      <c r="I5" s="80" t="s">
        <v>19</v>
      </c>
      <c r="J5" s="80" t="s">
        <v>19</v>
      </c>
      <c r="K5" s="80" t="s">
        <v>19</v>
      </c>
      <c r="L5" s="79" t="s">
        <v>19</v>
      </c>
      <c r="M5" s="75"/>
    </row>
    <row r="6" spans="1:14" ht="6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4" ht="15.75" customHeight="1">
      <c r="A7" s="114" t="s">
        <v>559</v>
      </c>
      <c r="B7" s="36">
        <v>1</v>
      </c>
      <c r="C7" s="113" t="s">
        <v>560</v>
      </c>
      <c r="D7" s="25">
        <v>41</v>
      </c>
      <c r="E7" s="25">
        <v>45</v>
      </c>
      <c r="F7" s="25">
        <v>24</v>
      </c>
      <c r="G7" s="25">
        <v>21.5</v>
      </c>
      <c r="H7" s="25">
        <v>35</v>
      </c>
      <c r="I7" s="25">
        <v>24</v>
      </c>
      <c r="J7" s="25">
        <v>21</v>
      </c>
      <c r="K7" s="25">
        <v>18</v>
      </c>
      <c r="L7" s="101">
        <f t="shared" ref="L7:L47" si="0">SUM(D7:K7)</f>
        <v>229.5</v>
      </c>
      <c r="M7" s="43"/>
    </row>
    <row r="8" spans="1:14" ht="15.75" customHeight="1">
      <c r="A8" s="114" t="s">
        <v>561</v>
      </c>
      <c r="B8" s="36">
        <v>2</v>
      </c>
      <c r="C8" s="113" t="s">
        <v>562</v>
      </c>
      <c r="D8" s="25">
        <v>45</v>
      </c>
      <c r="E8" s="25">
        <v>23</v>
      </c>
      <c r="F8" s="25">
        <v>35</v>
      </c>
      <c r="G8" s="25">
        <v>25.5</v>
      </c>
      <c r="H8" s="30">
        <v>30</v>
      </c>
      <c r="I8" s="30">
        <v>20</v>
      </c>
      <c r="J8" s="25">
        <v>19</v>
      </c>
      <c r="K8" s="30">
        <v>21</v>
      </c>
      <c r="L8" s="101">
        <f t="shared" si="0"/>
        <v>218.5</v>
      </c>
      <c r="M8" s="43"/>
    </row>
    <row r="9" spans="1:14" ht="15.75" customHeight="1">
      <c r="A9" s="114" t="s">
        <v>563</v>
      </c>
      <c r="B9" s="36">
        <v>3</v>
      </c>
      <c r="C9" s="113" t="s">
        <v>564</v>
      </c>
      <c r="D9" s="25">
        <v>44</v>
      </c>
      <c r="E9" s="25">
        <v>43</v>
      </c>
      <c r="F9" s="25">
        <v>43</v>
      </c>
      <c r="G9" s="25">
        <v>20</v>
      </c>
      <c r="H9" s="30">
        <v>46</v>
      </c>
      <c r="I9" s="30">
        <v>40</v>
      </c>
      <c r="J9" s="25">
        <v>20</v>
      </c>
      <c r="K9" s="30">
        <v>23</v>
      </c>
      <c r="L9" s="101">
        <f t="shared" si="0"/>
        <v>279</v>
      </c>
      <c r="M9" s="43"/>
    </row>
    <row r="10" spans="1:14" ht="15.75" customHeight="1">
      <c r="A10" s="114" t="s">
        <v>565</v>
      </c>
      <c r="B10" s="36">
        <v>4</v>
      </c>
      <c r="C10" s="113" t="s">
        <v>566</v>
      </c>
      <c r="D10" s="25">
        <v>44</v>
      </c>
      <c r="E10" s="25">
        <v>41.5</v>
      </c>
      <c r="F10" s="25">
        <v>45</v>
      </c>
      <c r="G10" s="25">
        <v>34</v>
      </c>
      <c r="H10" s="30">
        <v>46</v>
      </c>
      <c r="I10" s="30">
        <v>40</v>
      </c>
      <c r="J10" s="25">
        <v>22</v>
      </c>
      <c r="K10" s="30">
        <v>23</v>
      </c>
      <c r="L10" s="101">
        <f t="shared" si="0"/>
        <v>295.5</v>
      </c>
      <c r="M10" s="43"/>
    </row>
    <row r="11" spans="1:14" ht="15.75" customHeight="1">
      <c r="A11" s="114" t="s">
        <v>567</v>
      </c>
      <c r="B11" s="36">
        <v>5</v>
      </c>
      <c r="C11" s="113" t="s">
        <v>568</v>
      </c>
      <c r="D11" s="25">
        <v>38</v>
      </c>
      <c r="E11" s="25">
        <v>27</v>
      </c>
      <c r="F11" s="25">
        <v>37</v>
      </c>
      <c r="G11" s="25">
        <v>20</v>
      </c>
      <c r="H11" s="30">
        <v>29</v>
      </c>
      <c r="I11" s="30">
        <v>32</v>
      </c>
      <c r="J11" s="25">
        <v>17</v>
      </c>
      <c r="K11" s="30">
        <v>18</v>
      </c>
      <c r="L11" s="101">
        <f t="shared" si="0"/>
        <v>218</v>
      </c>
      <c r="M11" s="43"/>
    </row>
    <row r="12" spans="1:14" ht="15.75" customHeight="1">
      <c r="A12" s="114" t="s">
        <v>569</v>
      </c>
      <c r="B12" s="36">
        <v>6</v>
      </c>
      <c r="C12" s="113" t="s">
        <v>570</v>
      </c>
      <c r="D12" s="25">
        <v>16</v>
      </c>
      <c r="E12" s="25">
        <v>3</v>
      </c>
      <c r="F12" s="25">
        <v>3</v>
      </c>
      <c r="G12" s="25">
        <v>0</v>
      </c>
      <c r="H12" s="30">
        <v>1</v>
      </c>
      <c r="I12" s="30">
        <v>2</v>
      </c>
      <c r="J12" s="25" t="s">
        <v>23</v>
      </c>
      <c r="K12" s="30">
        <v>3</v>
      </c>
      <c r="L12" s="101">
        <f t="shared" si="0"/>
        <v>28</v>
      </c>
      <c r="M12" s="43"/>
    </row>
    <row r="13" spans="1:14" ht="15.75" customHeight="1">
      <c r="A13" s="114" t="s">
        <v>571</v>
      </c>
      <c r="B13" s="36">
        <v>7</v>
      </c>
      <c r="C13" s="113" t="s">
        <v>572</v>
      </c>
      <c r="D13" s="25">
        <v>41</v>
      </c>
      <c r="E13" s="25">
        <v>23</v>
      </c>
      <c r="F13" s="25">
        <v>26</v>
      </c>
      <c r="G13" s="25">
        <v>21</v>
      </c>
      <c r="H13" s="30">
        <v>34</v>
      </c>
      <c r="I13" s="30">
        <v>28</v>
      </c>
      <c r="J13" s="25">
        <v>20.5</v>
      </c>
      <c r="K13" s="30">
        <v>17</v>
      </c>
      <c r="L13" s="101">
        <f t="shared" si="0"/>
        <v>210.5</v>
      </c>
      <c r="M13" s="43"/>
    </row>
    <row r="14" spans="1:14" ht="16">
      <c r="A14" s="114" t="s">
        <v>573</v>
      </c>
      <c r="B14" s="36">
        <v>8</v>
      </c>
      <c r="C14" s="113" t="s">
        <v>574</v>
      </c>
      <c r="D14" s="25">
        <v>26</v>
      </c>
      <c r="E14" s="25">
        <v>12</v>
      </c>
      <c r="F14" s="25">
        <v>7</v>
      </c>
      <c r="G14" s="25">
        <v>4</v>
      </c>
      <c r="H14" s="30">
        <v>18</v>
      </c>
      <c r="I14" s="30">
        <v>16</v>
      </c>
      <c r="J14" s="25">
        <v>5</v>
      </c>
      <c r="K14" s="30">
        <v>8</v>
      </c>
      <c r="L14" s="101">
        <f t="shared" si="0"/>
        <v>96</v>
      </c>
      <c r="M14" s="43"/>
    </row>
    <row r="15" spans="1:14" ht="15.75" customHeight="1">
      <c r="A15" s="114" t="s">
        <v>575</v>
      </c>
      <c r="B15" s="36">
        <v>9</v>
      </c>
      <c r="C15" s="113" t="s">
        <v>576</v>
      </c>
      <c r="D15" s="25">
        <v>38</v>
      </c>
      <c r="E15" s="25">
        <v>32</v>
      </c>
      <c r="F15" s="25">
        <v>35</v>
      </c>
      <c r="G15" s="25">
        <v>24</v>
      </c>
      <c r="H15" s="30">
        <v>22</v>
      </c>
      <c r="I15" s="30">
        <v>42</v>
      </c>
      <c r="J15" s="25">
        <v>16</v>
      </c>
      <c r="K15" s="30">
        <v>22</v>
      </c>
      <c r="L15" s="101">
        <f t="shared" si="0"/>
        <v>231</v>
      </c>
      <c r="M15" s="43"/>
    </row>
    <row r="16" spans="1:14" ht="15.75" customHeight="1">
      <c r="A16" s="114"/>
      <c r="B16" s="36">
        <v>10</v>
      </c>
      <c r="C16" s="113" t="s">
        <v>577</v>
      </c>
      <c r="D16" s="25">
        <v>11</v>
      </c>
      <c r="E16" s="25">
        <v>1</v>
      </c>
      <c r="F16" s="25">
        <v>1</v>
      </c>
      <c r="G16" s="25">
        <v>0</v>
      </c>
      <c r="H16" s="30">
        <v>1</v>
      </c>
      <c r="I16" s="30">
        <v>5</v>
      </c>
      <c r="J16" s="25">
        <v>3</v>
      </c>
      <c r="K16" s="30">
        <v>8</v>
      </c>
      <c r="L16" s="101">
        <f t="shared" si="0"/>
        <v>30</v>
      </c>
      <c r="M16" s="43"/>
    </row>
    <row r="17" spans="1:13" ht="15.75" customHeight="1">
      <c r="A17" s="114" t="s">
        <v>578</v>
      </c>
      <c r="B17" s="36">
        <v>11</v>
      </c>
      <c r="C17" s="113" t="s">
        <v>579</v>
      </c>
      <c r="D17" s="25">
        <v>48</v>
      </c>
      <c r="E17" s="25">
        <v>48.5</v>
      </c>
      <c r="F17" s="25">
        <v>48</v>
      </c>
      <c r="G17" s="25">
        <v>50</v>
      </c>
      <c r="H17" s="30">
        <v>49</v>
      </c>
      <c r="I17" s="30">
        <v>48</v>
      </c>
      <c r="J17" s="25">
        <v>25</v>
      </c>
      <c r="K17" s="30">
        <v>24.5</v>
      </c>
      <c r="L17" s="101">
        <f t="shared" si="0"/>
        <v>341</v>
      </c>
      <c r="M17" s="43"/>
    </row>
    <row r="18" spans="1:13" ht="15.75" customHeight="1">
      <c r="A18" s="114" t="s">
        <v>580</v>
      </c>
      <c r="B18" s="36">
        <v>12</v>
      </c>
      <c r="C18" s="113" t="s">
        <v>581</v>
      </c>
      <c r="D18" s="25">
        <v>44</v>
      </c>
      <c r="E18" s="25">
        <v>43</v>
      </c>
      <c r="F18" s="25">
        <v>40</v>
      </c>
      <c r="G18" s="25">
        <v>18</v>
      </c>
      <c r="H18" s="30">
        <v>45</v>
      </c>
      <c r="I18" s="30">
        <v>40</v>
      </c>
      <c r="J18" s="25">
        <v>21</v>
      </c>
      <c r="K18" s="30">
        <v>23</v>
      </c>
      <c r="L18" s="101">
        <f t="shared" si="0"/>
        <v>274</v>
      </c>
      <c r="M18" s="43"/>
    </row>
    <row r="19" spans="1:13" ht="15.75" customHeight="1">
      <c r="A19" s="114" t="s">
        <v>582</v>
      </c>
      <c r="B19" s="36">
        <v>13</v>
      </c>
      <c r="C19" s="113" t="s">
        <v>583</v>
      </c>
      <c r="D19" s="25">
        <v>34</v>
      </c>
      <c r="E19" s="25">
        <v>20</v>
      </c>
      <c r="F19" s="25">
        <v>11</v>
      </c>
      <c r="G19" s="25">
        <v>7</v>
      </c>
      <c r="H19" s="30">
        <v>25</v>
      </c>
      <c r="I19" s="30">
        <v>22</v>
      </c>
      <c r="J19" s="25">
        <v>13</v>
      </c>
      <c r="K19" s="30">
        <v>15</v>
      </c>
      <c r="L19" s="101">
        <f t="shared" si="0"/>
        <v>147</v>
      </c>
      <c r="M19" s="43"/>
    </row>
    <row r="20" spans="1:13" ht="15.75" customHeight="1">
      <c r="A20" s="114" t="s">
        <v>584</v>
      </c>
      <c r="B20" s="36">
        <v>14</v>
      </c>
      <c r="C20" s="113" t="s">
        <v>585</v>
      </c>
      <c r="D20" s="25">
        <v>39</v>
      </c>
      <c r="E20" s="25">
        <v>9</v>
      </c>
      <c r="F20" s="25">
        <v>14</v>
      </c>
      <c r="G20" s="25">
        <v>9</v>
      </c>
      <c r="H20" s="30">
        <v>12</v>
      </c>
      <c r="I20" s="30">
        <v>22</v>
      </c>
      <c r="J20" s="25">
        <v>16</v>
      </c>
      <c r="K20" s="30">
        <v>15</v>
      </c>
      <c r="L20" s="101">
        <f t="shared" si="0"/>
        <v>136</v>
      </c>
      <c r="M20" s="43"/>
    </row>
    <row r="21" spans="1:13" ht="15.75" customHeight="1">
      <c r="A21" s="114" t="s">
        <v>586</v>
      </c>
      <c r="B21" s="36">
        <v>15</v>
      </c>
      <c r="C21" s="113" t="s">
        <v>587</v>
      </c>
      <c r="D21" s="25">
        <v>29</v>
      </c>
      <c r="E21" s="25">
        <v>10</v>
      </c>
      <c r="F21" s="25">
        <v>6</v>
      </c>
      <c r="G21" s="25">
        <v>3</v>
      </c>
      <c r="H21" s="30">
        <v>8</v>
      </c>
      <c r="I21" s="30">
        <v>4</v>
      </c>
      <c r="J21" s="25">
        <v>8</v>
      </c>
      <c r="K21" s="30">
        <v>12</v>
      </c>
      <c r="L21" s="101">
        <f t="shared" si="0"/>
        <v>80</v>
      </c>
      <c r="M21" s="43"/>
    </row>
    <row r="22" spans="1:13" ht="15.75" customHeight="1">
      <c r="A22" s="114" t="s">
        <v>588</v>
      </c>
      <c r="B22" s="36">
        <v>16</v>
      </c>
      <c r="C22" s="113" t="s">
        <v>589</v>
      </c>
      <c r="D22" s="25">
        <v>41</v>
      </c>
      <c r="E22" s="25">
        <v>35</v>
      </c>
      <c r="F22" s="25">
        <v>33</v>
      </c>
      <c r="G22" s="25">
        <v>38</v>
      </c>
      <c r="H22" s="30">
        <v>42</v>
      </c>
      <c r="I22" s="30">
        <v>42</v>
      </c>
      <c r="J22" s="25">
        <v>18</v>
      </c>
      <c r="K22" s="30">
        <v>20</v>
      </c>
      <c r="L22" s="101">
        <f t="shared" si="0"/>
        <v>269</v>
      </c>
      <c r="M22" s="43"/>
    </row>
    <row r="23" spans="1:13" ht="15.75" customHeight="1">
      <c r="A23" s="114" t="s">
        <v>590</v>
      </c>
      <c r="B23" s="36">
        <v>17</v>
      </c>
      <c r="C23" s="113" t="s">
        <v>591</v>
      </c>
      <c r="D23" s="25">
        <v>45</v>
      </c>
      <c r="E23" s="25">
        <v>32</v>
      </c>
      <c r="F23" s="25">
        <v>19</v>
      </c>
      <c r="G23" s="25">
        <v>10</v>
      </c>
      <c r="H23" s="30">
        <v>21</v>
      </c>
      <c r="I23" s="30">
        <v>30</v>
      </c>
      <c r="J23" s="25">
        <v>18.5</v>
      </c>
      <c r="K23" s="30">
        <v>20</v>
      </c>
      <c r="L23" s="101">
        <f t="shared" si="0"/>
        <v>195.5</v>
      </c>
      <c r="M23" s="43"/>
    </row>
    <row r="24" spans="1:13" ht="15.75" customHeight="1">
      <c r="A24" s="114" t="s">
        <v>592</v>
      </c>
      <c r="B24" s="36">
        <v>18</v>
      </c>
      <c r="C24" s="113" t="s">
        <v>593</v>
      </c>
      <c r="D24" s="25">
        <v>45</v>
      </c>
      <c r="E24" s="25">
        <v>42.5</v>
      </c>
      <c r="F24" s="25">
        <v>27</v>
      </c>
      <c r="G24" s="25">
        <v>24.5</v>
      </c>
      <c r="H24" s="30">
        <v>23</v>
      </c>
      <c r="I24" s="30">
        <v>40</v>
      </c>
      <c r="J24" s="25">
        <v>18</v>
      </c>
      <c r="K24" s="30">
        <v>22</v>
      </c>
      <c r="L24" s="101">
        <f t="shared" si="0"/>
        <v>242</v>
      </c>
      <c r="M24" s="43"/>
    </row>
    <row r="25" spans="1:13" ht="15.75" customHeight="1">
      <c r="A25" s="114" t="s">
        <v>594</v>
      </c>
      <c r="B25" s="36">
        <v>19</v>
      </c>
      <c r="C25" s="113" t="s">
        <v>595</v>
      </c>
      <c r="D25" s="25">
        <v>29</v>
      </c>
      <c r="E25" s="25">
        <v>5</v>
      </c>
      <c r="F25" s="25">
        <v>13</v>
      </c>
      <c r="G25" s="25">
        <v>6</v>
      </c>
      <c r="H25" s="30">
        <v>1</v>
      </c>
      <c r="I25" s="30">
        <v>18</v>
      </c>
      <c r="J25" s="25">
        <v>5</v>
      </c>
      <c r="K25" s="30">
        <v>12</v>
      </c>
      <c r="L25" s="101">
        <f t="shared" si="0"/>
        <v>89</v>
      </c>
      <c r="M25" s="43"/>
    </row>
    <row r="26" spans="1:13" ht="15.75" customHeight="1">
      <c r="A26" s="114" t="s">
        <v>596</v>
      </c>
      <c r="B26" s="36">
        <v>20</v>
      </c>
      <c r="C26" s="113" t="s">
        <v>597</v>
      </c>
      <c r="D26" s="25">
        <v>37</v>
      </c>
      <c r="E26" s="25">
        <v>5</v>
      </c>
      <c r="F26" s="25">
        <v>8</v>
      </c>
      <c r="G26" s="25">
        <v>0</v>
      </c>
      <c r="H26" s="30">
        <v>5</v>
      </c>
      <c r="I26" s="30">
        <v>6</v>
      </c>
      <c r="J26" s="25">
        <v>11</v>
      </c>
      <c r="K26" s="30">
        <v>8</v>
      </c>
      <c r="L26" s="101">
        <f t="shared" si="0"/>
        <v>80</v>
      </c>
      <c r="M26" s="43"/>
    </row>
    <row r="27" spans="1:13" ht="15.75" customHeight="1">
      <c r="A27" s="114" t="s">
        <v>598</v>
      </c>
      <c r="B27" s="36">
        <v>21</v>
      </c>
      <c r="C27" s="113" t="s">
        <v>599</v>
      </c>
      <c r="D27" s="25">
        <v>38</v>
      </c>
      <c r="E27" s="25">
        <v>40</v>
      </c>
      <c r="F27" s="25">
        <v>41</v>
      </c>
      <c r="G27" s="25">
        <v>26.5</v>
      </c>
      <c r="H27" s="30">
        <v>47</v>
      </c>
      <c r="I27" s="30">
        <v>45</v>
      </c>
      <c r="J27" s="25">
        <v>19</v>
      </c>
      <c r="K27" s="30">
        <v>23</v>
      </c>
      <c r="L27" s="101">
        <f t="shared" si="0"/>
        <v>279.5</v>
      </c>
      <c r="M27" s="43"/>
    </row>
    <row r="28" spans="1:13" ht="15.75" customHeight="1">
      <c r="A28" s="114" t="s">
        <v>600</v>
      </c>
      <c r="B28" s="36">
        <v>22</v>
      </c>
      <c r="C28" s="113" t="s">
        <v>601</v>
      </c>
      <c r="D28" s="25">
        <v>33</v>
      </c>
      <c r="E28" s="25">
        <v>26</v>
      </c>
      <c r="F28" s="25">
        <v>21</v>
      </c>
      <c r="G28" s="25">
        <v>13</v>
      </c>
      <c r="H28" s="30">
        <v>23</v>
      </c>
      <c r="I28" s="30">
        <v>26</v>
      </c>
      <c r="J28" s="25">
        <v>14.5</v>
      </c>
      <c r="K28" s="30">
        <v>13</v>
      </c>
      <c r="L28" s="101">
        <f t="shared" si="0"/>
        <v>169.5</v>
      </c>
      <c r="M28" s="43"/>
    </row>
    <row r="29" spans="1:13" ht="15.75" customHeight="1">
      <c r="A29" s="114" t="s">
        <v>602</v>
      </c>
      <c r="B29" s="36">
        <v>23</v>
      </c>
      <c r="C29" s="113" t="s">
        <v>603</v>
      </c>
      <c r="D29" s="25">
        <v>21</v>
      </c>
      <c r="E29" s="25">
        <v>3</v>
      </c>
      <c r="F29" s="25">
        <v>2</v>
      </c>
      <c r="G29" s="25">
        <v>1</v>
      </c>
      <c r="H29" s="30">
        <v>1</v>
      </c>
      <c r="I29" s="30">
        <v>6</v>
      </c>
      <c r="J29" s="25">
        <v>2</v>
      </c>
      <c r="K29" s="30">
        <v>8</v>
      </c>
      <c r="L29" s="101">
        <f t="shared" si="0"/>
        <v>44</v>
      </c>
      <c r="M29" s="43"/>
    </row>
    <row r="30" spans="1:13" ht="15.75" customHeight="1">
      <c r="A30" s="114"/>
      <c r="B30" s="36">
        <v>24</v>
      </c>
      <c r="C30" s="113" t="s">
        <v>604</v>
      </c>
      <c r="D30" s="25">
        <v>19</v>
      </c>
      <c r="E30" s="25">
        <v>1</v>
      </c>
      <c r="F30" s="25">
        <v>1</v>
      </c>
      <c r="G30" s="25">
        <v>3</v>
      </c>
      <c r="H30" s="30">
        <v>1</v>
      </c>
      <c r="I30" s="30">
        <v>6</v>
      </c>
      <c r="J30" s="25">
        <v>6</v>
      </c>
      <c r="K30" s="30">
        <v>8</v>
      </c>
      <c r="L30" s="101">
        <f t="shared" si="0"/>
        <v>45</v>
      </c>
      <c r="M30" s="43"/>
    </row>
    <row r="31" spans="1:13" ht="15.75" customHeight="1">
      <c r="A31" s="114"/>
      <c r="B31" s="36">
        <v>25</v>
      </c>
      <c r="C31" s="113" t="s">
        <v>605</v>
      </c>
      <c r="D31" s="25">
        <v>23</v>
      </c>
      <c r="E31" s="25">
        <v>4</v>
      </c>
      <c r="F31" s="25">
        <v>10</v>
      </c>
      <c r="G31" s="25">
        <v>2</v>
      </c>
      <c r="H31" s="30">
        <v>10</v>
      </c>
      <c r="I31" s="30">
        <v>4</v>
      </c>
      <c r="J31" s="25">
        <v>6</v>
      </c>
      <c r="K31" s="30">
        <v>8</v>
      </c>
      <c r="L31" s="101">
        <f t="shared" si="0"/>
        <v>67</v>
      </c>
      <c r="M31" s="43"/>
    </row>
    <row r="32" spans="1:13" ht="15.75" customHeight="1">
      <c r="A32" s="114" t="s">
        <v>606</v>
      </c>
      <c r="B32" s="36">
        <v>26</v>
      </c>
      <c r="C32" s="113" t="s">
        <v>607</v>
      </c>
      <c r="D32" s="25">
        <v>48</v>
      </c>
      <c r="E32" s="25">
        <v>47</v>
      </c>
      <c r="F32" s="25">
        <v>46</v>
      </c>
      <c r="G32" s="25">
        <v>39</v>
      </c>
      <c r="H32" s="30">
        <v>47</v>
      </c>
      <c r="I32" s="30">
        <v>45</v>
      </c>
      <c r="J32" s="25">
        <v>23</v>
      </c>
      <c r="K32" s="30">
        <v>23.5</v>
      </c>
      <c r="L32" s="101">
        <f t="shared" si="0"/>
        <v>318.5</v>
      </c>
      <c r="M32" s="43"/>
    </row>
    <row r="33" spans="1:13" ht="15.75" customHeight="1">
      <c r="A33" s="114" t="s">
        <v>608</v>
      </c>
      <c r="B33" s="36">
        <v>27</v>
      </c>
      <c r="C33" s="113" t="s">
        <v>609</v>
      </c>
      <c r="D33" s="25">
        <v>43</v>
      </c>
      <c r="E33" s="25">
        <v>36</v>
      </c>
      <c r="F33" s="25">
        <v>31</v>
      </c>
      <c r="G33" s="25">
        <v>34</v>
      </c>
      <c r="H33" s="30">
        <v>32</v>
      </c>
      <c r="I33" s="30">
        <v>36</v>
      </c>
      <c r="J33" s="25">
        <v>20</v>
      </c>
      <c r="K33" s="30">
        <v>20</v>
      </c>
      <c r="L33" s="101">
        <f t="shared" si="0"/>
        <v>252</v>
      </c>
      <c r="M33" s="43"/>
    </row>
    <row r="34" spans="1:13" ht="15.75" customHeight="1">
      <c r="A34" s="114" t="s">
        <v>610</v>
      </c>
      <c r="B34" s="36">
        <v>28</v>
      </c>
      <c r="C34" s="113" t="s">
        <v>611</v>
      </c>
      <c r="D34" s="25">
        <v>32</v>
      </c>
      <c r="E34" s="25">
        <v>15</v>
      </c>
      <c r="F34" s="25">
        <v>27</v>
      </c>
      <c r="G34" s="25">
        <v>41</v>
      </c>
      <c r="H34" s="30">
        <v>18</v>
      </c>
      <c r="I34" s="30">
        <v>40</v>
      </c>
      <c r="J34" s="25">
        <v>16</v>
      </c>
      <c r="K34" s="30">
        <v>15</v>
      </c>
      <c r="L34" s="101">
        <f t="shared" si="0"/>
        <v>204</v>
      </c>
      <c r="M34" s="43"/>
    </row>
    <row r="35" spans="1:13" ht="15.75" customHeight="1">
      <c r="A35" s="114" t="s">
        <v>612</v>
      </c>
      <c r="B35" s="36">
        <v>29</v>
      </c>
      <c r="C35" s="113" t="s">
        <v>613</v>
      </c>
      <c r="D35" s="25">
        <v>45</v>
      </c>
      <c r="E35" s="25">
        <v>41.5</v>
      </c>
      <c r="F35" s="25">
        <v>36</v>
      </c>
      <c r="G35" s="25">
        <v>16</v>
      </c>
      <c r="H35" s="30">
        <v>46</v>
      </c>
      <c r="I35" s="30">
        <v>28</v>
      </c>
      <c r="J35" s="25">
        <v>19</v>
      </c>
      <c r="K35" s="30">
        <v>20</v>
      </c>
      <c r="L35" s="101">
        <f t="shared" si="0"/>
        <v>251.5</v>
      </c>
      <c r="M35" s="43"/>
    </row>
    <row r="36" spans="1:13" ht="16">
      <c r="A36" s="114" t="s">
        <v>614</v>
      </c>
      <c r="B36" s="36">
        <v>30</v>
      </c>
      <c r="C36" s="113" t="s">
        <v>615</v>
      </c>
      <c r="D36" s="25">
        <v>16</v>
      </c>
      <c r="E36" s="25">
        <v>9</v>
      </c>
      <c r="F36" s="25">
        <v>7</v>
      </c>
      <c r="G36" s="25">
        <v>0</v>
      </c>
      <c r="H36" s="30">
        <v>11</v>
      </c>
      <c r="I36" s="30">
        <v>8</v>
      </c>
      <c r="J36" s="25">
        <v>6</v>
      </c>
      <c r="K36" s="30">
        <v>8</v>
      </c>
      <c r="L36" s="101">
        <f t="shared" si="0"/>
        <v>65</v>
      </c>
      <c r="M36" s="43"/>
    </row>
    <row r="37" spans="1:13" ht="15.75" customHeight="1">
      <c r="A37" s="114" t="s">
        <v>616</v>
      </c>
      <c r="B37" s="36">
        <v>31</v>
      </c>
      <c r="C37" s="113" t="s">
        <v>617</v>
      </c>
      <c r="D37" s="25">
        <v>45</v>
      </c>
      <c r="E37" s="25">
        <v>39</v>
      </c>
      <c r="F37" s="25">
        <v>35</v>
      </c>
      <c r="G37" s="25">
        <v>27</v>
      </c>
      <c r="H37" s="30">
        <v>38</v>
      </c>
      <c r="I37" s="30">
        <v>40</v>
      </c>
      <c r="J37" s="25">
        <v>21</v>
      </c>
      <c r="K37" s="30">
        <v>23</v>
      </c>
      <c r="L37" s="101">
        <f t="shared" si="0"/>
        <v>268</v>
      </c>
      <c r="M37" s="43"/>
    </row>
    <row r="38" spans="1:13" ht="15.75" customHeight="1">
      <c r="A38" s="115" t="s">
        <v>618</v>
      </c>
      <c r="B38" s="116">
        <v>32</v>
      </c>
      <c r="C38" s="42" t="s">
        <v>619</v>
      </c>
      <c r="D38" s="43">
        <v>46</v>
      </c>
      <c r="E38" s="43">
        <v>29</v>
      </c>
      <c r="F38" s="43">
        <v>36</v>
      </c>
      <c r="G38" s="43">
        <v>40</v>
      </c>
      <c r="H38" s="30">
        <v>38</v>
      </c>
      <c r="I38" s="30">
        <v>46</v>
      </c>
      <c r="J38" s="43">
        <v>23.5</v>
      </c>
      <c r="K38" s="30">
        <v>20</v>
      </c>
      <c r="L38" s="101">
        <f t="shared" si="0"/>
        <v>278.5</v>
      </c>
      <c r="M38" s="43"/>
    </row>
    <row r="39" spans="1:13" ht="15.75" customHeight="1">
      <c r="A39" s="115" t="s">
        <v>620</v>
      </c>
      <c r="B39" s="116">
        <v>33</v>
      </c>
      <c r="C39" s="42" t="s">
        <v>299</v>
      </c>
      <c r="D39" s="43">
        <v>33</v>
      </c>
      <c r="E39" s="43">
        <v>32</v>
      </c>
      <c r="F39" s="43">
        <v>31</v>
      </c>
      <c r="G39" s="43">
        <v>15</v>
      </c>
      <c r="H39" s="30">
        <v>26</v>
      </c>
      <c r="I39" s="30">
        <v>32</v>
      </c>
      <c r="J39" s="43">
        <v>18.5</v>
      </c>
      <c r="K39" s="30">
        <v>18</v>
      </c>
      <c r="L39" s="101">
        <f t="shared" si="0"/>
        <v>205.5</v>
      </c>
      <c r="M39" s="43"/>
    </row>
    <row r="40" spans="1:13" ht="15.75" customHeight="1">
      <c r="A40" s="115"/>
      <c r="B40" s="116">
        <v>34</v>
      </c>
      <c r="C40" s="42" t="s">
        <v>621</v>
      </c>
      <c r="D40" s="43">
        <v>18</v>
      </c>
      <c r="E40" s="43">
        <v>3</v>
      </c>
      <c r="F40" s="43">
        <v>7</v>
      </c>
      <c r="G40" s="43">
        <v>0</v>
      </c>
      <c r="H40" s="30">
        <v>2</v>
      </c>
      <c r="I40" s="30">
        <v>16</v>
      </c>
      <c r="J40" s="43">
        <v>4.5</v>
      </c>
      <c r="K40" s="30">
        <v>2</v>
      </c>
      <c r="L40" s="101">
        <f t="shared" si="0"/>
        <v>52.5</v>
      </c>
      <c r="M40" s="43"/>
    </row>
    <row r="41" spans="1:13" ht="15.75" customHeight="1">
      <c r="A41" s="115" t="s">
        <v>622</v>
      </c>
      <c r="B41" s="116">
        <v>35</v>
      </c>
      <c r="C41" s="113" t="s">
        <v>623</v>
      </c>
      <c r="D41" s="43">
        <v>39</v>
      </c>
      <c r="E41" s="43">
        <v>30</v>
      </c>
      <c r="F41" s="43">
        <v>25</v>
      </c>
      <c r="G41" s="43">
        <v>47</v>
      </c>
      <c r="H41" s="30">
        <v>18</v>
      </c>
      <c r="I41" s="30">
        <v>44.5</v>
      </c>
      <c r="J41" s="43">
        <v>20.5</v>
      </c>
      <c r="K41" s="30">
        <v>18</v>
      </c>
      <c r="L41" s="101">
        <f t="shared" si="0"/>
        <v>242</v>
      </c>
      <c r="M41" s="43"/>
    </row>
    <row r="42" spans="1:13" ht="15.75" customHeight="1">
      <c r="A42" s="115" t="s">
        <v>624</v>
      </c>
      <c r="B42" s="116">
        <v>36</v>
      </c>
      <c r="C42" s="113" t="s">
        <v>625</v>
      </c>
      <c r="D42" s="43">
        <v>32</v>
      </c>
      <c r="E42" s="43">
        <v>20</v>
      </c>
      <c r="F42" s="43">
        <v>19</v>
      </c>
      <c r="G42" s="43">
        <v>11</v>
      </c>
      <c r="H42" s="30">
        <v>18</v>
      </c>
      <c r="I42" s="30">
        <v>30</v>
      </c>
      <c r="J42" s="43">
        <v>12.5</v>
      </c>
      <c r="K42" s="30">
        <v>12</v>
      </c>
      <c r="L42" s="101">
        <f t="shared" si="0"/>
        <v>154.5</v>
      </c>
      <c r="M42" s="43"/>
    </row>
    <row r="43" spans="1:13" ht="15.75" customHeight="1">
      <c r="A43" s="115" t="s">
        <v>626</v>
      </c>
      <c r="B43" s="116">
        <v>37</v>
      </c>
      <c r="C43" s="113" t="s">
        <v>627</v>
      </c>
      <c r="D43" s="43">
        <v>40</v>
      </c>
      <c r="E43" s="43">
        <v>16</v>
      </c>
      <c r="F43" s="43">
        <v>13</v>
      </c>
      <c r="G43" s="43">
        <v>9</v>
      </c>
      <c r="H43" s="30">
        <v>16</v>
      </c>
      <c r="I43" s="30">
        <v>22</v>
      </c>
      <c r="J43" s="43">
        <v>15</v>
      </c>
      <c r="K43" s="30">
        <v>13</v>
      </c>
      <c r="L43" s="101">
        <f t="shared" si="0"/>
        <v>144</v>
      </c>
      <c r="M43" s="43"/>
    </row>
    <row r="44" spans="1:13" ht="15.75" customHeight="1">
      <c r="A44" s="115" t="s">
        <v>628</v>
      </c>
      <c r="B44" s="116">
        <v>38</v>
      </c>
      <c r="C44" s="42" t="s">
        <v>629</v>
      </c>
      <c r="D44" s="43">
        <v>27</v>
      </c>
      <c r="E44" s="43">
        <v>6</v>
      </c>
      <c r="F44" s="43">
        <v>10</v>
      </c>
      <c r="G44" s="43">
        <v>0</v>
      </c>
      <c r="H44" s="30">
        <v>7</v>
      </c>
      <c r="I44" s="30">
        <v>12</v>
      </c>
      <c r="J44" s="43">
        <v>6.5</v>
      </c>
      <c r="K44" s="30">
        <v>5</v>
      </c>
      <c r="L44" s="101">
        <f t="shared" si="0"/>
        <v>73.5</v>
      </c>
      <c r="M44" s="43"/>
    </row>
    <row r="45" spans="1:13" ht="15.75" customHeight="1">
      <c r="A45" s="115" t="s">
        <v>630</v>
      </c>
      <c r="B45" s="116">
        <v>39</v>
      </c>
      <c r="C45" s="42" t="s">
        <v>509</v>
      </c>
      <c r="D45" s="43">
        <v>40</v>
      </c>
      <c r="E45" s="43">
        <v>34.5</v>
      </c>
      <c r="F45" s="43">
        <v>27</v>
      </c>
      <c r="G45" s="43">
        <v>9</v>
      </c>
      <c r="H45" s="30">
        <v>30</v>
      </c>
      <c r="I45" s="30">
        <v>20</v>
      </c>
      <c r="J45" s="43">
        <v>12</v>
      </c>
      <c r="K45" s="30">
        <v>9</v>
      </c>
      <c r="L45" s="101">
        <f t="shared" si="0"/>
        <v>181.5</v>
      </c>
      <c r="M45" s="43"/>
    </row>
    <row r="46" spans="1:13" ht="15.75" customHeight="1">
      <c r="A46" s="115" t="s">
        <v>631</v>
      </c>
      <c r="B46" s="116">
        <v>40</v>
      </c>
      <c r="C46" s="42" t="s">
        <v>632</v>
      </c>
      <c r="D46" s="43">
        <v>30</v>
      </c>
      <c r="E46" s="43">
        <v>5</v>
      </c>
      <c r="F46" s="43">
        <v>10</v>
      </c>
      <c r="G46" s="43">
        <v>5</v>
      </c>
      <c r="H46" s="30">
        <v>14</v>
      </c>
      <c r="I46" s="30">
        <v>16</v>
      </c>
      <c r="J46" s="43">
        <v>5</v>
      </c>
      <c r="K46" s="30">
        <v>3</v>
      </c>
      <c r="L46" s="101">
        <f t="shared" si="0"/>
        <v>88</v>
      </c>
      <c r="M46" s="43"/>
    </row>
    <row r="47" spans="1:13" ht="15.75" customHeight="1">
      <c r="A47" s="115" t="s">
        <v>633</v>
      </c>
      <c r="B47" s="116">
        <v>41</v>
      </c>
      <c r="C47" s="42" t="s">
        <v>634</v>
      </c>
      <c r="D47" s="43">
        <v>32</v>
      </c>
      <c r="E47" s="43">
        <v>6</v>
      </c>
      <c r="F47" s="43">
        <v>12</v>
      </c>
      <c r="G47" s="43">
        <v>3</v>
      </c>
      <c r="H47" s="30">
        <v>6</v>
      </c>
      <c r="I47" s="30">
        <v>26</v>
      </c>
      <c r="J47" s="43">
        <v>11</v>
      </c>
      <c r="K47" s="30">
        <v>5</v>
      </c>
      <c r="L47" s="101">
        <f t="shared" si="0"/>
        <v>101</v>
      </c>
      <c r="M47" s="43"/>
    </row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L1000"/>
  <sheetViews>
    <sheetView tabSelected="1" workbookViewId="0">
      <selection activeCell="A7" sqref="A7"/>
    </sheetView>
  </sheetViews>
  <sheetFormatPr baseColWidth="10" defaultColWidth="12.6640625" defaultRowHeight="15" customHeight="1"/>
  <cols>
    <col min="1" max="2" width="6.6640625" customWidth="1"/>
    <col min="3" max="3" width="23.5" customWidth="1"/>
    <col min="4" max="6" width="12.6640625" customWidth="1"/>
    <col min="11" max="11" width="10.33203125" customWidth="1"/>
  </cols>
  <sheetData>
    <row r="1" spans="1:12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2"/>
    </row>
    <row r="2" spans="1:12" ht="15.75" customHeight="1">
      <c r="A2" s="137" t="s">
        <v>635</v>
      </c>
      <c r="B2" s="136"/>
      <c r="C2" s="136"/>
      <c r="D2" s="136"/>
      <c r="E2" s="136"/>
      <c r="F2" s="136"/>
      <c r="G2" s="136"/>
      <c r="H2" s="136"/>
      <c r="I2" s="136"/>
      <c r="K2" s="100" t="s">
        <v>864</v>
      </c>
    </row>
    <row r="3" spans="1:12" ht="15.75" customHeight="1">
      <c r="A3" s="50" t="s">
        <v>3</v>
      </c>
      <c r="B3" s="50" t="s">
        <v>4</v>
      </c>
      <c r="C3" s="94" t="s">
        <v>5</v>
      </c>
      <c r="D3" s="73" t="s">
        <v>11</v>
      </c>
      <c r="E3" s="73" t="s">
        <v>9</v>
      </c>
      <c r="F3" s="73" t="s">
        <v>359</v>
      </c>
      <c r="G3" s="73" t="s">
        <v>7</v>
      </c>
      <c r="H3" s="73" t="s">
        <v>360</v>
      </c>
      <c r="I3" s="73" t="s">
        <v>636</v>
      </c>
      <c r="J3" s="73" t="s">
        <v>212</v>
      </c>
      <c r="K3" s="73" t="s">
        <v>14</v>
      </c>
      <c r="L3" s="73" t="s">
        <v>15</v>
      </c>
    </row>
    <row r="4" spans="1:12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50</v>
      </c>
      <c r="J4" s="77">
        <v>25</v>
      </c>
      <c r="K4" s="77">
        <f>SUM(D4:J4)</f>
        <v>325</v>
      </c>
      <c r="L4" s="74"/>
    </row>
    <row r="5" spans="1:12" ht="15.75" customHeight="1">
      <c r="A5" s="53"/>
      <c r="B5" s="53"/>
      <c r="C5" s="96" t="s">
        <v>637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5"/>
    </row>
    <row r="6" spans="1:12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ht="15.75" customHeight="1">
      <c r="A7" s="144">
        <v>745</v>
      </c>
      <c r="B7" s="36">
        <v>1</v>
      </c>
      <c r="C7" s="41" t="s">
        <v>638</v>
      </c>
      <c r="D7" s="25">
        <v>40</v>
      </c>
      <c r="E7" s="67">
        <v>43</v>
      </c>
      <c r="F7" s="67">
        <v>47</v>
      </c>
      <c r="G7" s="67">
        <v>50</v>
      </c>
      <c r="H7" s="67">
        <v>46</v>
      </c>
      <c r="I7" s="25">
        <v>45</v>
      </c>
      <c r="J7" s="25">
        <v>23.5</v>
      </c>
      <c r="K7" s="101">
        <f t="shared" ref="K7:K45" si="0">SUM(D7:J7)</f>
        <v>294.5</v>
      </c>
      <c r="L7" s="25">
        <v>52</v>
      </c>
    </row>
    <row r="8" spans="1:12" ht="15.75" customHeight="1">
      <c r="A8" s="134" t="s">
        <v>639</v>
      </c>
      <c r="B8" s="36">
        <v>2</v>
      </c>
      <c r="C8" s="37" t="s">
        <v>640</v>
      </c>
      <c r="D8" s="30">
        <v>32</v>
      </c>
      <c r="E8" s="70">
        <v>11</v>
      </c>
      <c r="F8" s="70">
        <v>17</v>
      </c>
      <c r="G8" s="70">
        <v>3</v>
      </c>
      <c r="H8" s="70">
        <v>16</v>
      </c>
      <c r="I8" s="25">
        <v>24</v>
      </c>
      <c r="J8" s="30">
        <v>7</v>
      </c>
      <c r="K8" s="101">
        <f t="shared" si="0"/>
        <v>110</v>
      </c>
      <c r="L8" s="30">
        <v>45</v>
      </c>
    </row>
    <row r="9" spans="1:12" ht="15.75" customHeight="1">
      <c r="A9" s="134" t="s">
        <v>641</v>
      </c>
      <c r="B9" s="36">
        <v>3</v>
      </c>
      <c r="C9" s="37" t="s">
        <v>642</v>
      </c>
      <c r="D9" s="30">
        <v>44</v>
      </c>
      <c r="E9" s="70">
        <v>47</v>
      </c>
      <c r="F9" s="70">
        <v>46</v>
      </c>
      <c r="G9" s="70">
        <v>50</v>
      </c>
      <c r="H9" s="70">
        <v>46</v>
      </c>
      <c r="I9" s="25">
        <v>40</v>
      </c>
      <c r="J9" s="30">
        <v>22.5</v>
      </c>
      <c r="K9" s="101">
        <f t="shared" si="0"/>
        <v>295.5</v>
      </c>
      <c r="L9" s="30">
        <v>57</v>
      </c>
    </row>
    <row r="10" spans="1:12" ht="16">
      <c r="A10" s="134" t="s">
        <v>643</v>
      </c>
      <c r="B10" s="36">
        <v>4</v>
      </c>
      <c r="C10" s="37" t="s">
        <v>644</v>
      </c>
      <c r="D10" s="30">
        <v>23</v>
      </c>
      <c r="E10" s="70">
        <v>6</v>
      </c>
      <c r="F10" s="70">
        <v>12</v>
      </c>
      <c r="G10" s="70">
        <v>1</v>
      </c>
      <c r="H10" s="70">
        <v>2</v>
      </c>
      <c r="I10" s="25">
        <v>13</v>
      </c>
      <c r="J10" s="30">
        <v>0</v>
      </c>
      <c r="K10" s="101">
        <f t="shared" si="0"/>
        <v>57</v>
      </c>
      <c r="L10" s="30">
        <v>41</v>
      </c>
    </row>
    <row r="11" spans="1:12" ht="15.75" customHeight="1">
      <c r="A11" s="134" t="s">
        <v>645</v>
      </c>
      <c r="B11" s="36">
        <v>5</v>
      </c>
      <c r="C11" s="37" t="s">
        <v>646</v>
      </c>
      <c r="D11" s="30">
        <v>23</v>
      </c>
      <c r="E11" s="70">
        <v>5</v>
      </c>
      <c r="F11" s="70">
        <v>7</v>
      </c>
      <c r="G11" s="70">
        <v>1</v>
      </c>
      <c r="H11" s="70">
        <v>1</v>
      </c>
      <c r="I11" s="25">
        <v>4</v>
      </c>
      <c r="J11" s="30">
        <v>0</v>
      </c>
      <c r="K11" s="101">
        <f t="shared" si="0"/>
        <v>41</v>
      </c>
      <c r="L11" s="30">
        <v>11</v>
      </c>
    </row>
    <row r="12" spans="1:12" ht="15.75" customHeight="1">
      <c r="A12" s="134" t="s">
        <v>647</v>
      </c>
      <c r="B12" s="36">
        <v>6</v>
      </c>
      <c r="C12" s="37" t="s">
        <v>648</v>
      </c>
      <c r="D12" s="30">
        <v>42</v>
      </c>
      <c r="E12" s="70">
        <v>44</v>
      </c>
      <c r="F12" s="70">
        <v>37</v>
      </c>
      <c r="G12" s="70">
        <v>27</v>
      </c>
      <c r="H12" s="70">
        <v>38</v>
      </c>
      <c r="I12" s="25">
        <v>39</v>
      </c>
      <c r="J12" s="30">
        <v>12</v>
      </c>
      <c r="K12" s="101">
        <f t="shared" si="0"/>
        <v>239</v>
      </c>
      <c r="L12" s="30">
        <v>58</v>
      </c>
    </row>
    <row r="13" spans="1:12" ht="15.75" customHeight="1">
      <c r="A13" s="134" t="s">
        <v>645</v>
      </c>
      <c r="B13" s="36">
        <v>7</v>
      </c>
      <c r="C13" s="37" t="s">
        <v>649</v>
      </c>
      <c r="D13" s="30">
        <v>45</v>
      </c>
      <c r="E13" s="70">
        <v>47</v>
      </c>
      <c r="F13" s="70">
        <v>41</v>
      </c>
      <c r="G13" s="70">
        <v>46</v>
      </c>
      <c r="H13" s="70">
        <v>46</v>
      </c>
      <c r="I13" s="25">
        <v>50</v>
      </c>
      <c r="J13" s="30">
        <v>23</v>
      </c>
      <c r="K13" s="101">
        <f t="shared" si="0"/>
        <v>298</v>
      </c>
      <c r="L13" s="30">
        <v>58</v>
      </c>
    </row>
    <row r="14" spans="1:12" ht="15.75" customHeight="1">
      <c r="A14" s="134" t="s">
        <v>650</v>
      </c>
      <c r="B14" s="36">
        <v>8</v>
      </c>
      <c r="C14" s="37" t="s">
        <v>651</v>
      </c>
      <c r="D14" s="30">
        <v>22</v>
      </c>
      <c r="E14" s="70">
        <v>5</v>
      </c>
      <c r="F14" s="70">
        <v>10</v>
      </c>
      <c r="G14" s="70">
        <v>1</v>
      </c>
      <c r="H14" s="70">
        <v>1</v>
      </c>
      <c r="I14" s="25">
        <v>10</v>
      </c>
      <c r="J14" s="30">
        <v>2</v>
      </c>
      <c r="K14" s="101">
        <f t="shared" si="0"/>
        <v>51</v>
      </c>
      <c r="L14" s="30">
        <v>45</v>
      </c>
    </row>
    <row r="15" spans="1:12" ht="15.75" customHeight="1">
      <c r="A15" s="134" t="s">
        <v>652</v>
      </c>
      <c r="B15" s="36">
        <v>9</v>
      </c>
      <c r="C15" s="37" t="s">
        <v>653</v>
      </c>
      <c r="D15" s="30">
        <v>35</v>
      </c>
      <c r="E15" s="70">
        <v>12</v>
      </c>
      <c r="F15" s="70">
        <v>13</v>
      </c>
      <c r="G15" s="70">
        <v>1</v>
      </c>
      <c r="H15" s="70">
        <v>7</v>
      </c>
      <c r="I15" s="25">
        <v>18</v>
      </c>
      <c r="J15" s="30">
        <v>5.5</v>
      </c>
      <c r="K15" s="101">
        <f t="shared" si="0"/>
        <v>91.5</v>
      </c>
      <c r="L15" s="30">
        <v>51</v>
      </c>
    </row>
    <row r="16" spans="1:12" ht="15.75" customHeight="1">
      <c r="A16" s="134" t="s">
        <v>654</v>
      </c>
      <c r="B16" s="36">
        <v>10</v>
      </c>
      <c r="C16" s="37" t="s">
        <v>655</v>
      </c>
      <c r="D16" s="30">
        <v>43</v>
      </c>
      <c r="E16" s="70">
        <v>45</v>
      </c>
      <c r="F16" s="70">
        <v>37</v>
      </c>
      <c r="G16" s="70">
        <v>47</v>
      </c>
      <c r="H16" s="70">
        <v>41</v>
      </c>
      <c r="I16" s="25">
        <v>26</v>
      </c>
      <c r="J16" s="30">
        <v>21.5</v>
      </c>
      <c r="K16" s="101">
        <f t="shared" si="0"/>
        <v>260.5</v>
      </c>
      <c r="L16" s="30">
        <v>59</v>
      </c>
    </row>
    <row r="17" spans="1:12" ht="15.75" customHeight="1">
      <c r="A17" s="134" t="s">
        <v>656</v>
      </c>
      <c r="B17" s="36">
        <v>11</v>
      </c>
      <c r="C17" s="37" t="s">
        <v>657</v>
      </c>
      <c r="D17" s="30" t="s">
        <v>23</v>
      </c>
      <c r="E17" s="30" t="s">
        <v>23</v>
      </c>
      <c r="F17" s="30" t="s">
        <v>23</v>
      </c>
      <c r="G17" s="30" t="s">
        <v>23</v>
      </c>
      <c r="H17" s="30" t="s">
        <v>23</v>
      </c>
      <c r="I17" s="25" t="s">
        <v>658</v>
      </c>
      <c r="J17" s="30" t="s">
        <v>23</v>
      </c>
      <c r="K17" s="101">
        <f t="shared" si="0"/>
        <v>0</v>
      </c>
      <c r="L17" s="30" t="s">
        <v>23</v>
      </c>
    </row>
    <row r="18" spans="1:12" ht="15.75" customHeight="1">
      <c r="A18" s="134" t="s">
        <v>659</v>
      </c>
      <c r="B18" s="36">
        <v>12</v>
      </c>
      <c r="C18" s="37" t="s">
        <v>660</v>
      </c>
      <c r="D18" s="30">
        <v>41</v>
      </c>
      <c r="E18" s="70">
        <v>42</v>
      </c>
      <c r="F18" s="70">
        <v>37</v>
      </c>
      <c r="G18" s="70">
        <v>36</v>
      </c>
      <c r="H18" s="70">
        <v>41</v>
      </c>
      <c r="I18" s="25">
        <v>28</v>
      </c>
      <c r="J18" s="30">
        <v>22</v>
      </c>
      <c r="K18" s="101">
        <f t="shared" si="0"/>
        <v>247</v>
      </c>
      <c r="L18" s="30">
        <v>46</v>
      </c>
    </row>
    <row r="19" spans="1:12" ht="15.75" customHeight="1">
      <c r="A19" s="134" t="s">
        <v>661</v>
      </c>
      <c r="B19" s="36">
        <v>13</v>
      </c>
      <c r="C19" s="37" t="s">
        <v>662</v>
      </c>
      <c r="D19" s="30">
        <v>40</v>
      </c>
      <c r="E19" s="70">
        <v>20</v>
      </c>
      <c r="F19" s="70">
        <v>22</v>
      </c>
      <c r="G19" s="70">
        <v>16</v>
      </c>
      <c r="H19" s="70">
        <v>26</v>
      </c>
      <c r="I19" s="25">
        <v>27</v>
      </c>
      <c r="J19" s="30">
        <v>13</v>
      </c>
      <c r="K19" s="101">
        <f t="shared" si="0"/>
        <v>164</v>
      </c>
      <c r="L19" s="30">
        <v>44</v>
      </c>
    </row>
    <row r="20" spans="1:12" ht="15.75" customHeight="1">
      <c r="A20" s="134" t="s">
        <v>663</v>
      </c>
      <c r="B20" s="36">
        <v>14</v>
      </c>
      <c r="C20" s="37" t="s">
        <v>664</v>
      </c>
      <c r="D20" s="30">
        <v>34</v>
      </c>
      <c r="E20" s="70">
        <v>16</v>
      </c>
      <c r="F20" s="70">
        <v>15</v>
      </c>
      <c r="G20" s="70">
        <v>2</v>
      </c>
      <c r="H20" s="70">
        <v>30</v>
      </c>
      <c r="I20" s="25">
        <v>26</v>
      </c>
      <c r="J20" s="30">
        <v>15.5</v>
      </c>
      <c r="K20" s="101">
        <f t="shared" si="0"/>
        <v>138.5</v>
      </c>
      <c r="L20" s="30">
        <v>48</v>
      </c>
    </row>
    <row r="21" spans="1:12" ht="15.75" customHeight="1">
      <c r="A21" s="134" t="s">
        <v>665</v>
      </c>
      <c r="B21" s="36">
        <v>15</v>
      </c>
      <c r="C21" s="37" t="s">
        <v>666</v>
      </c>
      <c r="D21" s="30">
        <v>35</v>
      </c>
      <c r="E21" s="70">
        <v>17</v>
      </c>
      <c r="F21" s="70">
        <v>15</v>
      </c>
      <c r="G21" s="70">
        <v>2</v>
      </c>
      <c r="H21" s="70">
        <v>16</v>
      </c>
      <c r="I21" s="25">
        <v>26</v>
      </c>
      <c r="J21" s="30">
        <v>3.5</v>
      </c>
      <c r="K21" s="101">
        <f t="shared" si="0"/>
        <v>114.5</v>
      </c>
      <c r="L21" s="30">
        <v>40</v>
      </c>
    </row>
    <row r="22" spans="1:12" ht="15.75" customHeight="1">
      <c r="A22" s="134" t="s">
        <v>667</v>
      </c>
      <c r="B22" s="36">
        <v>16</v>
      </c>
      <c r="C22" s="37" t="s">
        <v>668</v>
      </c>
      <c r="D22" s="30">
        <v>44</v>
      </c>
      <c r="E22" s="70">
        <v>39</v>
      </c>
      <c r="F22" s="70">
        <v>35</v>
      </c>
      <c r="G22" s="70">
        <v>49</v>
      </c>
      <c r="H22" s="70">
        <v>25</v>
      </c>
      <c r="I22" s="25">
        <v>23</v>
      </c>
      <c r="J22" s="30">
        <v>16.5</v>
      </c>
      <c r="K22" s="101">
        <f t="shared" si="0"/>
        <v>231.5</v>
      </c>
      <c r="L22" s="30">
        <v>59</v>
      </c>
    </row>
    <row r="23" spans="1:12" ht="15.75" customHeight="1">
      <c r="A23" s="134" t="s">
        <v>669</v>
      </c>
      <c r="B23" s="36">
        <v>17</v>
      </c>
      <c r="C23" s="37" t="s">
        <v>670</v>
      </c>
      <c r="D23" s="30">
        <v>38</v>
      </c>
      <c r="E23" s="70">
        <v>26</v>
      </c>
      <c r="F23" s="70">
        <v>27</v>
      </c>
      <c r="G23" s="70">
        <v>21</v>
      </c>
      <c r="H23" s="70">
        <v>22</v>
      </c>
      <c r="I23" s="25">
        <v>8</v>
      </c>
      <c r="J23" s="30">
        <v>12.5</v>
      </c>
      <c r="K23" s="101">
        <f t="shared" si="0"/>
        <v>154.5</v>
      </c>
      <c r="L23" s="30">
        <v>47</v>
      </c>
    </row>
    <row r="24" spans="1:12" ht="15.75" customHeight="1">
      <c r="A24" s="134" t="s">
        <v>671</v>
      </c>
      <c r="B24" s="36">
        <v>18</v>
      </c>
      <c r="C24" s="37" t="s">
        <v>672</v>
      </c>
      <c r="D24" s="30">
        <v>43</v>
      </c>
      <c r="E24" s="70">
        <v>39</v>
      </c>
      <c r="F24" s="70">
        <v>39</v>
      </c>
      <c r="G24" s="70">
        <v>26</v>
      </c>
      <c r="H24" s="70">
        <v>40</v>
      </c>
      <c r="I24" s="25">
        <v>32</v>
      </c>
      <c r="J24" s="30">
        <v>19.5</v>
      </c>
      <c r="K24" s="101">
        <f t="shared" si="0"/>
        <v>238.5</v>
      </c>
      <c r="L24" s="30">
        <v>60</v>
      </c>
    </row>
    <row r="25" spans="1:12" ht="15.75" customHeight="1">
      <c r="A25" s="134" t="s">
        <v>673</v>
      </c>
      <c r="B25" s="36">
        <v>19</v>
      </c>
      <c r="C25" s="37" t="s">
        <v>674</v>
      </c>
      <c r="D25" s="30">
        <v>28</v>
      </c>
      <c r="E25" s="70">
        <v>13</v>
      </c>
      <c r="F25" s="70">
        <v>14</v>
      </c>
      <c r="G25" s="70">
        <v>17</v>
      </c>
      <c r="H25" s="70">
        <v>12</v>
      </c>
      <c r="I25" s="25">
        <v>10</v>
      </c>
      <c r="J25" s="30">
        <v>3.5</v>
      </c>
      <c r="K25" s="101">
        <f t="shared" si="0"/>
        <v>97.5</v>
      </c>
      <c r="L25" s="30">
        <v>54</v>
      </c>
    </row>
    <row r="26" spans="1:12" ht="15.75" customHeight="1">
      <c r="A26" s="134" t="s">
        <v>675</v>
      </c>
      <c r="B26" s="36">
        <v>20</v>
      </c>
      <c r="C26" s="37" t="s">
        <v>676</v>
      </c>
      <c r="D26" s="30">
        <v>23</v>
      </c>
      <c r="E26" s="70">
        <v>10</v>
      </c>
      <c r="F26" s="70">
        <v>12</v>
      </c>
      <c r="G26" s="70">
        <v>1</v>
      </c>
      <c r="H26" s="70">
        <v>10</v>
      </c>
      <c r="I26" s="25">
        <v>9</v>
      </c>
      <c r="J26" s="30">
        <v>2</v>
      </c>
      <c r="K26" s="101">
        <f t="shared" si="0"/>
        <v>67</v>
      </c>
      <c r="L26" s="30">
        <v>42</v>
      </c>
    </row>
    <row r="27" spans="1:12" ht="15.75" customHeight="1">
      <c r="A27" s="134" t="s">
        <v>677</v>
      </c>
      <c r="B27" s="36">
        <v>21</v>
      </c>
      <c r="C27" s="37" t="s">
        <v>678</v>
      </c>
      <c r="D27" s="30">
        <v>40</v>
      </c>
      <c r="E27" s="70">
        <v>37</v>
      </c>
      <c r="F27" s="70">
        <v>31</v>
      </c>
      <c r="G27" s="70">
        <v>18</v>
      </c>
      <c r="H27" s="70">
        <v>26</v>
      </c>
      <c r="I27" s="25">
        <v>12</v>
      </c>
      <c r="J27" s="30">
        <v>20</v>
      </c>
      <c r="K27" s="101">
        <f t="shared" si="0"/>
        <v>184</v>
      </c>
      <c r="L27" s="30">
        <v>56</v>
      </c>
    </row>
    <row r="28" spans="1:12" ht="15.75" customHeight="1">
      <c r="A28" s="134" t="s">
        <v>679</v>
      </c>
      <c r="B28" s="36">
        <v>22</v>
      </c>
      <c r="C28" s="37" t="s">
        <v>680</v>
      </c>
      <c r="D28" s="30">
        <v>40</v>
      </c>
      <c r="E28" s="70">
        <v>24</v>
      </c>
      <c r="F28" s="70">
        <v>32</v>
      </c>
      <c r="G28" s="70">
        <v>23</v>
      </c>
      <c r="H28" s="70">
        <v>17</v>
      </c>
      <c r="I28" s="25">
        <v>36</v>
      </c>
      <c r="J28" s="30">
        <v>8.5</v>
      </c>
      <c r="K28" s="101">
        <f t="shared" si="0"/>
        <v>180.5</v>
      </c>
      <c r="L28" s="30">
        <v>41</v>
      </c>
    </row>
    <row r="29" spans="1:12" ht="15.75" customHeight="1">
      <c r="A29" s="134" t="s">
        <v>681</v>
      </c>
      <c r="B29" s="36">
        <v>23</v>
      </c>
      <c r="C29" s="37" t="s">
        <v>682</v>
      </c>
      <c r="D29" s="30">
        <v>30</v>
      </c>
      <c r="E29" s="70">
        <v>17</v>
      </c>
      <c r="F29" s="70">
        <v>23</v>
      </c>
      <c r="G29" s="70">
        <v>3</v>
      </c>
      <c r="H29" s="70">
        <v>18</v>
      </c>
      <c r="I29" s="25">
        <v>29</v>
      </c>
      <c r="J29" s="30">
        <v>11.5</v>
      </c>
      <c r="K29" s="101">
        <f t="shared" si="0"/>
        <v>131.5</v>
      </c>
      <c r="L29" s="30">
        <v>45</v>
      </c>
    </row>
    <row r="30" spans="1:12" ht="15.75" customHeight="1">
      <c r="A30" s="134" t="s">
        <v>683</v>
      </c>
      <c r="B30" s="36">
        <v>24</v>
      </c>
      <c r="C30" s="37" t="s">
        <v>684</v>
      </c>
      <c r="D30" s="30">
        <v>38</v>
      </c>
      <c r="E30" s="70">
        <v>27</v>
      </c>
      <c r="F30" s="70">
        <v>25</v>
      </c>
      <c r="G30" s="70">
        <v>7</v>
      </c>
      <c r="H30" s="70">
        <v>9</v>
      </c>
      <c r="I30" s="25">
        <v>31</v>
      </c>
      <c r="J30" s="30">
        <v>10.5</v>
      </c>
      <c r="K30" s="101">
        <f t="shared" si="0"/>
        <v>147.5</v>
      </c>
      <c r="L30" s="30">
        <v>53</v>
      </c>
    </row>
    <row r="31" spans="1:12" ht="15.75" customHeight="1">
      <c r="A31" s="134" t="s">
        <v>685</v>
      </c>
      <c r="B31" s="36">
        <v>25</v>
      </c>
      <c r="C31" s="37" t="s">
        <v>686</v>
      </c>
      <c r="D31" s="30">
        <v>44</v>
      </c>
      <c r="E31" s="70">
        <v>44</v>
      </c>
      <c r="F31" s="70">
        <v>39</v>
      </c>
      <c r="G31" s="70">
        <v>34</v>
      </c>
      <c r="H31" s="70">
        <v>38</v>
      </c>
      <c r="I31" s="25">
        <v>31</v>
      </c>
      <c r="J31" s="30">
        <v>23.5</v>
      </c>
      <c r="K31" s="101">
        <f t="shared" si="0"/>
        <v>253.5</v>
      </c>
      <c r="L31" s="30">
        <v>57</v>
      </c>
    </row>
    <row r="32" spans="1:12" ht="15.75" customHeight="1">
      <c r="A32" s="134" t="s">
        <v>687</v>
      </c>
      <c r="B32" s="36">
        <v>26</v>
      </c>
      <c r="C32" s="37" t="s">
        <v>688</v>
      </c>
      <c r="D32" s="30">
        <v>44</v>
      </c>
      <c r="E32" s="70">
        <v>46</v>
      </c>
      <c r="F32" s="70">
        <v>39</v>
      </c>
      <c r="G32" s="70">
        <v>48</v>
      </c>
      <c r="H32" s="70">
        <v>43</v>
      </c>
      <c r="I32" s="25">
        <v>42</v>
      </c>
      <c r="J32" s="30">
        <v>23.5</v>
      </c>
      <c r="K32" s="101">
        <f t="shared" si="0"/>
        <v>285.5</v>
      </c>
      <c r="L32" s="30">
        <v>57</v>
      </c>
    </row>
    <row r="33" spans="1:12" ht="15.75" customHeight="1">
      <c r="A33" s="134" t="s">
        <v>689</v>
      </c>
      <c r="B33" s="36">
        <v>27</v>
      </c>
      <c r="C33" s="37" t="s">
        <v>690</v>
      </c>
      <c r="D33" s="30">
        <v>42</v>
      </c>
      <c r="E33" s="70">
        <v>15</v>
      </c>
      <c r="F33" s="70">
        <v>23</v>
      </c>
      <c r="G33" s="70">
        <v>3</v>
      </c>
      <c r="H33" s="70">
        <v>22</v>
      </c>
      <c r="I33" s="25">
        <v>29</v>
      </c>
      <c r="J33" s="30">
        <v>10</v>
      </c>
      <c r="K33" s="101">
        <f t="shared" si="0"/>
        <v>144</v>
      </c>
      <c r="L33" s="30">
        <v>30</v>
      </c>
    </row>
    <row r="34" spans="1:12" ht="15.75" customHeight="1">
      <c r="A34" s="134" t="s">
        <v>691</v>
      </c>
      <c r="B34" s="36">
        <v>28</v>
      </c>
      <c r="C34" s="37" t="s">
        <v>692</v>
      </c>
      <c r="D34" s="30">
        <v>31</v>
      </c>
      <c r="E34" s="70">
        <v>8</v>
      </c>
      <c r="F34" s="70">
        <v>19</v>
      </c>
      <c r="G34" s="70">
        <v>11</v>
      </c>
      <c r="H34" s="70">
        <v>8</v>
      </c>
      <c r="I34" s="25">
        <v>9</v>
      </c>
      <c r="J34" s="30">
        <v>8</v>
      </c>
      <c r="K34" s="101">
        <f t="shared" si="0"/>
        <v>94</v>
      </c>
      <c r="L34" s="30">
        <v>48</v>
      </c>
    </row>
    <row r="35" spans="1:12" ht="15.75" customHeight="1">
      <c r="A35" s="134" t="s">
        <v>693</v>
      </c>
      <c r="B35" s="36">
        <v>29</v>
      </c>
      <c r="C35" s="37" t="s">
        <v>694</v>
      </c>
      <c r="D35" s="30">
        <v>34</v>
      </c>
      <c r="E35" s="70">
        <v>15</v>
      </c>
      <c r="F35" s="70">
        <v>17</v>
      </c>
      <c r="G35" s="70">
        <v>7</v>
      </c>
      <c r="H35" s="70">
        <v>17</v>
      </c>
      <c r="I35" s="25">
        <v>28</v>
      </c>
      <c r="J35" s="30">
        <v>8</v>
      </c>
      <c r="K35" s="101">
        <f t="shared" si="0"/>
        <v>126</v>
      </c>
      <c r="L35" s="30">
        <v>50</v>
      </c>
    </row>
    <row r="36" spans="1:12" ht="15.75" customHeight="1">
      <c r="A36" s="134" t="s">
        <v>863</v>
      </c>
      <c r="B36" s="36">
        <v>30</v>
      </c>
      <c r="C36" s="37" t="s">
        <v>695</v>
      </c>
      <c r="D36" s="30">
        <v>44</v>
      </c>
      <c r="E36" s="70">
        <v>45</v>
      </c>
      <c r="F36" s="70">
        <v>42</v>
      </c>
      <c r="G36" s="70">
        <v>45</v>
      </c>
      <c r="H36" s="70">
        <v>45</v>
      </c>
      <c r="I36" s="25">
        <v>40</v>
      </c>
      <c r="J36" s="30">
        <v>24.5</v>
      </c>
      <c r="K36" s="101">
        <f t="shared" si="0"/>
        <v>285.5</v>
      </c>
      <c r="L36" s="30">
        <v>57</v>
      </c>
    </row>
    <row r="37" spans="1:12" ht="15.75" customHeight="1">
      <c r="A37" s="134" t="s">
        <v>696</v>
      </c>
      <c r="B37" s="36">
        <v>31</v>
      </c>
      <c r="C37" s="37" t="s">
        <v>697</v>
      </c>
      <c r="D37" s="30">
        <v>30</v>
      </c>
      <c r="E37" s="70">
        <v>12</v>
      </c>
      <c r="F37" s="70">
        <v>18</v>
      </c>
      <c r="G37" s="70">
        <v>2</v>
      </c>
      <c r="H37" s="70">
        <v>18</v>
      </c>
      <c r="I37" s="25">
        <v>16</v>
      </c>
      <c r="J37" s="30">
        <v>6.5</v>
      </c>
      <c r="K37" s="101">
        <f t="shared" si="0"/>
        <v>102.5</v>
      </c>
      <c r="L37" s="30">
        <v>56</v>
      </c>
    </row>
    <row r="38" spans="1:12" ht="15.75" customHeight="1">
      <c r="A38" s="134" t="s">
        <v>698</v>
      </c>
      <c r="B38" s="36">
        <v>32</v>
      </c>
      <c r="C38" s="37" t="s">
        <v>699</v>
      </c>
      <c r="D38" s="30">
        <v>35</v>
      </c>
      <c r="E38" s="70">
        <v>23</v>
      </c>
      <c r="F38" s="70">
        <v>20</v>
      </c>
      <c r="G38" s="70">
        <v>4</v>
      </c>
      <c r="H38" s="70">
        <v>17</v>
      </c>
      <c r="I38" s="25">
        <v>20</v>
      </c>
      <c r="J38" s="30">
        <v>12.5</v>
      </c>
      <c r="K38" s="101">
        <f t="shared" si="0"/>
        <v>131.5</v>
      </c>
      <c r="L38" s="30">
        <v>46</v>
      </c>
    </row>
    <row r="39" spans="1:12" ht="16">
      <c r="A39" s="134" t="s">
        <v>700</v>
      </c>
      <c r="B39" s="36">
        <v>33</v>
      </c>
      <c r="C39" s="37" t="s">
        <v>701</v>
      </c>
      <c r="D39" s="30">
        <v>37</v>
      </c>
      <c r="E39" s="70">
        <v>40</v>
      </c>
      <c r="F39" s="70">
        <v>37</v>
      </c>
      <c r="G39" s="70">
        <v>36</v>
      </c>
      <c r="H39" s="70">
        <v>43</v>
      </c>
      <c r="I39" s="25">
        <v>32</v>
      </c>
      <c r="J39" s="30">
        <v>19.5</v>
      </c>
      <c r="K39" s="101">
        <f t="shared" si="0"/>
        <v>244.5</v>
      </c>
      <c r="L39" s="30">
        <v>60</v>
      </c>
    </row>
    <row r="40" spans="1:12" ht="15.75" customHeight="1">
      <c r="A40" s="134" t="s">
        <v>702</v>
      </c>
      <c r="B40" s="36">
        <v>34</v>
      </c>
      <c r="C40" s="37" t="s">
        <v>703</v>
      </c>
      <c r="D40" s="30">
        <v>41</v>
      </c>
      <c r="E40" s="70">
        <v>21</v>
      </c>
      <c r="F40" s="70">
        <v>24</v>
      </c>
      <c r="G40" s="70">
        <v>1</v>
      </c>
      <c r="H40" s="70">
        <v>28</v>
      </c>
      <c r="I40" s="25">
        <v>19</v>
      </c>
      <c r="J40" s="30">
        <v>19</v>
      </c>
      <c r="K40" s="101">
        <f t="shared" si="0"/>
        <v>153</v>
      </c>
      <c r="L40" s="30">
        <v>58</v>
      </c>
    </row>
    <row r="41" spans="1:12" ht="15.75" customHeight="1">
      <c r="A41" s="134" t="s">
        <v>704</v>
      </c>
      <c r="B41" s="36">
        <v>35</v>
      </c>
      <c r="C41" s="37" t="s">
        <v>705</v>
      </c>
      <c r="D41" s="30">
        <v>40</v>
      </c>
      <c r="E41" s="70">
        <v>20</v>
      </c>
      <c r="F41" s="70">
        <v>27</v>
      </c>
      <c r="G41" s="70">
        <v>21</v>
      </c>
      <c r="H41" s="70">
        <v>30</v>
      </c>
      <c r="I41" s="25">
        <v>21</v>
      </c>
      <c r="J41" s="30">
        <v>17</v>
      </c>
      <c r="K41" s="101">
        <f t="shared" si="0"/>
        <v>176</v>
      </c>
      <c r="L41" s="30">
        <v>56</v>
      </c>
    </row>
    <row r="42" spans="1:12" ht="15.75" customHeight="1">
      <c r="A42" s="134" t="s">
        <v>706</v>
      </c>
      <c r="B42" s="36">
        <v>36</v>
      </c>
      <c r="C42" s="37" t="s">
        <v>707</v>
      </c>
      <c r="D42" s="30">
        <v>42</v>
      </c>
      <c r="E42" s="70">
        <v>23</v>
      </c>
      <c r="F42" s="70">
        <v>30</v>
      </c>
      <c r="G42" s="70">
        <v>10</v>
      </c>
      <c r="H42" s="70">
        <v>36</v>
      </c>
      <c r="I42" s="25">
        <v>19</v>
      </c>
      <c r="J42" s="30">
        <v>11.5</v>
      </c>
      <c r="K42" s="101">
        <f t="shared" si="0"/>
        <v>171.5</v>
      </c>
      <c r="L42" s="30">
        <v>50</v>
      </c>
    </row>
    <row r="43" spans="1:12" ht="15.75" customHeight="1">
      <c r="A43" s="134" t="s">
        <v>708</v>
      </c>
      <c r="B43" s="36">
        <v>37</v>
      </c>
      <c r="C43" s="37" t="s">
        <v>709</v>
      </c>
      <c r="D43" s="25">
        <v>45</v>
      </c>
      <c r="E43" s="25">
        <v>39</v>
      </c>
      <c r="F43" s="25">
        <v>38</v>
      </c>
      <c r="G43" s="25">
        <v>49</v>
      </c>
      <c r="H43" s="25">
        <v>41</v>
      </c>
      <c r="I43" s="25">
        <v>34</v>
      </c>
      <c r="J43" s="25">
        <v>22</v>
      </c>
      <c r="K43" s="101">
        <f t="shared" si="0"/>
        <v>268</v>
      </c>
      <c r="L43" s="30">
        <v>56</v>
      </c>
    </row>
    <row r="44" spans="1:12" ht="15.75" customHeight="1">
      <c r="A44" s="134" t="s">
        <v>710</v>
      </c>
      <c r="B44" s="36">
        <v>38</v>
      </c>
      <c r="C44" s="37" t="s">
        <v>711</v>
      </c>
      <c r="D44" s="25">
        <v>44</v>
      </c>
      <c r="E44" s="25">
        <v>38</v>
      </c>
      <c r="F44" s="25">
        <v>42</v>
      </c>
      <c r="G44" s="25">
        <v>39</v>
      </c>
      <c r="H44" s="25">
        <v>41</v>
      </c>
      <c r="I44" s="25">
        <v>40</v>
      </c>
      <c r="J44" s="25">
        <v>23.5</v>
      </c>
      <c r="K44" s="101">
        <f t="shared" si="0"/>
        <v>267.5</v>
      </c>
      <c r="L44" s="25">
        <v>59</v>
      </c>
    </row>
    <row r="45" spans="1:12" ht="15.75" customHeight="1">
      <c r="A45" s="134" t="s">
        <v>712</v>
      </c>
      <c r="B45" s="36">
        <v>39</v>
      </c>
      <c r="C45" s="117" t="s">
        <v>713</v>
      </c>
      <c r="D45" s="25">
        <v>32</v>
      </c>
      <c r="E45" s="25">
        <v>18</v>
      </c>
      <c r="F45" s="25">
        <v>15</v>
      </c>
      <c r="G45" s="25">
        <v>7</v>
      </c>
      <c r="H45" s="25">
        <v>16</v>
      </c>
      <c r="I45" s="25">
        <v>9</v>
      </c>
      <c r="J45" s="43">
        <v>9.5</v>
      </c>
      <c r="K45" s="101">
        <f t="shared" si="0"/>
        <v>106.5</v>
      </c>
      <c r="L45" s="25">
        <v>19</v>
      </c>
    </row>
    <row r="46" spans="1:12" ht="15.75" customHeight="1">
      <c r="A46" s="84"/>
      <c r="B46" s="88"/>
      <c r="C46" s="87"/>
      <c r="D46" s="86"/>
      <c r="E46" s="86"/>
      <c r="F46" s="86"/>
      <c r="G46" s="86"/>
      <c r="H46" s="86"/>
      <c r="I46" s="86"/>
      <c r="J46" s="86"/>
      <c r="K46" s="118"/>
      <c r="L46" s="86"/>
    </row>
    <row r="47" spans="1:12" ht="15.75" customHeight="1">
      <c r="A47" s="84"/>
      <c r="B47" s="88"/>
      <c r="C47" s="87"/>
      <c r="D47" s="86"/>
      <c r="E47" s="86"/>
      <c r="F47" s="86"/>
      <c r="G47" s="86"/>
      <c r="H47" s="86"/>
      <c r="I47" s="86"/>
      <c r="J47" s="86"/>
      <c r="K47" s="118"/>
      <c r="L47" s="86"/>
    </row>
    <row r="48" spans="1:12" ht="15.75" customHeight="1">
      <c r="A48" s="84"/>
      <c r="B48" s="88"/>
      <c r="C48" s="87"/>
      <c r="D48" s="88"/>
      <c r="E48" s="86"/>
      <c r="F48" s="88"/>
      <c r="G48" s="88"/>
      <c r="H48" s="88"/>
      <c r="I48" s="86"/>
      <c r="J48" s="86"/>
      <c r="K48" s="118"/>
      <c r="L48" s="86"/>
    </row>
    <row r="49" spans="1:12" ht="15.75" customHeight="1">
      <c r="A49" s="84"/>
      <c r="B49" s="88"/>
      <c r="C49" s="87"/>
      <c r="D49" s="86"/>
      <c r="E49" s="86"/>
      <c r="F49" s="86"/>
      <c r="G49" s="86"/>
      <c r="H49" s="86"/>
      <c r="I49" s="86"/>
      <c r="J49" s="86"/>
      <c r="K49" s="118"/>
      <c r="L49" s="86"/>
    </row>
    <row r="50" spans="1:12" ht="15.75" customHeight="1">
      <c r="A50" s="84"/>
      <c r="B50" s="88"/>
      <c r="C50" s="87"/>
      <c r="D50" s="86"/>
      <c r="E50" s="86"/>
      <c r="F50" s="86"/>
      <c r="G50" s="86"/>
      <c r="H50" s="86"/>
      <c r="I50" s="86"/>
      <c r="J50" s="86"/>
      <c r="K50" s="118"/>
      <c r="L50" s="86"/>
    </row>
    <row r="51" spans="1:12" ht="15.75" customHeight="1">
      <c r="A51" s="84"/>
      <c r="B51" s="88"/>
      <c r="C51" s="87"/>
      <c r="D51" s="86"/>
      <c r="E51" s="86"/>
      <c r="F51" s="86"/>
      <c r="G51" s="86"/>
      <c r="H51" s="86"/>
      <c r="I51" s="86"/>
      <c r="J51" s="86"/>
      <c r="K51" s="118"/>
      <c r="L51" s="86"/>
    </row>
    <row r="52" spans="1:12" ht="15.75" customHeight="1">
      <c r="A52" s="84"/>
      <c r="B52" s="88"/>
      <c r="C52" s="87"/>
      <c r="D52" s="86"/>
      <c r="E52" s="86"/>
      <c r="F52" s="86"/>
      <c r="G52" s="86"/>
      <c r="H52" s="86"/>
      <c r="I52" s="86"/>
      <c r="J52" s="86"/>
      <c r="K52" s="118"/>
      <c r="L52" s="86"/>
    </row>
    <row r="53" spans="1:12" ht="15.75" customHeight="1">
      <c r="A53" s="84"/>
      <c r="B53" s="88"/>
      <c r="C53" s="87"/>
      <c r="D53" s="86"/>
      <c r="E53" s="86"/>
      <c r="F53" s="86"/>
      <c r="G53" s="86"/>
      <c r="H53" s="86"/>
      <c r="I53" s="86"/>
      <c r="J53" s="86"/>
      <c r="K53" s="118"/>
      <c r="L53" s="86"/>
    </row>
    <row r="54" spans="1:12" ht="15.75" customHeight="1">
      <c r="A54" s="84"/>
      <c r="B54" s="88"/>
      <c r="C54" s="87"/>
      <c r="D54" s="86"/>
      <c r="E54" s="86"/>
      <c r="F54" s="86"/>
      <c r="G54" s="86"/>
      <c r="H54" s="86"/>
      <c r="I54" s="86"/>
      <c r="J54" s="86"/>
      <c r="K54" s="118"/>
      <c r="L54" s="86"/>
    </row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I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L990"/>
  <sheetViews>
    <sheetView workbookViewId="0"/>
  </sheetViews>
  <sheetFormatPr baseColWidth="10" defaultColWidth="12.6640625" defaultRowHeight="15" customHeight="1"/>
  <cols>
    <col min="1" max="1" width="9.83203125" customWidth="1"/>
    <col min="2" max="2" width="6.6640625" customWidth="1"/>
    <col min="3" max="3" width="25.33203125" customWidth="1"/>
    <col min="4" max="6" width="12.6640625" customWidth="1"/>
    <col min="11" max="11" width="9.6640625" customWidth="1"/>
  </cols>
  <sheetData>
    <row r="1" spans="1:12" ht="15.75" customHeight="1">
      <c r="A1" s="135" t="s">
        <v>256</v>
      </c>
      <c r="B1" s="136"/>
      <c r="C1" s="136"/>
      <c r="D1" s="136"/>
      <c r="E1" s="136"/>
      <c r="F1" s="136"/>
      <c r="G1" s="136"/>
      <c r="H1" s="136"/>
      <c r="I1" s="136"/>
      <c r="J1" s="136"/>
      <c r="K1" s="2"/>
    </row>
    <row r="2" spans="1:12" ht="15.75" customHeight="1">
      <c r="A2" s="137" t="s">
        <v>714</v>
      </c>
      <c r="B2" s="136"/>
      <c r="C2" s="136"/>
      <c r="D2" s="136"/>
      <c r="E2" s="136"/>
      <c r="F2" s="136"/>
      <c r="G2" s="136"/>
      <c r="H2" s="136"/>
      <c r="I2" s="136"/>
      <c r="K2" s="100" t="s">
        <v>715</v>
      </c>
    </row>
    <row r="3" spans="1:12" ht="15.75" customHeight="1">
      <c r="A3" s="50" t="s">
        <v>3</v>
      </c>
      <c r="B3" s="50" t="s">
        <v>4</v>
      </c>
      <c r="C3" s="94" t="s">
        <v>5</v>
      </c>
      <c r="D3" s="73" t="s">
        <v>11</v>
      </c>
      <c r="E3" s="73" t="s">
        <v>9</v>
      </c>
      <c r="F3" s="73" t="s">
        <v>359</v>
      </c>
      <c r="G3" s="73" t="s">
        <v>7</v>
      </c>
      <c r="H3" s="73" t="s">
        <v>360</v>
      </c>
      <c r="I3" s="73" t="s">
        <v>716</v>
      </c>
      <c r="J3" s="73" t="s">
        <v>212</v>
      </c>
      <c r="K3" s="73" t="s">
        <v>14</v>
      </c>
      <c r="L3" s="73" t="s">
        <v>15</v>
      </c>
    </row>
    <row r="4" spans="1:12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50</v>
      </c>
      <c r="J4" s="77">
        <v>25</v>
      </c>
      <c r="K4" s="77">
        <f>SUM(D4:J4)</f>
        <v>325</v>
      </c>
      <c r="L4" s="74"/>
    </row>
    <row r="5" spans="1:12" ht="15.75" customHeight="1">
      <c r="A5" s="53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5"/>
    </row>
    <row r="6" spans="1:12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ht="15.75" customHeight="1">
      <c r="A7" s="114" t="s">
        <v>717</v>
      </c>
      <c r="B7" s="36">
        <v>1</v>
      </c>
      <c r="C7" s="41" t="s">
        <v>718</v>
      </c>
      <c r="D7" s="43">
        <v>46</v>
      </c>
      <c r="E7" s="43">
        <v>48</v>
      </c>
      <c r="F7" s="43">
        <v>45</v>
      </c>
      <c r="G7" s="43">
        <v>48</v>
      </c>
      <c r="H7" s="43">
        <v>47</v>
      </c>
      <c r="I7" s="43">
        <v>48</v>
      </c>
      <c r="J7" s="43">
        <v>25</v>
      </c>
      <c r="K7" s="38">
        <f t="shared" ref="K7:K41" si="0">SUM(D7:J7)</f>
        <v>307</v>
      </c>
      <c r="L7" s="43"/>
    </row>
    <row r="8" spans="1:12" ht="15.75" customHeight="1">
      <c r="A8" s="114" t="s">
        <v>719</v>
      </c>
      <c r="B8" s="36">
        <v>2</v>
      </c>
      <c r="C8" s="37" t="s">
        <v>720</v>
      </c>
      <c r="D8" s="43">
        <v>44</v>
      </c>
      <c r="E8" s="43">
        <v>48</v>
      </c>
      <c r="F8" s="43">
        <v>45</v>
      </c>
      <c r="G8" s="43">
        <v>41</v>
      </c>
      <c r="H8" s="43">
        <v>46</v>
      </c>
      <c r="I8" s="43">
        <v>44</v>
      </c>
      <c r="J8" s="43">
        <v>23</v>
      </c>
      <c r="K8" s="38">
        <f t="shared" si="0"/>
        <v>291</v>
      </c>
      <c r="L8" s="43"/>
    </row>
    <row r="9" spans="1:12" ht="15.75" customHeight="1">
      <c r="A9" s="114" t="s">
        <v>721</v>
      </c>
      <c r="B9" s="36">
        <v>3</v>
      </c>
      <c r="C9" s="37" t="s">
        <v>722</v>
      </c>
      <c r="D9" s="43">
        <v>31</v>
      </c>
      <c r="E9" s="43">
        <v>18</v>
      </c>
      <c r="F9" s="43">
        <v>16</v>
      </c>
      <c r="G9" s="43">
        <v>6</v>
      </c>
      <c r="H9" s="43">
        <v>13</v>
      </c>
      <c r="I9" s="43">
        <v>1</v>
      </c>
      <c r="J9" s="43">
        <v>8.5</v>
      </c>
      <c r="K9" s="38">
        <f t="shared" si="0"/>
        <v>93.5</v>
      </c>
      <c r="L9" s="43"/>
    </row>
    <row r="10" spans="1:12" ht="15.75" customHeight="1">
      <c r="A10" s="114" t="s">
        <v>723</v>
      </c>
      <c r="B10" s="36">
        <v>4</v>
      </c>
      <c r="C10" s="37" t="s">
        <v>724</v>
      </c>
      <c r="D10" s="43">
        <v>42</v>
      </c>
      <c r="E10" s="43">
        <v>48</v>
      </c>
      <c r="F10" s="43">
        <v>26</v>
      </c>
      <c r="G10" s="43">
        <v>18</v>
      </c>
      <c r="H10" s="43">
        <v>44</v>
      </c>
      <c r="I10" s="43">
        <v>10</v>
      </c>
      <c r="J10" s="43">
        <v>22</v>
      </c>
      <c r="K10" s="38">
        <f t="shared" si="0"/>
        <v>210</v>
      </c>
      <c r="L10" s="43"/>
    </row>
    <row r="11" spans="1:12" ht="15.75" customHeight="1">
      <c r="A11" s="114" t="s">
        <v>725</v>
      </c>
      <c r="B11" s="36">
        <v>5</v>
      </c>
      <c r="C11" s="37" t="s">
        <v>726</v>
      </c>
      <c r="D11" s="43">
        <v>24</v>
      </c>
      <c r="E11" s="43">
        <v>23</v>
      </c>
      <c r="F11" s="43">
        <v>10</v>
      </c>
      <c r="G11" s="43">
        <v>3</v>
      </c>
      <c r="H11" s="43">
        <v>16</v>
      </c>
      <c r="I11" s="43">
        <v>2</v>
      </c>
      <c r="J11" s="43">
        <v>13</v>
      </c>
      <c r="K11" s="38">
        <f t="shared" si="0"/>
        <v>91</v>
      </c>
      <c r="L11" s="43"/>
    </row>
    <row r="12" spans="1:12" ht="15.75" customHeight="1">
      <c r="A12" s="114" t="s">
        <v>727</v>
      </c>
      <c r="B12" s="36">
        <v>6</v>
      </c>
      <c r="C12" s="40" t="s">
        <v>728</v>
      </c>
      <c r="D12" s="43">
        <v>34</v>
      </c>
      <c r="E12" s="43">
        <v>27</v>
      </c>
      <c r="F12" s="43">
        <v>28</v>
      </c>
      <c r="G12" s="43">
        <v>12</v>
      </c>
      <c r="H12" s="43">
        <v>31</v>
      </c>
      <c r="I12" s="43">
        <v>5</v>
      </c>
      <c r="J12" s="43">
        <v>14</v>
      </c>
      <c r="K12" s="38">
        <f t="shared" si="0"/>
        <v>151</v>
      </c>
      <c r="L12" s="43"/>
    </row>
    <row r="13" spans="1:12" ht="15.75" customHeight="1">
      <c r="A13" s="114" t="s">
        <v>729</v>
      </c>
      <c r="B13" s="36">
        <v>7</v>
      </c>
      <c r="C13" s="37" t="s">
        <v>730</v>
      </c>
      <c r="D13" s="43">
        <v>41</v>
      </c>
      <c r="E13" s="43">
        <v>45</v>
      </c>
      <c r="F13" s="43">
        <v>31</v>
      </c>
      <c r="G13" s="43">
        <v>23</v>
      </c>
      <c r="H13" s="43">
        <v>43</v>
      </c>
      <c r="I13" s="43">
        <v>16</v>
      </c>
      <c r="J13" s="43">
        <v>23</v>
      </c>
      <c r="K13" s="38">
        <f t="shared" si="0"/>
        <v>222</v>
      </c>
      <c r="L13" s="43"/>
    </row>
    <row r="14" spans="1:12" ht="15.75" customHeight="1">
      <c r="A14" s="114" t="s">
        <v>731</v>
      </c>
      <c r="B14" s="36">
        <v>8</v>
      </c>
      <c r="C14" s="37" t="s">
        <v>732</v>
      </c>
      <c r="D14" s="43">
        <v>15</v>
      </c>
      <c r="E14" s="43">
        <v>2</v>
      </c>
      <c r="F14" s="43">
        <v>5</v>
      </c>
      <c r="G14" s="43">
        <v>2</v>
      </c>
      <c r="H14" s="43">
        <v>7</v>
      </c>
      <c r="I14" s="43">
        <v>1</v>
      </c>
      <c r="J14" s="43">
        <v>0</v>
      </c>
      <c r="K14" s="38">
        <f t="shared" si="0"/>
        <v>32</v>
      </c>
      <c r="L14" s="43"/>
    </row>
    <row r="15" spans="1:12" ht="15.75" customHeight="1">
      <c r="A15" s="114" t="s">
        <v>733</v>
      </c>
      <c r="B15" s="36">
        <v>9</v>
      </c>
      <c r="C15" s="37" t="s">
        <v>734</v>
      </c>
      <c r="D15" s="43">
        <v>40</v>
      </c>
      <c r="E15" s="43">
        <v>30</v>
      </c>
      <c r="F15" s="43">
        <v>28</v>
      </c>
      <c r="G15" s="43">
        <v>22</v>
      </c>
      <c r="H15" s="43">
        <v>33</v>
      </c>
      <c r="I15" s="43">
        <v>6</v>
      </c>
      <c r="J15" s="43">
        <v>11</v>
      </c>
      <c r="K15" s="38">
        <f t="shared" si="0"/>
        <v>170</v>
      </c>
      <c r="L15" s="43"/>
    </row>
    <row r="16" spans="1:12" ht="15.75" customHeight="1">
      <c r="A16" s="114" t="s">
        <v>735</v>
      </c>
      <c r="B16" s="36">
        <v>10</v>
      </c>
      <c r="C16" s="37" t="s">
        <v>736</v>
      </c>
      <c r="D16" s="43">
        <v>43</v>
      </c>
      <c r="E16" s="43">
        <v>47</v>
      </c>
      <c r="F16" s="43">
        <v>37</v>
      </c>
      <c r="G16" s="43">
        <v>18</v>
      </c>
      <c r="H16" s="43">
        <v>46</v>
      </c>
      <c r="I16" s="43">
        <v>18</v>
      </c>
      <c r="J16" s="43">
        <v>21</v>
      </c>
      <c r="K16" s="38">
        <f t="shared" si="0"/>
        <v>230</v>
      </c>
      <c r="L16" s="43"/>
    </row>
    <row r="17" spans="1:12" ht="15.75" customHeight="1">
      <c r="A17" s="114" t="s">
        <v>737</v>
      </c>
      <c r="B17" s="36">
        <v>11</v>
      </c>
      <c r="C17" s="37" t="s">
        <v>738</v>
      </c>
      <c r="D17" s="43">
        <v>46</v>
      </c>
      <c r="E17" s="43">
        <v>47</v>
      </c>
      <c r="F17" s="43">
        <v>45</v>
      </c>
      <c r="G17" s="43">
        <v>40</v>
      </c>
      <c r="H17" s="43">
        <v>42</v>
      </c>
      <c r="I17" s="43">
        <v>34</v>
      </c>
      <c r="J17" s="43">
        <v>24</v>
      </c>
      <c r="K17" s="38">
        <f t="shared" si="0"/>
        <v>278</v>
      </c>
      <c r="L17" s="43"/>
    </row>
    <row r="18" spans="1:12" ht="15.75" customHeight="1">
      <c r="A18" s="114" t="s">
        <v>739</v>
      </c>
      <c r="B18" s="36">
        <v>12</v>
      </c>
      <c r="C18" s="37" t="s">
        <v>740</v>
      </c>
      <c r="D18" s="43">
        <v>38</v>
      </c>
      <c r="E18" s="43">
        <v>42</v>
      </c>
      <c r="F18" s="43">
        <v>21</v>
      </c>
      <c r="G18" s="43">
        <v>10</v>
      </c>
      <c r="H18" s="43">
        <v>38</v>
      </c>
      <c r="I18" s="43">
        <v>8</v>
      </c>
      <c r="J18" s="43">
        <v>18</v>
      </c>
      <c r="K18" s="38">
        <f t="shared" si="0"/>
        <v>175</v>
      </c>
      <c r="L18" s="43"/>
    </row>
    <row r="19" spans="1:12" ht="15.75" customHeight="1">
      <c r="A19" s="114" t="s">
        <v>741</v>
      </c>
      <c r="B19" s="36">
        <v>13</v>
      </c>
      <c r="C19" s="37" t="s">
        <v>742</v>
      </c>
      <c r="D19" s="43">
        <v>29</v>
      </c>
      <c r="E19" s="43">
        <v>8</v>
      </c>
      <c r="F19" s="43">
        <v>13</v>
      </c>
      <c r="G19" s="43">
        <v>4</v>
      </c>
      <c r="H19" s="43">
        <v>16</v>
      </c>
      <c r="I19" s="43">
        <v>1</v>
      </c>
      <c r="J19" s="43">
        <v>10</v>
      </c>
      <c r="K19" s="38">
        <f t="shared" si="0"/>
        <v>81</v>
      </c>
      <c r="L19" s="43"/>
    </row>
    <row r="20" spans="1:12" ht="15.75" customHeight="1">
      <c r="A20" s="114" t="s">
        <v>743</v>
      </c>
      <c r="B20" s="36">
        <v>14</v>
      </c>
      <c r="C20" s="37" t="s">
        <v>744</v>
      </c>
      <c r="D20" s="43">
        <v>25</v>
      </c>
      <c r="E20" s="43">
        <v>9</v>
      </c>
      <c r="F20" s="43">
        <v>13</v>
      </c>
      <c r="G20" s="43">
        <v>5</v>
      </c>
      <c r="H20" s="43">
        <v>16</v>
      </c>
      <c r="I20" s="43">
        <v>1</v>
      </c>
      <c r="J20" s="43">
        <v>8</v>
      </c>
      <c r="K20" s="38">
        <f t="shared" si="0"/>
        <v>77</v>
      </c>
      <c r="L20" s="43"/>
    </row>
    <row r="21" spans="1:12" ht="15.75" customHeight="1">
      <c r="A21" s="114" t="s">
        <v>745</v>
      </c>
      <c r="B21" s="36">
        <v>15</v>
      </c>
      <c r="C21" s="37" t="s">
        <v>746</v>
      </c>
      <c r="D21" s="43">
        <v>26</v>
      </c>
      <c r="E21" s="43">
        <v>5</v>
      </c>
      <c r="F21" s="43">
        <v>8</v>
      </c>
      <c r="G21" s="43">
        <v>2</v>
      </c>
      <c r="H21" s="43">
        <v>3</v>
      </c>
      <c r="I21" s="43">
        <v>1</v>
      </c>
      <c r="J21" s="43">
        <v>8</v>
      </c>
      <c r="K21" s="38">
        <f t="shared" si="0"/>
        <v>53</v>
      </c>
      <c r="L21" s="43"/>
    </row>
    <row r="22" spans="1:12" ht="15.75" customHeight="1">
      <c r="A22" s="114" t="s">
        <v>747</v>
      </c>
      <c r="B22" s="36">
        <v>16</v>
      </c>
      <c r="C22" s="37" t="s">
        <v>748</v>
      </c>
      <c r="D22" s="43">
        <v>30</v>
      </c>
      <c r="E22" s="43">
        <v>23</v>
      </c>
      <c r="F22" s="43">
        <v>15</v>
      </c>
      <c r="G22" s="43">
        <v>8</v>
      </c>
      <c r="H22" s="43">
        <v>26</v>
      </c>
      <c r="I22" s="43">
        <v>2</v>
      </c>
      <c r="J22" s="43">
        <v>7</v>
      </c>
      <c r="K22" s="38">
        <f t="shared" si="0"/>
        <v>111</v>
      </c>
      <c r="L22" s="43"/>
    </row>
    <row r="23" spans="1:12" ht="15.75" customHeight="1">
      <c r="A23" s="114" t="s">
        <v>749</v>
      </c>
      <c r="B23" s="36">
        <v>17</v>
      </c>
      <c r="C23" s="37" t="s">
        <v>750</v>
      </c>
      <c r="D23" s="43">
        <v>32</v>
      </c>
      <c r="E23" s="43">
        <v>15</v>
      </c>
      <c r="F23" s="43">
        <v>19</v>
      </c>
      <c r="G23" s="43">
        <v>5</v>
      </c>
      <c r="H23" s="43">
        <v>19</v>
      </c>
      <c r="I23" s="43">
        <v>4</v>
      </c>
      <c r="J23" s="43">
        <v>12</v>
      </c>
      <c r="K23" s="38">
        <f t="shared" si="0"/>
        <v>106</v>
      </c>
      <c r="L23" s="43"/>
    </row>
    <row r="24" spans="1:12" ht="15.75" customHeight="1">
      <c r="A24" s="114" t="s">
        <v>751</v>
      </c>
      <c r="B24" s="36">
        <v>18</v>
      </c>
      <c r="C24" s="37" t="s">
        <v>752</v>
      </c>
      <c r="D24" s="43">
        <v>31</v>
      </c>
      <c r="E24" s="43">
        <v>28</v>
      </c>
      <c r="F24" s="43">
        <v>21</v>
      </c>
      <c r="G24" s="43">
        <v>5</v>
      </c>
      <c r="H24" s="43">
        <v>38</v>
      </c>
      <c r="I24" s="43">
        <v>3</v>
      </c>
      <c r="J24" s="43">
        <v>14</v>
      </c>
      <c r="K24" s="38">
        <f t="shared" si="0"/>
        <v>140</v>
      </c>
      <c r="L24" s="43"/>
    </row>
    <row r="25" spans="1:12" ht="15.75" customHeight="1">
      <c r="A25" s="114" t="s">
        <v>753</v>
      </c>
      <c r="B25" s="36">
        <v>19</v>
      </c>
      <c r="C25" s="37" t="s">
        <v>754</v>
      </c>
      <c r="D25" s="43">
        <v>27</v>
      </c>
      <c r="E25" s="43">
        <v>7</v>
      </c>
      <c r="F25" s="43">
        <v>10</v>
      </c>
      <c r="G25" s="43">
        <v>6</v>
      </c>
      <c r="H25" s="43">
        <v>2</v>
      </c>
      <c r="I25" s="43">
        <v>6</v>
      </c>
      <c r="J25" s="43">
        <v>7</v>
      </c>
      <c r="K25" s="38">
        <f t="shared" si="0"/>
        <v>65</v>
      </c>
      <c r="L25" s="43"/>
    </row>
    <row r="26" spans="1:12" ht="15.75" customHeight="1">
      <c r="A26" s="114" t="s">
        <v>755</v>
      </c>
      <c r="B26" s="36">
        <v>20</v>
      </c>
      <c r="C26" s="37" t="s">
        <v>756</v>
      </c>
      <c r="D26" s="43">
        <v>32</v>
      </c>
      <c r="E26" s="43">
        <v>24</v>
      </c>
      <c r="F26" s="43">
        <v>21</v>
      </c>
      <c r="G26" s="43">
        <v>14</v>
      </c>
      <c r="H26" s="43">
        <v>23</v>
      </c>
      <c r="I26" s="43">
        <v>6</v>
      </c>
      <c r="J26" s="43">
        <v>14</v>
      </c>
      <c r="K26" s="38">
        <f t="shared" si="0"/>
        <v>134</v>
      </c>
      <c r="L26" s="43"/>
    </row>
    <row r="27" spans="1:12" ht="15.75" customHeight="1">
      <c r="A27" s="114" t="s">
        <v>757</v>
      </c>
      <c r="B27" s="36">
        <v>21</v>
      </c>
      <c r="C27" s="37" t="s">
        <v>758</v>
      </c>
      <c r="D27" s="43">
        <v>35</v>
      </c>
      <c r="E27" s="43">
        <v>36</v>
      </c>
      <c r="F27" s="43">
        <v>23</v>
      </c>
      <c r="G27" s="43">
        <v>8</v>
      </c>
      <c r="H27" s="43">
        <v>39</v>
      </c>
      <c r="I27" s="43">
        <v>6</v>
      </c>
      <c r="J27" s="43">
        <v>14</v>
      </c>
      <c r="K27" s="38">
        <f t="shared" si="0"/>
        <v>161</v>
      </c>
      <c r="L27" s="43"/>
    </row>
    <row r="28" spans="1:12" ht="15.75" customHeight="1">
      <c r="A28" s="114" t="s">
        <v>759</v>
      </c>
      <c r="B28" s="36">
        <v>22</v>
      </c>
      <c r="C28" s="37" t="s">
        <v>760</v>
      </c>
      <c r="D28" s="43">
        <v>30</v>
      </c>
      <c r="E28" s="43">
        <v>14</v>
      </c>
      <c r="F28" s="43">
        <v>16</v>
      </c>
      <c r="G28" s="43">
        <v>3</v>
      </c>
      <c r="H28" s="43">
        <v>14</v>
      </c>
      <c r="I28" s="43">
        <v>4</v>
      </c>
      <c r="J28" s="43">
        <v>14</v>
      </c>
      <c r="K28" s="38">
        <f t="shared" si="0"/>
        <v>95</v>
      </c>
      <c r="L28" s="43"/>
    </row>
    <row r="29" spans="1:12" ht="15.75" customHeight="1">
      <c r="A29" s="114" t="s">
        <v>761</v>
      </c>
      <c r="B29" s="36">
        <v>23</v>
      </c>
      <c r="C29" s="37" t="s">
        <v>762</v>
      </c>
      <c r="D29" s="43">
        <v>32</v>
      </c>
      <c r="E29" s="43">
        <v>18</v>
      </c>
      <c r="F29" s="43">
        <v>26</v>
      </c>
      <c r="G29" s="43">
        <v>8</v>
      </c>
      <c r="H29" s="43">
        <v>28</v>
      </c>
      <c r="I29" s="43">
        <v>6</v>
      </c>
      <c r="J29" s="43">
        <v>15</v>
      </c>
      <c r="K29" s="38">
        <f t="shared" si="0"/>
        <v>133</v>
      </c>
      <c r="L29" s="43"/>
    </row>
    <row r="30" spans="1:12" ht="15.75" customHeight="1">
      <c r="A30" s="114" t="s">
        <v>763</v>
      </c>
      <c r="B30" s="36">
        <v>24</v>
      </c>
      <c r="C30" s="37" t="s">
        <v>764</v>
      </c>
      <c r="D30" s="43">
        <v>40</v>
      </c>
      <c r="E30" s="43">
        <v>36</v>
      </c>
      <c r="F30" s="43">
        <v>23</v>
      </c>
      <c r="G30" s="43">
        <v>8</v>
      </c>
      <c r="H30" s="43">
        <v>42</v>
      </c>
      <c r="I30" s="43">
        <v>16</v>
      </c>
      <c r="J30" s="43">
        <v>21</v>
      </c>
      <c r="K30" s="38">
        <f t="shared" si="0"/>
        <v>186</v>
      </c>
      <c r="L30" s="43"/>
    </row>
    <row r="31" spans="1:12" ht="15.75" customHeight="1">
      <c r="A31" s="114" t="s">
        <v>765</v>
      </c>
      <c r="B31" s="36">
        <v>25</v>
      </c>
      <c r="C31" s="37" t="s">
        <v>766</v>
      </c>
      <c r="D31" s="43">
        <v>35</v>
      </c>
      <c r="E31" s="43">
        <v>47</v>
      </c>
      <c r="F31" s="43">
        <v>29</v>
      </c>
      <c r="G31" s="43">
        <v>18</v>
      </c>
      <c r="H31" s="43">
        <v>44</v>
      </c>
      <c r="I31" s="43">
        <v>18</v>
      </c>
      <c r="J31" s="43">
        <v>23.5</v>
      </c>
      <c r="K31" s="38">
        <f t="shared" si="0"/>
        <v>214.5</v>
      </c>
      <c r="L31" s="43"/>
    </row>
    <row r="32" spans="1:12" ht="15.75" customHeight="1">
      <c r="A32" s="114" t="s">
        <v>767</v>
      </c>
      <c r="B32" s="36">
        <v>26</v>
      </c>
      <c r="C32" s="37" t="s">
        <v>768</v>
      </c>
      <c r="D32" s="43">
        <v>40</v>
      </c>
      <c r="E32" s="43">
        <v>41</v>
      </c>
      <c r="F32" s="43">
        <v>30</v>
      </c>
      <c r="G32" s="43">
        <v>34</v>
      </c>
      <c r="H32" s="43">
        <v>39</v>
      </c>
      <c r="I32" s="43">
        <v>18</v>
      </c>
      <c r="J32" s="43">
        <v>22</v>
      </c>
      <c r="K32" s="38">
        <f t="shared" si="0"/>
        <v>224</v>
      </c>
      <c r="L32" s="43"/>
    </row>
    <row r="33" spans="1:12" ht="15.75" customHeight="1">
      <c r="A33" s="114" t="s">
        <v>769</v>
      </c>
      <c r="B33" s="36">
        <v>27</v>
      </c>
      <c r="C33" s="37" t="s">
        <v>770</v>
      </c>
      <c r="D33" s="43">
        <v>25</v>
      </c>
      <c r="E33" s="43">
        <v>20</v>
      </c>
      <c r="F33" s="43">
        <v>14</v>
      </c>
      <c r="G33" s="43">
        <v>3</v>
      </c>
      <c r="H33" s="43">
        <v>19</v>
      </c>
      <c r="I33" s="43">
        <v>8</v>
      </c>
      <c r="J33" s="43">
        <v>7</v>
      </c>
      <c r="K33" s="38">
        <f t="shared" si="0"/>
        <v>96</v>
      </c>
      <c r="L33" s="43"/>
    </row>
    <row r="34" spans="1:12" ht="15.75" customHeight="1">
      <c r="A34" s="114" t="s">
        <v>771</v>
      </c>
      <c r="B34" s="36">
        <v>28</v>
      </c>
      <c r="C34" s="37" t="s">
        <v>772</v>
      </c>
      <c r="D34" s="43" t="s">
        <v>23</v>
      </c>
      <c r="E34" s="43" t="s">
        <v>23</v>
      </c>
      <c r="F34" s="43" t="s">
        <v>23</v>
      </c>
      <c r="G34" s="43" t="s">
        <v>23</v>
      </c>
      <c r="H34" s="43" t="s">
        <v>23</v>
      </c>
      <c r="I34" s="43" t="s">
        <v>23</v>
      </c>
      <c r="J34" s="43" t="s">
        <v>23</v>
      </c>
      <c r="K34" s="38">
        <f t="shared" si="0"/>
        <v>0</v>
      </c>
      <c r="L34" s="43"/>
    </row>
    <row r="35" spans="1:12" ht="15.75" customHeight="1">
      <c r="A35" s="114" t="s">
        <v>773</v>
      </c>
      <c r="B35" s="36">
        <v>29</v>
      </c>
      <c r="C35" s="37" t="s">
        <v>774</v>
      </c>
      <c r="D35" s="43">
        <v>33</v>
      </c>
      <c r="E35" s="43">
        <v>14</v>
      </c>
      <c r="F35" s="43">
        <v>22</v>
      </c>
      <c r="G35" s="43">
        <v>8</v>
      </c>
      <c r="H35" s="43">
        <v>22</v>
      </c>
      <c r="I35" s="43">
        <v>8</v>
      </c>
      <c r="J35" s="43">
        <v>11</v>
      </c>
      <c r="K35" s="38">
        <f t="shared" si="0"/>
        <v>118</v>
      </c>
      <c r="L35" s="43"/>
    </row>
    <row r="36" spans="1:12" ht="15.75" customHeight="1">
      <c r="A36" s="114" t="s">
        <v>775</v>
      </c>
      <c r="B36" s="36">
        <v>30</v>
      </c>
      <c r="C36" s="37" t="s">
        <v>776</v>
      </c>
      <c r="D36" s="43">
        <v>37</v>
      </c>
      <c r="E36" s="43">
        <v>35</v>
      </c>
      <c r="F36" s="43">
        <v>26</v>
      </c>
      <c r="G36" s="43">
        <v>16</v>
      </c>
      <c r="H36" s="43">
        <v>41</v>
      </c>
      <c r="I36" s="43">
        <v>18</v>
      </c>
      <c r="J36" s="43">
        <v>23</v>
      </c>
      <c r="K36" s="38">
        <f t="shared" si="0"/>
        <v>196</v>
      </c>
      <c r="L36" s="43"/>
    </row>
    <row r="37" spans="1:12" ht="15.75" customHeight="1">
      <c r="A37" s="114" t="s">
        <v>777</v>
      </c>
      <c r="B37" s="36">
        <v>31</v>
      </c>
      <c r="C37" s="37" t="s">
        <v>778</v>
      </c>
      <c r="D37" s="43">
        <v>17</v>
      </c>
      <c r="E37" s="43">
        <v>7</v>
      </c>
      <c r="F37" s="43">
        <v>10</v>
      </c>
      <c r="G37" s="43">
        <v>3</v>
      </c>
      <c r="H37" s="43">
        <v>1</v>
      </c>
      <c r="I37" s="43">
        <v>1</v>
      </c>
      <c r="J37" s="43">
        <v>5</v>
      </c>
      <c r="K37" s="38">
        <f t="shared" si="0"/>
        <v>44</v>
      </c>
      <c r="L37" s="43"/>
    </row>
    <row r="38" spans="1:12" ht="15.75" customHeight="1">
      <c r="A38" s="114" t="s">
        <v>779</v>
      </c>
      <c r="B38" s="36">
        <v>32</v>
      </c>
      <c r="C38" s="37" t="s">
        <v>780</v>
      </c>
      <c r="D38" s="43">
        <v>15</v>
      </c>
      <c r="E38" s="43">
        <v>4</v>
      </c>
      <c r="F38" s="43">
        <v>14</v>
      </c>
      <c r="G38" s="43">
        <v>2</v>
      </c>
      <c r="H38" s="43">
        <v>0</v>
      </c>
      <c r="I38" s="43">
        <v>1</v>
      </c>
      <c r="J38" s="43">
        <v>1</v>
      </c>
      <c r="K38" s="38">
        <f t="shared" si="0"/>
        <v>37</v>
      </c>
      <c r="L38" s="43"/>
    </row>
    <row r="39" spans="1:12" ht="15.75" customHeight="1">
      <c r="A39" s="114" t="s">
        <v>781</v>
      </c>
      <c r="B39" s="36">
        <v>33</v>
      </c>
      <c r="C39" s="37" t="s">
        <v>782</v>
      </c>
      <c r="D39" s="43">
        <v>40</v>
      </c>
      <c r="E39" s="43">
        <v>33</v>
      </c>
      <c r="F39" s="43">
        <v>29</v>
      </c>
      <c r="G39" s="43">
        <v>18</v>
      </c>
      <c r="H39" s="43">
        <v>41</v>
      </c>
      <c r="I39" s="43">
        <v>12</v>
      </c>
      <c r="J39" s="43">
        <v>21</v>
      </c>
      <c r="K39" s="38">
        <f t="shared" si="0"/>
        <v>194</v>
      </c>
      <c r="L39" s="43"/>
    </row>
    <row r="40" spans="1:12" ht="15.75" customHeight="1">
      <c r="A40" s="114" t="s">
        <v>783</v>
      </c>
      <c r="B40" s="36">
        <v>34</v>
      </c>
      <c r="C40" s="37" t="s">
        <v>784</v>
      </c>
      <c r="D40" s="43">
        <v>31</v>
      </c>
      <c r="E40" s="43">
        <v>33</v>
      </c>
      <c r="F40" s="43">
        <v>25</v>
      </c>
      <c r="G40" s="43">
        <v>14</v>
      </c>
      <c r="H40" s="43">
        <v>27</v>
      </c>
      <c r="I40" s="43">
        <v>16</v>
      </c>
      <c r="J40" s="43">
        <v>17</v>
      </c>
      <c r="K40" s="38">
        <f t="shared" si="0"/>
        <v>163</v>
      </c>
      <c r="L40" s="43"/>
    </row>
    <row r="41" spans="1:12" ht="15.75" customHeight="1">
      <c r="A41" s="114" t="s">
        <v>785</v>
      </c>
      <c r="B41" s="36">
        <v>35</v>
      </c>
      <c r="C41" s="41" t="s">
        <v>786</v>
      </c>
      <c r="D41" s="43">
        <v>37</v>
      </c>
      <c r="E41" s="43">
        <v>20</v>
      </c>
      <c r="F41" s="43">
        <v>22</v>
      </c>
      <c r="G41" s="43">
        <v>2</v>
      </c>
      <c r="H41" s="43" t="s">
        <v>23</v>
      </c>
      <c r="I41" s="43" t="s">
        <v>23</v>
      </c>
      <c r="J41" s="43">
        <v>16</v>
      </c>
      <c r="K41" s="38">
        <f t="shared" si="0"/>
        <v>97</v>
      </c>
      <c r="L41" s="43"/>
    </row>
    <row r="42" spans="1:12" ht="15.75" customHeight="1">
      <c r="A42" s="84"/>
      <c r="B42" s="84"/>
    </row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A1:J1"/>
    <mergeCell ref="A2:I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980"/>
  <sheetViews>
    <sheetView workbookViewId="0"/>
  </sheetViews>
  <sheetFormatPr baseColWidth="10" defaultColWidth="12.6640625" defaultRowHeight="15" customHeight="1"/>
  <cols>
    <col min="1" max="1" width="5.1640625" customWidth="1"/>
    <col min="2" max="2" width="5.83203125" customWidth="1"/>
    <col min="3" max="3" width="19.33203125" customWidth="1"/>
    <col min="4" max="4" width="11" customWidth="1"/>
    <col min="5" max="5" width="10" customWidth="1"/>
    <col min="6" max="6" width="10.1640625" customWidth="1"/>
    <col min="13" max="13" width="7.33203125" customWidth="1"/>
    <col min="14" max="14" width="4.33203125" customWidth="1"/>
    <col min="15" max="15" width="4.1640625" customWidth="1"/>
    <col min="16" max="16" width="4.33203125" customWidth="1"/>
  </cols>
  <sheetData>
    <row r="1" spans="1:17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3"/>
      <c r="O1" s="3"/>
      <c r="P1" s="3"/>
      <c r="Q1" s="3"/>
    </row>
    <row r="2" spans="1:17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138" t="s">
        <v>52</v>
      </c>
      <c r="M2" s="136"/>
      <c r="N2" s="3"/>
      <c r="O2" s="3"/>
      <c r="P2" s="3"/>
      <c r="Q2" s="7"/>
    </row>
    <row r="3" spans="1:17" ht="15.75" customHeight="1">
      <c r="A3" s="8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3" t="s">
        <v>53</v>
      </c>
      <c r="O3" s="3"/>
      <c r="P3" s="3"/>
      <c r="Q3" s="3"/>
    </row>
    <row r="4" spans="1:17" ht="15.75" customHeight="1">
      <c r="A4" s="13"/>
      <c r="B4" s="14"/>
      <c r="C4" s="15" t="s">
        <v>17</v>
      </c>
      <c r="D4" s="16">
        <v>25</v>
      </c>
      <c r="E4" s="16">
        <v>50</v>
      </c>
      <c r="F4" s="16">
        <v>25</v>
      </c>
      <c r="G4" s="16">
        <v>50</v>
      </c>
      <c r="H4" s="16">
        <v>25</v>
      </c>
      <c r="I4" s="16">
        <v>50</v>
      </c>
      <c r="J4" s="16">
        <v>25</v>
      </c>
      <c r="K4" s="16">
        <v>25</v>
      </c>
      <c r="L4" s="16">
        <v>275</v>
      </c>
      <c r="M4" s="17"/>
      <c r="N4" s="3"/>
      <c r="O4" s="3"/>
      <c r="P4" s="3"/>
      <c r="Q4" s="3"/>
    </row>
    <row r="5" spans="1:17" ht="15.75" customHeight="1">
      <c r="A5" s="13"/>
      <c r="B5" s="14"/>
      <c r="C5" s="19" t="s">
        <v>18</v>
      </c>
      <c r="D5" s="20" t="s">
        <v>19</v>
      </c>
      <c r="E5" s="20" t="s">
        <v>19</v>
      </c>
      <c r="F5" s="20" t="s">
        <v>19</v>
      </c>
      <c r="G5" s="20" t="s">
        <v>19</v>
      </c>
      <c r="H5" s="20" t="s">
        <v>19</v>
      </c>
      <c r="I5" s="20" t="s">
        <v>19</v>
      </c>
      <c r="J5" s="20" t="s">
        <v>19</v>
      </c>
      <c r="K5" s="20" t="s">
        <v>19</v>
      </c>
      <c r="L5" s="20" t="s">
        <v>19</v>
      </c>
      <c r="M5" s="17"/>
      <c r="N5" s="3"/>
      <c r="O5" s="3"/>
      <c r="P5" s="3"/>
      <c r="Q5" s="3"/>
    </row>
    <row r="6" spans="1:17" ht="15.75" customHeight="1">
      <c r="A6" s="3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"/>
      <c r="O6" s="3"/>
      <c r="P6" s="3"/>
      <c r="Q6" s="3"/>
    </row>
    <row r="7" spans="1:17" ht="15.75" customHeight="1">
      <c r="A7" s="36">
        <v>1</v>
      </c>
      <c r="B7" s="36">
        <v>1</v>
      </c>
      <c r="C7" s="37" t="s">
        <v>54</v>
      </c>
      <c r="D7" s="25">
        <v>24</v>
      </c>
      <c r="E7" s="25">
        <v>47</v>
      </c>
      <c r="F7" s="25">
        <v>23</v>
      </c>
      <c r="G7" s="25">
        <v>48</v>
      </c>
      <c r="H7" s="25">
        <v>24</v>
      </c>
      <c r="I7" s="25">
        <v>49</v>
      </c>
      <c r="J7" s="25">
        <v>24</v>
      </c>
      <c r="K7" s="25">
        <v>23</v>
      </c>
      <c r="L7" s="38">
        <f t="shared" ref="L7:L33" si="0">SUM(D7:K7)</f>
        <v>262</v>
      </c>
      <c r="M7" s="25">
        <v>50</v>
      </c>
      <c r="N7" s="39"/>
      <c r="O7" s="3"/>
      <c r="P7" s="3"/>
      <c r="Q7" s="3"/>
    </row>
    <row r="8" spans="1:17" ht="15.75" customHeight="1">
      <c r="A8" s="36">
        <v>2</v>
      </c>
      <c r="B8" s="36">
        <v>2</v>
      </c>
      <c r="C8" s="37" t="s">
        <v>55</v>
      </c>
      <c r="D8" s="25" t="s">
        <v>23</v>
      </c>
      <c r="E8" s="25" t="s">
        <v>23</v>
      </c>
      <c r="F8" s="25" t="s">
        <v>23</v>
      </c>
      <c r="G8" s="25" t="s">
        <v>23</v>
      </c>
      <c r="H8" s="25" t="s">
        <v>23</v>
      </c>
      <c r="I8" s="25" t="s">
        <v>23</v>
      </c>
      <c r="J8" s="25" t="s">
        <v>23</v>
      </c>
      <c r="K8" s="25" t="s">
        <v>23</v>
      </c>
      <c r="L8" s="38">
        <f t="shared" si="0"/>
        <v>0</v>
      </c>
      <c r="M8" s="25" t="s">
        <v>23</v>
      </c>
      <c r="N8" s="39"/>
      <c r="O8" s="3"/>
      <c r="P8" s="3"/>
      <c r="Q8" s="3"/>
    </row>
    <row r="9" spans="1:17" ht="15.75" customHeight="1">
      <c r="A9" s="36">
        <v>3</v>
      </c>
      <c r="B9" s="36">
        <v>3</v>
      </c>
      <c r="C9" s="37" t="s">
        <v>56</v>
      </c>
      <c r="D9" s="25">
        <v>16</v>
      </c>
      <c r="E9" s="25">
        <v>16</v>
      </c>
      <c r="F9" s="25">
        <v>15</v>
      </c>
      <c r="G9" s="25">
        <v>35</v>
      </c>
      <c r="H9" s="25">
        <v>17</v>
      </c>
      <c r="I9" s="25">
        <v>38</v>
      </c>
      <c r="J9" s="25">
        <v>18</v>
      </c>
      <c r="K9" s="25">
        <v>21</v>
      </c>
      <c r="L9" s="38">
        <f t="shared" si="0"/>
        <v>176</v>
      </c>
      <c r="M9" s="25">
        <v>59</v>
      </c>
      <c r="N9" s="39"/>
      <c r="O9" s="3"/>
      <c r="P9" s="3"/>
      <c r="Q9" s="3"/>
    </row>
    <row r="10" spans="1:17" ht="15.75" customHeight="1">
      <c r="A10" s="36">
        <v>4</v>
      </c>
      <c r="B10" s="36">
        <v>4</v>
      </c>
      <c r="C10" s="37" t="s">
        <v>57</v>
      </c>
      <c r="D10" s="25">
        <v>8</v>
      </c>
      <c r="E10" s="25">
        <v>8</v>
      </c>
      <c r="F10" s="25">
        <v>10</v>
      </c>
      <c r="G10" s="25">
        <v>25</v>
      </c>
      <c r="H10" s="25">
        <v>8</v>
      </c>
      <c r="I10" s="25">
        <v>48</v>
      </c>
      <c r="J10" s="25">
        <v>15</v>
      </c>
      <c r="K10" s="25">
        <v>24</v>
      </c>
      <c r="L10" s="38">
        <f t="shared" si="0"/>
        <v>146</v>
      </c>
      <c r="M10" s="25">
        <v>31</v>
      </c>
      <c r="N10" s="39"/>
      <c r="O10" s="3"/>
      <c r="P10" s="3"/>
      <c r="Q10" s="3"/>
    </row>
    <row r="11" spans="1:17" ht="15.75" customHeight="1">
      <c r="A11" s="36">
        <v>5</v>
      </c>
      <c r="B11" s="36">
        <v>5</v>
      </c>
      <c r="C11" s="37" t="s">
        <v>58</v>
      </c>
      <c r="D11" s="25">
        <v>23</v>
      </c>
      <c r="E11" s="25">
        <v>47</v>
      </c>
      <c r="F11" s="25">
        <v>20</v>
      </c>
      <c r="G11" s="25">
        <v>40</v>
      </c>
      <c r="H11" s="25">
        <v>24</v>
      </c>
      <c r="I11" s="25">
        <v>49</v>
      </c>
      <c r="J11" s="25">
        <v>22</v>
      </c>
      <c r="K11" s="25">
        <v>22</v>
      </c>
      <c r="L11" s="38">
        <f t="shared" si="0"/>
        <v>247</v>
      </c>
      <c r="M11" s="25">
        <v>35</v>
      </c>
      <c r="N11" s="39"/>
      <c r="O11" s="3"/>
      <c r="P11" s="3"/>
      <c r="Q11" s="3"/>
    </row>
    <row r="12" spans="1:17" ht="15.75" customHeight="1">
      <c r="A12" s="36">
        <v>6</v>
      </c>
      <c r="B12" s="36">
        <v>6</v>
      </c>
      <c r="C12" s="37" t="s">
        <v>59</v>
      </c>
      <c r="D12" s="25">
        <v>24</v>
      </c>
      <c r="E12" s="25">
        <v>48</v>
      </c>
      <c r="F12" s="25">
        <v>25</v>
      </c>
      <c r="G12" s="25">
        <v>47</v>
      </c>
      <c r="H12" s="25">
        <v>25</v>
      </c>
      <c r="I12" s="25">
        <v>49</v>
      </c>
      <c r="J12" s="25">
        <v>23</v>
      </c>
      <c r="K12" s="25">
        <v>22</v>
      </c>
      <c r="L12" s="38">
        <f t="shared" si="0"/>
        <v>263</v>
      </c>
      <c r="M12" s="25">
        <v>51</v>
      </c>
      <c r="N12" s="39"/>
      <c r="O12" s="3"/>
      <c r="P12" s="3"/>
      <c r="Q12" s="3"/>
    </row>
    <row r="13" spans="1:17" ht="15.75" customHeight="1">
      <c r="A13" s="36">
        <v>7</v>
      </c>
      <c r="B13" s="36">
        <v>7</v>
      </c>
      <c r="C13" s="37" t="s">
        <v>60</v>
      </c>
      <c r="D13" s="25">
        <v>23</v>
      </c>
      <c r="E13" s="25">
        <v>32</v>
      </c>
      <c r="F13" s="25">
        <v>25</v>
      </c>
      <c r="G13" s="25">
        <v>48</v>
      </c>
      <c r="H13" s="25">
        <v>25</v>
      </c>
      <c r="I13" s="25">
        <v>45</v>
      </c>
      <c r="J13" s="25">
        <v>23</v>
      </c>
      <c r="K13" s="25">
        <v>23</v>
      </c>
      <c r="L13" s="38">
        <f t="shared" si="0"/>
        <v>244</v>
      </c>
      <c r="M13" s="25">
        <v>52</v>
      </c>
      <c r="N13" s="39"/>
      <c r="O13" s="3"/>
      <c r="P13" s="3"/>
      <c r="Q13" s="3"/>
    </row>
    <row r="14" spans="1:17" ht="15.75" customHeight="1">
      <c r="A14" s="36">
        <v>8</v>
      </c>
      <c r="B14" s="36">
        <v>8</v>
      </c>
      <c r="C14" s="37" t="s">
        <v>61</v>
      </c>
      <c r="D14" s="25">
        <v>18</v>
      </c>
      <c r="E14" s="25">
        <v>40</v>
      </c>
      <c r="F14" s="25">
        <v>16</v>
      </c>
      <c r="G14" s="25">
        <v>42</v>
      </c>
      <c r="H14" s="25">
        <v>15</v>
      </c>
      <c r="I14" s="25">
        <v>49</v>
      </c>
      <c r="J14" s="25">
        <v>21</v>
      </c>
      <c r="K14" s="25">
        <v>20</v>
      </c>
      <c r="L14" s="38">
        <f t="shared" si="0"/>
        <v>221</v>
      </c>
      <c r="M14" s="25">
        <v>55</v>
      </c>
      <c r="N14" s="39"/>
      <c r="O14" s="3"/>
      <c r="P14" s="3"/>
      <c r="Q14" s="3"/>
    </row>
    <row r="15" spans="1:17" ht="15.75" customHeight="1">
      <c r="A15" s="36">
        <v>9</v>
      </c>
      <c r="B15" s="36">
        <v>9</v>
      </c>
      <c r="C15" s="37" t="s">
        <v>62</v>
      </c>
      <c r="D15" s="25">
        <v>15</v>
      </c>
      <c r="E15" s="25">
        <v>25</v>
      </c>
      <c r="F15" s="25">
        <v>10</v>
      </c>
      <c r="G15" s="25">
        <v>16</v>
      </c>
      <c r="H15" s="25">
        <v>12</v>
      </c>
      <c r="I15" s="25">
        <v>43</v>
      </c>
      <c r="J15" s="25" t="s">
        <v>23</v>
      </c>
      <c r="K15" s="25" t="s">
        <v>23</v>
      </c>
      <c r="L15" s="38">
        <f t="shared" si="0"/>
        <v>121</v>
      </c>
      <c r="M15" s="25">
        <v>45</v>
      </c>
      <c r="N15" s="39"/>
      <c r="O15" s="3"/>
      <c r="P15" s="3"/>
      <c r="Q15" s="3"/>
    </row>
    <row r="16" spans="1:17" ht="15.75" customHeight="1">
      <c r="A16" s="36">
        <v>10</v>
      </c>
      <c r="B16" s="36">
        <v>10</v>
      </c>
      <c r="C16" s="37" t="s">
        <v>63</v>
      </c>
      <c r="D16" s="25">
        <v>12</v>
      </c>
      <c r="E16" s="25">
        <v>42</v>
      </c>
      <c r="F16" s="25">
        <v>17</v>
      </c>
      <c r="G16" s="25">
        <v>48</v>
      </c>
      <c r="H16" s="25">
        <v>12</v>
      </c>
      <c r="I16" s="25">
        <v>43</v>
      </c>
      <c r="J16" s="25" t="s">
        <v>23</v>
      </c>
      <c r="K16" s="25" t="s">
        <v>23</v>
      </c>
      <c r="L16" s="38">
        <f t="shared" si="0"/>
        <v>174</v>
      </c>
      <c r="M16" s="25">
        <v>50</v>
      </c>
      <c r="N16" s="39"/>
      <c r="O16" s="3"/>
      <c r="P16" s="3"/>
      <c r="Q16" s="3"/>
    </row>
    <row r="17" spans="1:17" ht="15.75" customHeight="1">
      <c r="A17" s="36">
        <v>11</v>
      </c>
      <c r="B17" s="36">
        <v>11</v>
      </c>
      <c r="C17" s="37" t="s">
        <v>64</v>
      </c>
      <c r="D17" s="25">
        <v>23</v>
      </c>
      <c r="E17" s="25">
        <v>43</v>
      </c>
      <c r="F17" s="25">
        <v>22</v>
      </c>
      <c r="G17" s="25">
        <v>40</v>
      </c>
      <c r="H17" s="25">
        <v>24</v>
      </c>
      <c r="I17" s="25">
        <v>47</v>
      </c>
      <c r="J17" s="25">
        <v>24</v>
      </c>
      <c r="K17" s="25">
        <v>23</v>
      </c>
      <c r="L17" s="38">
        <f t="shared" si="0"/>
        <v>246</v>
      </c>
      <c r="M17" s="25">
        <v>32</v>
      </c>
      <c r="N17" s="39"/>
      <c r="O17" s="3"/>
      <c r="P17" s="3"/>
      <c r="Q17" s="3"/>
    </row>
    <row r="18" spans="1:17" ht="15.75" customHeight="1">
      <c r="A18" s="36">
        <v>12</v>
      </c>
      <c r="B18" s="36">
        <v>12</v>
      </c>
      <c r="C18" s="37" t="s">
        <v>65</v>
      </c>
      <c r="D18" s="25">
        <v>18</v>
      </c>
      <c r="E18" s="25">
        <v>32</v>
      </c>
      <c r="F18" s="25">
        <v>22</v>
      </c>
      <c r="G18" s="25">
        <v>38</v>
      </c>
      <c r="H18" s="25">
        <v>25</v>
      </c>
      <c r="I18" s="25">
        <v>26</v>
      </c>
      <c r="J18" s="25">
        <v>12</v>
      </c>
      <c r="K18" s="25">
        <v>22</v>
      </c>
      <c r="L18" s="38">
        <f t="shared" si="0"/>
        <v>195</v>
      </c>
      <c r="M18" s="25">
        <v>47</v>
      </c>
      <c r="N18" s="39"/>
      <c r="O18" s="3"/>
      <c r="P18" s="3"/>
      <c r="Q18" s="3"/>
    </row>
    <row r="19" spans="1:17" ht="15.75" customHeight="1">
      <c r="A19" s="36">
        <v>13</v>
      </c>
      <c r="B19" s="36">
        <v>13</v>
      </c>
      <c r="C19" s="37" t="s">
        <v>66</v>
      </c>
      <c r="D19" s="25" t="s">
        <v>23</v>
      </c>
      <c r="E19" s="25" t="s">
        <v>23</v>
      </c>
      <c r="F19" s="25" t="s">
        <v>23</v>
      </c>
      <c r="G19" s="25" t="s">
        <v>23</v>
      </c>
      <c r="H19" s="25" t="s">
        <v>23</v>
      </c>
      <c r="I19" s="25" t="s">
        <v>23</v>
      </c>
      <c r="J19" s="25" t="s">
        <v>23</v>
      </c>
      <c r="K19" s="25" t="s">
        <v>23</v>
      </c>
      <c r="L19" s="38">
        <f t="shared" si="0"/>
        <v>0</v>
      </c>
      <c r="M19" s="25">
        <v>44</v>
      </c>
      <c r="N19" s="39"/>
      <c r="O19" s="3"/>
      <c r="P19" s="3"/>
      <c r="Q19" s="3"/>
    </row>
    <row r="20" spans="1:17" ht="15.75" customHeight="1">
      <c r="A20" s="36">
        <v>14</v>
      </c>
      <c r="B20" s="36">
        <v>14</v>
      </c>
      <c r="C20" s="40" t="s">
        <v>67</v>
      </c>
      <c r="D20" s="25">
        <v>5</v>
      </c>
      <c r="E20" s="25">
        <v>5</v>
      </c>
      <c r="F20" s="25">
        <v>10</v>
      </c>
      <c r="G20" s="25">
        <v>29</v>
      </c>
      <c r="H20" s="25">
        <v>6</v>
      </c>
      <c r="I20" s="25" t="s">
        <v>23</v>
      </c>
      <c r="J20" s="25" t="s">
        <v>23</v>
      </c>
      <c r="K20" s="25" t="s">
        <v>23</v>
      </c>
      <c r="L20" s="38">
        <f t="shared" si="0"/>
        <v>55</v>
      </c>
      <c r="M20" s="25">
        <v>45</v>
      </c>
      <c r="N20" s="39"/>
      <c r="O20" s="3"/>
      <c r="P20" s="3"/>
      <c r="Q20" s="3"/>
    </row>
    <row r="21" spans="1:17" ht="15.75" customHeight="1">
      <c r="A21" s="36">
        <v>15</v>
      </c>
      <c r="B21" s="36">
        <v>15</v>
      </c>
      <c r="C21" s="37" t="s">
        <v>68</v>
      </c>
      <c r="D21" s="25">
        <v>5</v>
      </c>
      <c r="E21" s="25">
        <v>5</v>
      </c>
      <c r="F21" s="25">
        <v>15</v>
      </c>
      <c r="G21" s="25">
        <v>37</v>
      </c>
      <c r="H21" s="25">
        <v>6</v>
      </c>
      <c r="I21" s="25">
        <v>22</v>
      </c>
      <c r="J21" s="25">
        <v>6</v>
      </c>
      <c r="K21" s="25">
        <v>15</v>
      </c>
      <c r="L21" s="38">
        <f t="shared" si="0"/>
        <v>111</v>
      </c>
      <c r="M21" s="25">
        <v>37</v>
      </c>
      <c r="N21" s="39"/>
      <c r="O21" s="3"/>
      <c r="P21" s="3"/>
      <c r="Q21" s="3"/>
    </row>
    <row r="22" spans="1:17" ht="15.75" customHeight="1">
      <c r="A22" s="36">
        <v>16</v>
      </c>
      <c r="B22" s="36">
        <v>16</v>
      </c>
      <c r="C22" s="37" t="s">
        <v>69</v>
      </c>
      <c r="D22" s="25">
        <v>22</v>
      </c>
      <c r="E22" s="25">
        <v>44</v>
      </c>
      <c r="F22" s="25">
        <v>20</v>
      </c>
      <c r="G22" s="25">
        <v>42</v>
      </c>
      <c r="H22" s="25">
        <v>21</v>
      </c>
      <c r="I22" s="25">
        <v>46</v>
      </c>
      <c r="J22" s="25">
        <v>22</v>
      </c>
      <c r="K22" s="25">
        <v>22</v>
      </c>
      <c r="L22" s="38">
        <f t="shared" si="0"/>
        <v>239</v>
      </c>
      <c r="M22" s="25">
        <v>47</v>
      </c>
      <c r="N22" s="39"/>
      <c r="O22" s="3"/>
      <c r="P22" s="3"/>
      <c r="Q22" s="3"/>
    </row>
    <row r="23" spans="1:17" ht="15.75" customHeight="1">
      <c r="A23" s="36">
        <v>17</v>
      </c>
      <c r="B23" s="36">
        <v>17</v>
      </c>
      <c r="C23" s="37" t="s">
        <v>70</v>
      </c>
      <c r="D23" s="25">
        <v>23</v>
      </c>
      <c r="E23" s="25">
        <v>46</v>
      </c>
      <c r="F23" s="25">
        <v>20</v>
      </c>
      <c r="G23" s="25">
        <v>47</v>
      </c>
      <c r="H23" s="25">
        <v>25</v>
      </c>
      <c r="I23" s="25">
        <v>40</v>
      </c>
      <c r="J23" s="25">
        <v>24</v>
      </c>
      <c r="K23" s="25">
        <v>23</v>
      </c>
      <c r="L23" s="38">
        <f t="shared" si="0"/>
        <v>248</v>
      </c>
      <c r="M23" s="25">
        <v>48</v>
      </c>
      <c r="N23" s="39"/>
      <c r="O23" s="3"/>
      <c r="P23" s="3"/>
      <c r="Q23" s="3"/>
    </row>
    <row r="24" spans="1:17" ht="15.75" customHeight="1">
      <c r="A24" s="36">
        <v>18</v>
      </c>
      <c r="B24" s="36">
        <v>18</v>
      </c>
      <c r="C24" s="37" t="s">
        <v>71</v>
      </c>
      <c r="D24" s="25">
        <v>5</v>
      </c>
      <c r="E24" s="25">
        <v>10</v>
      </c>
      <c r="F24" s="25">
        <v>9</v>
      </c>
      <c r="G24" s="25">
        <v>23</v>
      </c>
      <c r="H24" s="25">
        <v>5</v>
      </c>
      <c r="I24" s="25">
        <v>22</v>
      </c>
      <c r="J24" s="25">
        <v>6</v>
      </c>
      <c r="K24" s="25">
        <v>15</v>
      </c>
      <c r="L24" s="38">
        <f t="shared" si="0"/>
        <v>95</v>
      </c>
      <c r="M24" s="25">
        <v>51</v>
      </c>
      <c r="N24" s="39"/>
      <c r="O24" s="3"/>
      <c r="P24" s="3"/>
      <c r="Q24" s="3"/>
    </row>
    <row r="25" spans="1:17" ht="15.75" customHeight="1">
      <c r="A25" s="36">
        <v>19</v>
      </c>
      <c r="B25" s="36">
        <v>19</v>
      </c>
      <c r="C25" s="37" t="s">
        <v>72</v>
      </c>
      <c r="D25" s="25">
        <v>16</v>
      </c>
      <c r="E25" s="25">
        <v>46</v>
      </c>
      <c r="F25" s="25">
        <v>15</v>
      </c>
      <c r="G25" s="25">
        <v>47</v>
      </c>
      <c r="H25" s="25">
        <v>19</v>
      </c>
      <c r="I25" s="25">
        <v>38</v>
      </c>
      <c r="J25" s="25">
        <v>15</v>
      </c>
      <c r="K25" s="25">
        <v>20</v>
      </c>
      <c r="L25" s="38">
        <f t="shared" si="0"/>
        <v>216</v>
      </c>
      <c r="M25" s="25">
        <v>55</v>
      </c>
      <c r="N25" s="39"/>
      <c r="O25" s="3"/>
      <c r="P25" s="3"/>
      <c r="Q25" s="3"/>
    </row>
    <row r="26" spans="1:17" ht="15.75" customHeight="1">
      <c r="A26" s="36">
        <v>20</v>
      </c>
      <c r="B26" s="36">
        <v>20</v>
      </c>
      <c r="C26" s="37" t="s">
        <v>73</v>
      </c>
      <c r="D26" s="25">
        <v>23</v>
      </c>
      <c r="E26" s="25">
        <v>28</v>
      </c>
      <c r="F26" s="25">
        <v>20</v>
      </c>
      <c r="G26" s="25">
        <v>26</v>
      </c>
      <c r="H26" s="25">
        <v>21</v>
      </c>
      <c r="I26" s="25">
        <v>38</v>
      </c>
      <c r="J26" s="25">
        <v>23</v>
      </c>
      <c r="K26" s="25">
        <v>23</v>
      </c>
      <c r="L26" s="38">
        <f t="shared" si="0"/>
        <v>202</v>
      </c>
      <c r="M26" s="25">
        <v>50</v>
      </c>
      <c r="N26" s="39"/>
      <c r="O26" s="3"/>
      <c r="P26" s="3"/>
      <c r="Q26" s="3"/>
    </row>
    <row r="27" spans="1:17" ht="15.75" customHeight="1">
      <c r="A27" s="36">
        <v>21</v>
      </c>
      <c r="B27" s="36">
        <v>21</v>
      </c>
      <c r="C27" s="37" t="s">
        <v>74</v>
      </c>
      <c r="D27" s="25">
        <v>25</v>
      </c>
      <c r="E27" s="25">
        <v>43</v>
      </c>
      <c r="F27" s="25">
        <v>25</v>
      </c>
      <c r="G27" s="25">
        <v>46</v>
      </c>
      <c r="H27" s="25">
        <v>25</v>
      </c>
      <c r="I27" s="25">
        <v>39</v>
      </c>
      <c r="J27" s="25">
        <v>24</v>
      </c>
      <c r="K27" s="25">
        <v>23</v>
      </c>
      <c r="L27" s="38">
        <f t="shared" si="0"/>
        <v>250</v>
      </c>
      <c r="M27" s="25">
        <v>50</v>
      </c>
      <c r="N27" s="39"/>
      <c r="O27" s="3"/>
      <c r="P27" s="3"/>
      <c r="Q27" s="3"/>
    </row>
    <row r="28" spans="1:17" ht="15.75" customHeight="1">
      <c r="A28" s="36">
        <v>22</v>
      </c>
      <c r="B28" s="36">
        <v>22</v>
      </c>
      <c r="C28" s="37" t="s">
        <v>75</v>
      </c>
      <c r="D28" s="25">
        <v>20</v>
      </c>
      <c r="E28" s="25">
        <v>44</v>
      </c>
      <c r="F28" s="25">
        <v>20</v>
      </c>
      <c r="G28" s="25">
        <v>47</v>
      </c>
      <c r="H28" s="25">
        <v>25</v>
      </c>
      <c r="I28" s="25">
        <v>44</v>
      </c>
      <c r="J28" s="25">
        <v>23</v>
      </c>
      <c r="K28" s="25">
        <v>22</v>
      </c>
      <c r="L28" s="38">
        <f t="shared" si="0"/>
        <v>245</v>
      </c>
      <c r="M28" s="25">
        <v>51</v>
      </c>
      <c r="N28" s="39"/>
      <c r="O28" s="3"/>
      <c r="P28" s="3"/>
      <c r="Q28" s="3"/>
    </row>
    <row r="29" spans="1:17" ht="15.75" customHeight="1">
      <c r="A29" s="36">
        <v>23</v>
      </c>
      <c r="B29" s="36">
        <v>23</v>
      </c>
      <c r="C29" s="41" t="s">
        <v>76</v>
      </c>
      <c r="D29" s="25">
        <v>5</v>
      </c>
      <c r="E29" s="25">
        <v>12</v>
      </c>
      <c r="F29" s="25">
        <v>10</v>
      </c>
      <c r="G29" s="25">
        <v>32</v>
      </c>
      <c r="H29" s="25">
        <v>12</v>
      </c>
      <c r="I29" s="25">
        <v>48</v>
      </c>
      <c r="J29" s="25">
        <v>18</v>
      </c>
      <c r="K29" s="25">
        <v>19</v>
      </c>
      <c r="L29" s="38">
        <f t="shared" si="0"/>
        <v>156</v>
      </c>
      <c r="M29" s="25">
        <v>44</v>
      </c>
      <c r="N29" s="39"/>
      <c r="O29" s="3"/>
      <c r="P29" s="3"/>
      <c r="Q29" s="3"/>
    </row>
    <row r="30" spans="1:17" ht="15.75" customHeight="1">
      <c r="A30" s="36">
        <v>24</v>
      </c>
      <c r="B30" s="36">
        <v>24</v>
      </c>
      <c r="C30" s="42" t="s">
        <v>77</v>
      </c>
      <c r="D30" s="25">
        <v>14</v>
      </c>
      <c r="E30" s="25">
        <v>13</v>
      </c>
      <c r="F30" s="25">
        <v>13</v>
      </c>
      <c r="G30" s="25">
        <v>34</v>
      </c>
      <c r="H30" s="25">
        <v>15</v>
      </c>
      <c r="I30" s="25">
        <v>48</v>
      </c>
      <c r="J30" s="25">
        <v>12</v>
      </c>
      <c r="K30" s="25">
        <v>13</v>
      </c>
      <c r="L30" s="38">
        <f t="shared" si="0"/>
        <v>162</v>
      </c>
      <c r="M30" s="25">
        <v>44</v>
      </c>
      <c r="N30" s="39"/>
      <c r="O30" s="3"/>
      <c r="P30" s="3"/>
      <c r="Q30" s="3"/>
    </row>
    <row r="31" spans="1:17" ht="15.75" customHeight="1">
      <c r="A31" s="36">
        <v>25</v>
      </c>
      <c r="B31" s="36">
        <v>25</v>
      </c>
      <c r="C31" s="42" t="s">
        <v>78</v>
      </c>
      <c r="D31" s="25">
        <v>6</v>
      </c>
      <c r="E31" s="25">
        <v>9</v>
      </c>
      <c r="F31" s="25">
        <v>10</v>
      </c>
      <c r="G31" s="25">
        <v>40</v>
      </c>
      <c r="H31" s="25">
        <v>6</v>
      </c>
      <c r="I31" s="25">
        <v>28</v>
      </c>
      <c r="J31" s="25">
        <v>12</v>
      </c>
      <c r="K31" s="25">
        <v>16</v>
      </c>
      <c r="L31" s="38">
        <f t="shared" si="0"/>
        <v>127</v>
      </c>
      <c r="M31" s="25">
        <v>57</v>
      </c>
      <c r="N31" s="39"/>
      <c r="O31" s="3"/>
      <c r="P31" s="3"/>
      <c r="Q31" s="3"/>
    </row>
    <row r="32" spans="1:17" ht="15.75" customHeight="1">
      <c r="A32" s="36">
        <v>26</v>
      </c>
      <c r="B32" s="36">
        <v>26</v>
      </c>
      <c r="C32" s="42" t="s">
        <v>79</v>
      </c>
      <c r="D32" s="25">
        <v>13</v>
      </c>
      <c r="E32" s="25">
        <v>20</v>
      </c>
      <c r="F32" s="25">
        <v>16</v>
      </c>
      <c r="G32" s="25">
        <v>32</v>
      </c>
      <c r="H32" s="25">
        <v>15</v>
      </c>
      <c r="I32" s="25">
        <v>31</v>
      </c>
      <c r="J32" s="25">
        <v>12</v>
      </c>
      <c r="K32" s="25">
        <v>18</v>
      </c>
      <c r="L32" s="38">
        <f t="shared" si="0"/>
        <v>157</v>
      </c>
      <c r="M32" s="25">
        <v>57</v>
      </c>
      <c r="N32" s="39"/>
      <c r="O32" s="3"/>
      <c r="P32" s="3"/>
      <c r="Q32" s="3"/>
    </row>
    <row r="33" spans="1:16" ht="15.75" customHeight="1">
      <c r="A33" s="36">
        <v>27</v>
      </c>
      <c r="B33" s="36">
        <v>27</v>
      </c>
      <c r="C33" s="42" t="s">
        <v>80</v>
      </c>
      <c r="D33" s="43">
        <v>5</v>
      </c>
      <c r="E33" s="43">
        <v>10</v>
      </c>
      <c r="F33" s="43">
        <v>9</v>
      </c>
      <c r="G33" s="43">
        <v>25</v>
      </c>
      <c r="H33" s="43">
        <v>5</v>
      </c>
      <c r="I33" s="43">
        <v>25</v>
      </c>
      <c r="J33" s="43" t="s">
        <v>23</v>
      </c>
      <c r="K33" s="43" t="s">
        <v>23</v>
      </c>
      <c r="L33" s="38">
        <f t="shared" si="0"/>
        <v>79</v>
      </c>
      <c r="M33" s="43">
        <v>52</v>
      </c>
      <c r="N33" s="44"/>
      <c r="P33" s="3"/>
    </row>
    <row r="34" spans="1:16" ht="15.75" customHeight="1">
      <c r="A34" s="45"/>
      <c r="B34" s="46"/>
      <c r="C34" s="32"/>
      <c r="D34" s="34"/>
      <c r="E34" s="34"/>
      <c r="F34" s="34"/>
      <c r="G34" s="34"/>
      <c r="H34" s="34"/>
      <c r="I34" s="34"/>
      <c r="J34" s="34"/>
      <c r="K34" s="34"/>
      <c r="L34" s="47"/>
      <c r="M34" s="34"/>
      <c r="P34" s="3"/>
    </row>
    <row r="35" spans="1:16" ht="15.75" customHeight="1"/>
    <row r="36" spans="1:16" ht="15.75" customHeight="1">
      <c r="C36" s="32"/>
      <c r="F36" s="35"/>
      <c r="G36" s="35"/>
      <c r="H36" s="35"/>
      <c r="I36" s="35"/>
      <c r="L36" s="35"/>
    </row>
    <row r="37" spans="1:16" ht="15.75" customHeight="1">
      <c r="C37" s="32"/>
      <c r="F37" s="34"/>
      <c r="G37" s="34"/>
      <c r="H37" s="34"/>
      <c r="I37" s="34"/>
      <c r="L37" s="35"/>
    </row>
    <row r="38" spans="1:16" ht="15.75" customHeight="1">
      <c r="C38" s="32"/>
      <c r="F38" s="34"/>
      <c r="G38" s="34"/>
      <c r="H38" s="34"/>
      <c r="I38" s="34"/>
      <c r="L38" s="35"/>
    </row>
    <row r="39" spans="1:16" ht="15.75" customHeight="1">
      <c r="C39" s="32"/>
      <c r="F39" s="35"/>
      <c r="G39" s="35"/>
      <c r="H39" s="35"/>
      <c r="I39" s="35"/>
      <c r="J39" s="35"/>
      <c r="K39" s="35"/>
      <c r="L39" s="35"/>
      <c r="M39" s="35"/>
    </row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3">
    <mergeCell ref="B1:L1"/>
    <mergeCell ref="B2:K2"/>
    <mergeCell ref="L2:M2"/>
  </mergeCells>
  <printOptions horizontalCentered="1" gridLines="1"/>
  <pageMargins left="0.7" right="0.7" top="0.75" bottom="0.75" header="0" footer="0"/>
  <pageSetup paperSize="8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19"/>
  <sheetViews>
    <sheetView workbookViewId="0"/>
  </sheetViews>
  <sheetFormatPr baseColWidth="10" defaultColWidth="12.6640625" defaultRowHeight="15" customHeight="1"/>
  <cols>
    <col min="1" max="1" width="9.5" customWidth="1"/>
    <col min="2" max="2" width="4.6640625" customWidth="1"/>
    <col min="3" max="3" width="24" customWidth="1"/>
    <col min="4" max="4" width="6.5" customWidth="1"/>
    <col min="5" max="5" width="6.6640625" customWidth="1"/>
    <col min="6" max="6" width="8.5" customWidth="1"/>
    <col min="7" max="7" width="8.33203125" customWidth="1"/>
    <col min="8" max="8" width="9.33203125" customWidth="1"/>
    <col min="10" max="10" width="10.33203125" customWidth="1"/>
  </cols>
  <sheetData>
    <row r="1" spans="1:10" ht="15" customHeight="1">
      <c r="A1" s="35"/>
      <c r="B1" s="139" t="s">
        <v>787</v>
      </c>
      <c r="C1" s="136"/>
      <c r="D1" s="136"/>
      <c r="E1" s="136"/>
      <c r="F1" s="136"/>
      <c r="G1" s="136"/>
      <c r="H1" s="136"/>
      <c r="I1" s="136"/>
      <c r="J1" s="35"/>
    </row>
    <row r="2" spans="1:10" ht="15" customHeight="1">
      <c r="A2" s="22"/>
      <c r="B2" s="140" t="s">
        <v>788</v>
      </c>
      <c r="C2" s="141"/>
      <c r="D2" s="141"/>
      <c r="E2" s="141"/>
      <c r="F2" s="141"/>
      <c r="G2" s="141"/>
      <c r="H2" s="141"/>
      <c r="I2" s="141"/>
      <c r="J2" s="119" t="s">
        <v>789</v>
      </c>
    </row>
    <row r="3" spans="1:10" ht="15" customHeight="1">
      <c r="A3" s="120" t="s">
        <v>3</v>
      </c>
      <c r="B3" s="121" t="s">
        <v>4</v>
      </c>
      <c r="C3" s="121" t="s">
        <v>5</v>
      </c>
      <c r="D3" s="122" t="s">
        <v>11</v>
      </c>
      <c r="E3" s="122" t="s">
        <v>790</v>
      </c>
      <c r="F3" s="122" t="s">
        <v>360</v>
      </c>
      <c r="G3" s="122" t="s">
        <v>791</v>
      </c>
      <c r="H3" s="122" t="s">
        <v>792</v>
      </c>
      <c r="I3" s="122" t="s">
        <v>793</v>
      </c>
      <c r="J3" s="122" t="s">
        <v>14</v>
      </c>
    </row>
    <row r="4" spans="1:10" ht="15" customHeight="1">
      <c r="A4" s="108"/>
      <c r="B4" s="17"/>
      <c r="C4" s="121" t="s">
        <v>17</v>
      </c>
      <c r="D4" s="122">
        <v>50</v>
      </c>
      <c r="E4" s="122">
        <v>50</v>
      </c>
      <c r="F4" s="122">
        <v>50</v>
      </c>
      <c r="G4" s="122">
        <v>50</v>
      </c>
      <c r="H4" s="122">
        <v>50</v>
      </c>
      <c r="I4" s="122">
        <v>50</v>
      </c>
      <c r="J4" s="123">
        <f>D4+E4+F4+G4+H4+I4</f>
        <v>300</v>
      </c>
    </row>
    <row r="5" spans="1:10" ht="15" customHeight="1">
      <c r="A5" s="108"/>
      <c r="B5" s="17"/>
      <c r="C5" s="124" t="s">
        <v>18</v>
      </c>
      <c r="D5" s="125" t="s">
        <v>19</v>
      </c>
      <c r="E5" s="125" t="s">
        <v>19</v>
      </c>
      <c r="F5" s="125" t="s">
        <v>19</v>
      </c>
      <c r="G5" s="125" t="s">
        <v>19</v>
      </c>
      <c r="H5" s="125" t="s">
        <v>19</v>
      </c>
      <c r="I5" s="125" t="s">
        <v>19</v>
      </c>
      <c r="J5" s="125" t="s">
        <v>19</v>
      </c>
    </row>
    <row r="6" spans="1:10" ht="15" customHeight="1">
      <c r="A6" s="115" t="s">
        <v>794</v>
      </c>
      <c r="B6" s="116">
        <v>1</v>
      </c>
      <c r="C6" s="126" t="s">
        <v>795</v>
      </c>
      <c r="D6" s="43">
        <v>39</v>
      </c>
      <c r="E6" s="43">
        <v>37.5</v>
      </c>
      <c r="F6" s="43">
        <v>35</v>
      </c>
      <c r="G6" s="43">
        <v>23</v>
      </c>
      <c r="H6" s="43">
        <v>26.5</v>
      </c>
      <c r="I6" s="43">
        <v>16</v>
      </c>
      <c r="J6" s="38">
        <f t="shared" ref="J6:J19" si="0">SUM(D6:I6)</f>
        <v>177</v>
      </c>
    </row>
    <row r="7" spans="1:10" ht="15" customHeight="1">
      <c r="A7" s="115" t="s">
        <v>796</v>
      </c>
      <c r="B7" s="116">
        <v>2</v>
      </c>
      <c r="C7" s="126" t="s">
        <v>797</v>
      </c>
      <c r="D7" s="43"/>
      <c r="E7" s="43"/>
      <c r="F7" s="43"/>
      <c r="G7" s="43"/>
      <c r="H7" s="43"/>
      <c r="I7" s="43"/>
      <c r="J7" s="38">
        <f t="shared" si="0"/>
        <v>0</v>
      </c>
    </row>
    <row r="8" spans="1:10" ht="15" customHeight="1">
      <c r="A8" s="115" t="s">
        <v>798</v>
      </c>
      <c r="B8" s="116">
        <v>3</v>
      </c>
      <c r="C8" s="126" t="s">
        <v>799</v>
      </c>
      <c r="D8" s="43">
        <v>20</v>
      </c>
      <c r="E8" s="43">
        <v>26</v>
      </c>
      <c r="F8" s="43">
        <v>25.5</v>
      </c>
      <c r="G8" s="43">
        <v>15</v>
      </c>
      <c r="H8" s="43">
        <v>25.5</v>
      </c>
      <c r="I8" s="43">
        <v>8</v>
      </c>
      <c r="J8" s="38">
        <f t="shared" si="0"/>
        <v>120</v>
      </c>
    </row>
    <row r="9" spans="1:10" ht="15" customHeight="1">
      <c r="A9" s="115" t="s">
        <v>800</v>
      </c>
      <c r="B9" s="116">
        <v>4</v>
      </c>
      <c r="C9" s="126" t="s">
        <v>801</v>
      </c>
      <c r="D9" s="43">
        <v>43</v>
      </c>
      <c r="E9" s="43">
        <v>46.5</v>
      </c>
      <c r="F9" s="43">
        <v>44</v>
      </c>
      <c r="G9" s="43">
        <v>45</v>
      </c>
      <c r="H9" s="43">
        <v>48</v>
      </c>
      <c r="I9" s="43">
        <v>46</v>
      </c>
      <c r="J9" s="38">
        <f t="shared" si="0"/>
        <v>272.5</v>
      </c>
    </row>
    <row r="10" spans="1:10" ht="15" customHeight="1">
      <c r="A10" s="115" t="s">
        <v>802</v>
      </c>
      <c r="B10" s="116">
        <v>5</v>
      </c>
      <c r="C10" s="126" t="s">
        <v>803</v>
      </c>
      <c r="D10" s="43">
        <v>23</v>
      </c>
      <c r="E10" s="43">
        <v>22.5</v>
      </c>
      <c r="F10" s="43">
        <v>12</v>
      </c>
      <c r="G10" s="43">
        <v>14</v>
      </c>
      <c r="H10" s="43">
        <v>20</v>
      </c>
      <c r="I10" s="43">
        <v>6</v>
      </c>
      <c r="J10" s="38">
        <f t="shared" si="0"/>
        <v>97.5</v>
      </c>
    </row>
    <row r="11" spans="1:10" ht="15" customHeight="1">
      <c r="A11" s="115" t="s">
        <v>804</v>
      </c>
      <c r="B11" s="116">
        <v>6</v>
      </c>
      <c r="C11" s="126" t="s">
        <v>805</v>
      </c>
      <c r="D11" s="43">
        <v>26</v>
      </c>
      <c r="E11" s="43">
        <v>20</v>
      </c>
      <c r="F11" s="43">
        <v>23</v>
      </c>
      <c r="G11" s="43">
        <v>9</v>
      </c>
      <c r="H11" s="43">
        <v>25.5</v>
      </c>
      <c r="I11" s="43">
        <v>17</v>
      </c>
      <c r="J11" s="38">
        <f t="shared" si="0"/>
        <v>120.5</v>
      </c>
    </row>
    <row r="12" spans="1:10" ht="15" customHeight="1">
      <c r="A12" s="115" t="s">
        <v>806</v>
      </c>
      <c r="B12" s="116">
        <v>7</v>
      </c>
      <c r="C12" s="126" t="s">
        <v>807</v>
      </c>
      <c r="D12" s="43">
        <v>21</v>
      </c>
      <c r="E12" s="43">
        <v>20.5</v>
      </c>
      <c r="F12" s="43">
        <v>11.5</v>
      </c>
      <c r="G12" s="43">
        <v>7</v>
      </c>
      <c r="H12" s="43">
        <v>23.5</v>
      </c>
      <c r="I12" s="43">
        <v>13</v>
      </c>
      <c r="J12" s="38">
        <f t="shared" si="0"/>
        <v>96.5</v>
      </c>
    </row>
    <row r="13" spans="1:10" ht="15" customHeight="1">
      <c r="A13" s="115" t="s">
        <v>808</v>
      </c>
      <c r="B13" s="116">
        <v>8</v>
      </c>
      <c r="C13" s="126" t="s">
        <v>809</v>
      </c>
      <c r="D13" s="43">
        <v>26</v>
      </c>
      <c r="E13" s="43">
        <v>32</v>
      </c>
      <c r="F13" s="43">
        <v>35.5</v>
      </c>
      <c r="G13" s="43">
        <v>22</v>
      </c>
      <c r="H13" s="43">
        <v>18</v>
      </c>
      <c r="I13" s="43">
        <v>10</v>
      </c>
      <c r="J13" s="38">
        <f t="shared" si="0"/>
        <v>143.5</v>
      </c>
    </row>
    <row r="14" spans="1:10" ht="15" customHeight="1">
      <c r="A14" s="115" t="s">
        <v>810</v>
      </c>
      <c r="B14" s="116">
        <v>9</v>
      </c>
      <c r="C14" s="126" t="s">
        <v>811</v>
      </c>
      <c r="D14" s="43">
        <v>40</v>
      </c>
      <c r="E14" s="43">
        <v>35</v>
      </c>
      <c r="F14" s="43">
        <v>37.5</v>
      </c>
      <c r="G14" s="43">
        <v>30</v>
      </c>
      <c r="H14" s="43">
        <v>8.5</v>
      </c>
      <c r="I14" s="43">
        <v>21</v>
      </c>
      <c r="J14" s="38">
        <f t="shared" si="0"/>
        <v>172</v>
      </c>
    </row>
    <row r="15" spans="1:10" ht="15" customHeight="1">
      <c r="A15" s="115" t="s">
        <v>812</v>
      </c>
      <c r="B15" s="116">
        <v>10</v>
      </c>
      <c r="C15" s="126" t="s">
        <v>813</v>
      </c>
      <c r="D15" s="43">
        <v>33</v>
      </c>
      <c r="E15" s="43">
        <v>34</v>
      </c>
      <c r="F15" s="43">
        <v>36.5</v>
      </c>
      <c r="G15" s="43">
        <v>17</v>
      </c>
      <c r="H15" s="43">
        <v>16.5</v>
      </c>
      <c r="I15" s="43">
        <v>8</v>
      </c>
      <c r="J15" s="38">
        <f t="shared" si="0"/>
        <v>145</v>
      </c>
    </row>
    <row r="16" spans="1:10" ht="15" customHeight="1">
      <c r="A16" s="115" t="s">
        <v>814</v>
      </c>
      <c r="B16" s="116">
        <v>11</v>
      </c>
      <c r="C16" s="126" t="s">
        <v>815</v>
      </c>
      <c r="D16" s="43">
        <v>19</v>
      </c>
      <c r="E16" s="43">
        <v>25</v>
      </c>
      <c r="F16" s="43">
        <v>30.5</v>
      </c>
      <c r="G16" s="43">
        <v>20</v>
      </c>
      <c r="H16" s="43">
        <v>14</v>
      </c>
      <c r="I16" s="43">
        <v>10</v>
      </c>
      <c r="J16" s="38">
        <f t="shared" si="0"/>
        <v>118.5</v>
      </c>
    </row>
    <row r="17" spans="1:10" ht="15" customHeight="1">
      <c r="A17" s="115" t="s">
        <v>816</v>
      </c>
      <c r="B17" s="116">
        <v>12</v>
      </c>
      <c r="C17" s="126" t="s">
        <v>817</v>
      </c>
      <c r="D17" s="43">
        <v>13</v>
      </c>
      <c r="E17" s="43">
        <v>17</v>
      </c>
      <c r="F17" s="43">
        <v>13</v>
      </c>
      <c r="G17" s="43">
        <v>19</v>
      </c>
      <c r="H17" s="43">
        <v>10.5</v>
      </c>
      <c r="I17" s="43">
        <v>1</v>
      </c>
      <c r="J17" s="38">
        <f t="shared" si="0"/>
        <v>73.5</v>
      </c>
    </row>
    <row r="18" spans="1:10" ht="15" customHeight="1">
      <c r="A18" s="115" t="s">
        <v>818</v>
      </c>
      <c r="B18" s="116">
        <v>13</v>
      </c>
      <c r="C18" s="126" t="s">
        <v>819</v>
      </c>
      <c r="D18" s="43">
        <v>25</v>
      </c>
      <c r="E18" s="43">
        <v>18</v>
      </c>
      <c r="F18" s="43">
        <v>28</v>
      </c>
      <c r="G18" s="43">
        <v>29</v>
      </c>
      <c r="H18" s="43">
        <v>38.5</v>
      </c>
      <c r="I18" s="43">
        <v>16</v>
      </c>
      <c r="J18" s="38">
        <f t="shared" si="0"/>
        <v>154.5</v>
      </c>
    </row>
    <row r="19" spans="1:10" ht="16">
      <c r="A19" s="115" t="s">
        <v>820</v>
      </c>
      <c r="B19" s="116">
        <v>14</v>
      </c>
      <c r="C19" s="126" t="s">
        <v>821</v>
      </c>
      <c r="D19" s="43">
        <v>39</v>
      </c>
      <c r="E19" s="43">
        <v>35.5</v>
      </c>
      <c r="F19" s="43">
        <v>37.5</v>
      </c>
      <c r="G19" s="43">
        <v>34</v>
      </c>
      <c r="H19" s="43">
        <v>47.5</v>
      </c>
      <c r="I19" s="43">
        <v>29</v>
      </c>
      <c r="J19" s="38">
        <f t="shared" si="0"/>
        <v>222.5</v>
      </c>
    </row>
  </sheetData>
  <mergeCells count="2">
    <mergeCell ref="B1:I1"/>
    <mergeCell ref="B2:I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24"/>
  <sheetViews>
    <sheetView workbookViewId="0"/>
  </sheetViews>
  <sheetFormatPr baseColWidth="10" defaultColWidth="12.6640625" defaultRowHeight="15" customHeight="1"/>
  <cols>
    <col min="1" max="1" width="9.5" customWidth="1"/>
    <col min="2" max="2" width="4.6640625" customWidth="1"/>
    <col min="3" max="3" width="18.83203125" customWidth="1"/>
    <col min="4" max="4" width="6.5" customWidth="1"/>
    <col min="5" max="5" width="6.6640625" customWidth="1"/>
    <col min="6" max="6" width="8.5" customWidth="1"/>
    <col min="7" max="7" width="5.33203125" customWidth="1"/>
    <col min="8" max="8" width="9.33203125" customWidth="1"/>
    <col min="10" max="10" width="10.33203125" customWidth="1"/>
  </cols>
  <sheetData>
    <row r="1" spans="1:10" ht="15" customHeight="1">
      <c r="A1" s="35"/>
      <c r="B1" s="142" t="s">
        <v>822</v>
      </c>
      <c r="C1" s="136"/>
      <c r="D1" s="136"/>
      <c r="E1" s="136"/>
      <c r="F1" s="136"/>
      <c r="G1" s="136"/>
      <c r="H1" s="136"/>
      <c r="I1" s="136"/>
      <c r="J1" s="127"/>
    </row>
    <row r="2" spans="1:10" ht="15" customHeight="1">
      <c r="A2" s="22"/>
      <c r="B2" s="143" t="s">
        <v>823</v>
      </c>
      <c r="C2" s="141"/>
      <c r="D2" s="141"/>
      <c r="E2" s="141"/>
      <c r="F2" s="141"/>
      <c r="G2" s="141"/>
      <c r="H2" s="141"/>
      <c r="I2" s="141"/>
      <c r="J2" s="128" t="s">
        <v>824</v>
      </c>
    </row>
    <row r="3" spans="1:10" ht="16">
      <c r="A3" s="129" t="s">
        <v>3</v>
      </c>
      <c r="B3" s="95" t="s">
        <v>4</v>
      </c>
      <c r="C3" s="95" t="s">
        <v>5</v>
      </c>
      <c r="D3" s="77" t="s">
        <v>11</v>
      </c>
      <c r="E3" s="77" t="s">
        <v>790</v>
      </c>
      <c r="F3" s="77" t="s">
        <v>360</v>
      </c>
      <c r="G3" s="77" t="s">
        <v>791</v>
      </c>
      <c r="H3" s="77" t="s">
        <v>792</v>
      </c>
      <c r="I3" s="77" t="s">
        <v>793</v>
      </c>
      <c r="J3" s="77" t="s">
        <v>14</v>
      </c>
    </row>
    <row r="4" spans="1:10" ht="15" customHeight="1">
      <c r="A4" s="104"/>
      <c r="B4" s="130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50</v>
      </c>
      <c r="J4" s="77">
        <f>D4+E4+F4+G4+H4+I4</f>
        <v>300</v>
      </c>
    </row>
    <row r="5" spans="1:10" ht="15" customHeight="1">
      <c r="A5" s="104"/>
      <c r="B5" s="130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</row>
    <row r="6" spans="1:10" ht="15" customHeight="1">
      <c r="A6" s="131" t="s">
        <v>825</v>
      </c>
      <c r="B6" s="132">
        <v>1</v>
      </c>
      <c r="C6" s="130" t="s">
        <v>826</v>
      </c>
      <c r="D6" s="133">
        <v>12</v>
      </c>
      <c r="E6" s="133">
        <v>17.5</v>
      </c>
      <c r="F6" s="133">
        <v>11</v>
      </c>
      <c r="G6" s="133">
        <v>12</v>
      </c>
      <c r="H6" s="133">
        <v>26</v>
      </c>
      <c r="I6" s="133">
        <v>5</v>
      </c>
      <c r="J6" s="111">
        <f t="shared" ref="J6:J24" si="0">SUM(D6:I6)</f>
        <v>83.5</v>
      </c>
    </row>
    <row r="7" spans="1:10" ht="15" customHeight="1">
      <c r="A7" s="131" t="s">
        <v>827</v>
      </c>
      <c r="B7" s="132">
        <v>2</v>
      </c>
      <c r="C7" s="130" t="s">
        <v>828</v>
      </c>
      <c r="D7" s="133">
        <v>13</v>
      </c>
      <c r="E7" s="133">
        <v>18.5</v>
      </c>
      <c r="F7" s="133">
        <v>17</v>
      </c>
      <c r="G7" s="133"/>
      <c r="H7" s="133">
        <v>26</v>
      </c>
      <c r="I7" s="133">
        <v>3</v>
      </c>
      <c r="J7" s="111">
        <f t="shared" si="0"/>
        <v>77.5</v>
      </c>
    </row>
    <row r="8" spans="1:10" ht="15" customHeight="1">
      <c r="A8" s="131" t="s">
        <v>829</v>
      </c>
      <c r="B8" s="132">
        <v>3</v>
      </c>
      <c r="C8" s="130" t="s">
        <v>830</v>
      </c>
      <c r="D8" s="133">
        <v>40</v>
      </c>
      <c r="E8" s="133">
        <v>42.5</v>
      </c>
      <c r="F8" s="133">
        <v>35.5</v>
      </c>
      <c r="G8" s="133">
        <v>33</v>
      </c>
      <c r="H8" s="133">
        <v>46</v>
      </c>
      <c r="I8" s="133">
        <v>28</v>
      </c>
      <c r="J8" s="111">
        <f t="shared" si="0"/>
        <v>225</v>
      </c>
    </row>
    <row r="9" spans="1:10" ht="15" customHeight="1">
      <c r="A9" s="131" t="s">
        <v>831</v>
      </c>
      <c r="B9" s="132">
        <v>4</v>
      </c>
      <c r="C9" s="130" t="s">
        <v>832</v>
      </c>
      <c r="D9" s="133">
        <v>27</v>
      </c>
      <c r="E9" s="133">
        <v>39.5</v>
      </c>
      <c r="F9" s="133">
        <v>30.5</v>
      </c>
      <c r="G9" s="133">
        <v>17</v>
      </c>
      <c r="H9" s="133">
        <v>33</v>
      </c>
      <c r="I9" s="133">
        <v>9</v>
      </c>
      <c r="J9" s="111">
        <f t="shared" si="0"/>
        <v>156</v>
      </c>
    </row>
    <row r="10" spans="1:10" ht="15" customHeight="1">
      <c r="A10" s="131" t="s">
        <v>833</v>
      </c>
      <c r="B10" s="132">
        <v>5</v>
      </c>
      <c r="C10" s="130" t="s">
        <v>834</v>
      </c>
      <c r="D10" s="133">
        <v>10</v>
      </c>
      <c r="E10" s="133">
        <v>23</v>
      </c>
      <c r="F10" s="133">
        <v>8.5</v>
      </c>
      <c r="G10" s="133">
        <v>4</v>
      </c>
      <c r="H10" s="133">
        <v>18.5</v>
      </c>
      <c r="I10" s="133">
        <v>3</v>
      </c>
      <c r="J10" s="111">
        <f t="shared" si="0"/>
        <v>67</v>
      </c>
    </row>
    <row r="11" spans="1:10" ht="15" customHeight="1">
      <c r="A11" s="131" t="s">
        <v>835</v>
      </c>
      <c r="B11" s="132">
        <v>6</v>
      </c>
      <c r="C11" s="130" t="s">
        <v>836</v>
      </c>
      <c r="D11" s="133" t="s">
        <v>23</v>
      </c>
      <c r="E11" s="133" t="s">
        <v>23</v>
      </c>
      <c r="F11" s="133" t="s">
        <v>23</v>
      </c>
      <c r="G11" s="133" t="s">
        <v>23</v>
      </c>
      <c r="H11" s="133" t="s">
        <v>23</v>
      </c>
      <c r="I11" s="133" t="s">
        <v>23</v>
      </c>
      <c r="J11" s="111">
        <f t="shared" si="0"/>
        <v>0</v>
      </c>
    </row>
    <row r="12" spans="1:10" ht="15" customHeight="1">
      <c r="A12" s="131" t="s">
        <v>837</v>
      </c>
      <c r="B12" s="132">
        <v>7</v>
      </c>
      <c r="C12" s="130" t="s">
        <v>838</v>
      </c>
      <c r="D12" s="133"/>
      <c r="E12" s="133">
        <v>22</v>
      </c>
      <c r="F12" s="133">
        <v>8</v>
      </c>
      <c r="G12" s="133">
        <v>5</v>
      </c>
      <c r="H12" s="133">
        <v>13</v>
      </c>
      <c r="I12" s="133">
        <v>1</v>
      </c>
      <c r="J12" s="111">
        <f t="shared" si="0"/>
        <v>49</v>
      </c>
    </row>
    <row r="13" spans="1:10" ht="15" customHeight="1">
      <c r="A13" s="131" t="s">
        <v>839</v>
      </c>
      <c r="B13" s="132">
        <v>8</v>
      </c>
      <c r="C13" s="130" t="s">
        <v>840</v>
      </c>
      <c r="D13" s="133">
        <v>4</v>
      </c>
      <c r="E13" s="133">
        <v>26</v>
      </c>
      <c r="F13" s="133">
        <v>7</v>
      </c>
      <c r="G13" s="133">
        <v>5</v>
      </c>
      <c r="H13" s="133">
        <v>14</v>
      </c>
      <c r="I13" s="133">
        <v>2</v>
      </c>
      <c r="J13" s="111">
        <f t="shared" si="0"/>
        <v>58</v>
      </c>
    </row>
    <row r="14" spans="1:10" ht="15" customHeight="1">
      <c r="A14" s="131" t="s">
        <v>841</v>
      </c>
      <c r="B14" s="132">
        <v>9</v>
      </c>
      <c r="C14" s="130" t="s">
        <v>842</v>
      </c>
      <c r="D14" s="133">
        <v>8</v>
      </c>
      <c r="E14" s="133">
        <v>18.5</v>
      </c>
      <c r="F14" s="133">
        <v>14</v>
      </c>
      <c r="G14" s="133">
        <v>4</v>
      </c>
      <c r="H14" s="133">
        <v>17</v>
      </c>
      <c r="I14" s="133">
        <v>1</v>
      </c>
      <c r="J14" s="111">
        <f t="shared" si="0"/>
        <v>62.5</v>
      </c>
    </row>
    <row r="15" spans="1:10" ht="15" customHeight="1">
      <c r="A15" s="131" t="s">
        <v>843</v>
      </c>
      <c r="B15" s="132">
        <v>10</v>
      </c>
      <c r="C15" s="130" t="s">
        <v>844</v>
      </c>
      <c r="D15" s="133">
        <v>26</v>
      </c>
      <c r="E15" s="133">
        <v>44.5</v>
      </c>
      <c r="F15" s="133">
        <v>34</v>
      </c>
      <c r="G15" s="133">
        <v>26</v>
      </c>
      <c r="H15" s="133">
        <v>35</v>
      </c>
      <c r="I15" s="133">
        <v>18</v>
      </c>
      <c r="J15" s="111">
        <f t="shared" si="0"/>
        <v>183.5</v>
      </c>
    </row>
    <row r="16" spans="1:10" ht="15" customHeight="1">
      <c r="A16" s="131" t="s">
        <v>845</v>
      </c>
      <c r="B16" s="132">
        <v>11</v>
      </c>
      <c r="C16" s="130" t="s">
        <v>846</v>
      </c>
      <c r="D16" s="133">
        <v>19</v>
      </c>
      <c r="E16" s="133">
        <v>11</v>
      </c>
      <c r="F16" s="133">
        <v>3</v>
      </c>
      <c r="G16" s="133">
        <v>10</v>
      </c>
      <c r="H16" s="133">
        <v>21</v>
      </c>
      <c r="I16" s="133">
        <v>9</v>
      </c>
      <c r="J16" s="111">
        <f t="shared" si="0"/>
        <v>73</v>
      </c>
    </row>
    <row r="17" spans="1:10" ht="15" customHeight="1">
      <c r="A17" s="131" t="s">
        <v>847</v>
      </c>
      <c r="B17" s="132">
        <v>12</v>
      </c>
      <c r="C17" s="130" t="s">
        <v>848</v>
      </c>
      <c r="D17" s="133">
        <v>38</v>
      </c>
      <c r="E17" s="133">
        <v>46.5</v>
      </c>
      <c r="F17" s="133">
        <v>43.5</v>
      </c>
      <c r="G17" s="133">
        <v>33</v>
      </c>
      <c r="H17" s="133">
        <v>36.5</v>
      </c>
      <c r="I17" s="133">
        <v>41</v>
      </c>
      <c r="J17" s="111">
        <f t="shared" si="0"/>
        <v>238.5</v>
      </c>
    </row>
    <row r="18" spans="1:10" ht="15" customHeight="1">
      <c r="A18" s="131" t="s">
        <v>849</v>
      </c>
      <c r="B18" s="132">
        <v>13</v>
      </c>
      <c r="C18" s="130" t="s">
        <v>850</v>
      </c>
      <c r="D18" s="133">
        <v>32</v>
      </c>
      <c r="E18" s="133">
        <v>35</v>
      </c>
      <c r="F18" s="133">
        <v>35</v>
      </c>
      <c r="G18" s="133">
        <v>32</v>
      </c>
      <c r="H18" s="133">
        <v>38.5</v>
      </c>
      <c r="I18" s="133">
        <v>27</v>
      </c>
      <c r="J18" s="111">
        <f t="shared" si="0"/>
        <v>199.5</v>
      </c>
    </row>
    <row r="19" spans="1:10" ht="16">
      <c r="A19" s="131" t="s">
        <v>851</v>
      </c>
      <c r="B19" s="132">
        <v>14</v>
      </c>
      <c r="C19" s="130" t="s">
        <v>852</v>
      </c>
      <c r="D19" s="133">
        <v>40</v>
      </c>
      <c r="E19" s="133">
        <v>39</v>
      </c>
      <c r="F19" s="133">
        <v>33.5</v>
      </c>
      <c r="G19" s="133">
        <v>34</v>
      </c>
      <c r="H19" s="133">
        <v>47.5</v>
      </c>
      <c r="I19" s="133">
        <v>28</v>
      </c>
      <c r="J19" s="111">
        <f t="shared" si="0"/>
        <v>222</v>
      </c>
    </row>
    <row r="20" spans="1:10" ht="16">
      <c r="A20" s="131" t="s">
        <v>853</v>
      </c>
      <c r="B20" s="132">
        <v>15</v>
      </c>
      <c r="C20" s="130" t="s">
        <v>854</v>
      </c>
      <c r="D20" s="133">
        <v>39</v>
      </c>
      <c r="E20" s="133">
        <v>44.5</v>
      </c>
      <c r="F20" s="133">
        <v>37</v>
      </c>
      <c r="G20" s="133">
        <v>34</v>
      </c>
      <c r="H20" s="133">
        <v>38</v>
      </c>
      <c r="I20" s="133">
        <v>40</v>
      </c>
      <c r="J20" s="111">
        <f t="shared" si="0"/>
        <v>232.5</v>
      </c>
    </row>
    <row r="21" spans="1:10" ht="16">
      <c r="A21" s="131" t="s">
        <v>855</v>
      </c>
      <c r="B21" s="132">
        <v>16</v>
      </c>
      <c r="C21" s="130" t="s">
        <v>856</v>
      </c>
      <c r="D21" s="133">
        <v>39</v>
      </c>
      <c r="E21" s="133">
        <v>45.5</v>
      </c>
      <c r="F21" s="133">
        <v>44</v>
      </c>
      <c r="G21" s="133">
        <v>37</v>
      </c>
      <c r="H21" s="133">
        <v>45.5</v>
      </c>
      <c r="I21" s="133">
        <v>36</v>
      </c>
      <c r="J21" s="111">
        <f t="shared" si="0"/>
        <v>247</v>
      </c>
    </row>
    <row r="22" spans="1:10" ht="16">
      <c r="A22" s="131" t="s">
        <v>857</v>
      </c>
      <c r="B22" s="132">
        <v>17</v>
      </c>
      <c r="C22" s="130" t="s">
        <v>858</v>
      </c>
      <c r="D22" s="133">
        <v>30</v>
      </c>
      <c r="E22" s="133">
        <v>38.5</v>
      </c>
      <c r="F22" s="133">
        <v>35</v>
      </c>
      <c r="G22" s="133">
        <v>16</v>
      </c>
      <c r="H22" s="133">
        <v>35.5</v>
      </c>
      <c r="I22" s="133">
        <v>30</v>
      </c>
      <c r="J22" s="111">
        <f t="shared" si="0"/>
        <v>185</v>
      </c>
    </row>
    <row r="23" spans="1:10" ht="16">
      <c r="A23" s="131" t="s">
        <v>859</v>
      </c>
      <c r="B23" s="132">
        <v>18</v>
      </c>
      <c r="C23" s="130" t="s">
        <v>860</v>
      </c>
      <c r="D23" s="133">
        <v>36</v>
      </c>
      <c r="E23" s="133">
        <v>34.5</v>
      </c>
      <c r="F23" s="133">
        <v>34.5</v>
      </c>
      <c r="G23" s="133">
        <v>23</v>
      </c>
      <c r="H23" s="133">
        <v>37</v>
      </c>
      <c r="I23" s="133">
        <v>18</v>
      </c>
      <c r="J23" s="111">
        <f t="shared" si="0"/>
        <v>183</v>
      </c>
    </row>
    <row r="24" spans="1:10" ht="16">
      <c r="A24" s="131" t="s">
        <v>861</v>
      </c>
      <c r="B24" s="132">
        <v>19</v>
      </c>
      <c r="C24" s="130" t="s">
        <v>862</v>
      </c>
      <c r="D24" s="133">
        <v>43</v>
      </c>
      <c r="E24" s="133">
        <v>44.5</v>
      </c>
      <c r="F24" s="133">
        <v>33.5</v>
      </c>
      <c r="G24" s="133">
        <v>33</v>
      </c>
      <c r="H24" s="133">
        <v>48.5</v>
      </c>
      <c r="I24" s="133">
        <v>33</v>
      </c>
      <c r="J24" s="111">
        <f t="shared" si="0"/>
        <v>235.5</v>
      </c>
    </row>
  </sheetData>
  <mergeCells count="2">
    <mergeCell ref="B1:I1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990"/>
  <sheetViews>
    <sheetView workbookViewId="0"/>
  </sheetViews>
  <sheetFormatPr baseColWidth="10" defaultColWidth="12.6640625" defaultRowHeight="15" customHeight="1"/>
  <cols>
    <col min="1" max="1" width="10.1640625" customWidth="1"/>
    <col min="2" max="2" width="5.33203125" customWidth="1"/>
    <col min="3" max="3" width="20.6640625" customWidth="1"/>
    <col min="4" max="4" width="9.6640625" customWidth="1"/>
    <col min="5" max="5" width="8.6640625" customWidth="1"/>
    <col min="6" max="6" width="10.33203125" customWidth="1"/>
    <col min="7" max="7" width="8.6640625" customWidth="1"/>
    <col min="8" max="8" width="9.83203125" customWidth="1"/>
    <col min="9" max="9" width="8" customWidth="1"/>
    <col min="10" max="10" width="8.6640625" customWidth="1"/>
    <col min="12" max="12" width="12.1640625" customWidth="1"/>
  </cols>
  <sheetData>
    <row r="1" spans="1:14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2"/>
    </row>
    <row r="2" spans="1:14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48" t="s">
        <v>81</v>
      </c>
      <c r="M2" s="49"/>
    </row>
    <row r="3" spans="1:14" ht="15.75" customHeight="1">
      <c r="A3" s="50" t="s">
        <v>3</v>
      </c>
      <c r="B3" s="50" t="s">
        <v>4</v>
      </c>
      <c r="C3" s="51" t="s">
        <v>5</v>
      </c>
      <c r="D3" s="52" t="s">
        <v>82</v>
      </c>
      <c r="E3" s="52" t="s">
        <v>9</v>
      </c>
      <c r="F3" s="52" t="s">
        <v>83</v>
      </c>
      <c r="G3" s="52" t="s">
        <v>84</v>
      </c>
      <c r="H3" s="52" t="s">
        <v>85</v>
      </c>
      <c r="I3" s="52" t="s">
        <v>86</v>
      </c>
      <c r="J3" s="52" t="s">
        <v>13</v>
      </c>
      <c r="K3" s="52" t="s">
        <v>14</v>
      </c>
      <c r="L3" s="52" t="s">
        <v>15</v>
      </c>
      <c r="M3" s="38" t="s">
        <v>16</v>
      </c>
    </row>
    <row r="4" spans="1:14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25</v>
      </c>
      <c r="I4" s="55">
        <v>25</v>
      </c>
      <c r="J4" s="55">
        <v>25</v>
      </c>
      <c r="K4" s="55">
        <v>275</v>
      </c>
      <c r="L4" s="17"/>
      <c r="M4" s="38"/>
    </row>
    <row r="5" spans="1:14" ht="15.7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17"/>
      <c r="M5" s="38"/>
    </row>
    <row r="6" spans="1:14" ht="9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17"/>
      <c r="M6" s="38"/>
    </row>
    <row r="7" spans="1:14" ht="15.75" customHeight="1">
      <c r="A7" s="36">
        <v>1</v>
      </c>
      <c r="B7" s="36">
        <v>1</v>
      </c>
      <c r="C7" s="37" t="s">
        <v>87</v>
      </c>
      <c r="D7" s="25">
        <v>49.5</v>
      </c>
      <c r="E7" s="25">
        <v>49.5</v>
      </c>
      <c r="F7" s="25">
        <v>49</v>
      </c>
      <c r="G7" s="25">
        <v>46.5</v>
      </c>
      <c r="H7" s="25">
        <v>49.5</v>
      </c>
      <c r="I7" s="25">
        <v>25</v>
      </c>
      <c r="J7" s="25">
        <v>24</v>
      </c>
      <c r="K7" s="55">
        <f t="shared" ref="K7:K33" si="0">SUM(D7:J7)</f>
        <v>293</v>
      </c>
      <c r="L7" s="25">
        <v>51</v>
      </c>
      <c r="M7" s="59"/>
    </row>
    <row r="8" spans="1:14" ht="15.75" customHeight="1">
      <c r="A8" s="36">
        <v>2</v>
      </c>
      <c r="B8" s="36">
        <v>2</v>
      </c>
      <c r="C8" s="37" t="s">
        <v>88</v>
      </c>
      <c r="D8" s="30">
        <v>48</v>
      </c>
      <c r="E8" s="30">
        <v>47</v>
      </c>
      <c r="F8" s="30">
        <v>43</v>
      </c>
      <c r="G8" s="30">
        <v>40</v>
      </c>
      <c r="H8" s="30">
        <v>42</v>
      </c>
      <c r="I8" s="30">
        <v>24.5</v>
      </c>
      <c r="J8" s="30">
        <v>22</v>
      </c>
      <c r="K8" s="55">
        <f t="shared" si="0"/>
        <v>266.5</v>
      </c>
      <c r="L8" s="30">
        <v>35</v>
      </c>
      <c r="M8" s="59"/>
    </row>
    <row r="9" spans="1:14" ht="15.75" customHeight="1">
      <c r="A9" s="36">
        <v>3</v>
      </c>
      <c r="B9" s="36">
        <v>3</v>
      </c>
      <c r="C9" s="37" t="s">
        <v>89</v>
      </c>
      <c r="D9" s="30">
        <v>49</v>
      </c>
      <c r="E9" s="30">
        <v>47</v>
      </c>
      <c r="F9" s="30">
        <v>48</v>
      </c>
      <c r="G9" s="30">
        <v>50</v>
      </c>
      <c r="H9" s="30">
        <v>47</v>
      </c>
      <c r="I9" s="30">
        <v>24.5</v>
      </c>
      <c r="J9" s="30">
        <v>20</v>
      </c>
      <c r="K9" s="55">
        <f t="shared" si="0"/>
        <v>285.5</v>
      </c>
      <c r="L9" s="30">
        <v>58</v>
      </c>
      <c r="M9" s="59"/>
    </row>
    <row r="10" spans="1:14" ht="15.75" customHeight="1">
      <c r="A10" s="36">
        <v>4</v>
      </c>
      <c r="B10" s="36">
        <v>4</v>
      </c>
      <c r="C10" s="37" t="s">
        <v>90</v>
      </c>
      <c r="D10" s="30">
        <v>48</v>
      </c>
      <c r="E10" s="30">
        <v>47</v>
      </c>
      <c r="F10" s="30">
        <v>47</v>
      </c>
      <c r="G10" s="30">
        <v>48</v>
      </c>
      <c r="H10" s="30">
        <v>49.5</v>
      </c>
      <c r="I10" s="30">
        <v>24.5</v>
      </c>
      <c r="J10" s="30">
        <v>22</v>
      </c>
      <c r="K10" s="55">
        <f t="shared" si="0"/>
        <v>286</v>
      </c>
      <c r="L10" s="30">
        <v>56</v>
      </c>
      <c r="M10" s="59"/>
    </row>
    <row r="11" spans="1:14" ht="15.75" customHeight="1">
      <c r="A11" s="36">
        <v>5</v>
      </c>
      <c r="B11" s="36">
        <v>5</v>
      </c>
      <c r="C11" s="37" t="s">
        <v>91</v>
      </c>
      <c r="D11" s="30">
        <v>46</v>
      </c>
      <c r="E11" s="30">
        <v>48</v>
      </c>
      <c r="F11" s="30">
        <v>47</v>
      </c>
      <c r="G11" s="30">
        <v>33.5</v>
      </c>
      <c r="H11" s="30">
        <v>38</v>
      </c>
      <c r="I11" s="30">
        <v>23</v>
      </c>
      <c r="J11" s="30">
        <v>23</v>
      </c>
      <c r="K11" s="55">
        <f t="shared" si="0"/>
        <v>258.5</v>
      </c>
      <c r="L11" s="30">
        <v>54</v>
      </c>
      <c r="M11" s="59"/>
    </row>
    <row r="12" spans="1:14" ht="15.75" customHeight="1">
      <c r="A12" s="36">
        <v>6</v>
      </c>
      <c r="B12" s="36">
        <v>6</v>
      </c>
      <c r="C12" s="37" t="s">
        <v>92</v>
      </c>
      <c r="D12" s="30">
        <v>48</v>
      </c>
      <c r="E12" s="30">
        <v>48</v>
      </c>
      <c r="F12" s="30">
        <v>46</v>
      </c>
      <c r="G12" s="30">
        <v>50</v>
      </c>
      <c r="H12" s="30">
        <v>49</v>
      </c>
      <c r="I12" s="30">
        <v>25</v>
      </c>
      <c r="J12" s="30">
        <v>22</v>
      </c>
      <c r="K12" s="55">
        <f t="shared" si="0"/>
        <v>288</v>
      </c>
      <c r="L12" s="30">
        <v>51</v>
      </c>
      <c r="M12" s="59"/>
    </row>
    <row r="13" spans="1:14" ht="15.75" customHeight="1">
      <c r="A13" s="36">
        <v>7</v>
      </c>
      <c r="B13" s="36">
        <v>7</v>
      </c>
      <c r="C13" s="37" t="s">
        <v>93</v>
      </c>
      <c r="D13" s="30">
        <v>46</v>
      </c>
      <c r="E13" s="30">
        <v>47</v>
      </c>
      <c r="F13" s="30">
        <v>45</v>
      </c>
      <c r="G13" s="30">
        <v>45.5</v>
      </c>
      <c r="H13" s="30">
        <v>46</v>
      </c>
      <c r="I13" s="30">
        <v>24</v>
      </c>
      <c r="J13" s="30">
        <v>23</v>
      </c>
      <c r="K13" s="55">
        <f t="shared" si="0"/>
        <v>276.5</v>
      </c>
      <c r="L13" s="30">
        <v>45</v>
      </c>
      <c r="M13" s="59"/>
    </row>
    <row r="14" spans="1:14" ht="15.75" customHeight="1">
      <c r="A14" s="36">
        <v>8</v>
      </c>
      <c r="B14" s="36">
        <v>8</v>
      </c>
      <c r="C14" s="37" t="s">
        <v>94</v>
      </c>
      <c r="D14" s="30">
        <v>45</v>
      </c>
      <c r="E14" s="30">
        <v>49</v>
      </c>
      <c r="F14" s="30">
        <v>45</v>
      </c>
      <c r="G14" s="30">
        <v>45</v>
      </c>
      <c r="H14" s="30">
        <v>47</v>
      </c>
      <c r="I14" s="30">
        <v>23</v>
      </c>
      <c r="J14" s="30">
        <v>23</v>
      </c>
      <c r="K14" s="55">
        <f t="shared" si="0"/>
        <v>277</v>
      </c>
      <c r="L14" s="30">
        <v>57</v>
      </c>
      <c r="M14" s="59"/>
    </row>
    <row r="15" spans="1:14" ht="15.75" customHeight="1">
      <c r="A15" s="36">
        <v>9</v>
      </c>
      <c r="B15" s="36">
        <v>9</v>
      </c>
      <c r="C15" s="37" t="s">
        <v>95</v>
      </c>
      <c r="D15" s="30">
        <v>46</v>
      </c>
      <c r="E15" s="30">
        <v>42</v>
      </c>
      <c r="F15" s="30">
        <v>44</v>
      </c>
      <c r="G15" s="30">
        <v>35</v>
      </c>
      <c r="H15" s="30">
        <v>25</v>
      </c>
      <c r="I15" s="30">
        <v>21.5</v>
      </c>
      <c r="J15" s="30">
        <v>24</v>
      </c>
      <c r="K15" s="55">
        <f t="shared" si="0"/>
        <v>237.5</v>
      </c>
      <c r="L15" s="30">
        <v>56</v>
      </c>
      <c r="M15" s="59"/>
    </row>
    <row r="16" spans="1:14" ht="15.75" customHeight="1">
      <c r="A16" s="36">
        <v>10</v>
      </c>
      <c r="B16" s="36">
        <v>10</v>
      </c>
      <c r="C16" s="37" t="s">
        <v>96</v>
      </c>
      <c r="D16" s="30">
        <v>42</v>
      </c>
      <c r="E16" s="30">
        <v>48</v>
      </c>
      <c r="F16" s="30">
        <v>47</v>
      </c>
      <c r="G16" s="30">
        <v>47.5</v>
      </c>
      <c r="H16" s="30">
        <v>42</v>
      </c>
      <c r="I16" s="30">
        <v>25</v>
      </c>
      <c r="J16" s="30">
        <v>22</v>
      </c>
      <c r="K16" s="55">
        <f t="shared" si="0"/>
        <v>273.5</v>
      </c>
      <c r="L16" s="30">
        <v>55</v>
      </c>
      <c r="M16" s="59"/>
    </row>
    <row r="17" spans="1:13" ht="15.75" customHeight="1">
      <c r="A17" s="36">
        <v>11</v>
      </c>
      <c r="B17" s="36">
        <v>11</v>
      </c>
      <c r="C17" s="37" t="s">
        <v>97</v>
      </c>
      <c r="D17" s="30">
        <v>49.5</v>
      </c>
      <c r="E17" s="30">
        <v>45</v>
      </c>
      <c r="F17" s="30">
        <v>46</v>
      </c>
      <c r="G17" s="30">
        <v>43.5</v>
      </c>
      <c r="H17" s="30">
        <v>48</v>
      </c>
      <c r="I17" s="30">
        <v>25</v>
      </c>
      <c r="J17" s="30">
        <v>22</v>
      </c>
      <c r="K17" s="55">
        <f t="shared" si="0"/>
        <v>279</v>
      </c>
      <c r="L17" s="30">
        <v>44</v>
      </c>
      <c r="M17" s="59"/>
    </row>
    <row r="18" spans="1:13" ht="15.75" customHeight="1">
      <c r="A18" s="36">
        <v>12</v>
      </c>
      <c r="B18" s="36">
        <v>12</v>
      </c>
      <c r="C18" s="37" t="s">
        <v>98</v>
      </c>
      <c r="D18" s="30">
        <v>47</v>
      </c>
      <c r="E18" s="30">
        <v>48</v>
      </c>
      <c r="F18" s="30">
        <v>45</v>
      </c>
      <c r="G18" s="30">
        <v>43.5</v>
      </c>
      <c r="H18" s="30">
        <v>42</v>
      </c>
      <c r="I18" s="30">
        <v>24.5</v>
      </c>
      <c r="J18" s="30">
        <v>0</v>
      </c>
      <c r="K18" s="55">
        <f t="shared" si="0"/>
        <v>250</v>
      </c>
      <c r="L18" s="30">
        <v>37</v>
      </c>
      <c r="M18" s="59"/>
    </row>
    <row r="19" spans="1:13" ht="15.75" customHeight="1">
      <c r="A19" s="36">
        <v>13</v>
      </c>
      <c r="B19" s="36">
        <v>13</v>
      </c>
      <c r="C19" s="37" t="s">
        <v>99</v>
      </c>
      <c r="D19" s="30">
        <v>48</v>
      </c>
      <c r="E19" s="30">
        <v>49</v>
      </c>
      <c r="F19" s="30">
        <v>48</v>
      </c>
      <c r="G19" s="30">
        <v>50</v>
      </c>
      <c r="H19" s="30">
        <v>49.5</v>
      </c>
      <c r="I19" s="30">
        <v>24.5</v>
      </c>
      <c r="J19" s="30">
        <v>23</v>
      </c>
      <c r="K19" s="55">
        <f t="shared" si="0"/>
        <v>292</v>
      </c>
      <c r="L19" s="30">
        <v>44</v>
      </c>
      <c r="M19" s="59"/>
    </row>
    <row r="20" spans="1:13" ht="15.75" customHeight="1">
      <c r="A20" s="36">
        <v>14</v>
      </c>
      <c r="B20" s="36">
        <v>14</v>
      </c>
      <c r="C20" s="37" t="s">
        <v>100</v>
      </c>
      <c r="D20" s="30">
        <v>49.5</v>
      </c>
      <c r="E20" s="30">
        <v>47</v>
      </c>
      <c r="F20" s="30">
        <v>48</v>
      </c>
      <c r="G20" s="30">
        <v>50</v>
      </c>
      <c r="H20" s="30">
        <v>49</v>
      </c>
      <c r="I20" s="30">
        <v>25</v>
      </c>
      <c r="J20" s="30">
        <v>22</v>
      </c>
      <c r="K20" s="55">
        <f t="shared" si="0"/>
        <v>290.5</v>
      </c>
      <c r="L20" s="30">
        <v>58</v>
      </c>
      <c r="M20" s="59"/>
    </row>
    <row r="21" spans="1:13" ht="15.75" customHeight="1">
      <c r="A21" s="36">
        <v>15</v>
      </c>
      <c r="B21" s="36">
        <v>15</v>
      </c>
      <c r="C21" s="37" t="s">
        <v>101</v>
      </c>
      <c r="D21" s="30">
        <v>41</v>
      </c>
      <c r="E21" s="30">
        <v>48</v>
      </c>
      <c r="F21" s="30">
        <v>44</v>
      </c>
      <c r="G21" s="30">
        <v>39</v>
      </c>
      <c r="H21" s="30">
        <v>42</v>
      </c>
      <c r="I21" s="30">
        <v>21</v>
      </c>
      <c r="J21" s="30">
        <v>21</v>
      </c>
      <c r="K21" s="55">
        <f t="shared" si="0"/>
        <v>256</v>
      </c>
      <c r="L21" s="30">
        <v>47</v>
      </c>
      <c r="M21" s="59"/>
    </row>
    <row r="22" spans="1:13" ht="15.75" customHeight="1">
      <c r="A22" s="36">
        <v>16</v>
      </c>
      <c r="B22" s="36">
        <v>16</v>
      </c>
      <c r="C22" s="37" t="s">
        <v>102</v>
      </c>
      <c r="D22" s="30">
        <v>43</v>
      </c>
      <c r="E22" s="30">
        <v>46</v>
      </c>
      <c r="F22" s="30">
        <v>45</v>
      </c>
      <c r="G22" s="30">
        <v>45</v>
      </c>
      <c r="H22" s="30">
        <v>36</v>
      </c>
      <c r="I22" s="30">
        <v>24</v>
      </c>
      <c r="J22" s="30">
        <v>20</v>
      </c>
      <c r="K22" s="55">
        <f t="shared" si="0"/>
        <v>259</v>
      </c>
      <c r="L22" s="30">
        <v>25</v>
      </c>
      <c r="M22" s="59"/>
    </row>
    <row r="23" spans="1:13" ht="15.75" customHeight="1">
      <c r="A23" s="36">
        <v>17</v>
      </c>
      <c r="B23" s="36">
        <v>17</v>
      </c>
      <c r="C23" s="37" t="s">
        <v>103</v>
      </c>
      <c r="D23" s="30">
        <v>49.5</v>
      </c>
      <c r="E23" s="30">
        <v>48</v>
      </c>
      <c r="F23" s="30">
        <v>45</v>
      </c>
      <c r="G23" s="30">
        <v>47</v>
      </c>
      <c r="H23" s="30">
        <v>48</v>
      </c>
      <c r="I23" s="30">
        <v>24.5</v>
      </c>
      <c r="J23" s="30">
        <v>15</v>
      </c>
      <c r="K23" s="55">
        <f t="shared" si="0"/>
        <v>277</v>
      </c>
      <c r="L23" s="30">
        <v>48</v>
      </c>
      <c r="M23" s="59"/>
    </row>
    <row r="24" spans="1:13" ht="15.75" customHeight="1">
      <c r="A24" s="36">
        <v>18</v>
      </c>
      <c r="B24" s="36">
        <v>18</v>
      </c>
      <c r="C24" s="37" t="s">
        <v>104</v>
      </c>
      <c r="D24" s="30">
        <v>45</v>
      </c>
      <c r="E24" s="30">
        <v>48</v>
      </c>
      <c r="F24" s="30">
        <v>47</v>
      </c>
      <c r="G24" s="30">
        <v>48.5</v>
      </c>
      <c r="H24" s="30">
        <v>48.5</v>
      </c>
      <c r="I24" s="30">
        <v>24</v>
      </c>
      <c r="J24" s="30">
        <v>23</v>
      </c>
      <c r="K24" s="55">
        <f t="shared" si="0"/>
        <v>284</v>
      </c>
      <c r="L24" s="30">
        <v>53</v>
      </c>
      <c r="M24" s="59"/>
    </row>
    <row r="25" spans="1:13" ht="15.75" customHeight="1">
      <c r="A25" s="36">
        <v>19</v>
      </c>
      <c r="B25" s="36">
        <v>19</v>
      </c>
      <c r="C25" s="37" t="s">
        <v>105</v>
      </c>
      <c r="D25" s="30">
        <v>49</v>
      </c>
      <c r="E25" s="30">
        <v>48</v>
      </c>
      <c r="F25" s="30">
        <v>47</v>
      </c>
      <c r="G25" s="30">
        <v>49</v>
      </c>
      <c r="H25" s="30">
        <v>48</v>
      </c>
      <c r="I25" s="30">
        <v>24</v>
      </c>
      <c r="J25" s="30">
        <v>20</v>
      </c>
      <c r="K25" s="55">
        <f t="shared" si="0"/>
        <v>285</v>
      </c>
      <c r="L25" s="30">
        <v>44</v>
      </c>
      <c r="M25" s="59"/>
    </row>
    <row r="26" spans="1:13" ht="15.75" customHeight="1">
      <c r="A26" s="36">
        <v>20</v>
      </c>
      <c r="B26" s="36">
        <v>20</v>
      </c>
      <c r="C26" s="37" t="s">
        <v>106</v>
      </c>
      <c r="D26" s="30">
        <v>49.5</v>
      </c>
      <c r="E26" s="30">
        <v>33</v>
      </c>
      <c r="F26" s="30">
        <v>31</v>
      </c>
      <c r="G26" s="30">
        <v>20</v>
      </c>
      <c r="H26" s="30">
        <v>21</v>
      </c>
      <c r="I26" s="30">
        <v>21</v>
      </c>
      <c r="J26" s="30">
        <v>20</v>
      </c>
      <c r="K26" s="55">
        <f t="shared" si="0"/>
        <v>195.5</v>
      </c>
      <c r="L26" s="30">
        <v>31</v>
      </c>
      <c r="M26" s="59"/>
    </row>
    <row r="27" spans="1:13" ht="15.75" customHeight="1">
      <c r="A27" s="36">
        <v>21</v>
      </c>
      <c r="B27" s="36">
        <v>21</v>
      </c>
      <c r="C27" s="37" t="s">
        <v>107</v>
      </c>
      <c r="D27" s="30">
        <v>48</v>
      </c>
      <c r="E27" s="30">
        <v>49</v>
      </c>
      <c r="F27" s="30">
        <v>45</v>
      </c>
      <c r="G27" s="30">
        <v>49</v>
      </c>
      <c r="H27" s="30">
        <v>47</v>
      </c>
      <c r="I27" s="30">
        <v>25</v>
      </c>
      <c r="J27" s="30" t="s">
        <v>23</v>
      </c>
      <c r="K27" s="55">
        <f t="shared" si="0"/>
        <v>263</v>
      </c>
      <c r="L27" s="30">
        <v>40</v>
      </c>
      <c r="M27" s="59"/>
    </row>
    <row r="28" spans="1:13" ht="15.75" customHeight="1">
      <c r="A28" s="36">
        <v>22</v>
      </c>
      <c r="B28" s="36">
        <v>22</v>
      </c>
      <c r="C28" s="37" t="s">
        <v>108</v>
      </c>
      <c r="D28" s="30">
        <v>49</v>
      </c>
      <c r="E28" s="30">
        <v>47</v>
      </c>
      <c r="F28" s="30">
        <v>48</v>
      </c>
      <c r="G28" s="30">
        <v>50</v>
      </c>
      <c r="H28" s="30">
        <v>48.5</v>
      </c>
      <c r="I28" s="30">
        <v>25</v>
      </c>
      <c r="J28" s="30">
        <v>23</v>
      </c>
      <c r="K28" s="55">
        <f t="shared" si="0"/>
        <v>290.5</v>
      </c>
      <c r="L28" s="30">
        <v>46</v>
      </c>
      <c r="M28" s="59"/>
    </row>
    <row r="29" spans="1:13" ht="15.75" customHeight="1">
      <c r="A29" s="36">
        <v>23</v>
      </c>
      <c r="B29" s="36">
        <v>23</v>
      </c>
      <c r="C29" s="37" t="s">
        <v>109</v>
      </c>
      <c r="D29" s="30">
        <v>49</v>
      </c>
      <c r="E29" s="30">
        <v>49</v>
      </c>
      <c r="F29" s="30">
        <v>47</v>
      </c>
      <c r="G29" s="30">
        <v>49</v>
      </c>
      <c r="H29" s="30">
        <v>49.5</v>
      </c>
      <c r="I29" s="30">
        <v>24</v>
      </c>
      <c r="J29" s="30">
        <v>23</v>
      </c>
      <c r="K29" s="55">
        <f t="shared" si="0"/>
        <v>290.5</v>
      </c>
      <c r="L29" s="30">
        <v>51</v>
      </c>
      <c r="M29" s="59"/>
    </row>
    <row r="30" spans="1:13" ht="15.75" customHeight="1">
      <c r="A30" s="36">
        <v>24</v>
      </c>
      <c r="B30" s="36">
        <v>24</v>
      </c>
      <c r="C30" s="37" t="s">
        <v>110</v>
      </c>
      <c r="D30" s="30">
        <v>49</v>
      </c>
      <c r="E30" s="30">
        <v>46</v>
      </c>
      <c r="F30" s="30">
        <v>46</v>
      </c>
      <c r="G30" s="30">
        <v>37.5</v>
      </c>
      <c r="H30" s="30">
        <v>35</v>
      </c>
      <c r="I30" s="30">
        <v>24</v>
      </c>
      <c r="J30" s="30">
        <v>25</v>
      </c>
      <c r="K30" s="55">
        <f t="shared" si="0"/>
        <v>262.5</v>
      </c>
      <c r="L30" s="30">
        <v>53</v>
      </c>
      <c r="M30" s="59"/>
    </row>
    <row r="31" spans="1:13" ht="15.75" customHeight="1">
      <c r="A31" s="36">
        <v>25</v>
      </c>
      <c r="B31" s="36">
        <v>25</v>
      </c>
      <c r="C31" s="37" t="s">
        <v>111</v>
      </c>
      <c r="D31" s="30">
        <v>49.5</v>
      </c>
      <c r="E31" s="30">
        <v>46</v>
      </c>
      <c r="F31" s="30">
        <v>46</v>
      </c>
      <c r="G31" s="30">
        <v>45.5</v>
      </c>
      <c r="H31" s="30">
        <v>47</v>
      </c>
      <c r="I31" s="30">
        <v>25</v>
      </c>
      <c r="J31" s="30">
        <v>24</v>
      </c>
      <c r="K31" s="55">
        <f t="shared" si="0"/>
        <v>283</v>
      </c>
      <c r="L31" s="30">
        <v>47</v>
      </c>
      <c r="M31" s="59"/>
    </row>
    <row r="32" spans="1:13" ht="15.75" customHeight="1">
      <c r="A32" s="36">
        <v>26</v>
      </c>
      <c r="B32" s="36">
        <v>26</v>
      </c>
      <c r="C32" s="37" t="s">
        <v>112</v>
      </c>
      <c r="D32" s="30">
        <v>49</v>
      </c>
      <c r="E32" s="30">
        <v>48</v>
      </c>
      <c r="F32" s="30">
        <v>47</v>
      </c>
      <c r="G32" s="30">
        <v>49.5</v>
      </c>
      <c r="H32" s="30">
        <v>48.5</v>
      </c>
      <c r="I32" s="30">
        <v>25</v>
      </c>
      <c r="J32" s="30">
        <v>23</v>
      </c>
      <c r="K32" s="55">
        <f t="shared" si="0"/>
        <v>290</v>
      </c>
      <c r="L32" s="30">
        <v>39</v>
      </c>
      <c r="M32" s="59"/>
    </row>
    <row r="33" spans="1:13" ht="15.75" customHeight="1">
      <c r="A33" s="36">
        <v>27</v>
      </c>
      <c r="B33" s="36">
        <v>27</v>
      </c>
      <c r="C33" s="37" t="s">
        <v>113</v>
      </c>
      <c r="D33" s="30">
        <v>48</v>
      </c>
      <c r="E33" s="30">
        <v>48</v>
      </c>
      <c r="F33" s="30">
        <v>48</v>
      </c>
      <c r="G33" s="30">
        <v>44.5</v>
      </c>
      <c r="H33" s="30">
        <v>47</v>
      </c>
      <c r="I33" s="30">
        <v>24</v>
      </c>
      <c r="J33" s="30">
        <v>24</v>
      </c>
      <c r="K33" s="55">
        <f t="shared" si="0"/>
        <v>283.5</v>
      </c>
      <c r="L33" s="30">
        <v>53</v>
      </c>
      <c r="M33" s="59"/>
    </row>
    <row r="34" spans="1:13" ht="15.75" customHeight="1">
      <c r="A34" s="45"/>
      <c r="B34" s="45"/>
      <c r="C34" s="3"/>
      <c r="D34" s="34"/>
      <c r="E34" s="60"/>
      <c r="F34" s="61"/>
      <c r="G34" s="61"/>
      <c r="H34" s="60"/>
      <c r="I34" s="60"/>
      <c r="J34" s="60"/>
      <c r="K34" s="62"/>
      <c r="L34" s="60"/>
    </row>
    <row r="35" spans="1:13" ht="15.75" customHeight="1">
      <c r="A35" s="45"/>
      <c r="B35" s="45"/>
      <c r="C35" s="35"/>
      <c r="D35" s="34"/>
      <c r="E35" s="61"/>
      <c r="F35" s="61"/>
      <c r="G35" s="61"/>
      <c r="H35" s="61"/>
      <c r="I35" s="61"/>
      <c r="J35" s="61"/>
      <c r="K35" s="62"/>
      <c r="L35" s="61"/>
    </row>
    <row r="36" spans="1:13" ht="15.75" customHeight="1">
      <c r="D36" s="34"/>
    </row>
    <row r="37" spans="1:13" ht="15.75" customHeight="1">
      <c r="D37" s="34"/>
    </row>
    <row r="38" spans="1:13" ht="15.75" customHeight="1">
      <c r="D38" s="34"/>
    </row>
    <row r="39" spans="1:13" ht="15.75" customHeight="1">
      <c r="D39" s="34"/>
    </row>
    <row r="40" spans="1:13" ht="15.75" customHeight="1">
      <c r="D40" s="34"/>
    </row>
    <row r="41" spans="1:13" ht="15.75" customHeight="1">
      <c r="D41" s="34"/>
    </row>
    <row r="42" spans="1:13" ht="15.75" customHeight="1">
      <c r="D42" s="34"/>
    </row>
    <row r="43" spans="1:13" ht="15.75" customHeight="1">
      <c r="D43" s="34"/>
    </row>
    <row r="44" spans="1:13" ht="15.75" customHeight="1">
      <c r="D44" s="34"/>
    </row>
    <row r="45" spans="1:13" ht="15.75" customHeight="1">
      <c r="D45" s="34"/>
    </row>
    <row r="46" spans="1:13" ht="15.75" customHeight="1">
      <c r="D46" s="34"/>
    </row>
    <row r="47" spans="1:13" ht="15.75" customHeight="1">
      <c r="D47" s="34"/>
    </row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N981"/>
  <sheetViews>
    <sheetView workbookViewId="0"/>
  </sheetViews>
  <sheetFormatPr baseColWidth="10" defaultColWidth="12.6640625" defaultRowHeight="15" customHeight="1"/>
  <cols>
    <col min="1" max="1" width="10.1640625" customWidth="1"/>
    <col min="2" max="2" width="5.33203125" customWidth="1"/>
    <col min="3" max="3" width="20.6640625" customWidth="1"/>
    <col min="4" max="4" width="9.6640625" customWidth="1"/>
    <col min="5" max="5" width="8.6640625" customWidth="1"/>
    <col min="6" max="6" width="10.33203125" customWidth="1"/>
    <col min="7" max="7" width="8.6640625" customWidth="1"/>
    <col min="8" max="8" width="9.83203125" customWidth="1"/>
    <col min="9" max="9" width="8" customWidth="1"/>
    <col min="10" max="10" width="8.6640625" customWidth="1"/>
    <col min="12" max="12" width="12.1640625" customWidth="1"/>
  </cols>
  <sheetData>
    <row r="1" spans="1:14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2"/>
    </row>
    <row r="2" spans="1:14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48" t="s">
        <v>114</v>
      </c>
      <c r="M2" s="49"/>
    </row>
    <row r="3" spans="1:14" ht="15.75" customHeight="1">
      <c r="A3" s="50" t="s">
        <v>3</v>
      </c>
      <c r="B3" s="50" t="s">
        <v>4</v>
      </c>
      <c r="C3" s="51" t="s">
        <v>5</v>
      </c>
      <c r="D3" s="52" t="s">
        <v>115</v>
      </c>
      <c r="E3" s="52" t="s">
        <v>9</v>
      </c>
      <c r="F3" s="52" t="s">
        <v>83</v>
      </c>
      <c r="G3" s="52" t="s">
        <v>84</v>
      </c>
      <c r="H3" s="52" t="s">
        <v>85</v>
      </c>
      <c r="I3" s="52" t="s">
        <v>86</v>
      </c>
      <c r="J3" s="52" t="s">
        <v>13</v>
      </c>
      <c r="K3" s="52" t="s">
        <v>14</v>
      </c>
      <c r="L3" s="52" t="s">
        <v>15</v>
      </c>
      <c r="M3" s="38"/>
    </row>
    <row r="4" spans="1:14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50</v>
      </c>
      <c r="I4" s="55">
        <v>25</v>
      </c>
      <c r="J4" s="55">
        <v>25</v>
      </c>
      <c r="K4" s="55">
        <f>SUM(D4:J4)</f>
        <v>300</v>
      </c>
      <c r="L4" s="55">
        <v>275</v>
      </c>
      <c r="M4" s="38"/>
    </row>
    <row r="5" spans="1:14" ht="15.7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57" t="s">
        <v>19</v>
      </c>
      <c r="M5" s="38"/>
    </row>
    <row r="6" spans="1:14" ht="15.7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17"/>
      <c r="M6" s="38"/>
    </row>
    <row r="7" spans="1:14" ht="15.75" customHeight="1">
      <c r="A7" s="36">
        <v>1</v>
      </c>
      <c r="B7" s="36">
        <v>1</v>
      </c>
      <c r="C7" s="37" t="s">
        <v>116</v>
      </c>
      <c r="D7" s="25">
        <v>45</v>
      </c>
      <c r="E7" s="25">
        <v>49</v>
      </c>
      <c r="F7" s="25">
        <v>48</v>
      </c>
      <c r="G7" s="25">
        <v>49.5</v>
      </c>
      <c r="H7" s="25">
        <v>49.5</v>
      </c>
      <c r="I7" s="25">
        <v>24</v>
      </c>
      <c r="J7" s="25">
        <v>23</v>
      </c>
      <c r="K7" s="55">
        <f t="shared" ref="K7:K31" si="0">SUM(D7:J7)</f>
        <v>288</v>
      </c>
      <c r="L7" s="63">
        <v>56</v>
      </c>
      <c r="M7" s="59"/>
    </row>
    <row r="8" spans="1:14" ht="15.75" customHeight="1">
      <c r="A8" s="36">
        <v>2</v>
      </c>
      <c r="B8" s="36">
        <v>2</v>
      </c>
      <c r="C8" s="37" t="s">
        <v>117</v>
      </c>
      <c r="D8" s="30">
        <v>46</v>
      </c>
      <c r="E8" s="30">
        <v>49</v>
      </c>
      <c r="F8" s="30">
        <v>45</v>
      </c>
      <c r="G8" s="30">
        <v>45.5</v>
      </c>
      <c r="H8" s="30">
        <v>49</v>
      </c>
      <c r="I8" s="30">
        <v>24</v>
      </c>
      <c r="J8" s="30">
        <v>24</v>
      </c>
      <c r="K8" s="55">
        <f t="shared" si="0"/>
        <v>282.5</v>
      </c>
      <c r="L8" s="64">
        <v>45</v>
      </c>
      <c r="M8" s="59"/>
    </row>
    <row r="9" spans="1:14" ht="15.75" customHeight="1">
      <c r="A9" s="36">
        <v>3</v>
      </c>
      <c r="B9" s="36">
        <v>3</v>
      </c>
      <c r="C9" s="37" t="s">
        <v>118</v>
      </c>
      <c r="D9" s="30">
        <v>46</v>
      </c>
      <c r="E9" s="30">
        <v>49</v>
      </c>
      <c r="F9" s="30">
        <v>49</v>
      </c>
      <c r="G9" s="30">
        <v>48</v>
      </c>
      <c r="H9" s="30">
        <v>48.5</v>
      </c>
      <c r="I9" s="30">
        <v>24</v>
      </c>
      <c r="J9" s="30">
        <v>23</v>
      </c>
      <c r="K9" s="55">
        <f t="shared" si="0"/>
        <v>287.5</v>
      </c>
      <c r="L9" s="64">
        <v>56</v>
      </c>
      <c r="M9" s="59"/>
    </row>
    <row r="10" spans="1:14" ht="15.75" customHeight="1">
      <c r="A10" s="36">
        <v>4</v>
      </c>
      <c r="B10" s="36">
        <v>4</v>
      </c>
      <c r="C10" s="37" t="s">
        <v>119</v>
      </c>
      <c r="D10" s="30">
        <v>45</v>
      </c>
      <c r="E10" s="30">
        <v>43</v>
      </c>
      <c r="F10" s="30">
        <v>47</v>
      </c>
      <c r="G10" s="30">
        <v>46</v>
      </c>
      <c r="H10" s="30">
        <v>46.5</v>
      </c>
      <c r="I10" s="30">
        <v>20.5</v>
      </c>
      <c r="J10" s="30">
        <v>22</v>
      </c>
      <c r="K10" s="55">
        <f t="shared" si="0"/>
        <v>270</v>
      </c>
      <c r="L10" s="64">
        <v>53</v>
      </c>
      <c r="M10" s="59"/>
    </row>
    <row r="11" spans="1:14" ht="15.75" customHeight="1">
      <c r="A11" s="36">
        <v>5</v>
      </c>
      <c r="B11" s="36">
        <v>5</v>
      </c>
      <c r="C11" s="37" t="s">
        <v>120</v>
      </c>
      <c r="D11" s="30">
        <v>46</v>
      </c>
      <c r="E11" s="30">
        <v>49</v>
      </c>
      <c r="F11" s="30">
        <v>46</v>
      </c>
      <c r="G11" s="30">
        <v>50</v>
      </c>
      <c r="H11" s="30">
        <v>50</v>
      </c>
      <c r="I11" s="30">
        <v>23</v>
      </c>
      <c r="J11" s="30">
        <v>23</v>
      </c>
      <c r="K11" s="55">
        <f t="shared" si="0"/>
        <v>287</v>
      </c>
      <c r="L11" s="64">
        <v>53</v>
      </c>
      <c r="M11" s="59"/>
    </row>
    <row r="12" spans="1:14" ht="15.75" customHeight="1">
      <c r="A12" s="36">
        <v>6</v>
      </c>
      <c r="B12" s="36">
        <v>6</v>
      </c>
      <c r="C12" s="37" t="s">
        <v>121</v>
      </c>
      <c r="D12" s="30">
        <v>42</v>
      </c>
      <c r="E12" s="30">
        <v>49.5</v>
      </c>
      <c r="F12" s="30">
        <v>46</v>
      </c>
      <c r="G12" s="30">
        <v>47</v>
      </c>
      <c r="H12" s="30">
        <v>49.5</v>
      </c>
      <c r="I12" s="30">
        <v>24</v>
      </c>
      <c r="J12" s="30">
        <v>23</v>
      </c>
      <c r="K12" s="55">
        <f t="shared" si="0"/>
        <v>281</v>
      </c>
      <c r="L12" s="64">
        <v>27</v>
      </c>
      <c r="M12" s="59"/>
    </row>
    <row r="13" spans="1:14" ht="15.75" customHeight="1">
      <c r="A13" s="36">
        <v>7</v>
      </c>
      <c r="B13" s="36">
        <v>7</v>
      </c>
      <c r="C13" s="37" t="s">
        <v>122</v>
      </c>
      <c r="D13" s="30">
        <v>41</v>
      </c>
      <c r="E13" s="30">
        <v>45</v>
      </c>
      <c r="F13" s="30">
        <v>35</v>
      </c>
      <c r="G13" s="30">
        <v>48</v>
      </c>
      <c r="H13" s="30">
        <v>49.5</v>
      </c>
      <c r="I13" s="30">
        <v>15</v>
      </c>
      <c r="J13" s="30">
        <v>21</v>
      </c>
      <c r="K13" s="55">
        <f t="shared" si="0"/>
        <v>254.5</v>
      </c>
      <c r="L13" s="64">
        <v>52</v>
      </c>
      <c r="M13" s="59"/>
    </row>
    <row r="14" spans="1:14" ht="15.75" customHeight="1">
      <c r="A14" s="36">
        <v>8</v>
      </c>
      <c r="B14" s="36">
        <v>8</v>
      </c>
      <c r="C14" s="37" t="s">
        <v>123</v>
      </c>
      <c r="D14" s="30">
        <v>49.5</v>
      </c>
      <c r="E14" s="30">
        <v>49.5</v>
      </c>
      <c r="F14" s="30">
        <v>47</v>
      </c>
      <c r="G14" s="30">
        <v>50</v>
      </c>
      <c r="H14" s="30">
        <v>49</v>
      </c>
      <c r="I14" s="30">
        <v>24</v>
      </c>
      <c r="J14" s="30">
        <v>23</v>
      </c>
      <c r="K14" s="55">
        <f t="shared" si="0"/>
        <v>292</v>
      </c>
      <c r="L14" s="64">
        <v>55</v>
      </c>
      <c r="M14" s="59"/>
    </row>
    <row r="15" spans="1:14" ht="15.75" customHeight="1">
      <c r="A15" s="36">
        <v>9</v>
      </c>
      <c r="B15" s="36">
        <v>9</v>
      </c>
      <c r="C15" s="37" t="s">
        <v>124</v>
      </c>
      <c r="D15" s="30">
        <v>49</v>
      </c>
      <c r="E15" s="30">
        <v>47</v>
      </c>
      <c r="F15" s="30">
        <v>46</v>
      </c>
      <c r="G15" s="30">
        <v>48</v>
      </c>
      <c r="H15" s="30">
        <v>50</v>
      </c>
      <c r="I15" s="30">
        <v>23</v>
      </c>
      <c r="J15" s="30">
        <v>24</v>
      </c>
      <c r="K15" s="55">
        <f t="shared" si="0"/>
        <v>287</v>
      </c>
      <c r="L15" s="64">
        <v>55</v>
      </c>
      <c r="M15" s="59"/>
    </row>
    <row r="16" spans="1:14" ht="15.75" customHeight="1">
      <c r="A16" s="36">
        <v>10</v>
      </c>
      <c r="B16" s="36">
        <v>10</v>
      </c>
      <c r="C16" s="37" t="s">
        <v>125</v>
      </c>
      <c r="D16" s="30">
        <v>48</v>
      </c>
      <c r="E16" s="30">
        <v>49.5</v>
      </c>
      <c r="F16" s="30">
        <v>43</v>
      </c>
      <c r="G16" s="30">
        <v>47</v>
      </c>
      <c r="H16" s="30">
        <v>49</v>
      </c>
      <c r="I16" s="30">
        <v>24</v>
      </c>
      <c r="J16" s="30">
        <v>23</v>
      </c>
      <c r="K16" s="55">
        <f t="shared" si="0"/>
        <v>283.5</v>
      </c>
      <c r="L16" s="64">
        <v>50</v>
      </c>
      <c r="M16" s="59"/>
    </row>
    <row r="17" spans="1:13" ht="15.75" customHeight="1">
      <c r="A17" s="36">
        <v>11</v>
      </c>
      <c r="B17" s="36">
        <v>11</v>
      </c>
      <c r="C17" s="37" t="s">
        <v>126</v>
      </c>
      <c r="D17" s="30">
        <v>40</v>
      </c>
      <c r="E17" s="30">
        <v>41</v>
      </c>
      <c r="F17" s="30">
        <v>46</v>
      </c>
      <c r="G17" s="30">
        <v>50</v>
      </c>
      <c r="H17" s="30">
        <v>49.5</v>
      </c>
      <c r="I17" s="30">
        <v>18</v>
      </c>
      <c r="J17" s="30">
        <v>23</v>
      </c>
      <c r="K17" s="55">
        <f t="shared" si="0"/>
        <v>267.5</v>
      </c>
      <c r="L17" s="64">
        <v>52</v>
      </c>
      <c r="M17" s="59"/>
    </row>
    <row r="18" spans="1:13" ht="15.75" customHeight="1">
      <c r="A18" s="36">
        <v>12</v>
      </c>
      <c r="B18" s="36">
        <v>12</v>
      </c>
      <c r="C18" s="37" t="s">
        <v>127</v>
      </c>
      <c r="D18" s="30">
        <v>43</v>
      </c>
      <c r="E18" s="30">
        <v>44</v>
      </c>
      <c r="F18" s="30">
        <v>48</v>
      </c>
      <c r="G18" s="30">
        <v>46.5</v>
      </c>
      <c r="H18" s="30">
        <v>49.5</v>
      </c>
      <c r="I18" s="30">
        <v>23.5</v>
      </c>
      <c r="J18" s="30">
        <v>21</v>
      </c>
      <c r="K18" s="55">
        <f t="shared" si="0"/>
        <v>275.5</v>
      </c>
      <c r="L18" s="64">
        <v>53</v>
      </c>
      <c r="M18" s="59"/>
    </row>
    <row r="19" spans="1:13" ht="15.75" customHeight="1">
      <c r="A19" s="36">
        <v>13</v>
      </c>
      <c r="B19" s="36">
        <v>13</v>
      </c>
      <c r="C19" s="41" t="s">
        <v>128</v>
      </c>
      <c r="D19" s="30">
        <v>48</v>
      </c>
      <c r="E19" s="30">
        <v>49.5</v>
      </c>
      <c r="F19" s="30">
        <v>48</v>
      </c>
      <c r="G19" s="30">
        <v>50</v>
      </c>
      <c r="H19" s="30">
        <v>49</v>
      </c>
      <c r="I19" s="30">
        <v>24</v>
      </c>
      <c r="J19" s="30">
        <v>24</v>
      </c>
      <c r="K19" s="55">
        <f t="shared" si="0"/>
        <v>292.5</v>
      </c>
      <c r="L19" s="64">
        <v>53</v>
      </c>
      <c r="M19" s="59"/>
    </row>
    <row r="20" spans="1:13" ht="15.75" customHeight="1">
      <c r="A20" s="36">
        <v>14</v>
      </c>
      <c r="B20" s="36">
        <v>14</v>
      </c>
      <c r="C20" s="41" t="s">
        <v>129</v>
      </c>
      <c r="D20" s="30">
        <v>44</v>
      </c>
      <c r="E20" s="30">
        <v>49</v>
      </c>
      <c r="F20" s="30">
        <v>47</v>
      </c>
      <c r="G20" s="30">
        <v>48.5</v>
      </c>
      <c r="H20" s="30">
        <v>49.5</v>
      </c>
      <c r="I20" s="30">
        <v>23.5</v>
      </c>
      <c r="J20" s="30">
        <v>24</v>
      </c>
      <c r="K20" s="55">
        <f t="shared" si="0"/>
        <v>285.5</v>
      </c>
      <c r="L20" s="64">
        <v>53</v>
      </c>
      <c r="M20" s="59"/>
    </row>
    <row r="21" spans="1:13" ht="15.75" customHeight="1">
      <c r="A21" s="36">
        <v>15</v>
      </c>
      <c r="B21" s="36">
        <v>15</v>
      </c>
      <c r="C21" s="41" t="s">
        <v>130</v>
      </c>
      <c r="D21" s="30">
        <v>48</v>
      </c>
      <c r="E21" s="30">
        <v>48</v>
      </c>
      <c r="F21" s="30">
        <v>47</v>
      </c>
      <c r="G21" s="30">
        <v>49</v>
      </c>
      <c r="H21" s="30">
        <v>49.5</v>
      </c>
      <c r="I21" s="30">
        <v>23.5</v>
      </c>
      <c r="J21" s="30">
        <v>22</v>
      </c>
      <c r="K21" s="55">
        <f t="shared" si="0"/>
        <v>287</v>
      </c>
      <c r="L21" s="64">
        <v>56</v>
      </c>
    </row>
    <row r="22" spans="1:13" ht="15.75" customHeight="1">
      <c r="A22" s="36">
        <v>16</v>
      </c>
      <c r="B22" s="36">
        <v>16</v>
      </c>
      <c r="C22" s="41" t="s">
        <v>131</v>
      </c>
      <c r="D22" s="30">
        <v>41</v>
      </c>
      <c r="E22" s="30">
        <v>48</v>
      </c>
      <c r="F22" s="30">
        <v>47</v>
      </c>
      <c r="G22" s="30">
        <v>45</v>
      </c>
      <c r="H22" s="30">
        <v>48.5</v>
      </c>
      <c r="I22" s="30">
        <v>22</v>
      </c>
      <c r="J22" s="30">
        <v>20</v>
      </c>
      <c r="K22" s="55">
        <f t="shared" si="0"/>
        <v>271.5</v>
      </c>
      <c r="L22" s="64">
        <v>51</v>
      </c>
    </row>
    <row r="23" spans="1:13" ht="15.75" customHeight="1">
      <c r="A23" s="36">
        <v>17</v>
      </c>
      <c r="B23" s="36">
        <v>17</v>
      </c>
      <c r="C23" s="41" t="s">
        <v>132</v>
      </c>
      <c r="D23" s="30">
        <v>48</v>
      </c>
      <c r="E23" s="30">
        <v>43</v>
      </c>
      <c r="F23" s="30">
        <v>48</v>
      </c>
      <c r="G23" s="30">
        <v>47</v>
      </c>
      <c r="H23" s="30">
        <v>49.5</v>
      </c>
      <c r="I23" s="30">
        <v>23.5</v>
      </c>
      <c r="J23" s="30">
        <v>23</v>
      </c>
      <c r="K23" s="55">
        <f t="shared" si="0"/>
        <v>282</v>
      </c>
      <c r="L23" s="64">
        <v>51</v>
      </c>
    </row>
    <row r="24" spans="1:13" ht="15.75" customHeight="1">
      <c r="A24" s="36">
        <v>18</v>
      </c>
      <c r="B24" s="36">
        <v>18</v>
      </c>
      <c r="C24" s="41" t="s">
        <v>133</v>
      </c>
      <c r="D24" s="30">
        <v>48</v>
      </c>
      <c r="E24" s="30">
        <v>49</v>
      </c>
      <c r="F24" s="30">
        <v>44</v>
      </c>
      <c r="G24" s="30">
        <v>48</v>
      </c>
      <c r="H24" s="30">
        <v>49</v>
      </c>
      <c r="I24" s="30">
        <v>21.5</v>
      </c>
      <c r="J24" s="30">
        <v>22</v>
      </c>
      <c r="K24" s="55">
        <f t="shared" si="0"/>
        <v>281.5</v>
      </c>
      <c r="L24" s="64">
        <v>52</v>
      </c>
    </row>
    <row r="25" spans="1:13" ht="15.75" customHeight="1">
      <c r="A25" s="36">
        <v>19</v>
      </c>
      <c r="B25" s="36">
        <v>19</v>
      </c>
      <c r="C25" s="41" t="s">
        <v>134</v>
      </c>
      <c r="D25" s="30">
        <v>48</v>
      </c>
      <c r="E25" s="30">
        <v>45</v>
      </c>
      <c r="F25" s="30">
        <v>46</v>
      </c>
      <c r="G25" s="30">
        <v>36.5</v>
      </c>
      <c r="H25" s="30">
        <v>49.5</v>
      </c>
      <c r="I25" s="30">
        <v>23</v>
      </c>
      <c r="J25" s="30">
        <v>21</v>
      </c>
      <c r="K25" s="55">
        <f t="shared" si="0"/>
        <v>269</v>
      </c>
      <c r="L25" s="64">
        <v>41</v>
      </c>
    </row>
    <row r="26" spans="1:13" ht="15.75" customHeight="1">
      <c r="A26" s="36">
        <v>20</v>
      </c>
      <c r="B26" s="36">
        <v>20</v>
      </c>
      <c r="C26" s="41" t="s">
        <v>135</v>
      </c>
      <c r="D26" s="30">
        <v>45</v>
      </c>
      <c r="E26" s="30">
        <v>49.5</v>
      </c>
      <c r="F26" s="30">
        <v>48</v>
      </c>
      <c r="G26" s="30">
        <v>43</v>
      </c>
      <c r="H26" s="30">
        <v>48.5</v>
      </c>
      <c r="I26" s="30">
        <v>22.5</v>
      </c>
      <c r="J26" s="30">
        <v>24</v>
      </c>
      <c r="K26" s="55">
        <f t="shared" si="0"/>
        <v>280.5</v>
      </c>
      <c r="L26" s="64">
        <v>51</v>
      </c>
    </row>
    <row r="27" spans="1:13" ht="15.75" customHeight="1">
      <c r="A27" s="36">
        <v>21</v>
      </c>
      <c r="B27" s="36">
        <v>21</v>
      </c>
      <c r="C27" s="41" t="s">
        <v>136</v>
      </c>
      <c r="D27" s="30">
        <v>49</v>
      </c>
      <c r="E27" s="30">
        <v>49.5</v>
      </c>
      <c r="F27" s="30">
        <v>49</v>
      </c>
      <c r="G27" s="30">
        <v>43</v>
      </c>
      <c r="H27" s="30">
        <v>49.5</v>
      </c>
      <c r="I27" s="30">
        <v>24</v>
      </c>
      <c r="J27" s="30">
        <v>24</v>
      </c>
      <c r="K27" s="55">
        <f t="shared" si="0"/>
        <v>288</v>
      </c>
      <c r="L27" s="64">
        <v>56</v>
      </c>
    </row>
    <row r="28" spans="1:13" ht="15.75" customHeight="1">
      <c r="A28" s="36">
        <v>22</v>
      </c>
      <c r="B28" s="36">
        <v>22</v>
      </c>
      <c r="C28" s="42" t="s">
        <v>137</v>
      </c>
      <c r="D28" s="30">
        <v>46</v>
      </c>
      <c r="E28" s="30">
        <v>49.5</v>
      </c>
      <c r="F28" s="30">
        <v>48</v>
      </c>
      <c r="G28" s="30">
        <v>43</v>
      </c>
      <c r="H28" s="30">
        <v>49.5</v>
      </c>
      <c r="I28" s="30">
        <v>22</v>
      </c>
      <c r="J28" s="30">
        <v>24</v>
      </c>
      <c r="K28" s="55">
        <f t="shared" si="0"/>
        <v>282</v>
      </c>
      <c r="L28" s="64">
        <v>46</v>
      </c>
    </row>
    <row r="29" spans="1:13" ht="15.75" customHeight="1">
      <c r="A29" s="36">
        <v>23</v>
      </c>
      <c r="B29" s="36">
        <v>23</v>
      </c>
      <c r="C29" s="42" t="s">
        <v>138</v>
      </c>
      <c r="D29" s="30">
        <v>43</v>
      </c>
      <c r="E29" s="30">
        <v>45</v>
      </c>
      <c r="F29" s="30">
        <v>45</v>
      </c>
      <c r="G29" s="30">
        <v>49</v>
      </c>
      <c r="H29" s="30">
        <v>50</v>
      </c>
      <c r="I29" s="30">
        <v>24</v>
      </c>
      <c r="J29" s="30">
        <v>23</v>
      </c>
      <c r="K29" s="55">
        <f t="shared" si="0"/>
        <v>279</v>
      </c>
      <c r="L29" s="64">
        <v>46</v>
      </c>
    </row>
    <row r="30" spans="1:13" ht="15.75" customHeight="1">
      <c r="A30" s="36">
        <v>24</v>
      </c>
      <c r="B30" s="36">
        <v>24</v>
      </c>
      <c r="C30" s="42" t="s">
        <v>139</v>
      </c>
      <c r="D30" s="30">
        <v>44</v>
      </c>
      <c r="E30" s="30">
        <v>48</v>
      </c>
      <c r="F30" s="30">
        <v>48</v>
      </c>
      <c r="G30" s="30">
        <v>49</v>
      </c>
      <c r="H30" s="30">
        <v>49</v>
      </c>
      <c r="I30" s="30">
        <v>23</v>
      </c>
      <c r="J30" s="30">
        <v>20</v>
      </c>
      <c r="K30" s="55">
        <f t="shared" si="0"/>
        <v>281</v>
      </c>
      <c r="L30" s="64">
        <v>50</v>
      </c>
    </row>
    <row r="31" spans="1:13" ht="15.75" customHeight="1">
      <c r="A31" s="36">
        <v>25</v>
      </c>
      <c r="B31" s="36">
        <v>25</v>
      </c>
      <c r="C31" s="42" t="s">
        <v>140</v>
      </c>
      <c r="D31" s="30">
        <v>44</v>
      </c>
      <c r="E31" s="30">
        <v>46</v>
      </c>
      <c r="F31" s="30">
        <v>48</v>
      </c>
      <c r="G31" s="30">
        <v>46</v>
      </c>
      <c r="H31" s="30">
        <v>50</v>
      </c>
      <c r="I31" s="30">
        <v>24</v>
      </c>
      <c r="J31" s="30">
        <v>21</v>
      </c>
      <c r="K31" s="55">
        <f t="shared" si="0"/>
        <v>279</v>
      </c>
      <c r="L31" s="64">
        <v>39</v>
      </c>
    </row>
    <row r="32" spans="1:13" ht="15.75" customHeight="1">
      <c r="D32" s="34"/>
    </row>
    <row r="33" spans="4:4" ht="15.75" customHeight="1">
      <c r="D33" s="34"/>
    </row>
    <row r="34" spans="4:4" ht="15.75" customHeight="1">
      <c r="D34" s="34"/>
    </row>
    <row r="35" spans="4:4" ht="15.75" customHeight="1">
      <c r="D35" s="34"/>
    </row>
    <row r="36" spans="4:4" ht="15.75" customHeight="1">
      <c r="D36" s="34"/>
    </row>
    <row r="37" spans="4:4" ht="15.75" customHeight="1">
      <c r="D37" s="34"/>
    </row>
    <row r="38" spans="4:4" ht="15.75" customHeight="1">
      <c r="D38" s="34"/>
    </row>
    <row r="39" spans="4:4" ht="15.75" customHeight="1"/>
    <row r="40" spans="4:4" ht="15.75" customHeight="1"/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94"/>
  <sheetViews>
    <sheetView workbookViewId="0"/>
  </sheetViews>
  <sheetFormatPr baseColWidth="10" defaultColWidth="12.6640625" defaultRowHeight="15" customHeight="1"/>
  <cols>
    <col min="1" max="2" width="5.33203125" customWidth="1"/>
    <col min="3" max="3" width="18.1640625" customWidth="1"/>
    <col min="4" max="4" width="10.1640625" customWidth="1"/>
    <col min="5" max="5" width="9.6640625" customWidth="1"/>
    <col min="6" max="6" width="10.33203125" customWidth="1"/>
    <col min="7" max="7" width="8.6640625" customWidth="1"/>
    <col min="8" max="8" width="10.6640625" customWidth="1"/>
    <col min="9" max="9" width="9.33203125" customWidth="1"/>
    <col min="10" max="10" width="9.83203125" customWidth="1"/>
    <col min="11" max="11" width="8.5" customWidth="1"/>
    <col min="12" max="12" width="13.6640625" customWidth="1"/>
  </cols>
  <sheetData>
    <row r="1" spans="1:12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65" t="s">
        <v>141</v>
      </c>
    </row>
    <row r="3" spans="1:12" ht="15.75" customHeight="1">
      <c r="A3" s="50" t="s">
        <v>3</v>
      </c>
      <c r="B3" s="50" t="s">
        <v>4</v>
      </c>
      <c r="C3" s="51" t="s">
        <v>5</v>
      </c>
      <c r="D3" s="52" t="s">
        <v>142</v>
      </c>
      <c r="E3" s="52" t="s">
        <v>143</v>
      </c>
      <c r="F3" s="52" t="s">
        <v>144</v>
      </c>
      <c r="G3" s="52" t="s">
        <v>145</v>
      </c>
      <c r="H3" s="52" t="s">
        <v>9</v>
      </c>
      <c r="I3" s="52" t="s">
        <v>86</v>
      </c>
      <c r="J3" s="52" t="s">
        <v>13</v>
      </c>
      <c r="K3" s="52" t="s">
        <v>14</v>
      </c>
      <c r="L3" s="52" t="s">
        <v>15</v>
      </c>
    </row>
    <row r="4" spans="1:12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50</v>
      </c>
      <c r="I4" s="55">
        <v>25</v>
      </c>
      <c r="J4" s="55">
        <v>25</v>
      </c>
      <c r="K4" s="55">
        <f>SUM(D4:J4)</f>
        <v>300</v>
      </c>
      <c r="L4" s="17"/>
    </row>
    <row r="5" spans="1:12" ht="16.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66">
        <v>70</v>
      </c>
    </row>
    <row r="6" spans="1:12" ht="10.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5.75" customHeight="1">
      <c r="A7" s="36">
        <v>1</v>
      </c>
      <c r="B7" s="36">
        <v>1</v>
      </c>
      <c r="C7" s="37" t="s">
        <v>146</v>
      </c>
      <c r="D7" s="25">
        <v>46.5</v>
      </c>
      <c r="E7" s="67">
        <v>47</v>
      </c>
      <c r="F7" s="67">
        <v>49.5</v>
      </c>
      <c r="G7" s="67">
        <v>43.5</v>
      </c>
      <c r="H7" s="67">
        <v>48</v>
      </c>
      <c r="I7" s="67">
        <v>25</v>
      </c>
      <c r="J7" s="67">
        <v>23</v>
      </c>
      <c r="K7" s="68">
        <f t="shared" ref="K7:K36" si="0">SUM(D7:J7)</f>
        <v>282.5</v>
      </c>
      <c r="L7" s="67">
        <v>55</v>
      </c>
    </row>
    <row r="8" spans="1:12" ht="15.75" customHeight="1">
      <c r="A8" s="69">
        <v>2</v>
      </c>
      <c r="B8" s="69">
        <v>2</v>
      </c>
      <c r="C8" s="37" t="s">
        <v>147</v>
      </c>
      <c r="D8" s="30">
        <v>49.5</v>
      </c>
      <c r="E8" s="70">
        <v>49</v>
      </c>
      <c r="F8" s="70">
        <v>37.5</v>
      </c>
      <c r="G8" s="70">
        <v>47</v>
      </c>
      <c r="H8" s="70">
        <v>46</v>
      </c>
      <c r="I8" s="70">
        <v>25</v>
      </c>
      <c r="J8" s="70">
        <v>23</v>
      </c>
      <c r="K8" s="68">
        <f t="shared" si="0"/>
        <v>277</v>
      </c>
      <c r="L8" s="70">
        <v>49</v>
      </c>
    </row>
    <row r="9" spans="1:12" ht="14.25" customHeight="1">
      <c r="A9" s="36">
        <v>3</v>
      </c>
      <c r="B9" s="36">
        <v>3</v>
      </c>
      <c r="C9" s="37" t="s">
        <v>148</v>
      </c>
      <c r="D9" s="30">
        <v>43</v>
      </c>
      <c r="E9" s="70">
        <v>35</v>
      </c>
      <c r="F9" s="70">
        <v>37</v>
      </c>
      <c r="G9" s="70">
        <v>37</v>
      </c>
      <c r="H9" s="70">
        <v>23</v>
      </c>
      <c r="I9" s="70">
        <v>11</v>
      </c>
      <c r="J9" s="70" t="s">
        <v>23</v>
      </c>
      <c r="K9" s="68">
        <f t="shared" si="0"/>
        <v>186</v>
      </c>
      <c r="L9" s="70">
        <v>42</v>
      </c>
    </row>
    <row r="10" spans="1:12" ht="15.75" customHeight="1">
      <c r="A10" s="69">
        <v>4</v>
      </c>
      <c r="B10" s="69">
        <v>4</v>
      </c>
      <c r="C10" s="37" t="s">
        <v>149</v>
      </c>
      <c r="D10" s="30">
        <v>43.5</v>
      </c>
      <c r="E10" s="70">
        <v>47</v>
      </c>
      <c r="F10" s="70">
        <v>42.5</v>
      </c>
      <c r="G10" s="70">
        <v>42.5</v>
      </c>
      <c r="H10" s="70">
        <v>23</v>
      </c>
      <c r="I10" s="70">
        <v>22.5</v>
      </c>
      <c r="J10" s="70">
        <v>23</v>
      </c>
      <c r="K10" s="68">
        <f t="shared" si="0"/>
        <v>244</v>
      </c>
      <c r="L10" s="70">
        <v>53</v>
      </c>
    </row>
    <row r="11" spans="1:12" ht="15.75" customHeight="1">
      <c r="A11" s="36">
        <v>5</v>
      </c>
      <c r="B11" s="36">
        <v>5</v>
      </c>
      <c r="C11" s="37" t="s">
        <v>150</v>
      </c>
      <c r="D11" s="30">
        <v>45</v>
      </c>
      <c r="E11" s="70">
        <v>45.5</v>
      </c>
      <c r="F11" s="70">
        <v>38</v>
      </c>
      <c r="G11" s="70">
        <v>44</v>
      </c>
      <c r="H11" s="70">
        <v>42</v>
      </c>
      <c r="I11" s="70">
        <v>24</v>
      </c>
      <c r="J11" s="70">
        <v>24</v>
      </c>
      <c r="K11" s="68">
        <f t="shared" si="0"/>
        <v>262.5</v>
      </c>
      <c r="L11" s="70">
        <v>55</v>
      </c>
    </row>
    <row r="12" spans="1:12" ht="15" customHeight="1">
      <c r="A12" s="69">
        <v>6</v>
      </c>
      <c r="B12" s="69">
        <v>6</v>
      </c>
      <c r="C12" s="37" t="s">
        <v>151</v>
      </c>
      <c r="D12" s="30">
        <v>46.5</v>
      </c>
      <c r="E12" s="70">
        <v>46</v>
      </c>
      <c r="F12" s="70">
        <v>49</v>
      </c>
      <c r="G12" s="70">
        <v>45</v>
      </c>
      <c r="H12" s="70">
        <v>49.5</v>
      </c>
      <c r="I12" s="70">
        <v>25</v>
      </c>
      <c r="J12" s="70">
        <v>22</v>
      </c>
      <c r="K12" s="68">
        <f t="shared" si="0"/>
        <v>283</v>
      </c>
      <c r="L12" s="70">
        <v>49</v>
      </c>
    </row>
    <row r="13" spans="1:12" ht="15" customHeight="1">
      <c r="A13" s="36">
        <v>7</v>
      </c>
      <c r="B13" s="36">
        <v>7</v>
      </c>
      <c r="C13" s="37" t="s">
        <v>152</v>
      </c>
      <c r="D13" s="30">
        <v>50</v>
      </c>
      <c r="E13" s="70">
        <v>49</v>
      </c>
      <c r="F13" s="70">
        <v>49</v>
      </c>
      <c r="G13" s="70">
        <v>49.5</v>
      </c>
      <c r="H13" s="70">
        <v>49.5</v>
      </c>
      <c r="I13" s="70">
        <v>25</v>
      </c>
      <c r="J13" s="70">
        <v>23</v>
      </c>
      <c r="K13" s="68">
        <f t="shared" si="0"/>
        <v>295</v>
      </c>
      <c r="L13" s="70">
        <v>57</v>
      </c>
    </row>
    <row r="14" spans="1:12" ht="15.75" customHeight="1">
      <c r="A14" s="69">
        <v>8</v>
      </c>
      <c r="B14" s="69">
        <v>8</v>
      </c>
      <c r="C14" s="37" t="s">
        <v>153</v>
      </c>
      <c r="D14" s="30">
        <v>45</v>
      </c>
      <c r="E14" s="70">
        <v>49</v>
      </c>
      <c r="F14" s="70">
        <v>47</v>
      </c>
      <c r="G14" s="70">
        <v>43.5</v>
      </c>
      <c r="H14" s="70">
        <v>43</v>
      </c>
      <c r="I14" s="70">
        <v>25</v>
      </c>
      <c r="J14" s="70">
        <v>24</v>
      </c>
      <c r="K14" s="68">
        <f t="shared" si="0"/>
        <v>276.5</v>
      </c>
      <c r="L14" s="70">
        <v>56</v>
      </c>
    </row>
    <row r="15" spans="1:12" ht="15.75" customHeight="1">
      <c r="A15" s="36">
        <v>9</v>
      </c>
      <c r="B15" s="36">
        <v>9</v>
      </c>
      <c r="C15" s="37" t="s">
        <v>154</v>
      </c>
      <c r="D15" s="30">
        <v>46.5</v>
      </c>
      <c r="E15" s="70">
        <v>49.5</v>
      </c>
      <c r="F15" s="70">
        <v>41</v>
      </c>
      <c r="G15" s="70">
        <v>40</v>
      </c>
      <c r="H15" s="70">
        <v>48</v>
      </c>
      <c r="I15" s="70">
        <v>24</v>
      </c>
      <c r="J15" s="70">
        <v>23</v>
      </c>
      <c r="K15" s="68">
        <f t="shared" si="0"/>
        <v>272</v>
      </c>
      <c r="L15" s="70">
        <v>54</v>
      </c>
    </row>
    <row r="16" spans="1:12" ht="15.75" customHeight="1">
      <c r="A16" s="69">
        <v>10</v>
      </c>
      <c r="B16" s="69">
        <v>10</v>
      </c>
      <c r="C16" s="37" t="s">
        <v>155</v>
      </c>
      <c r="D16" s="30">
        <v>42.5</v>
      </c>
      <c r="E16" s="70">
        <v>49</v>
      </c>
      <c r="F16" s="70">
        <v>48</v>
      </c>
      <c r="G16" s="70">
        <v>48.5</v>
      </c>
      <c r="H16" s="70">
        <v>32</v>
      </c>
      <c r="I16" s="70">
        <v>24.5</v>
      </c>
      <c r="J16" s="70">
        <v>24</v>
      </c>
      <c r="K16" s="68">
        <f t="shared" si="0"/>
        <v>268.5</v>
      </c>
      <c r="L16" s="70">
        <v>54</v>
      </c>
    </row>
    <row r="17" spans="1:12" ht="15.75" customHeight="1">
      <c r="A17" s="36">
        <v>11</v>
      </c>
      <c r="B17" s="36">
        <v>11</v>
      </c>
      <c r="C17" s="37" t="s">
        <v>156</v>
      </c>
      <c r="D17" s="30">
        <v>48.5</v>
      </c>
      <c r="E17" s="70">
        <v>46</v>
      </c>
      <c r="F17" s="70">
        <v>44</v>
      </c>
      <c r="G17" s="70">
        <v>46</v>
      </c>
      <c r="H17" s="70">
        <v>44</v>
      </c>
      <c r="I17" s="70">
        <v>23</v>
      </c>
      <c r="J17" s="70">
        <v>24</v>
      </c>
      <c r="K17" s="68">
        <f t="shared" si="0"/>
        <v>275.5</v>
      </c>
      <c r="L17" s="70">
        <v>56</v>
      </c>
    </row>
    <row r="18" spans="1:12" ht="15.75" customHeight="1">
      <c r="A18" s="69">
        <v>12</v>
      </c>
      <c r="B18" s="69">
        <v>12</v>
      </c>
      <c r="C18" s="37" t="s">
        <v>157</v>
      </c>
      <c r="D18" s="30">
        <v>48.5</v>
      </c>
      <c r="E18" s="70">
        <v>49</v>
      </c>
      <c r="F18" s="70">
        <v>41</v>
      </c>
      <c r="G18" s="70">
        <v>47.5</v>
      </c>
      <c r="H18" s="70">
        <v>48</v>
      </c>
      <c r="I18" s="70">
        <v>25</v>
      </c>
      <c r="J18" s="70">
        <v>23</v>
      </c>
      <c r="K18" s="68">
        <f t="shared" si="0"/>
        <v>282</v>
      </c>
      <c r="L18" s="70">
        <v>55</v>
      </c>
    </row>
    <row r="19" spans="1:12" ht="15.75" customHeight="1">
      <c r="A19" s="36">
        <v>13</v>
      </c>
      <c r="B19" s="36">
        <v>13</v>
      </c>
      <c r="C19" s="37" t="s">
        <v>158</v>
      </c>
      <c r="D19" s="30">
        <v>44</v>
      </c>
      <c r="E19" s="70">
        <v>45.5</v>
      </c>
      <c r="F19" s="70">
        <v>42</v>
      </c>
      <c r="G19" s="70">
        <v>42.5</v>
      </c>
      <c r="H19" s="70">
        <v>38</v>
      </c>
      <c r="I19" s="70">
        <v>24.5</v>
      </c>
      <c r="J19" s="70">
        <v>22</v>
      </c>
      <c r="K19" s="68">
        <f t="shared" si="0"/>
        <v>258.5</v>
      </c>
      <c r="L19" s="70">
        <v>59</v>
      </c>
    </row>
    <row r="20" spans="1:12" ht="15.75" customHeight="1">
      <c r="A20" s="69">
        <v>14</v>
      </c>
      <c r="B20" s="69">
        <v>14</v>
      </c>
      <c r="C20" s="37" t="s">
        <v>159</v>
      </c>
      <c r="D20" s="30">
        <v>39.5</v>
      </c>
      <c r="E20" s="70">
        <v>45</v>
      </c>
      <c r="F20" s="70">
        <v>35</v>
      </c>
      <c r="G20" s="70">
        <v>37</v>
      </c>
      <c r="H20" s="70">
        <v>28</v>
      </c>
      <c r="I20" s="70">
        <v>20</v>
      </c>
      <c r="J20" s="70">
        <v>22</v>
      </c>
      <c r="K20" s="68">
        <f t="shared" si="0"/>
        <v>226.5</v>
      </c>
      <c r="L20" s="70">
        <v>32</v>
      </c>
    </row>
    <row r="21" spans="1:12" ht="15.75" customHeight="1">
      <c r="A21" s="36">
        <v>15</v>
      </c>
      <c r="B21" s="36">
        <v>15</v>
      </c>
      <c r="C21" s="37" t="s">
        <v>160</v>
      </c>
      <c r="D21" s="30">
        <v>47</v>
      </c>
      <c r="E21" s="70">
        <v>49</v>
      </c>
      <c r="F21" s="70">
        <v>42</v>
      </c>
      <c r="G21" s="70">
        <v>43</v>
      </c>
      <c r="H21" s="70">
        <v>43</v>
      </c>
      <c r="I21" s="70">
        <v>24.5</v>
      </c>
      <c r="J21" s="70">
        <v>24</v>
      </c>
      <c r="K21" s="68">
        <f t="shared" si="0"/>
        <v>272.5</v>
      </c>
      <c r="L21" s="70">
        <v>57</v>
      </c>
    </row>
    <row r="22" spans="1:12" ht="15.75" customHeight="1">
      <c r="A22" s="69">
        <v>16</v>
      </c>
      <c r="B22" s="69">
        <v>16</v>
      </c>
      <c r="C22" s="37" t="s">
        <v>161</v>
      </c>
      <c r="D22" s="30">
        <v>50</v>
      </c>
      <c r="E22" s="70">
        <v>47</v>
      </c>
      <c r="F22" s="70">
        <v>41</v>
      </c>
      <c r="G22" s="70">
        <v>48</v>
      </c>
      <c r="H22" s="70">
        <v>44</v>
      </c>
      <c r="I22" s="70">
        <v>24</v>
      </c>
      <c r="J22" s="70">
        <v>24</v>
      </c>
      <c r="K22" s="68">
        <f t="shared" si="0"/>
        <v>278</v>
      </c>
      <c r="L22" s="70">
        <v>59</v>
      </c>
    </row>
    <row r="23" spans="1:12" ht="15.75" customHeight="1">
      <c r="A23" s="36">
        <v>17</v>
      </c>
      <c r="B23" s="36">
        <v>17</v>
      </c>
      <c r="C23" s="37" t="s">
        <v>162</v>
      </c>
      <c r="D23" s="30">
        <v>49.5</v>
      </c>
      <c r="E23" s="70">
        <v>48</v>
      </c>
      <c r="F23" s="70">
        <v>41</v>
      </c>
      <c r="G23" s="70">
        <v>46.5</v>
      </c>
      <c r="H23" s="70">
        <v>46</v>
      </c>
      <c r="I23" s="70">
        <v>25</v>
      </c>
      <c r="J23" s="70">
        <v>24</v>
      </c>
      <c r="K23" s="68">
        <f t="shared" si="0"/>
        <v>280</v>
      </c>
      <c r="L23" s="70">
        <v>55</v>
      </c>
    </row>
    <row r="24" spans="1:12" ht="15.75" customHeight="1">
      <c r="A24" s="69">
        <v>18</v>
      </c>
      <c r="B24" s="69">
        <v>18</v>
      </c>
      <c r="C24" s="37" t="s">
        <v>163</v>
      </c>
      <c r="D24" s="30">
        <v>46</v>
      </c>
      <c r="E24" s="70">
        <v>47</v>
      </c>
      <c r="F24" s="70">
        <v>42</v>
      </c>
      <c r="G24" s="70">
        <v>46.5</v>
      </c>
      <c r="H24" s="70">
        <v>44</v>
      </c>
      <c r="I24" s="70">
        <v>24.5</v>
      </c>
      <c r="J24" s="70">
        <v>24</v>
      </c>
      <c r="K24" s="68">
        <f t="shared" si="0"/>
        <v>274</v>
      </c>
      <c r="L24" s="70">
        <v>56</v>
      </c>
    </row>
    <row r="25" spans="1:12" ht="15.75" customHeight="1">
      <c r="A25" s="36">
        <v>19</v>
      </c>
      <c r="B25" s="36">
        <v>19</v>
      </c>
      <c r="C25" s="37" t="s">
        <v>164</v>
      </c>
      <c r="D25" s="30">
        <v>49</v>
      </c>
      <c r="E25" s="70">
        <v>49.5</v>
      </c>
      <c r="F25" s="70">
        <v>43</v>
      </c>
      <c r="G25" s="70">
        <v>49.5</v>
      </c>
      <c r="H25" s="70">
        <v>49</v>
      </c>
      <c r="I25" s="70">
        <v>25</v>
      </c>
      <c r="J25" s="70">
        <v>23</v>
      </c>
      <c r="K25" s="68">
        <f t="shared" si="0"/>
        <v>288</v>
      </c>
      <c r="L25" s="70">
        <v>56</v>
      </c>
    </row>
    <row r="26" spans="1:12" ht="15.75" customHeight="1">
      <c r="A26" s="69">
        <v>20</v>
      </c>
      <c r="B26" s="69">
        <v>20</v>
      </c>
      <c r="C26" s="37" t="s">
        <v>165</v>
      </c>
      <c r="D26" s="30">
        <v>49</v>
      </c>
      <c r="E26" s="70">
        <v>46.5</v>
      </c>
      <c r="F26" s="70">
        <v>40</v>
      </c>
      <c r="G26" s="70">
        <v>49.5</v>
      </c>
      <c r="H26" s="70">
        <v>43</v>
      </c>
      <c r="I26" s="70">
        <v>25</v>
      </c>
      <c r="J26" s="70">
        <v>23</v>
      </c>
      <c r="K26" s="68">
        <f t="shared" si="0"/>
        <v>276</v>
      </c>
      <c r="L26" s="70">
        <v>59</v>
      </c>
    </row>
    <row r="27" spans="1:12" ht="15.75" customHeight="1">
      <c r="A27" s="36">
        <v>21</v>
      </c>
      <c r="B27" s="36">
        <v>21</v>
      </c>
      <c r="C27" s="37" t="s">
        <v>166</v>
      </c>
      <c r="D27" s="30">
        <v>41.5</v>
      </c>
      <c r="E27" s="70">
        <v>48</v>
      </c>
      <c r="F27" s="70">
        <v>45</v>
      </c>
      <c r="G27" s="70">
        <v>42.5</v>
      </c>
      <c r="H27" s="70">
        <v>35</v>
      </c>
      <c r="I27" s="70">
        <v>22</v>
      </c>
      <c r="J27" s="70">
        <v>23</v>
      </c>
      <c r="K27" s="68">
        <f t="shared" si="0"/>
        <v>257</v>
      </c>
      <c r="L27" s="70">
        <v>47</v>
      </c>
    </row>
    <row r="28" spans="1:12" ht="15.75" customHeight="1">
      <c r="A28" s="69">
        <v>22</v>
      </c>
      <c r="B28" s="69">
        <v>22</v>
      </c>
      <c r="C28" s="37" t="s">
        <v>167</v>
      </c>
      <c r="D28" s="30">
        <v>50</v>
      </c>
      <c r="E28" s="70">
        <v>47</v>
      </c>
      <c r="F28" s="70">
        <v>43</v>
      </c>
      <c r="G28" s="70">
        <v>49</v>
      </c>
      <c r="H28" s="70">
        <v>49.5</v>
      </c>
      <c r="I28" s="70">
        <v>25</v>
      </c>
      <c r="J28" s="70">
        <v>23</v>
      </c>
      <c r="K28" s="68">
        <f t="shared" si="0"/>
        <v>286.5</v>
      </c>
      <c r="L28" s="70">
        <v>58</v>
      </c>
    </row>
    <row r="29" spans="1:12" ht="15.75" customHeight="1">
      <c r="A29" s="36">
        <v>23</v>
      </c>
      <c r="B29" s="36">
        <v>23</v>
      </c>
      <c r="C29" s="37" t="s">
        <v>168</v>
      </c>
      <c r="D29" s="30">
        <v>50</v>
      </c>
      <c r="E29" s="70">
        <v>49.5</v>
      </c>
      <c r="F29" s="70">
        <v>49</v>
      </c>
      <c r="G29" s="70">
        <v>48</v>
      </c>
      <c r="H29" s="70">
        <v>45</v>
      </c>
      <c r="I29" s="70">
        <v>25</v>
      </c>
      <c r="J29" s="70">
        <v>22</v>
      </c>
      <c r="K29" s="68">
        <f t="shared" si="0"/>
        <v>288.5</v>
      </c>
      <c r="L29" s="70">
        <v>21</v>
      </c>
    </row>
    <row r="30" spans="1:12" ht="15.75" customHeight="1">
      <c r="A30" s="69">
        <v>24</v>
      </c>
      <c r="B30" s="69">
        <v>24</v>
      </c>
      <c r="C30" s="37" t="s">
        <v>169</v>
      </c>
      <c r="D30" s="30">
        <v>42.5</v>
      </c>
      <c r="E30" s="70">
        <v>49</v>
      </c>
      <c r="F30" s="70">
        <v>48</v>
      </c>
      <c r="G30" s="70">
        <v>41</v>
      </c>
      <c r="H30" s="70">
        <v>49.5</v>
      </c>
      <c r="I30" s="70">
        <v>25</v>
      </c>
      <c r="J30" s="70">
        <v>23</v>
      </c>
      <c r="K30" s="68">
        <f t="shared" si="0"/>
        <v>278</v>
      </c>
      <c r="L30" s="70">
        <v>43</v>
      </c>
    </row>
    <row r="31" spans="1:12" ht="15.75" customHeight="1">
      <c r="A31" s="36">
        <v>25</v>
      </c>
      <c r="B31" s="36">
        <v>25</v>
      </c>
      <c r="C31" s="37" t="s">
        <v>170</v>
      </c>
      <c r="D31" s="30">
        <v>45</v>
      </c>
      <c r="E31" s="70">
        <v>48</v>
      </c>
      <c r="F31" s="70">
        <v>44</v>
      </c>
      <c r="G31" s="70">
        <v>43</v>
      </c>
      <c r="H31" s="70">
        <v>42</v>
      </c>
      <c r="I31" s="70">
        <v>23.5</v>
      </c>
      <c r="J31" s="70" t="s">
        <v>23</v>
      </c>
      <c r="K31" s="68">
        <f t="shared" si="0"/>
        <v>245.5</v>
      </c>
      <c r="L31" s="70">
        <v>46</v>
      </c>
    </row>
    <row r="32" spans="1:12" ht="15.75" customHeight="1">
      <c r="A32" s="69">
        <v>26</v>
      </c>
      <c r="B32" s="69">
        <v>26</v>
      </c>
      <c r="C32" s="37" t="s">
        <v>171</v>
      </c>
      <c r="D32" s="30">
        <v>44</v>
      </c>
      <c r="E32" s="70">
        <v>48</v>
      </c>
      <c r="F32" s="70">
        <v>40.5</v>
      </c>
      <c r="G32" s="70">
        <v>44</v>
      </c>
      <c r="H32" s="70">
        <v>40</v>
      </c>
      <c r="I32" s="70">
        <v>25</v>
      </c>
      <c r="J32" s="70">
        <v>22</v>
      </c>
      <c r="K32" s="68">
        <f t="shared" si="0"/>
        <v>263.5</v>
      </c>
      <c r="L32" s="70">
        <v>49</v>
      </c>
    </row>
    <row r="33" spans="1:12" ht="15.75" customHeight="1">
      <c r="A33" s="36">
        <v>27</v>
      </c>
      <c r="B33" s="36">
        <v>27</v>
      </c>
      <c r="C33" s="37" t="s">
        <v>172</v>
      </c>
      <c r="D33" s="30">
        <v>47</v>
      </c>
      <c r="E33" s="70">
        <v>48</v>
      </c>
      <c r="F33" s="70">
        <v>43</v>
      </c>
      <c r="G33" s="70">
        <v>43</v>
      </c>
      <c r="H33" s="70">
        <v>37</v>
      </c>
      <c r="I33" s="70">
        <v>25</v>
      </c>
      <c r="J33" s="70">
        <v>24</v>
      </c>
      <c r="K33" s="68">
        <f t="shared" si="0"/>
        <v>267</v>
      </c>
      <c r="L33" s="70">
        <v>28</v>
      </c>
    </row>
    <row r="34" spans="1:12" ht="15.75" customHeight="1">
      <c r="A34" s="69">
        <v>28</v>
      </c>
      <c r="B34" s="69">
        <v>28</v>
      </c>
      <c r="C34" s="37" t="s">
        <v>173</v>
      </c>
      <c r="D34" s="30">
        <v>44</v>
      </c>
      <c r="E34" s="70">
        <v>43</v>
      </c>
      <c r="F34" s="70">
        <v>44.5</v>
      </c>
      <c r="G34" s="70">
        <v>36.5</v>
      </c>
      <c r="H34" s="70">
        <v>42</v>
      </c>
      <c r="I34" s="70">
        <v>24</v>
      </c>
      <c r="J34" s="70">
        <v>22</v>
      </c>
      <c r="K34" s="68">
        <f t="shared" si="0"/>
        <v>256</v>
      </c>
      <c r="L34" s="70">
        <v>47</v>
      </c>
    </row>
    <row r="35" spans="1:12" ht="15.75" customHeight="1">
      <c r="A35" s="36">
        <v>29</v>
      </c>
      <c r="B35" s="36">
        <v>29</v>
      </c>
      <c r="C35" s="41" t="s">
        <v>174</v>
      </c>
      <c r="D35" s="71">
        <v>37.5</v>
      </c>
      <c r="E35" s="72">
        <v>49</v>
      </c>
      <c r="F35" s="72">
        <v>42</v>
      </c>
      <c r="G35" s="72">
        <v>36.5</v>
      </c>
      <c r="H35" s="72">
        <v>44</v>
      </c>
      <c r="I35" s="72">
        <v>23.5</v>
      </c>
      <c r="J35" s="72" t="s">
        <v>23</v>
      </c>
      <c r="K35" s="68">
        <f t="shared" si="0"/>
        <v>232.5</v>
      </c>
      <c r="L35" s="72">
        <v>33</v>
      </c>
    </row>
    <row r="36" spans="1:12" ht="15.75" customHeight="1">
      <c r="A36" s="69">
        <v>30</v>
      </c>
      <c r="B36" s="69">
        <v>30</v>
      </c>
      <c r="C36" s="41" t="s">
        <v>175</v>
      </c>
      <c r="D36" s="71">
        <v>46</v>
      </c>
      <c r="E36" s="72">
        <v>49</v>
      </c>
      <c r="F36" s="72">
        <v>43</v>
      </c>
      <c r="G36" s="72">
        <v>46</v>
      </c>
      <c r="H36" s="72">
        <v>41</v>
      </c>
      <c r="I36" s="72">
        <v>22</v>
      </c>
      <c r="J36" s="72">
        <v>23</v>
      </c>
      <c r="K36" s="68">
        <f t="shared" si="0"/>
        <v>270</v>
      </c>
      <c r="L36" s="72">
        <v>54</v>
      </c>
    </row>
    <row r="37" spans="1:12" ht="15.75" customHeight="1">
      <c r="C37" s="35"/>
    </row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995"/>
  <sheetViews>
    <sheetView workbookViewId="0"/>
  </sheetViews>
  <sheetFormatPr baseColWidth="10" defaultColWidth="12.6640625" defaultRowHeight="15" customHeight="1"/>
  <cols>
    <col min="1" max="2" width="5.33203125" customWidth="1"/>
    <col min="3" max="3" width="19.6640625" customWidth="1"/>
    <col min="4" max="5" width="18.1640625" customWidth="1"/>
    <col min="6" max="6" width="10.1640625" customWidth="1"/>
    <col min="7" max="7" width="9.6640625" customWidth="1"/>
    <col min="8" max="8" width="10.33203125" customWidth="1"/>
    <col min="9" max="9" width="8.6640625" customWidth="1"/>
    <col min="10" max="10" width="10.6640625" customWidth="1"/>
    <col min="11" max="11" width="9.33203125" customWidth="1"/>
    <col min="12" max="12" width="13.6640625" customWidth="1"/>
  </cols>
  <sheetData>
    <row r="1" spans="1:12" ht="15.75" customHeight="1">
      <c r="A1" s="1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5.75" customHeight="1">
      <c r="A2" s="4"/>
      <c r="B2" s="137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65" t="s">
        <v>176</v>
      </c>
    </row>
    <row r="3" spans="1:12" ht="15.75" customHeight="1">
      <c r="A3" s="50" t="s">
        <v>3</v>
      </c>
      <c r="B3" s="50" t="s">
        <v>4</v>
      </c>
      <c r="C3" s="51" t="s">
        <v>5</v>
      </c>
      <c r="D3" s="52" t="s">
        <v>85</v>
      </c>
      <c r="E3" s="52" t="s">
        <v>177</v>
      </c>
      <c r="F3" s="52" t="s">
        <v>144</v>
      </c>
      <c r="G3" s="52" t="s">
        <v>145</v>
      </c>
      <c r="H3" s="52" t="s">
        <v>9</v>
      </c>
      <c r="I3" s="52" t="s">
        <v>86</v>
      </c>
      <c r="J3" s="52" t="s">
        <v>13</v>
      </c>
      <c r="K3" s="52" t="s">
        <v>14</v>
      </c>
      <c r="L3" s="73" t="s">
        <v>15</v>
      </c>
    </row>
    <row r="4" spans="1:12" ht="15.75" customHeight="1">
      <c r="A4" s="53"/>
      <c r="B4" s="53"/>
      <c r="C4" s="54" t="s">
        <v>17</v>
      </c>
      <c r="D4" s="55">
        <v>50</v>
      </c>
      <c r="E4" s="55">
        <v>50</v>
      </c>
      <c r="F4" s="55">
        <v>50</v>
      </c>
      <c r="G4" s="55">
        <v>50</v>
      </c>
      <c r="H4" s="55">
        <v>25</v>
      </c>
      <c r="I4" s="55">
        <v>25</v>
      </c>
      <c r="J4" s="55">
        <v>25</v>
      </c>
      <c r="K4" s="55">
        <v>275</v>
      </c>
      <c r="L4" s="74"/>
    </row>
    <row r="5" spans="1:12" ht="16.5" customHeight="1">
      <c r="A5" s="53"/>
      <c r="B5" s="53"/>
      <c r="C5" s="56" t="s">
        <v>18</v>
      </c>
      <c r="D5" s="57" t="s">
        <v>19</v>
      </c>
      <c r="E5" s="57" t="s">
        <v>19</v>
      </c>
      <c r="F5" s="57" t="s">
        <v>19</v>
      </c>
      <c r="G5" s="57" t="s">
        <v>19</v>
      </c>
      <c r="H5" s="57" t="s">
        <v>19</v>
      </c>
      <c r="I5" s="57" t="s">
        <v>19</v>
      </c>
      <c r="J5" s="57" t="s">
        <v>19</v>
      </c>
      <c r="K5" s="57" t="s">
        <v>19</v>
      </c>
      <c r="L5" s="75"/>
    </row>
    <row r="6" spans="1:12" ht="10.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58"/>
    </row>
    <row r="7" spans="1:12" ht="15.75" customHeight="1">
      <c r="A7" s="36">
        <v>1</v>
      </c>
      <c r="B7" s="36">
        <v>1</v>
      </c>
      <c r="C7" s="41" t="s">
        <v>178</v>
      </c>
      <c r="D7" s="25">
        <v>42</v>
      </c>
      <c r="E7" s="67">
        <v>42</v>
      </c>
      <c r="F7" s="67">
        <v>46</v>
      </c>
      <c r="G7" s="67">
        <v>37</v>
      </c>
      <c r="H7" s="67">
        <v>49.5</v>
      </c>
      <c r="I7" s="67">
        <v>24.5</v>
      </c>
      <c r="J7" s="67" t="s">
        <v>23</v>
      </c>
      <c r="K7" s="76">
        <f t="shared" ref="K7:K35" si="0">SUM(D7:J7)</f>
        <v>241</v>
      </c>
      <c r="L7" s="67">
        <v>44</v>
      </c>
    </row>
    <row r="8" spans="1:12" ht="15.75" customHeight="1">
      <c r="A8" s="69">
        <v>2</v>
      </c>
      <c r="B8" s="69">
        <v>2</v>
      </c>
      <c r="C8" s="37" t="s">
        <v>179</v>
      </c>
      <c r="D8" s="30">
        <v>48</v>
      </c>
      <c r="E8" s="70">
        <v>44</v>
      </c>
      <c r="F8" s="70">
        <v>49</v>
      </c>
      <c r="G8" s="70">
        <v>47</v>
      </c>
      <c r="H8" s="70">
        <v>49.5</v>
      </c>
      <c r="I8" s="70">
        <v>25</v>
      </c>
      <c r="J8" s="70">
        <v>20</v>
      </c>
      <c r="K8" s="76">
        <f t="shared" si="0"/>
        <v>282.5</v>
      </c>
      <c r="L8" s="70">
        <v>58</v>
      </c>
    </row>
    <row r="9" spans="1:12" ht="14.25" customHeight="1">
      <c r="A9" s="36">
        <v>3</v>
      </c>
      <c r="B9" s="36">
        <v>3</v>
      </c>
      <c r="C9" s="37" t="s">
        <v>180</v>
      </c>
      <c r="D9" s="30">
        <v>47.5</v>
      </c>
      <c r="E9" s="70">
        <v>50</v>
      </c>
      <c r="F9" s="70">
        <v>49</v>
      </c>
      <c r="G9" s="70">
        <v>49.5</v>
      </c>
      <c r="H9" s="70">
        <v>39.5</v>
      </c>
      <c r="I9" s="70">
        <v>25</v>
      </c>
      <c r="J9" s="70">
        <v>23</v>
      </c>
      <c r="K9" s="76">
        <f t="shared" si="0"/>
        <v>283.5</v>
      </c>
      <c r="L9" s="70">
        <v>46</v>
      </c>
    </row>
    <row r="10" spans="1:12" ht="15.75" customHeight="1">
      <c r="A10" s="69">
        <v>4</v>
      </c>
      <c r="B10" s="69">
        <v>4</v>
      </c>
      <c r="C10" s="37" t="s">
        <v>181</v>
      </c>
      <c r="D10" s="30">
        <v>48</v>
      </c>
      <c r="E10" s="70">
        <v>50</v>
      </c>
      <c r="F10" s="70">
        <v>49</v>
      </c>
      <c r="G10" s="70">
        <v>43.5</v>
      </c>
      <c r="H10" s="70">
        <v>47</v>
      </c>
      <c r="I10" s="70">
        <v>25</v>
      </c>
      <c r="J10" s="70" t="s">
        <v>23</v>
      </c>
      <c r="K10" s="76">
        <f t="shared" si="0"/>
        <v>262.5</v>
      </c>
      <c r="L10" s="70">
        <v>44</v>
      </c>
    </row>
    <row r="11" spans="1:12" ht="15.75" customHeight="1">
      <c r="A11" s="36">
        <v>5</v>
      </c>
      <c r="B11" s="36">
        <v>5</v>
      </c>
      <c r="C11" s="37" t="s">
        <v>182</v>
      </c>
      <c r="D11" s="30">
        <v>49.5</v>
      </c>
      <c r="E11" s="70">
        <v>43</v>
      </c>
      <c r="F11" s="70">
        <v>47</v>
      </c>
      <c r="G11" s="70">
        <v>49.5</v>
      </c>
      <c r="H11" s="70">
        <v>46</v>
      </c>
      <c r="I11" s="70">
        <v>25</v>
      </c>
      <c r="J11" s="70">
        <v>24</v>
      </c>
      <c r="K11" s="76">
        <f t="shared" si="0"/>
        <v>284</v>
      </c>
      <c r="L11" s="70">
        <v>48</v>
      </c>
    </row>
    <row r="12" spans="1:12" ht="15" customHeight="1">
      <c r="A12" s="69">
        <v>6</v>
      </c>
      <c r="B12" s="69">
        <v>6</v>
      </c>
      <c r="C12" s="37" t="s">
        <v>183</v>
      </c>
      <c r="D12" s="30">
        <v>49.5</v>
      </c>
      <c r="E12" s="70">
        <v>44</v>
      </c>
      <c r="F12" s="70">
        <v>48</v>
      </c>
      <c r="G12" s="70">
        <v>46.5</v>
      </c>
      <c r="H12" s="70">
        <v>49</v>
      </c>
      <c r="I12" s="70">
        <v>24.5</v>
      </c>
      <c r="J12" s="70">
        <v>23</v>
      </c>
      <c r="K12" s="76">
        <f t="shared" si="0"/>
        <v>284.5</v>
      </c>
      <c r="L12" s="70">
        <v>49</v>
      </c>
    </row>
    <row r="13" spans="1:12" ht="15" customHeight="1">
      <c r="A13" s="36">
        <v>7</v>
      </c>
      <c r="B13" s="36">
        <v>7</v>
      </c>
      <c r="C13" s="37" t="s">
        <v>184</v>
      </c>
      <c r="D13" s="30">
        <v>37</v>
      </c>
      <c r="E13" s="70">
        <v>48</v>
      </c>
      <c r="F13" s="70">
        <v>44</v>
      </c>
      <c r="G13" s="70">
        <v>35</v>
      </c>
      <c r="H13" s="70">
        <v>44</v>
      </c>
      <c r="I13" s="70">
        <v>22.5</v>
      </c>
      <c r="J13" s="70" t="s">
        <v>23</v>
      </c>
      <c r="K13" s="76">
        <f t="shared" si="0"/>
        <v>230.5</v>
      </c>
      <c r="L13" s="70">
        <v>45</v>
      </c>
    </row>
    <row r="14" spans="1:12" ht="15.75" customHeight="1">
      <c r="A14" s="69">
        <v>8</v>
      </c>
      <c r="B14" s="69">
        <v>8</v>
      </c>
      <c r="C14" s="37" t="s">
        <v>185</v>
      </c>
      <c r="D14" s="30">
        <v>37</v>
      </c>
      <c r="E14" s="70">
        <v>41.5</v>
      </c>
      <c r="F14" s="70">
        <v>39</v>
      </c>
      <c r="G14" s="70">
        <v>32.5</v>
      </c>
      <c r="H14" s="70">
        <v>29</v>
      </c>
      <c r="I14" s="70">
        <v>22</v>
      </c>
      <c r="J14" s="70">
        <v>17</v>
      </c>
      <c r="K14" s="76">
        <f t="shared" si="0"/>
        <v>218</v>
      </c>
      <c r="L14" s="70">
        <v>44</v>
      </c>
    </row>
    <row r="15" spans="1:12" ht="15.75" customHeight="1">
      <c r="A15" s="36">
        <v>9</v>
      </c>
      <c r="B15" s="36">
        <v>9</v>
      </c>
      <c r="C15" s="37" t="s">
        <v>186</v>
      </c>
      <c r="D15" s="30">
        <v>47.5</v>
      </c>
      <c r="E15" s="70">
        <v>49</v>
      </c>
      <c r="F15" s="70">
        <v>45</v>
      </c>
      <c r="G15" s="70">
        <v>43</v>
      </c>
      <c r="H15" s="70">
        <v>49.5</v>
      </c>
      <c r="I15" s="70">
        <v>24.5</v>
      </c>
      <c r="J15" s="70">
        <v>24</v>
      </c>
      <c r="K15" s="76">
        <f t="shared" si="0"/>
        <v>282.5</v>
      </c>
      <c r="L15" s="70">
        <v>51</v>
      </c>
    </row>
    <row r="16" spans="1:12" ht="15.75" customHeight="1">
      <c r="A16" s="69">
        <v>10</v>
      </c>
      <c r="B16" s="69">
        <v>10</v>
      </c>
      <c r="C16" s="37" t="s">
        <v>187</v>
      </c>
      <c r="D16" s="30">
        <v>49</v>
      </c>
      <c r="E16" s="70">
        <v>49</v>
      </c>
      <c r="F16" s="70">
        <v>49</v>
      </c>
      <c r="G16" s="70">
        <v>43</v>
      </c>
      <c r="H16" s="70">
        <v>46</v>
      </c>
      <c r="I16" s="70">
        <v>25</v>
      </c>
      <c r="J16" s="70">
        <v>21</v>
      </c>
      <c r="K16" s="76">
        <f t="shared" si="0"/>
        <v>282</v>
      </c>
      <c r="L16" s="70">
        <v>59</v>
      </c>
    </row>
    <row r="17" spans="1:12" ht="15.75" customHeight="1">
      <c r="A17" s="36">
        <v>11</v>
      </c>
      <c r="B17" s="36">
        <v>11</v>
      </c>
      <c r="C17" s="37" t="s">
        <v>188</v>
      </c>
      <c r="D17" s="30">
        <v>50</v>
      </c>
      <c r="E17" s="70">
        <v>46</v>
      </c>
      <c r="F17" s="70">
        <v>47</v>
      </c>
      <c r="G17" s="70">
        <v>43.5</v>
      </c>
      <c r="H17" s="70">
        <v>49</v>
      </c>
      <c r="I17" s="70">
        <v>25</v>
      </c>
      <c r="J17" s="70">
        <v>25</v>
      </c>
      <c r="K17" s="76">
        <f t="shared" si="0"/>
        <v>285.5</v>
      </c>
      <c r="L17" s="70">
        <v>58</v>
      </c>
    </row>
    <row r="18" spans="1:12" ht="15.75" customHeight="1">
      <c r="A18" s="69">
        <v>12</v>
      </c>
      <c r="B18" s="69">
        <v>12</v>
      </c>
      <c r="C18" s="37" t="s">
        <v>189</v>
      </c>
      <c r="D18" s="30">
        <v>49.5</v>
      </c>
      <c r="E18" s="70">
        <v>50</v>
      </c>
      <c r="F18" s="70">
        <v>47.5</v>
      </c>
      <c r="G18" s="70">
        <v>45</v>
      </c>
      <c r="H18" s="70">
        <v>43</v>
      </c>
      <c r="I18" s="70">
        <v>25</v>
      </c>
      <c r="J18" s="70">
        <v>23</v>
      </c>
      <c r="K18" s="76">
        <f t="shared" si="0"/>
        <v>283</v>
      </c>
      <c r="L18" s="70">
        <v>53</v>
      </c>
    </row>
    <row r="19" spans="1:12" ht="15.75" customHeight="1">
      <c r="A19" s="36">
        <v>13</v>
      </c>
      <c r="B19" s="36">
        <v>13</v>
      </c>
      <c r="C19" s="37" t="s">
        <v>190</v>
      </c>
      <c r="D19" s="30">
        <v>44</v>
      </c>
      <c r="E19" s="70">
        <v>49</v>
      </c>
      <c r="F19" s="70">
        <v>49</v>
      </c>
      <c r="G19" s="70">
        <v>44.5</v>
      </c>
      <c r="H19" s="70">
        <v>49</v>
      </c>
      <c r="I19" s="70">
        <v>23.5</v>
      </c>
      <c r="J19" s="70">
        <v>25</v>
      </c>
      <c r="K19" s="76">
        <f t="shared" si="0"/>
        <v>284</v>
      </c>
      <c r="L19" s="70">
        <v>54</v>
      </c>
    </row>
    <row r="20" spans="1:12" ht="15.75" customHeight="1">
      <c r="A20" s="69">
        <v>14</v>
      </c>
      <c r="B20" s="69">
        <v>14</v>
      </c>
      <c r="C20" s="37" t="s">
        <v>191</v>
      </c>
      <c r="D20" s="30">
        <v>46.5</v>
      </c>
      <c r="E20" s="70">
        <v>45</v>
      </c>
      <c r="F20" s="70">
        <v>43</v>
      </c>
      <c r="G20" s="70">
        <v>38.5</v>
      </c>
      <c r="H20" s="70">
        <v>47</v>
      </c>
      <c r="I20" s="70">
        <v>25</v>
      </c>
      <c r="J20" s="70">
        <v>25</v>
      </c>
      <c r="K20" s="76">
        <f t="shared" si="0"/>
        <v>270</v>
      </c>
      <c r="L20" s="70">
        <v>56</v>
      </c>
    </row>
    <row r="21" spans="1:12" ht="15.75" customHeight="1">
      <c r="A21" s="36">
        <v>15</v>
      </c>
      <c r="B21" s="36">
        <v>15</v>
      </c>
      <c r="C21" s="37" t="s">
        <v>192</v>
      </c>
      <c r="D21" s="30">
        <v>48</v>
      </c>
      <c r="E21" s="70">
        <v>50</v>
      </c>
      <c r="F21" s="70">
        <v>49</v>
      </c>
      <c r="G21" s="70">
        <v>49.5</v>
      </c>
      <c r="H21" s="70">
        <v>45</v>
      </c>
      <c r="I21" s="70">
        <v>25</v>
      </c>
      <c r="J21" s="70">
        <v>25</v>
      </c>
      <c r="K21" s="76">
        <f t="shared" si="0"/>
        <v>291.5</v>
      </c>
      <c r="L21" s="70">
        <v>53</v>
      </c>
    </row>
    <row r="22" spans="1:12" ht="15.75" customHeight="1">
      <c r="A22" s="69">
        <v>16</v>
      </c>
      <c r="B22" s="69">
        <v>16</v>
      </c>
      <c r="C22" s="37" t="s">
        <v>193</v>
      </c>
      <c r="D22" s="30">
        <v>46</v>
      </c>
      <c r="E22" s="70">
        <v>49</v>
      </c>
      <c r="F22" s="70">
        <v>49</v>
      </c>
      <c r="G22" s="70">
        <v>46</v>
      </c>
      <c r="H22" s="70">
        <v>49</v>
      </c>
      <c r="I22" s="70">
        <v>25</v>
      </c>
      <c r="J22" s="70">
        <v>23</v>
      </c>
      <c r="K22" s="76">
        <f t="shared" si="0"/>
        <v>287</v>
      </c>
      <c r="L22" s="70">
        <v>56</v>
      </c>
    </row>
    <row r="23" spans="1:12" ht="15.75" customHeight="1">
      <c r="A23" s="36">
        <v>17</v>
      </c>
      <c r="B23" s="36">
        <v>17</v>
      </c>
      <c r="C23" s="37" t="s">
        <v>194</v>
      </c>
      <c r="D23" s="30">
        <v>46</v>
      </c>
      <c r="E23" s="70">
        <v>46.5</v>
      </c>
      <c r="F23" s="70">
        <v>48</v>
      </c>
      <c r="G23" s="70">
        <v>42</v>
      </c>
      <c r="H23" s="70">
        <v>49</v>
      </c>
      <c r="I23" s="70">
        <v>25</v>
      </c>
      <c r="J23" s="70">
        <v>25</v>
      </c>
      <c r="K23" s="76">
        <f t="shared" si="0"/>
        <v>281.5</v>
      </c>
      <c r="L23" s="70">
        <v>54</v>
      </c>
    </row>
    <row r="24" spans="1:12" ht="15.75" customHeight="1">
      <c r="A24" s="69">
        <v>18</v>
      </c>
      <c r="B24" s="69">
        <v>18</v>
      </c>
      <c r="C24" s="37" t="s">
        <v>195</v>
      </c>
      <c r="D24" s="30">
        <v>43</v>
      </c>
      <c r="E24" s="70">
        <v>50</v>
      </c>
      <c r="F24" s="70">
        <v>48</v>
      </c>
      <c r="G24" s="70">
        <v>44.5</v>
      </c>
      <c r="H24" s="70">
        <v>47</v>
      </c>
      <c r="I24" s="70">
        <v>25</v>
      </c>
      <c r="J24" s="70">
        <v>25</v>
      </c>
      <c r="K24" s="76">
        <f t="shared" si="0"/>
        <v>282.5</v>
      </c>
      <c r="L24" s="70">
        <v>54</v>
      </c>
    </row>
    <row r="25" spans="1:12" ht="15.75" customHeight="1">
      <c r="A25" s="36">
        <v>19</v>
      </c>
      <c r="B25" s="36">
        <v>19</v>
      </c>
      <c r="C25" s="37" t="s">
        <v>196</v>
      </c>
      <c r="D25" s="30">
        <v>47.5</v>
      </c>
      <c r="E25" s="70">
        <v>48</v>
      </c>
      <c r="F25" s="70">
        <v>48</v>
      </c>
      <c r="G25" s="70">
        <v>46.5</v>
      </c>
      <c r="H25" s="70">
        <v>49</v>
      </c>
      <c r="I25" s="70">
        <v>24.5</v>
      </c>
      <c r="J25" s="70">
        <v>25</v>
      </c>
      <c r="K25" s="76">
        <f t="shared" si="0"/>
        <v>288.5</v>
      </c>
      <c r="L25" s="70">
        <v>60</v>
      </c>
    </row>
    <row r="26" spans="1:12" ht="15.75" customHeight="1">
      <c r="A26" s="69">
        <v>20</v>
      </c>
      <c r="B26" s="69">
        <v>20</v>
      </c>
      <c r="C26" s="37" t="s">
        <v>197</v>
      </c>
      <c r="D26" s="30">
        <v>48</v>
      </c>
      <c r="E26" s="70">
        <v>48</v>
      </c>
      <c r="F26" s="70">
        <v>48.5</v>
      </c>
      <c r="G26" s="70">
        <v>49</v>
      </c>
      <c r="H26" s="70">
        <v>49</v>
      </c>
      <c r="I26" s="70">
        <v>24.5</v>
      </c>
      <c r="J26" s="70">
        <v>24</v>
      </c>
      <c r="K26" s="76">
        <f t="shared" si="0"/>
        <v>291</v>
      </c>
      <c r="L26" s="70">
        <v>52</v>
      </c>
    </row>
    <row r="27" spans="1:12" ht="15.75" customHeight="1">
      <c r="A27" s="36">
        <v>21</v>
      </c>
      <c r="B27" s="36">
        <v>21</v>
      </c>
      <c r="C27" s="37" t="s">
        <v>198</v>
      </c>
      <c r="D27" s="30">
        <v>48.5</v>
      </c>
      <c r="E27" s="70">
        <v>50</v>
      </c>
      <c r="F27" s="70">
        <v>48</v>
      </c>
      <c r="G27" s="70">
        <v>44.5</v>
      </c>
      <c r="H27" s="70">
        <v>46</v>
      </c>
      <c r="I27" s="70">
        <v>25</v>
      </c>
      <c r="J27" s="70">
        <v>24</v>
      </c>
      <c r="K27" s="76">
        <f t="shared" si="0"/>
        <v>286</v>
      </c>
      <c r="L27" s="70">
        <v>56</v>
      </c>
    </row>
    <row r="28" spans="1:12" ht="15.75" customHeight="1">
      <c r="A28" s="69">
        <v>22</v>
      </c>
      <c r="B28" s="69">
        <v>22</v>
      </c>
      <c r="C28" s="37" t="s">
        <v>199</v>
      </c>
      <c r="D28" s="30">
        <v>48.5</v>
      </c>
      <c r="E28" s="70">
        <v>46</v>
      </c>
      <c r="F28" s="70">
        <v>49</v>
      </c>
      <c r="G28" s="70">
        <v>48</v>
      </c>
      <c r="H28" s="70">
        <v>49.5</v>
      </c>
      <c r="I28" s="70">
        <v>24.5</v>
      </c>
      <c r="J28" s="70">
        <v>23</v>
      </c>
      <c r="K28" s="76">
        <f t="shared" si="0"/>
        <v>288.5</v>
      </c>
      <c r="L28" s="70">
        <v>53</v>
      </c>
    </row>
    <row r="29" spans="1:12" ht="15.75" customHeight="1">
      <c r="A29" s="36">
        <v>23</v>
      </c>
      <c r="B29" s="36">
        <v>23</v>
      </c>
      <c r="C29" s="37" t="s">
        <v>200</v>
      </c>
      <c r="D29" s="30">
        <v>48.5</v>
      </c>
      <c r="E29" s="70">
        <v>39</v>
      </c>
      <c r="F29" s="70">
        <v>45</v>
      </c>
      <c r="G29" s="70">
        <v>38</v>
      </c>
      <c r="H29" s="70">
        <v>45</v>
      </c>
      <c r="I29" s="70">
        <v>24.5</v>
      </c>
      <c r="J29" s="70">
        <v>19</v>
      </c>
      <c r="K29" s="76">
        <f t="shared" si="0"/>
        <v>259</v>
      </c>
      <c r="L29" s="70">
        <v>46</v>
      </c>
    </row>
    <row r="30" spans="1:12" ht="15.75" customHeight="1">
      <c r="A30" s="69">
        <v>24</v>
      </c>
      <c r="B30" s="69">
        <v>24</v>
      </c>
      <c r="C30" s="37" t="s">
        <v>201</v>
      </c>
      <c r="D30" s="30">
        <v>43.5</v>
      </c>
      <c r="E30" s="70">
        <v>42.5</v>
      </c>
      <c r="F30" s="70">
        <v>47</v>
      </c>
      <c r="G30" s="70">
        <v>40.5</v>
      </c>
      <c r="H30" s="70">
        <v>46</v>
      </c>
      <c r="I30" s="70">
        <v>24.5</v>
      </c>
      <c r="J30" s="70">
        <v>19</v>
      </c>
      <c r="K30" s="76">
        <f t="shared" si="0"/>
        <v>263</v>
      </c>
      <c r="L30" s="70">
        <v>57</v>
      </c>
    </row>
    <row r="31" spans="1:12" ht="15.75" customHeight="1">
      <c r="A31" s="36">
        <v>25</v>
      </c>
      <c r="B31" s="36">
        <v>25</v>
      </c>
      <c r="C31" s="37" t="s">
        <v>202</v>
      </c>
      <c r="D31" s="30">
        <v>48</v>
      </c>
      <c r="E31" s="70">
        <v>47.5</v>
      </c>
      <c r="F31" s="70">
        <v>47</v>
      </c>
      <c r="G31" s="70">
        <v>45.5</v>
      </c>
      <c r="H31" s="70">
        <v>48</v>
      </c>
      <c r="I31" s="70">
        <v>24.5</v>
      </c>
      <c r="J31" s="70">
        <v>25</v>
      </c>
      <c r="K31" s="76">
        <f t="shared" si="0"/>
        <v>285.5</v>
      </c>
      <c r="L31" s="70">
        <v>59</v>
      </c>
    </row>
    <row r="32" spans="1:12" ht="15.75" customHeight="1">
      <c r="A32" s="69">
        <v>26</v>
      </c>
      <c r="B32" s="69">
        <v>26</v>
      </c>
      <c r="C32" s="37" t="s">
        <v>203</v>
      </c>
      <c r="D32" s="30">
        <v>49</v>
      </c>
      <c r="E32" s="70">
        <v>48</v>
      </c>
      <c r="F32" s="70">
        <v>46.5</v>
      </c>
      <c r="G32" s="70">
        <v>49</v>
      </c>
      <c r="H32" s="70">
        <v>48</v>
      </c>
      <c r="I32" s="70">
        <v>25</v>
      </c>
      <c r="J32" s="70">
        <v>23</v>
      </c>
      <c r="K32" s="76">
        <f t="shared" si="0"/>
        <v>288.5</v>
      </c>
      <c r="L32" s="70">
        <v>51</v>
      </c>
    </row>
    <row r="33" spans="1:12" ht="15.75" customHeight="1">
      <c r="A33" s="36">
        <v>27</v>
      </c>
      <c r="B33" s="36">
        <v>27</v>
      </c>
      <c r="C33" s="37" t="s">
        <v>204</v>
      </c>
      <c r="D33" s="30">
        <v>48.5</v>
      </c>
      <c r="E33" s="70">
        <v>50</v>
      </c>
      <c r="F33" s="70">
        <v>49</v>
      </c>
      <c r="G33" s="70">
        <v>47.5</v>
      </c>
      <c r="H33" s="70">
        <v>49.5</v>
      </c>
      <c r="I33" s="70">
        <v>25</v>
      </c>
      <c r="J33" s="70">
        <v>25</v>
      </c>
      <c r="K33" s="76">
        <f t="shared" si="0"/>
        <v>294.5</v>
      </c>
      <c r="L33" s="70">
        <v>56</v>
      </c>
    </row>
    <row r="34" spans="1:12" ht="15.75" customHeight="1">
      <c r="A34" s="69">
        <v>28</v>
      </c>
      <c r="B34" s="69">
        <v>28</v>
      </c>
      <c r="C34" s="37" t="s">
        <v>205</v>
      </c>
      <c r="D34" s="30">
        <v>46</v>
      </c>
      <c r="E34" s="70">
        <v>47.5</v>
      </c>
      <c r="F34" s="70">
        <v>43</v>
      </c>
      <c r="G34" s="70">
        <v>44</v>
      </c>
      <c r="H34" s="70">
        <v>43</v>
      </c>
      <c r="I34" s="70">
        <v>22.5</v>
      </c>
      <c r="J34" s="70">
        <v>24</v>
      </c>
      <c r="K34" s="76">
        <f t="shared" si="0"/>
        <v>270</v>
      </c>
      <c r="L34" s="70">
        <v>53</v>
      </c>
    </row>
    <row r="35" spans="1:12" ht="15.75" customHeight="1">
      <c r="A35" s="36">
        <v>29</v>
      </c>
      <c r="B35" s="36">
        <v>29</v>
      </c>
      <c r="C35" s="37" t="s">
        <v>206</v>
      </c>
      <c r="D35" s="30">
        <v>45.5</v>
      </c>
      <c r="E35" s="70">
        <v>45</v>
      </c>
      <c r="F35" s="70">
        <v>39</v>
      </c>
      <c r="G35" s="70">
        <v>34</v>
      </c>
      <c r="H35" s="70">
        <v>45</v>
      </c>
      <c r="I35" s="70">
        <v>23.5</v>
      </c>
      <c r="J35" s="70">
        <v>22</v>
      </c>
      <c r="K35" s="76">
        <f t="shared" si="0"/>
        <v>254</v>
      </c>
      <c r="L35" s="70">
        <v>52</v>
      </c>
    </row>
    <row r="36" spans="1:12" ht="15.75" customHeight="1"/>
    <row r="37" spans="1:12" ht="15.75" customHeight="1"/>
    <row r="38" spans="1:12" ht="15.75" customHeight="1">
      <c r="C38" s="35"/>
      <c r="D38" s="35"/>
      <c r="E38" s="35"/>
    </row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N992"/>
  <sheetViews>
    <sheetView workbookViewId="0"/>
  </sheetViews>
  <sheetFormatPr baseColWidth="10" defaultColWidth="12.6640625" defaultRowHeight="15" customHeight="1"/>
  <cols>
    <col min="1" max="2" width="5.33203125" customWidth="1"/>
    <col min="3" max="3" width="22.1640625" customWidth="1"/>
    <col min="4" max="5" width="12.6640625" customWidth="1"/>
    <col min="6" max="10" width="10.1640625" customWidth="1"/>
    <col min="12" max="12" width="9.1640625" customWidth="1"/>
    <col min="13" max="13" width="8.5" customWidth="1"/>
  </cols>
  <sheetData>
    <row r="1" spans="1:14" ht="15.75" customHeight="1">
      <c r="A1" s="1"/>
      <c r="B1" s="135" t="s">
        <v>207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15.75" customHeight="1">
      <c r="A2" s="4"/>
      <c r="B2" s="5"/>
      <c r="C2" s="5"/>
      <c r="D2" s="5"/>
      <c r="E2" s="137" t="s">
        <v>208</v>
      </c>
      <c r="F2" s="136"/>
      <c r="G2" s="136"/>
      <c r="H2" s="136"/>
      <c r="I2" s="136"/>
      <c r="J2" s="136"/>
      <c r="K2" s="136"/>
      <c r="L2" s="5"/>
      <c r="M2" s="5"/>
      <c r="N2" s="48" t="s">
        <v>209</v>
      </c>
    </row>
    <row r="3" spans="1:14" ht="15.75" customHeight="1">
      <c r="A3" s="50" t="s">
        <v>3</v>
      </c>
      <c r="B3" s="50" t="s">
        <v>4</v>
      </c>
      <c r="C3" s="51" t="s">
        <v>5</v>
      </c>
      <c r="D3" s="73" t="s">
        <v>11</v>
      </c>
      <c r="E3" s="73" t="s">
        <v>9</v>
      </c>
      <c r="F3" s="73" t="s">
        <v>7</v>
      </c>
      <c r="G3" s="73" t="s">
        <v>210</v>
      </c>
      <c r="H3" s="73" t="s">
        <v>211</v>
      </c>
      <c r="I3" s="73" t="s">
        <v>212</v>
      </c>
      <c r="J3" s="73" t="s">
        <v>213</v>
      </c>
      <c r="K3" s="73" t="s">
        <v>86</v>
      </c>
      <c r="L3" s="73" t="s">
        <v>13</v>
      </c>
      <c r="M3" s="73" t="s">
        <v>14</v>
      </c>
      <c r="N3" s="73" t="s">
        <v>15</v>
      </c>
    </row>
    <row r="4" spans="1:14" ht="15.75" customHeight="1">
      <c r="A4" s="53"/>
      <c r="B4" s="53"/>
      <c r="C4" s="54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v>25</v>
      </c>
      <c r="M4" s="78">
        <f>SUM(D4:L4)</f>
        <v>350</v>
      </c>
      <c r="N4" s="74"/>
    </row>
    <row r="5" spans="1:14" ht="15.75" customHeight="1">
      <c r="A5" s="53"/>
      <c r="B5" s="53"/>
      <c r="C5" s="5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9" t="s">
        <v>19</v>
      </c>
      <c r="M5" s="80" t="s">
        <v>19</v>
      </c>
      <c r="N5" s="75"/>
    </row>
    <row r="6" spans="1:14" ht="15.75" customHeight="1">
      <c r="A6" s="58"/>
      <c r="B6" s="58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ht="15.75" customHeight="1">
      <c r="A7" s="36">
        <v>1</v>
      </c>
      <c r="B7" s="36">
        <v>1</v>
      </c>
      <c r="C7" s="37" t="s">
        <v>214</v>
      </c>
      <c r="D7" s="25">
        <v>49</v>
      </c>
      <c r="E7" s="67">
        <v>48</v>
      </c>
      <c r="F7" s="67">
        <v>46.5</v>
      </c>
      <c r="G7" s="67">
        <v>48</v>
      </c>
      <c r="H7" s="67">
        <v>48.5</v>
      </c>
      <c r="I7" s="67">
        <v>22</v>
      </c>
      <c r="J7" s="67">
        <v>24</v>
      </c>
      <c r="K7" s="67">
        <v>24</v>
      </c>
      <c r="L7" s="67">
        <v>24</v>
      </c>
      <c r="M7" s="76">
        <f t="shared" ref="M7:M24" si="0">SUM(D7:L7)</f>
        <v>334</v>
      </c>
      <c r="N7" s="67">
        <v>53</v>
      </c>
    </row>
    <row r="8" spans="1:14" ht="15.75" customHeight="1">
      <c r="A8" s="69">
        <v>2</v>
      </c>
      <c r="B8" s="69">
        <v>2</v>
      </c>
      <c r="C8" s="37" t="s">
        <v>215</v>
      </c>
      <c r="D8" s="30">
        <v>45</v>
      </c>
      <c r="E8" s="70">
        <v>41</v>
      </c>
      <c r="F8" s="70">
        <v>38.5</v>
      </c>
      <c r="G8" s="70">
        <v>33</v>
      </c>
      <c r="H8" s="70">
        <v>41.5</v>
      </c>
      <c r="I8" s="70">
        <v>15</v>
      </c>
      <c r="J8" s="70">
        <v>25</v>
      </c>
      <c r="K8" s="70">
        <v>21</v>
      </c>
      <c r="L8" s="70">
        <v>23</v>
      </c>
      <c r="M8" s="76">
        <f t="shared" si="0"/>
        <v>283</v>
      </c>
      <c r="N8" s="70">
        <v>54</v>
      </c>
    </row>
    <row r="9" spans="1:14" ht="15.75" customHeight="1">
      <c r="A9" s="36">
        <v>3</v>
      </c>
      <c r="B9" s="36">
        <v>3</v>
      </c>
      <c r="C9" s="37" t="s">
        <v>216</v>
      </c>
      <c r="D9" s="30">
        <v>50</v>
      </c>
      <c r="E9" s="70">
        <v>40</v>
      </c>
      <c r="F9" s="70">
        <v>47.5</v>
      </c>
      <c r="G9" s="70">
        <v>40</v>
      </c>
      <c r="H9" s="70">
        <v>49</v>
      </c>
      <c r="I9" s="70">
        <v>23.5</v>
      </c>
      <c r="J9" s="70">
        <v>24.5</v>
      </c>
      <c r="K9" s="70">
        <v>24.5</v>
      </c>
      <c r="L9" s="70">
        <v>21</v>
      </c>
      <c r="M9" s="76">
        <f t="shared" si="0"/>
        <v>320</v>
      </c>
      <c r="N9" s="70">
        <v>54</v>
      </c>
    </row>
    <row r="10" spans="1:14" ht="15.75" customHeight="1">
      <c r="A10" s="69">
        <v>4</v>
      </c>
      <c r="B10" s="69">
        <v>4</v>
      </c>
      <c r="C10" s="37" t="s">
        <v>217</v>
      </c>
      <c r="D10" s="30">
        <v>43</v>
      </c>
      <c r="E10" s="70">
        <v>38</v>
      </c>
      <c r="F10" s="70">
        <v>46</v>
      </c>
      <c r="G10" s="70">
        <v>40</v>
      </c>
      <c r="H10" s="70">
        <v>48.5</v>
      </c>
      <c r="I10" s="70">
        <v>17.5</v>
      </c>
      <c r="J10" s="70">
        <v>19</v>
      </c>
      <c r="K10" s="70">
        <v>24.5</v>
      </c>
      <c r="L10" s="70">
        <v>20</v>
      </c>
      <c r="M10" s="76">
        <f t="shared" si="0"/>
        <v>296.5</v>
      </c>
      <c r="N10" s="70">
        <v>47</v>
      </c>
    </row>
    <row r="11" spans="1:14" ht="15.75" customHeight="1">
      <c r="A11" s="36">
        <v>5</v>
      </c>
      <c r="B11" s="36">
        <v>5</v>
      </c>
      <c r="C11" s="37" t="s">
        <v>218</v>
      </c>
      <c r="D11" s="30">
        <v>28</v>
      </c>
      <c r="E11" s="70">
        <v>16</v>
      </c>
      <c r="F11" s="70">
        <v>27</v>
      </c>
      <c r="G11" s="70">
        <v>18</v>
      </c>
      <c r="H11" s="70">
        <v>31.5</v>
      </c>
      <c r="I11" s="70">
        <v>10</v>
      </c>
      <c r="J11" s="70">
        <v>14</v>
      </c>
      <c r="K11" s="70">
        <v>9</v>
      </c>
      <c r="L11" s="70">
        <v>20</v>
      </c>
      <c r="M11" s="76">
        <f t="shared" si="0"/>
        <v>173.5</v>
      </c>
      <c r="N11" s="70">
        <v>37</v>
      </c>
    </row>
    <row r="12" spans="1:14" ht="15.75" customHeight="1">
      <c r="A12" s="69">
        <v>6</v>
      </c>
      <c r="B12" s="69">
        <v>6</v>
      </c>
      <c r="C12" s="37" t="s">
        <v>219</v>
      </c>
      <c r="D12" s="30">
        <v>43</v>
      </c>
      <c r="E12" s="70">
        <v>30</v>
      </c>
      <c r="F12" s="70">
        <v>37</v>
      </c>
      <c r="G12" s="70">
        <v>37</v>
      </c>
      <c r="H12" s="70">
        <v>42.5</v>
      </c>
      <c r="I12" s="70">
        <v>9</v>
      </c>
      <c r="J12" s="70">
        <v>24.5</v>
      </c>
      <c r="K12" s="70">
        <v>24.5</v>
      </c>
      <c r="L12" s="70">
        <v>21</v>
      </c>
      <c r="M12" s="76">
        <f t="shared" si="0"/>
        <v>268.5</v>
      </c>
      <c r="N12" s="70">
        <v>39</v>
      </c>
    </row>
    <row r="13" spans="1:14" ht="15.75" customHeight="1">
      <c r="A13" s="36">
        <v>7</v>
      </c>
      <c r="B13" s="36">
        <v>7</v>
      </c>
      <c r="C13" s="37" t="s">
        <v>220</v>
      </c>
      <c r="D13" s="30">
        <v>40</v>
      </c>
      <c r="E13" s="70">
        <v>34</v>
      </c>
      <c r="F13" s="70">
        <v>46.5</v>
      </c>
      <c r="G13" s="70">
        <v>37</v>
      </c>
      <c r="H13" s="70">
        <v>46.5</v>
      </c>
      <c r="I13" s="70">
        <v>17</v>
      </c>
      <c r="J13" s="70">
        <v>24.5</v>
      </c>
      <c r="K13" s="70">
        <v>24.5</v>
      </c>
      <c r="L13" s="70">
        <v>23</v>
      </c>
      <c r="M13" s="76">
        <f t="shared" si="0"/>
        <v>293</v>
      </c>
      <c r="N13" s="70">
        <v>44</v>
      </c>
    </row>
    <row r="14" spans="1:14" ht="15.75" customHeight="1">
      <c r="A14" s="69">
        <v>8</v>
      </c>
      <c r="B14" s="69">
        <v>8</v>
      </c>
      <c r="C14" s="37" t="s">
        <v>221</v>
      </c>
      <c r="D14" s="30">
        <v>49</v>
      </c>
      <c r="E14" s="70">
        <v>42</v>
      </c>
      <c r="F14" s="70">
        <v>45</v>
      </c>
      <c r="G14" s="70">
        <v>33</v>
      </c>
      <c r="H14" s="70">
        <v>45.5</v>
      </c>
      <c r="I14" s="70">
        <v>19</v>
      </c>
      <c r="J14" s="70">
        <v>24.5</v>
      </c>
      <c r="K14" s="70">
        <v>25</v>
      </c>
      <c r="L14" s="70">
        <v>22</v>
      </c>
      <c r="M14" s="76">
        <f t="shared" si="0"/>
        <v>305</v>
      </c>
      <c r="N14" s="70">
        <v>57</v>
      </c>
    </row>
    <row r="15" spans="1:14" ht="15.75" customHeight="1">
      <c r="A15" s="36">
        <v>9</v>
      </c>
      <c r="B15" s="36">
        <v>9</v>
      </c>
      <c r="C15" s="37" t="s">
        <v>222</v>
      </c>
      <c r="D15" s="30">
        <v>50</v>
      </c>
      <c r="E15" s="70">
        <v>46</v>
      </c>
      <c r="F15" s="70">
        <v>47</v>
      </c>
      <c r="G15" s="70">
        <v>42</v>
      </c>
      <c r="H15" s="70">
        <v>48.5</v>
      </c>
      <c r="I15" s="70">
        <v>21</v>
      </c>
      <c r="J15" s="70">
        <v>24.5</v>
      </c>
      <c r="K15" s="70">
        <v>24.5</v>
      </c>
      <c r="L15" s="70">
        <v>23</v>
      </c>
      <c r="M15" s="76">
        <f t="shared" si="0"/>
        <v>326.5</v>
      </c>
      <c r="N15" s="70">
        <v>59</v>
      </c>
    </row>
    <row r="16" spans="1:14" ht="15.75" customHeight="1">
      <c r="A16" s="69">
        <v>10</v>
      </c>
      <c r="B16" s="69">
        <v>10</v>
      </c>
      <c r="C16" s="37" t="s">
        <v>223</v>
      </c>
      <c r="D16" s="30">
        <v>47</v>
      </c>
      <c r="E16" s="70">
        <v>32</v>
      </c>
      <c r="F16" s="70">
        <v>46.5</v>
      </c>
      <c r="G16" s="70">
        <v>37</v>
      </c>
      <c r="H16" s="70">
        <v>42.5</v>
      </c>
      <c r="I16" s="70">
        <v>17.5</v>
      </c>
      <c r="J16" s="70">
        <v>24.5</v>
      </c>
      <c r="K16" s="70">
        <v>24</v>
      </c>
      <c r="L16" s="70">
        <v>22</v>
      </c>
      <c r="M16" s="76">
        <f t="shared" si="0"/>
        <v>293</v>
      </c>
      <c r="N16" s="70">
        <v>55</v>
      </c>
    </row>
    <row r="17" spans="1:14" ht="15.75" customHeight="1">
      <c r="A17" s="36">
        <v>11</v>
      </c>
      <c r="B17" s="36">
        <v>11</v>
      </c>
      <c r="C17" s="37" t="s">
        <v>224</v>
      </c>
      <c r="D17" s="30">
        <v>50</v>
      </c>
      <c r="E17" s="70">
        <v>42</v>
      </c>
      <c r="F17" s="70">
        <v>47.5</v>
      </c>
      <c r="G17" s="70">
        <v>35</v>
      </c>
      <c r="H17" s="70">
        <v>48.5</v>
      </c>
      <c r="I17" s="70">
        <v>20</v>
      </c>
      <c r="J17" s="70">
        <v>21</v>
      </c>
      <c r="K17" s="70">
        <v>25</v>
      </c>
      <c r="L17" s="70">
        <v>23</v>
      </c>
      <c r="M17" s="76">
        <f t="shared" si="0"/>
        <v>312</v>
      </c>
      <c r="N17" s="70">
        <v>53</v>
      </c>
    </row>
    <row r="18" spans="1:14" ht="15.75" customHeight="1">
      <c r="A18" s="69">
        <v>12</v>
      </c>
      <c r="B18" s="69">
        <v>12</v>
      </c>
      <c r="C18" s="37" t="s">
        <v>225</v>
      </c>
      <c r="D18" s="30">
        <v>24</v>
      </c>
      <c r="E18" s="70">
        <v>25</v>
      </c>
      <c r="F18" s="70">
        <v>21</v>
      </c>
      <c r="G18" s="70">
        <v>19</v>
      </c>
      <c r="H18" s="70">
        <v>46</v>
      </c>
      <c r="I18" s="70">
        <v>15.5</v>
      </c>
      <c r="J18" s="70">
        <v>7.5</v>
      </c>
      <c r="K18" s="70">
        <v>19</v>
      </c>
      <c r="L18" s="70">
        <v>22</v>
      </c>
      <c r="M18" s="76">
        <f t="shared" si="0"/>
        <v>199</v>
      </c>
      <c r="N18" s="70">
        <v>40</v>
      </c>
    </row>
    <row r="19" spans="1:14" ht="15.75" customHeight="1">
      <c r="A19" s="36">
        <v>13</v>
      </c>
      <c r="B19" s="36">
        <v>13</v>
      </c>
      <c r="C19" s="37" t="s">
        <v>226</v>
      </c>
      <c r="D19" s="30">
        <v>42</v>
      </c>
      <c r="E19" s="70">
        <v>40</v>
      </c>
      <c r="F19" s="70">
        <v>44.5</v>
      </c>
      <c r="G19" s="70">
        <v>40</v>
      </c>
      <c r="H19" s="70">
        <v>49</v>
      </c>
      <c r="I19" s="70">
        <v>20</v>
      </c>
      <c r="J19" s="70">
        <v>17.5</v>
      </c>
      <c r="K19" s="70">
        <v>17.5</v>
      </c>
      <c r="L19" s="70">
        <v>23</v>
      </c>
      <c r="M19" s="76">
        <f t="shared" si="0"/>
        <v>293.5</v>
      </c>
      <c r="N19" s="70">
        <v>53</v>
      </c>
    </row>
    <row r="20" spans="1:14" ht="15.75" customHeight="1">
      <c r="A20" s="69">
        <v>14</v>
      </c>
      <c r="B20" s="69">
        <v>14</v>
      </c>
      <c r="C20" s="37" t="s">
        <v>227</v>
      </c>
      <c r="D20" s="30">
        <v>41</v>
      </c>
      <c r="E20" s="70">
        <v>43</v>
      </c>
      <c r="F20" s="70">
        <v>48.5</v>
      </c>
      <c r="G20" s="70">
        <v>40</v>
      </c>
      <c r="H20" s="70">
        <v>49</v>
      </c>
      <c r="I20" s="70">
        <v>21</v>
      </c>
      <c r="J20" s="70">
        <v>24.5</v>
      </c>
      <c r="K20" s="70">
        <v>24</v>
      </c>
      <c r="L20" s="70">
        <v>24</v>
      </c>
      <c r="M20" s="76">
        <f t="shared" si="0"/>
        <v>315</v>
      </c>
      <c r="N20" s="70">
        <v>53</v>
      </c>
    </row>
    <row r="21" spans="1:14" ht="15.75" customHeight="1">
      <c r="A21" s="36">
        <v>15</v>
      </c>
      <c r="B21" s="36">
        <v>15</v>
      </c>
      <c r="C21" s="37" t="s">
        <v>228</v>
      </c>
      <c r="D21" s="30">
        <v>33</v>
      </c>
      <c r="E21" s="70">
        <v>30</v>
      </c>
      <c r="F21" s="70">
        <v>30</v>
      </c>
      <c r="G21" s="70">
        <v>25</v>
      </c>
      <c r="H21" s="70">
        <v>47.5</v>
      </c>
      <c r="I21" s="70">
        <v>14</v>
      </c>
      <c r="J21" s="70">
        <v>14.5</v>
      </c>
      <c r="K21" s="70">
        <v>22.5</v>
      </c>
      <c r="L21" s="70">
        <v>23</v>
      </c>
      <c r="M21" s="76">
        <f t="shared" si="0"/>
        <v>239.5</v>
      </c>
      <c r="N21" s="70">
        <v>60</v>
      </c>
    </row>
    <row r="22" spans="1:14" ht="15.75" customHeight="1">
      <c r="A22" s="69">
        <v>16</v>
      </c>
      <c r="B22" s="69">
        <v>16</v>
      </c>
      <c r="C22" s="37" t="s">
        <v>229</v>
      </c>
      <c r="D22" s="30">
        <v>44</v>
      </c>
      <c r="E22" s="70">
        <v>43</v>
      </c>
      <c r="F22" s="70">
        <v>47.5</v>
      </c>
      <c r="G22" s="70">
        <v>35</v>
      </c>
      <c r="H22" s="70">
        <v>48.5</v>
      </c>
      <c r="I22" s="70">
        <v>24</v>
      </c>
      <c r="J22" s="70">
        <v>16.5</v>
      </c>
      <c r="K22" s="70">
        <v>24.5</v>
      </c>
      <c r="L22" s="70" t="s">
        <v>23</v>
      </c>
      <c r="M22" s="76">
        <f t="shared" si="0"/>
        <v>283</v>
      </c>
      <c r="N22" s="70">
        <v>52</v>
      </c>
    </row>
    <row r="23" spans="1:14" ht="15.75" customHeight="1">
      <c r="A23" s="36">
        <v>17</v>
      </c>
      <c r="B23" s="36">
        <v>17</v>
      </c>
      <c r="C23" s="37" t="s">
        <v>230</v>
      </c>
      <c r="D23" s="30">
        <v>19</v>
      </c>
      <c r="E23" s="70">
        <v>22</v>
      </c>
      <c r="F23" s="70">
        <v>41.5</v>
      </c>
      <c r="G23" s="70">
        <v>22</v>
      </c>
      <c r="H23" s="70">
        <v>27.5</v>
      </c>
      <c r="I23" s="70">
        <v>10</v>
      </c>
      <c r="J23" s="70">
        <v>14</v>
      </c>
      <c r="K23" s="70">
        <v>18.5</v>
      </c>
      <c r="L23" s="70">
        <v>20</v>
      </c>
      <c r="M23" s="76">
        <f t="shared" si="0"/>
        <v>194.5</v>
      </c>
      <c r="N23" s="70">
        <v>54</v>
      </c>
    </row>
    <row r="24" spans="1:14" ht="15.75" customHeight="1">
      <c r="A24" s="69">
        <v>18</v>
      </c>
      <c r="B24" s="69">
        <v>18</v>
      </c>
      <c r="C24" s="37" t="s">
        <v>231</v>
      </c>
      <c r="D24" s="30">
        <v>47</v>
      </c>
      <c r="E24" s="70">
        <v>33</v>
      </c>
      <c r="F24" s="70">
        <v>46</v>
      </c>
      <c r="G24" s="70">
        <v>21</v>
      </c>
      <c r="H24" s="70">
        <v>40.5</v>
      </c>
      <c r="I24" s="70">
        <v>17</v>
      </c>
      <c r="J24" s="70">
        <v>15</v>
      </c>
      <c r="K24" s="70">
        <v>23</v>
      </c>
      <c r="L24" s="70">
        <v>23</v>
      </c>
      <c r="M24" s="76">
        <f t="shared" si="0"/>
        <v>265.5</v>
      </c>
      <c r="N24" s="70">
        <v>52</v>
      </c>
    </row>
    <row r="25" spans="1:14" ht="15.75" customHeight="1">
      <c r="A25" s="81"/>
      <c r="B25" s="81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</row>
    <row r="26" spans="1:14" ht="15.75" customHeight="1">
      <c r="A26" s="84"/>
      <c r="B26" s="84"/>
      <c r="C26" s="8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ht="15.75" customHeight="1">
      <c r="A27" s="84"/>
      <c r="B27" s="84"/>
      <c r="C27" s="8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5.75" customHeight="1">
      <c r="A28" s="84"/>
      <c r="B28" s="84"/>
      <c r="C28" s="87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5.75" customHeight="1">
      <c r="A29" s="84"/>
      <c r="B29" s="84"/>
      <c r="C29" s="87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  <row r="30" spans="1:14" ht="15.75" customHeight="1">
      <c r="A30" s="84"/>
      <c r="B30" s="84"/>
      <c r="C30" s="87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5.75" customHeight="1">
      <c r="A31" s="84"/>
      <c r="B31" s="84"/>
      <c r="C31" s="87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14" ht="15.75" customHeight="1">
      <c r="A32" s="84"/>
      <c r="B32" s="84"/>
      <c r="C32" s="87"/>
      <c r="D32" s="86"/>
      <c r="E32" s="88"/>
      <c r="F32" s="88"/>
      <c r="G32" s="88"/>
      <c r="H32" s="88"/>
      <c r="I32" s="88"/>
      <c r="J32" s="88"/>
      <c r="K32" s="88"/>
      <c r="L32" s="86"/>
      <c r="M32" s="88"/>
      <c r="N32" s="88"/>
    </row>
    <row r="33" spans="1:14" ht="15.75" customHeight="1">
      <c r="A33" s="84"/>
      <c r="B33" s="84"/>
      <c r="C33" s="87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</row>
    <row r="34" spans="1:14" ht="15.75" customHeight="1">
      <c r="A34" s="84"/>
      <c r="B34" s="84"/>
      <c r="C34" s="87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</row>
    <row r="35" spans="1:14" ht="15.75" customHeight="1">
      <c r="A35" s="84"/>
      <c r="B35" s="84"/>
      <c r="C35" s="87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14" ht="15.75" customHeight="1">
      <c r="A36" s="84"/>
      <c r="B36" s="84"/>
      <c r="C36" s="87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</row>
    <row r="37" spans="1:14" ht="15.75" customHeight="1">
      <c r="A37" s="84"/>
      <c r="B37" s="84"/>
      <c r="C37" s="87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spans="1:14" ht="15.75" customHeight="1">
      <c r="A38" s="84"/>
      <c r="B38" s="84"/>
      <c r="C38" s="87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</row>
    <row r="39" spans="1:14" ht="15.75" customHeight="1">
      <c r="A39" s="84"/>
      <c r="B39" s="84"/>
      <c r="C39" s="87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1:14" ht="15.75" customHeight="1">
      <c r="A40" s="84"/>
      <c r="B40" s="84"/>
      <c r="C40" s="87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</row>
    <row r="41" spans="1:14" ht="15.75" customHeight="1">
      <c r="A41" s="84"/>
      <c r="B41" s="84"/>
      <c r="C41" s="87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</row>
    <row r="42" spans="1:14" ht="15.75" customHeight="1">
      <c r="A42" s="84"/>
      <c r="B42" s="84"/>
      <c r="C42" s="87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 ht="15.75" customHeight="1">
      <c r="A43" s="84"/>
      <c r="B43" s="84"/>
      <c r="C43" s="87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 ht="15.75" customHeight="1">
      <c r="A44" s="89"/>
      <c r="B44" s="89"/>
      <c r="C44" s="87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 ht="15.75" customHeight="1">
      <c r="A45" s="84"/>
      <c r="B45" s="84"/>
      <c r="C45" s="87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</row>
    <row r="46" spans="1:14" ht="15.75" customHeight="1">
      <c r="A46" s="84"/>
      <c r="B46" s="84"/>
      <c r="C46" s="87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</row>
    <row r="47" spans="1:14" ht="15.75" customHeight="1">
      <c r="A47" s="89"/>
      <c r="B47" s="89"/>
      <c r="C47" s="87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</row>
    <row r="48" spans="1:14" ht="15.75" customHeight="1">
      <c r="A48" s="84"/>
      <c r="B48" s="84"/>
      <c r="C48" s="87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</row>
    <row r="49" spans="1:14" ht="15.75" customHeight="1">
      <c r="A49" s="90"/>
      <c r="B49" s="90"/>
      <c r="C49" s="91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</row>
    <row r="50" spans="1:14" ht="15.75" customHeight="1">
      <c r="A50" s="90"/>
      <c r="B50" s="90"/>
      <c r="C50" s="91"/>
      <c r="D50" s="92"/>
      <c r="E50" s="93"/>
      <c r="F50" s="91"/>
      <c r="G50" s="91"/>
      <c r="H50" s="91"/>
      <c r="I50" s="91"/>
      <c r="J50" s="91"/>
      <c r="K50" s="35"/>
      <c r="L50" s="35"/>
      <c r="M50" s="35"/>
      <c r="N50" s="92"/>
    </row>
    <row r="51" spans="1:14" ht="15.75" customHeight="1">
      <c r="A51" s="90"/>
      <c r="B51" s="90"/>
      <c r="C51" s="91"/>
      <c r="D51" s="92"/>
      <c r="E51" s="93"/>
      <c r="F51" s="91"/>
      <c r="G51" s="91"/>
      <c r="H51" s="91"/>
      <c r="I51" s="91"/>
      <c r="J51" s="91"/>
      <c r="K51" s="35"/>
      <c r="L51" s="35"/>
      <c r="M51" s="35"/>
      <c r="N51" s="92"/>
    </row>
    <row r="52" spans="1:14" ht="15.75" customHeight="1">
      <c r="A52" s="35"/>
      <c r="B52" s="35"/>
      <c r="C52" s="35"/>
      <c r="D52" s="35"/>
      <c r="E52" s="93"/>
      <c r="F52" s="91"/>
      <c r="G52" s="91"/>
      <c r="H52" s="91"/>
      <c r="I52" s="91"/>
      <c r="J52" s="91"/>
      <c r="K52" s="35"/>
      <c r="L52" s="35"/>
      <c r="M52" s="35"/>
      <c r="N52" s="92"/>
    </row>
    <row r="53" spans="1:14" ht="15.75" customHeight="1">
      <c r="F53" s="91"/>
      <c r="G53" s="91"/>
      <c r="H53" s="91"/>
      <c r="I53" s="91"/>
      <c r="J53" s="91"/>
      <c r="K53" s="35"/>
      <c r="L53" s="35"/>
      <c r="M53" s="35"/>
      <c r="N53" s="92"/>
    </row>
    <row r="54" spans="1:14" ht="15.75" customHeight="1">
      <c r="F54" s="91"/>
      <c r="G54" s="91"/>
      <c r="H54" s="91"/>
      <c r="I54" s="91"/>
      <c r="J54" s="91"/>
      <c r="K54" s="35"/>
      <c r="L54" s="35"/>
      <c r="M54" s="35"/>
      <c r="N54" s="92"/>
    </row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1:N1"/>
    <mergeCell ref="E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N995"/>
  <sheetViews>
    <sheetView topLeftCell="C1" workbookViewId="0">
      <selection activeCell="O1" sqref="O1"/>
    </sheetView>
  </sheetViews>
  <sheetFormatPr baseColWidth="10" defaultColWidth="12.6640625" defaultRowHeight="15" customHeight="1"/>
  <cols>
    <col min="1" max="2" width="5.33203125" customWidth="1"/>
    <col min="3" max="3" width="22.1640625" customWidth="1"/>
    <col min="4" max="5" width="12.6640625" customWidth="1"/>
    <col min="6" max="6" width="10.1640625" customWidth="1"/>
    <col min="8" max="8" width="9.1640625" customWidth="1"/>
    <col min="9" max="9" width="8.5" customWidth="1"/>
  </cols>
  <sheetData>
    <row r="1" spans="1:14" ht="15.75" customHeight="1">
      <c r="A1" s="1"/>
      <c r="B1" s="135" t="s">
        <v>232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2"/>
    </row>
    <row r="2" spans="1:14" ht="15.75" customHeight="1">
      <c r="A2" s="4"/>
      <c r="B2" s="137" t="s">
        <v>233</v>
      </c>
      <c r="C2" s="136"/>
      <c r="D2" s="136"/>
      <c r="E2" s="136"/>
      <c r="F2" s="136"/>
      <c r="G2" s="136"/>
      <c r="H2" s="136"/>
      <c r="I2" s="136"/>
      <c r="J2" s="136"/>
      <c r="K2" s="136"/>
      <c r="M2" s="49"/>
      <c r="N2" s="6" t="s">
        <v>234</v>
      </c>
    </row>
    <row r="3" spans="1:14" ht="15.75" customHeight="1">
      <c r="A3" s="50" t="s">
        <v>3</v>
      </c>
      <c r="B3" s="50" t="s">
        <v>4</v>
      </c>
      <c r="C3" s="94" t="s">
        <v>5</v>
      </c>
      <c r="D3" s="73" t="s">
        <v>11</v>
      </c>
      <c r="E3" s="73" t="s">
        <v>9</v>
      </c>
      <c r="F3" s="73" t="s">
        <v>7</v>
      </c>
      <c r="G3" s="73" t="s">
        <v>210</v>
      </c>
      <c r="H3" s="73" t="s">
        <v>211</v>
      </c>
      <c r="I3" s="73" t="s">
        <v>212</v>
      </c>
      <c r="J3" s="73" t="s">
        <v>213</v>
      </c>
      <c r="K3" s="73" t="s">
        <v>86</v>
      </c>
      <c r="L3" s="73" t="s">
        <v>13</v>
      </c>
      <c r="M3" s="73" t="s">
        <v>14</v>
      </c>
      <c r="N3" s="73" t="s">
        <v>15</v>
      </c>
    </row>
    <row r="4" spans="1:14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v>25</v>
      </c>
      <c r="M4" s="78">
        <f>SUM(D4:L4)</f>
        <v>350</v>
      </c>
      <c r="N4" s="74"/>
    </row>
    <row r="5" spans="1:14" ht="15.75" customHeight="1">
      <c r="A5" s="53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79" t="s">
        <v>19</v>
      </c>
      <c r="M5" s="80" t="s">
        <v>19</v>
      </c>
      <c r="N5" s="75"/>
    </row>
    <row r="6" spans="1:14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88"/>
      <c r="M6" s="58"/>
      <c r="N6" s="58"/>
    </row>
    <row r="7" spans="1:14" ht="16">
      <c r="A7" s="36">
        <v>1</v>
      </c>
      <c r="B7" s="36">
        <v>1</v>
      </c>
      <c r="C7" s="41" t="s">
        <v>235</v>
      </c>
      <c r="D7" s="25">
        <v>42</v>
      </c>
      <c r="E7" s="67" t="s">
        <v>23</v>
      </c>
      <c r="F7" s="67">
        <v>13</v>
      </c>
      <c r="G7" s="67">
        <v>9</v>
      </c>
      <c r="H7" s="67">
        <v>10.5</v>
      </c>
      <c r="I7" s="67">
        <v>15</v>
      </c>
      <c r="J7" s="67">
        <v>1</v>
      </c>
      <c r="K7" s="67">
        <v>15</v>
      </c>
      <c r="L7" s="67">
        <v>18</v>
      </c>
      <c r="M7" s="76">
        <f t="shared" ref="M7:M27" si="0">SUM(D7:L7)</f>
        <v>123.5</v>
      </c>
      <c r="N7" s="67">
        <v>27</v>
      </c>
    </row>
    <row r="8" spans="1:14" ht="16.5" customHeight="1">
      <c r="A8" s="69">
        <v>2</v>
      </c>
      <c r="B8" s="69">
        <v>2</v>
      </c>
      <c r="C8" s="37" t="s">
        <v>236</v>
      </c>
      <c r="D8" s="30">
        <v>45</v>
      </c>
      <c r="E8" s="70">
        <v>48</v>
      </c>
      <c r="F8" s="70">
        <v>46</v>
      </c>
      <c r="G8" s="70">
        <v>21</v>
      </c>
      <c r="H8" s="70">
        <v>46.5</v>
      </c>
      <c r="I8" s="70">
        <v>17</v>
      </c>
      <c r="J8" s="70">
        <v>14</v>
      </c>
      <c r="K8" s="70">
        <v>25</v>
      </c>
      <c r="L8" s="70">
        <v>22</v>
      </c>
      <c r="M8" s="76">
        <f t="shared" si="0"/>
        <v>284.5</v>
      </c>
      <c r="N8" s="70">
        <v>41</v>
      </c>
    </row>
    <row r="9" spans="1:14" ht="15.75" customHeight="1">
      <c r="A9" s="36">
        <v>3</v>
      </c>
      <c r="B9" s="36">
        <v>3</v>
      </c>
      <c r="C9" s="37" t="s">
        <v>237</v>
      </c>
      <c r="D9" s="30">
        <v>20</v>
      </c>
      <c r="E9" s="70">
        <v>33</v>
      </c>
      <c r="F9" s="70">
        <v>47.5</v>
      </c>
      <c r="G9" s="70">
        <v>28</v>
      </c>
      <c r="H9" s="70">
        <v>42.5</v>
      </c>
      <c r="I9" s="70">
        <v>22.5</v>
      </c>
      <c r="J9" s="70">
        <v>16</v>
      </c>
      <c r="K9" s="70">
        <v>24.5</v>
      </c>
      <c r="L9" s="70">
        <v>23</v>
      </c>
      <c r="M9" s="76">
        <f t="shared" si="0"/>
        <v>257</v>
      </c>
      <c r="N9" s="70">
        <v>55</v>
      </c>
    </row>
    <row r="10" spans="1:14" ht="15.75" customHeight="1">
      <c r="A10" s="69">
        <v>4</v>
      </c>
      <c r="B10" s="69">
        <v>4</v>
      </c>
      <c r="C10" s="37" t="s">
        <v>238</v>
      </c>
      <c r="D10" s="30">
        <v>20</v>
      </c>
      <c r="E10" s="70">
        <v>20</v>
      </c>
      <c r="F10" s="70">
        <v>37.5</v>
      </c>
      <c r="G10" s="70">
        <v>16</v>
      </c>
      <c r="H10" s="70">
        <v>24</v>
      </c>
      <c r="I10" s="70">
        <v>3.5</v>
      </c>
      <c r="J10" s="70">
        <v>7</v>
      </c>
      <c r="K10" s="70">
        <v>7</v>
      </c>
      <c r="L10" s="70" t="s">
        <v>23</v>
      </c>
      <c r="M10" s="76">
        <f t="shared" si="0"/>
        <v>135</v>
      </c>
      <c r="N10" s="70">
        <v>40</v>
      </c>
    </row>
    <row r="11" spans="1:14" ht="15.75" customHeight="1">
      <c r="A11" s="36">
        <v>5</v>
      </c>
      <c r="B11" s="36">
        <v>5</v>
      </c>
      <c r="C11" s="37" t="s">
        <v>239</v>
      </c>
      <c r="D11" s="30">
        <v>49</v>
      </c>
      <c r="E11" s="70">
        <v>47</v>
      </c>
      <c r="F11" s="70">
        <v>49.5</v>
      </c>
      <c r="G11" s="70">
        <v>44</v>
      </c>
      <c r="H11" s="70">
        <v>47.5</v>
      </c>
      <c r="I11" s="70">
        <v>20.5</v>
      </c>
      <c r="J11" s="70">
        <v>21</v>
      </c>
      <c r="K11" s="70">
        <v>25</v>
      </c>
      <c r="L11" s="70">
        <v>22</v>
      </c>
      <c r="M11" s="76">
        <f t="shared" si="0"/>
        <v>325.5</v>
      </c>
      <c r="N11" s="70">
        <v>56</v>
      </c>
    </row>
    <row r="12" spans="1:14" ht="15.75" customHeight="1">
      <c r="A12" s="69">
        <v>6</v>
      </c>
      <c r="B12" s="69">
        <v>6</v>
      </c>
      <c r="C12" s="37" t="s">
        <v>240</v>
      </c>
      <c r="D12" s="30">
        <v>22</v>
      </c>
      <c r="E12" s="70">
        <v>13</v>
      </c>
      <c r="F12" s="70">
        <v>12</v>
      </c>
      <c r="G12" s="70">
        <v>19</v>
      </c>
      <c r="H12" s="70">
        <v>11.5</v>
      </c>
      <c r="I12" s="70">
        <v>10.5</v>
      </c>
      <c r="J12" s="70">
        <v>5</v>
      </c>
      <c r="K12" s="70">
        <v>4</v>
      </c>
      <c r="L12" s="70">
        <v>19</v>
      </c>
      <c r="M12" s="76">
        <f t="shared" si="0"/>
        <v>116</v>
      </c>
      <c r="N12" s="70">
        <v>54</v>
      </c>
    </row>
    <row r="13" spans="1:14" ht="15.75" customHeight="1">
      <c r="A13" s="36">
        <v>7</v>
      </c>
      <c r="B13" s="36">
        <v>7</v>
      </c>
      <c r="C13" s="37" t="s">
        <v>241</v>
      </c>
      <c r="D13" s="30">
        <v>38</v>
      </c>
      <c r="E13" s="70">
        <v>34</v>
      </c>
      <c r="F13" s="70">
        <v>33</v>
      </c>
      <c r="G13" s="70">
        <v>22</v>
      </c>
      <c r="H13" s="70">
        <v>37</v>
      </c>
      <c r="I13" s="70">
        <v>13.5</v>
      </c>
      <c r="J13" s="70">
        <v>12</v>
      </c>
      <c r="K13" s="70">
        <v>23.5</v>
      </c>
      <c r="L13" s="70">
        <v>21</v>
      </c>
      <c r="M13" s="76">
        <f t="shared" si="0"/>
        <v>234</v>
      </c>
      <c r="N13" s="70">
        <v>48</v>
      </c>
    </row>
    <row r="14" spans="1:14" ht="15.75" customHeight="1">
      <c r="A14" s="69">
        <v>8</v>
      </c>
      <c r="B14" s="69">
        <v>8</v>
      </c>
      <c r="C14" s="37" t="s">
        <v>242</v>
      </c>
      <c r="D14" s="30">
        <v>27</v>
      </c>
      <c r="E14" s="70">
        <v>22</v>
      </c>
      <c r="F14" s="70">
        <v>18</v>
      </c>
      <c r="G14" s="70">
        <v>16</v>
      </c>
      <c r="H14" s="70">
        <v>31.5</v>
      </c>
      <c r="I14" s="70">
        <v>8.5</v>
      </c>
      <c r="J14" s="70">
        <v>4</v>
      </c>
      <c r="K14" s="70">
        <v>12</v>
      </c>
      <c r="L14" s="70">
        <v>19</v>
      </c>
      <c r="M14" s="76">
        <f t="shared" si="0"/>
        <v>158</v>
      </c>
      <c r="N14" s="70">
        <v>39</v>
      </c>
    </row>
    <row r="15" spans="1:14" ht="15.75" customHeight="1">
      <c r="A15" s="36">
        <v>9</v>
      </c>
      <c r="B15" s="36">
        <v>9</v>
      </c>
      <c r="C15" s="37" t="s">
        <v>243</v>
      </c>
      <c r="D15" s="30">
        <v>33</v>
      </c>
      <c r="E15" s="70">
        <v>33</v>
      </c>
      <c r="F15" s="70">
        <v>43.5</v>
      </c>
      <c r="G15" s="70">
        <v>20</v>
      </c>
      <c r="H15" s="70">
        <v>34.5</v>
      </c>
      <c r="I15" s="70">
        <v>12.5</v>
      </c>
      <c r="J15" s="70">
        <v>13</v>
      </c>
      <c r="K15" s="70">
        <v>22.5</v>
      </c>
      <c r="L15" s="70">
        <v>23</v>
      </c>
      <c r="M15" s="76">
        <f t="shared" si="0"/>
        <v>235</v>
      </c>
      <c r="N15" s="70">
        <v>42</v>
      </c>
    </row>
    <row r="16" spans="1:14" ht="15.75" customHeight="1">
      <c r="A16" s="69">
        <v>10</v>
      </c>
      <c r="B16" s="69">
        <v>10</v>
      </c>
      <c r="C16" s="37" t="s">
        <v>244</v>
      </c>
      <c r="D16" s="30">
        <v>49</v>
      </c>
      <c r="E16" s="70">
        <v>34</v>
      </c>
      <c r="F16" s="70">
        <v>46</v>
      </c>
      <c r="G16" s="70">
        <v>41</v>
      </c>
      <c r="H16" s="70">
        <v>44</v>
      </c>
      <c r="I16" s="70">
        <v>20.5</v>
      </c>
      <c r="J16" s="70">
        <v>17</v>
      </c>
      <c r="K16" s="70">
        <v>23.5</v>
      </c>
      <c r="L16" s="70">
        <v>24</v>
      </c>
      <c r="M16" s="76">
        <f t="shared" si="0"/>
        <v>299</v>
      </c>
      <c r="N16" s="70">
        <v>51</v>
      </c>
    </row>
    <row r="17" spans="1:14" ht="15.75" customHeight="1">
      <c r="A17" s="36">
        <v>11</v>
      </c>
      <c r="B17" s="36">
        <v>11</v>
      </c>
      <c r="C17" s="37" t="s">
        <v>245</v>
      </c>
      <c r="D17" s="30">
        <v>46</v>
      </c>
      <c r="E17" s="70">
        <v>48</v>
      </c>
      <c r="F17" s="70">
        <v>49.5</v>
      </c>
      <c r="G17" s="70">
        <v>39</v>
      </c>
      <c r="H17" s="70">
        <v>49</v>
      </c>
      <c r="I17" s="70">
        <v>20</v>
      </c>
      <c r="J17" s="70">
        <v>16</v>
      </c>
      <c r="K17" s="70">
        <v>24.5</v>
      </c>
      <c r="L17" s="70">
        <v>24</v>
      </c>
      <c r="M17" s="76">
        <f t="shared" si="0"/>
        <v>316</v>
      </c>
      <c r="N17" s="70">
        <v>49</v>
      </c>
    </row>
    <row r="18" spans="1:14" ht="15.75" customHeight="1">
      <c r="A18" s="69">
        <v>12</v>
      </c>
      <c r="B18" s="69">
        <v>12</v>
      </c>
      <c r="C18" s="37" t="s">
        <v>246</v>
      </c>
      <c r="D18" s="30">
        <v>50</v>
      </c>
      <c r="E18" s="70">
        <v>47</v>
      </c>
      <c r="F18" s="70">
        <v>50</v>
      </c>
      <c r="G18" s="70">
        <v>46</v>
      </c>
      <c r="H18" s="70">
        <v>49.5</v>
      </c>
      <c r="I18" s="70">
        <v>25</v>
      </c>
      <c r="J18" s="70">
        <v>19</v>
      </c>
      <c r="K18" s="70">
        <v>25</v>
      </c>
      <c r="L18" s="70">
        <v>24</v>
      </c>
      <c r="M18" s="76">
        <f t="shared" si="0"/>
        <v>335.5</v>
      </c>
      <c r="N18" s="70">
        <v>58</v>
      </c>
    </row>
    <row r="19" spans="1:14" ht="15.75" customHeight="1">
      <c r="A19" s="36">
        <v>13</v>
      </c>
      <c r="B19" s="36">
        <v>13</v>
      </c>
      <c r="C19" s="37" t="s">
        <v>247</v>
      </c>
      <c r="D19" s="30">
        <v>50</v>
      </c>
      <c r="E19" s="70">
        <v>40</v>
      </c>
      <c r="F19" s="70">
        <v>50</v>
      </c>
      <c r="G19" s="70">
        <v>22</v>
      </c>
      <c r="H19" s="70">
        <v>49.5</v>
      </c>
      <c r="I19" s="70">
        <v>24</v>
      </c>
      <c r="J19" s="70">
        <v>15</v>
      </c>
      <c r="K19" s="70">
        <v>25</v>
      </c>
      <c r="L19" s="70">
        <v>24</v>
      </c>
      <c r="M19" s="76">
        <f t="shared" si="0"/>
        <v>299.5</v>
      </c>
      <c r="N19" s="70">
        <v>45</v>
      </c>
    </row>
    <row r="20" spans="1:14" ht="15.75" customHeight="1">
      <c r="A20" s="69">
        <v>14</v>
      </c>
      <c r="B20" s="69">
        <v>14</v>
      </c>
      <c r="C20" s="37" t="s">
        <v>248</v>
      </c>
      <c r="D20" s="30">
        <v>44</v>
      </c>
      <c r="E20" s="70">
        <v>24</v>
      </c>
      <c r="F20" s="70">
        <v>34.5</v>
      </c>
      <c r="G20" s="70">
        <v>16</v>
      </c>
      <c r="H20" s="70">
        <v>41</v>
      </c>
      <c r="I20" s="70">
        <v>18</v>
      </c>
      <c r="J20" s="70">
        <v>10</v>
      </c>
      <c r="K20" s="70">
        <v>21</v>
      </c>
      <c r="L20" s="70">
        <v>23</v>
      </c>
      <c r="M20" s="76">
        <f t="shared" si="0"/>
        <v>231.5</v>
      </c>
      <c r="N20" s="70">
        <v>45</v>
      </c>
    </row>
    <row r="21" spans="1:14" ht="15.75" customHeight="1">
      <c r="A21" s="36">
        <v>15</v>
      </c>
      <c r="B21" s="36">
        <v>15</v>
      </c>
      <c r="C21" s="37" t="s">
        <v>249</v>
      </c>
      <c r="D21" s="30">
        <v>27</v>
      </c>
      <c r="E21" s="70">
        <v>15</v>
      </c>
      <c r="F21" s="70">
        <v>47.5</v>
      </c>
      <c r="G21" s="70">
        <v>17</v>
      </c>
      <c r="H21" s="70">
        <v>39</v>
      </c>
      <c r="I21" s="70">
        <v>8.5</v>
      </c>
      <c r="J21" s="70">
        <v>10</v>
      </c>
      <c r="K21" s="70">
        <v>22.5</v>
      </c>
      <c r="L21" s="70">
        <v>23</v>
      </c>
      <c r="M21" s="76">
        <f t="shared" si="0"/>
        <v>209.5</v>
      </c>
      <c r="N21" s="70">
        <v>56</v>
      </c>
    </row>
    <row r="22" spans="1:14" ht="15.75" customHeight="1">
      <c r="A22" s="69">
        <v>16</v>
      </c>
      <c r="B22" s="69">
        <v>16</v>
      </c>
      <c r="C22" s="37" t="s">
        <v>250</v>
      </c>
      <c r="D22" s="30">
        <v>43</v>
      </c>
      <c r="E22" s="70">
        <v>40</v>
      </c>
      <c r="F22" s="70">
        <v>48.5</v>
      </c>
      <c r="G22" s="70">
        <v>38</v>
      </c>
      <c r="H22" s="70">
        <v>47.5</v>
      </c>
      <c r="I22" s="70">
        <v>22.5</v>
      </c>
      <c r="J22" s="70">
        <v>20</v>
      </c>
      <c r="K22" s="70">
        <v>20.5</v>
      </c>
      <c r="L22" s="70">
        <v>23</v>
      </c>
      <c r="M22" s="76">
        <f t="shared" si="0"/>
        <v>303</v>
      </c>
      <c r="N22" s="70">
        <v>54</v>
      </c>
    </row>
    <row r="23" spans="1:14" ht="15.75" customHeight="1">
      <c r="A23" s="36">
        <v>17</v>
      </c>
      <c r="B23" s="36">
        <v>17</v>
      </c>
      <c r="C23" s="37" t="s">
        <v>251</v>
      </c>
      <c r="D23" s="30">
        <v>49</v>
      </c>
      <c r="E23" s="70">
        <v>30</v>
      </c>
      <c r="F23" s="70">
        <v>47.5</v>
      </c>
      <c r="G23" s="70">
        <v>16</v>
      </c>
      <c r="H23" s="70">
        <v>47</v>
      </c>
      <c r="I23" s="70">
        <v>22</v>
      </c>
      <c r="J23" s="70">
        <v>13</v>
      </c>
      <c r="K23" s="70">
        <v>24.5</v>
      </c>
      <c r="L23" s="70">
        <v>23</v>
      </c>
      <c r="M23" s="76">
        <f t="shared" si="0"/>
        <v>272</v>
      </c>
      <c r="N23" s="70">
        <v>53</v>
      </c>
    </row>
    <row r="24" spans="1:14" ht="15.75" customHeight="1">
      <c r="A24" s="69">
        <v>18</v>
      </c>
      <c r="B24" s="69">
        <v>18</v>
      </c>
      <c r="C24" s="37" t="s">
        <v>252</v>
      </c>
      <c r="D24" s="30">
        <v>49</v>
      </c>
      <c r="E24" s="70">
        <v>36</v>
      </c>
      <c r="F24" s="70">
        <v>40</v>
      </c>
      <c r="G24" s="70">
        <v>16</v>
      </c>
      <c r="H24" s="70">
        <v>40.5</v>
      </c>
      <c r="I24" s="70">
        <v>19.5</v>
      </c>
      <c r="J24" s="70">
        <v>17</v>
      </c>
      <c r="K24" s="70">
        <v>23</v>
      </c>
      <c r="L24" s="70" t="s">
        <v>23</v>
      </c>
      <c r="M24" s="76">
        <f t="shared" si="0"/>
        <v>241</v>
      </c>
      <c r="N24" s="70">
        <v>52</v>
      </c>
    </row>
    <row r="25" spans="1:14" ht="15.75" customHeight="1">
      <c r="A25" s="36">
        <v>19</v>
      </c>
      <c r="B25" s="36">
        <v>19</v>
      </c>
      <c r="C25" s="37" t="s">
        <v>253</v>
      </c>
      <c r="D25" s="30">
        <v>37</v>
      </c>
      <c r="E25" s="70">
        <v>27</v>
      </c>
      <c r="F25" s="70">
        <v>38.5</v>
      </c>
      <c r="G25" s="70">
        <v>16</v>
      </c>
      <c r="H25" s="70">
        <v>40.5</v>
      </c>
      <c r="I25" s="70">
        <v>13.5</v>
      </c>
      <c r="J25" s="70">
        <v>10</v>
      </c>
      <c r="K25" s="70">
        <v>24.5</v>
      </c>
      <c r="L25" s="70">
        <v>19</v>
      </c>
      <c r="M25" s="76">
        <f t="shared" si="0"/>
        <v>226</v>
      </c>
      <c r="N25" s="70">
        <v>26</v>
      </c>
    </row>
    <row r="26" spans="1:14" ht="15.75" customHeight="1">
      <c r="A26" s="69">
        <v>20</v>
      </c>
      <c r="B26" s="69">
        <v>20</v>
      </c>
      <c r="C26" s="37" t="s">
        <v>254</v>
      </c>
      <c r="D26" s="30">
        <v>27</v>
      </c>
      <c r="E26" s="70">
        <v>8</v>
      </c>
      <c r="F26" s="70">
        <v>34</v>
      </c>
      <c r="G26" s="70">
        <v>16</v>
      </c>
      <c r="H26" s="70">
        <v>42</v>
      </c>
      <c r="I26" s="70">
        <v>14</v>
      </c>
      <c r="J26" s="70">
        <v>7</v>
      </c>
      <c r="K26" s="70">
        <v>19</v>
      </c>
      <c r="L26" s="70">
        <v>20</v>
      </c>
      <c r="M26" s="76">
        <f t="shared" si="0"/>
        <v>187</v>
      </c>
      <c r="N26" s="70">
        <v>36</v>
      </c>
    </row>
    <row r="27" spans="1:14" ht="15.75" customHeight="1">
      <c r="A27" s="36">
        <v>21</v>
      </c>
      <c r="B27" s="36">
        <v>21</v>
      </c>
      <c r="C27" s="37" t="s">
        <v>255</v>
      </c>
      <c r="D27" s="30">
        <v>48</v>
      </c>
      <c r="E27" s="70">
        <v>44</v>
      </c>
      <c r="F27" s="70">
        <v>47</v>
      </c>
      <c r="G27" s="70">
        <v>44</v>
      </c>
      <c r="H27" s="70">
        <v>48.5</v>
      </c>
      <c r="I27" s="70">
        <v>24.5</v>
      </c>
      <c r="J27" s="70">
        <v>21</v>
      </c>
      <c r="K27" s="70">
        <v>24</v>
      </c>
      <c r="L27" s="70">
        <v>24</v>
      </c>
      <c r="M27" s="76">
        <f t="shared" si="0"/>
        <v>325</v>
      </c>
      <c r="N27" s="70">
        <v>58</v>
      </c>
    </row>
    <row r="28" spans="1:14" ht="15.75" customHeight="1">
      <c r="A28" s="81"/>
      <c r="B28" s="81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97"/>
      <c r="N28" s="83"/>
    </row>
    <row r="29" spans="1:14" ht="15.75" customHeight="1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98"/>
      <c r="N29" s="86"/>
    </row>
    <row r="30" spans="1:14" ht="15.75" customHeight="1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98"/>
      <c r="N30" s="86"/>
    </row>
    <row r="31" spans="1:14" ht="15.75" customHeight="1">
      <c r="A31" s="84"/>
      <c r="B31" s="84"/>
      <c r="C31" s="87"/>
      <c r="D31" s="86"/>
      <c r="E31" s="86"/>
      <c r="F31" s="86"/>
      <c r="G31" s="86"/>
      <c r="H31" s="86"/>
      <c r="I31" s="86"/>
      <c r="J31" s="86"/>
      <c r="K31" s="86"/>
      <c r="L31" s="86"/>
      <c r="M31" s="98"/>
      <c r="N31" s="86"/>
    </row>
    <row r="32" spans="1:14" ht="15.75" customHeight="1">
      <c r="A32" s="84"/>
      <c r="B32" s="84"/>
      <c r="C32" s="87"/>
      <c r="D32" s="86"/>
      <c r="E32" s="86"/>
      <c r="F32" s="86"/>
      <c r="G32" s="86"/>
      <c r="H32" s="86"/>
      <c r="I32" s="86"/>
      <c r="J32" s="86"/>
      <c r="K32" s="86"/>
      <c r="L32" s="86"/>
      <c r="M32" s="98"/>
      <c r="N32" s="86"/>
    </row>
    <row r="33" spans="1:14" ht="15.75" customHeight="1">
      <c r="A33" s="84"/>
      <c r="B33" s="84"/>
      <c r="C33" s="87"/>
      <c r="D33" s="86"/>
      <c r="E33" s="86"/>
      <c r="F33" s="86"/>
      <c r="G33" s="86"/>
      <c r="H33" s="86"/>
      <c r="I33" s="86"/>
      <c r="J33" s="86"/>
      <c r="K33" s="86"/>
      <c r="L33" s="86"/>
      <c r="M33" s="98"/>
      <c r="N33" s="86"/>
    </row>
    <row r="34" spans="1:14" ht="15.75" customHeight="1">
      <c r="A34" s="84"/>
      <c r="B34" s="84"/>
      <c r="C34" s="87"/>
      <c r="D34" s="86"/>
      <c r="E34" s="86"/>
      <c r="F34" s="86"/>
      <c r="G34" s="86"/>
      <c r="H34" s="86"/>
      <c r="I34" s="86"/>
      <c r="J34" s="86"/>
      <c r="K34" s="86"/>
      <c r="L34" s="86"/>
      <c r="M34" s="98"/>
      <c r="N34" s="86"/>
    </row>
    <row r="35" spans="1:14" ht="15.75" customHeight="1">
      <c r="A35" s="84"/>
      <c r="B35" s="84"/>
      <c r="C35" s="87"/>
      <c r="D35" s="86"/>
      <c r="E35" s="88"/>
      <c r="F35" s="88"/>
      <c r="G35" s="88"/>
      <c r="H35" s="86"/>
      <c r="I35" s="88"/>
      <c r="J35" s="88"/>
      <c r="K35" s="86"/>
      <c r="L35" s="88"/>
      <c r="M35" s="98"/>
      <c r="N35" s="86"/>
    </row>
    <row r="36" spans="1:14" ht="15.75" customHeight="1">
      <c r="A36" s="84"/>
      <c r="B36" s="84"/>
      <c r="C36" s="87"/>
      <c r="D36" s="86"/>
      <c r="E36" s="86"/>
      <c r="F36" s="86"/>
      <c r="G36" s="86"/>
      <c r="H36" s="86"/>
      <c r="I36" s="86"/>
      <c r="J36" s="86"/>
      <c r="K36" s="86"/>
      <c r="L36" s="86"/>
      <c r="M36" s="98"/>
      <c r="N36" s="99"/>
    </row>
    <row r="37" spans="1:14" ht="15.75" customHeight="1">
      <c r="A37" s="84"/>
      <c r="B37" s="84"/>
      <c r="C37" s="87"/>
      <c r="D37" s="86"/>
      <c r="E37" s="86"/>
      <c r="F37" s="86"/>
      <c r="G37" s="86"/>
      <c r="H37" s="86"/>
      <c r="I37" s="86"/>
      <c r="J37" s="86"/>
      <c r="K37" s="86"/>
      <c r="L37" s="86"/>
      <c r="M37" s="98"/>
      <c r="N37" s="86"/>
    </row>
    <row r="38" spans="1:14" ht="15.75" customHeight="1">
      <c r="A38" s="84"/>
      <c r="B38" s="84"/>
      <c r="C38" s="87"/>
      <c r="D38" s="86"/>
      <c r="E38" s="86"/>
      <c r="F38" s="86"/>
      <c r="G38" s="86"/>
      <c r="H38" s="86"/>
      <c r="I38" s="86"/>
      <c r="J38" s="86"/>
      <c r="K38" s="86"/>
      <c r="L38" s="86"/>
      <c r="M38" s="98"/>
      <c r="N38" s="86"/>
    </row>
    <row r="39" spans="1:14" ht="15.75" customHeight="1">
      <c r="A39" s="84"/>
      <c r="B39" s="84"/>
      <c r="C39" s="87"/>
      <c r="D39" s="86"/>
      <c r="E39" s="86"/>
      <c r="F39" s="86"/>
      <c r="G39" s="86"/>
      <c r="H39" s="86"/>
      <c r="I39" s="86"/>
      <c r="J39" s="86"/>
      <c r="K39" s="86"/>
      <c r="L39" s="86"/>
      <c r="M39" s="98"/>
      <c r="N39" s="86"/>
    </row>
    <row r="40" spans="1:14" ht="15.75" customHeight="1">
      <c r="A40" s="84"/>
      <c r="B40" s="84"/>
      <c r="C40" s="87"/>
      <c r="D40" s="86"/>
      <c r="E40" s="86"/>
      <c r="F40" s="86"/>
      <c r="G40" s="86"/>
      <c r="H40" s="86"/>
      <c r="I40" s="86"/>
      <c r="J40" s="86"/>
      <c r="K40" s="86"/>
      <c r="L40" s="86"/>
      <c r="M40" s="98"/>
      <c r="N40" s="86"/>
    </row>
    <row r="41" spans="1:14" ht="15.75" customHeight="1">
      <c r="A41" s="84"/>
      <c r="B41" s="84"/>
      <c r="C41" s="87"/>
      <c r="D41" s="86"/>
      <c r="E41" s="86"/>
      <c r="F41" s="86"/>
      <c r="G41" s="86"/>
      <c r="H41" s="86"/>
      <c r="I41" s="86"/>
      <c r="J41" s="86"/>
      <c r="K41" s="86"/>
      <c r="L41" s="86"/>
      <c r="M41" s="98"/>
      <c r="N41" s="86"/>
    </row>
    <row r="42" spans="1:14" ht="15.75" customHeight="1">
      <c r="A42" s="84"/>
      <c r="B42" s="84"/>
      <c r="C42" s="87"/>
      <c r="D42" s="86"/>
      <c r="E42" s="86"/>
      <c r="F42" s="86"/>
      <c r="G42" s="86"/>
      <c r="H42" s="86"/>
      <c r="I42" s="86"/>
      <c r="J42" s="86"/>
      <c r="K42" s="86"/>
      <c r="L42" s="86"/>
      <c r="M42" s="98"/>
      <c r="N42" s="86"/>
    </row>
    <row r="43" spans="1:14" ht="15.75" customHeight="1">
      <c r="A43" s="84"/>
      <c r="B43" s="84"/>
      <c r="C43" s="87"/>
      <c r="D43" s="86"/>
      <c r="E43" s="86"/>
      <c r="F43" s="86"/>
      <c r="G43" s="86"/>
      <c r="H43" s="86"/>
      <c r="I43" s="86"/>
      <c r="J43" s="86"/>
      <c r="K43" s="86"/>
      <c r="L43" s="86"/>
      <c r="M43" s="98"/>
      <c r="N43" s="86"/>
    </row>
    <row r="44" spans="1:14" ht="15.75" customHeight="1">
      <c r="A44" s="84"/>
      <c r="B44" s="84"/>
      <c r="C44" s="87"/>
      <c r="D44" s="86"/>
      <c r="E44" s="86"/>
      <c r="F44" s="86"/>
      <c r="G44" s="86"/>
      <c r="H44" s="86"/>
      <c r="I44" s="86"/>
      <c r="J44" s="86"/>
      <c r="K44" s="86"/>
      <c r="L44" s="86"/>
      <c r="M44" s="98"/>
      <c r="N44" s="86"/>
    </row>
    <row r="45" spans="1:14" ht="15.75" customHeight="1">
      <c r="A45" s="84"/>
      <c r="B45" s="84"/>
      <c r="C45" s="87"/>
      <c r="D45" s="86"/>
      <c r="E45" s="86"/>
      <c r="F45" s="86"/>
      <c r="G45" s="86"/>
      <c r="H45" s="86"/>
      <c r="I45" s="86"/>
      <c r="J45" s="86"/>
      <c r="K45" s="86"/>
      <c r="L45" s="86"/>
      <c r="M45" s="98"/>
      <c r="N45" s="86"/>
    </row>
    <row r="46" spans="1:14" ht="15.75" customHeight="1">
      <c r="A46" s="84"/>
      <c r="B46" s="84"/>
      <c r="C46" s="87"/>
      <c r="D46" s="86"/>
      <c r="E46" s="86"/>
      <c r="F46" s="86"/>
      <c r="G46" s="86"/>
      <c r="H46" s="86"/>
      <c r="I46" s="86"/>
      <c r="J46" s="86"/>
      <c r="K46" s="86"/>
      <c r="L46" s="86"/>
      <c r="M46" s="98"/>
      <c r="N46" s="86"/>
    </row>
    <row r="47" spans="1:14" ht="15.75" customHeight="1">
      <c r="A47" s="89"/>
      <c r="B47" s="89"/>
      <c r="C47" s="87"/>
      <c r="D47" s="86"/>
      <c r="E47" s="86"/>
      <c r="F47" s="86"/>
      <c r="G47" s="86"/>
      <c r="H47" s="86"/>
      <c r="I47" s="86"/>
      <c r="J47" s="86"/>
      <c r="K47" s="86"/>
      <c r="L47" s="86"/>
      <c r="M47" s="98"/>
      <c r="N47" s="86"/>
    </row>
    <row r="48" spans="1:14" ht="15.75" customHeight="1">
      <c r="A48" s="84"/>
      <c r="B48" s="84"/>
      <c r="C48" s="87"/>
      <c r="D48" s="86"/>
      <c r="E48" s="86"/>
      <c r="F48" s="86"/>
      <c r="G48" s="86"/>
      <c r="H48" s="86"/>
      <c r="I48" s="86"/>
      <c r="J48" s="86"/>
      <c r="K48" s="86"/>
      <c r="L48" s="86"/>
      <c r="M48" s="98"/>
      <c r="N48" s="86"/>
    </row>
    <row r="49" spans="1:14" ht="15.75" customHeight="1">
      <c r="A49" s="84"/>
      <c r="B49" s="84"/>
      <c r="C49" s="87"/>
      <c r="D49" s="86"/>
      <c r="E49" s="86"/>
      <c r="F49" s="86"/>
      <c r="G49" s="86"/>
      <c r="H49" s="86"/>
      <c r="I49" s="86"/>
      <c r="J49" s="86"/>
      <c r="K49" s="86"/>
      <c r="L49" s="86"/>
      <c r="M49" s="98"/>
      <c r="N49" s="86"/>
    </row>
    <row r="50" spans="1:14" ht="15.75" customHeight="1">
      <c r="A50" s="89"/>
      <c r="B50" s="89"/>
      <c r="C50" s="87"/>
      <c r="D50" s="86"/>
      <c r="E50" s="86"/>
      <c r="F50" s="86"/>
      <c r="G50" s="86"/>
      <c r="H50" s="86"/>
      <c r="I50" s="86"/>
      <c r="J50" s="86"/>
      <c r="K50" s="86"/>
      <c r="L50" s="86"/>
      <c r="M50" s="98"/>
      <c r="N50" s="86"/>
    </row>
    <row r="51" spans="1:14" ht="15.75" customHeight="1">
      <c r="A51" s="84"/>
      <c r="B51" s="84"/>
      <c r="C51" s="87"/>
      <c r="D51" s="86"/>
      <c r="E51" s="86"/>
      <c r="F51" s="86"/>
      <c r="G51" s="86"/>
      <c r="H51" s="86"/>
      <c r="I51" s="86"/>
      <c r="J51" s="86"/>
      <c r="K51" s="86"/>
      <c r="L51" s="86"/>
      <c r="M51" s="98"/>
      <c r="N51" s="86"/>
    </row>
    <row r="52" spans="1:14" ht="15.75" customHeight="1">
      <c r="A52" s="90"/>
      <c r="B52" s="90"/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</row>
    <row r="53" spans="1:14" ht="15.75" customHeight="1">
      <c r="A53" s="90"/>
      <c r="B53" s="90"/>
      <c r="C53" s="91"/>
      <c r="D53" s="92"/>
      <c r="E53" s="93"/>
      <c r="F53" s="91"/>
      <c r="G53" s="35"/>
      <c r="H53" s="35"/>
      <c r="I53" s="35"/>
      <c r="J53" s="92"/>
      <c r="K53" s="92"/>
      <c r="L53" s="92"/>
      <c r="M53" s="92"/>
      <c r="N53" s="92"/>
    </row>
    <row r="54" spans="1:14" ht="15.75" customHeight="1">
      <c r="A54" s="90"/>
      <c r="B54" s="90"/>
      <c r="C54" s="91"/>
      <c r="D54" s="92"/>
      <c r="E54" s="93"/>
      <c r="F54" s="91"/>
      <c r="G54" s="35"/>
      <c r="H54" s="35"/>
      <c r="I54" s="35"/>
      <c r="J54" s="92"/>
      <c r="K54" s="92"/>
      <c r="L54" s="92"/>
      <c r="M54" s="92"/>
      <c r="N54" s="92"/>
    </row>
    <row r="55" spans="1:14" ht="15.75" customHeight="1">
      <c r="A55" s="35"/>
      <c r="B55" s="35"/>
      <c r="C55" s="35"/>
      <c r="D55" s="35"/>
      <c r="E55" s="93"/>
      <c r="F55" s="91"/>
      <c r="G55" s="35"/>
      <c r="H55" s="35"/>
      <c r="I55" s="35"/>
      <c r="J55" s="92"/>
      <c r="K55" s="92"/>
      <c r="L55" s="92"/>
      <c r="M55" s="92"/>
      <c r="N55" s="92"/>
    </row>
    <row r="56" spans="1:14" ht="15.75" customHeight="1">
      <c r="F56" s="91"/>
      <c r="G56" s="35"/>
      <c r="H56" s="35"/>
      <c r="I56" s="35"/>
      <c r="J56" s="92"/>
    </row>
    <row r="57" spans="1:14" ht="15.75" customHeight="1">
      <c r="F57" s="91"/>
      <c r="G57" s="35"/>
      <c r="H57" s="35"/>
      <c r="I57" s="35"/>
      <c r="J57" s="92"/>
    </row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N998"/>
  <sheetViews>
    <sheetView workbookViewId="0"/>
  </sheetViews>
  <sheetFormatPr baseColWidth="10" defaultColWidth="12.6640625" defaultRowHeight="15" customHeight="1"/>
  <cols>
    <col min="1" max="2" width="5.33203125" customWidth="1"/>
    <col min="3" max="3" width="18.6640625" customWidth="1"/>
    <col min="4" max="5" width="12.6640625" customWidth="1"/>
    <col min="6" max="7" width="10.6640625" customWidth="1"/>
    <col min="8" max="9" width="10.5" customWidth="1"/>
    <col min="10" max="10" width="11.33203125" customWidth="1"/>
  </cols>
  <sheetData>
    <row r="1" spans="1:14" ht="15.75" customHeight="1">
      <c r="A1" s="1"/>
      <c r="B1" s="135" t="s">
        <v>256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2"/>
      <c r="N1" s="2"/>
    </row>
    <row r="2" spans="1:14" ht="15.75" customHeight="1">
      <c r="A2" s="4"/>
      <c r="B2" s="137" t="s">
        <v>257</v>
      </c>
      <c r="C2" s="136"/>
      <c r="D2" s="136"/>
      <c r="E2" s="136"/>
      <c r="F2" s="136"/>
      <c r="G2" s="136"/>
      <c r="H2" s="136"/>
      <c r="I2" s="136"/>
      <c r="J2" s="136"/>
      <c r="K2" s="136"/>
      <c r="M2" s="100" t="s">
        <v>258</v>
      </c>
    </row>
    <row r="3" spans="1:14" ht="15.75" customHeight="1">
      <c r="A3" s="50" t="s">
        <v>3</v>
      </c>
      <c r="B3" s="50" t="s">
        <v>4</v>
      </c>
      <c r="C3" s="94" t="s">
        <v>5</v>
      </c>
      <c r="D3" s="73" t="s">
        <v>11</v>
      </c>
      <c r="E3" s="73" t="s">
        <v>9</v>
      </c>
      <c r="F3" s="73" t="s">
        <v>7</v>
      </c>
      <c r="G3" s="73" t="s">
        <v>211</v>
      </c>
      <c r="H3" s="73" t="s">
        <v>259</v>
      </c>
      <c r="I3" s="73" t="s">
        <v>212</v>
      </c>
      <c r="J3" s="73" t="s">
        <v>213</v>
      </c>
      <c r="K3" s="73" t="s">
        <v>13</v>
      </c>
      <c r="L3" s="73" t="s">
        <v>14</v>
      </c>
      <c r="M3" s="73" t="s">
        <v>15</v>
      </c>
    </row>
    <row r="4" spans="1:14" ht="15.75" customHeight="1">
      <c r="A4" s="53"/>
      <c r="B4" s="53"/>
      <c r="C4" s="95" t="s">
        <v>17</v>
      </c>
      <c r="D4" s="77">
        <v>50</v>
      </c>
      <c r="E4" s="77">
        <v>50</v>
      </c>
      <c r="F4" s="77">
        <v>50</v>
      </c>
      <c r="G4" s="77">
        <v>50</v>
      </c>
      <c r="H4" s="77">
        <v>50</v>
      </c>
      <c r="I4" s="77">
        <v>25</v>
      </c>
      <c r="J4" s="77">
        <v>25</v>
      </c>
      <c r="K4" s="77">
        <v>25</v>
      </c>
      <c r="L4" s="77">
        <f>SUM(D4:K4)</f>
        <v>325</v>
      </c>
      <c r="M4" s="74"/>
    </row>
    <row r="5" spans="1:14" ht="15.75" customHeight="1">
      <c r="A5" s="53"/>
      <c r="B5" s="53"/>
      <c r="C5" s="96" t="s">
        <v>18</v>
      </c>
      <c r="D5" s="79" t="s">
        <v>19</v>
      </c>
      <c r="E5" s="79" t="s">
        <v>19</v>
      </c>
      <c r="F5" s="79" t="s">
        <v>19</v>
      </c>
      <c r="G5" s="79" t="s">
        <v>19</v>
      </c>
      <c r="H5" s="79" t="s">
        <v>19</v>
      </c>
      <c r="I5" s="79" t="s">
        <v>19</v>
      </c>
      <c r="J5" s="79" t="s">
        <v>19</v>
      </c>
      <c r="K5" s="79" t="s">
        <v>19</v>
      </c>
      <c r="L5" s="80" t="s">
        <v>19</v>
      </c>
      <c r="M5" s="75"/>
    </row>
    <row r="6" spans="1:14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88"/>
      <c r="L6" s="58"/>
      <c r="M6" s="58"/>
    </row>
    <row r="7" spans="1:14" ht="15.75" customHeight="1">
      <c r="A7" s="36">
        <v>1</v>
      </c>
      <c r="B7" s="36">
        <v>1</v>
      </c>
      <c r="C7" s="41" t="s">
        <v>260</v>
      </c>
      <c r="D7" s="25">
        <v>34</v>
      </c>
      <c r="E7" s="25">
        <v>43</v>
      </c>
      <c r="F7" s="25">
        <v>47</v>
      </c>
      <c r="G7" s="25">
        <v>46</v>
      </c>
      <c r="H7" s="25">
        <v>48</v>
      </c>
      <c r="I7" s="25">
        <v>22</v>
      </c>
      <c r="J7" s="25">
        <v>21.5</v>
      </c>
      <c r="K7" s="25">
        <v>25</v>
      </c>
      <c r="L7" s="101">
        <f t="shared" ref="L7:L29" si="0">SUM(D7:K7)</f>
        <v>286.5</v>
      </c>
      <c r="M7" s="25">
        <v>52</v>
      </c>
    </row>
    <row r="8" spans="1:14" ht="15.75" customHeight="1">
      <c r="A8" s="36">
        <v>2</v>
      </c>
      <c r="B8" s="36">
        <v>2</v>
      </c>
      <c r="C8" s="37" t="s">
        <v>261</v>
      </c>
      <c r="D8" s="30">
        <v>42</v>
      </c>
      <c r="E8" s="30">
        <v>49</v>
      </c>
      <c r="F8" s="30">
        <v>49</v>
      </c>
      <c r="G8" s="30">
        <v>49</v>
      </c>
      <c r="H8" s="30">
        <v>49</v>
      </c>
      <c r="I8" s="30">
        <v>24</v>
      </c>
      <c r="J8" s="30">
        <v>24</v>
      </c>
      <c r="K8" s="30">
        <v>24</v>
      </c>
      <c r="L8" s="101">
        <f t="shared" si="0"/>
        <v>310</v>
      </c>
      <c r="M8" s="30">
        <v>53</v>
      </c>
    </row>
    <row r="9" spans="1:14" ht="15.75" customHeight="1">
      <c r="A9" s="36">
        <v>3</v>
      </c>
      <c r="B9" s="36">
        <v>3</v>
      </c>
      <c r="C9" s="37" t="s">
        <v>262</v>
      </c>
      <c r="D9" s="30">
        <v>15</v>
      </c>
      <c r="E9" s="30">
        <v>33</v>
      </c>
      <c r="F9" s="30">
        <v>30</v>
      </c>
      <c r="G9" s="30">
        <v>39</v>
      </c>
      <c r="H9" s="30">
        <v>45</v>
      </c>
      <c r="I9" s="30">
        <v>17</v>
      </c>
      <c r="J9" s="30">
        <v>17</v>
      </c>
      <c r="K9" s="30">
        <v>23</v>
      </c>
      <c r="L9" s="101">
        <f t="shared" si="0"/>
        <v>219</v>
      </c>
      <c r="M9" s="30">
        <v>56</v>
      </c>
    </row>
    <row r="10" spans="1:14" ht="15.75" customHeight="1">
      <c r="A10" s="36">
        <v>4</v>
      </c>
      <c r="B10" s="36">
        <v>4</v>
      </c>
      <c r="C10" s="37" t="s">
        <v>263</v>
      </c>
      <c r="D10" s="30">
        <v>12</v>
      </c>
      <c r="E10" s="30">
        <v>33</v>
      </c>
      <c r="F10" s="30">
        <v>47</v>
      </c>
      <c r="G10" s="30">
        <v>44</v>
      </c>
      <c r="H10" s="30">
        <v>46</v>
      </c>
      <c r="I10" s="30">
        <v>14</v>
      </c>
      <c r="J10" s="30">
        <v>21</v>
      </c>
      <c r="K10" s="30">
        <v>25</v>
      </c>
      <c r="L10" s="101">
        <f t="shared" si="0"/>
        <v>242</v>
      </c>
      <c r="M10" s="30">
        <v>45</v>
      </c>
    </row>
    <row r="11" spans="1:14" ht="15.75" customHeight="1">
      <c r="A11" s="36">
        <v>5</v>
      </c>
      <c r="B11" s="36">
        <v>5</v>
      </c>
      <c r="C11" s="37" t="s">
        <v>264</v>
      </c>
      <c r="D11" s="30">
        <v>35</v>
      </c>
      <c r="E11" s="30">
        <v>34</v>
      </c>
      <c r="F11" s="30">
        <v>46</v>
      </c>
      <c r="G11" s="30">
        <v>45</v>
      </c>
      <c r="H11" s="30">
        <v>47</v>
      </c>
      <c r="I11" s="30">
        <v>15</v>
      </c>
      <c r="J11" s="30">
        <v>21</v>
      </c>
      <c r="K11" s="30">
        <v>23</v>
      </c>
      <c r="L11" s="101">
        <f t="shared" si="0"/>
        <v>266</v>
      </c>
      <c r="M11" s="30">
        <v>59</v>
      </c>
    </row>
    <row r="12" spans="1:14" ht="15.75" customHeight="1">
      <c r="A12" s="36">
        <v>6</v>
      </c>
      <c r="B12" s="36">
        <v>6</v>
      </c>
      <c r="C12" s="37" t="s">
        <v>265</v>
      </c>
      <c r="D12" s="30">
        <v>28</v>
      </c>
      <c r="E12" s="30">
        <v>27</v>
      </c>
      <c r="F12" s="30">
        <v>48</v>
      </c>
      <c r="G12" s="30">
        <v>49</v>
      </c>
      <c r="H12" s="30">
        <v>48</v>
      </c>
      <c r="I12" s="30">
        <v>16</v>
      </c>
      <c r="J12" s="30">
        <v>20</v>
      </c>
      <c r="K12" s="30">
        <v>24</v>
      </c>
      <c r="L12" s="101">
        <f t="shared" si="0"/>
        <v>260</v>
      </c>
      <c r="M12" s="30">
        <v>42</v>
      </c>
    </row>
    <row r="13" spans="1:14" ht="15.75" customHeight="1">
      <c r="A13" s="36">
        <v>7</v>
      </c>
      <c r="B13" s="36">
        <v>7</v>
      </c>
      <c r="C13" s="37" t="s">
        <v>266</v>
      </c>
      <c r="D13" s="30">
        <v>18</v>
      </c>
      <c r="E13" s="30">
        <v>28</v>
      </c>
      <c r="F13" s="30">
        <v>30</v>
      </c>
      <c r="G13" s="30">
        <v>32</v>
      </c>
      <c r="H13" s="30">
        <v>45</v>
      </c>
      <c r="I13" s="30">
        <v>10</v>
      </c>
      <c r="J13" s="30">
        <v>16</v>
      </c>
      <c r="K13" s="30">
        <v>24</v>
      </c>
      <c r="L13" s="101">
        <f t="shared" si="0"/>
        <v>203</v>
      </c>
      <c r="M13" s="30">
        <v>56</v>
      </c>
    </row>
    <row r="14" spans="1:14" ht="15.75" customHeight="1">
      <c r="A14" s="36">
        <v>8</v>
      </c>
      <c r="B14" s="36">
        <v>8</v>
      </c>
      <c r="C14" s="37" t="s">
        <v>267</v>
      </c>
      <c r="D14" s="30">
        <v>26</v>
      </c>
      <c r="E14" s="30">
        <v>18</v>
      </c>
      <c r="F14" s="30">
        <v>32</v>
      </c>
      <c r="G14" s="30">
        <v>34</v>
      </c>
      <c r="H14" s="30">
        <v>35</v>
      </c>
      <c r="I14" s="30">
        <v>9</v>
      </c>
      <c r="J14" s="30">
        <v>22</v>
      </c>
      <c r="K14" s="30">
        <v>25</v>
      </c>
      <c r="L14" s="101">
        <f t="shared" si="0"/>
        <v>201</v>
      </c>
      <c r="M14" s="30">
        <v>51</v>
      </c>
    </row>
    <row r="15" spans="1:14" ht="15" customHeight="1">
      <c r="A15" s="36">
        <v>9</v>
      </c>
      <c r="B15" s="36">
        <v>9</v>
      </c>
      <c r="C15" s="37" t="s">
        <v>268</v>
      </c>
      <c r="D15" s="30">
        <v>44</v>
      </c>
      <c r="E15" s="30">
        <v>46</v>
      </c>
      <c r="F15" s="30">
        <v>45</v>
      </c>
      <c r="G15" s="30">
        <v>45</v>
      </c>
      <c r="H15" s="30">
        <v>48</v>
      </c>
      <c r="I15" s="30">
        <v>24</v>
      </c>
      <c r="J15" s="30">
        <v>24.5</v>
      </c>
      <c r="K15" s="30">
        <v>25</v>
      </c>
      <c r="L15" s="101">
        <f t="shared" si="0"/>
        <v>301.5</v>
      </c>
      <c r="M15" s="30">
        <v>59</v>
      </c>
    </row>
    <row r="16" spans="1:14" ht="15.75" customHeight="1">
      <c r="A16" s="36">
        <v>10</v>
      </c>
      <c r="B16" s="36">
        <v>10</v>
      </c>
      <c r="C16" s="37" t="s">
        <v>269</v>
      </c>
      <c r="D16" s="30">
        <v>33</v>
      </c>
      <c r="E16" s="30">
        <v>37</v>
      </c>
      <c r="F16" s="30">
        <v>49</v>
      </c>
      <c r="G16" s="30">
        <v>47</v>
      </c>
      <c r="H16" s="30">
        <v>48</v>
      </c>
      <c r="I16" s="30">
        <v>19</v>
      </c>
      <c r="J16" s="30">
        <v>22</v>
      </c>
      <c r="K16" s="30">
        <v>24</v>
      </c>
      <c r="L16" s="101">
        <f t="shared" si="0"/>
        <v>279</v>
      </c>
      <c r="M16" s="30">
        <v>51</v>
      </c>
    </row>
    <row r="17" spans="1:13" ht="15.75" customHeight="1">
      <c r="A17" s="36">
        <v>11</v>
      </c>
      <c r="B17" s="36">
        <v>11</v>
      </c>
      <c r="C17" s="37" t="s">
        <v>270</v>
      </c>
      <c r="D17" s="30">
        <v>7</v>
      </c>
      <c r="E17" s="30">
        <v>12</v>
      </c>
      <c r="F17" s="30">
        <v>25</v>
      </c>
      <c r="G17" s="30">
        <v>32</v>
      </c>
      <c r="H17" s="30">
        <v>36</v>
      </c>
      <c r="I17" s="30">
        <v>4</v>
      </c>
      <c r="J17" s="30">
        <v>8</v>
      </c>
      <c r="K17" s="30">
        <v>23</v>
      </c>
      <c r="L17" s="101">
        <f t="shared" si="0"/>
        <v>147</v>
      </c>
      <c r="M17" s="30">
        <v>53</v>
      </c>
    </row>
    <row r="18" spans="1:13" ht="15.75" customHeight="1">
      <c r="A18" s="36">
        <v>12</v>
      </c>
      <c r="B18" s="36">
        <v>12</v>
      </c>
      <c r="C18" s="37" t="s">
        <v>271</v>
      </c>
      <c r="D18" s="30">
        <v>19</v>
      </c>
      <c r="E18" s="30">
        <v>36</v>
      </c>
      <c r="F18" s="30">
        <v>30</v>
      </c>
      <c r="G18" s="30">
        <v>42</v>
      </c>
      <c r="H18" s="30">
        <v>46</v>
      </c>
      <c r="I18" s="30">
        <v>8</v>
      </c>
      <c r="J18" s="30">
        <v>23.5</v>
      </c>
      <c r="K18" s="30">
        <v>24</v>
      </c>
      <c r="L18" s="101">
        <f t="shared" si="0"/>
        <v>228.5</v>
      </c>
      <c r="M18" s="30">
        <v>58</v>
      </c>
    </row>
    <row r="19" spans="1:13" ht="15.75" customHeight="1">
      <c r="A19" s="36">
        <v>13</v>
      </c>
      <c r="B19" s="36">
        <v>13</v>
      </c>
      <c r="C19" s="37" t="s">
        <v>272</v>
      </c>
      <c r="D19" s="30">
        <v>41</v>
      </c>
      <c r="E19" s="30">
        <v>48</v>
      </c>
      <c r="F19" s="30">
        <v>46</v>
      </c>
      <c r="G19" s="30">
        <v>43</v>
      </c>
      <c r="H19" s="30">
        <v>49</v>
      </c>
      <c r="I19" s="30">
        <v>24.5</v>
      </c>
      <c r="J19" s="30">
        <v>25</v>
      </c>
      <c r="K19" s="30">
        <v>24</v>
      </c>
      <c r="L19" s="101">
        <f t="shared" si="0"/>
        <v>300.5</v>
      </c>
      <c r="M19" s="30">
        <v>57</v>
      </c>
    </row>
    <row r="20" spans="1:13" ht="15.75" customHeight="1">
      <c r="A20" s="36">
        <v>14</v>
      </c>
      <c r="B20" s="36">
        <v>14</v>
      </c>
      <c r="C20" s="37" t="s">
        <v>273</v>
      </c>
      <c r="D20" s="30">
        <v>1</v>
      </c>
      <c r="E20" s="30">
        <v>13</v>
      </c>
      <c r="F20" s="30">
        <v>20</v>
      </c>
      <c r="G20" s="30">
        <v>24</v>
      </c>
      <c r="H20" s="30">
        <v>12</v>
      </c>
      <c r="I20" s="30">
        <v>11</v>
      </c>
      <c r="J20" s="30">
        <v>0</v>
      </c>
      <c r="K20" s="30">
        <v>24</v>
      </c>
      <c r="L20" s="101">
        <f t="shared" si="0"/>
        <v>105</v>
      </c>
      <c r="M20" s="30">
        <v>45</v>
      </c>
    </row>
    <row r="21" spans="1:13" ht="15.75" customHeight="1">
      <c r="A21" s="36">
        <v>15</v>
      </c>
      <c r="B21" s="36">
        <v>15</v>
      </c>
      <c r="C21" s="37" t="s">
        <v>274</v>
      </c>
      <c r="D21" s="30">
        <v>15</v>
      </c>
      <c r="E21" s="30">
        <v>17</v>
      </c>
      <c r="F21" s="30">
        <v>25</v>
      </c>
      <c r="G21" s="30">
        <v>32</v>
      </c>
      <c r="H21" s="30">
        <v>16</v>
      </c>
      <c r="I21" s="30">
        <v>8</v>
      </c>
      <c r="J21" s="30">
        <v>9.5</v>
      </c>
      <c r="K21" s="30">
        <v>24</v>
      </c>
      <c r="L21" s="101">
        <f t="shared" si="0"/>
        <v>146.5</v>
      </c>
      <c r="M21" s="30">
        <v>43</v>
      </c>
    </row>
    <row r="22" spans="1:13" ht="15.75" customHeight="1">
      <c r="A22" s="36">
        <v>16</v>
      </c>
      <c r="B22" s="36">
        <v>16</v>
      </c>
      <c r="C22" s="37" t="s">
        <v>275</v>
      </c>
      <c r="D22" s="30">
        <v>17</v>
      </c>
      <c r="E22" s="30">
        <v>12</v>
      </c>
      <c r="F22" s="30">
        <v>42</v>
      </c>
      <c r="G22" s="30">
        <v>36</v>
      </c>
      <c r="H22" s="30">
        <v>20</v>
      </c>
      <c r="I22" s="30">
        <v>10</v>
      </c>
      <c r="J22" s="30">
        <v>20</v>
      </c>
      <c r="K22" s="30">
        <v>23</v>
      </c>
      <c r="L22" s="101">
        <f t="shared" si="0"/>
        <v>180</v>
      </c>
      <c r="M22" s="30">
        <v>53</v>
      </c>
    </row>
    <row r="23" spans="1:13" ht="15.75" customHeight="1">
      <c r="A23" s="36">
        <v>17</v>
      </c>
      <c r="B23" s="36">
        <v>17</v>
      </c>
      <c r="C23" s="37" t="s">
        <v>276</v>
      </c>
      <c r="D23" s="30">
        <v>47</v>
      </c>
      <c r="E23" s="30">
        <v>46</v>
      </c>
      <c r="F23" s="30">
        <v>48</v>
      </c>
      <c r="G23" s="30">
        <v>49</v>
      </c>
      <c r="H23" s="30">
        <v>49</v>
      </c>
      <c r="I23" s="30">
        <v>24</v>
      </c>
      <c r="J23" s="30">
        <v>24.5</v>
      </c>
      <c r="K23" s="30">
        <v>24</v>
      </c>
      <c r="L23" s="101">
        <f t="shared" si="0"/>
        <v>311.5</v>
      </c>
      <c r="M23" s="30">
        <v>54</v>
      </c>
    </row>
    <row r="24" spans="1:13" ht="15.75" customHeight="1">
      <c r="A24" s="36">
        <v>18</v>
      </c>
      <c r="B24" s="36">
        <v>18</v>
      </c>
      <c r="C24" s="37" t="s">
        <v>277</v>
      </c>
      <c r="D24" s="30">
        <v>50</v>
      </c>
      <c r="E24" s="30">
        <v>49</v>
      </c>
      <c r="F24" s="30">
        <v>48</v>
      </c>
      <c r="G24" s="30">
        <v>49</v>
      </c>
      <c r="H24" s="30">
        <v>49</v>
      </c>
      <c r="I24" s="30">
        <v>24.5</v>
      </c>
      <c r="J24" s="30">
        <v>25</v>
      </c>
      <c r="K24" s="30">
        <v>24</v>
      </c>
      <c r="L24" s="101">
        <f t="shared" si="0"/>
        <v>318.5</v>
      </c>
      <c r="M24" s="30">
        <v>57</v>
      </c>
    </row>
    <row r="25" spans="1:13" ht="15.75" customHeight="1">
      <c r="A25" s="36">
        <v>19</v>
      </c>
      <c r="B25" s="36">
        <v>19</v>
      </c>
      <c r="C25" s="37" t="s">
        <v>278</v>
      </c>
      <c r="D25" s="30">
        <v>49</v>
      </c>
      <c r="E25" s="30">
        <v>47</v>
      </c>
      <c r="F25" s="30">
        <v>48</v>
      </c>
      <c r="G25" s="30">
        <v>49</v>
      </c>
      <c r="H25" s="30">
        <v>49</v>
      </c>
      <c r="I25" s="30">
        <v>24</v>
      </c>
      <c r="J25" s="30">
        <v>23</v>
      </c>
      <c r="K25" s="30" t="s">
        <v>23</v>
      </c>
      <c r="L25" s="101">
        <f t="shared" si="0"/>
        <v>289</v>
      </c>
      <c r="M25" s="30">
        <v>49</v>
      </c>
    </row>
    <row r="26" spans="1:13" ht="15.75" customHeight="1">
      <c r="A26" s="36">
        <v>20</v>
      </c>
      <c r="B26" s="36">
        <v>20</v>
      </c>
      <c r="C26" s="37" t="s">
        <v>279</v>
      </c>
      <c r="D26" s="30">
        <v>14</v>
      </c>
      <c r="E26" s="30">
        <v>22</v>
      </c>
      <c r="F26" s="30">
        <v>35</v>
      </c>
      <c r="G26" s="30">
        <v>37</v>
      </c>
      <c r="H26" s="30">
        <v>42</v>
      </c>
      <c r="I26" s="30">
        <v>12</v>
      </c>
      <c r="J26" s="30">
        <v>5</v>
      </c>
      <c r="K26" s="30">
        <v>24</v>
      </c>
      <c r="L26" s="101">
        <f t="shared" si="0"/>
        <v>191</v>
      </c>
      <c r="M26" s="30">
        <v>56</v>
      </c>
    </row>
    <row r="27" spans="1:13" ht="15.75" customHeight="1">
      <c r="A27" s="36">
        <v>21</v>
      </c>
      <c r="B27" s="36">
        <v>21</v>
      </c>
      <c r="C27" s="37" t="s">
        <v>253</v>
      </c>
      <c r="D27" s="30">
        <v>36</v>
      </c>
      <c r="E27" s="30">
        <v>44</v>
      </c>
      <c r="F27" s="30">
        <v>45</v>
      </c>
      <c r="G27" s="30">
        <v>49</v>
      </c>
      <c r="H27" s="30">
        <v>47</v>
      </c>
      <c r="I27" s="30">
        <v>24</v>
      </c>
      <c r="J27" s="30">
        <v>23.5</v>
      </c>
      <c r="K27" s="30">
        <v>25</v>
      </c>
      <c r="L27" s="101">
        <f t="shared" si="0"/>
        <v>293.5</v>
      </c>
      <c r="M27" s="30">
        <v>60</v>
      </c>
    </row>
    <row r="28" spans="1:13" ht="15.75" customHeight="1">
      <c r="A28" s="36">
        <v>22</v>
      </c>
      <c r="B28" s="36">
        <v>22</v>
      </c>
      <c r="C28" s="37" t="s">
        <v>280</v>
      </c>
      <c r="D28" s="30">
        <v>16</v>
      </c>
      <c r="E28" s="30">
        <v>10</v>
      </c>
      <c r="F28" s="30">
        <v>8</v>
      </c>
      <c r="G28" s="30">
        <v>37</v>
      </c>
      <c r="H28" s="30">
        <v>28</v>
      </c>
      <c r="I28" s="30">
        <v>14</v>
      </c>
      <c r="J28" s="30">
        <v>8</v>
      </c>
      <c r="K28" s="30">
        <v>23</v>
      </c>
      <c r="L28" s="101">
        <f t="shared" si="0"/>
        <v>144</v>
      </c>
      <c r="M28" s="30">
        <v>59</v>
      </c>
    </row>
    <row r="29" spans="1:13" ht="15.75" customHeight="1">
      <c r="A29" s="36">
        <v>23</v>
      </c>
      <c r="B29" s="36">
        <v>23</v>
      </c>
      <c r="C29" s="37" t="s">
        <v>281</v>
      </c>
      <c r="D29" s="30">
        <v>14</v>
      </c>
      <c r="E29" s="30">
        <v>9</v>
      </c>
      <c r="F29" s="30">
        <v>30</v>
      </c>
      <c r="G29" s="30">
        <v>34</v>
      </c>
      <c r="H29" s="30">
        <v>21</v>
      </c>
      <c r="I29" s="30">
        <v>8</v>
      </c>
      <c r="J29" s="30">
        <v>10</v>
      </c>
      <c r="K29" s="30">
        <v>24</v>
      </c>
      <c r="L29" s="101">
        <f t="shared" si="0"/>
        <v>150</v>
      </c>
      <c r="M29" s="30">
        <v>53</v>
      </c>
    </row>
    <row r="30" spans="1:13" ht="15.75" customHeight="1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102"/>
      <c r="M30" s="86"/>
    </row>
    <row r="31" spans="1:13" ht="15.75" customHeight="1">
      <c r="A31" s="84"/>
      <c r="B31" s="84"/>
      <c r="C31" s="85"/>
      <c r="D31" s="88"/>
      <c r="E31" s="88"/>
      <c r="F31" s="88"/>
      <c r="G31" s="88"/>
      <c r="H31" s="88"/>
      <c r="I31" s="86"/>
      <c r="J31" s="86"/>
      <c r="K31" s="88"/>
      <c r="L31" s="102"/>
      <c r="M31" s="88"/>
    </row>
    <row r="32" spans="1:13" ht="15.75" customHeight="1">
      <c r="A32" s="84"/>
      <c r="B32" s="84"/>
      <c r="C32" s="85"/>
      <c r="D32" s="86"/>
      <c r="E32" s="86"/>
      <c r="F32" s="86"/>
      <c r="G32" s="86"/>
      <c r="H32" s="86"/>
      <c r="I32" s="86"/>
      <c r="J32" s="86"/>
      <c r="K32" s="86"/>
      <c r="L32" s="102"/>
      <c r="M32" s="86"/>
    </row>
    <row r="33" spans="1:13" ht="15.75" customHeight="1">
      <c r="A33" s="84"/>
      <c r="B33" s="84"/>
      <c r="C33" s="85"/>
      <c r="D33" s="86"/>
      <c r="E33" s="86"/>
      <c r="F33" s="86"/>
      <c r="G33" s="86"/>
      <c r="H33" s="86"/>
      <c r="I33" s="86"/>
      <c r="J33" s="86"/>
      <c r="K33" s="86"/>
      <c r="L33" s="102"/>
      <c r="M33" s="86"/>
    </row>
    <row r="34" spans="1:13" ht="15.75" customHeight="1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102"/>
      <c r="M34" s="86"/>
    </row>
    <row r="35" spans="1:13" ht="15.75" customHeight="1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8"/>
      <c r="L35" s="102"/>
      <c r="M35" s="86"/>
    </row>
    <row r="36" spans="1:13" ht="15.75" customHeight="1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102"/>
      <c r="M36" s="86"/>
    </row>
    <row r="37" spans="1:13" ht="15.75" customHeight="1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6"/>
      <c r="L37" s="102"/>
      <c r="M37" s="86"/>
    </row>
    <row r="38" spans="1:13" ht="15.75" customHeight="1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102"/>
      <c r="M38" s="86"/>
    </row>
    <row r="39" spans="1:13" ht="15.75" customHeight="1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102"/>
      <c r="M39" s="86"/>
    </row>
    <row r="40" spans="1:13" ht="15.75" customHeight="1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102"/>
      <c r="M40" s="86"/>
    </row>
    <row r="41" spans="1:13" ht="15.75" customHeight="1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102"/>
      <c r="M41" s="86"/>
    </row>
    <row r="42" spans="1:13" ht="15.75" customHeight="1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102"/>
      <c r="M42" s="86"/>
    </row>
    <row r="43" spans="1:13" ht="15.75" customHeight="1">
      <c r="A43" s="84"/>
      <c r="B43" s="84"/>
      <c r="C43" s="87"/>
      <c r="D43" s="86"/>
      <c r="E43" s="86"/>
      <c r="F43" s="86"/>
      <c r="G43" s="86"/>
      <c r="H43" s="86"/>
      <c r="I43" s="86"/>
      <c r="J43" s="86"/>
      <c r="K43" s="86"/>
      <c r="L43" s="102"/>
      <c r="M43" s="86"/>
    </row>
    <row r="44" spans="1:13" ht="15.75" customHeight="1">
      <c r="A44" s="84"/>
      <c r="B44" s="84"/>
      <c r="C44" s="87"/>
      <c r="D44" s="86"/>
      <c r="E44" s="86"/>
      <c r="F44" s="86"/>
      <c r="G44" s="86"/>
      <c r="H44" s="86"/>
      <c r="I44" s="86"/>
      <c r="J44" s="86"/>
      <c r="K44" s="86"/>
      <c r="L44" s="102"/>
      <c r="M44" s="86"/>
    </row>
    <row r="45" spans="1:13" ht="15.75" customHeight="1">
      <c r="A45" s="84"/>
      <c r="B45" s="84"/>
      <c r="C45" s="87"/>
      <c r="D45" s="86"/>
      <c r="E45" s="86"/>
      <c r="F45" s="86"/>
      <c r="G45" s="86"/>
      <c r="H45" s="86"/>
      <c r="I45" s="86"/>
      <c r="J45" s="86"/>
      <c r="K45" s="86"/>
      <c r="L45" s="102"/>
      <c r="M45" s="86"/>
    </row>
    <row r="46" spans="1:13" ht="15.75" customHeight="1">
      <c r="A46" s="84"/>
      <c r="B46" s="84"/>
      <c r="C46" s="87"/>
      <c r="D46" s="86"/>
      <c r="E46" s="86"/>
      <c r="F46" s="86"/>
      <c r="G46" s="86"/>
      <c r="H46" s="86"/>
      <c r="I46" s="86"/>
      <c r="J46" s="86"/>
      <c r="K46" s="86"/>
      <c r="L46" s="102"/>
      <c r="M46" s="86"/>
    </row>
    <row r="47" spans="1:13" ht="15.75" customHeight="1">
      <c r="A47" s="84"/>
      <c r="B47" s="84"/>
      <c r="C47" s="87"/>
      <c r="D47" s="86"/>
      <c r="E47" s="86"/>
      <c r="F47" s="86"/>
      <c r="G47" s="86"/>
      <c r="H47" s="86"/>
      <c r="I47" s="86"/>
      <c r="J47" s="86"/>
      <c r="K47" s="86"/>
      <c r="L47" s="102"/>
      <c r="M47" s="86"/>
    </row>
    <row r="48" spans="1:13" ht="15.75" customHeight="1">
      <c r="A48" s="84"/>
      <c r="B48" s="84"/>
      <c r="C48" s="87"/>
      <c r="D48" s="86"/>
      <c r="E48" s="86"/>
      <c r="F48" s="86"/>
      <c r="G48" s="86"/>
      <c r="H48" s="86"/>
      <c r="I48" s="86"/>
      <c r="J48" s="86"/>
      <c r="K48" s="86"/>
      <c r="L48" s="102"/>
      <c r="M48" s="86"/>
    </row>
    <row r="49" spans="1:13" ht="15.75" customHeight="1">
      <c r="A49" s="84"/>
      <c r="B49" s="84"/>
      <c r="C49" s="103"/>
      <c r="D49" s="86"/>
      <c r="E49" s="86"/>
      <c r="F49" s="86"/>
      <c r="G49" s="86"/>
      <c r="H49" s="86"/>
      <c r="I49" s="86"/>
      <c r="J49" s="86"/>
      <c r="K49" s="86"/>
      <c r="L49" s="102"/>
      <c r="M49" s="86"/>
    </row>
    <row r="50" spans="1:13" ht="15.75" customHeight="1">
      <c r="A50" s="84"/>
      <c r="B50" s="84"/>
      <c r="C50" s="103"/>
      <c r="D50" s="86"/>
      <c r="E50" s="86"/>
      <c r="F50" s="86"/>
      <c r="G50" s="86"/>
      <c r="H50" s="86"/>
      <c r="I50" s="86"/>
      <c r="J50" s="86"/>
      <c r="K50" s="86"/>
      <c r="L50" s="102"/>
      <c r="M50" s="86"/>
    </row>
    <row r="51" spans="1:13" ht="15.75" customHeight="1">
      <c r="A51" s="84"/>
      <c r="B51" s="84"/>
      <c r="C51" s="103"/>
      <c r="D51" s="86"/>
      <c r="E51" s="86"/>
      <c r="F51" s="86"/>
      <c r="G51" s="86"/>
      <c r="H51" s="86"/>
      <c r="I51" s="86"/>
      <c r="J51" s="86"/>
      <c r="K51" s="86"/>
      <c r="L51" s="102"/>
      <c r="M51" s="86"/>
    </row>
    <row r="52" spans="1:13" ht="15.75" customHeight="1">
      <c r="A52" s="84"/>
      <c r="B52" s="84"/>
      <c r="C52" s="103"/>
      <c r="D52" s="86"/>
      <c r="E52" s="86"/>
      <c r="F52" s="86"/>
      <c r="G52" s="86"/>
      <c r="H52" s="86"/>
      <c r="I52" s="86"/>
      <c r="J52" s="86"/>
      <c r="K52" s="86"/>
      <c r="L52" s="102"/>
      <c r="M52" s="86"/>
    </row>
    <row r="53" spans="1:13" ht="15.75" customHeight="1">
      <c r="A53" s="84"/>
      <c r="B53" s="84"/>
      <c r="C53" s="103"/>
      <c r="D53" s="86"/>
      <c r="E53" s="86"/>
      <c r="F53" s="86"/>
      <c r="G53" s="86"/>
      <c r="H53" s="86"/>
      <c r="I53" s="86"/>
      <c r="J53" s="86"/>
      <c r="K53" s="86"/>
      <c r="L53" s="102"/>
      <c r="M53" s="86"/>
    </row>
    <row r="54" spans="1:13" ht="15.75" customHeight="1">
      <c r="A54" s="84"/>
      <c r="B54" s="84"/>
      <c r="C54" s="103"/>
      <c r="D54" s="89"/>
      <c r="E54" s="89"/>
      <c r="F54" s="89"/>
      <c r="G54" s="86"/>
      <c r="H54" s="89"/>
      <c r="I54" s="89"/>
      <c r="J54" s="89"/>
      <c r="K54" s="89"/>
      <c r="L54" s="102"/>
      <c r="M54" s="89"/>
    </row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Nursery A</vt:lpstr>
      <vt:lpstr>Nursery B</vt:lpstr>
      <vt:lpstr>LKG A</vt:lpstr>
      <vt:lpstr>LKG B</vt:lpstr>
      <vt:lpstr>UKG A</vt:lpstr>
      <vt:lpstr>UKG B</vt:lpstr>
      <vt:lpstr>One A</vt:lpstr>
      <vt:lpstr>One B</vt:lpstr>
      <vt:lpstr>Two A</vt:lpstr>
      <vt:lpstr>Two B</vt:lpstr>
      <vt:lpstr>Three</vt:lpstr>
      <vt:lpstr>Four</vt:lpstr>
      <vt:lpstr>Five A</vt:lpstr>
      <vt:lpstr>Five B</vt:lpstr>
      <vt:lpstr>Six</vt:lpstr>
      <vt:lpstr>Seven</vt:lpstr>
      <vt:lpstr>Eight</vt:lpstr>
      <vt:lpstr>Nine</vt:lpstr>
      <vt:lpstr>Ten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Roy</cp:lastModifiedBy>
  <dcterms:modified xsi:type="dcterms:W3CDTF">2023-11-06T13:37:02Z</dcterms:modified>
</cp:coreProperties>
</file>