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rsery A" sheetId="1" r:id="rId4"/>
    <sheet state="visible" name="Nursery B" sheetId="2" r:id="rId5"/>
    <sheet state="visible" name="LKG" sheetId="3" r:id="rId6"/>
    <sheet state="visible" name="UKG A" sheetId="4" r:id="rId7"/>
    <sheet state="visible" name="UKG B" sheetId="5" r:id="rId8"/>
    <sheet state="visible" name="One" sheetId="6" r:id="rId9"/>
    <sheet state="visible" name="Two" sheetId="7" r:id="rId10"/>
    <sheet state="visible" name="Three A" sheetId="8" r:id="rId11"/>
    <sheet state="visible" name="Three B" sheetId="9" r:id="rId12"/>
    <sheet state="visible" name="Four" sheetId="10" r:id="rId13"/>
    <sheet state="visible" name="Five" sheetId="11" r:id="rId14"/>
    <sheet state="visible" name="Six" sheetId="12" r:id="rId15"/>
    <sheet state="visible" name="Seven" sheetId="13" r:id="rId16"/>
    <sheet state="visible" name="Nine" sheetId="14" r:id="rId17"/>
    <sheet state="visible" name="Ten" sheetId="15" r:id="rId18"/>
    <sheet state="visible" name="Eleven" sheetId="16" r:id="rId19"/>
    <sheet state="visible" name="Twelve" sheetId="17" r:id="rId20"/>
  </sheets>
  <definedNames/>
  <calcPr/>
</workbook>
</file>

<file path=xl/sharedStrings.xml><?xml version="1.0" encoding="utf-8"?>
<sst xmlns="http://schemas.openxmlformats.org/spreadsheetml/2006/main" count="992" uniqueCount="594">
  <si>
    <t>Rising Nepal Secondary Boarding School, Ratuwamai-6, Morang</t>
  </si>
  <si>
    <t xml:space="preserve">                                                             Mark Ledger of Final Examination 2078</t>
  </si>
  <si>
    <t>Class: Nursery A</t>
  </si>
  <si>
    <t>Student ID</t>
  </si>
  <si>
    <t>R.N.</t>
  </si>
  <si>
    <t>Subjects</t>
  </si>
  <si>
    <t>Mathematics Oral</t>
  </si>
  <si>
    <t>Mathematics</t>
  </si>
  <si>
    <t>Nepali Oral</t>
  </si>
  <si>
    <t>Nepali</t>
  </si>
  <si>
    <t>English Oral</t>
  </si>
  <si>
    <t>English</t>
  </si>
  <si>
    <t>Conversation</t>
  </si>
  <si>
    <t>Extra Activities</t>
  </si>
  <si>
    <t>Total</t>
  </si>
  <si>
    <t>Attendance</t>
  </si>
  <si>
    <t>Full Marks→</t>
  </si>
  <si>
    <t>Students Name↴</t>
  </si>
  <si>
    <t>O.M.</t>
  </si>
  <si>
    <t>Aditya Sah</t>
  </si>
  <si>
    <t>Akriti Sah</t>
  </si>
  <si>
    <t>Aman kr Majhi</t>
  </si>
  <si>
    <t>Aman Thakur</t>
  </si>
  <si>
    <t>Ambika Tamang</t>
  </si>
  <si>
    <t>Ankit Sah</t>
  </si>
  <si>
    <t>Anmar Thakur</t>
  </si>
  <si>
    <t>Arabh Kr. Sahani</t>
  </si>
  <si>
    <t>Aryan Tamang</t>
  </si>
  <si>
    <t>Ashika Tajpuriya</t>
  </si>
  <si>
    <t>Ayush Sah</t>
  </si>
  <si>
    <t>Ayushma Bhandari</t>
  </si>
  <si>
    <t>Bhumika Bhandari</t>
  </si>
  <si>
    <t>Dhiraj Thakur</t>
  </si>
  <si>
    <t>Firdosh Alam</t>
  </si>
  <si>
    <t>Himani Khadka</t>
  </si>
  <si>
    <t>Ishika Limbu</t>
  </si>
  <si>
    <t>Kopila Poudel</t>
  </si>
  <si>
    <t>Koshika Ganchaki</t>
  </si>
  <si>
    <t>Krishal Babu Kafle</t>
  </si>
  <si>
    <t>Krishna Pd Dhakal</t>
  </si>
  <si>
    <t>Mahesh Rishidev</t>
  </si>
  <si>
    <t>Manisha Mehata</t>
  </si>
  <si>
    <t>Md Fahad Alam</t>
  </si>
  <si>
    <t>Sakshika Ganchaki</t>
  </si>
  <si>
    <t>Samriddha Khatiwada</t>
  </si>
  <si>
    <t>Twinkal Tajpuriya</t>
  </si>
  <si>
    <t xml:space="preserve">Rohan kr. Shani </t>
  </si>
  <si>
    <t>Ayush kr. Mehata</t>
  </si>
  <si>
    <t xml:space="preserve">Rupesh kr. Shani </t>
  </si>
  <si>
    <t>Sumit Basnet</t>
  </si>
  <si>
    <t xml:space="preserve">Arushi sardar </t>
  </si>
  <si>
    <t xml:space="preserve">Avinash kr. Roy </t>
  </si>
  <si>
    <t>Class: Nursery 'B'</t>
  </si>
  <si>
    <t>Arpan Das</t>
  </si>
  <si>
    <t>Ashish Das</t>
  </si>
  <si>
    <t>Avash Dhakal</t>
  </si>
  <si>
    <t>Fursang Tamang</t>
  </si>
  <si>
    <t>Kishan Kr Roy</t>
  </si>
  <si>
    <t>Manish Kr. Sah</t>
  </si>
  <si>
    <t>Manisha Das</t>
  </si>
  <si>
    <t>Md Danish</t>
  </si>
  <si>
    <t>Minakshi Roy</t>
  </si>
  <si>
    <t>Nitu Kri Das</t>
  </si>
  <si>
    <t>Pawan Kr Sah</t>
  </si>
  <si>
    <t>Prachi Bhattarai</t>
  </si>
  <si>
    <t>Purna Bd Tamang</t>
  </si>
  <si>
    <t>Ridam Siwakoti</t>
  </si>
  <si>
    <t>Rijan Rajbanshi</t>
  </si>
  <si>
    <t>Riya Chaudhari</t>
  </si>
  <si>
    <t>Samiksha Tiyar</t>
  </si>
  <si>
    <t>Shiva Rajbanshi</t>
  </si>
  <si>
    <t>Shristi Kri Mehata</t>
  </si>
  <si>
    <t>Shuvam Mandal</t>
  </si>
  <si>
    <t>Sisir Neupane</t>
  </si>
  <si>
    <t>Sonakshi Tajpuriya</t>
  </si>
  <si>
    <t>Sonu Kr Das</t>
  </si>
  <si>
    <t>Sudarshan Katuwal</t>
  </si>
  <si>
    <t>Sujan Gangai</t>
  </si>
  <si>
    <t>Sujita Kri Singh</t>
  </si>
  <si>
    <t>Sujita Shrestha</t>
  </si>
  <si>
    <t>Yash Chaudhary</t>
  </si>
  <si>
    <t>Yudin Siwakoti</t>
  </si>
  <si>
    <t>Shristi Neupane</t>
  </si>
  <si>
    <t>Nikhil Rajbanshi</t>
  </si>
  <si>
    <t>Bhuban Roy</t>
  </si>
  <si>
    <t>Janvi Tajpuriya</t>
  </si>
  <si>
    <t>Amit Chaudhary</t>
  </si>
  <si>
    <t>Samriddha khatiwada</t>
  </si>
  <si>
    <t>LKG 'A'</t>
  </si>
  <si>
    <t>All About Me</t>
  </si>
  <si>
    <t>Drawing</t>
  </si>
  <si>
    <t>Table</t>
  </si>
  <si>
    <t>Alija Dangi</t>
  </si>
  <si>
    <t>Ankit Tajpuriya</t>
  </si>
  <si>
    <t>Ashna Pokhrel</t>
  </si>
  <si>
    <t>Bigista Khadka</t>
  </si>
  <si>
    <t>Chhiring Tamang</t>
  </si>
  <si>
    <t>Furba Tamang</t>
  </si>
  <si>
    <t>Kavya Adhikari</t>
  </si>
  <si>
    <t>Kilpesh Rajbanshi</t>
  </si>
  <si>
    <t>Lakshika Bhandari</t>
  </si>
  <si>
    <t>Prabhat Tajpuriya</t>
  </si>
  <si>
    <t>Rajkumar Mandal</t>
  </si>
  <si>
    <t>Resham Rana Magar</t>
  </si>
  <si>
    <t>Ritika Chaudhari</t>
  </si>
  <si>
    <t>Roshan Sah</t>
  </si>
  <si>
    <t>Rubi Kuwali</t>
  </si>
  <si>
    <t>Rubi Rajbanshi</t>
  </si>
  <si>
    <t>Saksham Rajbanshi</t>
  </si>
  <si>
    <t>Salina Tamang</t>
  </si>
  <si>
    <t>Sanskar Sardar</t>
  </si>
  <si>
    <t>Smriti Kumari Das</t>
  </si>
  <si>
    <t>Sonakshi Roy</t>
  </si>
  <si>
    <t xml:space="preserve">Subina Ale Magar </t>
  </si>
  <si>
    <t>Suhani Das</t>
  </si>
  <si>
    <t>Sujana Kc.</t>
  </si>
  <si>
    <t>Niyan Khanal</t>
  </si>
  <si>
    <t>Yogita Roy</t>
  </si>
  <si>
    <t>Amrita Mehata</t>
  </si>
  <si>
    <t>Class: UKG 'A'</t>
  </si>
  <si>
    <t>Akhsol Ghimire</t>
  </si>
  <si>
    <t>Ankush Mehata</t>
  </si>
  <si>
    <t>Arju Kathyat</t>
  </si>
  <si>
    <t>Ashma Limbu</t>
  </si>
  <si>
    <t>Biraj Tajpuriya</t>
  </si>
  <si>
    <t>Dipesh Rishidev</t>
  </si>
  <si>
    <t>Dipika Shrestha</t>
  </si>
  <si>
    <t>Miksu Katwal</t>
  </si>
  <si>
    <t>Palden Tamang</t>
  </si>
  <si>
    <t>Pramita Mahat</t>
  </si>
  <si>
    <t>Rekhan Shrestha</t>
  </si>
  <si>
    <t>Reshma Tajpuriya</t>
  </si>
  <si>
    <t>Ritu Chaudhari</t>
  </si>
  <si>
    <t>Riyan Lama</t>
  </si>
  <si>
    <t>Ruchi Sah</t>
  </si>
  <si>
    <t>Sagun Shah</t>
  </si>
  <si>
    <t>Saugat Rai</t>
  </si>
  <si>
    <t>Sonakshi Mandal</t>
  </si>
  <si>
    <t>Sujay Biswas</t>
  </si>
  <si>
    <t>Supriya Katwal</t>
  </si>
  <si>
    <t>Unish Tamang</t>
  </si>
  <si>
    <t>Raj Kumar Mandal</t>
  </si>
  <si>
    <t>Samiksha Kumari Rishidev</t>
  </si>
  <si>
    <t xml:space="preserve">                                       Mark Ledger of Final Examination 2078</t>
  </si>
  <si>
    <t>UKG B</t>
  </si>
  <si>
    <t>Anish Limbu</t>
  </si>
  <si>
    <t>Anish Mehata</t>
  </si>
  <si>
    <t>Ashika Mochi</t>
  </si>
  <si>
    <t>Dev Kumar Singh</t>
  </si>
  <si>
    <t>Ishika Rajbanshi</t>
  </si>
  <si>
    <t>Jiten Tajpuriya</t>
  </si>
  <si>
    <t>Manish Meheta</t>
  </si>
  <si>
    <t>Miksan Tamang</t>
  </si>
  <si>
    <t>Pratiksha Mandal</t>
  </si>
  <si>
    <t>Priti Kuwali</t>
  </si>
  <si>
    <t>Radhika Mandal</t>
  </si>
  <si>
    <t>Radhika Pandit</t>
  </si>
  <si>
    <t>Raju Hasda</t>
  </si>
  <si>
    <t>Sadma Falak</t>
  </si>
  <si>
    <t>Sanjibani Tajpuriya</t>
  </si>
  <si>
    <t>Smriti Tamang</t>
  </si>
  <si>
    <t>Sonu Mehata</t>
  </si>
  <si>
    <t>Yamuna Basnet</t>
  </si>
  <si>
    <t>Rupan Alam</t>
  </si>
  <si>
    <t xml:space="preserve">                                                                  Mark Ledger of Final Examination 2078</t>
  </si>
  <si>
    <t>Class:       1</t>
  </si>
  <si>
    <t>Social</t>
  </si>
  <si>
    <t>English Grammar</t>
  </si>
  <si>
    <t>Creative Practice Book</t>
  </si>
  <si>
    <t>Computer</t>
  </si>
  <si>
    <t>Aanchal Tiyar</t>
  </si>
  <si>
    <t>Aditya Ale Magar</t>
  </si>
  <si>
    <t>Adnan Alam</t>
  </si>
  <si>
    <t>Anjila Rajbanshi</t>
  </si>
  <si>
    <t>Arpan Ale Magar</t>
  </si>
  <si>
    <t>Bigam Khadka</t>
  </si>
  <si>
    <t>Bikki Mandal</t>
  </si>
  <si>
    <t>Binisha Kafle</t>
  </si>
  <si>
    <t>Bishal Tamang</t>
  </si>
  <si>
    <t>Chandra Tajpuriya</t>
  </si>
  <si>
    <t>Dipa Sah</t>
  </si>
  <si>
    <t>Dipak Sah</t>
  </si>
  <si>
    <t>Diplav Guragai</t>
  </si>
  <si>
    <t>Farhan Khan</t>
  </si>
  <si>
    <t>Harshwardhan Sardar</t>
  </si>
  <si>
    <t>Mahiya Prabin</t>
  </si>
  <si>
    <t>Najir Khan</t>
  </si>
  <si>
    <t>Namasa Rana Magar</t>
  </si>
  <si>
    <t>Navin Roy</t>
  </si>
  <si>
    <t>Omprakash Rajbanshi</t>
  </si>
  <si>
    <t>Prakriti Tajpuriya</t>
  </si>
  <si>
    <t>Prasanna Parajuli</t>
  </si>
  <si>
    <t>Pratap Roy</t>
  </si>
  <si>
    <t>Raghav Bhattarai</t>
  </si>
  <si>
    <t>Raj Chaudhari</t>
  </si>
  <si>
    <t>Ramakrishna Kathyat</t>
  </si>
  <si>
    <t>Reshma Rajbanshi</t>
  </si>
  <si>
    <t>Rima Lama</t>
  </si>
  <si>
    <t>Ritek Dahal</t>
  </si>
  <si>
    <t>Ritika Tajpuriya</t>
  </si>
  <si>
    <t>Roshan Sahani</t>
  </si>
  <si>
    <t>Sajan Roy</t>
  </si>
  <si>
    <t>Saugat Roy</t>
  </si>
  <si>
    <t>Saujan Majhi</t>
  </si>
  <si>
    <t>Ab</t>
  </si>
  <si>
    <t>Shristi Tajpuriya</t>
  </si>
  <si>
    <t>Simon Bhattarai</t>
  </si>
  <si>
    <t>Sital Roy</t>
  </si>
  <si>
    <t>Siwan Tamang</t>
  </si>
  <si>
    <t>Subham Singh</t>
  </si>
  <si>
    <t>Sudiksha Katuwal</t>
  </si>
  <si>
    <t>Sugam Khadka</t>
  </si>
  <si>
    <t>Swastika Sutihar</t>
  </si>
  <si>
    <t>Uddhav Pokhrel</t>
  </si>
  <si>
    <t>Yash Rishidev</t>
  </si>
  <si>
    <t>Yodin Rai</t>
  </si>
  <si>
    <t>Ranbir Singh</t>
  </si>
  <si>
    <t>Pukar Poudel</t>
  </si>
  <si>
    <t>Sarashwati Kri Thakur</t>
  </si>
  <si>
    <t>Manish Sutihar</t>
  </si>
  <si>
    <t>Trishna Roy</t>
  </si>
  <si>
    <t xml:space="preserve">                                                        Mark Ledger of Final Examination 2078 </t>
  </si>
  <si>
    <t xml:space="preserve">      Two</t>
  </si>
  <si>
    <t>Mero Serofero</t>
  </si>
  <si>
    <t>Aachal Shah</t>
  </si>
  <si>
    <t>Aashik Mochi</t>
  </si>
  <si>
    <t>Anu Sah</t>
  </si>
  <si>
    <t>Anuska Rajbanshi</t>
  </si>
  <si>
    <t>Aryan Sutihar</t>
  </si>
  <si>
    <t xml:space="preserve">Avinath Majhi </t>
  </si>
  <si>
    <t xml:space="preserve">Biraj Roy </t>
  </si>
  <si>
    <t xml:space="preserve">Dev Roy </t>
  </si>
  <si>
    <t xml:space="preserve">Dija Tajpuriya </t>
  </si>
  <si>
    <t xml:space="preserve">Dilkush Roy </t>
  </si>
  <si>
    <t xml:space="preserve">Dipsana Magar </t>
  </si>
  <si>
    <t>Dipsika Kathyat</t>
  </si>
  <si>
    <t>Ichchha Tajpuriya</t>
  </si>
  <si>
    <t xml:space="preserve">Ishan Shrestha </t>
  </si>
  <si>
    <t>Josil Mandal</t>
  </si>
  <si>
    <t>Karan Rishidev</t>
  </si>
  <si>
    <t>Laxmi Das</t>
  </si>
  <si>
    <t>Laxmi Mahato</t>
  </si>
  <si>
    <t>Mariya Aara</t>
  </si>
  <si>
    <t>Menuka Tajpuriya</t>
  </si>
  <si>
    <t>Monika Tiyar</t>
  </si>
  <si>
    <t>Nimesh Das</t>
  </si>
  <si>
    <t>Nirju Adhikari</t>
  </si>
  <si>
    <t>Nitesh Rishidev</t>
  </si>
  <si>
    <t>Pawan Poudel</t>
  </si>
  <si>
    <t xml:space="preserve">Prashna Bhattarai </t>
  </si>
  <si>
    <t>Ram Hasda</t>
  </si>
  <si>
    <t xml:space="preserve">Rijima Karki </t>
  </si>
  <si>
    <t>Rohan Das</t>
  </si>
  <si>
    <t>Ronish Roy</t>
  </si>
  <si>
    <t>Roshan Murmu</t>
  </si>
  <si>
    <t>Sanchhen Moktan</t>
  </si>
  <si>
    <t>Sanjima Rajbanshi</t>
  </si>
  <si>
    <t>Sanskar Siwakoti</t>
  </si>
  <si>
    <t>Shuvam Singh</t>
  </si>
  <si>
    <t>Sonam Mandal</t>
  </si>
  <si>
    <t>Sujal Singh</t>
  </si>
  <si>
    <t>Sujit Singh</t>
  </si>
  <si>
    <t>Suraj Roy</t>
  </si>
  <si>
    <t>Surya Danuwar</t>
  </si>
  <si>
    <t>Tripti Roy</t>
  </si>
  <si>
    <t>Yogita Sahani</t>
  </si>
  <si>
    <t>Yunika Tamang</t>
  </si>
  <si>
    <t>Yuwana Khadka</t>
  </si>
  <si>
    <t>Surya Shrestha</t>
  </si>
  <si>
    <t>Sima Mandal</t>
  </si>
  <si>
    <t>Bhandani Kumari Thakur</t>
  </si>
  <si>
    <t>Divyanshi shah</t>
  </si>
  <si>
    <t>Divyam Shah</t>
  </si>
  <si>
    <t>Monu Mochi</t>
  </si>
  <si>
    <t xml:space="preserve">                                                           Mark Ledger of Final Examination 2078</t>
  </si>
  <si>
    <t>Three A</t>
  </si>
  <si>
    <t>Albert Tajpuriya</t>
  </si>
  <si>
    <t>Aman Shah</t>
  </si>
  <si>
    <t>Anish Sahani</t>
  </si>
  <si>
    <t>Anshu kathayat</t>
  </si>
  <si>
    <t>Asmita Das</t>
  </si>
  <si>
    <t>Bhawesh Rajbanshi</t>
  </si>
  <si>
    <t>Bikki Tajpuriya</t>
  </si>
  <si>
    <t>Darshan Ale Magar</t>
  </si>
  <si>
    <t>Dhiren Rajbanshi</t>
  </si>
  <si>
    <t>Dibesh Das</t>
  </si>
  <si>
    <t>Harshika Khadka</t>
  </si>
  <si>
    <t>Ishika Tajpuriya</t>
  </si>
  <si>
    <t>Jyoti Rajbanshi</t>
  </si>
  <si>
    <t>Kritika Kafle</t>
  </si>
  <si>
    <t>Liza Majhi</t>
  </si>
  <si>
    <t>Md Zubair</t>
  </si>
  <si>
    <t>Md Nabir</t>
  </si>
  <si>
    <t>Nitin Rajbanshi</t>
  </si>
  <si>
    <t>Pramisha Adhikari</t>
  </si>
  <si>
    <t>Pushpa Tajpuriya</t>
  </si>
  <si>
    <t>Rajmani Singh</t>
  </si>
  <si>
    <t>Rupesh Sahani</t>
  </si>
  <si>
    <t>Sajan Sahani</t>
  </si>
  <si>
    <t>Shambhu Das</t>
  </si>
  <si>
    <t>Shekhar Tajpuriya</t>
  </si>
  <si>
    <t>Sita Mehata</t>
  </si>
  <si>
    <t>Slok Shah</t>
  </si>
  <si>
    <t>Sokhal Ghimire</t>
  </si>
  <si>
    <t>Sonu Biswas</t>
  </si>
  <si>
    <t>Srijana Newpane</t>
  </si>
  <si>
    <t>Yug Ghimire</t>
  </si>
  <si>
    <t>Mukesh Mehata</t>
  </si>
  <si>
    <t>Rupesh Mehata</t>
  </si>
  <si>
    <t>Diwash Shrestha</t>
  </si>
  <si>
    <t xml:space="preserve">                                                          Mark Ledger of Final Examination 2078 </t>
  </si>
  <si>
    <t>Three B</t>
  </si>
  <si>
    <t>Headway</t>
  </si>
  <si>
    <t>Aman Sahani</t>
  </si>
  <si>
    <t>Amit Mehata</t>
  </si>
  <si>
    <t>Aradhana Rajbanshi</t>
  </si>
  <si>
    <t>Arush Basnet</t>
  </si>
  <si>
    <t>Dev Raj Sah</t>
  </si>
  <si>
    <t>Jay Prakash Sah</t>
  </si>
  <si>
    <t>Jiwan Rajbanshi</t>
  </si>
  <si>
    <t>Kritika Rajbanshi</t>
  </si>
  <si>
    <t>Md Ashraf alam</t>
  </si>
  <si>
    <t>Oskar Kharel</t>
  </si>
  <si>
    <t>Prajwal Parajuli</t>
  </si>
  <si>
    <t>Purnima Moktan</t>
  </si>
  <si>
    <t>Purnima Parajuli</t>
  </si>
  <si>
    <t>Renuka Shrestha</t>
  </si>
  <si>
    <t>Rojan Parajuli</t>
  </si>
  <si>
    <t>Rushika Bhandari</t>
  </si>
  <si>
    <t>Sangita Mehata</t>
  </si>
  <si>
    <t xml:space="preserve">Shristi Tamang </t>
  </si>
  <si>
    <t>Soniya Tajpuriya</t>
  </si>
  <si>
    <t>Sonu Sahani</t>
  </si>
  <si>
    <t>Sushmita Pandit</t>
  </si>
  <si>
    <t>Vishwajeet Sahani</t>
  </si>
  <si>
    <t>Chandani Thakur</t>
  </si>
  <si>
    <t>Priyanka Sah</t>
  </si>
  <si>
    <t xml:space="preserve">                                                                 Mark Ledger of Final Examination 2078</t>
  </si>
  <si>
    <t>Class: 4</t>
  </si>
  <si>
    <t>Science</t>
  </si>
  <si>
    <t>Headway English</t>
  </si>
  <si>
    <t>Arpana Tamang</t>
  </si>
  <si>
    <t>Ashika Limbu</t>
  </si>
  <si>
    <t>Avash Majhi</t>
  </si>
  <si>
    <t>Ayush Ale Magar</t>
  </si>
  <si>
    <t>Basant Kr. Murmu</t>
  </si>
  <si>
    <t>Bina Kri Rajbanshi</t>
  </si>
  <si>
    <t>Brajesh Rajbanshi</t>
  </si>
  <si>
    <t>Ganesh Tajpuriya</t>
  </si>
  <si>
    <t>Garima Rajbanshi</t>
  </si>
  <si>
    <t>Gaurav Kamat</t>
  </si>
  <si>
    <t>Irena Tamang</t>
  </si>
  <si>
    <t>Jessica Moktan</t>
  </si>
  <si>
    <t>Karina Tajpuriya</t>
  </si>
  <si>
    <t>Kenjal Upreti</t>
  </si>
  <si>
    <t>ab</t>
  </si>
  <si>
    <t>Krish shah</t>
  </si>
  <si>
    <t>Kritika Roy Amat</t>
  </si>
  <si>
    <t>Kundan Mehata</t>
  </si>
  <si>
    <t>Lyutina Rana Magar</t>
  </si>
  <si>
    <t>Manish Tajpuriya</t>
  </si>
  <si>
    <t>Nishu Sardar</t>
  </si>
  <si>
    <t>Omnath Rajbanshi</t>
  </si>
  <si>
    <t>Prakash Roy Amat</t>
  </si>
  <si>
    <t>Prakriti Adhikari</t>
  </si>
  <si>
    <t>Pratiksha Kri Sah</t>
  </si>
  <si>
    <t xml:space="preserve">Raviraj Poudar </t>
  </si>
  <si>
    <t>Rohan Roy Amat</t>
  </si>
  <si>
    <t>Sachin Tamang</t>
  </si>
  <si>
    <t>Sandip Tamang</t>
  </si>
  <si>
    <t>Sangam Tamang</t>
  </si>
  <si>
    <t>Sapana Ingnam</t>
  </si>
  <si>
    <t>Sheelpa Lama</t>
  </si>
  <si>
    <t>Suraj Sardar</t>
  </si>
  <si>
    <t xml:space="preserve">Sushmita Singh </t>
  </si>
  <si>
    <t>Vision Shrestha</t>
  </si>
  <si>
    <t>Wasim Akram</t>
  </si>
  <si>
    <t>Yogita Rajbanshi</t>
  </si>
  <si>
    <t>Rahul Rishidev</t>
  </si>
  <si>
    <t xml:space="preserve"> </t>
  </si>
  <si>
    <t>Class:  5</t>
  </si>
  <si>
    <t>Amit Kumar Shah</t>
  </si>
  <si>
    <t>Anisha Tajpuriya</t>
  </si>
  <si>
    <t>Anushka Shah</t>
  </si>
  <si>
    <t>Arun Tajpuriya</t>
  </si>
  <si>
    <t>Avishek Roy</t>
  </si>
  <si>
    <t>Avishek Sardar</t>
  </si>
  <si>
    <t>Badal Tajpuriya</t>
  </si>
  <si>
    <t>Basant Rajbanshi</t>
  </si>
  <si>
    <t>Bharat Roy</t>
  </si>
  <si>
    <t>Biplav Guragai</t>
  </si>
  <si>
    <t>Kajal Kri Sahani</t>
  </si>
  <si>
    <t>Karan Roy</t>
  </si>
  <si>
    <t>Krishna Pd Das</t>
  </si>
  <si>
    <t>Manish Yadav</t>
  </si>
  <si>
    <t>Manjit Roy</t>
  </si>
  <si>
    <t>Md Taushif Alam</t>
  </si>
  <si>
    <t>Muskan Shah</t>
  </si>
  <si>
    <t>Neha Kri Shah</t>
  </si>
  <si>
    <t>Nisha Rajbanshi</t>
  </si>
  <si>
    <t>Pankaj Rajbanshi</t>
  </si>
  <si>
    <t>Parashmani Roy</t>
  </si>
  <si>
    <t>Prakash Mochi</t>
  </si>
  <si>
    <t>Purushottam Tajpuriya</t>
  </si>
  <si>
    <t>Rohan Rajbanshi</t>
  </si>
  <si>
    <t>Roshan Rajbanshi</t>
  </si>
  <si>
    <t>Samita Tamang</t>
  </si>
  <si>
    <t>Shiwani Neupane</t>
  </si>
  <si>
    <t>Shiwani Tamang</t>
  </si>
  <si>
    <t>Sunil Tajpuriya</t>
  </si>
  <si>
    <t>Surya Roy</t>
  </si>
  <si>
    <t>Sushil Sardar</t>
  </si>
  <si>
    <t>Tulsi Kri Singh</t>
  </si>
  <si>
    <t>Uday Tajpuriya</t>
  </si>
  <si>
    <t>Yogesh Khadka</t>
  </si>
  <si>
    <t>Yubraj Sah</t>
  </si>
  <si>
    <t>Kashif Khan</t>
  </si>
  <si>
    <t xml:space="preserve">                                                                Mark Ledger of Final Examination 2078</t>
  </si>
  <si>
    <t>Class: 6</t>
  </si>
  <si>
    <t>Optional Math</t>
  </si>
  <si>
    <t>Health</t>
  </si>
  <si>
    <t>Anjal Kathayat</t>
  </si>
  <si>
    <t>Ashmita pandit</t>
  </si>
  <si>
    <t>Bibek Sah</t>
  </si>
  <si>
    <t>Bikki Kr Pandit</t>
  </si>
  <si>
    <t>David Karki</t>
  </si>
  <si>
    <t xml:space="preserve">Devika Sanar </t>
  </si>
  <si>
    <t>Dhiraj Singh</t>
  </si>
  <si>
    <t>Gayan Bhattarai</t>
  </si>
  <si>
    <t>Hassan Alam</t>
  </si>
  <si>
    <t>Heena Rajbanshi</t>
  </si>
  <si>
    <t>Hemant Tajpuriya</t>
  </si>
  <si>
    <t>Khushbu Sah</t>
  </si>
  <si>
    <t>Kritesh Kafle</t>
  </si>
  <si>
    <t>Lilima Rajbanshi</t>
  </si>
  <si>
    <t>Mahima Singh</t>
  </si>
  <si>
    <t>Md Ashim</t>
  </si>
  <si>
    <t>Milan Roy</t>
  </si>
  <si>
    <t>Mingma Tamang</t>
  </si>
  <si>
    <t>Mission Babu Katuwal</t>
  </si>
  <si>
    <t>Mohan Rajbanshi</t>
  </si>
  <si>
    <t>Nabin Rajbanshi</t>
  </si>
  <si>
    <t>Nikhil Tajpuriya</t>
  </si>
  <si>
    <t>Nisha Tajpuriya</t>
  </si>
  <si>
    <t>Pema Moktan</t>
  </si>
  <si>
    <t>Prashna Tajpuriya</t>
  </si>
  <si>
    <t>Pratika Tajpuriya</t>
  </si>
  <si>
    <t>Rabina Khadka</t>
  </si>
  <si>
    <t>Rahul Sah</t>
  </si>
  <si>
    <t>Renuka Tajpuriya</t>
  </si>
  <si>
    <t>Rijan Poudel</t>
  </si>
  <si>
    <t>AB</t>
  </si>
  <si>
    <t>Roshan Roy</t>
  </si>
  <si>
    <t>Roshani Roy</t>
  </si>
  <si>
    <t xml:space="preserve">Sanjana Singh </t>
  </si>
  <si>
    <t>Sanjina Mishra</t>
  </si>
  <si>
    <t>Satish Singh</t>
  </si>
  <si>
    <t>Sumit Roy</t>
  </si>
  <si>
    <t>Suraj Rajbanshi</t>
  </si>
  <si>
    <t>Susmita Singh</t>
  </si>
  <si>
    <t xml:space="preserve">                                                                        Mark Ledger of Final Examination 2078</t>
  </si>
  <si>
    <t>Class:      7</t>
  </si>
  <si>
    <t>Arpana Rajbanshi</t>
  </si>
  <si>
    <t>Bibekanand Singh</t>
  </si>
  <si>
    <t>Bikash Shah</t>
  </si>
  <si>
    <t>Chandani Kri Shah</t>
  </si>
  <si>
    <t>Danish Alam</t>
  </si>
  <si>
    <t>Dikesh Bhattarai</t>
  </si>
  <si>
    <t>Diya Moktan</t>
  </si>
  <si>
    <t>Eklavya Shah</t>
  </si>
  <si>
    <t>Hammad Alam</t>
  </si>
  <si>
    <t>Jyoti Shah</t>
  </si>
  <si>
    <t>Ladli khatun</t>
  </si>
  <si>
    <t>Laxman Roy</t>
  </si>
  <si>
    <t>Mahafuz Alam</t>
  </si>
  <si>
    <t>Manusha Limbu</t>
  </si>
  <si>
    <t>Md Furqan Khan</t>
  </si>
  <si>
    <t>Parwati Kamat</t>
  </si>
  <si>
    <t>Raja Mandal</t>
  </si>
  <si>
    <t>Rakesh Sahani</t>
  </si>
  <si>
    <t>Reshu Rajbanshi</t>
  </si>
  <si>
    <t>Sabina Katwal</t>
  </si>
  <si>
    <t>Sarashwati Pokhrel</t>
  </si>
  <si>
    <t>Saugat Karki</t>
  </si>
  <si>
    <t>Saurav Karki</t>
  </si>
  <si>
    <t>Shreya Danuwar</t>
  </si>
  <si>
    <t>Sujan Tamang</t>
  </si>
  <si>
    <t xml:space="preserve">                                                                          Mark Ledger of Final Examination 2078</t>
  </si>
  <si>
    <t>Class: - Nine</t>
  </si>
  <si>
    <t>HPEE</t>
  </si>
  <si>
    <t>Computer TH</t>
  </si>
  <si>
    <t>Computer PR</t>
  </si>
  <si>
    <t>Student's Name↴</t>
  </si>
  <si>
    <t>Abdul Kalam Ajad</t>
  </si>
  <si>
    <t>Aditya Kr Rajbanshi</t>
  </si>
  <si>
    <t>Anil Pandit</t>
  </si>
  <si>
    <t>Anmol Pandit</t>
  </si>
  <si>
    <t>Arjun Rajbanshi</t>
  </si>
  <si>
    <t>Asmita Katuwal</t>
  </si>
  <si>
    <t>Bibek Kr Tajpuriya</t>
  </si>
  <si>
    <t>Bishal Das</t>
  </si>
  <si>
    <t>Dhiraj Rajbanshi</t>
  </si>
  <si>
    <t>Dipika Karna</t>
  </si>
  <si>
    <t>Enjila Bhandari</t>
  </si>
  <si>
    <t>Gaurav Karki</t>
  </si>
  <si>
    <t>Gautam Kr Roy Amatya</t>
  </si>
  <si>
    <t>Himesh Rajbanshi</t>
  </si>
  <si>
    <t>Jayanta Kr Sah</t>
  </si>
  <si>
    <t>Kabita Tamang</t>
  </si>
  <si>
    <t>Kunal Kr Sah</t>
  </si>
  <si>
    <t>Mani Kr Tamang</t>
  </si>
  <si>
    <t>Manisha Kri Sah</t>
  </si>
  <si>
    <t>Md Abunasar</t>
  </si>
  <si>
    <t>Md Imran</t>
  </si>
  <si>
    <t>Naziya Noori</t>
  </si>
  <si>
    <t>Neha Murmu</t>
  </si>
  <si>
    <t>Nirmala Ghimire</t>
  </si>
  <si>
    <t>Nisha Sardar</t>
  </si>
  <si>
    <t>Nishant Kr Roy</t>
  </si>
  <si>
    <t>Nitesh Kr Das</t>
  </si>
  <si>
    <t>Nitish Kr Singh</t>
  </si>
  <si>
    <t>Numinda Khatun</t>
  </si>
  <si>
    <t>Pahadjung Chhetri Hamal</t>
  </si>
  <si>
    <t>Pooja Singh</t>
  </si>
  <si>
    <t>Prajwal Roy</t>
  </si>
  <si>
    <t>Pravesh Kr Sah</t>
  </si>
  <si>
    <t>Puspa Rajbanshi</t>
  </si>
  <si>
    <t>Rabin Sharma</t>
  </si>
  <si>
    <t>Rinki Kri Singh</t>
  </si>
  <si>
    <t>Sagar Mehata</t>
  </si>
  <si>
    <t>Samjhana Rajbanshi</t>
  </si>
  <si>
    <t>Simanth Chaudhary</t>
  </si>
  <si>
    <t>Soniya Kri Singh</t>
  </si>
  <si>
    <t>Surya Narayan Pandit</t>
  </si>
  <si>
    <t>Sushant Kr Roy</t>
  </si>
  <si>
    <t>Swastika Kri Tajpuriya</t>
  </si>
  <si>
    <t>Swastika Tamang</t>
  </si>
  <si>
    <t>Yash K Mandal</t>
  </si>
  <si>
    <t>Yogesh Adhikari</t>
  </si>
  <si>
    <t>Azey Soni</t>
  </si>
  <si>
    <t xml:space="preserve">                                                                                  Mark Ledger of Final Examination 2078</t>
  </si>
  <si>
    <t>Class:  10</t>
  </si>
  <si>
    <t>Optional Mathematics</t>
  </si>
  <si>
    <t>Abishek Rajbanshi</t>
  </si>
  <si>
    <t>Alok Tamang</t>
  </si>
  <si>
    <t>Amrita Kri. Rajbanshi</t>
  </si>
  <si>
    <t>Aniket Roy</t>
  </si>
  <si>
    <t>Anita Kri. Tajpuriya</t>
  </si>
  <si>
    <t>Ashim Siwakoti</t>
  </si>
  <si>
    <t>Asmita Kumari Singh</t>
  </si>
  <si>
    <t>Bhuwan Kr. Tajpuriya</t>
  </si>
  <si>
    <t>Bijay Kumar Mahato</t>
  </si>
  <si>
    <t>Bisheshwar Tajpuriya</t>
  </si>
  <si>
    <t>Deepa Kri. Chaudhari</t>
  </si>
  <si>
    <t>Kamal Kumar Singh</t>
  </si>
  <si>
    <t>Karuna Kri. Singh Gangai</t>
  </si>
  <si>
    <t>Kiran Kr. Mahato</t>
  </si>
  <si>
    <t>Kriti Kri. Kshetri Hamal</t>
  </si>
  <si>
    <t>Manish Kumar Singh</t>
  </si>
  <si>
    <t>Md. Dilkhush Alam</t>
  </si>
  <si>
    <t>Niruta Mandal</t>
  </si>
  <si>
    <t xml:space="preserve">Nitu Kumari Singh </t>
  </si>
  <si>
    <t xml:space="preserve">Nitu Singh </t>
  </si>
  <si>
    <t>Onija Kharel</t>
  </si>
  <si>
    <t>Parwati Soren</t>
  </si>
  <si>
    <t>Prem Kr. Yadav</t>
  </si>
  <si>
    <t>Rani Kri. Sah</t>
  </si>
  <si>
    <t>Rohan Kr. Singh</t>
  </si>
  <si>
    <t>Rojina Parajuli</t>
  </si>
  <si>
    <t>Rupesh Kr. Tajpuriya</t>
  </si>
  <si>
    <t>Shristi Rajbanshi</t>
  </si>
  <si>
    <t>Srijana Kri. Rajbanshi</t>
  </si>
  <si>
    <t>Sunita Kri. Rajbanshi</t>
  </si>
  <si>
    <t>Susan Tamang</t>
  </si>
  <si>
    <t>Tinkal Kri. Roy</t>
  </si>
  <si>
    <t>Yugal Shiwakoti</t>
  </si>
  <si>
    <t xml:space="preserve">               Rising Nepal Secondary Boarding School, Ratuwamai-6, Morang</t>
  </si>
  <si>
    <t xml:space="preserve">                                                    Marks ledger  of Final Examination 2078</t>
  </si>
  <si>
    <t>Class:-    11</t>
  </si>
  <si>
    <t>Economics</t>
  </si>
  <si>
    <t>Account</t>
  </si>
  <si>
    <t>B. Studies</t>
  </si>
  <si>
    <t>Atten.</t>
  </si>
  <si>
    <t>ABISHEK KATUWAL</t>
  </si>
  <si>
    <t>ANUSHA LIMBU</t>
  </si>
  <si>
    <t>ISHWOR SHRESTHA</t>
  </si>
  <si>
    <t>KALPANA KRI. RAJBANSHI</t>
  </si>
  <si>
    <t>NEHA ROY</t>
  </si>
  <si>
    <t>RAHUL KR. SINGH</t>
  </si>
  <si>
    <t>RESHMA POKHREL</t>
  </si>
  <si>
    <t>ROSHNI SHRESTHA</t>
  </si>
  <si>
    <t>SUSHMITA KRI. DAS</t>
  </si>
  <si>
    <t xml:space="preserve">                                                    Marks ledger  of Second Terminal Examination 2078</t>
  </si>
  <si>
    <t>Class:-   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</si>
</sst>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sz val="16.0"/>
      <color rgb="FF002060"/>
      <name val="Ribeye"/>
    </font>
    <font>
      <sz val="26.0"/>
      <color rgb="FF000000"/>
      <name val="Calibri"/>
    </font>
    <font>
      <sz val="11.0"/>
      <color rgb="FF000000"/>
      <name val="Calibri"/>
    </font>
    <font>
      <sz val="16.0"/>
      <color rgb="FFFF0000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b/>
      <sz val="11.0"/>
      <color rgb="FF974706"/>
      <name val="Calibri"/>
    </font>
    <font>
      <b/>
      <sz val="11.0"/>
      <color rgb="FF494529"/>
      <name val="Calibri"/>
    </font>
    <font>
      <sz val="11.0"/>
      <color rgb="FF494529"/>
      <name val="Calibri"/>
    </font>
    <font>
      <b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sz val="12.0"/>
      <color rgb="FF1F497D"/>
      <name val="Arial"/>
    </font>
    <font>
      <i/>
      <sz val="16.0"/>
      <color rgb="FF002060"/>
      <name val="Ribeye"/>
    </font>
    <font>
      <sz val="13.0"/>
      <color theme="1"/>
      <name val="Arial"/>
    </font>
    <font>
      <sz val="14.0"/>
      <color theme="1"/>
      <name val="Calibri"/>
    </font>
    <font>
      <sz val="14.0"/>
      <color theme="1"/>
      <name val="Arial"/>
    </font>
    <font>
      <b/>
      <sz val="14.0"/>
      <color rgb="FF000000"/>
      <name val="Calibri"/>
    </font>
    <font>
      <b/>
      <sz val="14.0"/>
      <color theme="1"/>
      <name val="Arial"/>
    </font>
    <font>
      <b/>
      <sz val="14.0"/>
      <color rgb="FF1F497D"/>
      <name val="Calibri"/>
    </font>
    <font>
      <sz val="12.0"/>
      <color rgb="FF000000"/>
      <name val="Arial"/>
    </font>
    <font>
      <sz val="12.0"/>
      <color rgb="FF000000"/>
      <name val="Calibri"/>
    </font>
    <font>
      <sz val="12.0"/>
      <color theme="1"/>
      <name val="Calibri"/>
    </font>
    <font>
      <b/>
      <sz val="14.0"/>
      <color theme="1"/>
      <name val="Calibri"/>
    </font>
    <font>
      <b/>
      <color theme="1"/>
      <name val="Arial"/>
    </font>
    <font>
      <b/>
      <sz val="14.0"/>
      <color rgb="FF000000"/>
      <name val="Arial"/>
    </font>
    <font>
      <sz val="16.0"/>
      <color rgb="FF002060"/>
      <name val="Arial"/>
    </font>
    <font>
      <sz val="14.0"/>
      <color rgb="FF000000"/>
      <name val="Calibri"/>
    </font>
    <font/>
    <font>
      <sz val="11.0"/>
      <color theme="1"/>
      <name val="Arial"/>
    </font>
    <font>
      <sz val="11.0"/>
      <color theme="1"/>
      <name val="Calibri"/>
    </font>
    <font>
      <b/>
      <sz val="12.0"/>
      <color rgb="FF1F497D"/>
      <name val="&quot;Times New Roman&quot;"/>
    </font>
    <font>
      <sz val="12.0"/>
      <color rgb="FF000000"/>
      <name val="&quot;Times New Roman&quot;"/>
    </font>
    <font>
      <b/>
      <sz val="12.0"/>
      <color rgb="FF494529"/>
      <name val="&quot;Times New Roman&quot;"/>
    </font>
    <font>
      <sz val="11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shrinkToFit="0" vertical="bottom" wrapText="0"/>
    </xf>
    <xf borderId="0" fillId="3" fontId="3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shrinkToFit="0" wrapText="0"/>
    </xf>
    <xf borderId="2" fillId="0" fontId="6" numFmtId="0" xfId="0" applyAlignment="1" applyBorder="1" applyFont="1">
      <alignment horizontal="center" readingOrder="0" shrinkToFit="0" wrapText="0"/>
    </xf>
    <xf borderId="2" fillId="0" fontId="6" numFmtId="0" xfId="0" applyAlignment="1" applyBorder="1" applyFont="1">
      <alignment horizontal="center" shrinkToFit="0" wrapText="0"/>
    </xf>
    <xf borderId="3" fillId="0" fontId="3" numFmtId="0" xfId="0" applyAlignment="1" applyBorder="1" applyFont="1">
      <alignment shrinkToFit="0" wrapText="0"/>
    </xf>
    <xf borderId="4" fillId="0" fontId="6" numFmtId="0" xfId="0" applyAlignment="1" applyBorder="1" applyFont="1">
      <alignment shrinkToFit="0" wrapText="0"/>
    </xf>
    <xf borderId="4" fillId="0" fontId="6" numFmtId="0" xfId="0" applyAlignment="1" applyBorder="1" applyFont="1">
      <alignment horizontal="center" shrinkToFit="0" wrapText="0"/>
    </xf>
    <xf borderId="4" fillId="0" fontId="7" numFmtId="0" xfId="0" applyAlignment="1" applyBorder="1" applyFont="1">
      <alignment horizontal="center" shrinkToFit="0" vertical="bottom" wrapText="0"/>
    </xf>
    <xf borderId="4" fillId="0" fontId="8" numFmtId="0" xfId="0" applyAlignment="1" applyBorder="1" applyFont="1">
      <alignment shrinkToFit="0" wrapText="0"/>
    </xf>
    <xf borderId="4" fillId="0" fontId="8" numFmtId="0" xfId="0" applyAlignment="1" applyBorder="1" applyFont="1">
      <alignment horizontal="center" shrinkToFit="0" wrapText="0"/>
    </xf>
    <xf borderId="4" fillId="0" fontId="9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right" shrinkToFit="0" wrapText="0"/>
    </xf>
    <xf borderId="1" fillId="0" fontId="10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vertical="bottom"/>
    </xf>
    <xf borderId="1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vertical="bottom"/>
    </xf>
    <xf borderId="5" fillId="0" fontId="3" numFmtId="0" xfId="0" applyAlignment="1" applyBorder="1" applyFont="1">
      <alignment horizontal="right" shrinkToFit="0" wrapText="0"/>
    </xf>
    <xf borderId="5" fillId="0" fontId="10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vertical="bottom"/>
    </xf>
    <xf borderId="1" fillId="0" fontId="11" numFmtId="0" xfId="0" applyAlignment="1" applyBorder="1" applyFont="1">
      <alignment horizontal="center" vertical="bottom"/>
    </xf>
    <xf borderId="1" fillId="0" fontId="13" numFmtId="0" xfId="0" applyAlignment="1" applyBorder="1" applyFont="1">
      <alignment vertical="bottom"/>
    </xf>
    <xf borderId="0" fillId="0" fontId="3" numFmtId="0" xfId="0" applyAlignment="1" applyFont="1">
      <alignment horizontal="right" shrinkToFit="0" wrapText="0"/>
    </xf>
    <xf borderId="0" fillId="0" fontId="13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center" shrinkToFit="0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1" numFmtId="0" xfId="0" applyAlignment="1" applyFont="1">
      <alignment horizontal="center" readingOrder="0"/>
    </xf>
    <xf borderId="1" fillId="0" fontId="13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1" fillId="0" fontId="13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4" fontId="5" numFmtId="0" xfId="0" applyAlignment="1" applyFill="1" applyFont="1">
      <alignment readingOrder="0" shrinkToFit="0" vertical="bottom" wrapText="0"/>
    </xf>
    <xf borderId="1" fillId="0" fontId="16" numFmtId="0" xfId="0" applyAlignment="1" applyBorder="1" applyFont="1">
      <alignment horizontal="center" vertical="bottom"/>
    </xf>
    <xf borderId="1" fillId="0" fontId="14" numFmtId="0" xfId="0" applyAlignment="1" applyBorder="1" applyFont="1">
      <alignment horizontal="center" shrinkToFit="0" wrapText="0"/>
    </xf>
    <xf borderId="1" fillId="0" fontId="12" numFmtId="0" xfId="0" applyAlignment="1" applyBorder="1" applyFont="1">
      <alignment vertical="bottom"/>
    </xf>
    <xf borderId="1" fillId="3" fontId="11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21" numFmtId="0" xfId="0" applyAlignment="1" applyFont="1">
      <alignment horizontal="center" shrinkToFit="0" wrapText="0"/>
    </xf>
    <xf borderId="0" fillId="0" fontId="3" numFmtId="0" xfId="0" applyAlignment="1" applyFont="1">
      <alignment horizontal="right" vertical="bottom"/>
    </xf>
    <xf borderId="0" fillId="5" fontId="5" numFmtId="0" xfId="0" applyAlignment="1" applyFill="1" applyFont="1">
      <alignment shrinkToFit="0" vertical="bottom" wrapText="0"/>
    </xf>
    <xf borderId="1" fillId="0" fontId="22" numFmtId="0" xfId="0" applyAlignment="1" applyBorder="1" applyFont="1">
      <alignment horizontal="right" readingOrder="0" shrinkToFit="0" wrapText="0"/>
    </xf>
    <xf borderId="1" fillId="0" fontId="22" numFmtId="0" xfId="0" applyAlignment="1" applyBorder="1" applyFont="1">
      <alignment horizontal="right" shrinkToFit="0" wrapText="0"/>
    </xf>
    <xf borderId="2" fillId="0" fontId="10" numFmtId="0" xfId="0" applyAlignment="1" applyBorder="1" applyFont="1">
      <alignment readingOrder="0" shrinkToFit="0" vertical="bottom" wrapText="0"/>
    </xf>
    <xf borderId="1" fillId="0" fontId="10" numFmtId="0" xfId="0" applyAlignment="1" applyBorder="1" applyFont="1">
      <alignment horizontal="center" shrinkToFit="0" wrapText="0"/>
    </xf>
    <xf borderId="3" fillId="0" fontId="22" numFmtId="0" xfId="0" applyAlignment="1" applyBorder="1" applyFont="1">
      <alignment horizontal="right" readingOrder="0" shrinkToFit="0" wrapText="0"/>
    </xf>
    <xf borderId="3" fillId="0" fontId="22" numFmtId="0" xfId="0" applyAlignment="1" applyBorder="1" applyFont="1">
      <alignment horizontal="right" shrinkToFit="0" wrapText="0"/>
    </xf>
    <xf borderId="4" fillId="0" fontId="10" numFmtId="0" xfId="0" applyAlignment="1" applyBorder="1" applyFont="1">
      <alignment readingOrder="0" shrinkToFit="0" vertical="bottom" wrapText="0"/>
    </xf>
    <xf borderId="6" fillId="0" fontId="22" numFmtId="0" xfId="0" applyAlignment="1" applyBorder="1" applyFont="1">
      <alignment horizontal="right" shrinkToFit="0" wrapText="0"/>
    </xf>
    <xf borderId="7" fillId="0" fontId="10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shrinkToFit="0" vertical="bottom" wrapText="0"/>
    </xf>
    <xf borderId="0" fillId="0" fontId="12" numFmtId="0" xfId="0" applyFont="1"/>
    <xf borderId="0" fillId="5" fontId="5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vertical="bottom"/>
    </xf>
    <xf borderId="8" fillId="0" fontId="11" numFmtId="0" xfId="0" applyAlignment="1" applyBorder="1" applyFont="1">
      <alignment horizontal="center" vertical="bottom"/>
    </xf>
    <xf borderId="8" fillId="0" fontId="12" numFmtId="0" xfId="0" applyAlignment="1" applyBorder="1" applyFont="1">
      <alignment vertical="bottom"/>
    </xf>
    <xf borderId="1" fillId="0" fontId="11" numFmtId="0" xfId="0" applyAlignment="1" applyBorder="1" applyFont="1">
      <alignment horizontal="right" vertical="bottom"/>
    </xf>
    <xf borderId="1" fillId="0" fontId="13" numFmtId="0" xfId="0" applyAlignment="1" applyBorder="1" applyFont="1">
      <alignment horizontal="left" vertical="bottom"/>
    </xf>
    <xf borderId="0" fillId="0" fontId="23" numFmtId="0" xfId="0" applyAlignment="1" applyFont="1">
      <alignment horizontal="right" shrinkToFit="0" wrapText="0"/>
    </xf>
    <xf borderId="0" fillId="0" fontId="19" numFmtId="0" xfId="0" applyAlignment="1" applyFont="1">
      <alignment horizontal="center" shrinkToFit="0" wrapText="0"/>
    </xf>
    <xf borderId="0" fillId="0" fontId="23" numFmtId="0" xfId="0" applyAlignment="1" applyFont="1">
      <alignment shrinkToFit="0" vertical="bottom" wrapText="0"/>
    </xf>
    <xf borderId="0" fillId="6" fontId="5" numFmtId="0" xfId="0" applyAlignment="1" applyFill="1" applyFont="1">
      <alignment shrinkToFit="0" vertical="bottom" wrapText="0"/>
    </xf>
    <xf borderId="1" fillId="0" fontId="6" numFmtId="0" xfId="0" applyAlignment="1" applyBorder="1" applyFont="1">
      <alignment horizontal="center" shrinkToFit="0" wrapText="0"/>
    </xf>
    <xf borderId="1" fillId="0" fontId="8" numFmtId="0" xfId="0" applyAlignment="1" applyBorder="1" applyFont="1">
      <alignment horizontal="center" shrinkToFit="0" wrapText="0"/>
    </xf>
    <xf borderId="1" fillId="0" fontId="13" numFmtId="0" xfId="0" applyAlignment="1" applyBorder="1" applyFont="1">
      <alignment horizontal="center" shrinkToFit="0" wrapText="0"/>
    </xf>
    <xf borderId="1" fillId="0" fontId="11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horizontal="center" shrinkToFit="0" vertical="bottom" wrapText="1"/>
    </xf>
    <xf borderId="1" fillId="0" fontId="24" numFmtId="0" xfId="0" applyAlignment="1" applyBorder="1" applyFont="1">
      <alignment horizontal="right" vertical="bottom"/>
    </xf>
    <xf borderId="0" fillId="0" fontId="24" numFmtId="0" xfId="0" applyFont="1"/>
    <xf borderId="0" fillId="0" fontId="25" numFmtId="0" xfId="0" applyAlignment="1" applyFont="1">
      <alignment horizontal="center" vertical="bottom"/>
    </xf>
    <xf borderId="0" fillId="0" fontId="25" numFmtId="0" xfId="0" applyAlignment="1" applyFont="1">
      <alignment horizontal="center" shrinkToFit="0" wrapText="0"/>
    </xf>
    <xf borderId="0" fillId="0" fontId="24" numFmtId="0" xfId="0" applyAlignment="1" applyFont="1">
      <alignment horizontal="right" vertical="bottom"/>
    </xf>
    <xf borderId="0" fillId="0" fontId="24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25" numFmtId="0" xfId="0" applyAlignment="1" applyFont="1">
      <alignment horizontal="center" vertical="bottom"/>
    </xf>
    <xf borderId="0" fillId="7" fontId="5" numFmtId="0" xfId="0" applyAlignment="1" applyFill="1" applyFont="1">
      <alignment readingOrder="0" shrinkToFit="0" vertical="bottom" wrapText="0"/>
    </xf>
    <xf borderId="1" fillId="0" fontId="22" numFmtId="0" xfId="0" applyAlignment="1" applyBorder="1" applyFont="1">
      <alignment horizontal="center" shrinkToFit="0" wrapText="0"/>
    </xf>
    <xf borderId="1" fillId="0" fontId="12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left" readingOrder="0" vertical="bottom"/>
    </xf>
    <xf borderId="1" fillId="0" fontId="12" numFmtId="0" xfId="0" applyAlignment="1" applyBorder="1" applyFont="1">
      <alignment horizontal="right" vertical="bottom"/>
    </xf>
    <xf borderId="1" fillId="0" fontId="12" numFmtId="0" xfId="0" applyAlignment="1" applyBorder="1" applyFont="1">
      <alignment horizontal="center" vertical="bottom"/>
    </xf>
    <xf borderId="0" fillId="8" fontId="5" numFmtId="0" xfId="0" applyAlignment="1" applyFill="1" applyFont="1">
      <alignment readingOrder="0" shrinkToFit="0" vertical="bottom" wrapText="0"/>
    </xf>
    <xf borderId="3" fillId="0" fontId="12" numFmtId="0" xfId="0" applyAlignment="1" applyBorder="1" applyFont="1">
      <alignment vertical="bottom"/>
    </xf>
    <xf borderId="9" fillId="0" fontId="12" numFmtId="0" xfId="0" applyAlignment="1" applyBorder="1" applyFont="1">
      <alignment vertical="bottom"/>
    </xf>
    <xf borderId="0" fillId="0" fontId="26" numFmtId="0" xfId="0" applyAlignment="1" applyFont="1">
      <alignment vertical="bottom"/>
    </xf>
    <xf borderId="0" fillId="0" fontId="27" numFmtId="0" xfId="0" applyAlignment="1" applyFont="1">
      <alignment horizontal="center" vertical="bottom"/>
    </xf>
    <xf borderId="0" fillId="9" fontId="5" numFmtId="0" xfId="0" applyAlignment="1" applyFill="1" applyFont="1">
      <alignment shrinkToFit="0" vertical="bottom" wrapText="0"/>
    </xf>
    <xf borderId="5" fillId="0" fontId="13" numFmtId="0" xfId="0" applyAlignment="1" applyBorder="1" applyFont="1">
      <alignment readingOrder="0"/>
    </xf>
    <xf borderId="1" fillId="0" fontId="22" numFmtId="0" xfId="0" applyAlignment="1" applyBorder="1" applyFont="1">
      <alignment horizontal="center" readingOrder="0"/>
    </xf>
    <xf borderId="0" fillId="0" fontId="27" numFmtId="0" xfId="0" applyAlignment="1" applyFont="1">
      <alignment horizontal="center"/>
    </xf>
    <xf borderId="0" fillId="0" fontId="28" numFmtId="0" xfId="0" applyAlignment="1" applyFont="1">
      <alignment shrinkToFit="0" vertical="bottom" wrapText="0"/>
    </xf>
    <xf borderId="0" fillId="0" fontId="11" numFmtId="0" xfId="0" applyAlignment="1" applyFont="1">
      <alignment horizontal="center" vertical="bottom"/>
    </xf>
    <xf borderId="1" fillId="0" fontId="25" numFmtId="0" xfId="0" applyAlignment="1" applyBorder="1" applyFont="1">
      <alignment readingOrder="0"/>
    </xf>
    <xf borderId="0" fillId="0" fontId="29" numFmtId="0" xfId="0" applyAlignment="1" applyFont="1">
      <alignment horizontal="right" shrinkToFit="0" wrapText="0"/>
    </xf>
    <xf borderId="0" fillId="0" fontId="17" numFmtId="0" xfId="0" applyFont="1"/>
    <xf borderId="0" fillId="0" fontId="19" numFmtId="0" xfId="0" applyAlignment="1" applyFont="1">
      <alignment horizontal="center"/>
    </xf>
    <xf borderId="0" fillId="0" fontId="29" numFmtId="0" xfId="0" applyAlignment="1" applyFont="1">
      <alignment horizontal="center" vertical="bottom"/>
    </xf>
    <xf borderId="0" fillId="0" fontId="11" numFmtId="0" xfId="0" applyFont="1"/>
    <xf borderId="0" fillId="0" fontId="25" numFmtId="0" xfId="0" applyAlignment="1" applyFont="1">
      <alignment horizontal="center"/>
    </xf>
    <xf borderId="0" fillId="0" fontId="17" numFmtId="0" xfId="0" applyAlignment="1" applyFont="1">
      <alignment horizontal="center" vertical="bottom"/>
    </xf>
    <xf borderId="0" fillId="10" fontId="5" numFmtId="0" xfId="0" applyAlignment="1" applyFill="1" applyFont="1">
      <alignment shrinkToFit="0" vertical="bottom" wrapText="0"/>
    </xf>
    <xf borderId="4" fillId="0" fontId="21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shrinkToFit="0" vertical="bottom" wrapText="0"/>
    </xf>
    <xf borderId="1" fillId="0" fontId="22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horizontal="center" vertical="bottom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horizontal="center" readingOrder="0"/>
    </xf>
    <xf borderId="0" fillId="4" fontId="5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22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right" shrinkToFit="0" wrapText="0"/>
    </xf>
    <xf borderId="10" fillId="0" fontId="23" numFmtId="0" xfId="0" applyAlignment="1" applyBorder="1" applyFont="1">
      <alignment shrinkToFit="0" vertical="bottom" wrapText="0"/>
    </xf>
    <xf borderId="10" fillId="0" fontId="20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vertical="bottom"/>
    </xf>
    <xf borderId="10" fillId="0" fontId="19" numFmtId="0" xfId="0" applyAlignment="1" applyBorder="1" applyFont="1">
      <alignment horizontal="center" shrinkToFit="0" vertical="bottom" wrapText="0"/>
    </xf>
    <xf borderId="10" fillId="0" fontId="19" numFmtId="0" xfId="0" applyAlignment="1" applyBorder="1" applyFont="1">
      <alignment horizontal="center" shrinkToFit="0" wrapText="0"/>
    </xf>
    <xf borderId="0" fillId="0" fontId="19" numFmtId="0" xfId="0" applyAlignment="1" applyFont="1">
      <alignment horizontal="center" shrinkToFit="0" vertical="bottom" wrapText="0"/>
    </xf>
    <xf borderId="4" fillId="0" fontId="8" numFmtId="0" xfId="0" applyAlignment="1" applyBorder="1" applyFont="1">
      <alignment readingOrder="0" shrinkToFit="0" wrapText="0"/>
    </xf>
    <xf borderId="1" fillId="0" fontId="11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shrinkToFit="0" wrapText="0"/>
    </xf>
    <xf borderId="1" fillId="0" fontId="22" numFmtId="0" xfId="0" applyAlignment="1" applyBorder="1" applyFont="1">
      <alignment horizontal="center" shrinkToFit="0" vertical="bottom" wrapText="0"/>
    </xf>
    <xf borderId="1" fillId="0" fontId="22" numFmtId="0" xfId="0" applyAlignment="1" applyBorder="1" applyFont="1">
      <alignment horizontal="center"/>
    </xf>
    <xf borderId="5" fillId="0" fontId="22" numFmtId="0" xfId="0" applyAlignment="1" applyBorder="1" applyFont="1">
      <alignment horizontal="right" shrinkToFit="0" wrapText="0"/>
    </xf>
    <xf borderId="5" fillId="0" fontId="13" numFmtId="0" xfId="0" applyAlignment="1" applyBorder="1" applyFont="1">
      <alignment vertical="bottom"/>
    </xf>
    <xf borderId="10" fillId="0" fontId="22" numFmtId="0" xfId="0" applyAlignment="1" applyBorder="1" applyFont="1">
      <alignment horizontal="right" shrinkToFit="0" wrapText="0"/>
    </xf>
    <xf borderId="10" fillId="0" fontId="11" numFmtId="0" xfId="0" applyBorder="1" applyFont="1"/>
    <xf borderId="10" fillId="0" fontId="10" numFmtId="0" xfId="0" applyAlignment="1" applyBorder="1" applyFont="1">
      <alignment horizontal="center" shrinkToFit="0" vertical="bottom" wrapText="0"/>
    </xf>
    <xf borderId="10" fillId="0" fontId="10" numFmtId="0" xfId="0" applyAlignment="1" applyBorder="1" applyFont="1">
      <alignment horizontal="center"/>
    </xf>
    <xf borderId="10" fillId="0" fontId="10" numFmtId="0" xfId="0" applyAlignment="1" applyBorder="1" applyFont="1">
      <alignment horizontal="center" vertical="bottom"/>
    </xf>
    <xf borderId="10" fillId="0" fontId="13" numFmtId="0" xfId="0" applyAlignment="1" applyBorder="1" applyFont="1">
      <alignment horizontal="center" vertical="bottom"/>
    </xf>
    <xf borderId="10" fillId="0" fontId="10" numFmtId="0" xfId="0" applyAlignment="1" applyBorder="1" applyFont="1">
      <alignment horizontal="center" shrinkToFit="0" wrapText="0"/>
    </xf>
    <xf borderId="0" fillId="0" fontId="22" numFmtId="0" xfId="0" applyAlignment="1" applyFont="1">
      <alignment horizontal="right" shrinkToFit="0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0" numFmtId="0" xfId="0" applyAlignment="1" applyFont="1">
      <alignment horizontal="center" shrinkToFit="0" wrapText="0"/>
    </xf>
    <xf borderId="11" fillId="0" fontId="20" numFmtId="0" xfId="0" applyAlignment="1" applyBorder="1" applyFont="1">
      <alignment vertical="bottom"/>
    </xf>
    <xf borderId="12" fillId="0" fontId="30" numFmtId="0" xfId="0" applyBorder="1" applyFont="1"/>
    <xf borderId="2" fillId="0" fontId="30" numFmtId="0" xfId="0" applyBorder="1" applyFont="1"/>
    <xf borderId="11" fillId="0" fontId="31" numFmtId="0" xfId="0" applyAlignment="1" applyBorder="1" applyFont="1">
      <alignment readingOrder="0" vertical="bottom"/>
    </xf>
    <xf borderId="1" fillId="0" fontId="32" numFmtId="0" xfId="0" applyAlignment="1" applyBorder="1" applyFont="1">
      <alignment vertical="bottom"/>
    </xf>
    <xf borderId="3" fillId="0" fontId="33" numFmtId="0" xfId="0" applyAlignment="1" applyBorder="1" applyFont="1">
      <alignment readingOrder="0" shrinkToFit="0" vertical="bottom" wrapText="0"/>
    </xf>
    <xf borderId="4" fillId="0" fontId="33" numFmtId="0" xfId="0" applyAlignment="1" applyBorder="1" applyFont="1">
      <alignment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3" fillId="0" fontId="33" numFmtId="0" xfId="0" applyAlignment="1" applyBorder="1" applyFont="1">
      <alignment horizontal="center" readingOrder="0" shrinkToFit="0" vertical="bottom" wrapText="0"/>
    </xf>
    <xf borderId="4" fillId="0" fontId="33" numFmtId="0" xfId="0" applyAlignment="1" applyBorder="1" applyFont="1">
      <alignment horizontal="center" readingOrder="0" shrinkToFit="0" vertical="bottom" wrapText="0"/>
    </xf>
    <xf borderId="1" fillId="0" fontId="33" numFmtId="0" xfId="0" applyAlignment="1" applyBorder="1" applyFont="1">
      <alignment horizontal="center" readingOrder="0" shrinkToFit="0" vertical="bottom" wrapText="0"/>
    </xf>
    <xf borderId="3" fillId="0" fontId="34" numFmtId="0" xfId="0" applyAlignment="1" applyBorder="1" applyFont="1">
      <alignment shrinkToFit="0" vertical="bottom" wrapText="0"/>
    </xf>
    <xf borderId="4" fillId="0" fontId="34" numFmtId="0" xfId="0" applyAlignment="1" applyBorder="1" applyFont="1">
      <alignment shrinkToFit="0" vertical="bottom" wrapText="0"/>
    </xf>
    <xf borderId="2" fillId="0" fontId="33" numFmtId="0" xfId="0" applyAlignment="1" applyBorder="1" applyFont="1">
      <alignment horizontal="center" readingOrder="0" shrinkToFit="0" vertical="bottom" wrapText="0"/>
    </xf>
    <xf borderId="4" fillId="0" fontId="35" numFmtId="0" xfId="0" applyAlignment="1" applyBorder="1" applyFont="1">
      <alignment readingOrder="0" shrinkToFit="0" vertical="bottom" wrapText="0"/>
    </xf>
    <xf borderId="4" fillId="0" fontId="35" numFmtId="0" xfId="0" applyAlignment="1" applyBorder="1" applyFont="1">
      <alignment horizontal="center" readingOrder="0" shrinkToFit="0" vertical="bottom" wrapText="0"/>
    </xf>
    <xf borderId="1" fillId="0" fontId="34" numFmtId="0" xfId="0" applyAlignment="1" applyBorder="1" applyFont="1">
      <alignment horizontal="right" readingOrder="0" shrinkToFit="0" vertical="top" wrapText="0"/>
    </xf>
    <xf borderId="3" fillId="0" fontId="34" numFmtId="0" xfId="0" applyAlignment="1" applyBorder="1" applyFont="1">
      <alignment horizontal="right" readingOrder="0" shrinkToFit="0" vertical="bottom" wrapText="0"/>
    </xf>
    <xf borderId="4" fillId="0" fontId="34" numFmtId="0" xfId="0" applyAlignment="1" applyBorder="1" applyFont="1">
      <alignment readingOrder="0" shrinkToFit="0" vertical="bottom" wrapText="0"/>
    </xf>
    <xf borderId="4" fillId="0" fontId="34" numFmtId="0" xfId="0" applyAlignment="1" applyBorder="1" applyFont="1">
      <alignment horizontal="center" readingOrder="0" shrinkToFit="0" vertical="bottom" wrapText="0"/>
    </xf>
    <xf borderId="4" fillId="0" fontId="36" numFmtId="0" xfId="0" applyAlignment="1" applyBorder="1" applyFont="1">
      <alignment horizontal="center" readingOrder="0" shrinkToFit="0" vertical="top" wrapText="0"/>
    </xf>
    <xf borderId="11" fillId="0" fontId="31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center" vertical="bottom"/>
    </xf>
    <xf borderId="1" fillId="0" fontId="32" numFmtId="0" xfId="0" applyAlignment="1" applyBorder="1" applyFont="1">
      <alignment horizontal="right" vertical="bottom"/>
    </xf>
    <xf borderId="1" fillId="0" fontId="24" numFmtId="0" xfId="0" applyAlignment="1" applyBorder="1" applyFont="1">
      <alignment vertical="bottom"/>
    </xf>
    <xf borderId="1" fillId="0" fontId="12" numFmtId="0" xfId="0" applyAlignment="1" applyBorder="1" applyFont="1">
      <alignment horizontal="right" readingOrder="0" vertical="bottom"/>
    </xf>
    <xf borderId="1" fillId="0" fontId="1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5.88"/>
    <col customWidth="1" min="3" max="3" width="19.25"/>
    <col customWidth="1" min="4" max="4" width="11.0"/>
    <col customWidth="1" min="5" max="5" width="10.0"/>
    <col customWidth="1" min="6" max="6" width="10.13"/>
    <col customWidth="1" min="13" max="13" width="7.25"/>
    <col customWidth="1" min="14" max="14" width="4.25"/>
    <col customWidth="1" min="15" max="15" width="4.13"/>
    <col customWidth="1" min="16" max="16" width="4.38"/>
  </cols>
  <sheetData>
    <row r="1" ht="15.75" customHeight="1">
      <c r="A1" s="1"/>
      <c r="B1" s="2" t="s">
        <v>0</v>
      </c>
      <c r="M1" s="3"/>
      <c r="N1" s="4"/>
      <c r="O1" s="4"/>
      <c r="P1" s="4"/>
      <c r="Q1" s="4"/>
    </row>
    <row r="2" ht="15.75" customHeight="1">
      <c r="A2" s="5"/>
      <c r="B2" s="6" t="s">
        <v>1</v>
      </c>
      <c r="L2" s="7" t="s">
        <v>2</v>
      </c>
      <c r="N2" s="4"/>
      <c r="O2" s="4"/>
      <c r="P2" s="4"/>
      <c r="Q2" s="8"/>
    </row>
    <row r="3" ht="15.75" customHeight="1">
      <c r="A3" s="9" t="s">
        <v>3</v>
      </c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1" t="s">
        <v>10</v>
      </c>
      <c r="I3" s="12" t="s">
        <v>11</v>
      </c>
      <c r="J3" s="12" t="s">
        <v>12</v>
      </c>
      <c r="K3" s="11" t="s">
        <v>13</v>
      </c>
      <c r="L3" s="12" t="s">
        <v>14</v>
      </c>
      <c r="M3" s="11" t="s">
        <v>15</v>
      </c>
      <c r="N3" s="4"/>
      <c r="O3" s="4"/>
      <c r="P3" s="4"/>
      <c r="Q3" s="4"/>
    </row>
    <row r="4" ht="15.75" customHeight="1">
      <c r="A4" s="13"/>
      <c r="B4" s="13"/>
      <c r="C4" s="14" t="s">
        <v>16</v>
      </c>
      <c r="D4" s="15">
        <v>25.0</v>
      </c>
      <c r="E4" s="15">
        <v>50.0</v>
      </c>
      <c r="F4" s="15">
        <v>25.0</v>
      </c>
      <c r="G4" s="15">
        <v>50.0</v>
      </c>
      <c r="H4" s="15">
        <v>25.0</v>
      </c>
      <c r="I4" s="15">
        <v>50.0</v>
      </c>
      <c r="J4" s="15">
        <v>25.0</v>
      </c>
      <c r="K4" s="15">
        <v>25.0</v>
      </c>
      <c r="L4" s="15">
        <v>275.0</v>
      </c>
      <c r="M4" s="16"/>
      <c r="N4" s="4"/>
      <c r="O4" s="4"/>
      <c r="P4" s="4"/>
      <c r="Q4" s="4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9"/>
      <c r="N5" s="4"/>
      <c r="O5" s="4"/>
      <c r="P5" s="4"/>
      <c r="Q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0"/>
      <c r="Q6" s="4"/>
    </row>
    <row r="7" ht="15.75" customHeight="1">
      <c r="A7" s="21">
        <v>1.0</v>
      </c>
      <c r="B7" s="21">
        <v>1.0</v>
      </c>
      <c r="C7" s="22" t="s">
        <v>19</v>
      </c>
      <c r="D7" s="23">
        <v>22.0</v>
      </c>
      <c r="E7" s="23">
        <v>28.0</v>
      </c>
      <c r="F7" s="23">
        <v>21.0</v>
      </c>
      <c r="G7" s="23">
        <v>17.0</v>
      </c>
      <c r="H7" s="24">
        <v>22.0</v>
      </c>
      <c r="I7" s="24">
        <v>23.0</v>
      </c>
      <c r="J7" s="24">
        <v>21.0</v>
      </c>
      <c r="K7" s="24">
        <v>22.0</v>
      </c>
      <c r="L7" s="25">
        <f t="shared" ref="L7:L39" si="1">SUM(D7:K7)</f>
        <v>176</v>
      </c>
      <c r="M7" s="23">
        <v>24.0</v>
      </c>
      <c r="N7" s="4"/>
      <c r="O7" s="4"/>
      <c r="P7" s="4"/>
      <c r="Q7" s="4"/>
    </row>
    <row r="8" ht="15.75" customHeight="1">
      <c r="A8" s="21">
        <v>2.0</v>
      </c>
      <c r="B8" s="21">
        <v>2.0</v>
      </c>
      <c r="C8" s="26" t="s">
        <v>20</v>
      </c>
      <c r="D8" s="23">
        <v>23.0</v>
      </c>
      <c r="E8" s="23">
        <v>38.0</v>
      </c>
      <c r="F8" s="23">
        <v>23.0</v>
      </c>
      <c r="G8" s="23">
        <v>38.0</v>
      </c>
      <c r="H8" s="24">
        <v>23.0</v>
      </c>
      <c r="I8" s="24">
        <v>26.0</v>
      </c>
      <c r="J8" s="24">
        <v>23.0</v>
      </c>
      <c r="K8" s="24">
        <v>23.0</v>
      </c>
      <c r="L8" s="25">
        <f t="shared" si="1"/>
        <v>217</v>
      </c>
      <c r="M8" s="23">
        <v>34.0</v>
      </c>
      <c r="N8" s="4"/>
      <c r="O8" s="4"/>
      <c r="P8" s="4"/>
      <c r="Q8" s="4"/>
    </row>
    <row r="9" ht="15.75" customHeight="1">
      <c r="A9" s="21">
        <v>3.0</v>
      </c>
      <c r="B9" s="21">
        <v>3.0</v>
      </c>
      <c r="C9" s="27" t="s">
        <v>21</v>
      </c>
      <c r="D9" s="25"/>
      <c r="E9" s="28"/>
      <c r="F9" s="25"/>
      <c r="G9" s="25"/>
      <c r="H9" s="25"/>
      <c r="I9" s="24"/>
      <c r="J9" s="25"/>
      <c r="K9" s="25"/>
      <c r="L9" s="25">
        <f t="shared" si="1"/>
        <v>0</v>
      </c>
      <c r="M9" s="25"/>
      <c r="N9" s="4"/>
      <c r="O9" s="4"/>
      <c r="P9" s="4"/>
      <c r="Q9" s="4"/>
    </row>
    <row r="10" ht="15.75" customHeight="1">
      <c r="A10" s="21">
        <v>4.0</v>
      </c>
      <c r="B10" s="21">
        <v>4.0</v>
      </c>
      <c r="C10" s="27" t="s">
        <v>22</v>
      </c>
      <c r="D10" s="23">
        <v>25.0</v>
      </c>
      <c r="E10" s="23">
        <v>50.0</v>
      </c>
      <c r="F10" s="23">
        <v>24.0</v>
      </c>
      <c r="G10" s="23">
        <v>50.0</v>
      </c>
      <c r="H10" s="24">
        <v>25.0</v>
      </c>
      <c r="I10" s="24">
        <v>48.0</v>
      </c>
      <c r="J10" s="24">
        <v>24.0</v>
      </c>
      <c r="K10" s="24">
        <v>23.0</v>
      </c>
      <c r="L10" s="25">
        <f t="shared" si="1"/>
        <v>269</v>
      </c>
      <c r="M10" s="23">
        <v>37.0</v>
      </c>
      <c r="N10" s="4"/>
      <c r="O10" s="4"/>
      <c r="P10" s="4"/>
      <c r="Q10" s="4"/>
    </row>
    <row r="11" ht="15.75" customHeight="1">
      <c r="A11" s="21">
        <v>5.0</v>
      </c>
      <c r="B11" s="21">
        <v>5.0</v>
      </c>
      <c r="C11" s="27" t="s">
        <v>23</v>
      </c>
      <c r="D11" s="23">
        <v>24.0</v>
      </c>
      <c r="E11" s="23">
        <v>48.0</v>
      </c>
      <c r="F11" s="23">
        <v>24.0</v>
      </c>
      <c r="G11" s="23">
        <v>49.0</v>
      </c>
      <c r="H11" s="24">
        <v>24.0</v>
      </c>
      <c r="I11" s="24">
        <v>46.5</v>
      </c>
      <c r="J11" s="24">
        <v>24.0</v>
      </c>
      <c r="K11" s="24">
        <v>24.0</v>
      </c>
      <c r="L11" s="25">
        <f t="shared" si="1"/>
        <v>263.5</v>
      </c>
      <c r="M11" s="23">
        <v>42.0</v>
      </c>
      <c r="N11" s="4"/>
      <c r="O11" s="4"/>
      <c r="P11" s="4"/>
      <c r="Q11" s="4"/>
    </row>
    <row r="12" ht="15.75" customHeight="1">
      <c r="A12" s="21">
        <v>6.0</v>
      </c>
      <c r="B12" s="21">
        <v>6.0</v>
      </c>
      <c r="C12" s="27" t="s">
        <v>24</v>
      </c>
      <c r="D12" s="23">
        <v>21.0</v>
      </c>
      <c r="E12" s="24">
        <v>32.0</v>
      </c>
      <c r="F12" s="23">
        <v>21.0</v>
      </c>
      <c r="G12" s="23">
        <v>25.0</v>
      </c>
      <c r="H12" s="23">
        <v>22.0</v>
      </c>
      <c r="I12" s="24">
        <v>23.0</v>
      </c>
      <c r="J12" s="23">
        <v>22.0</v>
      </c>
      <c r="K12" s="23">
        <v>23.0</v>
      </c>
      <c r="L12" s="25">
        <f t="shared" si="1"/>
        <v>189</v>
      </c>
      <c r="M12" s="23">
        <v>30.0</v>
      </c>
      <c r="N12" s="4"/>
      <c r="O12" s="4"/>
      <c r="P12" s="4"/>
      <c r="Q12" s="4"/>
    </row>
    <row r="13" ht="15.75" customHeight="1">
      <c r="A13" s="21">
        <v>7.0</v>
      </c>
      <c r="B13" s="21">
        <v>7.0</v>
      </c>
      <c r="C13" s="22" t="s">
        <v>25</v>
      </c>
      <c r="D13" s="24">
        <v>20.0</v>
      </c>
      <c r="E13" s="24">
        <v>38.0</v>
      </c>
      <c r="F13" s="24">
        <v>21.0</v>
      </c>
      <c r="G13" s="24">
        <v>28.0</v>
      </c>
      <c r="H13" s="24">
        <v>22.0</v>
      </c>
      <c r="I13" s="24">
        <v>22.0</v>
      </c>
      <c r="J13" s="23">
        <v>21.0</v>
      </c>
      <c r="K13" s="23">
        <v>23.0</v>
      </c>
      <c r="L13" s="25">
        <f t="shared" si="1"/>
        <v>195</v>
      </c>
      <c r="M13" s="23">
        <v>39.0</v>
      </c>
      <c r="N13" s="4"/>
      <c r="O13" s="4"/>
      <c r="P13" s="4"/>
      <c r="Q13" s="4"/>
    </row>
    <row r="14" ht="15.75" customHeight="1">
      <c r="A14" s="21">
        <v>8.0</v>
      </c>
      <c r="B14" s="21">
        <v>8.0</v>
      </c>
      <c r="C14" s="22" t="s">
        <v>26</v>
      </c>
      <c r="D14" s="23">
        <v>22.0</v>
      </c>
      <c r="E14" s="23">
        <v>44.0</v>
      </c>
      <c r="F14" s="23">
        <v>21.0</v>
      </c>
      <c r="G14" s="23">
        <v>36.0</v>
      </c>
      <c r="H14" s="23">
        <v>24.0</v>
      </c>
      <c r="I14" s="24">
        <v>30.0</v>
      </c>
      <c r="J14" s="23">
        <v>23.0</v>
      </c>
      <c r="K14" s="23">
        <v>23.0</v>
      </c>
      <c r="L14" s="25">
        <f t="shared" si="1"/>
        <v>223</v>
      </c>
      <c r="M14" s="23">
        <v>44.0</v>
      </c>
      <c r="N14" s="4"/>
      <c r="O14" s="4"/>
      <c r="P14" s="4"/>
      <c r="Q14" s="4"/>
    </row>
    <row r="15" ht="15.75" customHeight="1">
      <c r="A15" s="21">
        <v>9.0</v>
      </c>
      <c r="B15" s="21">
        <v>9.0</v>
      </c>
      <c r="C15" s="27" t="s">
        <v>27</v>
      </c>
      <c r="D15" s="24">
        <v>24.0</v>
      </c>
      <c r="E15" s="24">
        <v>49.0</v>
      </c>
      <c r="F15" s="24">
        <v>25.0</v>
      </c>
      <c r="G15" s="24">
        <v>50.0</v>
      </c>
      <c r="H15" s="24">
        <v>25.0</v>
      </c>
      <c r="I15" s="24">
        <v>50.0</v>
      </c>
      <c r="J15" s="24">
        <v>25.0</v>
      </c>
      <c r="K15" s="24">
        <v>25.0</v>
      </c>
      <c r="L15" s="25">
        <f t="shared" si="1"/>
        <v>273</v>
      </c>
      <c r="M15" s="23">
        <v>45.0</v>
      </c>
      <c r="N15" s="4"/>
      <c r="O15" s="4"/>
      <c r="P15" s="4"/>
      <c r="Q15" s="4"/>
    </row>
    <row r="16" ht="15.75" customHeight="1">
      <c r="A16" s="21">
        <v>10.0</v>
      </c>
      <c r="B16" s="21">
        <v>10.0</v>
      </c>
      <c r="C16" s="27" t="s">
        <v>28</v>
      </c>
      <c r="D16" s="23"/>
      <c r="E16" s="25"/>
      <c r="F16" s="23"/>
      <c r="G16" s="25"/>
      <c r="H16" s="25"/>
      <c r="I16" s="25"/>
      <c r="J16" s="23"/>
      <c r="K16" s="25"/>
      <c r="L16" s="25">
        <f t="shared" si="1"/>
        <v>0</v>
      </c>
      <c r="M16" s="23"/>
      <c r="N16" s="4"/>
      <c r="O16" s="4"/>
      <c r="P16" s="4"/>
      <c r="Q16" s="4"/>
    </row>
    <row r="17" ht="15.75" customHeight="1">
      <c r="A17" s="21">
        <v>11.0</v>
      </c>
      <c r="B17" s="21">
        <v>11.0</v>
      </c>
      <c r="C17" s="22" t="s">
        <v>29</v>
      </c>
      <c r="D17" s="24">
        <v>21.0</v>
      </c>
      <c r="E17" s="24">
        <v>30.0</v>
      </c>
      <c r="F17" s="24">
        <v>21.0</v>
      </c>
      <c r="G17" s="24">
        <v>26.0</v>
      </c>
      <c r="H17" s="24">
        <v>22.0</v>
      </c>
      <c r="I17" s="24">
        <v>23.0</v>
      </c>
      <c r="J17" s="24">
        <v>22.0</v>
      </c>
      <c r="K17" s="24">
        <v>22.0</v>
      </c>
      <c r="L17" s="25">
        <f t="shared" si="1"/>
        <v>187</v>
      </c>
      <c r="M17" s="23">
        <v>31.0</v>
      </c>
      <c r="N17" s="4"/>
      <c r="O17" s="4"/>
      <c r="P17" s="4"/>
      <c r="Q17" s="4"/>
    </row>
    <row r="18" ht="15.75" customHeight="1">
      <c r="A18" s="21">
        <v>12.0</v>
      </c>
      <c r="B18" s="21">
        <v>12.0</v>
      </c>
      <c r="C18" s="22" t="s">
        <v>30</v>
      </c>
      <c r="D18" s="23">
        <v>24.0</v>
      </c>
      <c r="E18" s="23">
        <v>49.0</v>
      </c>
      <c r="F18" s="23">
        <v>25.0</v>
      </c>
      <c r="G18" s="23">
        <v>50.0</v>
      </c>
      <c r="H18" s="24">
        <v>24.0</v>
      </c>
      <c r="I18" s="24">
        <v>49.0</v>
      </c>
      <c r="J18" s="24">
        <v>25.0</v>
      </c>
      <c r="K18" s="24">
        <v>24.0</v>
      </c>
      <c r="L18" s="25">
        <f t="shared" si="1"/>
        <v>270</v>
      </c>
      <c r="M18" s="23">
        <v>52.0</v>
      </c>
      <c r="N18" s="4"/>
      <c r="O18" s="4"/>
      <c r="P18" s="4"/>
      <c r="Q18" s="4"/>
    </row>
    <row r="19" ht="15.75" customHeight="1">
      <c r="A19" s="21">
        <v>13.0</v>
      </c>
      <c r="B19" s="21">
        <v>13.0</v>
      </c>
      <c r="C19" s="22" t="s">
        <v>31</v>
      </c>
      <c r="D19" s="24">
        <v>23.0</v>
      </c>
      <c r="E19" s="24">
        <v>18.0</v>
      </c>
      <c r="F19" s="24">
        <v>22.0</v>
      </c>
      <c r="G19" s="24">
        <v>15.0</v>
      </c>
      <c r="H19" s="24">
        <v>23.0</v>
      </c>
      <c r="I19" s="24">
        <v>16.0</v>
      </c>
      <c r="J19" s="24">
        <v>23.0</v>
      </c>
      <c r="K19" s="24">
        <v>22.0</v>
      </c>
      <c r="L19" s="25">
        <f t="shared" si="1"/>
        <v>162</v>
      </c>
      <c r="M19" s="23">
        <v>45.0</v>
      </c>
      <c r="N19" s="4"/>
      <c r="O19" s="4"/>
      <c r="P19" s="4"/>
      <c r="Q19" s="4"/>
    </row>
    <row r="20" ht="15.75" customHeight="1">
      <c r="A20" s="21">
        <v>14.0</v>
      </c>
      <c r="B20" s="21">
        <v>14.0</v>
      </c>
      <c r="C20" s="22" t="s">
        <v>32</v>
      </c>
      <c r="D20" s="24">
        <v>22.0</v>
      </c>
      <c r="E20" s="24">
        <v>50.0</v>
      </c>
      <c r="F20" s="24">
        <v>22.0</v>
      </c>
      <c r="G20" s="24">
        <v>32.0</v>
      </c>
      <c r="H20" s="24">
        <v>22.0</v>
      </c>
      <c r="I20" s="24">
        <v>16.0</v>
      </c>
      <c r="J20" s="24">
        <v>21.0</v>
      </c>
      <c r="K20" s="24">
        <v>22.0</v>
      </c>
      <c r="L20" s="25">
        <f t="shared" si="1"/>
        <v>207</v>
      </c>
      <c r="M20" s="23">
        <v>28.0</v>
      </c>
      <c r="N20" s="4"/>
      <c r="O20" s="4"/>
      <c r="P20" s="4"/>
      <c r="Q20" s="4"/>
    </row>
    <row r="21" ht="15.75" customHeight="1">
      <c r="A21" s="21">
        <v>15.0</v>
      </c>
      <c r="B21" s="21">
        <v>15.0</v>
      </c>
      <c r="C21" s="22" t="s">
        <v>33</v>
      </c>
      <c r="D21" s="24">
        <v>25.0</v>
      </c>
      <c r="E21" s="24">
        <v>50.0</v>
      </c>
      <c r="F21" s="24">
        <v>21.0</v>
      </c>
      <c r="G21" s="24">
        <v>50.0</v>
      </c>
      <c r="H21" s="24">
        <v>25.0</v>
      </c>
      <c r="I21" s="24">
        <v>49.5</v>
      </c>
      <c r="J21" s="24">
        <v>25.0</v>
      </c>
      <c r="K21" s="24">
        <v>23.0</v>
      </c>
      <c r="L21" s="25">
        <f t="shared" si="1"/>
        <v>268.5</v>
      </c>
      <c r="M21" s="23">
        <v>53.0</v>
      </c>
      <c r="N21" s="4"/>
      <c r="O21" s="4"/>
      <c r="P21" s="4"/>
      <c r="Q21" s="4"/>
    </row>
    <row r="22" ht="15.75" customHeight="1">
      <c r="A22" s="21">
        <v>16.0</v>
      </c>
      <c r="B22" s="21">
        <v>16.0</v>
      </c>
      <c r="C22" s="22" t="s">
        <v>34</v>
      </c>
      <c r="D22" s="23">
        <v>25.0</v>
      </c>
      <c r="E22" s="23">
        <v>50.0</v>
      </c>
      <c r="F22" s="23">
        <v>25.0</v>
      </c>
      <c r="G22" s="23">
        <v>50.0</v>
      </c>
      <c r="H22" s="23">
        <v>25.0</v>
      </c>
      <c r="I22" s="24">
        <v>49.5</v>
      </c>
      <c r="J22" s="23">
        <v>25.0</v>
      </c>
      <c r="K22" s="23">
        <v>25.0</v>
      </c>
      <c r="L22" s="25">
        <f t="shared" si="1"/>
        <v>274.5</v>
      </c>
      <c r="M22" s="23">
        <v>42.0</v>
      </c>
      <c r="N22" s="4"/>
      <c r="O22" s="4"/>
      <c r="P22" s="4"/>
      <c r="Q22" s="4"/>
    </row>
    <row r="23" ht="15.75" customHeight="1">
      <c r="A23" s="21">
        <v>17.0</v>
      </c>
      <c r="B23" s="21">
        <v>17.0</v>
      </c>
      <c r="C23" s="22" t="s">
        <v>35</v>
      </c>
      <c r="D23" s="23">
        <v>22.0</v>
      </c>
      <c r="E23" s="23">
        <v>43.0</v>
      </c>
      <c r="F23" s="23">
        <v>25.0</v>
      </c>
      <c r="G23" s="23">
        <v>27.0</v>
      </c>
      <c r="H23" s="23">
        <v>23.0</v>
      </c>
      <c r="I23" s="24">
        <v>22.0</v>
      </c>
      <c r="J23" s="23">
        <v>23.0</v>
      </c>
      <c r="K23" s="23">
        <v>22.0</v>
      </c>
      <c r="L23" s="25">
        <f t="shared" si="1"/>
        <v>207</v>
      </c>
      <c r="M23" s="23">
        <v>50.0</v>
      </c>
      <c r="N23" s="4"/>
      <c r="O23" s="4"/>
      <c r="P23" s="4"/>
      <c r="Q23" s="4"/>
    </row>
    <row r="24" ht="15.75" customHeight="1">
      <c r="A24" s="21">
        <v>18.0</v>
      </c>
      <c r="B24" s="21">
        <v>18.0</v>
      </c>
      <c r="C24" s="22" t="s">
        <v>36</v>
      </c>
      <c r="D24" s="23">
        <v>25.0</v>
      </c>
      <c r="E24" s="23">
        <v>48.0</v>
      </c>
      <c r="F24" s="23">
        <v>23.0</v>
      </c>
      <c r="G24" s="23">
        <v>50.0</v>
      </c>
      <c r="H24" s="24">
        <v>25.0</v>
      </c>
      <c r="I24" s="24">
        <v>50.0</v>
      </c>
      <c r="J24" s="24">
        <v>25.0</v>
      </c>
      <c r="K24" s="24">
        <v>23.0</v>
      </c>
      <c r="L24" s="25">
        <f t="shared" si="1"/>
        <v>269</v>
      </c>
      <c r="M24" s="23">
        <v>51.0</v>
      </c>
      <c r="N24" s="4"/>
      <c r="O24" s="4"/>
      <c r="P24" s="4"/>
      <c r="Q24" s="4"/>
    </row>
    <row r="25" ht="15.75" customHeight="1">
      <c r="A25" s="21">
        <v>19.0</v>
      </c>
      <c r="B25" s="21">
        <v>19.0</v>
      </c>
      <c r="C25" s="26" t="s">
        <v>37</v>
      </c>
      <c r="D25" s="24">
        <v>23.0</v>
      </c>
      <c r="E25" s="24">
        <v>48.0</v>
      </c>
      <c r="F25" s="24">
        <v>25.0</v>
      </c>
      <c r="G25" s="24">
        <v>50.0</v>
      </c>
      <c r="H25" s="24">
        <v>25.0</v>
      </c>
      <c r="I25" s="24">
        <v>49.0</v>
      </c>
      <c r="J25" s="24">
        <v>25.0</v>
      </c>
      <c r="K25" s="24">
        <v>24.0</v>
      </c>
      <c r="L25" s="25">
        <f t="shared" si="1"/>
        <v>269</v>
      </c>
      <c r="M25" s="23">
        <v>53.0</v>
      </c>
      <c r="N25" s="4"/>
      <c r="O25" s="4"/>
      <c r="P25" s="4"/>
      <c r="Q25" s="4"/>
    </row>
    <row r="26" ht="15.75" customHeight="1">
      <c r="A26" s="21">
        <v>20.0</v>
      </c>
      <c r="B26" s="21">
        <v>20.0</v>
      </c>
      <c r="C26" s="22" t="s">
        <v>38</v>
      </c>
      <c r="D26" s="24">
        <v>24.0</v>
      </c>
      <c r="E26" s="23">
        <v>46.0</v>
      </c>
      <c r="F26" s="23">
        <v>24.0</v>
      </c>
      <c r="G26" s="23">
        <v>50.0</v>
      </c>
      <c r="H26" s="24">
        <v>28.0</v>
      </c>
      <c r="I26" s="24">
        <v>50.0</v>
      </c>
      <c r="J26" s="24"/>
      <c r="K26" s="28"/>
      <c r="L26" s="25">
        <f t="shared" si="1"/>
        <v>222</v>
      </c>
      <c r="M26" s="23">
        <v>48.0</v>
      </c>
      <c r="N26" s="4"/>
      <c r="O26" s="4"/>
      <c r="P26" s="4"/>
      <c r="Q26" s="4"/>
    </row>
    <row r="27" ht="15.75" customHeight="1">
      <c r="A27" s="21">
        <v>21.0</v>
      </c>
      <c r="B27" s="21">
        <v>21.0</v>
      </c>
      <c r="C27" s="27" t="s">
        <v>39</v>
      </c>
      <c r="D27" s="23">
        <v>23.0</v>
      </c>
      <c r="E27" s="23">
        <v>44.0</v>
      </c>
      <c r="F27" s="23">
        <v>24.0</v>
      </c>
      <c r="G27" s="23">
        <v>49.0</v>
      </c>
      <c r="H27" s="23">
        <v>25.0</v>
      </c>
      <c r="I27" s="24">
        <v>49.0</v>
      </c>
      <c r="J27" s="23">
        <v>25.0</v>
      </c>
      <c r="K27" s="23">
        <v>23.0</v>
      </c>
      <c r="L27" s="25">
        <f t="shared" si="1"/>
        <v>262</v>
      </c>
      <c r="M27" s="23">
        <v>49.0</v>
      </c>
      <c r="N27" s="4"/>
      <c r="O27" s="4"/>
      <c r="P27" s="4"/>
      <c r="Q27" s="4"/>
    </row>
    <row r="28" ht="15.75" customHeight="1">
      <c r="A28" s="21">
        <v>22.0</v>
      </c>
      <c r="B28" s="21">
        <v>22.0</v>
      </c>
      <c r="C28" s="27" t="s">
        <v>40</v>
      </c>
      <c r="D28" s="25"/>
      <c r="E28" s="25"/>
      <c r="F28" s="23"/>
      <c r="G28" s="25"/>
      <c r="H28" s="25"/>
      <c r="I28" s="28"/>
      <c r="J28" s="25"/>
      <c r="K28" s="25"/>
      <c r="L28" s="25">
        <f t="shared" si="1"/>
        <v>0</v>
      </c>
      <c r="M28" s="25"/>
      <c r="N28" s="4"/>
      <c r="O28" s="4"/>
      <c r="P28" s="4"/>
      <c r="Q28" s="4"/>
    </row>
    <row r="29" ht="15.75" customHeight="1">
      <c r="A29" s="21">
        <v>23.0</v>
      </c>
      <c r="B29" s="21">
        <v>23.0</v>
      </c>
      <c r="C29" s="26" t="s">
        <v>41</v>
      </c>
      <c r="D29" s="23">
        <v>23.0</v>
      </c>
      <c r="E29" s="23">
        <v>45.0</v>
      </c>
      <c r="F29" s="23">
        <v>23.0</v>
      </c>
      <c r="G29" s="23">
        <v>35.0</v>
      </c>
      <c r="H29" s="23">
        <v>23.0</v>
      </c>
      <c r="I29" s="24">
        <v>32.0</v>
      </c>
      <c r="J29" s="23">
        <v>24.0</v>
      </c>
      <c r="K29" s="23">
        <v>23.0</v>
      </c>
      <c r="L29" s="25">
        <f t="shared" si="1"/>
        <v>228</v>
      </c>
      <c r="M29" s="23">
        <v>53.0</v>
      </c>
      <c r="N29" s="4"/>
      <c r="O29" s="4"/>
      <c r="P29" s="4"/>
      <c r="Q29" s="4"/>
    </row>
    <row r="30" ht="15.75" customHeight="1">
      <c r="A30" s="21">
        <v>24.0</v>
      </c>
      <c r="B30" s="21">
        <v>24.0</v>
      </c>
      <c r="C30" s="22" t="s">
        <v>42</v>
      </c>
      <c r="D30" s="23">
        <v>21.0</v>
      </c>
      <c r="E30" s="23">
        <v>37.0</v>
      </c>
      <c r="F30" s="23">
        <v>23.0</v>
      </c>
      <c r="G30" s="23">
        <v>29.0</v>
      </c>
      <c r="H30" s="24">
        <v>23.0</v>
      </c>
      <c r="I30" s="28"/>
      <c r="J30" s="28"/>
      <c r="K30" s="28"/>
      <c r="L30" s="25">
        <f t="shared" si="1"/>
        <v>133</v>
      </c>
      <c r="M30" s="25"/>
      <c r="N30" s="4"/>
      <c r="O30" s="4"/>
      <c r="P30" s="4"/>
      <c r="Q30" s="4"/>
    </row>
    <row r="31" ht="15.75" customHeight="1">
      <c r="A31" s="21">
        <v>25.0</v>
      </c>
      <c r="B31" s="21">
        <v>25.0</v>
      </c>
      <c r="C31" s="27" t="s">
        <v>43</v>
      </c>
      <c r="D31" s="23">
        <v>25.0</v>
      </c>
      <c r="E31" s="23">
        <v>50.0</v>
      </c>
      <c r="F31" s="23">
        <v>25.0</v>
      </c>
      <c r="G31" s="23">
        <v>50.0</v>
      </c>
      <c r="H31" s="23">
        <v>25.0</v>
      </c>
      <c r="I31" s="24">
        <v>50.0</v>
      </c>
      <c r="J31" s="23">
        <v>25.0</v>
      </c>
      <c r="K31" s="23">
        <v>24.0</v>
      </c>
      <c r="L31" s="25">
        <f t="shared" si="1"/>
        <v>274</v>
      </c>
      <c r="M31" s="23">
        <v>28.0</v>
      </c>
      <c r="N31" s="4"/>
      <c r="O31" s="4"/>
      <c r="P31" s="4"/>
      <c r="Q31" s="4"/>
    </row>
    <row r="32" ht="15.75" customHeight="1">
      <c r="A32" s="21">
        <v>26.0</v>
      </c>
      <c r="B32" s="21">
        <v>26.0</v>
      </c>
      <c r="C32" s="22" t="s">
        <v>44</v>
      </c>
      <c r="D32" s="24">
        <v>20.0</v>
      </c>
      <c r="E32" s="23">
        <v>17.0</v>
      </c>
      <c r="F32" s="24">
        <v>20.0</v>
      </c>
      <c r="G32" s="24">
        <v>19.0</v>
      </c>
      <c r="H32" s="24">
        <v>22.0</v>
      </c>
      <c r="I32" s="28"/>
      <c r="J32" s="24">
        <v>23.0</v>
      </c>
      <c r="K32" s="24">
        <v>23.0</v>
      </c>
      <c r="L32" s="25">
        <f t="shared" si="1"/>
        <v>144</v>
      </c>
      <c r="M32" s="23">
        <v>53.0</v>
      </c>
      <c r="N32" s="4"/>
      <c r="O32" s="4"/>
      <c r="P32" s="4"/>
      <c r="Q32" s="4"/>
    </row>
    <row r="33" ht="15.75" customHeight="1">
      <c r="A33" s="29">
        <v>27.0</v>
      </c>
      <c r="B33" s="29">
        <v>27.0</v>
      </c>
      <c r="C33" s="30" t="s">
        <v>45</v>
      </c>
      <c r="D33" s="23">
        <v>20.0</v>
      </c>
      <c r="E33" s="23">
        <v>31.0</v>
      </c>
      <c r="F33" s="23">
        <v>21.0</v>
      </c>
      <c r="G33" s="23">
        <v>25.0</v>
      </c>
      <c r="H33" s="23">
        <v>22.0</v>
      </c>
      <c r="I33" s="25"/>
      <c r="J33" s="25"/>
      <c r="K33" s="25"/>
      <c r="L33" s="25">
        <f t="shared" si="1"/>
        <v>119</v>
      </c>
      <c r="M33" s="23">
        <v>39.0</v>
      </c>
      <c r="N33" s="4"/>
      <c r="O33" s="4"/>
      <c r="P33" s="4"/>
      <c r="Q33" s="4"/>
    </row>
    <row r="34" ht="15.75" customHeight="1">
      <c r="A34" s="21">
        <v>28.0</v>
      </c>
      <c r="B34" s="21">
        <v>28.0</v>
      </c>
      <c r="C34" s="31" t="s">
        <v>46</v>
      </c>
      <c r="D34" s="32">
        <v>23.0</v>
      </c>
      <c r="E34" s="32">
        <v>46.0</v>
      </c>
      <c r="F34" s="32">
        <v>23.0</v>
      </c>
      <c r="G34" s="32">
        <v>49.0</v>
      </c>
      <c r="H34" s="32">
        <v>23.0</v>
      </c>
      <c r="I34" s="24">
        <v>47.5</v>
      </c>
      <c r="J34" s="23">
        <v>23.0</v>
      </c>
      <c r="K34" s="23">
        <v>23.0</v>
      </c>
      <c r="L34" s="25">
        <f t="shared" si="1"/>
        <v>257.5</v>
      </c>
      <c r="M34" s="23">
        <v>39.0</v>
      </c>
      <c r="N34" s="4"/>
      <c r="O34" s="4"/>
      <c r="P34" s="4"/>
      <c r="Q34" s="4"/>
    </row>
    <row r="35" ht="15.75" customHeight="1">
      <c r="A35" s="21">
        <v>29.0</v>
      </c>
      <c r="B35" s="21">
        <v>29.0</v>
      </c>
      <c r="C35" s="31" t="s">
        <v>47</v>
      </c>
      <c r="D35" s="32">
        <v>22.0</v>
      </c>
      <c r="E35" s="32">
        <v>37.0</v>
      </c>
      <c r="F35" s="32">
        <v>21.0</v>
      </c>
      <c r="G35" s="32">
        <v>27.0</v>
      </c>
      <c r="H35" s="32">
        <v>22.0</v>
      </c>
      <c r="I35" s="24">
        <v>30.0</v>
      </c>
      <c r="J35" s="24">
        <v>23.0</v>
      </c>
      <c r="K35" s="24">
        <v>24.0</v>
      </c>
      <c r="L35" s="25">
        <f t="shared" si="1"/>
        <v>206</v>
      </c>
      <c r="M35" s="23">
        <v>46.0</v>
      </c>
      <c r="N35" s="4"/>
      <c r="O35" s="4"/>
      <c r="P35" s="4"/>
      <c r="Q35" s="4"/>
    </row>
    <row r="36" ht="15.75" customHeight="1">
      <c r="A36" s="21">
        <v>30.0</v>
      </c>
      <c r="B36" s="21">
        <v>30.0</v>
      </c>
      <c r="C36" s="31" t="s">
        <v>48</v>
      </c>
      <c r="D36" s="32">
        <v>20.0</v>
      </c>
      <c r="E36" s="32">
        <v>32.0</v>
      </c>
      <c r="F36" s="32">
        <v>20.0</v>
      </c>
      <c r="G36" s="32">
        <v>45.0</v>
      </c>
      <c r="H36" s="32">
        <v>20.0</v>
      </c>
      <c r="I36" s="23">
        <v>27.0</v>
      </c>
      <c r="J36" s="24">
        <v>20.0</v>
      </c>
      <c r="K36" s="24">
        <v>23.0</v>
      </c>
      <c r="L36" s="25">
        <f t="shared" si="1"/>
        <v>207</v>
      </c>
      <c r="M36" s="23">
        <v>48.0</v>
      </c>
      <c r="N36" s="4"/>
      <c r="O36" s="4"/>
      <c r="P36" s="4"/>
      <c r="Q36" s="4"/>
    </row>
    <row r="37" ht="15.75" customHeight="1">
      <c r="A37" s="21">
        <v>31.0</v>
      </c>
      <c r="B37" s="21">
        <v>31.0</v>
      </c>
      <c r="C37" s="31" t="s">
        <v>49</v>
      </c>
      <c r="D37" s="32">
        <v>21.0</v>
      </c>
      <c r="E37" s="32">
        <v>18.0</v>
      </c>
      <c r="F37" s="32">
        <v>21.0</v>
      </c>
      <c r="G37" s="32">
        <v>15.0</v>
      </c>
      <c r="H37" s="32">
        <v>20.0</v>
      </c>
      <c r="I37" s="24">
        <v>16.0</v>
      </c>
      <c r="J37" s="23">
        <v>23.0</v>
      </c>
      <c r="K37" s="23">
        <v>24.0</v>
      </c>
      <c r="L37" s="25">
        <f t="shared" si="1"/>
        <v>158</v>
      </c>
      <c r="M37" s="23">
        <v>46.0</v>
      </c>
      <c r="N37" s="4"/>
      <c r="O37" s="4"/>
      <c r="P37" s="4"/>
      <c r="Q37" s="4"/>
    </row>
    <row r="38" ht="15.75" customHeight="1">
      <c r="A38" s="21">
        <v>32.0</v>
      </c>
      <c r="B38" s="21">
        <v>32.0</v>
      </c>
      <c r="C38" s="31" t="s">
        <v>50</v>
      </c>
      <c r="D38" s="32">
        <v>20.0</v>
      </c>
      <c r="E38" s="32">
        <v>18.0</v>
      </c>
      <c r="F38" s="32">
        <v>20.0</v>
      </c>
      <c r="G38" s="32">
        <v>15.0</v>
      </c>
      <c r="H38" s="32">
        <v>21.0</v>
      </c>
      <c r="I38" s="24">
        <v>16.0</v>
      </c>
      <c r="J38" s="24">
        <v>20.0</v>
      </c>
      <c r="K38" s="24">
        <v>24.0</v>
      </c>
      <c r="L38" s="25">
        <f t="shared" si="1"/>
        <v>154</v>
      </c>
      <c r="M38" s="23">
        <v>47.0</v>
      </c>
      <c r="N38" s="4"/>
      <c r="O38" s="4"/>
      <c r="P38" s="4"/>
      <c r="Q38" s="4"/>
    </row>
    <row r="39" ht="15.75" customHeight="1">
      <c r="A39" s="21">
        <v>33.0</v>
      </c>
      <c r="B39" s="21">
        <v>33.0</v>
      </c>
      <c r="C39" s="33" t="s">
        <v>51</v>
      </c>
      <c r="D39" s="23">
        <v>21.0</v>
      </c>
      <c r="E39" s="23">
        <v>17.0</v>
      </c>
      <c r="F39" s="23">
        <v>20.0</v>
      </c>
      <c r="G39" s="23">
        <v>15.0</v>
      </c>
      <c r="H39" s="23">
        <v>20.0</v>
      </c>
      <c r="I39" s="23">
        <v>15.0</v>
      </c>
      <c r="J39" s="23">
        <v>21.0</v>
      </c>
      <c r="K39" s="23">
        <v>21.0</v>
      </c>
      <c r="L39" s="25">
        <f t="shared" si="1"/>
        <v>150</v>
      </c>
      <c r="M39" s="23">
        <v>14.0</v>
      </c>
      <c r="N39" s="4"/>
      <c r="O39" s="4"/>
      <c r="P39" s="4"/>
      <c r="Q39" s="4"/>
    </row>
    <row r="40" ht="15.75" customHeight="1">
      <c r="A40" s="34"/>
      <c r="B40" s="34"/>
      <c r="C40" s="35"/>
      <c r="D40" s="36"/>
      <c r="E40" s="36"/>
      <c r="F40" s="36"/>
      <c r="G40" s="36"/>
      <c r="H40" s="36"/>
      <c r="I40" s="37"/>
      <c r="J40" s="36"/>
      <c r="K40" s="36"/>
      <c r="L40" s="37"/>
      <c r="M40" s="36"/>
      <c r="N40" s="4"/>
      <c r="O40" s="4"/>
      <c r="P40" s="4"/>
      <c r="Q40" s="4"/>
    </row>
    <row r="41" ht="15.75" customHeight="1">
      <c r="A41" s="34"/>
      <c r="B41" s="34"/>
      <c r="C41" s="38"/>
      <c r="D41" s="35"/>
      <c r="E41" s="36"/>
      <c r="F41" s="36"/>
      <c r="G41" s="36"/>
      <c r="H41" s="36"/>
      <c r="I41" s="36"/>
      <c r="K41" s="36"/>
      <c r="L41" s="39"/>
      <c r="M41" s="36"/>
      <c r="N41" s="4"/>
      <c r="O41" s="4"/>
      <c r="P41" s="4"/>
      <c r="Q41" s="4"/>
    </row>
    <row r="42" ht="15.75" customHeight="1">
      <c r="A42" s="34"/>
      <c r="B42" s="34"/>
      <c r="C42" s="40"/>
      <c r="D42" s="35"/>
      <c r="E42" s="36"/>
      <c r="F42" s="36"/>
      <c r="G42" s="36"/>
      <c r="H42" s="36"/>
      <c r="I42" s="41"/>
      <c r="K42" s="41"/>
      <c r="L42" s="39"/>
      <c r="M42" s="36"/>
      <c r="N42" s="4"/>
      <c r="O42" s="4"/>
      <c r="P42" s="4"/>
      <c r="Q42" s="4"/>
    </row>
    <row r="43" ht="15.75" customHeight="1">
      <c r="A43" s="34"/>
      <c r="B43" s="34"/>
      <c r="C43" s="40"/>
      <c r="D43" s="35"/>
      <c r="E43" s="36"/>
      <c r="F43" s="36"/>
      <c r="G43" s="36"/>
      <c r="H43" s="36"/>
      <c r="I43" s="41"/>
      <c r="K43" s="36"/>
      <c r="L43" s="39"/>
      <c r="M43" s="36"/>
      <c r="N43" s="4"/>
      <c r="O43" s="4"/>
      <c r="P43" s="4"/>
      <c r="Q43" s="4"/>
    </row>
    <row r="44" ht="15.75" customHeight="1">
      <c r="A44" s="34"/>
      <c r="B44" s="34"/>
      <c r="C44" s="40"/>
      <c r="D44" s="35"/>
      <c r="E44" s="36"/>
      <c r="F44" s="36"/>
      <c r="G44" s="36"/>
      <c r="H44" s="36"/>
      <c r="I44" s="36"/>
      <c r="K44" s="36"/>
      <c r="L44" s="39"/>
      <c r="M44" s="36"/>
      <c r="N44" s="4"/>
      <c r="O44" s="4"/>
      <c r="P44" s="4"/>
      <c r="Q44" s="4"/>
    </row>
    <row r="45" ht="15.75" customHeight="1">
      <c r="A45" s="34"/>
      <c r="B45" s="34"/>
      <c r="C45" s="40"/>
      <c r="D45" s="35"/>
      <c r="E45" s="36"/>
      <c r="F45" s="36"/>
      <c r="G45" s="36"/>
      <c r="H45" s="36"/>
      <c r="I45" s="41"/>
      <c r="K45" s="36"/>
      <c r="L45" s="39"/>
      <c r="M45" s="36"/>
      <c r="N45" s="4"/>
      <c r="O45" s="4"/>
      <c r="P45" s="4"/>
      <c r="Q45" s="4"/>
    </row>
    <row r="46" ht="15.75" customHeight="1">
      <c r="A46" s="34"/>
      <c r="B46" s="34"/>
      <c r="C46" s="40"/>
      <c r="D46" s="35"/>
      <c r="E46" s="41"/>
      <c r="F46" s="41"/>
      <c r="G46" s="41"/>
      <c r="H46" s="41"/>
      <c r="I46" s="41"/>
      <c r="K46" s="41"/>
      <c r="L46" s="39"/>
      <c r="M46" s="36"/>
      <c r="N46" s="4"/>
      <c r="O46" s="4"/>
      <c r="P46" s="4"/>
      <c r="Q46" s="4"/>
    </row>
    <row r="47" ht="15.75" customHeight="1">
      <c r="A47" s="34"/>
      <c r="B47" s="34"/>
      <c r="C47" s="40"/>
      <c r="D47" s="41"/>
      <c r="E47" s="41"/>
      <c r="F47" s="41"/>
      <c r="G47" s="41"/>
      <c r="H47" s="41"/>
      <c r="I47" s="41"/>
      <c r="J47" s="41"/>
      <c r="K47" s="41"/>
      <c r="L47" s="39"/>
      <c r="M47" s="36"/>
      <c r="N47" s="4"/>
      <c r="O47" s="4"/>
      <c r="P47" s="4"/>
      <c r="Q47" s="4"/>
    </row>
    <row r="48" ht="15.75" customHeight="1">
      <c r="A48" s="34"/>
      <c r="B48" s="34"/>
      <c r="C48" s="40"/>
      <c r="D48" s="42"/>
      <c r="E48" s="42"/>
      <c r="F48" s="42"/>
      <c r="G48" s="42"/>
      <c r="H48" s="42"/>
      <c r="I48" s="42"/>
      <c r="J48" s="42"/>
      <c r="K48" s="42"/>
      <c r="L48" s="39"/>
      <c r="M48" s="42"/>
      <c r="P48" s="4"/>
    </row>
    <row r="49" ht="15.75" customHeight="1">
      <c r="A49" s="34"/>
      <c r="B49" s="34"/>
      <c r="C49" s="40"/>
      <c r="D49" s="41"/>
      <c r="E49" s="41"/>
      <c r="F49" s="41"/>
      <c r="G49" s="41"/>
      <c r="H49" s="41"/>
      <c r="I49" s="41"/>
      <c r="J49" s="41"/>
      <c r="K49" s="41"/>
      <c r="L49" s="39"/>
      <c r="M49" s="42"/>
      <c r="P49" s="4"/>
    </row>
    <row r="50" ht="15.75" customHeight="1">
      <c r="A50" s="34"/>
      <c r="B50" s="34"/>
      <c r="C50" s="40"/>
      <c r="D50" s="42"/>
      <c r="E50" s="41"/>
      <c r="F50" s="41"/>
      <c r="G50" s="41"/>
      <c r="H50" s="41"/>
      <c r="I50" s="41"/>
      <c r="J50" s="41"/>
      <c r="K50" s="41"/>
      <c r="L50" s="39"/>
      <c r="M50" s="42"/>
      <c r="P50" s="4"/>
    </row>
    <row r="51" ht="15.75" customHeight="1">
      <c r="A51" s="34"/>
      <c r="B51" s="43"/>
      <c r="C51" s="44"/>
      <c r="D51" s="42"/>
      <c r="E51" s="42"/>
      <c r="F51" s="42"/>
      <c r="G51" s="42"/>
      <c r="H51" s="42"/>
      <c r="I51" s="42"/>
      <c r="J51" s="42"/>
      <c r="K51" s="42"/>
      <c r="L51" s="39"/>
      <c r="M51" s="45"/>
      <c r="P51" s="4"/>
    </row>
    <row r="52" ht="15.75" customHeight="1">
      <c r="A52" s="34"/>
      <c r="B52" s="43"/>
      <c r="C52" s="44"/>
      <c r="D52" s="42"/>
      <c r="E52" s="42"/>
      <c r="F52" s="42"/>
      <c r="G52" s="42"/>
      <c r="H52" s="42"/>
      <c r="I52" s="42"/>
      <c r="J52" s="42"/>
      <c r="K52" s="42"/>
      <c r="L52" s="39"/>
      <c r="M52" s="45"/>
      <c r="P52" s="4"/>
    </row>
    <row r="53" ht="15.75" customHeight="1">
      <c r="A53" s="34"/>
      <c r="B53" s="43"/>
      <c r="C53" s="44"/>
      <c r="D53" s="42"/>
      <c r="E53" s="42"/>
      <c r="F53" s="42"/>
      <c r="G53" s="42"/>
      <c r="H53" s="42"/>
      <c r="I53" s="42"/>
      <c r="J53" s="42"/>
      <c r="K53" s="42"/>
      <c r="L53" s="39"/>
      <c r="M53" s="45"/>
      <c r="P53" s="4"/>
    </row>
    <row r="54" ht="15.75" customHeight="1">
      <c r="A54" s="34"/>
      <c r="B54" s="43"/>
      <c r="C54" s="44"/>
      <c r="D54" s="42"/>
      <c r="E54" s="42"/>
      <c r="F54" s="42"/>
      <c r="G54" s="41"/>
      <c r="H54" s="41"/>
      <c r="I54" s="41"/>
      <c r="J54" s="41"/>
      <c r="K54" s="41"/>
      <c r="L54" s="39"/>
      <c r="M54" s="45"/>
      <c r="P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paperSize="12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25"/>
    <col customWidth="1" min="3" max="3" width="18.88"/>
    <col customWidth="1" min="4" max="6" width="12.63"/>
    <col customWidth="1" min="8" max="8" width="9.5"/>
    <col customWidth="1" min="9" max="10" width="10.38"/>
  </cols>
  <sheetData>
    <row r="1" ht="15.75" customHeight="1">
      <c r="A1" s="1"/>
      <c r="B1" s="2" t="s">
        <v>0</v>
      </c>
      <c r="M1" s="3"/>
    </row>
    <row r="2" ht="15.75" customHeight="1">
      <c r="A2" s="5"/>
      <c r="B2" s="6" t="s">
        <v>337</v>
      </c>
      <c r="L2" s="111" t="s">
        <v>338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9</v>
      </c>
      <c r="E3" s="11" t="s">
        <v>168</v>
      </c>
      <c r="F3" s="12" t="s">
        <v>339</v>
      </c>
      <c r="G3" s="12" t="s">
        <v>169</v>
      </c>
      <c r="H3" s="12" t="s">
        <v>166</v>
      </c>
      <c r="I3" s="11" t="s">
        <v>340</v>
      </c>
      <c r="J3" s="11" t="s">
        <v>7</v>
      </c>
      <c r="K3" s="11" t="s">
        <v>167</v>
      </c>
      <c r="L3" s="11" t="s">
        <v>13</v>
      </c>
      <c r="M3" s="12" t="s">
        <v>14</v>
      </c>
      <c r="N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25.0</v>
      </c>
      <c r="H4" s="15">
        <v>50.0</v>
      </c>
      <c r="I4" s="15">
        <v>50.0</v>
      </c>
      <c r="J4" s="15">
        <v>50.0</v>
      </c>
      <c r="K4" s="15">
        <v>25.0</v>
      </c>
      <c r="L4" s="15">
        <v>25.0</v>
      </c>
      <c r="M4" s="15">
        <v>275.0</v>
      </c>
      <c r="N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8" t="s">
        <v>18</v>
      </c>
      <c r="N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64">
        <v>1.0</v>
      </c>
      <c r="B7" s="64">
        <v>1.0</v>
      </c>
      <c r="C7" s="65" t="s">
        <v>341</v>
      </c>
      <c r="D7" s="23">
        <v>39.0</v>
      </c>
      <c r="E7" s="23">
        <v>40.0</v>
      </c>
      <c r="F7" s="23">
        <v>45.0</v>
      </c>
      <c r="G7" s="88">
        <v>19.0</v>
      </c>
      <c r="H7" s="23">
        <v>44.0</v>
      </c>
      <c r="I7" s="23">
        <v>40.0</v>
      </c>
      <c r="J7" s="23">
        <v>45.0</v>
      </c>
      <c r="K7" s="23">
        <v>22.0</v>
      </c>
      <c r="L7" s="23">
        <v>25.0</v>
      </c>
      <c r="M7" s="66">
        <f t="shared" ref="M7:M43" si="1">SUM(D7:L7)</f>
        <v>319</v>
      </c>
      <c r="N7" s="23">
        <v>58.0</v>
      </c>
    </row>
    <row r="8" ht="15.75" customHeight="1">
      <c r="A8" s="68">
        <v>2.0</v>
      </c>
      <c r="B8" s="68">
        <v>2.0</v>
      </c>
      <c r="C8" s="69" t="s">
        <v>342</v>
      </c>
      <c r="D8" s="23">
        <v>36.0</v>
      </c>
      <c r="E8" s="23">
        <v>43.0</v>
      </c>
      <c r="F8" s="23">
        <v>40.0</v>
      </c>
      <c r="G8" s="88">
        <v>17.0</v>
      </c>
      <c r="H8" s="23">
        <v>43.0</v>
      </c>
      <c r="I8" s="23">
        <v>38.0</v>
      </c>
      <c r="J8" s="23">
        <v>45.0</v>
      </c>
      <c r="K8" s="23">
        <v>22.0</v>
      </c>
      <c r="L8" s="23">
        <v>25.0</v>
      </c>
      <c r="M8" s="66">
        <f t="shared" si="1"/>
        <v>309</v>
      </c>
      <c r="N8" s="23">
        <v>55.0</v>
      </c>
    </row>
    <row r="9" ht="15.75" customHeight="1">
      <c r="A9" s="64">
        <v>3.0</v>
      </c>
      <c r="B9" s="64">
        <v>3.0</v>
      </c>
      <c r="C9" s="69" t="s">
        <v>343</v>
      </c>
      <c r="D9" s="23">
        <v>11.0</v>
      </c>
      <c r="E9" s="23">
        <v>35.0</v>
      </c>
      <c r="F9" s="23">
        <v>20.0</v>
      </c>
      <c r="G9" s="88">
        <v>10.0</v>
      </c>
      <c r="H9" s="23">
        <v>24.0</v>
      </c>
      <c r="I9" s="23">
        <v>19.0</v>
      </c>
      <c r="J9" s="23">
        <v>27.0</v>
      </c>
      <c r="K9" s="23">
        <v>18.0</v>
      </c>
      <c r="L9" s="23">
        <v>24.0</v>
      </c>
      <c r="M9" s="66">
        <f t="shared" si="1"/>
        <v>188</v>
      </c>
      <c r="N9" s="23">
        <v>49.0</v>
      </c>
    </row>
    <row r="10" ht="15.75" customHeight="1">
      <c r="A10" s="68">
        <v>4.0</v>
      </c>
      <c r="B10" s="68">
        <v>4.0</v>
      </c>
      <c r="C10" s="69" t="s">
        <v>344</v>
      </c>
      <c r="D10" s="23">
        <v>12.0</v>
      </c>
      <c r="E10" s="23">
        <v>21.0</v>
      </c>
      <c r="F10" s="23">
        <v>12.0</v>
      </c>
      <c r="G10" s="88">
        <v>8.0</v>
      </c>
      <c r="H10" s="23">
        <v>14.0</v>
      </c>
      <c r="I10" s="23">
        <v>16.0</v>
      </c>
      <c r="J10" s="23">
        <v>3.0</v>
      </c>
      <c r="K10" s="23">
        <v>16.0</v>
      </c>
      <c r="L10" s="23">
        <v>23.0</v>
      </c>
      <c r="M10" s="66">
        <f t="shared" si="1"/>
        <v>125</v>
      </c>
      <c r="N10" s="23">
        <v>56.0</v>
      </c>
    </row>
    <row r="11" ht="15.75" customHeight="1">
      <c r="A11" s="64">
        <v>5.0</v>
      </c>
      <c r="B11" s="64">
        <v>5.0</v>
      </c>
      <c r="C11" s="69" t="s">
        <v>345</v>
      </c>
      <c r="D11" s="23">
        <v>29.0</v>
      </c>
      <c r="E11" s="23">
        <v>35.0</v>
      </c>
      <c r="F11" s="23">
        <v>23.0</v>
      </c>
      <c r="G11" s="88">
        <v>8.0</v>
      </c>
      <c r="H11" s="23">
        <v>35.0</v>
      </c>
      <c r="I11" s="23">
        <v>20.0</v>
      </c>
      <c r="J11" s="23">
        <v>34.0</v>
      </c>
      <c r="K11" s="23">
        <v>19.0</v>
      </c>
      <c r="L11" s="23">
        <v>23.0</v>
      </c>
      <c r="M11" s="66">
        <f t="shared" si="1"/>
        <v>226</v>
      </c>
      <c r="N11" s="23">
        <v>53.0</v>
      </c>
    </row>
    <row r="12" ht="15.75" customHeight="1">
      <c r="A12" s="68">
        <v>6.0</v>
      </c>
      <c r="B12" s="68">
        <v>6.0</v>
      </c>
      <c r="C12" s="69" t="s">
        <v>346</v>
      </c>
      <c r="D12" s="23">
        <v>17.0</v>
      </c>
      <c r="E12" s="23">
        <v>30.0</v>
      </c>
      <c r="F12" s="23">
        <v>26.5</v>
      </c>
      <c r="G12" s="88">
        <v>8.0</v>
      </c>
      <c r="H12" s="23">
        <v>16.0</v>
      </c>
      <c r="I12" s="23">
        <v>20.0</v>
      </c>
      <c r="J12" s="23">
        <v>11.0</v>
      </c>
      <c r="K12" s="23">
        <v>18.0</v>
      </c>
      <c r="L12" s="23">
        <v>24.0</v>
      </c>
      <c r="M12" s="66">
        <f t="shared" si="1"/>
        <v>170.5</v>
      </c>
      <c r="N12" s="23">
        <v>56.0</v>
      </c>
    </row>
    <row r="13" ht="15.75" customHeight="1">
      <c r="A13" s="64">
        <v>7.0</v>
      </c>
      <c r="B13" s="64">
        <v>7.0</v>
      </c>
      <c r="C13" s="69" t="s">
        <v>347</v>
      </c>
      <c r="D13" s="23">
        <v>13.0</v>
      </c>
      <c r="E13" s="23">
        <v>30.0</v>
      </c>
      <c r="F13" s="23">
        <v>20.0</v>
      </c>
      <c r="G13" s="88">
        <v>8.0</v>
      </c>
      <c r="H13" s="23">
        <v>28.0</v>
      </c>
      <c r="I13" s="23">
        <v>16.0</v>
      </c>
      <c r="J13" s="23">
        <v>27.0</v>
      </c>
      <c r="K13" s="23">
        <v>19.0</v>
      </c>
      <c r="L13" s="23">
        <v>24.0</v>
      </c>
      <c r="M13" s="66">
        <f t="shared" si="1"/>
        <v>185</v>
      </c>
      <c r="N13" s="23">
        <v>45.0</v>
      </c>
    </row>
    <row r="14" ht="15.75" customHeight="1">
      <c r="A14" s="68">
        <v>8.0</v>
      </c>
      <c r="B14" s="68">
        <v>8.0</v>
      </c>
      <c r="C14" s="69" t="s">
        <v>348</v>
      </c>
      <c r="D14" s="23">
        <v>47.0</v>
      </c>
      <c r="E14" s="23">
        <v>47.0</v>
      </c>
      <c r="F14" s="23">
        <v>47.0</v>
      </c>
      <c r="G14" s="88">
        <v>21.0</v>
      </c>
      <c r="H14" s="23">
        <v>47.0</v>
      </c>
      <c r="I14" s="23">
        <v>42.0</v>
      </c>
      <c r="J14" s="23">
        <v>47.0</v>
      </c>
      <c r="K14" s="23">
        <v>24.0</v>
      </c>
      <c r="L14" s="23">
        <v>25.0</v>
      </c>
      <c r="M14" s="66">
        <f t="shared" si="1"/>
        <v>347</v>
      </c>
      <c r="N14" s="23">
        <v>52.0</v>
      </c>
    </row>
    <row r="15" ht="15.75" customHeight="1">
      <c r="A15" s="64">
        <v>9.0</v>
      </c>
      <c r="B15" s="64">
        <v>9.0</v>
      </c>
      <c r="C15" s="69" t="s">
        <v>349</v>
      </c>
      <c r="D15" s="23">
        <v>14.0</v>
      </c>
      <c r="E15" s="23">
        <v>23.0</v>
      </c>
      <c r="F15" s="23">
        <v>11.0</v>
      </c>
      <c r="G15" s="88">
        <v>8.0</v>
      </c>
      <c r="H15" s="23">
        <v>27.0</v>
      </c>
      <c r="I15" s="23">
        <v>20.0</v>
      </c>
      <c r="J15" s="23">
        <v>3.0</v>
      </c>
      <c r="K15" s="23">
        <v>15.0</v>
      </c>
      <c r="L15" s="23">
        <v>24.0</v>
      </c>
      <c r="M15" s="66">
        <f t="shared" si="1"/>
        <v>145</v>
      </c>
      <c r="N15" s="23">
        <v>49.0</v>
      </c>
    </row>
    <row r="16" ht="15.75" customHeight="1">
      <c r="A16" s="68">
        <v>10.0</v>
      </c>
      <c r="B16" s="68">
        <v>10.0</v>
      </c>
      <c r="C16" s="69" t="s">
        <v>350</v>
      </c>
      <c r="D16" s="23">
        <v>10.0</v>
      </c>
      <c r="E16" s="23">
        <v>20.0</v>
      </c>
      <c r="F16" s="23">
        <v>16.5</v>
      </c>
      <c r="G16" s="88">
        <v>8.0</v>
      </c>
      <c r="H16" s="23">
        <v>37.0</v>
      </c>
      <c r="I16" s="23">
        <v>21.0</v>
      </c>
      <c r="J16" s="23">
        <v>4.0</v>
      </c>
      <c r="K16" s="23">
        <v>16.0</v>
      </c>
      <c r="L16" s="23">
        <v>23.0</v>
      </c>
      <c r="M16" s="66">
        <f t="shared" si="1"/>
        <v>155.5</v>
      </c>
      <c r="N16" s="23">
        <v>59.0</v>
      </c>
    </row>
    <row r="17" ht="15.75" customHeight="1">
      <c r="A17" s="64">
        <v>11.0</v>
      </c>
      <c r="B17" s="64">
        <v>11.0</v>
      </c>
      <c r="C17" s="69" t="s">
        <v>351</v>
      </c>
      <c r="D17" s="23">
        <v>40.0</v>
      </c>
      <c r="E17" s="23">
        <v>35.0</v>
      </c>
      <c r="F17" s="23">
        <v>36.0</v>
      </c>
      <c r="G17" s="88">
        <v>8.0</v>
      </c>
      <c r="H17" s="23">
        <v>31.0</v>
      </c>
      <c r="I17" s="23">
        <v>38.0</v>
      </c>
      <c r="J17" s="23">
        <v>21.0</v>
      </c>
      <c r="K17" s="23">
        <v>19.0</v>
      </c>
      <c r="L17" s="23">
        <v>24.0</v>
      </c>
      <c r="M17" s="66">
        <f t="shared" si="1"/>
        <v>252</v>
      </c>
      <c r="N17" s="23">
        <v>52.0</v>
      </c>
    </row>
    <row r="18" ht="15.75" customHeight="1">
      <c r="A18" s="68">
        <v>12.0</v>
      </c>
      <c r="B18" s="68">
        <v>12.0</v>
      </c>
      <c r="C18" s="69" t="s">
        <v>352</v>
      </c>
      <c r="D18" s="23">
        <v>33.0</v>
      </c>
      <c r="E18" s="23">
        <v>32.0</v>
      </c>
      <c r="F18" s="23">
        <v>26.0</v>
      </c>
      <c r="G18" s="88">
        <v>8.0</v>
      </c>
      <c r="H18" s="23">
        <v>25.0</v>
      </c>
      <c r="I18" s="23">
        <v>21.0</v>
      </c>
      <c r="J18" s="23">
        <v>14.0</v>
      </c>
      <c r="K18" s="23">
        <v>19.0</v>
      </c>
      <c r="L18" s="23">
        <v>24.0</v>
      </c>
      <c r="M18" s="66">
        <f t="shared" si="1"/>
        <v>202</v>
      </c>
      <c r="N18" s="23">
        <v>53.0</v>
      </c>
    </row>
    <row r="19" ht="15.75" customHeight="1">
      <c r="A19" s="64">
        <v>13.0</v>
      </c>
      <c r="B19" s="64">
        <v>13.0</v>
      </c>
      <c r="C19" s="69" t="s">
        <v>353</v>
      </c>
      <c r="D19" s="23">
        <v>45.0</v>
      </c>
      <c r="E19" s="23">
        <v>46.0</v>
      </c>
      <c r="F19" s="23">
        <v>48.0</v>
      </c>
      <c r="G19" s="88">
        <v>15.0</v>
      </c>
      <c r="H19" s="23">
        <v>46.0</v>
      </c>
      <c r="I19" s="23">
        <v>48.0</v>
      </c>
      <c r="J19" s="23">
        <v>45.0</v>
      </c>
      <c r="K19" s="23">
        <v>25.0</v>
      </c>
      <c r="L19" s="23">
        <v>25.0</v>
      </c>
      <c r="M19" s="66">
        <f t="shared" si="1"/>
        <v>343</v>
      </c>
      <c r="N19" s="23">
        <v>55.0</v>
      </c>
    </row>
    <row r="20" ht="15.75" customHeight="1">
      <c r="A20" s="68">
        <v>14.0</v>
      </c>
      <c r="B20" s="68">
        <v>14.0</v>
      </c>
      <c r="C20" s="69" t="s">
        <v>354</v>
      </c>
      <c r="D20" s="23">
        <v>40.0</v>
      </c>
      <c r="E20" s="23">
        <v>44.0</v>
      </c>
      <c r="F20" s="23">
        <v>42.0</v>
      </c>
      <c r="G20" s="88">
        <v>13.0</v>
      </c>
      <c r="H20" s="23" t="s">
        <v>355</v>
      </c>
      <c r="I20" s="23">
        <v>41.0</v>
      </c>
      <c r="J20" s="23">
        <v>29.0</v>
      </c>
      <c r="K20" s="23">
        <v>18.0</v>
      </c>
      <c r="L20" s="23">
        <v>24.0</v>
      </c>
      <c r="M20" s="66">
        <f t="shared" si="1"/>
        <v>251</v>
      </c>
      <c r="N20" s="23">
        <v>58.0</v>
      </c>
    </row>
    <row r="21" ht="15.75" customHeight="1">
      <c r="A21" s="64">
        <v>15.0</v>
      </c>
      <c r="B21" s="64">
        <v>15.0</v>
      </c>
      <c r="C21" s="69" t="s">
        <v>356</v>
      </c>
      <c r="D21" s="23">
        <v>23.0</v>
      </c>
      <c r="E21" s="23">
        <v>40.0</v>
      </c>
      <c r="F21" s="23">
        <v>35.0</v>
      </c>
      <c r="G21" s="88">
        <v>14.0</v>
      </c>
      <c r="H21" s="23">
        <v>35.0</v>
      </c>
      <c r="I21" s="23">
        <v>24.0</v>
      </c>
      <c r="J21" s="23">
        <v>43.0</v>
      </c>
      <c r="K21" s="23">
        <v>20.5</v>
      </c>
      <c r="L21" s="23">
        <v>23.0</v>
      </c>
      <c r="M21" s="66">
        <f t="shared" si="1"/>
        <v>257.5</v>
      </c>
      <c r="N21" s="23">
        <v>55.0</v>
      </c>
    </row>
    <row r="22" ht="15.75" customHeight="1">
      <c r="A22" s="68">
        <v>16.0</v>
      </c>
      <c r="B22" s="68">
        <v>16.0</v>
      </c>
      <c r="C22" s="69" t="s">
        <v>357</v>
      </c>
      <c r="D22" s="23">
        <v>46.0</v>
      </c>
      <c r="E22" s="23">
        <v>47.0</v>
      </c>
      <c r="F22" s="23">
        <v>43.5</v>
      </c>
      <c r="G22" s="88">
        <v>15.0</v>
      </c>
      <c r="H22" s="23">
        <v>46.0</v>
      </c>
      <c r="I22" s="23">
        <v>44.0</v>
      </c>
      <c r="J22" s="23">
        <v>38.0</v>
      </c>
      <c r="K22" s="23">
        <v>23.0</v>
      </c>
      <c r="L22" s="23">
        <v>25.0</v>
      </c>
      <c r="M22" s="66">
        <f t="shared" si="1"/>
        <v>327.5</v>
      </c>
      <c r="N22" s="23">
        <v>48.0</v>
      </c>
    </row>
    <row r="23" ht="15.75" customHeight="1">
      <c r="A23" s="64">
        <v>17.0</v>
      </c>
      <c r="B23" s="64">
        <v>17.0</v>
      </c>
      <c r="C23" s="69" t="s">
        <v>358</v>
      </c>
      <c r="D23" s="24"/>
      <c r="E23" s="28"/>
      <c r="F23" s="28"/>
      <c r="G23" s="24"/>
      <c r="H23" s="28"/>
      <c r="I23" s="28"/>
      <c r="J23" s="28"/>
      <c r="K23" s="24"/>
      <c r="L23" s="28"/>
      <c r="M23" s="66">
        <f t="shared" si="1"/>
        <v>0</v>
      </c>
      <c r="N23" s="23"/>
    </row>
    <row r="24" ht="15.75" customHeight="1">
      <c r="A24" s="68">
        <v>18.0</v>
      </c>
      <c r="B24" s="68">
        <v>18.0</v>
      </c>
      <c r="C24" s="69" t="s">
        <v>359</v>
      </c>
      <c r="D24" s="23">
        <v>13.0</v>
      </c>
      <c r="E24" s="23">
        <v>16.0</v>
      </c>
      <c r="F24" s="23">
        <v>17.0</v>
      </c>
      <c r="G24" s="88">
        <v>5.0</v>
      </c>
      <c r="H24" s="23">
        <v>15.0</v>
      </c>
      <c r="I24" s="23">
        <v>21.0</v>
      </c>
      <c r="J24" s="23">
        <v>8.0</v>
      </c>
      <c r="K24" s="23">
        <v>17.0</v>
      </c>
      <c r="L24" s="23">
        <v>22.0</v>
      </c>
      <c r="M24" s="66">
        <f t="shared" si="1"/>
        <v>134</v>
      </c>
      <c r="N24" s="23">
        <v>53.0</v>
      </c>
    </row>
    <row r="25" ht="15.75" customHeight="1">
      <c r="A25" s="64">
        <v>19.0</v>
      </c>
      <c r="B25" s="64">
        <v>19.0</v>
      </c>
      <c r="C25" s="69" t="s">
        <v>360</v>
      </c>
      <c r="D25" s="23">
        <v>18.0</v>
      </c>
      <c r="E25" s="23">
        <v>35.0</v>
      </c>
      <c r="F25" s="23">
        <v>28.0</v>
      </c>
      <c r="G25" s="88">
        <v>12.0</v>
      </c>
      <c r="H25" s="23">
        <v>35.0</v>
      </c>
      <c r="I25" s="23">
        <v>21.0</v>
      </c>
      <c r="J25" s="23">
        <v>39.0</v>
      </c>
      <c r="K25" s="23">
        <v>21.0</v>
      </c>
      <c r="L25" s="23">
        <v>20.0</v>
      </c>
      <c r="M25" s="66">
        <f t="shared" si="1"/>
        <v>229</v>
      </c>
      <c r="N25" s="23">
        <v>49.0</v>
      </c>
    </row>
    <row r="26" ht="15.75" customHeight="1">
      <c r="A26" s="68">
        <v>20.0</v>
      </c>
      <c r="B26" s="68">
        <v>20.0</v>
      </c>
      <c r="C26" s="69" t="s">
        <v>361</v>
      </c>
      <c r="D26" s="23">
        <v>41.0</v>
      </c>
      <c r="E26" s="23">
        <v>40.0</v>
      </c>
      <c r="F26" s="23">
        <v>40.5</v>
      </c>
      <c r="G26" s="88">
        <v>9.0</v>
      </c>
      <c r="H26" s="23">
        <v>40.0</v>
      </c>
      <c r="I26" s="23">
        <v>30.0</v>
      </c>
      <c r="J26" s="23">
        <v>15.0</v>
      </c>
      <c r="K26" s="23">
        <v>24.0</v>
      </c>
      <c r="L26" s="23">
        <v>23.0</v>
      </c>
      <c r="M26" s="66">
        <f t="shared" si="1"/>
        <v>262.5</v>
      </c>
      <c r="N26" s="23">
        <v>54.0</v>
      </c>
    </row>
    <row r="27" ht="15.75" customHeight="1">
      <c r="A27" s="64">
        <v>21.0</v>
      </c>
      <c r="B27" s="64">
        <v>21.0</v>
      </c>
      <c r="C27" s="69" t="s">
        <v>362</v>
      </c>
      <c r="D27" s="23">
        <v>43.0</v>
      </c>
      <c r="E27" s="23">
        <v>42.0</v>
      </c>
      <c r="F27" s="23">
        <v>42.0</v>
      </c>
      <c r="G27" s="88">
        <v>19.0</v>
      </c>
      <c r="H27" s="23">
        <v>45.0</v>
      </c>
      <c r="I27" s="23">
        <v>45.0</v>
      </c>
      <c r="J27" s="23">
        <v>44.0</v>
      </c>
      <c r="K27" s="23">
        <v>22.0</v>
      </c>
      <c r="L27" s="23">
        <v>25.0</v>
      </c>
      <c r="M27" s="66">
        <f t="shared" si="1"/>
        <v>327</v>
      </c>
      <c r="N27" s="23">
        <v>48.0</v>
      </c>
    </row>
    <row r="28" ht="15.75" customHeight="1">
      <c r="A28" s="68">
        <v>22.0</v>
      </c>
      <c r="B28" s="68">
        <v>22.0</v>
      </c>
      <c r="C28" s="22" t="s">
        <v>363</v>
      </c>
      <c r="D28" s="23">
        <v>31.0</v>
      </c>
      <c r="E28" s="23">
        <v>42.0</v>
      </c>
      <c r="F28" s="23">
        <v>38.0</v>
      </c>
      <c r="G28" s="88">
        <v>14.0</v>
      </c>
      <c r="H28" s="23">
        <v>40.0</v>
      </c>
      <c r="I28" s="23">
        <v>41.0</v>
      </c>
      <c r="J28" s="23">
        <v>38.0</v>
      </c>
      <c r="K28" s="23">
        <v>20.0</v>
      </c>
      <c r="L28" s="23">
        <v>23.0</v>
      </c>
      <c r="M28" s="66">
        <f t="shared" si="1"/>
        <v>287</v>
      </c>
      <c r="N28" s="23">
        <v>51.0</v>
      </c>
    </row>
    <row r="29" ht="15.75" customHeight="1">
      <c r="A29" s="64">
        <v>23.0</v>
      </c>
      <c r="B29" s="64">
        <v>23.0</v>
      </c>
      <c r="C29" s="22" t="s">
        <v>364</v>
      </c>
      <c r="D29" s="23">
        <v>41.0</v>
      </c>
      <c r="E29" s="23">
        <v>43.0</v>
      </c>
      <c r="F29" s="23">
        <v>46.0</v>
      </c>
      <c r="G29" s="88">
        <v>19.0</v>
      </c>
      <c r="H29" s="23">
        <v>46.0</v>
      </c>
      <c r="I29" s="23">
        <v>47.0</v>
      </c>
      <c r="J29" s="23">
        <v>45.0</v>
      </c>
      <c r="K29" s="23">
        <v>24.5</v>
      </c>
      <c r="L29" s="23">
        <v>25.0</v>
      </c>
      <c r="M29" s="66">
        <f t="shared" si="1"/>
        <v>336.5</v>
      </c>
      <c r="N29" s="23">
        <v>57.0</v>
      </c>
    </row>
    <row r="30" ht="15.75" customHeight="1">
      <c r="A30" s="68">
        <v>24.0</v>
      </c>
      <c r="B30" s="68">
        <v>24.0</v>
      </c>
      <c r="C30" s="22" t="s">
        <v>365</v>
      </c>
      <c r="D30" s="23">
        <v>20.0</v>
      </c>
      <c r="E30" s="23">
        <v>33.0</v>
      </c>
      <c r="F30" s="23">
        <v>37.0</v>
      </c>
      <c r="G30" s="88">
        <v>8.0</v>
      </c>
      <c r="H30" s="23">
        <v>35.0</v>
      </c>
      <c r="I30" s="23">
        <v>18.0</v>
      </c>
      <c r="J30" s="23">
        <v>19.0</v>
      </c>
      <c r="K30" s="23">
        <v>14.0</v>
      </c>
      <c r="L30" s="23">
        <v>23.0</v>
      </c>
      <c r="M30" s="66">
        <f t="shared" si="1"/>
        <v>207</v>
      </c>
      <c r="N30" s="23">
        <v>55.0</v>
      </c>
    </row>
    <row r="31" ht="15.75" customHeight="1">
      <c r="A31" s="64">
        <v>25.0</v>
      </c>
      <c r="B31" s="64">
        <v>25.0</v>
      </c>
      <c r="C31" s="22" t="s">
        <v>366</v>
      </c>
      <c r="D31" s="23">
        <v>12.0</v>
      </c>
      <c r="E31" s="23">
        <v>25.0</v>
      </c>
      <c r="F31" s="23">
        <v>23.0</v>
      </c>
      <c r="G31" s="88">
        <v>8.0</v>
      </c>
      <c r="H31" s="23">
        <v>25.0</v>
      </c>
      <c r="I31" s="23">
        <v>21.0</v>
      </c>
      <c r="J31" s="23">
        <v>19.0</v>
      </c>
      <c r="K31" s="23">
        <v>16.0</v>
      </c>
      <c r="L31" s="23">
        <v>23.0</v>
      </c>
      <c r="M31" s="66">
        <f t="shared" si="1"/>
        <v>172</v>
      </c>
      <c r="N31" s="23">
        <v>55.0</v>
      </c>
    </row>
    <row r="32" ht="15.75" customHeight="1">
      <c r="A32" s="68">
        <v>26.0</v>
      </c>
      <c r="B32" s="68">
        <v>26.0</v>
      </c>
      <c r="C32" s="22" t="s">
        <v>367</v>
      </c>
      <c r="D32" s="23">
        <v>33.0</v>
      </c>
      <c r="E32" s="23">
        <v>36.0</v>
      </c>
      <c r="F32" s="23">
        <v>39.0</v>
      </c>
      <c r="G32" s="88">
        <v>15.0</v>
      </c>
      <c r="H32" s="23">
        <v>36.0</v>
      </c>
      <c r="I32" s="23">
        <v>37.0</v>
      </c>
      <c r="J32" s="23">
        <v>28.0</v>
      </c>
      <c r="K32" s="23">
        <v>20.0</v>
      </c>
      <c r="L32" s="23">
        <v>24.0</v>
      </c>
      <c r="M32" s="66">
        <f t="shared" si="1"/>
        <v>268</v>
      </c>
      <c r="N32" s="23">
        <v>59.0</v>
      </c>
    </row>
    <row r="33" ht="15.75" customHeight="1">
      <c r="A33" s="64">
        <v>27.0</v>
      </c>
      <c r="B33" s="64">
        <v>27.0</v>
      </c>
      <c r="C33" s="22" t="s">
        <v>368</v>
      </c>
      <c r="D33" s="23">
        <v>20.0</v>
      </c>
      <c r="E33" s="23">
        <v>36.0</v>
      </c>
      <c r="F33" s="23">
        <v>42.5</v>
      </c>
      <c r="G33" s="88">
        <v>11.0</v>
      </c>
      <c r="H33" s="23">
        <v>35.0</v>
      </c>
      <c r="I33" s="23">
        <v>24.0</v>
      </c>
      <c r="J33" s="23">
        <v>30.0</v>
      </c>
      <c r="K33" s="23">
        <v>20.0</v>
      </c>
      <c r="L33" s="23">
        <v>23.0</v>
      </c>
      <c r="M33" s="66">
        <f t="shared" si="1"/>
        <v>241.5</v>
      </c>
      <c r="N33" s="23">
        <v>57.0</v>
      </c>
    </row>
    <row r="34" ht="15.75" customHeight="1">
      <c r="A34" s="68">
        <v>28.0</v>
      </c>
      <c r="B34" s="68">
        <v>28.0</v>
      </c>
      <c r="C34" s="26" t="s">
        <v>369</v>
      </c>
      <c r="D34" s="23">
        <v>17.0</v>
      </c>
      <c r="E34" s="23">
        <v>35.0</v>
      </c>
      <c r="F34" s="23">
        <v>36.0</v>
      </c>
      <c r="G34" s="88">
        <v>8.0</v>
      </c>
      <c r="H34" s="23">
        <v>30.0</v>
      </c>
      <c r="I34" s="23">
        <v>22.0</v>
      </c>
      <c r="J34" s="23">
        <v>35.0</v>
      </c>
      <c r="K34" s="23">
        <v>16.0</v>
      </c>
      <c r="L34" s="23">
        <v>23.0</v>
      </c>
      <c r="M34" s="66">
        <f t="shared" si="1"/>
        <v>222</v>
      </c>
      <c r="N34" s="23">
        <v>59.0</v>
      </c>
    </row>
    <row r="35" ht="15.75" customHeight="1">
      <c r="A35" s="64">
        <v>29.0</v>
      </c>
      <c r="B35" s="64">
        <v>29.0</v>
      </c>
      <c r="C35" s="26" t="s">
        <v>370</v>
      </c>
      <c r="D35" s="23">
        <v>45.0</v>
      </c>
      <c r="E35" s="23">
        <v>46.0</v>
      </c>
      <c r="F35" s="23">
        <v>48.0</v>
      </c>
      <c r="G35" s="88">
        <v>19.0</v>
      </c>
      <c r="H35" s="23">
        <v>47.0</v>
      </c>
      <c r="I35" s="23">
        <v>48.0</v>
      </c>
      <c r="J35" s="23">
        <v>48.0</v>
      </c>
      <c r="K35" s="23">
        <v>23.5</v>
      </c>
      <c r="L35" s="23">
        <v>24.0</v>
      </c>
      <c r="M35" s="66">
        <f t="shared" si="1"/>
        <v>348.5</v>
      </c>
      <c r="N35" s="23">
        <v>58.0</v>
      </c>
    </row>
    <row r="36" ht="15.75" customHeight="1">
      <c r="A36" s="68">
        <v>30.0</v>
      </c>
      <c r="B36" s="68">
        <v>30.0</v>
      </c>
      <c r="C36" s="26" t="s">
        <v>371</v>
      </c>
      <c r="D36" s="23">
        <v>42.0</v>
      </c>
      <c r="E36" s="23">
        <v>44.0</v>
      </c>
      <c r="F36" s="23">
        <v>47.0</v>
      </c>
      <c r="G36" s="88">
        <v>19.0</v>
      </c>
      <c r="H36" s="23">
        <v>46.0</v>
      </c>
      <c r="I36" s="23">
        <v>45.0</v>
      </c>
      <c r="J36" s="23">
        <v>44.0</v>
      </c>
      <c r="K36" s="23">
        <v>24.5</v>
      </c>
      <c r="L36" s="23">
        <v>25.0</v>
      </c>
      <c r="M36" s="66">
        <f t="shared" si="1"/>
        <v>336.5</v>
      </c>
      <c r="N36" s="23">
        <v>56.0</v>
      </c>
    </row>
    <row r="37" ht="15.75" customHeight="1">
      <c r="A37" s="64">
        <v>31.0</v>
      </c>
      <c r="B37" s="64">
        <v>31.0</v>
      </c>
      <c r="C37" s="26" t="s">
        <v>372</v>
      </c>
      <c r="D37" s="23">
        <v>40.0</v>
      </c>
      <c r="E37" s="23">
        <v>47.0</v>
      </c>
      <c r="F37" s="23">
        <v>41.5</v>
      </c>
      <c r="G37" s="88">
        <v>16.0</v>
      </c>
      <c r="H37" s="23">
        <v>45.0</v>
      </c>
      <c r="I37" s="23">
        <v>43.0</v>
      </c>
      <c r="J37" s="23">
        <v>15.0</v>
      </c>
      <c r="K37" s="23">
        <v>23.0</v>
      </c>
      <c r="L37" s="23">
        <v>25.0</v>
      </c>
      <c r="M37" s="66">
        <f t="shared" si="1"/>
        <v>295.5</v>
      </c>
      <c r="N37" s="23">
        <v>51.0</v>
      </c>
    </row>
    <row r="38" ht="15.75" customHeight="1">
      <c r="A38" s="68">
        <v>32.0</v>
      </c>
      <c r="B38" s="68">
        <v>32.0</v>
      </c>
      <c r="C38" s="26" t="s">
        <v>373</v>
      </c>
      <c r="D38" s="23">
        <v>41.0</v>
      </c>
      <c r="E38" s="23">
        <v>46.0</v>
      </c>
      <c r="F38" s="23">
        <v>38.0</v>
      </c>
      <c r="G38" s="88">
        <v>12.0</v>
      </c>
      <c r="H38" s="23">
        <v>45.0</v>
      </c>
      <c r="I38" s="23">
        <v>43.0</v>
      </c>
      <c r="J38" s="23">
        <v>22.0</v>
      </c>
      <c r="K38" s="23">
        <v>20.5</v>
      </c>
      <c r="L38" s="23">
        <v>25.0</v>
      </c>
      <c r="M38" s="66">
        <f t="shared" si="1"/>
        <v>292.5</v>
      </c>
      <c r="N38" s="23">
        <v>49.0</v>
      </c>
    </row>
    <row r="39" ht="15.75" customHeight="1">
      <c r="A39" s="64">
        <v>33.0</v>
      </c>
      <c r="B39" s="64">
        <v>33.0</v>
      </c>
      <c r="C39" s="26" t="s">
        <v>374</v>
      </c>
      <c r="D39" s="23">
        <v>36.0</v>
      </c>
      <c r="E39" s="23">
        <v>47.0</v>
      </c>
      <c r="F39" s="23">
        <v>48.5</v>
      </c>
      <c r="G39" s="88">
        <v>18.0</v>
      </c>
      <c r="H39" s="23">
        <v>46.0</v>
      </c>
      <c r="I39" s="23">
        <v>45.0</v>
      </c>
      <c r="J39" s="23">
        <v>46.0</v>
      </c>
      <c r="K39" s="23">
        <v>25.0</v>
      </c>
      <c r="L39" s="23">
        <v>25.0</v>
      </c>
      <c r="M39" s="66">
        <f t="shared" si="1"/>
        <v>336.5</v>
      </c>
      <c r="N39" s="23">
        <v>56.0</v>
      </c>
    </row>
    <row r="40" ht="15.75" customHeight="1">
      <c r="A40" s="68">
        <v>34.0</v>
      </c>
      <c r="B40" s="68">
        <v>34.0</v>
      </c>
      <c r="C40" s="26" t="s">
        <v>375</v>
      </c>
      <c r="D40" s="23">
        <v>19.0</v>
      </c>
      <c r="E40" s="23">
        <v>24.0</v>
      </c>
      <c r="F40" s="23">
        <v>25.0</v>
      </c>
      <c r="G40" s="88">
        <v>6.0</v>
      </c>
      <c r="H40" s="23">
        <v>17.0</v>
      </c>
      <c r="I40" s="23">
        <v>16.0</v>
      </c>
      <c r="J40" s="23">
        <v>13.0</v>
      </c>
      <c r="K40" s="23">
        <v>17.5</v>
      </c>
      <c r="L40" s="23">
        <v>22.0</v>
      </c>
      <c r="M40" s="66">
        <f t="shared" si="1"/>
        <v>159.5</v>
      </c>
      <c r="N40" s="23">
        <v>54.0</v>
      </c>
    </row>
    <row r="41" ht="15.75" customHeight="1">
      <c r="A41" s="64">
        <v>35.0</v>
      </c>
      <c r="B41" s="64">
        <v>35.0</v>
      </c>
      <c r="C41" s="26" t="s">
        <v>376</v>
      </c>
      <c r="D41" s="24">
        <v>13.0</v>
      </c>
      <c r="E41" s="23">
        <v>20.0</v>
      </c>
      <c r="F41" s="23">
        <v>30.0</v>
      </c>
      <c r="G41" s="88">
        <v>8.0</v>
      </c>
      <c r="H41" s="23">
        <v>31.0</v>
      </c>
      <c r="I41" s="23">
        <v>23.0</v>
      </c>
      <c r="J41" s="23">
        <v>14.0</v>
      </c>
      <c r="K41" s="23">
        <v>19.0</v>
      </c>
      <c r="L41" s="23">
        <v>23.0</v>
      </c>
      <c r="M41" s="66">
        <f t="shared" si="1"/>
        <v>181</v>
      </c>
      <c r="N41" s="23">
        <v>41.0</v>
      </c>
    </row>
    <row r="42" ht="15.75" customHeight="1">
      <c r="A42" s="68">
        <v>36.0</v>
      </c>
      <c r="B42" s="68">
        <v>36.0</v>
      </c>
      <c r="C42" s="112" t="s">
        <v>377</v>
      </c>
      <c r="D42" s="23">
        <v>14.0</v>
      </c>
      <c r="E42" s="23">
        <v>24.0</v>
      </c>
      <c r="F42" s="23">
        <v>23.0</v>
      </c>
      <c r="G42" s="88">
        <v>8.0</v>
      </c>
      <c r="H42" s="23">
        <v>20.0</v>
      </c>
      <c r="I42" s="23">
        <v>31.0</v>
      </c>
      <c r="J42" s="23">
        <v>21.0</v>
      </c>
      <c r="K42" s="23">
        <v>20.0</v>
      </c>
      <c r="L42" s="23">
        <v>23.0</v>
      </c>
      <c r="M42" s="66">
        <f t="shared" si="1"/>
        <v>184</v>
      </c>
      <c r="N42" s="23">
        <v>44.0</v>
      </c>
    </row>
    <row r="43" ht="15.75" customHeight="1">
      <c r="A43" s="63">
        <v>37.0</v>
      </c>
      <c r="B43" s="63">
        <v>37.0</v>
      </c>
      <c r="C43" s="26" t="s">
        <v>378</v>
      </c>
      <c r="D43" s="23">
        <v>10.0</v>
      </c>
      <c r="E43" s="23">
        <v>28.0</v>
      </c>
      <c r="F43" s="23">
        <v>26.0</v>
      </c>
      <c r="G43" s="113">
        <v>8.0</v>
      </c>
      <c r="H43" s="23">
        <v>33.0</v>
      </c>
      <c r="I43" s="24">
        <v>21.0</v>
      </c>
      <c r="J43" s="23">
        <v>17.0</v>
      </c>
      <c r="K43" s="23">
        <v>15.0</v>
      </c>
      <c r="L43" s="23">
        <v>23.0</v>
      </c>
      <c r="M43" s="66">
        <f t="shared" si="1"/>
        <v>181</v>
      </c>
      <c r="N43" s="23">
        <v>49.0</v>
      </c>
    </row>
    <row r="44" ht="15.75" customHeight="1">
      <c r="A44" s="34"/>
      <c r="B44" s="34"/>
      <c r="C44" s="74"/>
      <c r="D44" s="110"/>
      <c r="E44" s="110"/>
      <c r="F44" s="110"/>
      <c r="G44" s="114"/>
      <c r="H44" s="110"/>
      <c r="I44" s="37"/>
      <c r="J44" s="110"/>
      <c r="K44" s="110"/>
      <c r="L44" s="110"/>
      <c r="M44" s="82"/>
      <c r="N44" s="110"/>
    </row>
    <row r="45" ht="15.75" customHeight="1">
      <c r="A45" s="34"/>
      <c r="B45" s="34"/>
      <c r="C45" s="74"/>
      <c r="D45" s="110"/>
      <c r="E45" s="110"/>
      <c r="F45" s="110"/>
      <c r="G45" s="114"/>
      <c r="H45" s="110"/>
      <c r="I45" s="110"/>
      <c r="J45" s="110"/>
      <c r="K45" s="110"/>
      <c r="L45" s="110"/>
      <c r="M45" s="82"/>
      <c r="N45" s="110"/>
    </row>
    <row r="46" ht="15.75" customHeight="1">
      <c r="A46" s="34"/>
      <c r="B46" s="34"/>
      <c r="C46" s="74"/>
      <c r="D46" s="110"/>
      <c r="E46" s="110"/>
      <c r="F46" s="110"/>
      <c r="G46" s="114"/>
      <c r="H46" s="110"/>
      <c r="I46" s="110"/>
      <c r="J46" s="110"/>
      <c r="K46" s="110"/>
      <c r="L46" s="110"/>
      <c r="M46" s="82"/>
      <c r="N46" s="11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25"/>
    <col customWidth="1" min="3" max="3" width="19.25"/>
    <col customWidth="1" min="4" max="5" width="12.63"/>
    <col customWidth="1" min="6" max="6" width="10.88"/>
    <col customWidth="1" min="7" max="7" width="11.13"/>
    <col customWidth="1" min="8" max="9" width="10.5"/>
  </cols>
  <sheetData>
    <row r="1" ht="15.75" customHeight="1">
      <c r="A1" s="115" t="s">
        <v>379</v>
      </c>
      <c r="B1" s="2" t="s">
        <v>0</v>
      </c>
      <c r="M1" s="3"/>
    </row>
    <row r="2" ht="15.75" customHeight="1">
      <c r="A2" s="5"/>
      <c r="B2" s="6" t="s">
        <v>337</v>
      </c>
      <c r="L2" s="111" t="s">
        <v>380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7</v>
      </c>
      <c r="E3" s="11" t="s">
        <v>340</v>
      </c>
      <c r="F3" s="11" t="s">
        <v>168</v>
      </c>
      <c r="G3" s="12" t="s">
        <v>169</v>
      </c>
      <c r="H3" s="12" t="s">
        <v>9</v>
      </c>
      <c r="I3" s="12" t="s">
        <v>339</v>
      </c>
      <c r="J3" s="12" t="s">
        <v>166</v>
      </c>
      <c r="K3" s="11" t="s">
        <v>167</v>
      </c>
      <c r="L3" s="11" t="s">
        <v>13</v>
      </c>
      <c r="M3" s="12" t="s">
        <v>14</v>
      </c>
      <c r="N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25.0</v>
      </c>
      <c r="H4" s="15">
        <v>50.0</v>
      </c>
      <c r="I4" s="15">
        <v>50.0</v>
      </c>
      <c r="J4" s="15">
        <v>50.0</v>
      </c>
      <c r="K4" s="15">
        <v>25.0</v>
      </c>
      <c r="L4" s="15">
        <v>25.0</v>
      </c>
      <c r="M4" s="15">
        <v>275.0</v>
      </c>
      <c r="N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8" t="s">
        <v>18</v>
      </c>
      <c r="N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64">
        <v>1.0</v>
      </c>
      <c r="B7" s="64">
        <v>1.0</v>
      </c>
      <c r="C7" s="22" t="s">
        <v>381</v>
      </c>
      <c r="D7" s="36">
        <v>49.0</v>
      </c>
      <c r="E7" s="23">
        <v>46.0</v>
      </c>
      <c r="F7" s="23">
        <v>45.5</v>
      </c>
      <c r="G7" s="116">
        <v>22.0</v>
      </c>
      <c r="H7" s="23">
        <v>39.0</v>
      </c>
      <c r="I7" s="23">
        <v>49.5</v>
      </c>
      <c r="J7" s="23">
        <v>40.0</v>
      </c>
      <c r="K7" s="23">
        <v>20.0</v>
      </c>
      <c r="L7" s="23">
        <v>25.0</v>
      </c>
      <c r="M7" s="66">
        <f t="shared" ref="M7:M42" si="1">SUM(D7:L7)</f>
        <v>336</v>
      </c>
      <c r="N7" s="23">
        <v>59.0</v>
      </c>
    </row>
    <row r="8" ht="15.75" customHeight="1">
      <c r="A8" s="68">
        <v>2.0</v>
      </c>
      <c r="B8" s="68">
        <v>2.0</v>
      </c>
      <c r="C8" s="22" t="s">
        <v>382</v>
      </c>
      <c r="D8" s="23">
        <v>48.0</v>
      </c>
      <c r="E8" s="23">
        <v>48.0</v>
      </c>
      <c r="F8" s="23">
        <v>46.0</v>
      </c>
      <c r="G8" s="24">
        <v>23.5</v>
      </c>
      <c r="H8" s="23">
        <v>44.0</v>
      </c>
      <c r="I8" s="23">
        <v>49.5</v>
      </c>
      <c r="J8" s="23">
        <v>45.0</v>
      </c>
      <c r="K8" s="23">
        <v>17.0</v>
      </c>
      <c r="L8" s="23">
        <v>25.0</v>
      </c>
      <c r="M8" s="66">
        <f t="shared" si="1"/>
        <v>346</v>
      </c>
      <c r="N8" s="23">
        <v>54.0</v>
      </c>
    </row>
    <row r="9" ht="15.75" customHeight="1">
      <c r="A9" s="64">
        <v>3.0</v>
      </c>
      <c r="B9" s="64">
        <v>3.0</v>
      </c>
      <c r="C9" s="22" t="s">
        <v>383</v>
      </c>
      <c r="D9" s="23">
        <v>48.0</v>
      </c>
      <c r="E9" s="23">
        <v>49.0</v>
      </c>
      <c r="F9" s="23">
        <v>45.5</v>
      </c>
      <c r="G9" s="24">
        <v>21.0</v>
      </c>
      <c r="H9" s="23">
        <v>45.0</v>
      </c>
      <c r="I9" s="23">
        <v>49.0</v>
      </c>
      <c r="J9" s="23">
        <v>42.0</v>
      </c>
      <c r="K9" s="23">
        <v>18.0</v>
      </c>
      <c r="L9" s="23">
        <v>25.0</v>
      </c>
      <c r="M9" s="66">
        <f t="shared" si="1"/>
        <v>342.5</v>
      </c>
      <c r="N9" s="23">
        <v>56.0</v>
      </c>
    </row>
    <row r="10" ht="15.75" customHeight="1">
      <c r="A10" s="64">
        <v>4.0</v>
      </c>
      <c r="B10" s="68">
        <v>4.0</v>
      </c>
      <c r="C10" s="22" t="s">
        <v>384</v>
      </c>
      <c r="D10" s="23">
        <v>20.0</v>
      </c>
      <c r="E10" s="23">
        <v>35.0</v>
      </c>
      <c r="F10" s="23">
        <v>41.5</v>
      </c>
      <c r="G10" s="24">
        <v>17.0</v>
      </c>
      <c r="H10" s="23">
        <v>26.0</v>
      </c>
      <c r="I10" s="23">
        <v>44.0</v>
      </c>
      <c r="J10" s="23">
        <v>20.0</v>
      </c>
      <c r="K10" s="23">
        <v>17.0</v>
      </c>
      <c r="L10" s="23">
        <v>24.0</v>
      </c>
      <c r="M10" s="66">
        <f t="shared" si="1"/>
        <v>244.5</v>
      </c>
      <c r="N10" s="23">
        <v>42.0</v>
      </c>
    </row>
    <row r="11" ht="15.75" customHeight="1">
      <c r="A11" s="68">
        <v>5.0</v>
      </c>
      <c r="B11" s="64">
        <v>5.0</v>
      </c>
      <c r="C11" s="22" t="s">
        <v>385</v>
      </c>
      <c r="D11" s="23">
        <v>44.0</v>
      </c>
      <c r="E11" s="23">
        <v>40.0</v>
      </c>
      <c r="F11" s="23">
        <v>47.0</v>
      </c>
      <c r="G11" s="24">
        <v>20.0</v>
      </c>
      <c r="H11" s="23">
        <v>36.0</v>
      </c>
      <c r="I11" s="23">
        <v>49.5</v>
      </c>
      <c r="J11" s="23">
        <v>41.0</v>
      </c>
      <c r="K11" s="23">
        <v>22.0</v>
      </c>
      <c r="L11" s="23">
        <v>25.0</v>
      </c>
      <c r="M11" s="66">
        <f t="shared" si="1"/>
        <v>324.5</v>
      </c>
      <c r="N11" s="23">
        <v>59.0</v>
      </c>
    </row>
    <row r="12" ht="15.75" customHeight="1">
      <c r="A12" s="64">
        <v>6.0</v>
      </c>
      <c r="B12" s="68">
        <v>6.0</v>
      </c>
      <c r="C12" s="22" t="s">
        <v>386</v>
      </c>
      <c r="D12" s="23">
        <v>44.0</v>
      </c>
      <c r="E12" s="23">
        <v>34.0</v>
      </c>
      <c r="F12" s="23">
        <v>41.0</v>
      </c>
      <c r="G12" s="24">
        <v>15.0</v>
      </c>
      <c r="H12" s="23">
        <v>28.0</v>
      </c>
      <c r="I12" s="23">
        <v>48.0</v>
      </c>
      <c r="J12" s="23">
        <v>26.0</v>
      </c>
      <c r="K12" s="23">
        <v>14.0</v>
      </c>
      <c r="L12" s="23">
        <v>25.0</v>
      </c>
      <c r="M12" s="66">
        <f t="shared" si="1"/>
        <v>275</v>
      </c>
      <c r="N12" s="23">
        <v>55.0</v>
      </c>
    </row>
    <row r="13" ht="15.75" customHeight="1">
      <c r="A13" s="64">
        <v>7.0</v>
      </c>
      <c r="B13" s="64">
        <v>7.0</v>
      </c>
      <c r="C13" s="22" t="s">
        <v>387</v>
      </c>
      <c r="D13" s="23">
        <v>29.0</v>
      </c>
      <c r="E13" s="23">
        <v>24.0</v>
      </c>
      <c r="F13" s="23">
        <v>41.0</v>
      </c>
      <c r="G13" s="24">
        <v>17.0</v>
      </c>
      <c r="H13" s="23">
        <v>19.0</v>
      </c>
      <c r="I13" s="23">
        <v>37.0</v>
      </c>
      <c r="J13" s="23">
        <v>20.0</v>
      </c>
      <c r="K13" s="23">
        <v>14.0</v>
      </c>
      <c r="L13" s="23">
        <v>25.0</v>
      </c>
      <c r="M13" s="66">
        <f t="shared" si="1"/>
        <v>226</v>
      </c>
      <c r="N13" s="23">
        <v>57.0</v>
      </c>
    </row>
    <row r="14" ht="15.75" customHeight="1">
      <c r="A14" s="68">
        <v>8.0</v>
      </c>
      <c r="B14" s="68">
        <v>8.0</v>
      </c>
      <c r="C14" s="22" t="s">
        <v>388</v>
      </c>
      <c r="D14" s="23">
        <v>41.0</v>
      </c>
      <c r="E14" s="23">
        <v>48.0</v>
      </c>
      <c r="F14" s="23">
        <v>49.5</v>
      </c>
      <c r="G14" s="24">
        <v>23.0</v>
      </c>
      <c r="H14" s="23">
        <v>46.0</v>
      </c>
      <c r="I14" s="23">
        <v>50.0</v>
      </c>
      <c r="J14" s="23">
        <v>48.0</v>
      </c>
      <c r="K14" s="23">
        <v>24.0</v>
      </c>
      <c r="L14" s="23">
        <v>20.0</v>
      </c>
      <c r="M14" s="66">
        <f t="shared" si="1"/>
        <v>349.5</v>
      </c>
      <c r="N14" s="23">
        <v>55.0</v>
      </c>
    </row>
    <row r="15" ht="15.75" customHeight="1">
      <c r="A15" s="64">
        <v>9.0</v>
      </c>
      <c r="B15" s="64">
        <v>9.0</v>
      </c>
      <c r="C15" s="22" t="s">
        <v>389</v>
      </c>
      <c r="D15" s="23">
        <v>33.0</v>
      </c>
      <c r="E15" s="23">
        <v>43.0</v>
      </c>
      <c r="F15" s="23">
        <v>44.5</v>
      </c>
      <c r="G15" s="24">
        <v>23.5</v>
      </c>
      <c r="H15" s="23">
        <v>36.0</v>
      </c>
      <c r="I15" s="23">
        <v>47.5</v>
      </c>
      <c r="J15" s="23">
        <v>46.0</v>
      </c>
      <c r="K15" s="23">
        <v>23.0</v>
      </c>
      <c r="L15" s="23">
        <v>20.0</v>
      </c>
      <c r="M15" s="66">
        <f t="shared" si="1"/>
        <v>316.5</v>
      </c>
      <c r="N15" s="23">
        <v>42.0</v>
      </c>
    </row>
    <row r="16" ht="15.75" customHeight="1">
      <c r="A16" s="64">
        <v>10.0</v>
      </c>
      <c r="B16" s="68">
        <v>10.0</v>
      </c>
      <c r="C16" s="22" t="s">
        <v>390</v>
      </c>
      <c r="D16" s="23">
        <v>32.0</v>
      </c>
      <c r="E16" s="23">
        <v>47.0</v>
      </c>
      <c r="F16" s="23">
        <v>46.5</v>
      </c>
      <c r="G16" s="24">
        <v>22.5</v>
      </c>
      <c r="H16" s="23">
        <v>46.0</v>
      </c>
      <c r="I16" s="23">
        <v>49.5</v>
      </c>
      <c r="J16" s="23">
        <v>47.0</v>
      </c>
      <c r="K16" s="23">
        <v>21.0</v>
      </c>
      <c r="L16" s="23">
        <v>24.0</v>
      </c>
      <c r="M16" s="66">
        <f t="shared" si="1"/>
        <v>335.5</v>
      </c>
      <c r="N16" s="23">
        <v>55.0</v>
      </c>
    </row>
    <row r="17" ht="15.75" customHeight="1">
      <c r="A17" s="68">
        <v>11.0</v>
      </c>
      <c r="B17" s="64">
        <v>11.0</v>
      </c>
      <c r="C17" s="22" t="s">
        <v>391</v>
      </c>
      <c r="D17" s="23">
        <v>18.0</v>
      </c>
      <c r="E17" s="23">
        <v>45.0</v>
      </c>
      <c r="F17" s="23">
        <v>40.0</v>
      </c>
      <c r="G17" s="24">
        <v>12.0</v>
      </c>
      <c r="H17" s="23">
        <v>36.0</v>
      </c>
      <c r="I17" s="23">
        <v>40.0</v>
      </c>
      <c r="J17" s="23">
        <v>20.0</v>
      </c>
      <c r="K17" s="23">
        <v>15.0</v>
      </c>
      <c r="L17" s="23">
        <v>25.0</v>
      </c>
      <c r="M17" s="66">
        <f t="shared" si="1"/>
        <v>251</v>
      </c>
      <c r="N17" s="23">
        <v>54.0</v>
      </c>
    </row>
    <row r="18" ht="15.75" customHeight="1">
      <c r="A18" s="64">
        <v>12.0</v>
      </c>
      <c r="B18" s="68">
        <v>12.0</v>
      </c>
      <c r="C18" s="22" t="s">
        <v>392</v>
      </c>
      <c r="D18" s="23">
        <v>7.0</v>
      </c>
      <c r="E18" s="23">
        <v>16.0</v>
      </c>
      <c r="F18" s="23">
        <v>26.0</v>
      </c>
      <c r="G18" s="24">
        <v>12.0</v>
      </c>
      <c r="H18" s="23">
        <v>12.0</v>
      </c>
      <c r="I18" s="23">
        <v>17.5</v>
      </c>
      <c r="J18" s="23">
        <v>17.0</v>
      </c>
      <c r="K18" s="23">
        <v>12.0</v>
      </c>
      <c r="L18" s="23">
        <v>20.0</v>
      </c>
      <c r="M18" s="66">
        <f t="shared" si="1"/>
        <v>139.5</v>
      </c>
      <c r="N18" s="23">
        <v>41.0</v>
      </c>
    </row>
    <row r="19" ht="15.75" customHeight="1">
      <c r="A19" s="64">
        <v>13.0</v>
      </c>
      <c r="B19" s="64">
        <v>13.0</v>
      </c>
      <c r="C19" s="22" t="s">
        <v>393</v>
      </c>
      <c r="D19" s="23">
        <v>23.0</v>
      </c>
      <c r="E19" s="23">
        <v>25.0</v>
      </c>
      <c r="F19" s="23">
        <v>36.0</v>
      </c>
      <c r="G19" s="24">
        <v>12.0</v>
      </c>
      <c r="H19" s="23">
        <v>19.0</v>
      </c>
      <c r="I19" s="23">
        <v>20.5</v>
      </c>
      <c r="J19" s="23">
        <v>17.0</v>
      </c>
      <c r="K19" s="23">
        <v>10.0</v>
      </c>
      <c r="L19" s="23">
        <v>25.0</v>
      </c>
      <c r="M19" s="66">
        <f t="shared" si="1"/>
        <v>187.5</v>
      </c>
      <c r="N19" s="23">
        <v>55.0</v>
      </c>
    </row>
    <row r="20" ht="15.75" customHeight="1">
      <c r="A20" s="68">
        <v>14.0</v>
      </c>
      <c r="B20" s="68">
        <v>14.0</v>
      </c>
      <c r="C20" s="22" t="s">
        <v>394</v>
      </c>
      <c r="D20" s="23">
        <v>6.0</v>
      </c>
      <c r="E20" s="23">
        <v>16.0</v>
      </c>
      <c r="F20" s="23">
        <v>30.5</v>
      </c>
      <c r="G20" s="24">
        <v>14.0</v>
      </c>
      <c r="H20" s="23">
        <v>8.0</v>
      </c>
      <c r="I20" s="23">
        <v>16.0</v>
      </c>
      <c r="J20" s="23">
        <v>18.0</v>
      </c>
      <c r="K20" s="23">
        <v>9.0</v>
      </c>
      <c r="L20" s="23">
        <v>20.0</v>
      </c>
      <c r="M20" s="66">
        <f t="shared" si="1"/>
        <v>137.5</v>
      </c>
      <c r="N20" s="23">
        <v>39.0</v>
      </c>
    </row>
    <row r="21" ht="15.75" customHeight="1">
      <c r="A21" s="64">
        <v>15.0</v>
      </c>
      <c r="B21" s="64">
        <v>15.0</v>
      </c>
      <c r="C21" s="22" t="s">
        <v>395</v>
      </c>
      <c r="D21" s="23">
        <v>27.0</v>
      </c>
      <c r="E21" s="23">
        <v>30.0</v>
      </c>
      <c r="F21" s="23">
        <v>32.5</v>
      </c>
      <c r="G21" s="24">
        <v>12.0</v>
      </c>
      <c r="H21" s="23">
        <v>18.0</v>
      </c>
      <c r="I21" s="23">
        <v>12.5</v>
      </c>
      <c r="J21" s="23">
        <v>21.0</v>
      </c>
      <c r="K21" s="23">
        <v>9.0</v>
      </c>
      <c r="L21" s="23">
        <v>20.0</v>
      </c>
      <c r="M21" s="66">
        <f t="shared" si="1"/>
        <v>182</v>
      </c>
      <c r="N21" s="23">
        <v>56.0</v>
      </c>
    </row>
    <row r="22" ht="15.75" customHeight="1">
      <c r="A22" s="64">
        <v>16.0</v>
      </c>
      <c r="B22" s="68">
        <v>16.0</v>
      </c>
      <c r="C22" s="26" t="s">
        <v>396</v>
      </c>
      <c r="D22" s="23">
        <v>25.0</v>
      </c>
      <c r="E22" s="23">
        <v>46.0</v>
      </c>
      <c r="F22" s="23">
        <v>47.5</v>
      </c>
      <c r="G22" s="24">
        <v>15.0</v>
      </c>
      <c r="H22" s="23">
        <v>42.0</v>
      </c>
      <c r="I22" s="23">
        <v>44.0</v>
      </c>
      <c r="J22" s="23">
        <v>42.0</v>
      </c>
      <c r="K22" s="23">
        <v>15.0</v>
      </c>
      <c r="L22" s="23">
        <v>20.0</v>
      </c>
      <c r="M22" s="66">
        <f t="shared" si="1"/>
        <v>296.5</v>
      </c>
      <c r="N22" s="23">
        <v>41.0</v>
      </c>
    </row>
    <row r="23" ht="15.75" customHeight="1">
      <c r="A23" s="68">
        <v>17.0</v>
      </c>
      <c r="B23" s="64">
        <v>17.0</v>
      </c>
      <c r="C23" s="22" t="s">
        <v>397</v>
      </c>
      <c r="D23" s="25"/>
      <c r="E23" s="23" t="s">
        <v>204</v>
      </c>
      <c r="F23" s="25"/>
      <c r="G23" s="24"/>
      <c r="H23" s="25"/>
      <c r="I23" s="25"/>
      <c r="J23" s="23" t="s">
        <v>204</v>
      </c>
      <c r="K23" s="25"/>
      <c r="L23" s="25"/>
      <c r="M23" s="66">
        <f t="shared" si="1"/>
        <v>0</v>
      </c>
      <c r="N23" s="25"/>
    </row>
    <row r="24" ht="15.75" customHeight="1">
      <c r="A24" s="64">
        <v>18.0</v>
      </c>
      <c r="B24" s="68">
        <v>18.0</v>
      </c>
      <c r="C24" s="26" t="s">
        <v>398</v>
      </c>
      <c r="D24" s="23">
        <v>4.0</v>
      </c>
      <c r="E24" s="23">
        <v>16.0</v>
      </c>
      <c r="F24" s="23">
        <v>17.5</v>
      </c>
      <c r="G24" s="24">
        <v>14.0</v>
      </c>
      <c r="H24" s="23">
        <v>9.0</v>
      </c>
      <c r="I24" s="23">
        <v>11.0</v>
      </c>
      <c r="J24" s="23">
        <v>16.0</v>
      </c>
      <c r="K24" s="23">
        <v>8.0</v>
      </c>
      <c r="L24" s="23">
        <v>20.0</v>
      </c>
      <c r="M24" s="66">
        <f t="shared" si="1"/>
        <v>115.5</v>
      </c>
      <c r="N24" s="23">
        <v>47.0</v>
      </c>
    </row>
    <row r="25" ht="15.75" customHeight="1">
      <c r="A25" s="64">
        <v>19.0</v>
      </c>
      <c r="B25" s="64">
        <v>19.0</v>
      </c>
      <c r="C25" s="22" t="s">
        <v>399</v>
      </c>
      <c r="D25" s="23">
        <v>38.0</v>
      </c>
      <c r="E25" s="23">
        <v>47.0</v>
      </c>
      <c r="F25" s="23">
        <v>47.5</v>
      </c>
      <c r="G25" s="24">
        <v>20.0</v>
      </c>
      <c r="H25" s="23">
        <v>45.0</v>
      </c>
      <c r="I25" s="23">
        <v>46.0</v>
      </c>
      <c r="J25" s="23">
        <v>47.0</v>
      </c>
      <c r="K25" s="23">
        <v>24.0</v>
      </c>
      <c r="L25" s="23">
        <v>25.0</v>
      </c>
      <c r="M25" s="66">
        <f t="shared" si="1"/>
        <v>339.5</v>
      </c>
      <c r="N25" s="23">
        <v>54.0</v>
      </c>
    </row>
    <row r="26" ht="15.75" customHeight="1">
      <c r="A26" s="68">
        <v>20.0</v>
      </c>
      <c r="B26" s="68">
        <v>20.0</v>
      </c>
      <c r="C26" s="22" t="s">
        <v>400</v>
      </c>
      <c r="D26" s="23">
        <v>22.0</v>
      </c>
      <c r="E26" s="23">
        <v>20.0</v>
      </c>
      <c r="F26" s="23">
        <v>36.0</v>
      </c>
      <c r="G26" s="24">
        <v>13.0</v>
      </c>
      <c r="H26" s="23">
        <v>17.0</v>
      </c>
      <c r="I26" s="23">
        <v>18.0</v>
      </c>
      <c r="J26" s="23">
        <v>18.0</v>
      </c>
      <c r="K26" s="23">
        <v>10.0</v>
      </c>
      <c r="L26" s="23">
        <v>20.0</v>
      </c>
      <c r="M26" s="66">
        <f t="shared" si="1"/>
        <v>174</v>
      </c>
      <c r="N26" s="23">
        <v>46.0</v>
      </c>
    </row>
    <row r="27" ht="15.75" customHeight="1">
      <c r="A27" s="64">
        <v>21.0</v>
      </c>
      <c r="B27" s="64">
        <v>21.0</v>
      </c>
      <c r="C27" s="22" t="s">
        <v>401</v>
      </c>
      <c r="D27" s="24">
        <v>20.0</v>
      </c>
      <c r="E27" s="24">
        <v>26.0</v>
      </c>
      <c r="F27" s="24">
        <v>27.0</v>
      </c>
      <c r="G27" s="24">
        <v>15.0</v>
      </c>
      <c r="H27" s="24">
        <v>10.0</v>
      </c>
      <c r="I27" s="24">
        <v>28.0</v>
      </c>
      <c r="J27" s="24">
        <v>19.0</v>
      </c>
      <c r="K27" s="24">
        <v>12.0</v>
      </c>
      <c r="L27" s="24">
        <v>20.0</v>
      </c>
      <c r="M27" s="66">
        <f t="shared" si="1"/>
        <v>177</v>
      </c>
      <c r="N27" s="23">
        <v>50.0</v>
      </c>
    </row>
    <row r="28" ht="15.75" customHeight="1">
      <c r="A28" s="64">
        <v>22.0</v>
      </c>
      <c r="B28" s="68">
        <v>22.0</v>
      </c>
      <c r="C28" s="22" t="s">
        <v>402</v>
      </c>
      <c r="D28" s="23">
        <v>49.0</v>
      </c>
      <c r="E28" s="23">
        <v>45.0</v>
      </c>
      <c r="F28" s="23">
        <v>43.0</v>
      </c>
      <c r="G28" s="24">
        <v>15.0</v>
      </c>
      <c r="H28" s="23">
        <v>39.0</v>
      </c>
      <c r="I28" s="23">
        <v>47.0</v>
      </c>
      <c r="J28" s="23">
        <v>43.0</v>
      </c>
      <c r="K28" s="23">
        <v>23.0</v>
      </c>
      <c r="L28" s="23">
        <v>25.0</v>
      </c>
      <c r="M28" s="66">
        <f t="shared" si="1"/>
        <v>329</v>
      </c>
      <c r="N28" s="23">
        <v>53.0</v>
      </c>
    </row>
    <row r="29" ht="15.75" customHeight="1">
      <c r="A29" s="68">
        <v>23.0</v>
      </c>
      <c r="B29" s="64">
        <v>23.0</v>
      </c>
      <c r="C29" s="26" t="s">
        <v>403</v>
      </c>
      <c r="D29" s="23">
        <v>17.0</v>
      </c>
      <c r="E29" s="23">
        <v>25.0</v>
      </c>
      <c r="F29" s="23">
        <v>39.5</v>
      </c>
      <c r="G29" s="24">
        <v>12.0</v>
      </c>
      <c r="H29" s="23">
        <v>22.0</v>
      </c>
      <c r="I29" s="23">
        <v>32.0</v>
      </c>
      <c r="J29" s="23" t="s">
        <v>204</v>
      </c>
      <c r="K29" s="23">
        <v>13.0</v>
      </c>
      <c r="L29" s="23">
        <v>25.0</v>
      </c>
      <c r="M29" s="66">
        <f t="shared" si="1"/>
        <v>185.5</v>
      </c>
      <c r="N29" s="23">
        <v>47.0</v>
      </c>
    </row>
    <row r="30" ht="15.75" customHeight="1">
      <c r="A30" s="64">
        <v>24.0</v>
      </c>
      <c r="B30" s="68">
        <v>24.0</v>
      </c>
      <c r="C30" s="22" t="s">
        <v>404</v>
      </c>
      <c r="D30" s="23">
        <v>23.0</v>
      </c>
      <c r="E30" s="23">
        <v>26.0</v>
      </c>
      <c r="F30" s="23">
        <v>43.5</v>
      </c>
      <c r="G30" s="24">
        <v>13.0</v>
      </c>
      <c r="H30" s="23">
        <v>25.0</v>
      </c>
      <c r="I30" s="23">
        <v>27.0</v>
      </c>
      <c r="J30" s="23">
        <v>20.0</v>
      </c>
      <c r="K30" s="23">
        <v>10.0</v>
      </c>
      <c r="L30" s="23">
        <v>25.0</v>
      </c>
      <c r="M30" s="66">
        <f t="shared" si="1"/>
        <v>212.5</v>
      </c>
      <c r="N30" s="23">
        <v>53.0</v>
      </c>
    </row>
    <row r="31" ht="15.75" customHeight="1">
      <c r="A31" s="64">
        <v>25.0</v>
      </c>
      <c r="B31" s="64">
        <v>25.0</v>
      </c>
      <c r="C31" s="22" t="s">
        <v>405</v>
      </c>
      <c r="D31" s="23">
        <v>43.0</v>
      </c>
      <c r="E31" s="23">
        <v>37.0</v>
      </c>
      <c r="F31" s="23">
        <v>42.0</v>
      </c>
      <c r="G31" s="24">
        <v>12.0</v>
      </c>
      <c r="H31" s="23">
        <v>23.0</v>
      </c>
      <c r="I31" s="23">
        <v>24.0</v>
      </c>
      <c r="J31" s="23">
        <v>22.0</v>
      </c>
      <c r="K31" s="23">
        <v>12.0</v>
      </c>
      <c r="L31" s="23">
        <v>25.0</v>
      </c>
      <c r="M31" s="66">
        <f t="shared" si="1"/>
        <v>240</v>
      </c>
      <c r="N31" s="23">
        <v>48.0</v>
      </c>
    </row>
    <row r="32" ht="15.75" customHeight="1">
      <c r="A32" s="68">
        <v>26.0</v>
      </c>
      <c r="B32" s="68">
        <v>26.0</v>
      </c>
      <c r="C32" s="22" t="s">
        <v>406</v>
      </c>
      <c r="D32" s="23">
        <v>39.0</v>
      </c>
      <c r="E32" s="23">
        <v>44.0</v>
      </c>
      <c r="F32" s="23">
        <v>40.0</v>
      </c>
      <c r="G32" s="24">
        <v>15.0</v>
      </c>
      <c r="H32" s="23">
        <v>44.0</v>
      </c>
      <c r="I32" s="23">
        <v>48.5</v>
      </c>
      <c r="J32" s="23">
        <v>25.0</v>
      </c>
      <c r="K32" s="23">
        <v>21.0</v>
      </c>
      <c r="L32" s="23">
        <v>25.0</v>
      </c>
      <c r="M32" s="66">
        <f t="shared" si="1"/>
        <v>301.5</v>
      </c>
      <c r="N32" s="23">
        <v>57.0</v>
      </c>
    </row>
    <row r="33" ht="15.75" customHeight="1">
      <c r="A33" s="64">
        <v>27.0</v>
      </c>
      <c r="B33" s="64">
        <v>27.0</v>
      </c>
      <c r="C33" s="22" t="s">
        <v>407</v>
      </c>
      <c r="D33" s="23">
        <v>23.0</v>
      </c>
      <c r="E33" s="23">
        <v>39.0</v>
      </c>
      <c r="F33" s="23">
        <v>34.0</v>
      </c>
      <c r="G33" s="24">
        <v>15.0</v>
      </c>
      <c r="H33" s="23">
        <v>45.0</v>
      </c>
      <c r="I33" s="23">
        <v>40.0</v>
      </c>
      <c r="J33" s="23">
        <v>22.0</v>
      </c>
      <c r="K33" s="23">
        <v>22.0</v>
      </c>
      <c r="L33" s="23">
        <v>25.0</v>
      </c>
      <c r="M33" s="66">
        <f t="shared" si="1"/>
        <v>265</v>
      </c>
      <c r="N33" s="23">
        <v>58.0</v>
      </c>
    </row>
    <row r="34" ht="15.75" customHeight="1">
      <c r="A34" s="64">
        <v>28.0</v>
      </c>
      <c r="B34" s="68">
        <v>28.0</v>
      </c>
      <c r="C34" s="22" t="s">
        <v>408</v>
      </c>
      <c r="D34" s="23">
        <v>39.0</v>
      </c>
      <c r="E34" s="23">
        <v>49.0</v>
      </c>
      <c r="F34" s="23">
        <v>47.5</v>
      </c>
      <c r="G34" s="24">
        <v>14.0</v>
      </c>
      <c r="H34" s="23">
        <v>45.0</v>
      </c>
      <c r="I34" s="23">
        <v>48.5</v>
      </c>
      <c r="J34" s="23">
        <v>40.0</v>
      </c>
      <c r="K34" s="23">
        <v>22.0</v>
      </c>
      <c r="L34" s="23">
        <v>25.0</v>
      </c>
      <c r="M34" s="66">
        <f t="shared" si="1"/>
        <v>330</v>
      </c>
      <c r="N34" s="23">
        <v>55.0</v>
      </c>
    </row>
    <row r="35" ht="15.75" customHeight="1">
      <c r="A35" s="68">
        <v>29.0</v>
      </c>
      <c r="B35" s="64">
        <v>29.0</v>
      </c>
      <c r="C35" s="22" t="s">
        <v>409</v>
      </c>
      <c r="D35" s="23">
        <v>36.0</v>
      </c>
      <c r="E35" s="23">
        <v>20.0</v>
      </c>
      <c r="F35" s="23">
        <v>31.0</v>
      </c>
      <c r="G35" s="24">
        <v>10.0</v>
      </c>
      <c r="H35" s="23">
        <v>13.0</v>
      </c>
      <c r="I35" s="23">
        <v>26.5</v>
      </c>
      <c r="J35" s="23">
        <v>16.0</v>
      </c>
      <c r="K35" s="23">
        <v>9.0</v>
      </c>
      <c r="L35" s="23">
        <v>20.0</v>
      </c>
      <c r="M35" s="66">
        <f t="shared" si="1"/>
        <v>181.5</v>
      </c>
      <c r="N35" s="23">
        <v>49.0</v>
      </c>
    </row>
    <row r="36" ht="15.75" customHeight="1">
      <c r="A36" s="64">
        <v>30.0</v>
      </c>
      <c r="B36" s="68">
        <v>30.0</v>
      </c>
      <c r="C36" s="22" t="s">
        <v>410</v>
      </c>
      <c r="D36" s="23">
        <v>15.0</v>
      </c>
      <c r="E36" s="23">
        <v>19.0</v>
      </c>
      <c r="F36" s="23">
        <v>35.5</v>
      </c>
      <c r="G36" s="24">
        <v>14.0</v>
      </c>
      <c r="H36" s="23">
        <v>11.0</v>
      </c>
      <c r="I36" s="23">
        <v>17.0</v>
      </c>
      <c r="J36" s="23">
        <v>19.0</v>
      </c>
      <c r="K36" s="23">
        <v>10.0</v>
      </c>
      <c r="L36" s="23">
        <v>25.0</v>
      </c>
      <c r="M36" s="66">
        <f t="shared" si="1"/>
        <v>165.5</v>
      </c>
      <c r="N36" s="23">
        <v>57.0</v>
      </c>
    </row>
    <row r="37" ht="15.75" customHeight="1">
      <c r="A37" s="64">
        <v>31.0</v>
      </c>
      <c r="B37" s="64">
        <v>31.0</v>
      </c>
      <c r="C37" s="26" t="s">
        <v>411</v>
      </c>
      <c r="D37" s="23">
        <v>26.0</v>
      </c>
      <c r="E37" s="23">
        <v>33.0</v>
      </c>
      <c r="F37" s="23">
        <v>40.5</v>
      </c>
      <c r="G37" s="24">
        <v>15.0</v>
      </c>
      <c r="H37" s="23">
        <v>25.0</v>
      </c>
      <c r="I37" s="23">
        <v>36.0</v>
      </c>
      <c r="J37" s="23">
        <v>28.0</v>
      </c>
      <c r="K37" s="23">
        <v>18.0</v>
      </c>
      <c r="L37" s="23">
        <v>20.0</v>
      </c>
      <c r="M37" s="66">
        <f t="shared" si="1"/>
        <v>241.5</v>
      </c>
      <c r="N37" s="23">
        <v>48.0</v>
      </c>
    </row>
    <row r="38" ht="15.75" customHeight="1">
      <c r="A38" s="68">
        <v>32.0</v>
      </c>
      <c r="B38" s="68">
        <v>32.0</v>
      </c>
      <c r="C38" s="26" t="s">
        <v>412</v>
      </c>
      <c r="D38" s="23">
        <v>19.0</v>
      </c>
      <c r="E38" s="23">
        <v>22.0</v>
      </c>
      <c r="F38" s="23">
        <v>32.5</v>
      </c>
      <c r="G38" s="24">
        <v>12.0</v>
      </c>
      <c r="H38" s="23">
        <v>17.0</v>
      </c>
      <c r="I38" s="23">
        <v>32.5</v>
      </c>
      <c r="J38" s="23">
        <v>20.0</v>
      </c>
      <c r="K38" s="23">
        <v>20.0</v>
      </c>
      <c r="L38" s="23">
        <v>20.0</v>
      </c>
      <c r="M38" s="66">
        <f t="shared" si="1"/>
        <v>195</v>
      </c>
      <c r="N38" s="23">
        <v>55.0</v>
      </c>
    </row>
    <row r="39" ht="15.75" customHeight="1">
      <c r="A39" s="64">
        <v>33.0</v>
      </c>
      <c r="B39" s="64">
        <v>33.0</v>
      </c>
      <c r="C39" s="26" t="s">
        <v>413</v>
      </c>
      <c r="D39" s="23">
        <v>33.0</v>
      </c>
      <c r="E39" s="23">
        <v>41.0</v>
      </c>
      <c r="F39" s="23">
        <v>42.5</v>
      </c>
      <c r="G39" s="24">
        <v>15.0</v>
      </c>
      <c r="H39" s="23">
        <v>36.0</v>
      </c>
      <c r="I39" s="23">
        <v>42.5</v>
      </c>
      <c r="J39" s="23">
        <v>34.0</v>
      </c>
      <c r="K39" s="23">
        <v>19.0</v>
      </c>
      <c r="L39" s="23">
        <v>20.0</v>
      </c>
      <c r="M39" s="66">
        <f t="shared" si="1"/>
        <v>283</v>
      </c>
      <c r="N39" s="23">
        <v>52.0</v>
      </c>
    </row>
    <row r="40" ht="15.75" customHeight="1">
      <c r="A40" s="64">
        <v>34.0</v>
      </c>
      <c r="B40" s="70">
        <v>34.0</v>
      </c>
      <c r="C40" s="26" t="s">
        <v>414</v>
      </c>
      <c r="D40" s="23">
        <v>2.0</v>
      </c>
      <c r="E40" s="23">
        <v>16.0</v>
      </c>
      <c r="F40" s="23">
        <v>31.0</v>
      </c>
      <c r="G40" s="24">
        <v>15.0</v>
      </c>
      <c r="H40" s="23">
        <v>13.0</v>
      </c>
      <c r="I40" s="23">
        <v>26.0</v>
      </c>
      <c r="J40" s="23">
        <v>19.0</v>
      </c>
      <c r="K40" s="23">
        <v>18.0</v>
      </c>
      <c r="L40" s="23">
        <v>20.0</v>
      </c>
      <c r="M40" s="66">
        <f t="shared" si="1"/>
        <v>160</v>
      </c>
      <c r="N40" s="23">
        <v>47.0</v>
      </c>
    </row>
    <row r="41" ht="15.75" customHeight="1">
      <c r="A41" s="64">
        <v>35.0</v>
      </c>
      <c r="B41" s="64">
        <v>35.0</v>
      </c>
      <c r="C41" s="117" t="s">
        <v>415</v>
      </c>
      <c r="D41" s="23">
        <v>20.0</v>
      </c>
      <c r="E41" s="23">
        <v>21.0</v>
      </c>
      <c r="F41" s="23">
        <v>25.5</v>
      </c>
      <c r="G41" s="24">
        <v>13.0</v>
      </c>
      <c r="H41" s="23">
        <v>20.0</v>
      </c>
      <c r="I41" s="23">
        <v>26.5</v>
      </c>
      <c r="J41" s="23">
        <v>21.0</v>
      </c>
      <c r="K41" s="32">
        <v>19.0</v>
      </c>
      <c r="L41" s="23">
        <v>20.0</v>
      </c>
      <c r="M41" s="66">
        <f t="shared" si="1"/>
        <v>186</v>
      </c>
      <c r="N41" s="23">
        <v>57.0</v>
      </c>
    </row>
    <row r="42" ht="15.75" customHeight="1">
      <c r="A42" s="64">
        <v>36.0</v>
      </c>
      <c r="B42" s="64">
        <v>36.0</v>
      </c>
      <c r="C42" s="117" t="s">
        <v>416</v>
      </c>
      <c r="D42" s="23">
        <v>21.0</v>
      </c>
      <c r="E42" s="23">
        <v>16.0</v>
      </c>
      <c r="F42" s="23">
        <v>25.0</v>
      </c>
      <c r="G42" s="24">
        <v>15.0</v>
      </c>
      <c r="H42" s="23">
        <v>20.0</v>
      </c>
      <c r="I42" s="23">
        <v>24.5</v>
      </c>
      <c r="J42" s="23">
        <v>14.0</v>
      </c>
      <c r="K42" s="23">
        <v>18.0</v>
      </c>
      <c r="L42" s="23">
        <v>20.0</v>
      </c>
      <c r="M42" s="66">
        <f t="shared" si="1"/>
        <v>173.5</v>
      </c>
      <c r="N42" s="23">
        <v>40.0</v>
      </c>
    </row>
    <row r="43" ht="15.75" customHeight="1">
      <c r="A43" s="118"/>
      <c r="B43" s="118"/>
      <c r="C43" s="119"/>
      <c r="D43" s="58"/>
      <c r="E43" s="58"/>
      <c r="F43" s="58"/>
      <c r="G43" s="120"/>
      <c r="H43" s="58"/>
      <c r="I43" s="58"/>
      <c r="J43" s="58"/>
      <c r="K43" s="58"/>
      <c r="L43" s="58"/>
      <c r="M43" s="82"/>
      <c r="N43" s="121"/>
    </row>
    <row r="44" ht="15.75" customHeight="1">
      <c r="A44" s="118"/>
      <c r="B44" s="118"/>
      <c r="C44" s="119"/>
      <c r="D44" s="58"/>
      <c r="E44" s="58"/>
      <c r="F44" s="58"/>
      <c r="G44" s="120"/>
      <c r="H44" s="58"/>
      <c r="I44" s="58"/>
      <c r="J44" s="58"/>
      <c r="K44" s="58"/>
      <c r="L44" s="58"/>
      <c r="M44" s="82"/>
      <c r="N44" s="121"/>
    </row>
    <row r="45" ht="15.75" customHeight="1">
      <c r="A45" s="118"/>
      <c r="B45" s="118"/>
      <c r="C45" s="119"/>
      <c r="D45" s="58"/>
      <c r="E45" s="58"/>
      <c r="F45" s="58"/>
      <c r="G45" s="120"/>
      <c r="H45" s="58"/>
      <c r="I45" s="58"/>
      <c r="J45" s="58"/>
      <c r="K45" s="58"/>
      <c r="L45" s="58"/>
      <c r="M45" s="82"/>
      <c r="N45" s="121"/>
    </row>
    <row r="46" ht="15.75" customHeight="1">
      <c r="A46" s="118"/>
      <c r="B46" s="118"/>
      <c r="C46" s="119"/>
      <c r="D46" s="58"/>
      <c r="E46" s="58"/>
      <c r="F46" s="58"/>
      <c r="G46" s="120"/>
      <c r="H46" s="58"/>
      <c r="I46" s="58"/>
      <c r="J46" s="58"/>
      <c r="K46" s="58"/>
      <c r="L46" s="58"/>
      <c r="M46" s="82"/>
      <c r="N46" s="121"/>
    </row>
    <row r="47" ht="15.75" customHeight="1">
      <c r="A47" s="118"/>
      <c r="B47" s="118"/>
      <c r="C47" s="119"/>
      <c r="D47" s="58"/>
      <c r="E47" s="58"/>
      <c r="F47" s="58"/>
      <c r="G47" s="120"/>
      <c r="H47" s="58"/>
      <c r="I47" s="58"/>
      <c r="J47" s="58"/>
      <c r="K47" s="58"/>
      <c r="L47" s="58"/>
      <c r="M47" s="82"/>
      <c r="N47" s="121"/>
    </row>
    <row r="48" ht="15.75" customHeight="1">
      <c r="A48" s="118"/>
      <c r="B48" s="118"/>
      <c r="C48" s="122"/>
      <c r="D48" s="92"/>
      <c r="E48" s="92"/>
      <c r="F48" s="92"/>
      <c r="G48" s="123"/>
      <c r="H48" s="92"/>
      <c r="I48" s="92"/>
      <c r="J48" s="92"/>
      <c r="K48" s="92"/>
      <c r="L48" s="58"/>
      <c r="M48" s="82"/>
      <c r="N48" s="124"/>
    </row>
    <row r="49" ht="15.75" customHeight="1">
      <c r="A49" s="118"/>
      <c r="B49" s="118"/>
      <c r="C49" s="122"/>
      <c r="D49" s="92"/>
      <c r="E49" s="92"/>
      <c r="F49" s="92"/>
      <c r="G49" s="123"/>
      <c r="H49" s="92"/>
      <c r="I49" s="92"/>
      <c r="J49" s="92"/>
      <c r="K49" s="92"/>
      <c r="L49" s="58"/>
      <c r="M49" s="82"/>
      <c r="N49" s="12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13"/>
    <col customWidth="1" min="3" max="3" width="22.25"/>
    <col customWidth="1" min="4" max="5" width="12.63"/>
    <col customWidth="1" min="6" max="6" width="10.0"/>
    <col customWidth="1" min="7" max="7" width="8.63"/>
    <col customWidth="1" min="8" max="8" width="10.0"/>
    <col customWidth="1" min="9" max="9" width="9.63"/>
    <col customWidth="1" min="10" max="10" width="9.75"/>
  </cols>
  <sheetData>
    <row r="1" ht="15.75" customHeight="1">
      <c r="A1" s="1"/>
      <c r="B1" s="2" t="s">
        <v>0</v>
      </c>
      <c r="M1" s="3"/>
      <c r="N1" s="4"/>
      <c r="O1" s="4"/>
    </row>
    <row r="2" ht="15.75" customHeight="1">
      <c r="A2" s="5"/>
      <c r="B2" s="6" t="s">
        <v>417</v>
      </c>
      <c r="L2" s="125" t="s">
        <v>418</v>
      </c>
      <c r="N2" s="4"/>
      <c r="O2" s="4"/>
    </row>
    <row r="3" ht="15.75" customHeight="1">
      <c r="A3" s="9" t="s">
        <v>3</v>
      </c>
      <c r="B3" s="9" t="s">
        <v>4</v>
      </c>
      <c r="C3" s="10" t="s">
        <v>5</v>
      </c>
      <c r="D3" s="12" t="s">
        <v>166</v>
      </c>
      <c r="E3" s="12" t="s">
        <v>339</v>
      </c>
      <c r="F3" s="11" t="s">
        <v>7</v>
      </c>
      <c r="G3" s="11" t="s">
        <v>340</v>
      </c>
      <c r="H3" s="11" t="s">
        <v>167</v>
      </c>
      <c r="I3" s="12" t="s">
        <v>169</v>
      </c>
      <c r="J3" s="12" t="s">
        <v>9</v>
      </c>
      <c r="K3" s="11" t="s">
        <v>419</v>
      </c>
      <c r="L3" s="11" t="s">
        <v>13</v>
      </c>
      <c r="M3" s="12" t="s">
        <v>420</v>
      </c>
      <c r="N3" s="12" t="s">
        <v>14</v>
      </c>
      <c r="O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50.0</v>
      </c>
      <c r="H4" s="15">
        <v>25.0</v>
      </c>
      <c r="I4" s="15">
        <v>25.0</v>
      </c>
      <c r="J4" s="15">
        <v>50.0</v>
      </c>
      <c r="K4" s="15">
        <v>50.0</v>
      </c>
      <c r="L4" s="15">
        <v>25.0</v>
      </c>
      <c r="M4" s="15">
        <v>25.0</v>
      </c>
      <c r="N4" s="126">
        <v>425.0</v>
      </c>
      <c r="O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27"/>
      <c r="N5" s="18" t="s">
        <v>18</v>
      </c>
      <c r="O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5.75" customHeight="1">
      <c r="A7" s="64">
        <v>1.0</v>
      </c>
      <c r="B7" s="64">
        <v>1.0</v>
      </c>
      <c r="C7" s="22" t="s">
        <v>421</v>
      </c>
      <c r="D7" s="23">
        <v>30.0</v>
      </c>
      <c r="E7" s="23">
        <v>39.0</v>
      </c>
      <c r="F7" s="23">
        <v>34.0</v>
      </c>
      <c r="G7" s="23">
        <v>35.0</v>
      </c>
      <c r="H7" s="23">
        <v>17.0</v>
      </c>
      <c r="I7" s="128">
        <v>11.0</v>
      </c>
      <c r="J7" s="23">
        <v>32.0</v>
      </c>
      <c r="K7" s="23">
        <v>23.0</v>
      </c>
      <c r="L7" s="23">
        <v>23.0</v>
      </c>
      <c r="M7" s="23">
        <v>15.0</v>
      </c>
      <c r="N7" s="66">
        <f t="shared" ref="N7:N45" si="1">SUM(D7:M7)</f>
        <v>259</v>
      </c>
      <c r="O7" s="47"/>
    </row>
    <row r="8" ht="15.75" customHeight="1">
      <c r="A8" s="64">
        <v>2.0</v>
      </c>
      <c r="B8" s="64">
        <v>2.0</v>
      </c>
      <c r="C8" s="22" t="s">
        <v>422</v>
      </c>
      <c r="D8" s="23">
        <v>17.0</v>
      </c>
      <c r="E8" s="23">
        <v>23.0</v>
      </c>
      <c r="F8" s="23">
        <v>21.0</v>
      </c>
      <c r="G8" s="23">
        <v>16.0</v>
      </c>
      <c r="H8" s="23">
        <v>8.0</v>
      </c>
      <c r="I8" s="128">
        <v>9.0</v>
      </c>
      <c r="J8" s="23">
        <v>19.0</v>
      </c>
      <c r="K8" s="23">
        <v>16.0</v>
      </c>
      <c r="L8" s="23">
        <v>23.0</v>
      </c>
      <c r="M8" s="23">
        <v>8.0</v>
      </c>
      <c r="N8" s="66">
        <f t="shared" si="1"/>
        <v>160</v>
      </c>
      <c r="O8" s="47"/>
    </row>
    <row r="9" ht="15.75" customHeight="1">
      <c r="A9" s="64">
        <v>3.0</v>
      </c>
      <c r="B9" s="64">
        <v>3.0</v>
      </c>
      <c r="C9" s="22" t="s">
        <v>423</v>
      </c>
      <c r="D9" s="23">
        <v>35.0</v>
      </c>
      <c r="E9" s="23">
        <v>34.0</v>
      </c>
      <c r="F9" s="23">
        <v>30.0</v>
      </c>
      <c r="G9" s="23">
        <v>21.0</v>
      </c>
      <c r="H9" s="23">
        <v>13.0</v>
      </c>
      <c r="I9" s="128">
        <v>11.0</v>
      </c>
      <c r="J9" s="23">
        <v>40.0</v>
      </c>
      <c r="K9" s="23">
        <v>21.0</v>
      </c>
      <c r="L9" s="23">
        <v>23.0</v>
      </c>
      <c r="M9" s="23">
        <v>13.0</v>
      </c>
      <c r="N9" s="66">
        <f t="shared" si="1"/>
        <v>241</v>
      </c>
      <c r="O9" s="47"/>
    </row>
    <row r="10" ht="15.75" customHeight="1">
      <c r="A10" s="64">
        <v>4.0</v>
      </c>
      <c r="B10" s="64">
        <v>4.0</v>
      </c>
      <c r="C10" s="22" t="s">
        <v>424</v>
      </c>
      <c r="D10" s="23">
        <v>11.0</v>
      </c>
      <c r="E10" s="23">
        <v>17.0</v>
      </c>
      <c r="F10" s="23">
        <v>5.0</v>
      </c>
      <c r="G10" s="23">
        <v>20.0</v>
      </c>
      <c r="H10" s="23">
        <v>11.0</v>
      </c>
      <c r="I10" s="128">
        <v>8.0</v>
      </c>
      <c r="J10" s="23">
        <v>15.0</v>
      </c>
      <c r="K10" s="23">
        <v>15.0</v>
      </c>
      <c r="L10" s="23">
        <v>23.0</v>
      </c>
      <c r="M10" s="23">
        <v>8.0</v>
      </c>
      <c r="N10" s="66">
        <f t="shared" si="1"/>
        <v>133</v>
      </c>
      <c r="O10" s="47"/>
    </row>
    <row r="11" ht="15.75" customHeight="1">
      <c r="A11" s="64">
        <v>5.0</v>
      </c>
      <c r="B11" s="64">
        <v>5.0</v>
      </c>
      <c r="C11" s="22" t="s">
        <v>425</v>
      </c>
      <c r="D11" s="23">
        <v>30.0</v>
      </c>
      <c r="E11" s="23">
        <v>33.0</v>
      </c>
      <c r="F11" s="23">
        <v>41.0</v>
      </c>
      <c r="G11" s="23">
        <v>36.0</v>
      </c>
      <c r="H11" s="23">
        <v>18.0</v>
      </c>
      <c r="I11" s="128">
        <v>14.0</v>
      </c>
      <c r="J11" s="23">
        <v>27.0</v>
      </c>
      <c r="K11" s="23">
        <v>26.0</v>
      </c>
      <c r="L11" s="23">
        <v>22.0</v>
      </c>
      <c r="M11" s="23">
        <v>13.0</v>
      </c>
      <c r="N11" s="66">
        <f t="shared" si="1"/>
        <v>260</v>
      </c>
      <c r="O11" s="47"/>
    </row>
    <row r="12" ht="15.75" customHeight="1">
      <c r="A12" s="64">
        <v>6.0</v>
      </c>
      <c r="B12" s="64">
        <v>6.0</v>
      </c>
      <c r="C12" s="26" t="s">
        <v>426</v>
      </c>
      <c r="D12" s="24">
        <v>11.0</v>
      </c>
      <c r="E12" s="32">
        <v>22.0</v>
      </c>
      <c r="F12" s="32">
        <v>16.0</v>
      </c>
      <c r="G12" s="32">
        <v>16.5</v>
      </c>
      <c r="H12" s="32">
        <v>18.0</v>
      </c>
      <c r="I12" s="88">
        <v>8.0</v>
      </c>
      <c r="J12" s="32">
        <v>17.0</v>
      </c>
      <c r="K12" s="32">
        <v>20.0</v>
      </c>
      <c r="L12" s="32">
        <v>22.0</v>
      </c>
      <c r="M12" s="32">
        <v>12.0</v>
      </c>
      <c r="N12" s="66">
        <f t="shared" si="1"/>
        <v>162.5</v>
      </c>
      <c r="O12" s="129"/>
    </row>
    <row r="13" ht="15.75" customHeight="1">
      <c r="A13" s="64">
        <v>7.0</v>
      </c>
      <c r="B13" s="64">
        <v>7.0</v>
      </c>
      <c r="C13" s="22" t="s">
        <v>427</v>
      </c>
      <c r="D13" s="23">
        <v>27.0</v>
      </c>
      <c r="E13" s="23">
        <v>42.0</v>
      </c>
      <c r="F13" s="23">
        <v>38.0</v>
      </c>
      <c r="G13" s="23">
        <v>25.5</v>
      </c>
      <c r="H13" s="23">
        <v>18.0</v>
      </c>
      <c r="I13" s="128">
        <v>11.0</v>
      </c>
      <c r="J13" s="23">
        <v>41.0</v>
      </c>
      <c r="K13" s="23">
        <v>46.0</v>
      </c>
      <c r="L13" s="23">
        <v>24.0</v>
      </c>
      <c r="M13" s="23">
        <v>18.0</v>
      </c>
      <c r="N13" s="66">
        <f t="shared" si="1"/>
        <v>290.5</v>
      </c>
      <c r="O13" s="47"/>
    </row>
    <row r="14" ht="15.75" customHeight="1">
      <c r="A14" s="64">
        <v>8.0</v>
      </c>
      <c r="B14" s="64">
        <v>8.0</v>
      </c>
      <c r="C14" s="22" t="s">
        <v>428</v>
      </c>
      <c r="D14" s="23">
        <v>37.0</v>
      </c>
      <c r="E14" s="23">
        <v>43.0</v>
      </c>
      <c r="F14" s="23">
        <v>42.0</v>
      </c>
      <c r="G14" s="23">
        <v>27.0</v>
      </c>
      <c r="H14" s="23">
        <v>15.0</v>
      </c>
      <c r="I14" s="128">
        <v>12.0</v>
      </c>
      <c r="J14" s="23">
        <v>46.0</v>
      </c>
      <c r="K14" s="23">
        <v>42.0</v>
      </c>
      <c r="L14" s="23">
        <v>23.0</v>
      </c>
      <c r="M14" s="23">
        <v>17.0</v>
      </c>
      <c r="N14" s="66">
        <f t="shared" si="1"/>
        <v>304</v>
      </c>
      <c r="O14" s="47"/>
    </row>
    <row r="15" ht="15.75" customHeight="1">
      <c r="A15" s="64">
        <v>9.0</v>
      </c>
      <c r="B15" s="64">
        <v>9.0</v>
      </c>
      <c r="C15" s="22" t="s">
        <v>429</v>
      </c>
      <c r="D15" s="23">
        <v>23.0</v>
      </c>
      <c r="E15" s="23">
        <v>33.0</v>
      </c>
      <c r="F15" s="23">
        <v>31.0</v>
      </c>
      <c r="G15" s="23">
        <v>17.0</v>
      </c>
      <c r="H15" s="23">
        <v>19.0</v>
      </c>
      <c r="I15" s="128">
        <v>14.0</v>
      </c>
      <c r="J15" s="24">
        <v>19.0</v>
      </c>
      <c r="K15" s="23">
        <v>23.0</v>
      </c>
      <c r="L15" s="24">
        <v>22.0</v>
      </c>
      <c r="M15" s="23">
        <v>14.0</v>
      </c>
      <c r="N15" s="66">
        <f t="shared" si="1"/>
        <v>215</v>
      </c>
      <c r="O15" s="47"/>
    </row>
    <row r="16" ht="15.75" customHeight="1">
      <c r="A16" s="64">
        <v>10.0</v>
      </c>
      <c r="B16" s="64">
        <v>10.0</v>
      </c>
      <c r="C16" s="22" t="s">
        <v>430</v>
      </c>
      <c r="D16" s="23">
        <v>34.0</v>
      </c>
      <c r="E16" s="23">
        <v>32.0</v>
      </c>
      <c r="F16" s="23">
        <v>17.0</v>
      </c>
      <c r="G16" s="23">
        <v>19.0</v>
      </c>
      <c r="H16" s="23">
        <v>14.0</v>
      </c>
      <c r="I16" s="128">
        <v>10.0</v>
      </c>
      <c r="J16" s="23">
        <v>28.0</v>
      </c>
      <c r="K16" s="23">
        <v>12.0</v>
      </c>
      <c r="L16" s="23">
        <v>23.0</v>
      </c>
      <c r="M16" s="23">
        <v>11.0</v>
      </c>
      <c r="N16" s="66">
        <f t="shared" si="1"/>
        <v>200</v>
      </c>
      <c r="O16" s="47"/>
    </row>
    <row r="17" ht="15.75" customHeight="1">
      <c r="A17" s="64">
        <v>11.0</v>
      </c>
      <c r="B17" s="64">
        <v>11.0</v>
      </c>
      <c r="C17" s="22" t="s">
        <v>431</v>
      </c>
      <c r="D17" s="23">
        <v>17.0</v>
      </c>
      <c r="E17" s="23">
        <v>29.0</v>
      </c>
      <c r="F17" s="23">
        <v>17.0</v>
      </c>
      <c r="G17" s="23">
        <v>16.0</v>
      </c>
      <c r="H17" s="23">
        <v>10.0</v>
      </c>
      <c r="I17" s="128">
        <v>8.0</v>
      </c>
      <c r="J17" s="23">
        <v>14.0</v>
      </c>
      <c r="K17" s="23">
        <v>17.0</v>
      </c>
      <c r="L17" s="23">
        <v>22.0</v>
      </c>
      <c r="M17" s="23">
        <v>8.0</v>
      </c>
      <c r="N17" s="66">
        <f t="shared" si="1"/>
        <v>158</v>
      </c>
      <c r="O17" s="47"/>
    </row>
    <row r="18" ht="15.75" customHeight="1">
      <c r="A18" s="64">
        <v>12.0</v>
      </c>
      <c r="B18" s="64">
        <v>12.0</v>
      </c>
      <c r="C18" s="22" t="s">
        <v>432</v>
      </c>
      <c r="D18" s="23">
        <v>48.0</v>
      </c>
      <c r="E18" s="23">
        <v>49.5</v>
      </c>
      <c r="F18" s="23">
        <v>48.0</v>
      </c>
      <c r="G18" s="23">
        <v>42.0</v>
      </c>
      <c r="H18" s="23">
        <v>22.0</v>
      </c>
      <c r="I18" s="128">
        <v>23.0</v>
      </c>
      <c r="J18" s="23">
        <v>48.0</v>
      </c>
      <c r="K18" s="23">
        <v>47.0</v>
      </c>
      <c r="L18" s="23">
        <v>24.0</v>
      </c>
      <c r="M18" s="23">
        <v>20.0</v>
      </c>
      <c r="N18" s="66">
        <f t="shared" si="1"/>
        <v>371.5</v>
      </c>
      <c r="O18" s="47"/>
    </row>
    <row r="19" ht="15.75" customHeight="1">
      <c r="A19" s="64">
        <v>13.0</v>
      </c>
      <c r="B19" s="64">
        <v>13.0</v>
      </c>
      <c r="C19" s="22" t="s">
        <v>433</v>
      </c>
      <c r="D19" s="23">
        <v>30.0</v>
      </c>
      <c r="E19" s="23">
        <v>43.0</v>
      </c>
      <c r="F19" s="23">
        <v>36.0</v>
      </c>
      <c r="G19" s="23">
        <v>34.0</v>
      </c>
      <c r="H19" s="23">
        <v>19.0</v>
      </c>
      <c r="I19" s="128">
        <v>17.0</v>
      </c>
      <c r="J19" s="23">
        <v>37.0</v>
      </c>
      <c r="K19" s="23">
        <v>36.0</v>
      </c>
      <c r="L19" s="23">
        <v>24.0</v>
      </c>
      <c r="M19" s="23">
        <v>18.0</v>
      </c>
      <c r="N19" s="66">
        <f t="shared" si="1"/>
        <v>294</v>
      </c>
      <c r="O19" s="47"/>
    </row>
    <row r="20" ht="15.75" customHeight="1">
      <c r="A20" s="64">
        <v>14.0</v>
      </c>
      <c r="B20" s="64">
        <v>14.0</v>
      </c>
      <c r="C20" s="22" t="s">
        <v>434</v>
      </c>
      <c r="D20" s="23">
        <v>40.0</v>
      </c>
      <c r="E20" s="23">
        <v>48.5</v>
      </c>
      <c r="F20" s="23">
        <v>36.0</v>
      </c>
      <c r="G20" s="23">
        <v>30.5</v>
      </c>
      <c r="H20" s="23">
        <v>18.0</v>
      </c>
      <c r="I20" s="128">
        <v>10.0</v>
      </c>
      <c r="J20" s="23">
        <v>38.0</v>
      </c>
      <c r="K20" s="23">
        <v>43.0</v>
      </c>
      <c r="L20" s="23">
        <v>24.0</v>
      </c>
      <c r="M20" s="23">
        <v>13.0</v>
      </c>
      <c r="N20" s="66">
        <f t="shared" si="1"/>
        <v>301</v>
      </c>
      <c r="O20" s="47"/>
    </row>
    <row r="21" ht="15.75" customHeight="1">
      <c r="A21" s="64">
        <v>15.0</v>
      </c>
      <c r="B21" s="64">
        <v>15.0</v>
      </c>
      <c r="C21" s="22" t="s">
        <v>435</v>
      </c>
      <c r="D21" s="23">
        <v>16.0</v>
      </c>
      <c r="E21" s="23">
        <v>43.0</v>
      </c>
      <c r="F21" s="23">
        <v>17.0</v>
      </c>
      <c r="G21" s="23">
        <v>17.0</v>
      </c>
      <c r="H21" s="23">
        <v>10.0</v>
      </c>
      <c r="I21" s="128">
        <v>11.0</v>
      </c>
      <c r="J21" s="23">
        <v>24.0</v>
      </c>
      <c r="K21" s="23">
        <v>21.0</v>
      </c>
      <c r="L21" s="23">
        <v>24.0</v>
      </c>
      <c r="M21" s="23">
        <v>8.0</v>
      </c>
      <c r="N21" s="66">
        <f t="shared" si="1"/>
        <v>191</v>
      </c>
      <c r="O21" s="47"/>
    </row>
    <row r="22" ht="15.75" customHeight="1">
      <c r="A22" s="64">
        <v>16.0</v>
      </c>
      <c r="B22" s="64">
        <v>16.0</v>
      </c>
      <c r="C22" s="22" t="s">
        <v>436</v>
      </c>
      <c r="D22" s="23">
        <v>17.0</v>
      </c>
      <c r="E22" s="23">
        <v>32.5</v>
      </c>
      <c r="F22" s="23">
        <v>17.0</v>
      </c>
      <c r="G22" s="23">
        <v>19.0</v>
      </c>
      <c r="H22" s="23">
        <v>10.0</v>
      </c>
      <c r="I22" s="128">
        <v>13.0</v>
      </c>
      <c r="J22" s="23">
        <v>15.0</v>
      </c>
      <c r="K22" s="23">
        <v>21.0</v>
      </c>
      <c r="L22" s="23">
        <v>23.0</v>
      </c>
      <c r="M22" s="23">
        <v>8.0</v>
      </c>
      <c r="N22" s="66">
        <f t="shared" si="1"/>
        <v>175.5</v>
      </c>
      <c r="O22" s="47"/>
    </row>
    <row r="23" ht="15.75" customHeight="1">
      <c r="A23" s="64">
        <v>17.0</v>
      </c>
      <c r="B23" s="64">
        <v>17.0</v>
      </c>
      <c r="C23" s="22" t="s">
        <v>437</v>
      </c>
      <c r="D23" s="23">
        <v>40.0</v>
      </c>
      <c r="E23" s="23">
        <v>46.5</v>
      </c>
      <c r="F23" s="23">
        <v>31.0</v>
      </c>
      <c r="G23" s="23">
        <v>17.5</v>
      </c>
      <c r="H23" s="23">
        <v>13.0</v>
      </c>
      <c r="I23" s="128">
        <v>8.0</v>
      </c>
      <c r="J23" s="23">
        <v>33.0</v>
      </c>
      <c r="K23" s="23">
        <v>43.0</v>
      </c>
      <c r="L23" s="23">
        <v>24.0</v>
      </c>
      <c r="M23" s="23">
        <v>10.0</v>
      </c>
      <c r="N23" s="66">
        <f t="shared" si="1"/>
        <v>266</v>
      </c>
      <c r="O23" s="47"/>
    </row>
    <row r="24" ht="15.75" customHeight="1">
      <c r="A24" s="64">
        <v>18.0</v>
      </c>
      <c r="B24" s="64">
        <v>18.0</v>
      </c>
      <c r="C24" s="22" t="s">
        <v>438</v>
      </c>
      <c r="D24" s="23">
        <v>25.0</v>
      </c>
      <c r="E24" s="23">
        <v>31.0</v>
      </c>
      <c r="F24" s="23">
        <v>31.0</v>
      </c>
      <c r="G24" s="23">
        <v>30.5</v>
      </c>
      <c r="H24" s="23">
        <v>16.0</v>
      </c>
      <c r="I24" s="128">
        <v>8.0</v>
      </c>
      <c r="J24" s="23">
        <v>31.0</v>
      </c>
      <c r="K24" s="23">
        <v>23.0</v>
      </c>
      <c r="L24" s="23">
        <v>22.0</v>
      </c>
      <c r="M24" s="23">
        <v>13.0</v>
      </c>
      <c r="N24" s="66">
        <f t="shared" si="1"/>
        <v>230.5</v>
      </c>
      <c r="O24" s="47"/>
    </row>
    <row r="25" ht="15.75" customHeight="1">
      <c r="A25" s="64">
        <v>19.0</v>
      </c>
      <c r="B25" s="64">
        <v>19.0</v>
      </c>
      <c r="C25" s="22" t="s">
        <v>439</v>
      </c>
      <c r="D25" s="23">
        <v>16.0</v>
      </c>
      <c r="E25" s="23">
        <v>38.0</v>
      </c>
      <c r="F25" s="23">
        <v>33.0</v>
      </c>
      <c r="G25" s="23">
        <v>26.0</v>
      </c>
      <c r="H25" s="23">
        <v>14.0</v>
      </c>
      <c r="I25" s="128">
        <v>10.0</v>
      </c>
      <c r="J25" s="23">
        <v>38.0</v>
      </c>
      <c r="K25" s="23">
        <v>26.0</v>
      </c>
      <c r="L25" s="23">
        <v>23.0</v>
      </c>
      <c r="M25" s="23">
        <v>9.0</v>
      </c>
      <c r="N25" s="66">
        <f t="shared" si="1"/>
        <v>233</v>
      </c>
      <c r="O25" s="47"/>
    </row>
    <row r="26" ht="15.75" customHeight="1">
      <c r="A26" s="64">
        <v>20.0</v>
      </c>
      <c r="B26" s="64">
        <v>20.0</v>
      </c>
      <c r="C26" s="22" t="s">
        <v>440</v>
      </c>
      <c r="D26" s="23">
        <v>15.0</v>
      </c>
      <c r="E26" s="23">
        <v>27.0</v>
      </c>
      <c r="F26" s="23">
        <v>17.0</v>
      </c>
      <c r="G26" s="23">
        <v>8.0</v>
      </c>
      <c r="H26" s="23">
        <v>11.0</v>
      </c>
      <c r="I26" s="128">
        <v>8.0</v>
      </c>
      <c r="J26" s="23">
        <v>12.0</v>
      </c>
      <c r="K26" s="23">
        <v>13.0</v>
      </c>
      <c r="L26" s="23">
        <v>22.0</v>
      </c>
      <c r="M26" s="23">
        <v>8.0</v>
      </c>
      <c r="N26" s="66">
        <f t="shared" si="1"/>
        <v>141</v>
      </c>
      <c r="O26" s="47"/>
    </row>
    <row r="27" ht="15.75" customHeight="1">
      <c r="A27" s="64">
        <v>21.0</v>
      </c>
      <c r="B27" s="64">
        <v>21.0</v>
      </c>
      <c r="C27" s="22" t="s">
        <v>441</v>
      </c>
      <c r="D27" s="23">
        <v>16.0</v>
      </c>
      <c r="E27" s="23">
        <v>18.5</v>
      </c>
      <c r="F27" s="23">
        <v>10.0</v>
      </c>
      <c r="G27" s="23">
        <v>6.5</v>
      </c>
      <c r="H27" s="23">
        <v>8.0</v>
      </c>
      <c r="I27" s="128">
        <v>4.0</v>
      </c>
      <c r="J27" s="23">
        <v>8.0</v>
      </c>
      <c r="K27" s="23">
        <v>11.0</v>
      </c>
      <c r="L27" s="23">
        <v>23.0</v>
      </c>
      <c r="M27" s="23">
        <v>9.0</v>
      </c>
      <c r="N27" s="66">
        <f t="shared" si="1"/>
        <v>114</v>
      </c>
      <c r="O27" s="47"/>
    </row>
    <row r="28" ht="15.75" customHeight="1">
      <c r="A28" s="64">
        <v>22.0</v>
      </c>
      <c r="B28" s="64">
        <v>22.0</v>
      </c>
      <c r="C28" s="22" t="s">
        <v>442</v>
      </c>
      <c r="D28" s="23">
        <v>16.0</v>
      </c>
      <c r="E28" s="23">
        <v>24.0</v>
      </c>
      <c r="F28" s="23">
        <v>16.0</v>
      </c>
      <c r="G28" s="23">
        <v>16.0</v>
      </c>
      <c r="H28" s="23">
        <v>10.0</v>
      </c>
      <c r="I28" s="128">
        <v>8.0</v>
      </c>
      <c r="J28" s="23">
        <v>6.0</v>
      </c>
      <c r="K28" s="23">
        <v>11.0</v>
      </c>
      <c r="L28" s="23">
        <v>23.0</v>
      </c>
      <c r="M28" s="23">
        <v>8.0</v>
      </c>
      <c r="N28" s="66">
        <f t="shared" si="1"/>
        <v>138</v>
      </c>
      <c r="O28" s="47"/>
    </row>
    <row r="29" ht="15.75" customHeight="1">
      <c r="A29" s="64">
        <v>23.0</v>
      </c>
      <c r="B29" s="64">
        <v>23.0</v>
      </c>
      <c r="C29" s="22" t="s">
        <v>443</v>
      </c>
      <c r="D29" s="23">
        <v>30.0</v>
      </c>
      <c r="E29" s="23">
        <v>37.0</v>
      </c>
      <c r="F29" s="23">
        <v>31.0</v>
      </c>
      <c r="G29" s="23">
        <v>33.0</v>
      </c>
      <c r="H29" s="23">
        <v>23.0</v>
      </c>
      <c r="I29" s="128">
        <v>10.0</v>
      </c>
      <c r="J29" s="23">
        <v>38.0</v>
      </c>
      <c r="K29" s="23">
        <v>45.5</v>
      </c>
      <c r="L29" s="23">
        <v>24.0</v>
      </c>
      <c r="M29" s="23">
        <v>17.0</v>
      </c>
      <c r="N29" s="66">
        <f t="shared" si="1"/>
        <v>288.5</v>
      </c>
      <c r="O29" s="47"/>
    </row>
    <row r="30" ht="15.75" customHeight="1">
      <c r="A30" s="64">
        <v>24.0</v>
      </c>
      <c r="B30" s="64">
        <v>24.0</v>
      </c>
      <c r="C30" s="22" t="s">
        <v>444</v>
      </c>
      <c r="D30" s="23">
        <v>47.0</v>
      </c>
      <c r="E30" s="23">
        <v>48.5</v>
      </c>
      <c r="F30" s="23">
        <v>46.0</v>
      </c>
      <c r="G30" s="23">
        <v>38.0</v>
      </c>
      <c r="H30" s="23">
        <v>24.0</v>
      </c>
      <c r="I30" s="128">
        <v>22.0</v>
      </c>
      <c r="J30" s="23">
        <v>45.0</v>
      </c>
      <c r="K30" s="23">
        <v>49.0</v>
      </c>
      <c r="L30" s="23">
        <v>24.0</v>
      </c>
      <c r="M30" s="23">
        <v>20.0</v>
      </c>
      <c r="N30" s="66">
        <f t="shared" si="1"/>
        <v>363.5</v>
      </c>
      <c r="O30" s="47"/>
    </row>
    <row r="31" ht="15.75" customHeight="1">
      <c r="A31" s="64">
        <v>25.0</v>
      </c>
      <c r="B31" s="64">
        <v>25.0</v>
      </c>
      <c r="C31" s="22" t="s">
        <v>445</v>
      </c>
      <c r="D31" s="23">
        <v>48.0</v>
      </c>
      <c r="E31" s="23">
        <v>46.0</v>
      </c>
      <c r="F31" s="23">
        <v>42.0</v>
      </c>
      <c r="G31" s="23">
        <v>36.0</v>
      </c>
      <c r="H31" s="23">
        <v>24.0</v>
      </c>
      <c r="I31" s="128">
        <v>18.0</v>
      </c>
      <c r="J31" s="23">
        <v>48.0</v>
      </c>
      <c r="K31" s="23">
        <v>49.0</v>
      </c>
      <c r="L31" s="23">
        <v>24.0</v>
      </c>
      <c r="M31" s="23">
        <v>17.0</v>
      </c>
      <c r="N31" s="66">
        <f t="shared" si="1"/>
        <v>352</v>
      </c>
      <c r="O31" s="47"/>
    </row>
    <row r="32" ht="15.75" customHeight="1">
      <c r="A32" s="64">
        <v>26.0</v>
      </c>
      <c r="B32" s="64">
        <v>26.0</v>
      </c>
      <c r="C32" s="22" t="s">
        <v>446</v>
      </c>
      <c r="D32" s="23">
        <v>32.0</v>
      </c>
      <c r="E32" s="23">
        <v>38.0</v>
      </c>
      <c r="F32" s="23">
        <v>31.0</v>
      </c>
      <c r="G32" s="23">
        <v>30.0</v>
      </c>
      <c r="H32" s="23">
        <v>21.0</v>
      </c>
      <c r="I32" s="128">
        <v>11.0</v>
      </c>
      <c r="J32" s="23">
        <v>40.0</v>
      </c>
      <c r="K32" s="23">
        <v>36.0</v>
      </c>
      <c r="L32" s="23">
        <v>24.0</v>
      </c>
      <c r="M32" s="23">
        <v>16.0</v>
      </c>
      <c r="N32" s="66">
        <f t="shared" si="1"/>
        <v>279</v>
      </c>
      <c r="O32" s="47"/>
    </row>
    <row r="33" ht="15.75" customHeight="1">
      <c r="A33" s="64">
        <v>27.0</v>
      </c>
      <c r="B33" s="64">
        <v>27.0</v>
      </c>
      <c r="C33" s="22" t="s">
        <v>447</v>
      </c>
      <c r="D33" s="23">
        <v>25.0</v>
      </c>
      <c r="E33" s="23">
        <v>24.0</v>
      </c>
      <c r="F33" s="23">
        <v>36.0</v>
      </c>
      <c r="G33" s="23">
        <v>26.0</v>
      </c>
      <c r="H33" s="23">
        <v>18.0</v>
      </c>
      <c r="I33" s="128">
        <v>11.0</v>
      </c>
      <c r="J33" s="23">
        <v>32.0</v>
      </c>
      <c r="K33" s="23">
        <v>36.0</v>
      </c>
      <c r="L33" s="23">
        <v>24.0</v>
      </c>
      <c r="M33" s="23">
        <v>17.0</v>
      </c>
      <c r="N33" s="66">
        <f t="shared" si="1"/>
        <v>249</v>
      </c>
      <c r="O33" s="47"/>
    </row>
    <row r="34" ht="15.75" customHeight="1">
      <c r="A34" s="64">
        <v>28.0</v>
      </c>
      <c r="B34" s="64">
        <v>28.0</v>
      </c>
      <c r="C34" s="22" t="s">
        <v>448</v>
      </c>
      <c r="D34" s="23">
        <v>28.0</v>
      </c>
      <c r="E34" s="23">
        <v>37.0</v>
      </c>
      <c r="F34" s="23">
        <v>41.0</v>
      </c>
      <c r="G34" s="23">
        <v>36.0</v>
      </c>
      <c r="H34" s="23">
        <v>21.0</v>
      </c>
      <c r="I34" s="128">
        <v>16.0</v>
      </c>
      <c r="J34" s="23">
        <v>44.0</v>
      </c>
      <c r="K34" s="23">
        <v>50.0</v>
      </c>
      <c r="L34" s="23">
        <v>23.0</v>
      </c>
      <c r="M34" s="23">
        <v>18.0</v>
      </c>
      <c r="N34" s="66">
        <f t="shared" si="1"/>
        <v>314</v>
      </c>
      <c r="O34" s="47"/>
    </row>
    <row r="35" ht="15.75" customHeight="1">
      <c r="A35" s="64">
        <v>29.0</v>
      </c>
      <c r="B35" s="64">
        <v>29.0</v>
      </c>
      <c r="C35" s="22" t="s">
        <v>449</v>
      </c>
      <c r="D35" s="23">
        <v>32.0</v>
      </c>
      <c r="E35" s="23">
        <v>38.0</v>
      </c>
      <c r="F35" s="23">
        <v>46.0</v>
      </c>
      <c r="G35" s="23">
        <v>28.0</v>
      </c>
      <c r="H35" s="23">
        <v>24.0</v>
      </c>
      <c r="I35" s="128">
        <v>12.0</v>
      </c>
      <c r="J35" s="23">
        <v>40.0</v>
      </c>
      <c r="K35" s="23">
        <v>48.0</v>
      </c>
      <c r="L35" s="23">
        <v>24.0</v>
      </c>
      <c r="M35" s="23">
        <v>16.0</v>
      </c>
      <c r="N35" s="66">
        <f t="shared" si="1"/>
        <v>308</v>
      </c>
      <c r="O35" s="47"/>
    </row>
    <row r="36" ht="15.75" customHeight="1">
      <c r="A36" s="64">
        <v>30.0</v>
      </c>
      <c r="B36" s="64">
        <v>30.0</v>
      </c>
      <c r="C36" s="26" t="s">
        <v>450</v>
      </c>
      <c r="D36" s="53"/>
      <c r="E36" s="53"/>
      <c r="F36" s="53"/>
      <c r="G36" s="53"/>
      <c r="H36" s="130" t="s">
        <v>451</v>
      </c>
      <c r="I36" s="32"/>
      <c r="J36" s="53"/>
      <c r="K36" s="53"/>
      <c r="L36" s="53"/>
      <c r="M36" s="53"/>
      <c r="N36" s="66">
        <f t="shared" si="1"/>
        <v>0</v>
      </c>
      <c r="O36" s="129"/>
    </row>
    <row r="37" ht="15.75" customHeight="1">
      <c r="A37" s="64">
        <v>31.0</v>
      </c>
      <c r="B37" s="64">
        <v>31.0</v>
      </c>
      <c r="C37" s="26" t="s">
        <v>452</v>
      </c>
      <c r="D37" s="32">
        <v>41.0</v>
      </c>
      <c r="E37" s="32">
        <v>48.5</v>
      </c>
      <c r="F37" s="32">
        <v>44.0</v>
      </c>
      <c r="G37" s="32">
        <v>43.5</v>
      </c>
      <c r="H37" s="32">
        <v>23.0</v>
      </c>
      <c r="I37" s="131">
        <v>23.0</v>
      </c>
      <c r="J37" s="32">
        <v>40.0</v>
      </c>
      <c r="K37" s="32">
        <v>50.0</v>
      </c>
      <c r="L37" s="32">
        <v>24.0</v>
      </c>
      <c r="M37" s="32">
        <v>17.0</v>
      </c>
      <c r="N37" s="66">
        <f t="shared" si="1"/>
        <v>354</v>
      </c>
      <c r="O37" s="129"/>
    </row>
    <row r="38" ht="15.75" customHeight="1">
      <c r="A38" s="64">
        <v>32.0</v>
      </c>
      <c r="B38" s="64">
        <v>32.0</v>
      </c>
      <c r="C38" s="26" t="s">
        <v>105</v>
      </c>
      <c r="D38" s="32">
        <v>40.0</v>
      </c>
      <c r="E38" s="32">
        <v>36.0</v>
      </c>
      <c r="F38" s="32">
        <v>36.0</v>
      </c>
      <c r="G38" s="32">
        <v>39.5</v>
      </c>
      <c r="H38" s="32">
        <v>20.0</v>
      </c>
      <c r="I38" s="131">
        <v>20.0</v>
      </c>
      <c r="J38" s="32">
        <v>34.0</v>
      </c>
      <c r="K38" s="32">
        <v>45.5</v>
      </c>
      <c r="L38" s="32">
        <v>23.0</v>
      </c>
      <c r="M38" s="32">
        <v>11.0</v>
      </c>
      <c r="N38" s="66">
        <f t="shared" si="1"/>
        <v>305</v>
      </c>
      <c r="O38" s="129"/>
    </row>
    <row r="39" ht="15.75" customHeight="1">
      <c r="A39" s="64">
        <v>33.0</v>
      </c>
      <c r="B39" s="64">
        <v>33.0</v>
      </c>
      <c r="C39" s="26" t="s">
        <v>453</v>
      </c>
      <c r="D39" s="53"/>
      <c r="E39" s="53"/>
      <c r="F39" s="53"/>
      <c r="G39" s="53"/>
      <c r="H39" s="32"/>
      <c r="I39" s="32"/>
      <c r="J39" s="53"/>
      <c r="K39" s="53"/>
      <c r="L39" s="53"/>
      <c r="M39" s="53"/>
      <c r="N39" s="66">
        <f t="shared" si="1"/>
        <v>0</v>
      </c>
      <c r="O39" s="129"/>
    </row>
    <row r="40" ht="15.75" customHeight="1">
      <c r="A40" s="64">
        <v>34.0</v>
      </c>
      <c r="B40" s="64">
        <v>34.0</v>
      </c>
      <c r="C40" s="26" t="s">
        <v>454</v>
      </c>
      <c r="D40" s="32">
        <v>44.0</v>
      </c>
      <c r="E40" s="32">
        <v>47.0</v>
      </c>
      <c r="F40" s="32">
        <v>41.0</v>
      </c>
      <c r="G40" s="32">
        <v>34.0</v>
      </c>
      <c r="H40" s="32">
        <v>22.0</v>
      </c>
      <c r="I40" s="131">
        <v>23.0</v>
      </c>
      <c r="J40" s="32">
        <v>43.0</v>
      </c>
      <c r="K40" s="32">
        <v>50.0</v>
      </c>
      <c r="L40" s="32">
        <v>24.0</v>
      </c>
      <c r="M40" s="32">
        <v>15.0</v>
      </c>
      <c r="N40" s="66">
        <f t="shared" si="1"/>
        <v>343</v>
      </c>
      <c r="O40" s="129"/>
    </row>
    <row r="41" ht="15.75" customHeight="1">
      <c r="A41" s="64">
        <v>35.0</v>
      </c>
      <c r="B41" s="64">
        <v>35.0</v>
      </c>
      <c r="C41" s="26" t="s">
        <v>455</v>
      </c>
      <c r="D41" s="32">
        <v>39.0</v>
      </c>
      <c r="E41" s="32">
        <v>43.0</v>
      </c>
      <c r="F41" s="32">
        <v>46.0</v>
      </c>
      <c r="G41" s="32">
        <v>41.0</v>
      </c>
      <c r="H41" s="32">
        <v>22.0</v>
      </c>
      <c r="I41" s="131">
        <v>19.0</v>
      </c>
      <c r="J41" s="32">
        <v>42.0</v>
      </c>
      <c r="K41" s="32">
        <v>50.0</v>
      </c>
      <c r="L41" s="32">
        <v>24.0</v>
      </c>
      <c r="M41" s="32">
        <v>16.0</v>
      </c>
      <c r="N41" s="66">
        <f t="shared" si="1"/>
        <v>342</v>
      </c>
      <c r="O41" s="129"/>
    </row>
    <row r="42" ht="15.75" customHeight="1">
      <c r="A42" s="64">
        <v>36.0</v>
      </c>
      <c r="B42" s="64">
        <v>36.0</v>
      </c>
      <c r="C42" s="26" t="s">
        <v>456</v>
      </c>
      <c r="D42" s="32">
        <v>27.0</v>
      </c>
      <c r="E42" s="32">
        <v>41.0</v>
      </c>
      <c r="F42" s="32">
        <v>46.0</v>
      </c>
      <c r="G42" s="32">
        <v>36.0</v>
      </c>
      <c r="H42" s="32">
        <v>21.0</v>
      </c>
      <c r="I42" s="131">
        <v>21.0</v>
      </c>
      <c r="J42" s="32">
        <v>30.0</v>
      </c>
      <c r="K42" s="32">
        <v>50.0</v>
      </c>
      <c r="L42" s="32">
        <v>24.0</v>
      </c>
      <c r="M42" s="32">
        <v>14.0</v>
      </c>
      <c r="N42" s="66">
        <f t="shared" si="1"/>
        <v>310</v>
      </c>
      <c r="O42" s="129"/>
    </row>
    <row r="43" ht="15.75" customHeight="1">
      <c r="A43" s="64">
        <v>37.0</v>
      </c>
      <c r="B43" s="64">
        <v>37.0</v>
      </c>
      <c r="C43" s="26" t="s">
        <v>457</v>
      </c>
      <c r="D43" s="32">
        <v>33.0</v>
      </c>
      <c r="E43" s="32">
        <v>38.0</v>
      </c>
      <c r="F43" s="32">
        <v>26.0</v>
      </c>
      <c r="G43" s="32">
        <v>37.0</v>
      </c>
      <c r="H43" s="32">
        <v>16.0</v>
      </c>
      <c r="I43" s="131">
        <v>22.0</v>
      </c>
      <c r="J43" s="32">
        <v>23.0</v>
      </c>
      <c r="K43" s="32">
        <v>31.0</v>
      </c>
      <c r="L43" s="32">
        <v>24.0</v>
      </c>
      <c r="M43" s="32">
        <v>17.0</v>
      </c>
      <c r="N43" s="66">
        <f t="shared" si="1"/>
        <v>267</v>
      </c>
      <c r="O43" s="129"/>
    </row>
    <row r="44" ht="15.75" customHeight="1">
      <c r="A44" s="64">
        <v>38.0</v>
      </c>
      <c r="B44" s="64">
        <v>38.0</v>
      </c>
      <c r="C44" s="26" t="s">
        <v>458</v>
      </c>
      <c r="D44" s="32">
        <v>18.0</v>
      </c>
      <c r="E44" s="32">
        <v>23.0</v>
      </c>
      <c r="F44" s="32">
        <v>21.0</v>
      </c>
      <c r="G44" s="32">
        <v>32.0</v>
      </c>
      <c r="H44" s="32">
        <v>18.0</v>
      </c>
      <c r="I44" s="131">
        <v>11.0</v>
      </c>
      <c r="J44" s="32">
        <v>19.0</v>
      </c>
      <c r="K44" s="32">
        <v>21.0</v>
      </c>
      <c r="L44" s="32">
        <v>24.0</v>
      </c>
      <c r="M44" s="32">
        <v>10.0</v>
      </c>
      <c r="N44" s="66">
        <f t="shared" si="1"/>
        <v>197</v>
      </c>
      <c r="O44" s="129"/>
    </row>
    <row r="45" ht="15.75" customHeight="1">
      <c r="A45" s="64">
        <v>39.0</v>
      </c>
      <c r="B45" s="64">
        <v>39.0</v>
      </c>
      <c r="C45" s="26" t="s">
        <v>459</v>
      </c>
      <c r="D45" s="32">
        <v>31.0</v>
      </c>
      <c r="E45" s="32">
        <v>33.5</v>
      </c>
      <c r="F45" s="32">
        <v>31.0</v>
      </c>
      <c r="G45" s="32">
        <v>38.0</v>
      </c>
      <c r="H45" s="32">
        <v>23.0</v>
      </c>
      <c r="I45" s="131">
        <v>17.0</v>
      </c>
      <c r="J45" s="32">
        <v>29.0</v>
      </c>
      <c r="K45" s="32">
        <v>47.0</v>
      </c>
      <c r="L45" s="32">
        <v>24.0</v>
      </c>
      <c r="M45" s="32">
        <v>16.0</v>
      </c>
      <c r="N45" s="66">
        <f t="shared" si="1"/>
        <v>289.5</v>
      </c>
      <c r="O45" s="129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75"/>
    <col customWidth="1" min="3" max="3" width="19.5"/>
    <col customWidth="1" min="4" max="4" width="16.5"/>
    <col customWidth="1" min="5" max="6" width="12.63"/>
    <col customWidth="1" min="7" max="7" width="11.25"/>
    <col customWidth="1" min="8" max="8" width="10.75"/>
    <col customWidth="1" min="10" max="11" width="11.13"/>
  </cols>
  <sheetData>
    <row r="1" ht="15.75" customHeight="1">
      <c r="A1" s="1"/>
      <c r="B1" s="2" t="s">
        <v>0</v>
      </c>
      <c r="M1" s="3"/>
      <c r="N1" s="4"/>
    </row>
    <row r="2" ht="15.75" customHeight="1">
      <c r="A2" s="5"/>
      <c r="B2" s="6" t="s">
        <v>460</v>
      </c>
      <c r="L2" s="132" t="s">
        <v>461</v>
      </c>
      <c r="N2" s="4"/>
    </row>
    <row r="3" ht="15.75" customHeight="1">
      <c r="A3" s="9" t="s">
        <v>3</v>
      </c>
      <c r="B3" s="9" t="s">
        <v>4</v>
      </c>
      <c r="C3" s="10" t="s">
        <v>5</v>
      </c>
      <c r="D3" s="133" t="s">
        <v>7</v>
      </c>
      <c r="E3" s="134" t="s">
        <v>9</v>
      </c>
      <c r="F3" s="134" t="s">
        <v>169</v>
      </c>
      <c r="G3" s="134" t="s">
        <v>339</v>
      </c>
      <c r="H3" s="134" t="s">
        <v>420</v>
      </c>
      <c r="I3" s="133" t="s">
        <v>167</v>
      </c>
      <c r="J3" s="134" t="s">
        <v>312</v>
      </c>
      <c r="K3" s="134" t="s">
        <v>166</v>
      </c>
      <c r="L3" s="133" t="s">
        <v>419</v>
      </c>
      <c r="M3" s="12" t="s">
        <v>14</v>
      </c>
      <c r="N3" s="11" t="s">
        <v>15</v>
      </c>
    </row>
    <row r="4" ht="15.75" customHeight="1">
      <c r="A4" s="13"/>
      <c r="B4" s="13"/>
      <c r="C4" s="14" t="s">
        <v>16</v>
      </c>
      <c r="D4" s="134">
        <v>50.0</v>
      </c>
      <c r="E4" s="134">
        <v>50.0</v>
      </c>
      <c r="F4" s="134">
        <v>25.0</v>
      </c>
      <c r="G4" s="134">
        <v>50.0</v>
      </c>
      <c r="H4" s="134">
        <v>25.0</v>
      </c>
      <c r="I4" s="134">
        <v>25.0</v>
      </c>
      <c r="J4" s="134">
        <v>50.0</v>
      </c>
      <c r="K4" s="134">
        <v>50.0</v>
      </c>
      <c r="L4" s="133">
        <v>25.0</v>
      </c>
      <c r="M4" s="126">
        <v>375.0</v>
      </c>
      <c r="N4" s="16"/>
    </row>
    <row r="5" ht="15.75" customHeight="1">
      <c r="A5" s="13"/>
      <c r="B5" s="13"/>
      <c r="C5" s="17" t="s">
        <v>17</v>
      </c>
      <c r="D5" s="135" t="s">
        <v>18</v>
      </c>
      <c r="E5" s="135" t="s">
        <v>18</v>
      </c>
      <c r="F5" s="135" t="s">
        <v>18</v>
      </c>
      <c r="G5" s="135" t="s">
        <v>18</v>
      </c>
      <c r="H5" s="135" t="s">
        <v>18</v>
      </c>
      <c r="I5" s="135" t="s">
        <v>18</v>
      </c>
      <c r="J5" s="135" t="s">
        <v>18</v>
      </c>
      <c r="K5" s="135" t="s">
        <v>18</v>
      </c>
      <c r="L5" s="135" t="s">
        <v>18</v>
      </c>
      <c r="M5" s="18" t="s">
        <v>18</v>
      </c>
      <c r="N5" s="19"/>
    </row>
    <row r="6" ht="6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ht="15.75" customHeight="1">
      <c r="A7" s="64">
        <v>1.0</v>
      </c>
      <c r="B7" s="64">
        <v>1.0</v>
      </c>
      <c r="C7" s="22" t="s">
        <v>462</v>
      </c>
      <c r="D7" s="24">
        <v>42.0</v>
      </c>
      <c r="E7" s="23">
        <v>47.0</v>
      </c>
      <c r="F7" s="136">
        <v>18.0</v>
      </c>
      <c r="G7" s="23">
        <v>49.0</v>
      </c>
      <c r="H7" s="23">
        <v>18.0</v>
      </c>
      <c r="I7" s="23">
        <v>21.0</v>
      </c>
      <c r="J7" s="23">
        <v>44.0</v>
      </c>
      <c r="K7" s="23">
        <v>30.0</v>
      </c>
      <c r="L7" s="23">
        <v>34.0</v>
      </c>
      <c r="M7" s="66">
        <f t="shared" ref="M7:M31" si="1">SUM(D7:L7)</f>
        <v>303</v>
      </c>
      <c r="N7" s="36">
        <v>59.0</v>
      </c>
    </row>
    <row r="8" ht="15.75" customHeight="1">
      <c r="A8" s="64">
        <v>2.0</v>
      </c>
      <c r="B8" s="64">
        <v>2.0</v>
      </c>
      <c r="C8" s="22" t="s">
        <v>463</v>
      </c>
      <c r="D8" s="24">
        <v>31.0</v>
      </c>
      <c r="E8" s="23">
        <v>37.0</v>
      </c>
      <c r="F8" s="136">
        <v>17.0</v>
      </c>
      <c r="G8" s="23">
        <v>46.0</v>
      </c>
      <c r="H8" s="23">
        <v>17.0</v>
      </c>
      <c r="I8" s="23">
        <v>20.0</v>
      </c>
      <c r="J8" s="23">
        <v>42.0</v>
      </c>
      <c r="K8" s="23">
        <v>20.0</v>
      </c>
      <c r="L8" s="23">
        <v>36.0</v>
      </c>
      <c r="M8" s="66">
        <f t="shared" si="1"/>
        <v>266</v>
      </c>
      <c r="N8" s="23">
        <v>57.0</v>
      </c>
    </row>
    <row r="9" ht="15.75" customHeight="1">
      <c r="A9" s="64">
        <v>3.0</v>
      </c>
      <c r="B9" s="64">
        <v>3.0</v>
      </c>
      <c r="C9" s="22" t="s">
        <v>464</v>
      </c>
      <c r="D9" s="23">
        <v>47.0</v>
      </c>
      <c r="E9" s="23">
        <v>38.0</v>
      </c>
      <c r="F9" s="136">
        <v>16.0</v>
      </c>
      <c r="G9" s="23">
        <v>49.0</v>
      </c>
      <c r="H9" s="23">
        <v>21.0</v>
      </c>
      <c r="I9" s="23">
        <v>19.0</v>
      </c>
      <c r="J9" s="23">
        <v>45.0</v>
      </c>
      <c r="K9" s="23">
        <v>43.5</v>
      </c>
      <c r="L9" s="23">
        <v>48.5</v>
      </c>
      <c r="M9" s="66">
        <f t="shared" si="1"/>
        <v>327</v>
      </c>
      <c r="N9" s="23">
        <v>58.0</v>
      </c>
    </row>
    <row r="10" ht="15.75" customHeight="1">
      <c r="A10" s="64">
        <v>4.0</v>
      </c>
      <c r="B10" s="64">
        <v>4.0</v>
      </c>
      <c r="C10" s="22" t="s">
        <v>465</v>
      </c>
      <c r="D10" s="23">
        <v>11.0</v>
      </c>
      <c r="E10" s="23">
        <v>14.0</v>
      </c>
      <c r="F10" s="136">
        <v>8.0</v>
      </c>
      <c r="G10" s="23">
        <v>10.5</v>
      </c>
      <c r="H10" s="23">
        <v>8.0</v>
      </c>
      <c r="I10" s="23">
        <v>8.0</v>
      </c>
      <c r="J10" s="23">
        <v>20.0</v>
      </c>
      <c r="K10" s="23">
        <v>10.0</v>
      </c>
      <c r="L10" s="23">
        <v>10.0</v>
      </c>
      <c r="M10" s="66">
        <f t="shared" si="1"/>
        <v>99.5</v>
      </c>
      <c r="N10" s="23">
        <v>51.0</v>
      </c>
    </row>
    <row r="11" ht="15.75" customHeight="1">
      <c r="A11" s="64">
        <v>5.0</v>
      </c>
      <c r="B11" s="64">
        <v>5.0</v>
      </c>
      <c r="C11" s="22" t="s">
        <v>466</v>
      </c>
      <c r="D11" s="23">
        <v>11.0</v>
      </c>
      <c r="E11" s="23">
        <v>15.0</v>
      </c>
      <c r="F11" s="136">
        <v>8.0</v>
      </c>
      <c r="G11" s="23">
        <v>28.5</v>
      </c>
      <c r="H11" s="23">
        <v>8.0</v>
      </c>
      <c r="I11" s="23">
        <v>8.0</v>
      </c>
      <c r="J11" s="23">
        <v>28.0</v>
      </c>
      <c r="K11" s="23">
        <v>19.0</v>
      </c>
      <c r="L11" s="23">
        <v>19.0</v>
      </c>
      <c r="M11" s="66">
        <f t="shared" si="1"/>
        <v>144.5</v>
      </c>
      <c r="N11" s="23">
        <v>22.0</v>
      </c>
    </row>
    <row r="12" ht="15.75" customHeight="1">
      <c r="A12" s="64">
        <v>6.0</v>
      </c>
      <c r="B12" s="64">
        <v>6.0</v>
      </c>
      <c r="C12" s="22" t="s">
        <v>467</v>
      </c>
      <c r="D12" s="23">
        <v>42.0</v>
      </c>
      <c r="E12" s="23">
        <v>43.0</v>
      </c>
      <c r="F12" s="136">
        <v>17.0</v>
      </c>
      <c r="G12" s="23">
        <v>43.0</v>
      </c>
      <c r="H12" s="23">
        <v>24.0</v>
      </c>
      <c r="I12" s="23">
        <v>20.0</v>
      </c>
      <c r="J12" s="23">
        <v>45.0</v>
      </c>
      <c r="K12" s="23">
        <v>40.0</v>
      </c>
      <c r="L12" s="23">
        <v>37.0</v>
      </c>
      <c r="M12" s="66">
        <f t="shared" si="1"/>
        <v>311</v>
      </c>
      <c r="N12" s="23">
        <v>56.0</v>
      </c>
    </row>
    <row r="13" ht="15.75" customHeight="1">
      <c r="A13" s="64">
        <v>7.0</v>
      </c>
      <c r="B13" s="64">
        <v>7.0</v>
      </c>
      <c r="C13" s="22" t="s">
        <v>468</v>
      </c>
      <c r="D13" s="23">
        <v>43.0</v>
      </c>
      <c r="E13" s="23">
        <v>44.0</v>
      </c>
      <c r="F13" s="136">
        <v>16.0</v>
      </c>
      <c r="G13" s="23">
        <v>43.0</v>
      </c>
      <c r="H13" s="23">
        <v>24.0</v>
      </c>
      <c r="I13" s="23">
        <v>15.0</v>
      </c>
      <c r="J13" s="23">
        <v>45.0</v>
      </c>
      <c r="K13" s="23">
        <v>40.0</v>
      </c>
      <c r="L13" s="23">
        <v>33.0</v>
      </c>
      <c r="M13" s="66">
        <f t="shared" si="1"/>
        <v>303</v>
      </c>
      <c r="N13" s="23">
        <v>58.0</v>
      </c>
    </row>
    <row r="14">
      <c r="A14" s="64">
        <v>8.0</v>
      </c>
      <c r="B14" s="64">
        <v>8.0</v>
      </c>
      <c r="C14" s="22" t="s">
        <v>469</v>
      </c>
      <c r="D14" s="23">
        <v>43.0</v>
      </c>
      <c r="E14" s="23">
        <v>42.0</v>
      </c>
      <c r="F14" s="136">
        <v>21.0</v>
      </c>
      <c r="G14" s="23">
        <v>47.5</v>
      </c>
      <c r="H14" s="23">
        <v>24.0</v>
      </c>
      <c r="I14" s="23">
        <v>22.0</v>
      </c>
      <c r="J14" s="23">
        <v>47.0</v>
      </c>
      <c r="K14" s="23">
        <v>38.0</v>
      </c>
      <c r="L14" s="23">
        <v>34.0</v>
      </c>
      <c r="M14" s="66">
        <f t="shared" si="1"/>
        <v>318.5</v>
      </c>
      <c r="N14" s="23">
        <v>57.0</v>
      </c>
    </row>
    <row r="15" ht="15.75" customHeight="1">
      <c r="A15" s="64">
        <v>9.0</v>
      </c>
      <c r="B15" s="64">
        <v>9.0</v>
      </c>
      <c r="C15" s="22" t="s">
        <v>470</v>
      </c>
      <c r="D15" s="23">
        <v>31.0</v>
      </c>
      <c r="E15" s="23">
        <v>26.0</v>
      </c>
      <c r="F15" s="136">
        <v>18.0</v>
      </c>
      <c r="G15" s="23">
        <v>35.0</v>
      </c>
      <c r="H15" s="23">
        <v>18.0</v>
      </c>
      <c r="I15" s="23">
        <v>16.0</v>
      </c>
      <c r="J15" s="23">
        <v>36.0</v>
      </c>
      <c r="K15" s="23">
        <v>34.0</v>
      </c>
      <c r="L15" s="23">
        <v>14.0</v>
      </c>
      <c r="M15" s="66">
        <f t="shared" si="1"/>
        <v>228</v>
      </c>
      <c r="N15" s="23">
        <v>48.0</v>
      </c>
    </row>
    <row r="16" ht="15.75" customHeight="1">
      <c r="A16" s="64">
        <v>10.0</v>
      </c>
      <c r="B16" s="64">
        <v>10.0</v>
      </c>
      <c r="C16" s="22" t="s">
        <v>471</v>
      </c>
      <c r="D16" s="23">
        <v>23.0</v>
      </c>
      <c r="E16" s="23">
        <v>20.0</v>
      </c>
      <c r="F16" s="136">
        <v>11.0</v>
      </c>
      <c r="G16" s="23">
        <v>30.0</v>
      </c>
      <c r="H16" s="23">
        <v>14.0</v>
      </c>
      <c r="I16" s="23">
        <v>16.0</v>
      </c>
      <c r="J16" s="23">
        <v>39.0</v>
      </c>
      <c r="K16" s="23">
        <v>21.0</v>
      </c>
      <c r="L16" s="23">
        <v>26.0</v>
      </c>
      <c r="M16" s="66">
        <f t="shared" si="1"/>
        <v>200</v>
      </c>
      <c r="N16" s="23">
        <v>58.0</v>
      </c>
    </row>
    <row r="17" ht="15.75" customHeight="1">
      <c r="A17" s="64">
        <v>11.0</v>
      </c>
      <c r="B17" s="64">
        <v>11.0</v>
      </c>
      <c r="C17" s="22" t="s">
        <v>472</v>
      </c>
      <c r="D17" s="23">
        <v>21.0</v>
      </c>
      <c r="E17" s="23">
        <v>13.0</v>
      </c>
      <c r="F17" s="136">
        <v>8.0</v>
      </c>
      <c r="G17" s="23">
        <v>26.0</v>
      </c>
      <c r="H17" s="23">
        <v>10.0</v>
      </c>
      <c r="I17" s="23">
        <v>15.0</v>
      </c>
      <c r="J17" s="23">
        <v>34.0</v>
      </c>
      <c r="K17" s="23">
        <v>25.0</v>
      </c>
      <c r="L17" s="23">
        <v>12.0</v>
      </c>
      <c r="M17" s="66">
        <f t="shared" si="1"/>
        <v>164</v>
      </c>
      <c r="N17" s="23">
        <v>55.0</v>
      </c>
    </row>
    <row r="18" ht="15.75" customHeight="1">
      <c r="A18" s="64">
        <v>12.0</v>
      </c>
      <c r="B18" s="64">
        <v>12.0</v>
      </c>
      <c r="C18" s="22" t="s">
        <v>473</v>
      </c>
      <c r="D18" s="23">
        <v>41.0</v>
      </c>
      <c r="E18" s="23">
        <v>13.0</v>
      </c>
      <c r="F18" s="136">
        <v>21.0</v>
      </c>
      <c r="G18" s="23">
        <v>43.5</v>
      </c>
      <c r="H18" s="23">
        <v>22.0</v>
      </c>
      <c r="I18" s="23">
        <v>18.0</v>
      </c>
      <c r="J18" s="23">
        <v>44.0</v>
      </c>
      <c r="K18" s="23">
        <v>43.0</v>
      </c>
      <c r="L18" s="23">
        <v>33.0</v>
      </c>
      <c r="M18" s="66">
        <f t="shared" si="1"/>
        <v>278.5</v>
      </c>
      <c r="N18" s="23">
        <v>57.0</v>
      </c>
    </row>
    <row r="19" ht="15.75" customHeight="1">
      <c r="A19" s="64">
        <v>13.0</v>
      </c>
      <c r="B19" s="64">
        <v>13.0</v>
      </c>
      <c r="C19" s="22" t="s">
        <v>474</v>
      </c>
      <c r="D19" s="23">
        <v>18.0</v>
      </c>
      <c r="E19" s="23">
        <v>21.0</v>
      </c>
      <c r="F19" s="136">
        <v>6.0</v>
      </c>
      <c r="G19" s="23">
        <v>18.0</v>
      </c>
      <c r="H19" s="23">
        <v>8.0</v>
      </c>
      <c r="I19" s="23">
        <v>11.0</v>
      </c>
      <c r="J19" s="23">
        <v>20.0</v>
      </c>
      <c r="K19" s="23">
        <v>7.0</v>
      </c>
      <c r="L19" s="23">
        <v>2.0</v>
      </c>
      <c r="M19" s="66">
        <f t="shared" si="1"/>
        <v>111</v>
      </c>
      <c r="N19" s="23">
        <v>38.0</v>
      </c>
    </row>
    <row r="20" ht="15.75" customHeight="1">
      <c r="A20" s="64">
        <v>14.0</v>
      </c>
      <c r="B20" s="64">
        <v>14.0</v>
      </c>
      <c r="C20" s="22" t="s">
        <v>475</v>
      </c>
      <c r="D20" s="23">
        <v>36.0</v>
      </c>
      <c r="E20" s="23">
        <v>36.0</v>
      </c>
      <c r="F20" s="136">
        <v>13.0</v>
      </c>
      <c r="G20" s="23">
        <v>25.0</v>
      </c>
      <c r="H20" s="23">
        <v>17.0</v>
      </c>
      <c r="I20" s="23">
        <v>15.0</v>
      </c>
      <c r="J20" s="23">
        <v>41.0</v>
      </c>
      <c r="K20" s="23">
        <v>22.0</v>
      </c>
      <c r="L20" s="23">
        <v>20.0</v>
      </c>
      <c r="M20" s="66">
        <f t="shared" si="1"/>
        <v>225</v>
      </c>
      <c r="N20" s="23">
        <v>55.0</v>
      </c>
    </row>
    <row r="21" ht="15.75" customHeight="1">
      <c r="A21" s="64">
        <v>15.0</v>
      </c>
      <c r="B21" s="64">
        <v>15.0</v>
      </c>
      <c r="C21" s="22" t="s">
        <v>476</v>
      </c>
      <c r="D21" s="23">
        <v>18.0</v>
      </c>
      <c r="E21" s="23">
        <v>22.0</v>
      </c>
      <c r="F21" s="136">
        <v>13.0</v>
      </c>
      <c r="G21" s="23">
        <v>25.0</v>
      </c>
      <c r="H21" s="23">
        <v>15.0</v>
      </c>
      <c r="I21" s="23">
        <v>14.0</v>
      </c>
      <c r="J21" s="23">
        <v>27.0</v>
      </c>
      <c r="K21" s="23">
        <v>15.0</v>
      </c>
      <c r="L21" s="23">
        <v>7.0</v>
      </c>
      <c r="M21" s="66">
        <f t="shared" si="1"/>
        <v>156</v>
      </c>
      <c r="N21" s="23">
        <v>42.0</v>
      </c>
    </row>
    <row r="22" ht="15.75" customHeight="1">
      <c r="A22" s="64">
        <v>16.0</v>
      </c>
      <c r="B22" s="64">
        <v>16.0</v>
      </c>
      <c r="C22" s="22" t="s">
        <v>477</v>
      </c>
      <c r="D22" s="23">
        <v>18.0</v>
      </c>
      <c r="E22" s="23">
        <v>26.0</v>
      </c>
      <c r="F22" s="136">
        <v>9.0</v>
      </c>
      <c r="G22" s="23">
        <v>23.5</v>
      </c>
      <c r="H22" s="23">
        <v>10.0</v>
      </c>
      <c r="I22" s="23">
        <v>17.0</v>
      </c>
      <c r="J22" s="23">
        <v>35.0</v>
      </c>
      <c r="K22" s="23">
        <v>13.0</v>
      </c>
      <c r="L22" s="23">
        <v>11.0</v>
      </c>
      <c r="M22" s="66">
        <f t="shared" si="1"/>
        <v>162.5</v>
      </c>
      <c r="N22" s="23">
        <v>59.0</v>
      </c>
    </row>
    <row r="23" ht="15.75" customHeight="1">
      <c r="A23" s="64">
        <v>17.0</v>
      </c>
      <c r="B23" s="64">
        <v>17.0</v>
      </c>
      <c r="C23" s="22" t="s">
        <v>478</v>
      </c>
      <c r="D23" s="23">
        <v>21.0</v>
      </c>
      <c r="E23" s="23">
        <v>25.0</v>
      </c>
      <c r="F23" s="136">
        <v>15.0</v>
      </c>
      <c r="G23" s="23">
        <v>30.0</v>
      </c>
      <c r="H23" s="23">
        <v>17.0</v>
      </c>
      <c r="I23" s="23">
        <v>18.0</v>
      </c>
      <c r="J23" s="23">
        <v>34.0</v>
      </c>
      <c r="K23" s="23">
        <v>26.0</v>
      </c>
      <c r="L23" s="23">
        <v>1.0</v>
      </c>
      <c r="M23" s="66">
        <f t="shared" si="1"/>
        <v>187</v>
      </c>
      <c r="N23" s="23">
        <v>43.0</v>
      </c>
    </row>
    <row r="24" ht="15.75" customHeight="1">
      <c r="A24" s="64">
        <v>18.0</v>
      </c>
      <c r="B24" s="64">
        <v>18.0</v>
      </c>
      <c r="C24" s="22" t="s">
        <v>479</v>
      </c>
      <c r="D24" s="23">
        <v>21.0</v>
      </c>
      <c r="E24" s="23">
        <v>22.0</v>
      </c>
      <c r="F24" s="136">
        <v>11.0</v>
      </c>
      <c r="G24" s="23">
        <v>16.0</v>
      </c>
      <c r="H24" s="23">
        <v>12.0</v>
      </c>
      <c r="I24" s="23">
        <v>14.0</v>
      </c>
      <c r="J24" s="23">
        <v>28.0</v>
      </c>
      <c r="K24" s="23">
        <v>19.0</v>
      </c>
      <c r="L24" s="23">
        <v>8.0</v>
      </c>
      <c r="M24" s="66">
        <f t="shared" si="1"/>
        <v>151</v>
      </c>
      <c r="N24" s="23">
        <v>53.0</v>
      </c>
    </row>
    <row r="25" ht="15.75" customHeight="1">
      <c r="A25" s="64">
        <v>19.0</v>
      </c>
      <c r="B25" s="64">
        <v>19.0</v>
      </c>
      <c r="C25" s="22" t="s">
        <v>480</v>
      </c>
      <c r="D25" s="23">
        <v>36.0</v>
      </c>
      <c r="E25" s="23">
        <v>40.0</v>
      </c>
      <c r="F25" s="136">
        <v>16.0</v>
      </c>
      <c r="G25" s="23">
        <v>33.0</v>
      </c>
      <c r="H25" s="23">
        <v>22.0</v>
      </c>
      <c r="I25" s="23">
        <v>22.0</v>
      </c>
      <c r="J25" s="23">
        <v>47.0</v>
      </c>
      <c r="K25" s="23">
        <v>30.0</v>
      </c>
      <c r="L25" s="23">
        <v>24.0</v>
      </c>
      <c r="M25" s="66">
        <f t="shared" si="1"/>
        <v>270</v>
      </c>
      <c r="N25" s="23">
        <v>58.0</v>
      </c>
    </row>
    <row r="26" ht="15.75" customHeight="1">
      <c r="A26" s="64">
        <v>20.0</v>
      </c>
      <c r="B26" s="64">
        <v>20.0</v>
      </c>
      <c r="C26" s="22" t="s">
        <v>481</v>
      </c>
      <c r="D26" s="23">
        <v>34.0</v>
      </c>
      <c r="E26" s="23">
        <v>42.0</v>
      </c>
      <c r="F26" s="136">
        <v>14.0</v>
      </c>
      <c r="G26" s="23">
        <v>32.0</v>
      </c>
      <c r="H26" s="23">
        <v>19.0</v>
      </c>
      <c r="I26" s="23">
        <v>15.0</v>
      </c>
      <c r="J26" s="23">
        <v>45.0</v>
      </c>
      <c r="K26" s="23">
        <v>28.0</v>
      </c>
      <c r="L26" s="23">
        <v>35.0</v>
      </c>
      <c r="M26" s="66">
        <f t="shared" si="1"/>
        <v>264</v>
      </c>
      <c r="N26" s="23">
        <v>58.0</v>
      </c>
    </row>
    <row r="27" ht="15.75" customHeight="1">
      <c r="A27" s="64">
        <v>21.0</v>
      </c>
      <c r="B27" s="64">
        <v>21.0</v>
      </c>
      <c r="C27" s="22" t="s">
        <v>482</v>
      </c>
      <c r="D27" s="23">
        <v>31.0</v>
      </c>
      <c r="E27" s="23">
        <v>29.0</v>
      </c>
      <c r="F27" s="136">
        <v>17.0</v>
      </c>
      <c r="G27" s="23">
        <v>30.5</v>
      </c>
      <c r="H27" s="23">
        <v>14.0</v>
      </c>
      <c r="I27" s="23">
        <v>19.0</v>
      </c>
      <c r="J27" s="23">
        <v>35.0</v>
      </c>
      <c r="K27" s="23">
        <v>29.0</v>
      </c>
      <c r="L27" s="23">
        <v>19.0</v>
      </c>
      <c r="M27" s="66">
        <f t="shared" si="1"/>
        <v>223.5</v>
      </c>
      <c r="N27" s="23">
        <v>55.0</v>
      </c>
    </row>
    <row r="28" ht="15.75" customHeight="1">
      <c r="A28" s="64">
        <v>22.0</v>
      </c>
      <c r="B28" s="64">
        <v>22.0</v>
      </c>
      <c r="C28" s="22" t="s">
        <v>483</v>
      </c>
      <c r="D28" s="23">
        <v>44.0</v>
      </c>
      <c r="E28" s="23">
        <v>30.0</v>
      </c>
      <c r="F28" s="136">
        <v>15.0</v>
      </c>
      <c r="G28" s="23">
        <v>28.5</v>
      </c>
      <c r="H28" s="23">
        <v>15.0</v>
      </c>
      <c r="I28" s="23">
        <v>13.0</v>
      </c>
      <c r="J28" s="23">
        <v>39.0</v>
      </c>
      <c r="K28" s="23">
        <v>31.0</v>
      </c>
      <c r="L28" s="23">
        <v>29.0</v>
      </c>
      <c r="M28" s="66">
        <f t="shared" si="1"/>
        <v>244.5</v>
      </c>
      <c r="N28" s="23">
        <v>56.0</v>
      </c>
    </row>
    <row r="29" ht="15.75" customHeight="1">
      <c r="A29" s="64">
        <v>23.0</v>
      </c>
      <c r="B29" s="64">
        <v>23.0</v>
      </c>
      <c r="C29" s="22" t="s">
        <v>484</v>
      </c>
      <c r="D29" s="23">
        <v>48.0</v>
      </c>
      <c r="E29" s="23">
        <v>40.0</v>
      </c>
      <c r="F29" s="136">
        <v>13.0</v>
      </c>
      <c r="G29" s="23">
        <v>41.5</v>
      </c>
      <c r="H29" s="23">
        <v>18.0</v>
      </c>
      <c r="I29" s="23">
        <v>16.0</v>
      </c>
      <c r="J29" s="23">
        <v>41.0</v>
      </c>
      <c r="K29" s="23">
        <v>25.0</v>
      </c>
      <c r="L29" s="23">
        <v>46.0</v>
      </c>
      <c r="M29" s="66">
        <f t="shared" si="1"/>
        <v>288.5</v>
      </c>
      <c r="N29" s="23">
        <v>58.0</v>
      </c>
    </row>
    <row r="30" ht="15.75" customHeight="1">
      <c r="A30" s="64">
        <v>24.0</v>
      </c>
      <c r="B30" s="64">
        <v>24.0</v>
      </c>
      <c r="C30" s="22" t="s">
        <v>485</v>
      </c>
      <c r="D30" s="23">
        <v>48.0</v>
      </c>
      <c r="E30" s="23">
        <v>41.0</v>
      </c>
      <c r="F30" s="136">
        <v>15.0</v>
      </c>
      <c r="G30" s="23">
        <v>45.0</v>
      </c>
      <c r="H30" s="23">
        <v>21.0</v>
      </c>
      <c r="I30" s="23">
        <v>21.0</v>
      </c>
      <c r="J30" s="23">
        <v>45.0</v>
      </c>
      <c r="K30" s="23">
        <v>41.0</v>
      </c>
      <c r="L30" s="23">
        <v>45.0</v>
      </c>
      <c r="M30" s="66">
        <f t="shared" si="1"/>
        <v>322</v>
      </c>
      <c r="N30" s="23">
        <v>59.0</v>
      </c>
    </row>
    <row r="31" ht="15.75" customHeight="1">
      <c r="A31" s="64">
        <v>25.0</v>
      </c>
      <c r="B31" s="64">
        <v>25.0</v>
      </c>
      <c r="C31" s="22" t="s">
        <v>486</v>
      </c>
      <c r="D31" s="23">
        <v>47.0</v>
      </c>
      <c r="E31" s="23">
        <v>36.0</v>
      </c>
      <c r="F31" s="136">
        <v>19.0</v>
      </c>
      <c r="G31" s="23">
        <v>48.5</v>
      </c>
      <c r="H31" s="23">
        <v>16.0</v>
      </c>
      <c r="I31" s="23">
        <v>20.0</v>
      </c>
      <c r="J31" s="23">
        <v>47.0</v>
      </c>
      <c r="K31" s="23">
        <v>40.0</v>
      </c>
      <c r="L31" s="23">
        <v>48.5</v>
      </c>
      <c r="M31" s="66">
        <f t="shared" si="1"/>
        <v>322</v>
      </c>
      <c r="N31" s="23">
        <v>42.0</v>
      </c>
    </row>
    <row r="32" ht="15.75" customHeight="1">
      <c r="A32" s="137"/>
      <c r="B32" s="137"/>
      <c r="C32" s="138"/>
      <c r="D32" s="138"/>
      <c r="E32" s="139"/>
      <c r="F32" s="140"/>
      <c r="G32" s="141"/>
      <c r="H32" s="139"/>
      <c r="I32" s="141"/>
      <c r="J32" s="140"/>
      <c r="K32" s="139"/>
      <c r="L32" s="139"/>
      <c r="M32" s="142"/>
      <c r="N32" s="140"/>
    </row>
    <row r="33" ht="15.75" customHeight="1">
      <c r="A33" s="34"/>
      <c r="B33" s="34"/>
      <c r="C33" s="83"/>
      <c r="D33" s="83"/>
      <c r="E33" s="37"/>
      <c r="F33" s="58"/>
      <c r="G33" s="143"/>
      <c r="H33" s="37"/>
      <c r="I33" s="143"/>
      <c r="J33" s="58"/>
      <c r="K33" s="59"/>
      <c r="L33" s="37"/>
      <c r="M33" s="82"/>
      <c r="N33" s="58"/>
    </row>
    <row r="34" ht="15.75" customHeight="1">
      <c r="A34" s="74"/>
      <c r="B34" s="34"/>
      <c r="C34" s="83"/>
      <c r="D34" s="83"/>
      <c r="E34" s="37"/>
      <c r="F34" s="58"/>
      <c r="G34" s="143"/>
      <c r="H34" s="37"/>
      <c r="I34" s="143"/>
      <c r="J34" s="58"/>
      <c r="K34" s="59"/>
      <c r="L34" s="37"/>
      <c r="M34" s="82"/>
      <c r="N34" s="58"/>
    </row>
    <row r="35" ht="15.75" customHeight="1">
      <c r="A35" s="34"/>
      <c r="B35" s="34"/>
      <c r="C35" s="83"/>
      <c r="D35" s="83"/>
      <c r="E35" s="59"/>
      <c r="F35" s="58"/>
      <c r="G35" s="143"/>
      <c r="H35" s="59"/>
      <c r="I35" s="143"/>
      <c r="J35" s="58"/>
      <c r="K35" s="59"/>
      <c r="L35" s="59"/>
      <c r="M35" s="82"/>
      <c r="N35" s="5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23.88"/>
    <col customWidth="1" min="4" max="6" width="12.63"/>
    <col customWidth="1" min="13" max="13" width="10.38"/>
  </cols>
  <sheetData>
    <row r="1" ht="15.75" customHeight="1">
      <c r="A1" s="1"/>
      <c r="B1" s="2" t="s">
        <v>0</v>
      </c>
      <c r="L1" s="4"/>
      <c r="M1" s="4"/>
    </row>
    <row r="2" ht="15.75" customHeight="1">
      <c r="A2" s="5"/>
      <c r="B2" s="6" t="s">
        <v>487</v>
      </c>
      <c r="L2" s="50" t="s">
        <v>488</v>
      </c>
      <c r="M2" s="4"/>
    </row>
    <row r="3" ht="15.75" customHeight="1">
      <c r="A3" s="9" t="s">
        <v>3</v>
      </c>
      <c r="B3" s="9" t="s">
        <v>4</v>
      </c>
      <c r="C3" s="10" t="s">
        <v>5</v>
      </c>
      <c r="D3" s="11" t="s">
        <v>419</v>
      </c>
      <c r="E3" s="12" t="s">
        <v>339</v>
      </c>
      <c r="F3" s="12" t="s">
        <v>9</v>
      </c>
      <c r="G3" s="12" t="s">
        <v>166</v>
      </c>
      <c r="H3" s="11" t="s">
        <v>489</v>
      </c>
      <c r="I3" s="12" t="s">
        <v>11</v>
      </c>
      <c r="J3" s="12" t="s">
        <v>7</v>
      </c>
      <c r="K3" s="11" t="s">
        <v>490</v>
      </c>
      <c r="L3" s="11" t="s">
        <v>491</v>
      </c>
      <c r="M3" s="12" t="s">
        <v>14</v>
      </c>
      <c r="N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50.0</v>
      </c>
      <c r="H4" s="15">
        <v>50.0</v>
      </c>
      <c r="I4" s="15">
        <v>50.0</v>
      </c>
      <c r="J4" s="15">
        <v>50.0</v>
      </c>
      <c r="K4" s="15">
        <v>25.0</v>
      </c>
      <c r="L4" s="15">
        <v>25.0</v>
      </c>
      <c r="M4" s="126">
        <v>425.0</v>
      </c>
      <c r="N4" s="16"/>
    </row>
    <row r="5" ht="15.75" customHeight="1">
      <c r="A5" s="13"/>
      <c r="B5" s="13"/>
      <c r="C5" s="144" t="s">
        <v>492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8" t="s">
        <v>18</v>
      </c>
      <c r="N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64">
        <v>1.0</v>
      </c>
      <c r="B7" s="64">
        <v>1.0</v>
      </c>
      <c r="C7" s="33" t="s">
        <v>493</v>
      </c>
      <c r="D7" s="23">
        <v>3.0</v>
      </c>
      <c r="E7" s="23">
        <v>1.0</v>
      </c>
      <c r="F7" s="23">
        <v>10.0</v>
      </c>
      <c r="G7" s="23">
        <v>5.0</v>
      </c>
      <c r="H7" s="23">
        <v>23.0</v>
      </c>
      <c r="I7" s="23">
        <v>20.0</v>
      </c>
      <c r="J7" s="23">
        <v>7.0</v>
      </c>
      <c r="K7" s="88">
        <v>8.0</v>
      </c>
      <c r="L7" s="88">
        <v>16.0</v>
      </c>
      <c r="M7" s="66">
        <f t="shared" ref="M7:M54" si="1">SUM(D7:L7)</f>
        <v>93</v>
      </c>
      <c r="N7" s="23"/>
    </row>
    <row r="8" ht="15.75" customHeight="1">
      <c r="A8" s="64">
        <v>2.0</v>
      </c>
      <c r="B8" s="64">
        <v>2.0</v>
      </c>
      <c r="C8" s="33" t="s">
        <v>494</v>
      </c>
      <c r="D8" s="32">
        <v>5.0</v>
      </c>
      <c r="E8" s="32">
        <v>26.0</v>
      </c>
      <c r="F8" s="32">
        <v>22.0</v>
      </c>
      <c r="G8" s="32">
        <v>12.5</v>
      </c>
      <c r="H8" s="32">
        <v>34.0</v>
      </c>
      <c r="I8" s="32">
        <v>30.5</v>
      </c>
      <c r="J8" s="32">
        <v>20.0</v>
      </c>
      <c r="K8" s="88">
        <v>12.0</v>
      </c>
      <c r="L8" s="88">
        <v>16.0</v>
      </c>
      <c r="M8" s="66">
        <f t="shared" si="1"/>
        <v>178</v>
      </c>
      <c r="N8" s="32"/>
    </row>
    <row r="9" ht="15.75" customHeight="1">
      <c r="A9" s="64">
        <v>3.0</v>
      </c>
      <c r="B9" s="64">
        <v>3.0</v>
      </c>
      <c r="C9" s="33" t="s">
        <v>495</v>
      </c>
      <c r="D9" s="32">
        <v>1.0</v>
      </c>
      <c r="E9" s="32">
        <v>3.0</v>
      </c>
      <c r="F9" s="32">
        <v>13.0</v>
      </c>
      <c r="G9" s="32">
        <v>1.0</v>
      </c>
      <c r="H9" s="32">
        <v>28.0</v>
      </c>
      <c r="I9" s="32">
        <v>29.0</v>
      </c>
      <c r="J9" s="32">
        <v>3.0</v>
      </c>
      <c r="K9" s="88">
        <v>4.0</v>
      </c>
      <c r="L9" s="88">
        <v>16.0</v>
      </c>
      <c r="M9" s="66">
        <f t="shared" si="1"/>
        <v>98</v>
      </c>
      <c r="N9" s="32"/>
    </row>
    <row r="10" ht="15.75" customHeight="1">
      <c r="A10" s="64">
        <v>4.0</v>
      </c>
      <c r="B10" s="64">
        <v>4.0</v>
      </c>
      <c r="C10" s="33" t="s">
        <v>496</v>
      </c>
      <c r="D10" s="23">
        <v>10.0</v>
      </c>
      <c r="E10" s="23">
        <v>23.0</v>
      </c>
      <c r="F10" s="23">
        <v>11.0</v>
      </c>
      <c r="G10" s="23">
        <v>20.0</v>
      </c>
      <c r="H10" s="23">
        <v>44.0</v>
      </c>
      <c r="I10" s="23">
        <v>39.5</v>
      </c>
      <c r="J10" s="23">
        <v>12.0</v>
      </c>
      <c r="K10" s="88">
        <v>11.0</v>
      </c>
      <c r="L10" s="88">
        <v>16.0</v>
      </c>
      <c r="M10" s="66">
        <f t="shared" si="1"/>
        <v>186.5</v>
      </c>
      <c r="N10" s="23"/>
    </row>
    <row r="11" ht="15.75" customHeight="1">
      <c r="A11" s="64">
        <v>5.0</v>
      </c>
      <c r="B11" s="64">
        <v>5.0</v>
      </c>
      <c r="C11" s="33" t="s">
        <v>497</v>
      </c>
      <c r="D11" s="23">
        <v>18.0</v>
      </c>
      <c r="E11" s="23">
        <v>31.0</v>
      </c>
      <c r="F11" s="23">
        <v>25.0</v>
      </c>
      <c r="G11" s="23">
        <v>33.0</v>
      </c>
      <c r="H11" s="23">
        <v>48.0</v>
      </c>
      <c r="I11" s="23">
        <v>35.0</v>
      </c>
      <c r="J11" s="23">
        <v>26.0</v>
      </c>
      <c r="K11" s="88">
        <v>15.0</v>
      </c>
      <c r="L11" s="88">
        <v>18.0</v>
      </c>
      <c r="M11" s="66">
        <f t="shared" si="1"/>
        <v>249</v>
      </c>
      <c r="N11" s="23"/>
    </row>
    <row r="12" ht="15.75" customHeight="1">
      <c r="A12" s="64">
        <v>6.0</v>
      </c>
      <c r="B12" s="64">
        <v>6.0</v>
      </c>
      <c r="C12" s="33" t="s">
        <v>498</v>
      </c>
      <c r="D12" s="23">
        <v>17.0</v>
      </c>
      <c r="E12" s="23">
        <v>26.0</v>
      </c>
      <c r="F12" s="23">
        <v>38.0</v>
      </c>
      <c r="G12" s="23">
        <v>10.0</v>
      </c>
      <c r="H12" s="23">
        <v>38.0</v>
      </c>
      <c r="I12" s="23">
        <v>26.0</v>
      </c>
      <c r="J12" s="23">
        <v>8.0</v>
      </c>
      <c r="K12" s="88">
        <v>12.0</v>
      </c>
      <c r="L12" s="88">
        <v>18.0</v>
      </c>
      <c r="M12" s="66">
        <f t="shared" si="1"/>
        <v>193</v>
      </c>
      <c r="N12" s="23"/>
    </row>
    <row r="13" ht="15.75" customHeight="1">
      <c r="A13" s="64">
        <v>7.0</v>
      </c>
      <c r="B13" s="64">
        <v>7.0</v>
      </c>
      <c r="C13" s="33" t="s">
        <v>499</v>
      </c>
      <c r="D13" s="32">
        <v>6.0</v>
      </c>
      <c r="E13" s="32">
        <v>16.0</v>
      </c>
      <c r="F13" s="32">
        <v>15.0</v>
      </c>
      <c r="G13" s="32">
        <v>7.0</v>
      </c>
      <c r="H13" s="32">
        <v>21.0</v>
      </c>
      <c r="I13" s="32">
        <v>22.5</v>
      </c>
      <c r="J13" s="32">
        <v>8.0</v>
      </c>
      <c r="K13" s="88">
        <v>9.0</v>
      </c>
      <c r="L13" s="88">
        <v>16.0</v>
      </c>
      <c r="M13" s="66">
        <f t="shared" si="1"/>
        <v>120.5</v>
      </c>
      <c r="N13" s="32"/>
    </row>
    <row r="14" ht="15.75" customHeight="1">
      <c r="A14" s="64">
        <v>8.0</v>
      </c>
      <c r="B14" s="64">
        <v>8.0</v>
      </c>
      <c r="C14" s="33" t="s">
        <v>500</v>
      </c>
      <c r="D14" s="23">
        <v>20.0</v>
      </c>
      <c r="E14" s="23">
        <v>19.0</v>
      </c>
      <c r="F14" s="23">
        <v>25.0</v>
      </c>
      <c r="G14" s="23">
        <v>18.0</v>
      </c>
      <c r="H14" s="23">
        <v>27.0</v>
      </c>
      <c r="I14" s="23">
        <v>23.5</v>
      </c>
      <c r="J14" s="23">
        <v>12.0</v>
      </c>
      <c r="K14" s="88">
        <v>12.0</v>
      </c>
      <c r="L14" s="88">
        <v>16.0</v>
      </c>
      <c r="M14" s="66">
        <f t="shared" si="1"/>
        <v>172.5</v>
      </c>
      <c r="N14" s="23"/>
    </row>
    <row r="15" ht="15.75" customHeight="1">
      <c r="A15" s="64">
        <v>9.0</v>
      </c>
      <c r="B15" s="64">
        <v>9.0</v>
      </c>
      <c r="C15" s="33" t="s">
        <v>501</v>
      </c>
      <c r="D15" s="23">
        <v>2.0</v>
      </c>
      <c r="E15" s="23">
        <v>16.0</v>
      </c>
      <c r="F15" s="23">
        <v>20.0</v>
      </c>
      <c r="G15" s="23">
        <v>1.0</v>
      </c>
      <c r="H15" s="23">
        <v>22.0</v>
      </c>
      <c r="I15" s="23">
        <v>26.0</v>
      </c>
      <c r="J15" s="23">
        <v>4.0</v>
      </c>
      <c r="K15" s="88">
        <v>8.0</v>
      </c>
      <c r="L15" s="88">
        <v>16.0</v>
      </c>
      <c r="M15" s="66">
        <f t="shared" si="1"/>
        <v>115</v>
      </c>
      <c r="N15" s="23"/>
    </row>
    <row r="16" ht="15.75" customHeight="1">
      <c r="A16" s="64">
        <v>10.0</v>
      </c>
      <c r="B16" s="64">
        <v>10.0</v>
      </c>
      <c r="C16" s="33" t="s">
        <v>502</v>
      </c>
      <c r="D16" s="23">
        <v>5.0</v>
      </c>
      <c r="E16" s="23">
        <v>15.0</v>
      </c>
      <c r="F16" s="23">
        <v>16.0</v>
      </c>
      <c r="G16" s="23">
        <v>5.0</v>
      </c>
      <c r="H16" s="23">
        <v>27.0</v>
      </c>
      <c r="I16" s="23">
        <v>25.0</v>
      </c>
      <c r="J16" s="23">
        <v>5.0</v>
      </c>
      <c r="K16" s="88">
        <v>9.0</v>
      </c>
      <c r="L16" s="88">
        <v>16.0</v>
      </c>
      <c r="M16" s="66">
        <f t="shared" si="1"/>
        <v>123</v>
      </c>
      <c r="N16" s="23"/>
    </row>
    <row r="17" ht="15.75" customHeight="1">
      <c r="A17" s="64">
        <v>11.0</v>
      </c>
      <c r="B17" s="64">
        <v>11.0</v>
      </c>
      <c r="C17" s="33" t="s">
        <v>503</v>
      </c>
      <c r="D17" s="32">
        <v>48.0</v>
      </c>
      <c r="E17" s="32">
        <v>48.5</v>
      </c>
      <c r="F17" s="32">
        <v>47.5</v>
      </c>
      <c r="G17" s="32">
        <v>44.0</v>
      </c>
      <c r="H17" s="32">
        <v>50.0</v>
      </c>
      <c r="I17" s="32">
        <v>46.5</v>
      </c>
      <c r="J17" s="32">
        <v>50.0</v>
      </c>
      <c r="K17" s="88">
        <v>22.0</v>
      </c>
      <c r="L17" s="88">
        <v>24.0</v>
      </c>
      <c r="M17" s="66">
        <f t="shared" si="1"/>
        <v>380.5</v>
      </c>
      <c r="N17" s="32"/>
    </row>
    <row r="18" ht="15.75" customHeight="1">
      <c r="A18" s="64">
        <v>12.0</v>
      </c>
      <c r="B18" s="64">
        <v>12.0</v>
      </c>
      <c r="C18" s="33" t="s">
        <v>504</v>
      </c>
      <c r="D18" s="23">
        <v>45.0</v>
      </c>
      <c r="E18" s="23">
        <v>45.0</v>
      </c>
      <c r="F18" s="23">
        <v>41.0</v>
      </c>
      <c r="G18" s="23">
        <v>38.0</v>
      </c>
      <c r="H18" s="23">
        <v>48.0</v>
      </c>
      <c r="I18" s="23">
        <v>45.0</v>
      </c>
      <c r="J18" s="23">
        <v>40.0</v>
      </c>
      <c r="K18" s="88">
        <v>24.0</v>
      </c>
      <c r="L18" s="88">
        <v>24.0</v>
      </c>
      <c r="M18" s="66">
        <f t="shared" si="1"/>
        <v>350</v>
      </c>
      <c r="N18" s="23"/>
    </row>
    <row r="19" ht="15.75" customHeight="1">
      <c r="A19" s="64">
        <v>13.0</v>
      </c>
      <c r="B19" s="64">
        <v>13.0</v>
      </c>
      <c r="C19" s="33" t="s">
        <v>505</v>
      </c>
      <c r="D19" s="23">
        <v>13.0</v>
      </c>
      <c r="E19" s="23">
        <v>26.0</v>
      </c>
      <c r="F19" s="23">
        <v>17.0</v>
      </c>
      <c r="G19" s="23">
        <v>18.0</v>
      </c>
      <c r="H19" s="23">
        <v>41.0</v>
      </c>
      <c r="I19" s="23">
        <v>34.0</v>
      </c>
      <c r="J19" s="23">
        <v>10.0</v>
      </c>
      <c r="K19" s="88">
        <v>18.0</v>
      </c>
      <c r="L19" s="88">
        <v>20.0</v>
      </c>
      <c r="M19" s="66">
        <f t="shared" si="1"/>
        <v>197</v>
      </c>
      <c r="N19" s="23"/>
    </row>
    <row r="20" ht="15.75" customHeight="1">
      <c r="A20" s="64">
        <v>14.0</v>
      </c>
      <c r="B20" s="64">
        <v>14.0</v>
      </c>
      <c r="C20" s="33" t="s">
        <v>506</v>
      </c>
      <c r="D20" s="23">
        <v>6.0</v>
      </c>
      <c r="E20" s="23">
        <v>16.0</v>
      </c>
      <c r="F20" s="23">
        <v>14.0</v>
      </c>
      <c r="G20" s="23">
        <v>8.0</v>
      </c>
      <c r="H20" s="23">
        <v>32.0</v>
      </c>
      <c r="I20" s="23">
        <v>28.5</v>
      </c>
      <c r="J20" s="23">
        <v>10.0</v>
      </c>
      <c r="K20" s="88">
        <v>8.0</v>
      </c>
      <c r="L20" s="88">
        <v>16.0</v>
      </c>
      <c r="M20" s="66">
        <f t="shared" si="1"/>
        <v>138.5</v>
      </c>
      <c r="N20" s="23"/>
    </row>
    <row r="21" ht="15.75" customHeight="1">
      <c r="A21" s="64">
        <v>15.0</v>
      </c>
      <c r="B21" s="64">
        <v>15.0</v>
      </c>
      <c r="C21" s="33" t="s">
        <v>507</v>
      </c>
      <c r="D21" s="23">
        <v>3.0</v>
      </c>
      <c r="E21" s="23">
        <v>19.0</v>
      </c>
      <c r="F21" s="23">
        <v>17.0</v>
      </c>
      <c r="G21" s="23">
        <v>8.0</v>
      </c>
      <c r="H21" s="23">
        <v>46.0</v>
      </c>
      <c r="I21" s="23">
        <v>27.0</v>
      </c>
      <c r="J21" s="23">
        <v>8.0</v>
      </c>
      <c r="K21" s="88">
        <v>8.0</v>
      </c>
      <c r="L21" s="88">
        <v>16.0</v>
      </c>
      <c r="M21" s="66">
        <f t="shared" si="1"/>
        <v>152</v>
      </c>
      <c r="N21" s="23"/>
    </row>
    <row r="22" ht="15.75" customHeight="1">
      <c r="A22" s="64">
        <v>16.0</v>
      </c>
      <c r="B22" s="64">
        <v>16.0</v>
      </c>
      <c r="C22" s="33" t="s">
        <v>508</v>
      </c>
      <c r="D22" s="32">
        <v>16.0</v>
      </c>
      <c r="E22" s="32">
        <v>21.0</v>
      </c>
      <c r="F22" s="32">
        <v>25.0</v>
      </c>
      <c r="G22" s="32">
        <v>17.0</v>
      </c>
      <c r="H22" s="32">
        <v>25.0</v>
      </c>
      <c r="I22" s="32">
        <v>36.0</v>
      </c>
      <c r="J22" s="32">
        <v>8.0</v>
      </c>
      <c r="K22" s="88">
        <v>13.0</v>
      </c>
      <c r="L22" s="88">
        <v>18.0</v>
      </c>
      <c r="M22" s="66">
        <f t="shared" si="1"/>
        <v>179</v>
      </c>
      <c r="N22" s="32"/>
    </row>
    <row r="23" ht="15.75" customHeight="1">
      <c r="A23" s="64">
        <v>17.0</v>
      </c>
      <c r="B23" s="64">
        <v>17.0</v>
      </c>
      <c r="C23" s="33" t="s">
        <v>509</v>
      </c>
      <c r="D23" s="23">
        <v>6.0</v>
      </c>
      <c r="E23" s="23">
        <v>19.0</v>
      </c>
      <c r="F23" s="23">
        <v>11.0</v>
      </c>
      <c r="G23" s="23">
        <v>2.0</v>
      </c>
      <c r="H23" s="23">
        <v>37.0</v>
      </c>
      <c r="I23" s="23">
        <v>25.0</v>
      </c>
      <c r="J23" s="23">
        <v>6.0</v>
      </c>
      <c r="K23" s="88">
        <v>8.0</v>
      </c>
      <c r="L23" s="88">
        <v>16.0</v>
      </c>
      <c r="M23" s="66">
        <f t="shared" si="1"/>
        <v>130</v>
      </c>
      <c r="N23" s="23"/>
    </row>
    <row r="24" ht="15.75" customHeight="1">
      <c r="A24" s="64">
        <v>18.0</v>
      </c>
      <c r="B24" s="64">
        <v>18.0</v>
      </c>
      <c r="C24" s="33" t="s">
        <v>510</v>
      </c>
      <c r="D24" s="23">
        <v>7.0</v>
      </c>
      <c r="E24" s="23">
        <v>28.0</v>
      </c>
      <c r="F24" s="23">
        <v>35.0</v>
      </c>
      <c r="G24" s="23">
        <v>16.0</v>
      </c>
      <c r="H24" s="23">
        <v>46.0</v>
      </c>
      <c r="I24" s="23">
        <v>36.5</v>
      </c>
      <c r="J24" s="23">
        <v>5.0</v>
      </c>
      <c r="K24" s="88">
        <v>8.0</v>
      </c>
      <c r="L24" s="88">
        <v>16.0</v>
      </c>
      <c r="M24" s="66">
        <f t="shared" si="1"/>
        <v>197.5</v>
      </c>
      <c r="N24" s="23"/>
    </row>
    <row r="25" ht="15.75" customHeight="1">
      <c r="A25" s="64">
        <v>19.0</v>
      </c>
      <c r="B25" s="64">
        <v>19.0</v>
      </c>
      <c r="C25" s="33" t="s">
        <v>511</v>
      </c>
      <c r="D25" s="23">
        <v>16.0</v>
      </c>
      <c r="E25" s="23">
        <v>28.0</v>
      </c>
      <c r="F25" s="23">
        <v>20.0</v>
      </c>
      <c r="G25" s="23">
        <v>16.0</v>
      </c>
      <c r="H25" s="23">
        <v>37.0</v>
      </c>
      <c r="I25" s="23">
        <v>34.0</v>
      </c>
      <c r="J25" s="23">
        <v>4.0</v>
      </c>
      <c r="K25" s="88">
        <v>11.0</v>
      </c>
      <c r="L25" s="88">
        <v>16.0</v>
      </c>
      <c r="M25" s="66">
        <f t="shared" si="1"/>
        <v>182</v>
      </c>
      <c r="N25" s="23"/>
    </row>
    <row r="26" ht="15.75" customHeight="1">
      <c r="A26" s="64">
        <v>20.0</v>
      </c>
      <c r="B26" s="64">
        <v>20.0</v>
      </c>
      <c r="C26" s="72" t="s">
        <v>512</v>
      </c>
      <c r="D26" s="25"/>
      <c r="E26" s="23"/>
      <c r="F26" s="25"/>
      <c r="G26" s="25"/>
      <c r="H26" s="25"/>
      <c r="I26" s="25"/>
      <c r="J26" s="25"/>
      <c r="K26" s="24"/>
      <c r="L26" s="88"/>
      <c r="M26" s="66">
        <f t="shared" si="1"/>
        <v>0</v>
      </c>
      <c r="N26" s="23"/>
    </row>
    <row r="27" ht="15.75" customHeight="1">
      <c r="A27" s="64">
        <v>21.0</v>
      </c>
      <c r="B27" s="64">
        <v>21.0</v>
      </c>
      <c r="C27" s="72" t="s">
        <v>513</v>
      </c>
      <c r="D27" s="23"/>
      <c r="E27" s="23"/>
      <c r="F27" s="25"/>
      <c r="G27" s="25"/>
      <c r="H27" s="25"/>
      <c r="I27" s="25"/>
      <c r="J27" s="25"/>
      <c r="K27" s="24"/>
      <c r="L27" s="88"/>
      <c r="M27" s="66">
        <f t="shared" si="1"/>
        <v>0</v>
      </c>
      <c r="N27" s="23"/>
    </row>
    <row r="28" ht="15.75" customHeight="1">
      <c r="A28" s="64">
        <v>22.0</v>
      </c>
      <c r="B28" s="64">
        <v>22.0</v>
      </c>
      <c r="C28" s="33" t="s">
        <v>514</v>
      </c>
      <c r="D28" s="23">
        <v>6.0</v>
      </c>
      <c r="E28" s="23">
        <v>26.0</v>
      </c>
      <c r="F28" s="23">
        <v>32.0</v>
      </c>
      <c r="G28" s="23">
        <v>25.0</v>
      </c>
      <c r="H28" s="23">
        <v>41.0</v>
      </c>
      <c r="I28" s="23">
        <v>34.0</v>
      </c>
      <c r="J28" s="23">
        <v>12.0</v>
      </c>
      <c r="K28" s="88">
        <v>8.0</v>
      </c>
      <c r="L28" s="88">
        <v>16.0</v>
      </c>
      <c r="M28" s="66">
        <f t="shared" si="1"/>
        <v>200</v>
      </c>
      <c r="N28" s="23"/>
    </row>
    <row r="29" ht="15.75" customHeight="1">
      <c r="A29" s="64">
        <v>23.0</v>
      </c>
      <c r="B29" s="64">
        <v>23.0</v>
      </c>
      <c r="C29" s="33" t="s">
        <v>515</v>
      </c>
      <c r="D29" s="23">
        <v>16.0</v>
      </c>
      <c r="E29" s="23">
        <v>22.0</v>
      </c>
      <c r="F29" s="23">
        <v>21.0</v>
      </c>
      <c r="G29" s="23">
        <v>19.0</v>
      </c>
      <c r="H29" s="23">
        <v>45.0</v>
      </c>
      <c r="I29" s="23">
        <v>20.0</v>
      </c>
      <c r="J29" s="23">
        <v>5.0</v>
      </c>
      <c r="K29" s="88">
        <v>8.0</v>
      </c>
      <c r="L29" s="88">
        <v>16.0</v>
      </c>
      <c r="M29" s="66">
        <f t="shared" si="1"/>
        <v>172</v>
      </c>
      <c r="N29" s="23"/>
    </row>
    <row r="30" ht="15.75" customHeight="1">
      <c r="A30" s="64">
        <v>24.0</v>
      </c>
      <c r="B30" s="64">
        <v>24.0</v>
      </c>
      <c r="C30" s="33" t="s">
        <v>516</v>
      </c>
      <c r="D30" s="23">
        <v>16.0</v>
      </c>
      <c r="E30" s="23">
        <v>24.0</v>
      </c>
      <c r="F30" s="23">
        <v>37.0</v>
      </c>
      <c r="G30" s="23">
        <v>23.0</v>
      </c>
      <c r="H30" s="23">
        <v>43.0</v>
      </c>
      <c r="I30" s="23">
        <v>36.0</v>
      </c>
      <c r="J30" s="23">
        <v>6.0</v>
      </c>
      <c r="K30" s="88">
        <v>9.0</v>
      </c>
      <c r="L30" s="88">
        <v>16.0</v>
      </c>
      <c r="M30" s="66">
        <f t="shared" si="1"/>
        <v>210</v>
      </c>
      <c r="N30" s="23"/>
    </row>
    <row r="31" ht="15.75" customHeight="1">
      <c r="A31" s="64">
        <v>25.0</v>
      </c>
      <c r="B31" s="64">
        <v>25.0</v>
      </c>
      <c r="C31" s="33" t="s">
        <v>517</v>
      </c>
      <c r="D31" s="23">
        <v>18.0</v>
      </c>
      <c r="E31" s="23">
        <v>18.0</v>
      </c>
      <c r="F31" s="23">
        <v>25.0</v>
      </c>
      <c r="G31" s="23">
        <v>16.0</v>
      </c>
      <c r="H31" s="23">
        <v>41.0</v>
      </c>
      <c r="I31" s="23">
        <v>31.0</v>
      </c>
      <c r="J31" s="23">
        <v>4.0</v>
      </c>
      <c r="K31" s="88">
        <v>10.0</v>
      </c>
      <c r="L31" s="88">
        <v>16.0</v>
      </c>
      <c r="M31" s="66">
        <f t="shared" si="1"/>
        <v>179</v>
      </c>
      <c r="N31" s="23"/>
    </row>
    <row r="32" ht="15.75" customHeight="1">
      <c r="A32" s="64">
        <v>26.0</v>
      </c>
      <c r="B32" s="64">
        <v>26.0</v>
      </c>
      <c r="C32" s="33" t="s">
        <v>518</v>
      </c>
      <c r="D32" s="32">
        <v>34.0</v>
      </c>
      <c r="E32" s="32">
        <v>28.0</v>
      </c>
      <c r="F32" s="32">
        <v>31.0</v>
      </c>
      <c r="G32" s="32">
        <v>30.0</v>
      </c>
      <c r="H32" s="32">
        <v>49.0</v>
      </c>
      <c r="I32" s="32">
        <v>38.5</v>
      </c>
      <c r="J32" s="32">
        <v>28.0</v>
      </c>
      <c r="K32" s="88">
        <v>19.0</v>
      </c>
      <c r="L32" s="88">
        <v>20.0</v>
      </c>
      <c r="M32" s="66">
        <f t="shared" si="1"/>
        <v>277.5</v>
      </c>
      <c r="N32" s="32"/>
    </row>
    <row r="33" ht="15.75" customHeight="1">
      <c r="A33" s="64">
        <v>27.0</v>
      </c>
      <c r="B33" s="64">
        <v>27.0</v>
      </c>
      <c r="C33" s="33" t="s">
        <v>519</v>
      </c>
      <c r="D33" s="23">
        <v>30.0</v>
      </c>
      <c r="E33" s="23">
        <v>31.0</v>
      </c>
      <c r="F33" s="23">
        <v>37.0</v>
      </c>
      <c r="G33" s="23">
        <v>35.5</v>
      </c>
      <c r="H33" s="23">
        <v>48.0</v>
      </c>
      <c r="I33" s="23">
        <v>42.5</v>
      </c>
      <c r="J33" s="23">
        <v>16.0</v>
      </c>
      <c r="K33" s="88">
        <v>18.0</v>
      </c>
      <c r="L33" s="88">
        <v>23.0</v>
      </c>
      <c r="M33" s="66">
        <f t="shared" si="1"/>
        <v>281</v>
      </c>
      <c r="N33" s="23"/>
    </row>
    <row r="34" ht="15.75" customHeight="1">
      <c r="A34" s="64">
        <v>28.0</v>
      </c>
      <c r="B34" s="64">
        <v>28.0</v>
      </c>
      <c r="C34" s="33" t="s">
        <v>520</v>
      </c>
      <c r="D34" s="32">
        <v>43.0</v>
      </c>
      <c r="E34" s="32">
        <v>32.0</v>
      </c>
      <c r="F34" s="32">
        <v>30.0</v>
      </c>
      <c r="G34" s="32">
        <v>22.5</v>
      </c>
      <c r="H34" s="32">
        <v>49.0</v>
      </c>
      <c r="I34" s="32">
        <v>39.0</v>
      </c>
      <c r="J34" s="32">
        <v>37.0</v>
      </c>
      <c r="K34" s="88">
        <v>14.0</v>
      </c>
      <c r="L34" s="88">
        <v>19.0</v>
      </c>
      <c r="M34" s="66">
        <f t="shared" si="1"/>
        <v>285.5</v>
      </c>
      <c r="N34" s="32"/>
    </row>
    <row r="35" ht="15.75" customHeight="1">
      <c r="A35" s="64">
        <v>29.0</v>
      </c>
      <c r="B35" s="64">
        <v>29.0</v>
      </c>
      <c r="C35" s="33" t="s">
        <v>521</v>
      </c>
      <c r="D35" s="23">
        <v>10.0</v>
      </c>
      <c r="E35" s="23">
        <v>16.0</v>
      </c>
      <c r="F35" s="23">
        <v>19.0</v>
      </c>
      <c r="G35" s="23">
        <v>9.0</v>
      </c>
      <c r="H35" s="23">
        <v>38.0</v>
      </c>
      <c r="I35" s="23">
        <v>26.0</v>
      </c>
      <c r="J35" s="23">
        <v>3.0</v>
      </c>
      <c r="K35" s="88">
        <v>8.0</v>
      </c>
      <c r="L35" s="88">
        <v>16.0</v>
      </c>
      <c r="M35" s="66">
        <f t="shared" si="1"/>
        <v>145</v>
      </c>
      <c r="N35" s="23"/>
    </row>
    <row r="36" ht="15.75" customHeight="1">
      <c r="A36" s="64">
        <v>30.0</v>
      </c>
      <c r="B36" s="64">
        <v>30.0</v>
      </c>
      <c r="C36" s="33" t="s">
        <v>522</v>
      </c>
      <c r="D36" s="23">
        <v>12.0</v>
      </c>
      <c r="E36" s="23">
        <v>1.0</v>
      </c>
      <c r="F36" s="25"/>
      <c r="G36" s="23">
        <v>7.5</v>
      </c>
      <c r="H36" s="23">
        <v>22.0</v>
      </c>
      <c r="I36" s="23">
        <v>26.0</v>
      </c>
      <c r="J36" s="23">
        <v>10.0</v>
      </c>
      <c r="K36" s="88">
        <v>10.0</v>
      </c>
      <c r="L36" s="88">
        <v>15.0</v>
      </c>
      <c r="M36" s="66">
        <f t="shared" si="1"/>
        <v>103.5</v>
      </c>
      <c r="N36" s="23"/>
    </row>
    <row r="37" ht="15.75" customHeight="1">
      <c r="A37" s="64">
        <v>31.0</v>
      </c>
      <c r="B37" s="64">
        <v>31.0</v>
      </c>
      <c r="C37" s="33" t="s">
        <v>523</v>
      </c>
      <c r="D37" s="23">
        <v>5.0</v>
      </c>
      <c r="E37" s="23">
        <v>11.0</v>
      </c>
      <c r="F37" s="23">
        <v>14.0</v>
      </c>
      <c r="G37" s="23">
        <v>2.0</v>
      </c>
      <c r="H37" s="23">
        <v>18.0</v>
      </c>
      <c r="I37" s="23">
        <v>14.5</v>
      </c>
      <c r="J37" s="23">
        <v>1.0</v>
      </c>
      <c r="K37" s="88">
        <v>8.0</v>
      </c>
      <c r="L37" s="88">
        <v>16.0</v>
      </c>
      <c r="M37" s="66">
        <f t="shared" si="1"/>
        <v>89.5</v>
      </c>
      <c r="N37" s="23"/>
    </row>
    <row r="38" ht="15.75" customHeight="1">
      <c r="A38" s="64">
        <v>32.0</v>
      </c>
      <c r="B38" s="64">
        <v>32.0</v>
      </c>
      <c r="C38" s="33" t="s">
        <v>524</v>
      </c>
      <c r="D38" s="23">
        <v>46.0</v>
      </c>
      <c r="E38" s="23">
        <v>45.0</v>
      </c>
      <c r="F38" s="23">
        <v>40.0</v>
      </c>
      <c r="G38" s="23">
        <v>40.0</v>
      </c>
      <c r="H38" s="23">
        <v>50.0</v>
      </c>
      <c r="I38" s="23">
        <v>43.0</v>
      </c>
      <c r="J38" s="23">
        <v>28.0</v>
      </c>
      <c r="K38" s="88">
        <v>21.0</v>
      </c>
      <c r="L38" s="88">
        <v>21.0</v>
      </c>
      <c r="M38" s="66">
        <f t="shared" si="1"/>
        <v>334</v>
      </c>
      <c r="N38" s="23"/>
    </row>
    <row r="39" ht="15.75" customHeight="1">
      <c r="A39" s="64">
        <v>33.0</v>
      </c>
      <c r="B39" s="63">
        <v>33.0</v>
      </c>
      <c r="C39" s="33" t="s">
        <v>525</v>
      </c>
      <c r="D39" s="23">
        <v>12.0</v>
      </c>
      <c r="E39" s="23">
        <v>18.0</v>
      </c>
      <c r="F39" s="23">
        <v>14.0</v>
      </c>
      <c r="G39" s="23">
        <v>8.0</v>
      </c>
      <c r="H39" s="23">
        <v>30.0</v>
      </c>
      <c r="I39" s="23">
        <v>29.0</v>
      </c>
      <c r="J39" s="23">
        <v>6.0</v>
      </c>
      <c r="K39" s="88">
        <v>9.0</v>
      </c>
      <c r="L39" s="88">
        <v>16.0</v>
      </c>
      <c r="M39" s="66">
        <f t="shared" si="1"/>
        <v>142</v>
      </c>
      <c r="N39" s="23"/>
    </row>
    <row r="40" ht="15.75" customHeight="1">
      <c r="A40" s="64">
        <v>34.0</v>
      </c>
      <c r="B40" s="145">
        <v>34.0</v>
      </c>
      <c r="C40" s="33" t="s">
        <v>526</v>
      </c>
      <c r="D40" s="23">
        <v>13.0</v>
      </c>
      <c r="E40" s="23">
        <v>18.0</v>
      </c>
      <c r="F40" s="23">
        <v>16.0</v>
      </c>
      <c r="G40" s="23">
        <v>8.0</v>
      </c>
      <c r="H40" s="23">
        <v>36.0</v>
      </c>
      <c r="I40" s="23">
        <v>22.0</v>
      </c>
      <c r="J40" s="23">
        <v>8.0</v>
      </c>
      <c r="K40" s="88">
        <v>10.0</v>
      </c>
      <c r="L40" s="88">
        <v>16.0</v>
      </c>
      <c r="M40" s="66">
        <f t="shared" si="1"/>
        <v>147</v>
      </c>
      <c r="N40" s="23"/>
    </row>
    <row r="41" ht="15.75" customHeight="1">
      <c r="A41" s="64">
        <v>35.0</v>
      </c>
      <c r="B41" s="145">
        <v>35.0</v>
      </c>
      <c r="C41" s="33" t="s">
        <v>527</v>
      </c>
      <c r="D41" s="23">
        <v>10.0</v>
      </c>
      <c r="E41" s="23">
        <v>16.0</v>
      </c>
      <c r="F41" s="23">
        <v>17.0</v>
      </c>
      <c r="G41" s="23">
        <v>10.0</v>
      </c>
      <c r="H41" s="23">
        <v>35.0</v>
      </c>
      <c r="I41" s="23">
        <v>23.5</v>
      </c>
      <c r="J41" s="23">
        <v>4.0</v>
      </c>
      <c r="K41" s="88">
        <v>8.0</v>
      </c>
      <c r="L41" s="88">
        <v>16.0</v>
      </c>
      <c r="M41" s="66">
        <f t="shared" si="1"/>
        <v>139.5</v>
      </c>
      <c r="N41" s="23"/>
    </row>
    <row r="42" ht="15.75" customHeight="1">
      <c r="A42" s="64">
        <v>36.0</v>
      </c>
      <c r="B42" s="145">
        <v>36.0</v>
      </c>
      <c r="C42" s="33" t="s">
        <v>528</v>
      </c>
      <c r="D42" s="32">
        <v>17.0</v>
      </c>
      <c r="E42" s="32">
        <v>17.0</v>
      </c>
      <c r="F42" s="32">
        <v>13.0</v>
      </c>
      <c r="G42" s="32">
        <v>4.0</v>
      </c>
      <c r="H42" s="32">
        <v>40.0</v>
      </c>
      <c r="I42" s="32">
        <v>22.0</v>
      </c>
      <c r="J42" s="32">
        <v>12.0</v>
      </c>
      <c r="K42" s="88">
        <v>8.0</v>
      </c>
      <c r="L42" s="88">
        <v>16.0</v>
      </c>
      <c r="M42" s="66">
        <f t="shared" si="1"/>
        <v>149</v>
      </c>
      <c r="N42" s="32"/>
    </row>
    <row r="43" ht="15.75" customHeight="1">
      <c r="A43" s="64">
        <v>37.0</v>
      </c>
      <c r="B43" s="145">
        <v>37.0</v>
      </c>
      <c r="C43" s="33" t="s">
        <v>105</v>
      </c>
      <c r="D43" s="23">
        <v>17.0</v>
      </c>
      <c r="E43" s="23">
        <v>18.0</v>
      </c>
      <c r="F43" s="23">
        <v>21.0</v>
      </c>
      <c r="G43" s="23">
        <v>7.0</v>
      </c>
      <c r="H43" s="23">
        <v>32.0</v>
      </c>
      <c r="I43" s="23">
        <v>21.5</v>
      </c>
      <c r="J43" s="23">
        <v>5.0</v>
      </c>
      <c r="K43" s="88">
        <v>9.0</v>
      </c>
      <c r="L43" s="88">
        <v>16.0</v>
      </c>
      <c r="M43" s="66">
        <f t="shared" si="1"/>
        <v>146.5</v>
      </c>
      <c r="N43" s="23"/>
    </row>
    <row r="44" ht="15.75" customHeight="1">
      <c r="A44" s="64">
        <v>38.0</v>
      </c>
      <c r="B44" s="145">
        <v>38.0</v>
      </c>
      <c r="C44" s="33" t="s">
        <v>529</v>
      </c>
      <c r="D44" s="32">
        <v>16.0</v>
      </c>
      <c r="E44" s="32">
        <v>16.0</v>
      </c>
      <c r="F44" s="32">
        <v>12.0</v>
      </c>
      <c r="G44" s="32">
        <v>6.0</v>
      </c>
      <c r="H44" s="32">
        <v>16.5</v>
      </c>
      <c r="I44" s="32">
        <v>22.0</v>
      </c>
      <c r="J44" s="32">
        <v>3.0</v>
      </c>
      <c r="K44" s="88">
        <v>8.0</v>
      </c>
      <c r="L44" s="88">
        <v>16.0</v>
      </c>
      <c r="M44" s="66">
        <f t="shared" si="1"/>
        <v>115.5</v>
      </c>
      <c r="N44" s="32"/>
    </row>
    <row r="45" ht="15.75" customHeight="1">
      <c r="A45" s="64">
        <v>39.0</v>
      </c>
      <c r="B45" s="145">
        <v>39.0</v>
      </c>
      <c r="C45" s="33" t="s">
        <v>530</v>
      </c>
      <c r="D45" s="32">
        <v>16.0</v>
      </c>
      <c r="E45" s="32">
        <v>21.0</v>
      </c>
      <c r="F45" s="32">
        <v>23.0</v>
      </c>
      <c r="G45" s="32">
        <v>16.5</v>
      </c>
      <c r="H45" s="32">
        <v>45.0</v>
      </c>
      <c r="I45" s="32">
        <v>36.0</v>
      </c>
      <c r="J45" s="32">
        <v>9.0</v>
      </c>
      <c r="K45" s="88">
        <v>11.0</v>
      </c>
      <c r="L45" s="88">
        <v>16.0</v>
      </c>
      <c r="M45" s="66">
        <f t="shared" si="1"/>
        <v>193.5</v>
      </c>
      <c r="N45" s="32"/>
    </row>
    <row r="46" ht="15.75" customHeight="1">
      <c r="A46" s="64">
        <v>40.0</v>
      </c>
      <c r="B46" s="145">
        <v>40.0</v>
      </c>
      <c r="C46" s="33" t="s">
        <v>531</v>
      </c>
      <c r="D46" s="23">
        <v>18.0</v>
      </c>
      <c r="E46" s="23">
        <v>37.0</v>
      </c>
      <c r="F46" s="23">
        <v>30.0</v>
      </c>
      <c r="G46" s="23">
        <v>25.0</v>
      </c>
      <c r="H46" s="23">
        <v>47.0</v>
      </c>
      <c r="I46" s="23">
        <v>36.5</v>
      </c>
      <c r="J46" s="23">
        <v>13.0</v>
      </c>
      <c r="K46" s="88">
        <v>16.0</v>
      </c>
      <c r="L46" s="88">
        <v>21.0</v>
      </c>
      <c r="M46" s="66">
        <f t="shared" si="1"/>
        <v>243.5</v>
      </c>
      <c r="N46" s="23"/>
    </row>
    <row r="47" ht="15.75" customHeight="1">
      <c r="A47" s="64">
        <v>41.0</v>
      </c>
      <c r="B47" s="145">
        <v>41.0</v>
      </c>
      <c r="C47" s="33" t="s">
        <v>532</v>
      </c>
      <c r="D47" s="23">
        <v>21.0</v>
      </c>
      <c r="E47" s="23">
        <v>31.0</v>
      </c>
      <c r="F47" s="23">
        <v>37.0</v>
      </c>
      <c r="G47" s="23">
        <v>22.0</v>
      </c>
      <c r="H47" s="23">
        <v>47.0</v>
      </c>
      <c r="I47" s="23">
        <v>28.0</v>
      </c>
      <c r="J47" s="23">
        <v>7.0</v>
      </c>
      <c r="K47" s="88">
        <v>13.0</v>
      </c>
      <c r="L47" s="88">
        <v>16.0</v>
      </c>
      <c r="M47" s="66">
        <f t="shared" si="1"/>
        <v>222</v>
      </c>
      <c r="N47" s="23"/>
    </row>
    <row r="48" ht="15.75" customHeight="1">
      <c r="A48" s="64">
        <v>42.0</v>
      </c>
      <c r="B48" s="145">
        <v>42.0</v>
      </c>
      <c r="C48" s="33" t="s">
        <v>533</v>
      </c>
      <c r="D48" s="25"/>
      <c r="E48" s="23"/>
      <c r="F48" s="25"/>
      <c r="G48" s="25"/>
      <c r="H48" s="25"/>
      <c r="I48" s="25"/>
      <c r="J48" s="23"/>
      <c r="K48" s="24"/>
      <c r="L48" s="88"/>
      <c r="M48" s="66">
        <f t="shared" si="1"/>
        <v>0</v>
      </c>
      <c r="N48" s="23"/>
    </row>
    <row r="49" ht="15.75" customHeight="1">
      <c r="A49" s="64">
        <v>43.0</v>
      </c>
      <c r="B49" s="145">
        <v>43.0</v>
      </c>
      <c r="C49" s="33" t="s">
        <v>534</v>
      </c>
      <c r="D49" s="23">
        <v>18.0</v>
      </c>
      <c r="E49" s="23">
        <v>17.0</v>
      </c>
      <c r="F49" s="23">
        <v>10.0</v>
      </c>
      <c r="G49" s="23">
        <v>5.0</v>
      </c>
      <c r="H49" s="23">
        <v>35.0</v>
      </c>
      <c r="I49" s="23">
        <v>27.5</v>
      </c>
      <c r="J49" s="23">
        <v>5.0</v>
      </c>
      <c r="K49" s="88">
        <v>12.0</v>
      </c>
      <c r="L49" s="88">
        <v>16.0</v>
      </c>
      <c r="M49" s="66">
        <f t="shared" si="1"/>
        <v>145.5</v>
      </c>
      <c r="N49" s="23"/>
    </row>
    <row r="50" ht="15.75" customHeight="1">
      <c r="A50" s="64">
        <v>44.0</v>
      </c>
      <c r="B50" s="145">
        <v>44.0</v>
      </c>
      <c r="C50" s="33" t="s">
        <v>535</v>
      </c>
      <c r="D50" s="23">
        <v>32.0</v>
      </c>
      <c r="E50" s="23">
        <v>36.0</v>
      </c>
      <c r="F50" s="23">
        <v>32.0</v>
      </c>
      <c r="G50" s="23">
        <v>32.0</v>
      </c>
      <c r="H50" s="23">
        <v>49.0</v>
      </c>
      <c r="I50" s="23">
        <v>33.5</v>
      </c>
      <c r="J50" s="23">
        <v>20.0</v>
      </c>
      <c r="K50" s="88">
        <v>18.0</v>
      </c>
      <c r="L50" s="88">
        <v>21.0</v>
      </c>
      <c r="M50" s="66">
        <f t="shared" si="1"/>
        <v>273.5</v>
      </c>
      <c r="N50" s="23"/>
    </row>
    <row r="51" ht="15.75" customHeight="1">
      <c r="A51" s="64">
        <v>45.0</v>
      </c>
      <c r="B51" s="145">
        <v>45.0</v>
      </c>
      <c r="C51" s="33" t="s">
        <v>536</v>
      </c>
      <c r="D51" s="32">
        <v>46.0</v>
      </c>
      <c r="E51" s="32">
        <v>43.0</v>
      </c>
      <c r="F51" s="32">
        <v>40.0</v>
      </c>
      <c r="G51" s="32">
        <v>32.0</v>
      </c>
      <c r="H51" s="32">
        <v>49.0</v>
      </c>
      <c r="I51" s="32">
        <v>40.5</v>
      </c>
      <c r="J51" s="32">
        <v>30.0</v>
      </c>
      <c r="K51" s="88">
        <v>18.0</v>
      </c>
      <c r="L51" s="88">
        <v>24.0</v>
      </c>
      <c r="M51" s="66">
        <f t="shared" si="1"/>
        <v>322.5</v>
      </c>
      <c r="N51" s="32"/>
    </row>
    <row r="52" ht="15.75" customHeight="1">
      <c r="A52" s="64">
        <v>46.0</v>
      </c>
      <c r="B52" s="145">
        <v>46.0</v>
      </c>
      <c r="C52" s="33" t="s">
        <v>537</v>
      </c>
      <c r="D52" s="23">
        <v>21.0</v>
      </c>
      <c r="E52" s="23">
        <v>32.0</v>
      </c>
      <c r="F52" s="23">
        <v>36.0</v>
      </c>
      <c r="G52" s="23">
        <v>32.5</v>
      </c>
      <c r="H52" s="23">
        <v>49.0</v>
      </c>
      <c r="I52" s="23">
        <v>33.5</v>
      </c>
      <c r="J52" s="23">
        <v>20.0</v>
      </c>
      <c r="K52" s="88">
        <v>18.0</v>
      </c>
      <c r="L52" s="88">
        <v>16.0</v>
      </c>
      <c r="M52" s="66">
        <f t="shared" si="1"/>
        <v>258</v>
      </c>
      <c r="N52" s="23"/>
    </row>
    <row r="53" ht="15.75" customHeight="1">
      <c r="A53" s="64">
        <v>47.0</v>
      </c>
      <c r="B53" s="145">
        <v>47.0</v>
      </c>
      <c r="C53" s="33" t="s">
        <v>538</v>
      </c>
      <c r="D53" s="32">
        <v>19.0</v>
      </c>
      <c r="E53" s="32">
        <v>25.0</v>
      </c>
      <c r="F53" s="32">
        <v>26.0</v>
      </c>
      <c r="G53" s="32">
        <v>22.0</v>
      </c>
      <c r="H53" s="32">
        <v>43.0</v>
      </c>
      <c r="I53" s="32">
        <v>33.5</v>
      </c>
      <c r="J53" s="32">
        <v>6.0</v>
      </c>
      <c r="K53" s="88">
        <v>16.0</v>
      </c>
      <c r="L53" s="88">
        <v>20.0</v>
      </c>
      <c r="M53" s="66">
        <f t="shared" si="1"/>
        <v>210.5</v>
      </c>
      <c r="N53" s="32"/>
    </row>
    <row r="54" ht="15.75" customHeight="1">
      <c r="A54" s="64">
        <v>48.0</v>
      </c>
      <c r="B54" s="145">
        <v>48.0</v>
      </c>
      <c r="C54" s="26" t="s">
        <v>539</v>
      </c>
      <c r="D54" s="32">
        <v>12.0</v>
      </c>
      <c r="E54" s="32">
        <v>27.0</v>
      </c>
      <c r="F54" s="32">
        <v>19.0</v>
      </c>
      <c r="G54" s="32">
        <v>20.0</v>
      </c>
      <c r="H54" s="32">
        <v>41.0</v>
      </c>
      <c r="I54" s="32">
        <v>29.0</v>
      </c>
      <c r="J54" s="32">
        <v>10.0</v>
      </c>
      <c r="K54" s="131">
        <v>12.0</v>
      </c>
      <c r="L54" s="88">
        <v>16.0</v>
      </c>
      <c r="M54" s="66">
        <f t="shared" si="1"/>
        <v>186</v>
      </c>
      <c r="N54" s="3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rintOptions gridLines="1" horizontalCentered="1"/>
  <pageMargins bottom="0.75" footer="0.0" header="0.0" left="0.7" right="0.7" top="0.75"/>
  <pageSetup fitToHeight="0" paperSize="3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6.63"/>
    <col customWidth="1" min="3" max="3" width="25.25"/>
    <col customWidth="1" min="4" max="6" width="12.63"/>
    <col customWidth="1" min="12" max="12" width="11.0"/>
    <col customWidth="1" min="13" max="13" width="9.63"/>
    <col customWidth="1" min="15" max="15" width="10.38"/>
  </cols>
  <sheetData>
    <row r="1" ht="15.75" customHeight="1">
      <c r="A1" s="1"/>
      <c r="B1" s="2" t="s">
        <v>0</v>
      </c>
      <c r="M1" s="3"/>
      <c r="N1" s="4"/>
      <c r="O1" s="4"/>
    </row>
    <row r="2" ht="15.75" customHeight="1">
      <c r="A2" s="5"/>
      <c r="B2" s="6" t="s">
        <v>540</v>
      </c>
      <c r="L2" s="4"/>
      <c r="M2" s="125" t="s">
        <v>541</v>
      </c>
      <c r="O2" s="4"/>
    </row>
    <row r="3" ht="15.75" customHeight="1">
      <c r="A3" s="9" t="s">
        <v>3</v>
      </c>
      <c r="B3" s="9" t="s">
        <v>4</v>
      </c>
      <c r="C3" s="10" t="s">
        <v>5</v>
      </c>
      <c r="D3" s="11" t="s">
        <v>542</v>
      </c>
      <c r="E3" s="12" t="s">
        <v>11</v>
      </c>
      <c r="F3" s="12" t="s">
        <v>166</v>
      </c>
      <c r="G3" s="11" t="s">
        <v>489</v>
      </c>
      <c r="H3" s="12" t="s">
        <v>9</v>
      </c>
      <c r="I3" s="12" t="s">
        <v>339</v>
      </c>
      <c r="J3" s="12" t="s">
        <v>7</v>
      </c>
      <c r="K3" s="11" t="s">
        <v>490</v>
      </c>
      <c r="L3" s="11" t="s">
        <v>491</v>
      </c>
      <c r="M3" s="12" t="s">
        <v>14</v>
      </c>
      <c r="N3" s="11" t="s">
        <v>15</v>
      </c>
    </row>
    <row r="4" ht="15.75" customHeight="1">
      <c r="A4" s="13"/>
      <c r="B4" s="13"/>
      <c r="C4" s="14" t="s">
        <v>16</v>
      </c>
      <c r="D4" s="146">
        <v>75.0</v>
      </c>
      <c r="E4" s="146">
        <v>75.0</v>
      </c>
      <c r="F4" s="146">
        <v>75.0</v>
      </c>
      <c r="G4" s="146">
        <v>75.0</v>
      </c>
      <c r="H4" s="146">
        <v>50.0</v>
      </c>
      <c r="I4" s="146">
        <v>75.0</v>
      </c>
      <c r="J4" s="146">
        <v>72.0</v>
      </c>
      <c r="K4" s="146">
        <v>25.0</v>
      </c>
      <c r="L4" s="146">
        <v>25.0</v>
      </c>
      <c r="M4" s="126">
        <f>sum(D4:K4)</f>
        <v>522</v>
      </c>
      <c r="N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8" t="s">
        <v>18</v>
      </c>
      <c r="N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64">
        <v>1.0</v>
      </c>
      <c r="B7" s="64">
        <v>1.0</v>
      </c>
      <c r="C7" s="76" t="s">
        <v>543</v>
      </c>
      <c r="D7" s="88">
        <v>10.0</v>
      </c>
      <c r="E7" s="88">
        <v>35.0</v>
      </c>
      <c r="F7" s="36">
        <v>17.0</v>
      </c>
      <c r="G7" s="23">
        <v>24.0</v>
      </c>
      <c r="H7" s="23">
        <v>11.0</v>
      </c>
      <c r="I7" s="23">
        <v>21.0</v>
      </c>
      <c r="J7" s="23">
        <v>1.0</v>
      </c>
      <c r="K7" s="128">
        <v>22.0</v>
      </c>
      <c r="L7" s="131">
        <v>17.0</v>
      </c>
      <c r="M7" s="100">
        <f t="shared" ref="M7:M39" si="1">SUM(D7:L7)</f>
        <v>158</v>
      </c>
      <c r="N7" s="147"/>
    </row>
    <row r="8" ht="15.75" customHeight="1">
      <c r="A8" s="68">
        <v>2.0</v>
      </c>
      <c r="B8" s="68">
        <v>2.0</v>
      </c>
      <c r="C8" s="76" t="s">
        <v>544</v>
      </c>
      <c r="D8" s="88">
        <v>36.0</v>
      </c>
      <c r="E8" s="88">
        <v>51.0</v>
      </c>
      <c r="F8" s="23">
        <v>40.0</v>
      </c>
      <c r="G8" s="23">
        <v>54.0</v>
      </c>
      <c r="H8" s="23">
        <v>45.0</v>
      </c>
      <c r="I8" s="23">
        <v>45.0</v>
      </c>
      <c r="J8" s="23">
        <v>34.0</v>
      </c>
      <c r="K8" s="128">
        <v>32.0</v>
      </c>
      <c r="L8" s="131">
        <v>19.0</v>
      </c>
      <c r="M8" s="100">
        <f t="shared" si="1"/>
        <v>356</v>
      </c>
      <c r="N8" s="147"/>
    </row>
    <row r="9" ht="15.75" customHeight="1">
      <c r="A9" s="64">
        <v>3.0</v>
      </c>
      <c r="B9" s="64">
        <v>3.0</v>
      </c>
      <c r="C9" s="76" t="s">
        <v>545</v>
      </c>
      <c r="D9" s="88">
        <v>10.0</v>
      </c>
      <c r="E9" s="88">
        <v>19.0</v>
      </c>
      <c r="F9" s="23">
        <v>18.0</v>
      </c>
      <c r="G9" s="23">
        <v>10.0</v>
      </c>
      <c r="H9" s="23">
        <v>23.0</v>
      </c>
      <c r="I9" s="23">
        <v>21.0</v>
      </c>
      <c r="J9" s="23">
        <v>1.0</v>
      </c>
      <c r="K9" s="128">
        <v>23.0</v>
      </c>
      <c r="L9" s="131">
        <v>17.0</v>
      </c>
      <c r="M9" s="100">
        <f t="shared" si="1"/>
        <v>142</v>
      </c>
      <c r="N9" s="147"/>
    </row>
    <row r="10" ht="15.75" customHeight="1">
      <c r="A10" s="68">
        <v>4.0</v>
      </c>
      <c r="B10" s="64">
        <v>4.0</v>
      </c>
      <c r="C10" s="76" t="s">
        <v>546</v>
      </c>
      <c r="D10" s="88">
        <v>50.0</v>
      </c>
      <c r="E10" s="88">
        <v>45.0</v>
      </c>
      <c r="F10" s="23">
        <v>51.0</v>
      </c>
      <c r="G10" s="23">
        <v>58.0</v>
      </c>
      <c r="H10" s="23">
        <v>47.0</v>
      </c>
      <c r="I10" s="23">
        <v>57.0</v>
      </c>
      <c r="J10" s="23">
        <v>47.0</v>
      </c>
      <c r="K10" s="128">
        <v>35.0</v>
      </c>
      <c r="L10" s="131">
        <v>21.0</v>
      </c>
      <c r="M10" s="100">
        <f t="shared" si="1"/>
        <v>411</v>
      </c>
      <c r="N10" s="147"/>
    </row>
    <row r="11" ht="15.75" customHeight="1">
      <c r="A11" s="64">
        <v>5.0</v>
      </c>
      <c r="B11" s="68">
        <v>5.0</v>
      </c>
      <c r="C11" s="76" t="s">
        <v>547</v>
      </c>
      <c r="D11" s="23"/>
      <c r="E11" s="88"/>
      <c r="F11" s="25"/>
      <c r="G11" s="25"/>
      <c r="H11" s="23"/>
      <c r="I11" s="23"/>
      <c r="J11" s="25"/>
      <c r="K11" s="128"/>
      <c r="L11" s="131"/>
      <c r="M11" s="100">
        <f t="shared" si="1"/>
        <v>0</v>
      </c>
      <c r="N11" s="147"/>
    </row>
    <row r="12" ht="15.75" customHeight="1">
      <c r="A12" s="68">
        <v>6.0</v>
      </c>
      <c r="B12" s="64">
        <v>6.0</v>
      </c>
      <c r="C12" s="76" t="s">
        <v>548</v>
      </c>
      <c r="D12" s="88">
        <v>36.0</v>
      </c>
      <c r="E12" s="88">
        <v>50.0</v>
      </c>
      <c r="F12" s="23">
        <v>41.0</v>
      </c>
      <c r="G12" s="23">
        <v>46.0</v>
      </c>
      <c r="H12" s="23">
        <v>46.0</v>
      </c>
      <c r="I12" s="23">
        <v>41.0</v>
      </c>
      <c r="J12" s="23">
        <v>57.0</v>
      </c>
      <c r="K12" s="128">
        <v>32.0</v>
      </c>
      <c r="L12" s="131">
        <v>19.0</v>
      </c>
      <c r="M12" s="100">
        <f t="shared" si="1"/>
        <v>368</v>
      </c>
      <c r="N12" s="147"/>
    </row>
    <row r="13" ht="15.75" customHeight="1">
      <c r="A13" s="64">
        <v>7.0</v>
      </c>
      <c r="B13" s="64">
        <v>7.0</v>
      </c>
      <c r="C13" s="76" t="s">
        <v>549</v>
      </c>
      <c r="D13" s="88">
        <v>20.0</v>
      </c>
      <c r="E13" s="88">
        <v>30.0</v>
      </c>
      <c r="F13" s="23">
        <v>15.0</v>
      </c>
      <c r="G13" s="23">
        <v>12.0</v>
      </c>
      <c r="H13" s="23">
        <v>37.0</v>
      </c>
      <c r="I13" s="23">
        <v>25.0</v>
      </c>
      <c r="J13" s="23">
        <v>25.0</v>
      </c>
      <c r="K13" s="128">
        <v>27.0</v>
      </c>
      <c r="L13" s="131">
        <v>17.0</v>
      </c>
      <c r="M13" s="100">
        <f t="shared" si="1"/>
        <v>208</v>
      </c>
      <c r="N13" s="147"/>
    </row>
    <row r="14" ht="15.75" customHeight="1">
      <c r="A14" s="68">
        <v>8.0</v>
      </c>
      <c r="B14" s="68">
        <v>8.0</v>
      </c>
      <c r="C14" s="76" t="s">
        <v>550</v>
      </c>
      <c r="D14" s="88">
        <v>26.0</v>
      </c>
      <c r="E14" s="88">
        <v>47.0</v>
      </c>
      <c r="F14" s="23">
        <v>46.0</v>
      </c>
      <c r="G14" s="23">
        <v>31.0</v>
      </c>
      <c r="H14" s="23">
        <v>39.0</v>
      </c>
      <c r="I14" s="23">
        <v>25.0</v>
      </c>
      <c r="J14" s="23">
        <v>36.0</v>
      </c>
      <c r="K14" s="128">
        <v>23.0</v>
      </c>
      <c r="L14" s="131">
        <v>17.0</v>
      </c>
      <c r="M14" s="100">
        <f t="shared" si="1"/>
        <v>290</v>
      </c>
      <c r="N14" s="147"/>
    </row>
    <row r="15" ht="15.75" customHeight="1">
      <c r="A15" s="64">
        <v>9.0</v>
      </c>
      <c r="B15" s="64">
        <v>9.0</v>
      </c>
      <c r="C15" s="76" t="s">
        <v>551</v>
      </c>
      <c r="D15" s="88">
        <v>42.0</v>
      </c>
      <c r="E15" s="88">
        <v>49.0</v>
      </c>
      <c r="F15" s="23">
        <v>40.0</v>
      </c>
      <c r="G15" s="23">
        <v>50.0</v>
      </c>
      <c r="H15" s="23">
        <v>54.0</v>
      </c>
      <c r="I15" s="23">
        <v>46.0</v>
      </c>
      <c r="J15" s="23">
        <v>81.0</v>
      </c>
      <c r="K15" s="128">
        <v>39.0</v>
      </c>
      <c r="L15" s="131">
        <v>22.0</v>
      </c>
      <c r="M15" s="100">
        <f t="shared" si="1"/>
        <v>423</v>
      </c>
      <c r="N15" s="147"/>
    </row>
    <row r="16" ht="15.75" customHeight="1">
      <c r="A16" s="68">
        <v>10.0</v>
      </c>
      <c r="B16" s="64">
        <v>10.0</v>
      </c>
      <c r="C16" s="76" t="s">
        <v>552</v>
      </c>
      <c r="D16" s="88"/>
      <c r="E16" s="88"/>
      <c r="F16" s="24"/>
      <c r="G16" s="24"/>
      <c r="H16" s="24"/>
      <c r="I16" s="24"/>
      <c r="J16" s="28"/>
      <c r="K16" s="128"/>
      <c r="L16" s="131"/>
      <c r="M16" s="100">
        <f t="shared" si="1"/>
        <v>0</v>
      </c>
      <c r="N16" s="147"/>
    </row>
    <row r="17" ht="15.75" customHeight="1">
      <c r="A17" s="64">
        <v>11.0</v>
      </c>
      <c r="B17" s="68">
        <v>11.0</v>
      </c>
      <c r="C17" s="76" t="s">
        <v>553</v>
      </c>
      <c r="D17" s="88">
        <v>10.0</v>
      </c>
      <c r="E17" s="88">
        <v>21.0</v>
      </c>
      <c r="F17" s="23">
        <v>3.0</v>
      </c>
      <c r="G17" s="23">
        <v>2.0</v>
      </c>
      <c r="H17" s="23">
        <v>18.0</v>
      </c>
      <c r="I17" s="23">
        <v>1.0</v>
      </c>
      <c r="J17" s="23">
        <v>3.0</v>
      </c>
      <c r="K17" s="128">
        <v>22.0</v>
      </c>
      <c r="L17" s="131">
        <v>17.0</v>
      </c>
      <c r="M17" s="100">
        <f t="shared" si="1"/>
        <v>97</v>
      </c>
      <c r="N17" s="147"/>
    </row>
    <row r="18" ht="15.75" customHeight="1">
      <c r="A18" s="68">
        <v>12.0</v>
      </c>
      <c r="B18" s="64">
        <v>12.0</v>
      </c>
      <c r="C18" s="76" t="s">
        <v>554</v>
      </c>
      <c r="D18" s="88">
        <v>10.0</v>
      </c>
      <c r="E18" s="88">
        <v>21.0</v>
      </c>
      <c r="F18" s="23">
        <v>7.0</v>
      </c>
      <c r="G18" s="23">
        <v>2.0</v>
      </c>
      <c r="H18" s="23">
        <v>33.0</v>
      </c>
      <c r="I18" s="23">
        <v>4.0</v>
      </c>
      <c r="J18" s="23">
        <v>1.0</v>
      </c>
      <c r="K18" s="128">
        <v>23.0</v>
      </c>
      <c r="L18" s="131">
        <v>17.0</v>
      </c>
      <c r="M18" s="100">
        <f t="shared" si="1"/>
        <v>118</v>
      </c>
      <c r="N18" s="147"/>
    </row>
    <row r="19" ht="15.75" customHeight="1">
      <c r="A19" s="64">
        <v>13.0</v>
      </c>
      <c r="B19" s="64">
        <v>13.0</v>
      </c>
      <c r="C19" s="76" t="s">
        <v>555</v>
      </c>
      <c r="D19" s="88">
        <v>30.0</v>
      </c>
      <c r="E19" s="88">
        <v>30.0</v>
      </c>
      <c r="F19" s="23">
        <v>37.0</v>
      </c>
      <c r="G19" s="23">
        <v>30.0</v>
      </c>
      <c r="H19" s="23">
        <v>53.0</v>
      </c>
      <c r="I19" s="23">
        <v>41.0</v>
      </c>
      <c r="J19" s="23">
        <v>40.0</v>
      </c>
      <c r="K19" s="128">
        <v>29.0</v>
      </c>
      <c r="L19" s="131">
        <v>17.0</v>
      </c>
      <c r="M19" s="100">
        <f t="shared" si="1"/>
        <v>307</v>
      </c>
      <c r="N19" s="147"/>
    </row>
    <row r="20" ht="15.75" customHeight="1">
      <c r="A20" s="68">
        <v>14.0</v>
      </c>
      <c r="B20" s="68">
        <v>14.0</v>
      </c>
      <c r="C20" s="76" t="s">
        <v>556</v>
      </c>
      <c r="D20" s="88">
        <v>34.0</v>
      </c>
      <c r="E20" s="88">
        <v>36.0</v>
      </c>
      <c r="F20" s="23">
        <v>32.0</v>
      </c>
      <c r="G20" s="23">
        <v>38.0</v>
      </c>
      <c r="H20" s="23">
        <v>36.0</v>
      </c>
      <c r="I20" s="23">
        <v>41.0</v>
      </c>
      <c r="J20" s="23">
        <v>46.0</v>
      </c>
      <c r="K20" s="113">
        <v>28.0</v>
      </c>
      <c r="L20" s="131">
        <v>19.0</v>
      </c>
      <c r="M20" s="100">
        <f t="shared" si="1"/>
        <v>310</v>
      </c>
      <c r="N20" s="148"/>
    </row>
    <row r="21" ht="15.75" customHeight="1">
      <c r="A21" s="64">
        <v>15.0</v>
      </c>
      <c r="B21" s="64">
        <v>15.0</v>
      </c>
      <c r="C21" s="76" t="s">
        <v>557</v>
      </c>
      <c r="D21" s="88">
        <v>10.0</v>
      </c>
      <c r="E21" s="88">
        <v>16.0</v>
      </c>
      <c r="F21" s="23">
        <v>6.0</v>
      </c>
      <c r="G21" s="23">
        <v>2.0</v>
      </c>
      <c r="H21" s="23">
        <v>16.0</v>
      </c>
      <c r="I21" s="23"/>
      <c r="J21" s="23">
        <v>2.0</v>
      </c>
      <c r="K21" s="128">
        <v>16.0</v>
      </c>
      <c r="L21" s="131">
        <v>17.0</v>
      </c>
      <c r="M21" s="100">
        <f t="shared" si="1"/>
        <v>85</v>
      </c>
      <c r="N21" s="147"/>
    </row>
    <row r="22" ht="15.75" customHeight="1">
      <c r="A22" s="68">
        <v>16.0</v>
      </c>
      <c r="B22" s="64">
        <v>16.0</v>
      </c>
      <c r="C22" s="76" t="s">
        <v>558</v>
      </c>
      <c r="D22" s="88">
        <v>10.0</v>
      </c>
      <c r="E22" s="88">
        <v>20.0</v>
      </c>
      <c r="F22" s="23">
        <v>4.0</v>
      </c>
      <c r="G22" s="23">
        <v>5.0</v>
      </c>
      <c r="H22" s="23">
        <v>26.0</v>
      </c>
      <c r="I22" s="23">
        <v>11.0</v>
      </c>
      <c r="J22" s="23">
        <v>16.0</v>
      </c>
      <c r="K22" s="128">
        <v>23.0</v>
      </c>
      <c r="L22" s="131">
        <v>17.0</v>
      </c>
      <c r="M22" s="100">
        <f t="shared" si="1"/>
        <v>132</v>
      </c>
      <c r="N22" s="147"/>
    </row>
    <row r="23" ht="15.75" customHeight="1">
      <c r="A23" s="64">
        <v>17.0</v>
      </c>
      <c r="B23" s="68">
        <v>17.0</v>
      </c>
      <c r="C23" s="72" t="s">
        <v>559</v>
      </c>
      <c r="D23" s="88">
        <v>60.0</v>
      </c>
      <c r="E23" s="88">
        <v>43.0</v>
      </c>
      <c r="F23" s="23">
        <v>52.0</v>
      </c>
      <c r="G23" s="23">
        <v>46.0</v>
      </c>
      <c r="H23" s="23">
        <v>50.0</v>
      </c>
      <c r="I23" s="23">
        <v>28.0</v>
      </c>
      <c r="J23" s="23">
        <v>62.0</v>
      </c>
      <c r="K23" s="128">
        <v>35.0</v>
      </c>
      <c r="L23" s="131">
        <v>19.0</v>
      </c>
      <c r="M23" s="100">
        <f t="shared" si="1"/>
        <v>395</v>
      </c>
      <c r="N23" s="147"/>
    </row>
    <row r="24" ht="15.75" customHeight="1">
      <c r="A24" s="68">
        <v>18.0</v>
      </c>
      <c r="B24" s="64">
        <v>18.0</v>
      </c>
      <c r="C24" s="72" t="s">
        <v>560</v>
      </c>
      <c r="D24" s="88">
        <v>20.0</v>
      </c>
      <c r="E24" s="88">
        <v>45.0</v>
      </c>
      <c r="F24" s="23">
        <v>40.0</v>
      </c>
      <c r="G24" s="23">
        <v>46.0</v>
      </c>
      <c r="H24" s="23">
        <v>50.0</v>
      </c>
      <c r="I24" s="23">
        <v>56.0</v>
      </c>
      <c r="J24" s="23">
        <v>28.0</v>
      </c>
      <c r="K24" s="128">
        <v>29.0</v>
      </c>
      <c r="L24" s="131">
        <v>17.0</v>
      </c>
      <c r="M24" s="100">
        <f t="shared" si="1"/>
        <v>331</v>
      </c>
      <c r="N24" s="147"/>
    </row>
    <row r="25" ht="15.75" customHeight="1">
      <c r="A25" s="64">
        <v>19.0</v>
      </c>
      <c r="B25" s="64">
        <v>19.0</v>
      </c>
      <c r="C25" s="76" t="s">
        <v>561</v>
      </c>
      <c r="D25" s="88">
        <v>36.0</v>
      </c>
      <c r="E25" s="88">
        <v>34.0</v>
      </c>
      <c r="F25" s="23">
        <v>29.0</v>
      </c>
      <c r="G25" s="23">
        <v>32.0</v>
      </c>
      <c r="H25" s="23">
        <v>62.0</v>
      </c>
      <c r="I25" s="23">
        <v>35.0</v>
      </c>
      <c r="J25" s="23">
        <v>37.0</v>
      </c>
      <c r="K25" s="128">
        <v>23.0</v>
      </c>
      <c r="L25" s="131">
        <v>20.0</v>
      </c>
      <c r="M25" s="100">
        <f t="shared" si="1"/>
        <v>308</v>
      </c>
      <c r="N25" s="147"/>
    </row>
    <row r="26" ht="15.75" customHeight="1">
      <c r="A26" s="68">
        <v>20.0</v>
      </c>
      <c r="B26" s="68">
        <v>20.0</v>
      </c>
      <c r="C26" s="76" t="s">
        <v>562</v>
      </c>
      <c r="D26" s="88">
        <v>16.0</v>
      </c>
      <c r="E26" s="88">
        <v>22.0</v>
      </c>
      <c r="F26" s="23">
        <v>27.0</v>
      </c>
      <c r="G26" s="23">
        <v>24.0</v>
      </c>
      <c r="H26" s="23">
        <v>38.0</v>
      </c>
      <c r="I26" s="23">
        <v>21.0</v>
      </c>
      <c r="J26" s="23">
        <v>10.0</v>
      </c>
      <c r="K26" s="128">
        <v>22.0</v>
      </c>
      <c r="L26" s="131">
        <v>17.0</v>
      </c>
      <c r="M26" s="100">
        <f t="shared" si="1"/>
        <v>197</v>
      </c>
      <c r="N26" s="147"/>
    </row>
    <row r="27" ht="15.75" customHeight="1">
      <c r="A27" s="64">
        <v>21.0</v>
      </c>
      <c r="B27" s="64">
        <v>21.0</v>
      </c>
      <c r="C27" s="76" t="s">
        <v>563</v>
      </c>
      <c r="D27" s="88">
        <v>38.0</v>
      </c>
      <c r="E27" s="88">
        <v>28.0</v>
      </c>
      <c r="F27" s="23">
        <v>27.0</v>
      </c>
      <c r="G27" s="23">
        <v>31.0</v>
      </c>
      <c r="H27" s="23">
        <v>39.0</v>
      </c>
      <c r="I27" s="23">
        <v>28.0</v>
      </c>
      <c r="J27" s="23">
        <v>20.0</v>
      </c>
      <c r="K27" s="128">
        <v>20.0</v>
      </c>
      <c r="L27" s="131">
        <v>17.0</v>
      </c>
      <c r="M27" s="100">
        <f t="shared" si="1"/>
        <v>248</v>
      </c>
      <c r="N27" s="147"/>
    </row>
    <row r="28" ht="15.75" customHeight="1">
      <c r="A28" s="68">
        <v>22.0</v>
      </c>
      <c r="B28" s="64">
        <v>22.0</v>
      </c>
      <c r="C28" s="76" t="s">
        <v>564</v>
      </c>
      <c r="D28" s="88">
        <v>10.0</v>
      </c>
      <c r="E28" s="88">
        <v>16.0</v>
      </c>
      <c r="F28" s="23">
        <v>7.0</v>
      </c>
      <c r="G28" s="23">
        <v>6.0</v>
      </c>
      <c r="H28" s="23">
        <v>14.0</v>
      </c>
      <c r="I28" s="23">
        <v>11.0</v>
      </c>
      <c r="J28" s="23">
        <v>2.0</v>
      </c>
      <c r="K28" s="128">
        <v>15.0</v>
      </c>
      <c r="L28" s="131">
        <v>17.0</v>
      </c>
      <c r="M28" s="100">
        <f t="shared" si="1"/>
        <v>98</v>
      </c>
      <c r="N28" s="147"/>
    </row>
    <row r="29" ht="15.75" customHeight="1">
      <c r="A29" s="64">
        <v>23.0</v>
      </c>
      <c r="B29" s="68">
        <v>23.0</v>
      </c>
      <c r="C29" s="76" t="s">
        <v>565</v>
      </c>
      <c r="D29" s="88">
        <v>8.0</v>
      </c>
      <c r="E29" s="88">
        <v>17.0</v>
      </c>
      <c r="F29" s="23">
        <v>11.0</v>
      </c>
      <c r="G29" s="23">
        <v>14.0</v>
      </c>
      <c r="H29" s="23">
        <v>20.0</v>
      </c>
      <c r="I29" s="23">
        <v>11.0</v>
      </c>
      <c r="J29" s="23">
        <v>2.0</v>
      </c>
      <c r="K29" s="128">
        <v>16.0</v>
      </c>
      <c r="L29" s="131">
        <v>17.0</v>
      </c>
      <c r="M29" s="100">
        <f t="shared" si="1"/>
        <v>116</v>
      </c>
      <c r="N29" s="147"/>
    </row>
    <row r="30" ht="15.75" customHeight="1">
      <c r="A30" s="68">
        <v>24.0</v>
      </c>
      <c r="B30" s="64">
        <v>24.0</v>
      </c>
      <c r="C30" s="76" t="s">
        <v>566</v>
      </c>
      <c r="D30" s="88">
        <v>56.0</v>
      </c>
      <c r="E30" s="88">
        <v>40.0</v>
      </c>
      <c r="F30" s="23">
        <v>38.0</v>
      </c>
      <c r="G30" s="23">
        <v>48.0</v>
      </c>
      <c r="H30" s="23">
        <v>59.0</v>
      </c>
      <c r="I30" s="23">
        <v>41.0</v>
      </c>
      <c r="J30" s="23">
        <v>34.0</v>
      </c>
      <c r="K30" s="128">
        <v>36.0</v>
      </c>
      <c r="L30" s="131">
        <v>20.0</v>
      </c>
      <c r="M30" s="100">
        <f t="shared" si="1"/>
        <v>372</v>
      </c>
      <c r="N30" s="147"/>
    </row>
    <row r="31" ht="15.75" customHeight="1">
      <c r="A31" s="64">
        <v>25.0</v>
      </c>
      <c r="B31" s="64">
        <v>25.0</v>
      </c>
      <c r="C31" s="76" t="s">
        <v>567</v>
      </c>
      <c r="D31" s="88">
        <v>46.0</v>
      </c>
      <c r="E31" s="88">
        <v>44.0</v>
      </c>
      <c r="F31" s="23">
        <v>43.0</v>
      </c>
      <c r="G31" s="23">
        <v>50.0</v>
      </c>
      <c r="H31" s="23">
        <v>44.0</v>
      </c>
      <c r="I31" s="23">
        <v>53.0</v>
      </c>
      <c r="J31" s="23">
        <v>58.0</v>
      </c>
      <c r="K31" s="128">
        <v>31.0</v>
      </c>
      <c r="L31" s="131">
        <v>17.0</v>
      </c>
      <c r="M31" s="100">
        <f t="shared" si="1"/>
        <v>386</v>
      </c>
      <c r="N31" s="147"/>
    </row>
    <row r="32" ht="15.75" customHeight="1">
      <c r="A32" s="68">
        <v>26.0</v>
      </c>
      <c r="B32" s="68">
        <v>26.0</v>
      </c>
      <c r="C32" s="76" t="s">
        <v>568</v>
      </c>
      <c r="D32" s="88">
        <v>40.0</v>
      </c>
      <c r="E32" s="88">
        <v>38.0</v>
      </c>
      <c r="F32" s="23">
        <v>29.0</v>
      </c>
      <c r="G32" s="23">
        <v>43.0</v>
      </c>
      <c r="H32" s="23">
        <v>55.0</v>
      </c>
      <c r="I32" s="23">
        <v>21.0</v>
      </c>
      <c r="J32" s="23">
        <v>32.0</v>
      </c>
      <c r="K32" s="113">
        <v>34.0</v>
      </c>
      <c r="L32" s="131">
        <v>17.0</v>
      </c>
      <c r="M32" s="100">
        <f t="shared" si="1"/>
        <v>309</v>
      </c>
      <c r="N32" s="148"/>
    </row>
    <row r="33" ht="15.75" customHeight="1">
      <c r="A33" s="64">
        <v>27.0</v>
      </c>
      <c r="B33" s="64">
        <v>27.0</v>
      </c>
      <c r="C33" s="76" t="s">
        <v>569</v>
      </c>
      <c r="D33" s="88">
        <v>40.0</v>
      </c>
      <c r="E33" s="88">
        <v>15.0</v>
      </c>
      <c r="F33" s="23">
        <v>24.0</v>
      </c>
      <c r="G33" s="23">
        <v>16.0</v>
      </c>
      <c r="H33" s="23">
        <v>26.0</v>
      </c>
      <c r="I33" s="23">
        <v>25.0</v>
      </c>
      <c r="J33" s="23">
        <v>30.0</v>
      </c>
      <c r="K33" s="128">
        <v>28.0</v>
      </c>
      <c r="L33" s="131">
        <v>17.0</v>
      </c>
      <c r="M33" s="100">
        <f t="shared" si="1"/>
        <v>221</v>
      </c>
      <c r="N33" s="147"/>
    </row>
    <row r="34" ht="15.75" customHeight="1">
      <c r="A34" s="68">
        <v>28.0</v>
      </c>
      <c r="B34" s="64">
        <v>28.0</v>
      </c>
      <c r="C34" s="76" t="s">
        <v>570</v>
      </c>
      <c r="D34" s="88">
        <v>36.0</v>
      </c>
      <c r="E34" s="88">
        <v>43.0</v>
      </c>
      <c r="F34" s="23">
        <v>42.0</v>
      </c>
      <c r="G34" s="23">
        <v>41.0</v>
      </c>
      <c r="H34" s="23">
        <v>47.0</v>
      </c>
      <c r="I34" s="23">
        <v>41.0</v>
      </c>
      <c r="J34" s="23">
        <v>40.0</v>
      </c>
      <c r="K34" s="128">
        <v>41.0</v>
      </c>
      <c r="L34" s="131">
        <v>17.0</v>
      </c>
      <c r="M34" s="100">
        <f t="shared" si="1"/>
        <v>348</v>
      </c>
      <c r="N34" s="147"/>
    </row>
    <row r="35" ht="15.75" customHeight="1">
      <c r="A35" s="64">
        <v>29.0</v>
      </c>
      <c r="B35" s="68">
        <v>29.0</v>
      </c>
      <c r="C35" s="76" t="s">
        <v>571</v>
      </c>
      <c r="D35" s="88">
        <v>44.0</v>
      </c>
      <c r="E35" s="88">
        <v>40.0</v>
      </c>
      <c r="F35" s="23">
        <v>36.0</v>
      </c>
      <c r="G35" s="23">
        <v>41.0</v>
      </c>
      <c r="H35" s="23">
        <v>45.0</v>
      </c>
      <c r="I35" s="23">
        <v>33.0</v>
      </c>
      <c r="J35" s="23">
        <v>75.0</v>
      </c>
      <c r="K35" s="128">
        <v>29.0</v>
      </c>
      <c r="L35" s="131">
        <v>19.0</v>
      </c>
      <c r="M35" s="100">
        <f t="shared" si="1"/>
        <v>362</v>
      </c>
      <c r="N35" s="147"/>
    </row>
    <row r="36" ht="15.75" customHeight="1">
      <c r="A36" s="68">
        <v>30.0</v>
      </c>
      <c r="B36" s="64">
        <v>30.0</v>
      </c>
      <c r="C36" s="76" t="s">
        <v>572</v>
      </c>
      <c r="D36" s="88">
        <v>37.0</v>
      </c>
      <c r="E36" s="88">
        <v>38.0</v>
      </c>
      <c r="F36" s="23">
        <v>29.0</v>
      </c>
      <c r="G36" s="23">
        <v>36.0</v>
      </c>
      <c r="H36" s="23">
        <v>35.0</v>
      </c>
      <c r="I36" s="23">
        <v>32.0</v>
      </c>
      <c r="J36" s="23">
        <v>42.0</v>
      </c>
      <c r="K36" s="113">
        <v>32.0</v>
      </c>
      <c r="L36" s="131">
        <v>17.0</v>
      </c>
      <c r="M36" s="100">
        <f t="shared" si="1"/>
        <v>298</v>
      </c>
      <c r="N36" s="148"/>
    </row>
    <row r="37" ht="15.75" customHeight="1">
      <c r="A37" s="64">
        <v>31.0</v>
      </c>
      <c r="B37" s="64">
        <v>31.0</v>
      </c>
      <c r="C37" s="76" t="s">
        <v>573</v>
      </c>
      <c r="D37" s="88">
        <v>16.0</v>
      </c>
      <c r="E37" s="88">
        <v>31.0</v>
      </c>
      <c r="F37" s="23">
        <v>14.0</v>
      </c>
      <c r="G37" s="23">
        <v>18.0</v>
      </c>
      <c r="H37" s="23">
        <v>33.0</v>
      </c>
      <c r="I37" s="23">
        <v>21.0</v>
      </c>
      <c r="J37" s="23">
        <v>1.0</v>
      </c>
      <c r="K37" s="113">
        <v>21.0</v>
      </c>
      <c r="L37" s="131">
        <v>17.0</v>
      </c>
      <c r="M37" s="100">
        <f t="shared" si="1"/>
        <v>172</v>
      </c>
      <c r="N37" s="148"/>
    </row>
    <row r="38" ht="15.75" customHeight="1">
      <c r="A38" s="68">
        <v>32.0</v>
      </c>
      <c r="B38" s="68">
        <v>32.0</v>
      </c>
      <c r="C38" s="76" t="s">
        <v>574</v>
      </c>
      <c r="D38" s="88">
        <v>32.0</v>
      </c>
      <c r="E38" s="88">
        <v>52.0</v>
      </c>
      <c r="F38" s="23">
        <v>40.0</v>
      </c>
      <c r="G38" s="23">
        <v>45.0</v>
      </c>
      <c r="H38" s="23">
        <v>52.0</v>
      </c>
      <c r="I38" s="23">
        <v>34.0</v>
      </c>
      <c r="J38" s="23">
        <v>20.0</v>
      </c>
      <c r="K38" s="113">
        <v>33.0</v>
      </c>
      <c r="L38" s="131">
        <v>18.0</v>
      </c>
      <c r="M38" s="100">
        <f t="shared" si="1"/>
        <v>326</v>
      </c>
      <c r="N38" s="148"/>
    </row>
    <row r="39" ht="15.75" customHeight="1">
      <c r="A39" s="149">
        <v>33.0</v>
      </c>
      <c r="B39" s="149">
        <v>33.0</v>
      </c>
      <c r="C39" s="150" t="s">
        <v>575</v>
      </c>
      <c r="D39" s="88">
        <v>62.0</v>
      </c>
      <c r="E39" s="88">
        <v>60.0</v>
      </c>
      <c r="F39" s="23">
        <v>64.0</v>
      </c>
      <c r="G39" s="23">
        <v>55.0</v>
      </c>
      <c r="H39" s="23">
        <v>53.0</v>
      </c>
      <c r="I39" s="23">
        <v>62.0</v>
      </c>
      <c r="J39" s="23">
        <v>87.0</v>
      </c>
      <c r="K39" s="113">
        <v>43.0</v>
      </c>
      <c r="L39" s="131">
        <v>23.0</v>
      </c>
      <c r="M39" s="100">
        <f t="shared" si="1"/>
        <v>509</v>
      </c>
      <c r="N39" s="148"/>
    </row>
    <row r="40" ht="15.75" customHeight="1">
      <c r="A40" s="151"/>
      <c r="B40" s="151"/>
      <c r="C40" s="152"/>
      <c r="D40" s="153"/>
      <c r="E40" s="154"/>
      <c r="F40" s="155"/>
      <c r="G40" s="156"/>
      <c r="H40" s="155"/>
      <c r="I40" s="155"/>
      <c r="J40" s="155"/>
      <c r="K40" s="154"/>
      <c r="L40" s="157"/>
      <c r="M40" s="154"/>
    </row>
    <row r="41" ht="15.75" customHeight="1">
      <c r="A41" s="158"/>
      <c r="B41" s="158"/>
      <c r="C41" s="122"/>
      <c r="D41" s="159"/>
      <c r="E41" s="160"/>
      <c r="F41" s="161"/>
      <c r="G41" s="162"/>
      <c r="H41" s="161"/>
      <c r="I41" s="161"/>
      <c r="J41" s="161"/>
      <c r="K41" s="160"/>
      <c r="L41" s="163"/>
      <c r="M41" s="160"/>
    </row>
    <row r="42" ht="15.75" customHeight="1">
      <c r="A42" s="158"/>
      <c r="B42" s="158"/>
      <c r="C42" s="122"/>
      <c r="D42" s="159"/>
      <c r="E42" s="160"/>
      <c r="F42" s="161"/>
      <c r="G42" s="162"/>
      <c r="H42" s="161"/>
      <c r="I42" s="161"/>
      <c r="J42" s="161"/>
      <c r="K42" s="160"/>
      <c r="L42" s="163"/>
      <c r="M42" s="160"/>
    </row>
    <row r="43" ht="15.75" customHeight="1">
      <c r="A43" s="3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M2:N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.0"/>
    <col customWidth="1" min="3" max="3" width="26.38"/>
  </cols>
  <sheetData>
    <row r="1">
      <c r="A1" s="53"/>
      <c r="B1" s="164" t="s">
        <v>576</v>
      </c>
      <c r="C1" s="165"/>
      <c r="D1" s="165"/>
      <c r="E1" s="165"/>
      <c r="F1" s="165"/>
      <c r="G1" s="165"/>
      <c r="H1" s="165"/>
      <c r="I1" s="166"/>
      <c r="J1" s="53"/>
    </row>
    <row r="2">
      <c r="A2" s="53"/>
      <c r="B2" s="167" t="s">
        <v>577</v>
      </c>
      <c r="C2" s="165"/>
      <c r="D2" s="165"/>
      <c r="E2" s="165"/>
      <c r="F2" s="165"/>
      <c r="G2" s="165"/>
      <c r="H2" s="165"/>
      <c r="I2" s="166"/>
      <c r="J2" s="168" t="s">
        <v>578</v>
      </c>
    </row>
    <row r="3">
      <c r="A3" s="169" t="s">
        <v>3</v>
      </c>
      <c r="B3" s="170" t="s">
        <v>4</v>
      </c>
      <c r="C3" s="170" t="s">
        <v>5</v>
      </c>
      <c r="D3" s="171" t="s">
        <v>11</v>
      </c>
      <c r="E3" s="172" t="s">
        <v>9</v>
      </c>
      <c r="F3" s="173" t="s">
        <v>166</v>
      </c>
      <c r="G3" s="173" t="s">
        <v>579</v>
      </c>
      <c r="H3" s="173" t="s">
        <v>580</v>
      </c>
      <c r="I3" s="173" t="s">
        <v>581</v>
      </c>
      <c r="J3" s="173" t="s">
        <v>14</v>
      </c>
      <c r="K3" s="174" t="s">
        <v>582</v>
      </c>
    </row>
    <row r="4">
      <c r="A4" s="175"/>
      <c r="B4" s="176"/>
      <c r="C4" s="170" t="s">
        <v>16</v>
      </c>
      <c r="D4" s="177">
        <v>75.0</v>
      </c>
      <c r="E4" s="173">
        <v>75.0</v>
      </c>
      <c r="F4" s="173">
        <v>75.0</v>
      </c>
      <c r="G4" s="173">
        <v>75.0</v>
      </c>
      <c r="H4" s="173">
        <v>75.0</v>
      </c>
      <c r="I4" s="173">
        <v>75.0</v>
      </c>
      <c r="J4" s="173">
        <v>450.0</v>
      </c>
      <c r="K4" s="176"/>
    </row>
    <row r="5">
      <c r="A5" s="175"/>
      <c r="B5" s="176"/>
      <c r="C5" s="178" t="s">
        <v>17</v>
      </c>
      <c r="D5" s="179" t="s">
        <v>18</v>
      </c>
      <c r="E5" s="179" t="s">
        <v>18</v>
      </c>
      <c r="F5" s="179" t="s">
        <v>18</v>
      </c>
      <c r="G5" s="179" t="s">
        <v>18</v>
      </c>
      <c r="H5" s="179" t="s">
        <v>18</v>
      </c>
      <c r="I5" s="179" t="s">
        <v>18</v>
      </c>
      <c r="J5" s="179" t="s">
        <v>18</v>
      </c>
      <c r="K5" s="176"/>
    </row>
    <row r="6">
      <c r="A6" s="175"/>
      <c r="B6" s="176"/>
      <c r="C6" s="176"/>
      <c r="D6" s="176"/>
      <c r="E6" s="176"/>
      <c r="F6" s="176"/>
      <c r="G6" s="176"/>
      <c r="H6" s="176"/>
      <c r="I6" s="176"/>
      <c r="J6" s="176"/>
      <c r="K6" s="176"/>
    </row>
    <row r="7">
      <c r="A7" s="180">
        <v>1.0519496E7</v>
      </c>
      <c r="B7" s="181">
        <v>1.0</v>
      </c>
      <c r="C7" s="182" t="s">
        <v>583</v>
      </c>
      <c r="D7" s="183">
        <v>50.0</v>
      </c>
      <c r="E7" s="184">
        <v>54.0</v>
      </c>
      <c r="F7" s="184">
        <v>58.0</v>
      </c>
      <c r="G7" s="183">
        <v>38.0</v>
      </c>
      <c r="H7" s="183">
        <v>43.0</v>
      </c>
      <c r="I7" s="183">
        <v>58.0</v>
      </c>
      <c r="J7" s="173">
        <v>301.0</v>
      </c>
      <c r="K7" s="176"/>
    </row>
    <row r="8">
      <c r="A8" s="180">
        <v>1.0519497E7</v>
      </c>
      <c r="B8" s="181">
        <v>2.0</v>
      </c>
      <c r="C8" s="182" t="s">
        <v>584</v>
      </c>
      <c r="D8" s="183">
        <v>51.0</v>
      </c>
      <c r="E8" s="184">
        <v>58.0</v>
      </c>
      <c r="F8" s="184">
        <v>52.0</v>
      </c>
      <c r="G8" s="183">
        <v>47.0</v>
      </c>
      <c r="H8" s="183">
        <v>51.0</v>
      </c>
      <c r="I8" s="183">
        <v>53.0</v>
      </c>
      <c r="J8" s="173">
        <v>312.0</v>
      </c>
      <c r="K8" s="176"/>
    </row>
    <row r="9">
      <c r="A9" s="180">
        <v>1.0519498E7</v>
      </c>
      <c r="B9" s="181">
        <v>3.0</v>
      </c>
      <c r="C9" s="182" t="s">
        <v>585</v>
      </c>
      <c r="D9" s="183">
        <v>51.0</v>
      </c>
      <c r="E9" s="184">
        <v>45.0</v>
      </c>
      <c r="F9" s="184">
        <v>50.0</v>
      </c>
      <c r="G9" s="183">
        <v>42.0</v>
      </c>
      <c r="H9" s="183">
        <v>47.0</v>
      </c>
      <c r="I9" s="183">
        <v>52.0</v>
      </c>
      <c r="J9" s="173">
        <v>287.0</v>
      </c>
      <c r="K9" s="176"/>
    </row>
    <row r="10">
      <c r="A10" s="180">
        <v>1.0519499E7</v>
      </c>
      <c r="B10" s="181">
        <v>4.0</v>
      </c>
      <c r="C10" s="182" t="s">
        <v>586</v>
      </c>
      <c r="D10" s="183">
        <v>48.0</v>
      </c>
      <c r="E10" s="184">
        <v>45.0</v>
      </c>
      <c r="F10" s="184">
        <v>62.0</v>
      </c>
      <c r="G10" s="183">
        <v>32.0</v>
      </c>
      <c r="H10" s="183">
        <v>45.0</v>
      </c>
      <c r="I10" s="183">
        <v>50.0</v>
      </c>
      <c r="J10" s="173">
        <v>282.0</v>
      </c>
      <c r="K10" s="176"/>
    </row>
    <row r="11">
      <c r="A11" s="180">
        <v>1.05195E7</v>
      </c>
      <c r="B11" s="181">
        <v>5.0</v>
      </c>
      <c r="C11" s="182" t="s">
        <v>587</v>
      </c>
      <c r="D11" s="183">
        <v>46.0</v>
      </c>
      <c r="E11" s="184">
        <v>42.0</v>
      </c>
      <c r="F11" s="184">
        <v>52.0</v>
      </c>
      <c r="G11" s="183">
        <v>36.0</v>
      </c>
      <c r="H11" s="183">
        <v>42.0</v>
      </c>
      <c r="I11" s="183">
        <v>42.0</v>
      </c>
      <c r="J11" s="173">
        <v>260.0</v>
      </c>
      <c r="K11" s="176"/>
    </row>
    <row r="12">
      <c r="A12" s="180">
        <v>1.0519501E7</v>
      </c>
      <c r="B12" s="181">
        <v>6.0</v>
      </c>
      <c r="C12" s="182" t="s">
        <v>588</v>
      </c>
      <c r="D12" s="183">
        <v>34.0</v>
      </c>
      <c r="E12" s="184">
        <v>32.0</v>
      </c>
      <c r="F12" s="184">
        <v>38.0</v>
      </c>
      <c r="G12" s="183">
        <v>32.0</v>
      </c>
      <c r="H12" s="183">
        <v>32.0</v>
      </c>
      <c r="I12" s="183">
        <v>32.0</v>
      </c>
      <c r="J12" s="173">
        <v>200.0</v>
      </c>
      <c r="K12" s="176"/>
    </row>
    <row r="13">
      <c r="A13" s="180">
        <v>1.0519502E7</v>
      </c>
      <c r="B13" s="181">
        <v>7.0</v>
      </c>
      <c r="C13" s="182" t="s">
        <v>589</v>
      </c>
      <c r="D13" s="183">
        <v>53.0</v>
      </c>
      <c r="E13" s="184">
        <v>37.0</v>
      </c>
      <c r="F13" s="184">
        <v>53.0</v>
      </c>
      <c r="G13" s="183">
        <v>35.0</v>
      </c>
      <c r="H13" s="183">
        <v>42.0</v>
      </c>
      <c r="I13" s="183">
        <v>45.0</v>
      </c>
      <c r="J13" s="173">
        <v>265.0</v>
      </c>
      <c r="K13" s="176"/>
    </row>
    <row r="14">
      <c r="A14" s="180">
        <v>1.0519503E7</v>
      </c>
      <c r="B14" s="181">
        <v>8.0</v>
      </c>
      <c r="C14" s="182" t="s">
        <v>590</v>
      </c>
      <c r="D14" s="183">
        <v>44.0</v>
      </c>
      <c r="E14" s="184">
        <v>33.0</v>
      </c>
      <c r="F14" s="184">
        <v>53.0</v>
      </c>
      <c r="G14" s="183">
        <v>35.0</v>
      </c>
      <c r="H14" s="183">
        <v>42.0</v>
      </c>
      <c r="I14" s="183">
        <v>48.0</v>
      </c>
      <c r="J14" s="173">
        <v>255.0</v>
      </c>
      <c r="K14" s="176"/>
    </row>
    <row r="15">
      <c r="A15" s="180">
        <v>1.0519504E7</v>
      </c>
      <c r="B15" s="181">
        <v>9.0</v>
      </c>
      <c r="C15" s="182" t="s">
        <v>591</v>
      </c>
      <c r="D15" s="183">
        <v>52.0</v>
      </c>
      <c r="E15" s="184">
        <v>66.0</v>
      </c>
      <c r="F15" s="184">
        <v>70.0</v>
      </c>
      <c r="G15" s="183">
        <v>44.0</v>
      </c>
      <c r="H15" s="183">
        <v>65.0</v>
      </c>
      <c r="I15" s="183">
        <v>70.0</v>
      </c>
      <c r="J15" s="173">
        <v>367.0</v>
      </c>
      <c r="K15" s="176"/>
    </row>
  </sheetData>
  <mergeCells count="2">
    <mergeCell ref="B1:I1"/>
    <mergeCell ref="B2:I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9.88"/>
  </cols>
  <sheetData>
    <row r="1">
      <c r="A1" s="53"/>
      <c r="B1" s="164" t="s">
        <v>576</v>
      </c>
      <c r="C1" s="165"/>
      <c r="D1" s="165"/>
      <c r="E1" s="165"/>
      <c r="F1" s="165"/>
      <c r="G1" s="165"/>
      <c r="H1" s="165"/>
      <c r="I1" s="166"/>
      <c r="J1" s="53"/>
      <c r="K1" s="53"/>
    </row>
    <row r="2">
      <c r="A2" s="53"/>
      <c r="B2" s="185" t="s">
        <v>592</v>
      </c>
      <c r="C2" s="165"/>
      <c r="D2" s="165"/>
      <c r="E2" s="165"/>
      <c r="F2" s="165"/>
      <c r="G2" s="165"/>
      <c r="H2" s="165"/>
      <c r="I2" s="166"/>
      <c r="J2" s="168" t="s">
        <v>593</v>
      </c>
      <c r="K2" s="53"/>
    </row>
    <row r="3">
      <c r="A3" s="186" t="s">
        <v>3</v>
      </c>
      <c r="B3" s="186" t="s">
        <v>4</v>
      </c>
      <c r="C3" s="186" t="s">
        <v>5</v>
      </c>
      <c r="D3" s="187" t="s">
        <v>11</v>
      </c>
      <c r="E3" s="187" t="s">
        <v>9</v>
      </c>
      <c r="F3" s="187" t="s">
        <v>166</v>
      </c>
      <c r="G3" s="187" t="s">
        <v>579</v>
      </c>
      <c r="H3" s="187" t="s">
        <v>580</v>
      </c>
      <c r="I3" s="187" t="s">
        <v>581</v>
      </c>
      <c r="J3" s="187" t="s">
        <v>14</v>
      </c>
      <c r="K3" s="187" t="s">
        <v>582</v>
      </c>
    </row>
    <row r="4">
      <c r="A4" s="53"/>
      <c r="B4" s="53"/>
      <c r="C4" s="186" t="s">
        <v>16</v>
      </c>
      <c r="D4" s="187">
        <v>75.0</v>
      </c>
      <c r="E4" s="187">
        <v>75.0</v>
      </c>
      <c r="F4" s="187">
        <v>75.0</v>
      </c>
      <c r="G4" s="187">
        <v>75.0</v>
      </c>
      <c r="H4" s="187">
        <v>75.0</v>
      </c>
      <c r="I4" s="187">
        <v>75.0</v>
      </c>
      <c r="J4" s="188">
        <f>D4+E4+F4+G4+H4+I4</f>
        <v>450</v>
      </c>
      <c r="K4" s="53"/>
    </row>
    <row r="5">
      <c r="A5" s="53"/>
      <c r="B5" s="53"/>
      <c r="C5" s="189" t="s">
        <v>17</v>
      </c>
      <c r="D5" s="190" t="s">
        <v>18</v>
      </c>
      <c r="E5" s="190" t="s">
        <v>18</v>
      </c>
      <c r="F5" s="190" t="s">
        <v>18</v>
      </c>
      <c r="G5" s="190" t="s">
        <v>18</v>
      </c>
      <c r="H5" s="190" t="s">
        <v>18</v>
      </c>
      <c r="I5" s="190" t="s">
        <v>18</v>
      </c>
      <c r="J5" s="190" t="s">
        <v>18</v>
      </c>
      <c r="K5" s="53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</row>
    <row r="7">
      <c r="A7" s="191">
        <v>1.0518336E7</v>
      </c>
      <c r="B7" s="191">
        <v>1.0</v>
      </c>
      <c r="C7" s="192"/>
      <c r="D7" s="193"/>
      <c r="E7" s="193"/>
      <c r="F7" s="193"/>
      <c r="G7" s="193"/>
      <c r="H7" s="193"/>
      <c r="I7" s="193"/>
      <c r="J7" s="188"/>
      <c r="K7" s="53"/>
    </row>
    <row r="8">
      <c r="A8" s="191">
        <v>1.0518337E7</v>
      </c>
      <c r="B8" s="191">
        <v>2.0</v>
      </c>
      <c r="C8" s="192"/>
      <c r="D8" s="193"/>
      <c r="E8" s="193"/>
      <c r="F8" s="193"/>
      <c r="G8" s="193"/>
      <c r="H8" s="193"/>
      <c r="I8" s="193"/>
      <c r="J8" s="188"/>
      <c r="K8" s="53"/>
    </row>
    <row r="9">
      <c r="A9" s="191">
        <v>1.0518338E7</v>
      </c>
      <c r="B9" s="191">
        <v>3.0</v>
      </c>
      <c r="C9" s="192"/>
      <c r="D9" s="193"/>
      <c r="E9" s="193"/>
      <c r="F9" s="193"/>
      <c r="G9" s="193"/>
      <c r="H9" s="193"/>
      <c r="I9" s="193"/>
      <c r="J9" s="188"/>
      <c r="K9" s="53"/>
    </row>
    <row r="10">
      <c r="A10" s="191">
        <v>1.0518339E7</v>
      </c>
      <c r="B10" s="191">
        <v>4.0</v>
      </c>
      <c r="C10" s="192"/>
      <c r="D10" s="193"/>
      <c r="E10" s="193"/>
      <c r="F10" s="193"/>
      <c r="G10" s="193"/>
      <c r="H10" s="193"/>
      <c r="I10" s="193"/>
      <c r="J10" s="188"/>
      <c r="K10" s="53"/>
    </row>
    <row r="11">
      <c r="A11" s="191">
        <v>1.051834E7</v>
      </c>
      <c r="B11" s="191">
        <v>5.0</v>
      </c>
      <c r="C11" s="192"/>
      <c r="D11" s="193"/>
      <c r="E11" s="193"/>
      <c r="F11" s="193"/>
      <c r="G11" s="193"/>
      <c r="H11" s="193"/>
      <c r="I11" s="193"/>
      <c r="J11" s="188"/>
      <c r="K11" s="53"/>
    </row>
    <row r="12">
      <c r="A12" s="191">
        <v>1.0518341E7</v>
      </c>
      <c r="B12" s="191">
        <v>6.0</v>
      </c>
      <c r="C12" s="192"/>
      <c r="D12" s="193"/>
      <c r="E12" s="193"/>
      <c r="F12" s="193"/>
      <c r="G12" s="193"/>
      <c r="H12" s="193"/>
      <c r="I12" s="193"/>
      <c r="J12" s="188"/>
      <c r="K12" s="53"/>
    </row>
    <row r="13">
      <c r="A13" s="191">
        <v>1.0518342E7</v>
      </c>
      <c r="B13" s="191">
        <v>7.0</v>
      </c>
      <c r="C13" s="192"/>
      <c r="D13" s="193"/>
      <c r="E13" s="193"/>
      <c r="F13" s="104"/>
      <c r="G13" s="193"/>
      <c r="H13" s="193"/>
      <c r="I13" s="193"/>
      <c r="J13" s="188"/>
      <c r="K13" s="53"/>
    </row>
    <row r="14">
      <c r="A14" s="191">
        <v>1.0518343E7</v>
      </c>
      <c r="B14" s="191">
        <v>8.0</v>
      </c>
      <c r="C14" s="192"/>
      <c r="D14" s="193"/>
      <c r="E14" s="193"/>
      <c r="F14" s="193"/>
      <c r="G14" s="193"/>
      <c r="H14" s="193"/>
      <c r="I14" s="193"/>
      <c r="J14" s="188"/>
      <c r="K14" s="53"/>
    </row>
    <row r="15">
      <c r="A15" s="191">
        <v>1.0518344E7</v>
      </c>
      <c r="B15" s="191">
        <v>9.0</v>
      </c>
      <c r="C15" s="192"/>
      <c r="D15" s="193"/>
      <c r="E15" s="193"/>
      <c r="F15" s="193"/>
      <c r="G15" s="193"/>
      <c r="H15" s="193"/>
      <c r="I15" s="193"/>
      <c r="J15" s="188"/>
      <c r="K15" s="53"/>
    </row>
    <row r="16">
      <c r="A16" s="191">
        <v>1.0518345E7</v>
      </c>
      <c r="B16" s="191">
        <v>10.0</v>
      </c>
      <c r="C16" s="192"/>
      <c r="D16" s="194"/>
      <c r="E16" s="193"/>
      <c r="F16" s="193"/>
      <c r="G16" s="193"/>
      <c r="H16" s="194"/>
      <c r="I16" s="193"/>
      <c r="J16" s="188"/>
      <c r="K16" s="53"/>
    </row>
    <row r="17">
      <c r="A17" s="191">
        <v>1.0518346E7</v>
      </c>
      <c r="B17" s="191">
        <v>11.0</v>
      </c>
      <c r="C17" s="192"/>
      <c r="D17" s="193"/>
      <c r="E17" s="193"/>
      <c r="F17" s="193"/>
      <c r="G17" s="193"/>
      <c r="H17" s="193"/>
      <c r="I17" s="193"/>
      <c r="J17" s="188"/>
      <c r="K17" s="53"/>
    </row>
    <row r="18">
      <c r="A18" s="191">
        <v>1.0518347E7</v>
      </c>
      <c r="B18" s="191">
        <v>12.0</v>
      </c>
      <c r="C18" s="192"/>
      <c r="D18" s="193"/>
      <c r="E18" s="193"/>
      <c r="F18" s="193"/>
      <c r="G18" s="193"/>
      <c r="H18" s="193"/>
      <c r="I18" s="193"/>
      <c r="J18" s="188"/>
      <c r="K18" s="53"/>
    </row>
    <row r="19">
      <c r="A19" s="191">
        <v>1.0518348E7</v>
      </c>
      <c r="B19" s="191">
        <v>13.0</v>
      </c>
      <c r="C19" s="192"/>
      <c r="D19" s="104"/>
      <c r="E19" s="193"/>
      <c r="F19" s="193"/>
      <c r="G19" s="193"/>
      <c r="H19" s="193"/>
      <c r="I19" s="193"/>
      <c r="J19" s="188"/>
      <c r="K19" s="53"/>
    </row>
    <row r="20">
      <c r="A20" s="191">
        <v>1.0518349E7</v>
      </c>
      <c r="B20" s="191">
        <v>14.0</v>
      </c>
      <c r="C20" s="192"/>
      <c r="D20" s="193"/>
      <c r="E20" s="193"/>
      <c r="F20" s="193"/>
      <c r="G20" s="193"/>
      <c r="H20" s="193"/>
      <c r="I20" s="193"/>
      <c r="J20" s="188"/>
      <c r="K20" s="53"/>
    </row>
    <row r="21">
      <c r="A21" s="191">
        <v>1.051835E7</v>
      </c>
      <c r="B21" s="191">
        <v>15.0</v>
      </c>
      <c r="C21" s="192"/>
      <c r="D21" s="193"/>
      <c r="E21" s="193"/>
      <c r="F21" s="193"/>
      <c r="G21" s="104"/>
      <c r="H21" s="193"/>
      <c r="I21" s="193"/>
      <c r="J21" s="188"/>
      <c r="K21" s="53"/>
    </row>
    <row r="22">
      <c r="A22" s="191">
        <v>1.0518351E7</v>
      </c>
      <c r="B22" s="191">
        <v>16.0</v>
      </c>
      <c r="C22" s="192"/>
      <c r="D22" s="193"/>
      <c r="E22" s="193"/>
      <c r="F22" s="193"/>
      <c r="G22" s="193"/>
      <c r="H22" s="193"/>
      <c r="I22" s="193"/>
      <c r="J22" s="188"/>
      <c r="K22" s="53"/>
    </row>
  </sheetData>
  <mergeCells count="2">
    <mergeCell ref="B1:I1"/>
    <mergeCell ref="B2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5.88"/>
    <col customWidth="1" min="3" max="3" width="19.25"/>
    <col customWidth="1" min="4" max="4" width="11.0"/>
    <col customWidth="1" min="5" max="5" width="10.0"/>
    <col customWidth="1" min="6" max="6" width="10.13"/>
    <col customWidth="1" min="13" max="13" width="7.25"/>
    <col customWidth="1" min="14" max="14" width="4.25"/>
    <col customWidth="1" min="15" max="15" width="4.13"/>
    <col customWidth="1" min="16" max="16" width="4.38"/>
  </cols>
  <sheetData>
    <row r="1" ht="15.75" customHeight="1">
      <c r="A1" s="1"/>
      <c r="B1" s="2" t="s">
        <v>0</v>
      </c>
      <c r="M1" s="3"/>
      <c r="N1" s="4"/>
      <c r="O1" s="4"/>
      <c r="P1" s="4"/>
      <c r="Q1" s="4"/>
    </row>
    <row r="2" ht="15.75" customHeight="1">
      <c r="A2" s="5"/>
      <c r="B2" s="6" t="s">
        <v>1</v>
      </c>
      <c r="L2" s="7" t="s">
        <v>52</v>
      </c>
      <c r="N2" s="4"/>
      <c r="O2" s="4"/>
      <c r="P2" s="4"/>
      <c r="Q2" s="8"/>
    </row>
    <row r="3" ht="15.75" customHeight="1">
      <c r="A3" s="9" t="s">
        <v>3</v>
      </c>
      <c r="B3" s="9" t="s">
        <v>4</v>
      </c>
      <c r="C3" s="10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1" t="s">
        <v>10</v>
      </c>
      <c r="I3" s="12" t="s">
        <v>11</v>
      </c>
      <c r="J3" s="12" t="s">
        <v>12</v>
      </c>
      <c r="K3" s="11" t="s">
        <v>13</v>
      </c>
      <c r="L3" s="12" t="s">
        <v>14</v>
      </c>
      <c r="M3" s="11" t="s">
        <v>15</v>
      </c>
      <c r="N3" s="4"/>
      <c r="O3" s="4"/>
      <c r="P3" s="4"/>
      <c r="Q3" s="4"/>
    </row>
    <row r="4" ht="15.75" customHeight="1">
      <c r="A4" s="13"/>
      <c r="B4" s="13"/>
      <c r="C4" s="14" t="s">
        <v>16</v>
      </c>
      <c r="D4" s="15">
        <v>25.0</v>
      </c>
      <c r="E4" s="15">
        <v>50.0</v>
      </c>
      <c r="F4" s="15">
        <v>25.0</v>
      </c>
      <c r="G4" s="15">
        <v>50.0</v>
      </c>
      <c r="H4" s="15">
        <v>25.0</v>
      </c>
      <c r="I4" s="15">
        <v>50.0</v>
      </c>
      <c r="J4" s="15">
        <v>25.0</v>
      </c>
      <c r="K4" s="15">
        <v>25.0</v>
      </c>
      <c r="L4" s="15">
        <v>275.0</v>
      </c>
      <c r="M4" s="16"/>
      <c r="N4" s="4"/>
      <c r="O4" s="4"/>
      <c r="P4" s="4"/>
      <c r="Q4" s="4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9"/>
      <c r="N5" s="4"/>
      <c r="O5" s="4"/>
      <c r="P5" s="4"/>
      <c r="Q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0"/>
      <c r="Q6" s="4"/>
    </row>
    <row r="7" ht="15.75" customHeight="1">
      <c r="A7" s="21">
        <v>1.0</v>
      </c>
      <c r="B7" s="21">
        <v>1.0</v>
      </c>
      <c r="C7" s="22" t="s">
        <v>53</v>
      </c>
      <c r="D7" s="23">
        <v>20.0</v>
      </c>
      <c r="E7" s="23">
        <v>20.0</v>
      </c>
      <c r="F7" s="23">
        <v>22.0</v>
      </c>
      <c r="G7" s="23">
        <v>18.0</v>
      </c>
      <c r="H7" s="24">
        <v>20.0</v>
      </c>
      <c r="I7" s="32">
        <v>22.0</v>
      </c>
      <c r="J7" s="24">
        <v>22.0</v>
      </c>
      <c r="K7" s="24">
        <v>22.0</v>
      </c>
      <c r="L7" s="25">
        <f t="shared" ref="L7:L41" si="1">SUM(D7:K7)</f>
        <v>166</v>
      </c>
      <c r="M7" s="23">
        <v>51.0</v>
      </c>
      <c r="N7" s="4"/>
      <c r="O7" s="4"/>
      <c r="P7" s="4"/>
      <c r="Q7" s="4"/>
    </row>
    <row r="8" ht="15.75" customHeight="1">
      <c r="A8" s="21">
        <v>2.0</v>
      </c>
      <c r="B8" s="21">
        <v>2.0</v>
      </c>
      <c r="C8" s="22" t="s">
        <v>54</v>
      </c>
      <c r="D8" s="25"/>
      <c r="E8" s="23">
        <v>22.0</v>
      </c>
      <c r="F8" s="25"/>
      <c r="G8" s="23">
        <v>46.0</v>
      </c>
      <c r="H8" s="24">
        <v>22.0</v>
      </c>
      <c r="I8" s="32"/>
      <c r="J8" s="28"/>
      <c r="K8" s="28"/>
      <c r="L8" s="25">
        <f t="shared" si="1"/>
        <v>90</v>
      </c>
      <c r="M8" s="23">
        <v>41.0</v>
      </c>
      <c r="N8" s="4"/>
      <c r="O8" s="4"/>
      <c r="P8" s="4"/>
      <c r="Q8" s="4"/>
    </row>
    <row r="9" ht="15.75" customHeight="1">
      <c r="A9" s="21">
        <v>3.0</v>
      </c>
      <c r="B9" s="21">
        <v>3.0</v>
      </c>
      <c r="C9" s="22" t="s">
        <v>55</v>
      </c>
      <c r="D9" s="23">
        <v>20.0</v>
      </c>
      <c r="E9" s="24">
        <v>20.0</v>
      </c>
      <c r="F9" s="23">
        <v>20.0</v>
      </c>
      <c r="G9" s="23">
        <v>18.0</v>
      </c>
      <c r="H9" s="23">
        <v>22.0</v>
      </c>
      <c r="I9" s="32">
        <v>33.0</v>
      </c>
      <c r="J9" s="23">
        <v>20.0</v>
      </c>
      <c r="K9" s="23">
        <v>21.0</v>
      </c>
      <c r="L9" s="25">
        <f t="shared" si="1"/>
        <v>174</v>
      </c>
      <c r="M9" s="23">
        <v>44.0</v>
      </c>
      <c r="N9" s="4"/>
      <c r="O9" s="4"/>
      <c r="P9" s="4"/>
      <c r="Q9" s="4"/>
    </row>
    <row r="10" ht="15.75" customHeight="1">
      <c r="A10" s="21">
        <v>4.0</v>
      </c>
      <c r="B10" s="21">
        <v>4.0</v>
      </c>
      <c r="C10" s="26" t="s">
        <v>56</v>
      </c>
      <c r="D10" s="23">
        <v>23.0</v>
      </c>
      <c r="E10" s="23">
        <v>23.0</v>
      </c>
      <c r="F10" s="23">
        <v>23.0</v>
      </c>
      <c r="G10" s="23">
        <v>20.0</v>
      </c>
      <c r="H10" s="24">
        <v>23.0</v>
      </c>
      <c r="I10" s="32">
        <v>45.0</v>
      </c>
      <c r="J10" s="24">
        <v>23.0</v>
      </c>
      <c r="K10" s="24">
        <v>24.0</v>
      </c>
      <c r="L10" s="25">
        <f t="shared" si="1"/>
        <v>204</v>
      </c>
      <c r="M10" s="23">
        <v>49.0</v>
      </c>
      <c r="N10" s="4"/>
      <c r="O10" s="4"/>
      <c r="P10" s="4"/>
      <c r="Q10" s="4"/>
    </row>
    <row r="11" ht="15.75" customHeight="1">
      <c r="A11" s="21">
        <v>5.0</v>
      </c>
      <c r="B11" s="21">
        <v>5.0</v>
      </c>
      <c r="C11" s="26" t="s">
        <v>57</v>
      </c>
      <c r="D11" s="23">
        <v>20.0</v>
      </c>
      <c r="E11" s="23">
        <v>24.0</v>
      </c>
      <c r="F11" s="23">
        <v>24.0</v>
      </c>
      <c r="G11" s="23">
        <v>44.0</v>
      </c>
      <c r="H11" s="24">
        <v>23.0</v>
      </c>
      <c r="I11" s="32">
        <v>48.0</v>
      </c>
      <c r="J11" s="24">
        <v>24.0</v>
      </c>
      <c r="K11" s="24">
        <v>22.0</v>
      </c>
      <c r="L11" s="25">
        <f t="shared" si="1"/>
        <v>229</v>
      </c>
      <c r="M11" s="23">
        <v>45.0</v>
      </c>
      <c r="N11" s="4"/>
      <c r="O11" s="4"/>
      <c r="P11" s="4"/>
      <c r="Q11" s="4"/>
    </row>
    <row r="12" ht="15.75" customHeight="1">
      <c r="A12" s="21">
        <v>6.0</v>
      </c>
      <c r="B12" s="21">
        <v>6.0</v>
      </c>
      <c r="C12" s="27" t="s">
        <v>58</v>
      </c>
      <c r="D12" s="23">
        <v>20.0</v>
      </c>
      <c r="E12" s="24">
        <v>22.0</v>
      </c>
      <c r="F12" s="23">
        <v>20.0</v>
      </c>
      <c r="G12" s="23">
        <v>35.0</v>
      </c>
      <c r="H12" s="23">
        <v>20.0</v>
      </c>
      <c r="I12" s="32">
        <v>49.0</v>
      </c>
      <c r="J12" s="23">
        <v>20.0</v>
      </c>
      <c r="K12" s="23">
        <v>22.0</v>
      </c>
      <c r="L12" s="25">
        <f t="shared" si="1"/>
        <v>208</v>
      </c>
      <c r="M12" s="23">
        <v>28.0</v>
      </c>
      <c r="N12" s="4"/>
      <c r="O12" s="4"/>
      <c r="P12" s="4"/>
      <c r="Q12" s="4"/>
    </row>
    <row r="13" ht="15.75" customHeight="1">
      <c r="A13" s="21">
        <v>7.0</v>
      </c>
      <c r="B13" s="21">
        <v>7.0</v>
      </c>
      <c r="C13" s="22" t="s">
        <v>59</v>
      </c>
      <c r="D13" s="24">
        <v>24.0</v>
      </c>
      <c r="E13" s="24">
        <v>25.0</v>
      </c>
      <c r="F13" s="46">
        <v>25.0</v>
      </c>
      <c r="G13" s="24">
        <v>50.0</v>
      </c>
      <c r="H13" s="24">
        <v>25.0</v>
      </c>
      <c r="I13" s="32">
        <v>50.0</v>
      </c>
      <c r="J13" s="24">
        <v>25.0</v>
      </c>
      <c r="K13" s="23">
        <v>25.0</v>
      </c>
      <c r="L13" s="25">
        <f t="shared" si="1"/>
        <v>249</v>
      </c>
      <c r="M13" s="23">
        <v>49.0</v>
      </c>
      <c r="N13" s="4"/>
      <c r="O13" s="4"/>
      <c r="P13" s="4"/>
      <c r="Q13" s="4"/>
    </row>
    <row r="14" ht="15.75" customHeight="1">
      <c r="A14" s="21">
        <v>8.0</v>
      </c>
      <c r="B14" s="21">
        <v>8.0</v>
      </c>
      <c r="C14" s="27" t="s">
        <v>60</v>
      </c>
      <c r="D14" s="23">
        <v>24.0</v>
      </c>
      <c r="E14" s="23">
        <v>25.0</v>
      </c>
      <c r="F14" s="23">
        <v>25.0</v>
      </c>
      <c r="G14" s="23">
        <v>50.0</v>
      </c>
      <c r="H14" s="23">
        <v>25.0</v>
      </c>
      <c r="I14" s="32">
        <v>50.0</v>
      </c>
      <c r="J14" s="23">
        <v>25.0</v>
      </c>
      <c r="K14" s="23">
        <v>21.0</v>
      </c>
      <c r="L14" s="25">
        <f t="shared" si="1"/>
        <v>245</v>
      </c>
      <c r="M14" s="23">
        <v>51.0</v>
      </c>
      <c r="N14" s="4"/>
      <c r="O14" s="4"/>
      <c r="P14" s="4"/>
      <c r="Q14" s="4"/>
    </row>
    <row r="15" ht="15.75" customHeight="1">
      <c r="A15" s="21">
        <v>9.0</v>
      </c>
      <c r="B15" s="21">
        <v>9.0</v>
      </c>
      <c r="C15" s="22" t="s">
        <v>61</v>
      </c>
      <c r="D15" s="24">
        <v>24.0</v>
      </c>
      <c r="E15" s="24">
        <v>25.0</v>
      </c>
      <c r="F15" s="24">
        <v>25.0</v>
      </c>
      <c r="G15" s="24">
        <v>50.0</v>
      </c>
      <c r="H15" s="24">
        <v>24.0</v>
      </c>
      <c r="I15" s="32">
        <v>49.0</v>
      </c>
      <c r="J15" s="24">
        <v>25.0</v>
      </c>
      <c r="K15" s="24">
        <v>24.0</v>
      </c>
      <c r="L15" s="25">
        <f t="shared" si="1"/>
        <v>246</v>
      </c>
      <c r="M15" s="23">
        <v>49.0</v>
      </c>
      <c r="N15" s="4"/>
      <c r="O15" s="4"/>
      <c r="P15" s="4"/>
      <c r="Q15" s="4"/>
    </row>
    <row r="16" ht="15.75" customHeight="1">
      <c r="A16" s="21">
        <v>10.0</v>
      </c>
      <c r="B16" s="21">
        <v>10.0</v>
      </c>
      <c r="C16" s="27" t="s">
        <v>62</v>
      </c>
      <c r="D16" s="23">
        <v>23.0</v>
      </c>
      <c r="E16" s="24">
        <v>24.0</v>
      </c>
      <c r="F16" s="47">
        <v>24.0</v>
      </c>
      <c r="G16" s="23">
        <v>48.0</v>
      </c>
      <c r="H16" s="23">
        <v>25.0</v>
      </c>
      <c r="I16" s="32">
        <v>49.0</v>
      </c>
      <c r="J16" s="23">
        <v>24.0</v>
      </c>
      <c r="K16" s="23">
        <v>25.0</v>
      </c>
      <c r="L16" s="25">
        <f t="shared" si="1"/>
        <v>242</v>
      </c>
      <c r="M16" s="23">
        <v>50.0</v>
      </c>
      <c r="N16" s="4"/>
      <c r="O16" s="4"/>
      <c r="P16" s="4"/>
      <c r="Q16" s="4"/>
    </row>
    <row r="17" ht="15.75" customHeight="1">
      <c r="A17" s="21">
        <v>11.0</v>
      </c>
      <c r="B17" s="21">
        <v>11.0</v>
      </c>
      <c r="C17" s="22" t="s">
        <v>63</v>
      </c>
      <c r="D17" s="24">
        <v>24.0</v>
      </c>
      <c r="E17" s="24">
        <v>25.0</v>
      </c>
      <c r="F17" s="24">
        <v>25.0</v>
      </c>
      <c r="G17" s="24">
        <v>48.0</v>
      </c>
      <c r="H17" s="24">
        <v>25.0</v>
      </c>
      <c r="I17" s="32">
        <v>49.0</v>
      </c>
      <c r="J17" s="24">
        <v>24.0</v>
      </c>
      <c r="K17" s="24">
        <v>22.0</v>
      </c>
      <c r="L17" s="25">
        <f t="shared" si="1"/>
        <v>242</v>
      </c>
      <c r="M17" s="23">
        <v>49.0</v>
      </c>
      <c r="N17" s="4"/>
      <c r="O17" s="4"/>
      <c r="P17" s="4"/>
      <c r="Q17" s="4"/>
    </row>
    <row r="18" ht="15.75" customHeight="1">
      <c r="A18" s="21">
        <v>12.0</v>
      </c>
      <c r="B18" s="21">
        <v>12.0</v>
      </c>
      <c r="C18" s="22" t="s">
        <v>64</v>
      </c>
      <c r="D18" s="23">
        <v>23.0</v>
      </c>
      <c r="E18" s="23">
        <v>24.0</v>
      </c>
      <c r="F18" s="23">
        <v>23.0</v>
      </c>
      <c r="G18" s="23">
        <v>40.0</v>
      </c>
      <c r="H18" s="24">
        <v>25.0</v>
      </c>
      <c r="I18" s="32">
        <v>50.0</v>
      </c>
      <c r="J18" s="24">
        <v>22.0</v>
      </c>
      <c r="K18" s="24">
        <v>24.0</v>
      </c>
      <c r="L18" s="25">
        <f t="shared" si="1"/>
        <v>231</v>
      </c>
      <c r="M18" s="23">
        <v>54.0</v>
      </c>
      <c r="N18" s="4"/>
      <c r="O18" s="4"/>
      <c r="P18" s="4"/>
      <c r="Q18" s="4"/>
    </row>
    <row r="19" ht="15.75" customHeight="1">
      <c r="A19" s="21">
        <v>13.0</v>
      </c>
      <c r="B19" s="21">
        <v>13.0</v>
      </c>
      <c r="C19" s="27" t="s">
        <v>65</v>
      </c>
      <c r="D19" s="24">
        <v>24.0</v>
      </c>
      <c r="E19" s="24">
        <v>25.0</v>
      </c>
      <c r="F19" s="24">
        <v>24.0</v>
      </c>
      <c r="G19" s="24">
        <v>47.0</v>
      </c>
      <c r="H19" s="24">
        <v>25.0</v>
      </c>
      <c r="I19" s="32">
        <v>50.0</v>
      </c>
      <c r="J19" s="46">
        <v>25.0</v>
      </c>
      <c r="K19" s="46">
        <v>23.0</v>
      </c>
      <c r="L19" s="25">
        <f t="shared" si="1"/>
        <v>243</v>
      </c>
      <c r="M19" s="23">
        <v>52.0</v>
      </c>
      <c r="N19" s="4"/>
      <c r="O19" s="4"/>
      <c r="P19" s="4"/>
      <c r="Q19" s="4"/>
    </row>
    <row r="20" ht="15.75" customHeight="1">
      <c r="A20" s="21">
        <v>14.0</v>
      </c>
      <c r="B20" s="21">
        <v>14.0</v>
      </c>
      <c r="C20" s="27" t="s">
        <v>66</v>
      </c>
      <c r="D20" s="24">
        <v>23.0</v>
      </c>
      <c r="E20" s="24">
        <v>23.0</v>
      </c>
      <c r="F20" s="24">
        <v>23.0</v>
      </c>
      <c r="G20" s="24">
        <v>37.0</v>
      </c>
      <c r="H20" s="24">
        <v>23.0</v>
      </c>
      <c r="I20" s="46">
        <v>43.0</v>
      </c>
      <c r="J20" s="28"/>
      <c r="K20" s="28"/>
      <c r="L20" s="25">
        <f t="shared" si="1"/>
        <v>172</v>
      </c>
      <c r="M20" s="23">
        <v>45.0</v>
      </c>
      <c r="N20" s="4"/>
      <c r="O20" s="4"/>
      <c r="P20" s="4"/>
      <c r="Q20" s="4"/>
    </row>
    <row r="21" ht="15.75" customHeight="1">
      <c r="A21" s="21">
        <v>15.0</v>
      </c>
      <c r="B21" s="21">
        <v>15.0</v>
      </c>
      <c r="C21" s="27" t="s">
        <v>67</v>
      </c>
      <c r="D21" s="24">
        <v>20.0</v>
      </c>
      <c r="E21" s="24">
        <v>20.0</v>
      </c>
      <c r="F21" s="24">
        <v>20.0</v>
      </c>
      <c r="G21" s="24">
        <v>22.0</v>
      </c>
      <c r="H21" s="24">
        <v>20.0</v>
      </c>
      <c r="I21" s="32">
        <v>38.0</v>
      </c>
      <c r="J21" s="28"/>
      <c r="K21" s="28"/>
      <c r="L21" s="25">
        <f t="shared" si="1"/>
        <v>140</v>
      </c>
      <c r="M21" s="23">
        <v>46.0</v>
      </c>
      <c r="N21" s="4"/>
      <c r="O21" s="4"/>
      <c r="P21" s="4"/>
      <c r="Q21" s="4"/>
    </row>
    <row r="22" ht="15.75" customHeight="1">
      <c r="A22" s="21">
        <v>16.0</v>
      </c>
      <c r="B22" s="21">
        <v>16.0</v>
      </c>
      <c r="C22" s="27" t="s">
        <v>68</v>
      </c>
      <c r="D22" s="23">
        <v>24.0</v>
      </c>
      <c r="E22" s="23">
        <v>25.0</v>
      </c>
      <c r="F22" s="23">
        <v>25.0</v>
      </c>
      <c r="G22" s="23">
        <v>50.0</v>
      </c>
      <c r="H22" s="23">
        <v>25.0</v>
      </c>
      <c r="I22" s="32">
        <v>50.0</v>
      </c>
      <c r="J22" s="23">
        <v>25.0</v>
      </c>
      <c r="K22" s="23">
        <v>24.0</v>
      </c>
      <c r="L22" s="25">
        <f t="shared" si="1"/>
        <v>248</v>
      </c>
      <c r="M22" s="23">
        <v>53.0</v>
      </c>
      <c r="N22" s="4"/>
      <c r="O22" s="4"/>
      <c r="P22" s="4"/>
      <c r="Q22" s="4"/>
    </row>
    <row r="23" ht="15.75" customHeight="1">
      <c r="A23" s="21">
        <v>17.0</v>
      </c>
      <c r="B23" s="21">
        <v>17.0</v>
      </c>
      <c r="C23" s="27" t="s">
        <v>69</v>
      </c>
      <c r="D23" s="23">
        <v>24.0</v>
      </c>
      <c r="E23" s="23">
        <v>24.0</v>
      </c>
      <c r="F23" s="23">
        <v>24.0</v>
      </c>
      <c r="G23" s="23">
        <v>50.0</v>
      </c>
      <c r="H23" s="23">
        <v>25.0</v>
      </c>
      <c r="I23" s="32">
        <v>49.0</v>
      </c>
      <c r="J23" s="23">
        <v>24.0</v>
      </c>
      <c r="K23" s="23">
        <v>23.0</v>
      </c>
      <c r="L23" s="25">
        <f t="shared" si="1"/>
        <v>243</v>
      </c>
      <c r="M23" s="23">
        <v>47.0</v>
      </c>
      <c r="N23" s="4"/>
      <c r="O23" s="4"/>
      <c r="P23" s="4"/>
      <c r="Q23" s="4"/>
    </row>
    <row r="24" ht="15.75" customHeight="1">
      <c r="A24" s="21">
        <v>18.0</v>
      </c>
      <c r="B24" s="21">
        <v>18.0</v>
      </c>
      <c r="C24" s="26" t="s">
        <v>70</v>
      </c>
      <c r="D24" s="23">
        <v>25.0</v>
      </c>
      <c r="E24" s="23">
        <v>25.0</v>
      </c>
      <c r="F24" s="23">
        <v>25.0</v>
      </c>
      <c r="G24" s="23">
        <v>50.0</v>
      </c>
      <c r="H24" s="24">
        <v>25.0</v>
      </c>
      <c r="I24" s="32">
        <v>50.0</v>
      </c>
      <c r="J24" s="24">
        <v>25.0</v>
      </c>
      <c r="K24" s="24">
        <v>25.0</v>
      </c>
      <c r="L24" s="25">
        <f t="shared" si="1"/>
        <v>250</v>
      </c>
      <c r="M24" s="23">
        <v>52.0</v>
      </c>
      <c r="N24" s="4"/>
      <c r="O24" s="4"/>
      <c r="P24" s="4"/>
      <c r="Q24" s="4"/>
    </row>
    <row r="25" ht="15.75" customHeight="1">
      <c r="A25" s="21">
        <v>19.0</v>
      </c>
      <c r="B25" s="21">
        <v>19.0</v>
      </c>
      <c r="C25" s="27" t="s">
        <v>71</v>
      </c>
      <c r="D25" s="24">
        <v>23.0</v>
      </c>
      <c r="E25" s="24">
        <v>24.0</v>
      </c>
      <c r="F25" s="24">
        <v>24.0</v>
      </c>
      <c r="G25" s="24">
        <v>37.0</v>
      </c>
      <c r="H25" s="24">
        <v>23.0</v>
      </c>
      <c r="I25" s="32">
        <v>44.0</v>
      </c>
      <c r="J25" s="24">
        <v>22.0</v>
      </c>
      <c r="K25" s="24">
        <v>21.0</v>
      </c>
      <c r="L25" s="25">
        <f t="shared" si="1"/>
        <v>218</v>
      </c>
      <c r="M25" s="23">
        <v>46.0</v>
      </c>
      <c r="N25" s="4"/>
      <c r="O25" s="4"/>
      <c r="P25" s="4"/>
      <c r="Q25" s="4"/>
    </row>
    <row r="26" ht="15.75" customHeight="1">
      <c r="A26" s="21">
        <v>20.0</v>
      </c>
      <c r="B26" s="21">
        <v>20.0</v>
      </c>
      <c r="C26" s="22" t="s">
        <v>72</v>
      </c>
      <c r="D26" s="24">
        <v>25.0</v>
      </c>
      <c r="E26" s="23">
        <v>25.0</v>
      </c>
      <c r="F26" s="23">
        <v>25.0</v>
      </c>
      <c r="G26" s="23">
        <v>49.0</v>
      </c>
      <c r="H26" s="24">
        <v>25.0</v>
      </c>
      <c r="I26" s="32">
        <v>50.0</v>
      </c>
      <c r="J26" s="24">
        <v>25.0</v>
      </c>
      <c r="K26" s="24">
        <v>22.0</v>
      </c>
      <c r="L26" s="25">
        <f t="shared" si="1"/>
        <v>246</v>
      </c>
      <c r="M26" s="23">
        <v>39.0</v>
      </c>
      <c r="N26" s="4"/>
      <c r="O26" s="4"/>
      <c r="P26" s="4"/>
      <c r="Q26" s="4"/>
    </row>
    <row r="27" ht="15.75" customHeight="1">
      <c r="A27" s="21">
        <v>21.0</v>
      </c>
      <c r="B27" s="21">
        <v>21.0</v>
      </c>
      <c r="C27" s="22" t="s">
        <v>73</v>
      </c>
      <c r="D27" s="23">
        <v>25.0</v>
      </c>
      <c r="E27" s="23">
        <v>25.0</v>
      </c>
      <c r="F27" s="23">
        <v>25.0</v>
      </c>
      <c r="G27" s="23">
        <v>48.0</v>
      </c>
      <c r="H27" s="23">
        <v>25.0</v>
      </c>
      <c r="I27" s="32">
        <v>50.0</v>
      </c>
      <c r="J27" s="23">
        <v>25.0</v>
      </c>
      <c r="K27" s="23">
        <v>24.0</v>
      </c>
      <c r="L27" s="25">
        <f t="shared" si="1"/>
        <v>247</v>
      </c>
      <c r="M27" s="23">
        <v>54.0</v>
      </c>
      <c r="N27" s="4"/>
      <c r="O27" s="4"/>
      <c r="P27" s="4"/>
      <c r="Q27" s="4"/>
    </row>
    <row r="28" ht="15.75" customHeight="1">
      <c r="A28" s="21">
        <v>22.0</v>
      </c>
      <c r="B28" s="21">
        <v>22.0</v>
      </c>
      <c r="C28" s="22" t="s">
        <v>74</v>
      </c>
      <c r="D28" s="23">
        <v>25.0</v>
      </c>
      <c r="E28" s="23">
        <v>25.0</v>
      </c>
      <c r="F28" s="23">
        <v>25.0</v>
      </c>
      <c r="G28" s="23">
        <v>50.0</v>
      </c>
      <c r="H28" s="23">
        <v>25.0</v>
      </c>
      <c r="I28" s="32">
        <v>58.0</v>
      </c>
      <c r="J28" s="23">
        <v>25.0</v>
      </c>
      <c r="K28" s="23">
        <v>23.0</v>
      </c>
      <c r="L28" s="25">
        <f t="shared" si="1"/>
        <v>256</v>
      </c>
      <c r="M28" s="23">
        <v>48.0</v>
      </c>
      <c r="N28" s="4"/>
      <c r="O28" s="4"/>
      <c r="P28" s="4"/>
      <c r="Q28" s="4"/>
    </row>
    <row r="29" ht="15.75" customHeight="1">
      <c r="A29" s="21">
        <v>23.0</v>
      </c>
      <c r="B29" s="21">
        <v>23.0</v>
      </c>
      <c r="C29" s="22" t="s">
        <v>75</v>
      </c>
      <c r="D29" s="23">
        <v>20.0</v>
      </c>
      <c r="E29" s="23">
        <v>22.0</v>
      </c>
      <c r="F29" s="23">
        <v>21.0</v>
      </c>
      <c r="G29" s="23">
        <v>45.0</v>
      </c>
      <c r="H29" s="23">
        <v>23.0</v>
      </c>
      <c r="I29" s="32">
        <v>49.0</v>
      </c>
      <c r="J29" s="23">
        <v>21.0</v>
      </c>
      <c r="K29" s="23">
        <v>22.0</v>
      </c>
      <c r="L29" s="25">
        <f t="shared" si="1"/>
        <v>223</v>
      </c>
      <c r="M29" s="23">
        <v>44.0</v>
      </c>
      <c r="N29" s="4"/>
      <c r="O29" s="4"/>
      <c r="P29" s="4"/>
      <c r="Q29" s="4"/>
    </row>
    <row r="30" ht="15.75" customHeight="1">
      <c r="A30" s="21">
        <v>24.0</v>
      </c>
      <c r="B30" s="21">
        <v>24.0</v>
      </c>
      <c r="C30" s="22" t="s">
        <v>76</v>
      </c>
      <c r="D30" s="23">
        <v>24.0</v>
      </c>
      <c r="E30" s="23">
        <v>25.0</v>
      </c>
      <c r="F30" s="23">
        <v>25.0</v>
      </c>
      <c r="G30" s="23">
        <v>50.0</v>
      </c>
      <c r="H30" s="24">
        <v>25.0</v>
      </c>
      <c r="I30" s="32">
        <v>49.0</v>
      </c>
      <c r="J30" s="24">
        <v>24.0</v>
      </c>
      <c r="K30" s="24">
        <v>20.0</v>
      </c>
      <c r="L30" s="25">
        <f t="shared" si="1"/>
        <v>242</v>
      </c>
      <c r="M30" s="23">
        <v>58.0</v>
      </c>
      <c r="N30" s="4"/>
      <c r="O30" s="4"/>
      <c r="P30" s="4"/>
      <c r="Q30" s="4"/>
    </row>
    <row r="31" ht="15.75" customHeight="1">
      <c r="A31" s="21">
        <v>25.0</v>
      </c>
      <c r="B31" s="21">
        <v>25.0</v>
      </c>
      <c r="C31" s="22" t="s">
        <v>77</v>
      </c>
      <c r="D31" s="23">
        <v>24.0</v>
      </c>
      <c r="E31" s="23">
        <v>25.0</v>
      </c>
      <c r="F31" s="23">
        <v>24.0</v>
      </c>
      <c r="G31" s="23">
        <v>41.0</v>
      </c>
      <c r="H31" s="23">
        <v>25.0</v>
      </c>
      <c r="I31" s="32">
        <v>50.0</v>
      </c>
      <c r="J31" s="23">
        <v>24.0</v>
      </c>
      <c r="K31" s="23">
        <v>21.0</v>
      </c>
      <c r="L31" s="25">
        <f t="shared" si="1"/>
        <v>234</v>
      </c>
      <c r="M31" s="23">
        <v>44.0</v>
      </c>
      <c r="N31" s="4"/>
      <c r="O31" s="4"/>
      <c r="P31" s="4"/>
      <c r="Q31" s="4"/>
    </row>
    <row r="32" ht="15.75" customHeight="1">
      <c r="A32" s="21">
        <v>26.0</v>
      </c>
      <c r="B32" s="21">
        <v>26.0</v>
      </c>
      <c r="C32" s="22" t="s">
        <v>78</v>
      </c>
      <c r="D32" s="24">
        <v>25.0</v>
      </c>
      <c r="E32" s="23">
        <v>25.0</v>
      </c>
      <c r="F32" s="24">
        <v>25.0</v>
      </c>
      <c r="G32" s="24">
        <v>50.0</v>
      </c>
      <c r="H32" s="24">
        <v>25.0</v>
      </c>
      <c r="I32" s="32">
        <v>50.0</v>
      </c>
      <c r="J32" s="24">
        <v>25.0</v>
      </c>
      <c r="K32" s="24">
        <v>24.0</v>
      </c>
      <c r="L32" s="25">
        <f t="shared" si="1"/>
        <v>249</v>
      </c>
      <c r="M32" s="23">
        <v>43.0</v>
      </c>
      <c r="N32" s="4"/>
      <c r="O32" s="4"/>
      <c r="P32" s="4"/>
      <c r="Q32" s="4"/>
    </row>
    <row r="33" ht="15.75" customHeight="1">
      <c r="A33" s="21">
        <v>27.0</v>
      </c>
      <c r="B33" s="21">
        <v>27.0</v>
      </c>
      <c r="C33" s="22" t="s">
        <v>79</v>
      </c>
      <c r="D33" s="23">
        <v>25.0</v>
      </c>
      <c r="E33" s="23">
        <v>25.0</v>
      </c>
      <c r="F33" s="23">
        <v>25.0</v>
      </c>
      <c r="G33" s="23">
        <v>50.0</v>
      </c>
      <c r="H33" s="23">
        <v>23.0</v>
      </c>
      <c r="I33" s="32">
        <v>50.0</v>
      </c>
      <c r="J33" s="23">
        <v>25.0</v>
      </c>
      <c r="K33" s="23">
        <v>24.0</v>
      </c>
      <c r="L33" s="25">
        <f t="shared" si="1"/>
        <v>247</v>
      </c>
      <c r="M33" s="23">
        <v>56.0</v>
      </c>
      <c r="N33" s="4"/>
      <c r="O33" s="4"/>
      <c r="P33" s="4"/>
      <c r="Q33" s="4"/>
    </row>
    <row r="34" ht="15.75" customHeight="1">
      <c r="A34" s="21">
        <v>28.0</v>
      </c>
      <c r="B34" s="21">
        <v>28.0</v>
      </c>
      <c r="C34" s="27" t="s">
        <v>80</v>
      </c>
      <c r="D34" s="23">
        <v>20.0</v>
      </c>
      <c r="E34" s="23">
        <v>23.0</v>
      </c>
      <c r="F34" s="23">
        <v>23.0</v>
      </c>
      <c r="G34" s="23">
        <v>41.0</v>
      </c>
      <c r="H34" s="23">
        <v>23.0</v>
      </c>
      <c r="I34" s="32">
        <v>46.0</v>
      </c>
      <c r="J34" s="23">
        <v>23.0</v>
      </c>
      <c r="K34" s="23">
        <v>23.0</v>
      </c>
      <c r="L34" s="25">
        <f t="shared" si="1"/>
        <v>222</v>
      </c>
      <c r="M34" s="23">
        <v>55.0</v>
      </c>
      <c r="N34" s="4"/>
      <c r="O34" s="4"/>
      <c r="P34" s="4"/>
      <c r="Q34" s="4"/>
    </row>
    <row r="35" ht="15.75" customHeight="1">
      <c r="A35" s="29">
        <v>29.0</v>
      </c>
      <c r="B35" s="21">
        <v>29.0</v>
      </c>
      <c r="C35" s="30" t="s">
        <v>81</v>
      </c>
      <c r="D35" s="23">
        <v>23.0</v>
      </c>
      <c r="E35" s="23">
        <v>22.0</v>
      </c>
      <c r="F35" s="23">
        <v>21.0</v>
      </c>
      <c r="G35" s="23">
        <v>24.0</v>
      </c>
      <c r="H35" s="24">
        <v>23.0</v>
      </c>
      <c r="I35" s="32">
        <v>48.0</v>
      </c>
      <c r="J35" s="24">
        <v>23.0</v>
      </c>
      <c r="K35" s="24">
        <v>20.0</v>
      </c>
      <c r="L35" s="25">
        <f t="shared" si="1"/>
        <v>204</v>
      </c>
      <c r="M35" s="23">
        <v>46.0</v>
      </c>
      <c r="N35" s="4"/>
      <c r="O35" s="4"/>
      <c r="P35" s="4"/>
      <c r="Q35" s="4"/>
    </row>
    <row r="36" ht="15.75" customHeight="1">
      <c r="A36" s="21">
        <v>30.0</v>
      </c>
      <c r="B36" s="21">
        <v>30.0</v>
      </c>
      <c r="C36" s="31" t="s">
        <v>82</v>
      </c>
      <c r="D36" s="23">
        <v>20.0</v>
      </c>
      <c r="E36" s="23">
        <v>22.0</v>
      </c>
      <c r="F36" s="23">
        <v>20.0</v>
      </c>
      <c r="G36" s="23">
        <v>15.0</v>
      </c>
      <c r="H36" s="23">
        <v>16.0</v>
      </c>
      <c r="I36" s="23">
        <v>22.0</v>
      </c>
      <c r="J36" s="24">
        <v>20.0</v>
      </c>
      <c r="K36" s="24">
        <v>20.0</v>
      </c>
      <c r="L36" s="25">
        <f t="shared" si="1"/>
        <v>155</v>
      </c>
      <c r="M36" s="23">
        <v>37.0</v>
      </c>
      <c r="N36" s="4"/>
      <c r="O36" s="4"/>
      <c r="P36" s="4"/>
      <c r="Q36" s="4"/>
    </row>
    <row r="37" ht="15.75" customHeight="1">
      <c r="A37" s="21">
        <v>31.0</v>
      </c>
      <c r="B37" s="21">
        <v>31.0</v>
      </c>
      <c r="C37" s="31" t="s">
        <v>83</v>
      </c>
      <c r="D37" s="23">
        <v>21.0</v>
      </c>
      <c r="E37" s="23">
        <v>22.0</v>
      </c>
      <c r="F37" s="23">
        <v>21.0</v>
      </c>
      <c r="G37" s="23">
        <v>46.0</v>
      </c>
      <c r="H37" s="24">
        <v>22.0</v>
      </c>
      <c r="I37" s="24">
        <v>46.0</v>
      </c>
      <c r="J37" s="23">
        <v>22.0</v>
      </c>
      <c r="K37" s="23">
        <v>24.0</v>
      </c>
      <c r="L37" s="25">
        <f t="shared" si="1"/>
        <v>224</v>
      </c>
      <c r="M37" s="23">
        <v>41.0</v>
      </c>
      <c r="N37" s="4"/>
      <c r="O37" s="4"/>
      <c r="P37" s="4"/>
      <c r="Q37" s="4"/>
    </row>
    <row r="38" ht="15.75" customHeight="1">
      <c r="A38" s="21">
        <v>32.0</v>
      </c>
      <c r="B38" s="21">
        <v>32.0</v>
      </c>
      <c r="C38" s="31" t="s">
        <v>84</v>
      </c>
      <c r="D38" s="23">
        <v>22.0</v>
      </c>
      <c r="E38" s="23">
        <v>21.0</v>
      </c>
      <c r="F38" s="23">
        <v>21.0</v>
      </c>
      <c r="G38" s="23">
        <v>15.0</v>
      </c>
      <c r="H38" s="24">
        <v>10.0</v>
      </c>
      <c r="I38" s="24">
        <v>17.0</v>
      </c>
      <c r="J38" s="24">
        <v>21.0</v>
      </c>
      <c r="K38" s="24">
        <v>22.0</v>
      </c>
      <c r="L38" s="25">
        <f t="shared" si="1"/>
        <v>149</v>
      </c>
      <c r="M38" s="23">
        <v>35.0</v>
      </c>
      <c r="N38" s="4"/>
      <c r="O38" s="4"/>
      <c r="P38" s="4"/>
      <c r="Q38" s="4"/>
    </row>
    <row r="39" ht="15.75" customHeight="1">
      <c r="A39" s="21">
        <v>33.0</v>
      </c>
      <c r="B39" s="21">
        <v>33.0</v>
      </c>
      <c r="C39" s="31" t="s">
        <v>85</v>
      </c>
      <c r="D39" s="24">
        <v>20.0</v>
      </c>
      <c r="E39" s="24">
        <v>24.0</v>
      </c>
      <c r="F39" s="24">
        <v>23.0</v>
      </c>
      <c r="G39" s="24">
        <v>25.0</v>
      </c>
      <c r="H39" s="23">
        <v>23.0</v>
      </c>
      <c r="I39" s="23">
        <v>43.0</v>
      </c>
      <c r="J39" s="24">
        <v>24.0</v>
      </c>
      <c r="K39" s="24">
        <v>23.0</v>
      </c>
      <c r="L39" s="25">
        <f t="shared" si="1"/>
        <v>205</v>
      </c>
      <c r="M39" s="23">
        <v>45.0</v>
      </c>
      <c r="N39" s="4"/>
      <c r="O39" s="4"/>
      <c r="P39" s="4"/>
      <c r="Q39" s="4"/>
    </row>
    <row r="40" ht="15.75" customHeight="1">
      <c r="A40" s="21">
        <v>34.0</v>
      </c>
      <c r="B40" s="21">
        <v>34.0</v>
      </c>
      <c r="C40" s="31" t="s">
        <v>86</v>
      </c>
      <c r="D40" s="23">
        <v>20.0</v>
      </c>
      <c r="E40" s="23">
        <v>20.0</v>
      </c>
      <c r="F40" s="23">
        <v>20.0</v>
      </c>
      <c r="G40" s="23">
        <v>15.0</v>
      </c>
      <c r="H40" s="24">
        <v>10.0</v>
      </c>
      <c r="I40" s="24">
        <v>17.0</v>
      </c>
      <c r="J40" s="23">
        <v>20.0</v>
      </c>
      <c r="K40" s="23">
        <v>20.0</v>
      </c>
      <c r="L40" s="25">
        <f t="shared" si="1"/>
        <v>142</v>
      </c>
      <c r="M40" s="23">
        <v>45.0</v>
      </c>
      <c r="N40" s="4"/>
      <c r="O40" s="4"/>
      <c r="P40" s="4"/>
      <c r="Q40" s="4"/>
    </row>
    <row r="41" ht="15.75" customHeight="1">
      <c r="A41" s="21">
        <v>35.0</v>
      </c>
      <c r="B41" s="21">
        <v>35.0</v>
      </c>
      <c r="C41" s="48" t="s">
        <v>87</v>
      </c>
      <c r="D41" s="32"/>
      <c r="E41" s="32"/>
      <c r="F41" s="32"/>
      <c r="G41" s="32"/>
      <c r="H41" s="23">
        <v>15.0</v>
      </c>
      <c r="I41" s="23">
        <v>29.0</v>
      </c>
      <c r="J41" s="23"/>
      <c r="K41" s="23"/>
      <c r="L41" s="25">
        <f t="shared" si="1"/>
        <v>44</v>
      </c>
      <c r="M41" s="23"/>
      <c r="N41" s="4"/>
      <c r="O41" s="4"/>
      <c r="P41" s="4"/>
      <c r="Q41" s="4"/>
    </row>
    <row r="42" ht="15.75" customHeight="1">
      <c r="A42" s="34"/>
      <c r="B42" s="34"/>
      <c r="C42" s="40"/>
      <c r="D42" s="36"/>
      <c r="E42" s="36"/>
      <c r="F42" s="36"/>
      <c r="G42" s="36"/>
      <c r="H42" s="41"/>
      <c r="I42" s="41"/>
      <c r="J42" s="41"/>
      <c r="K42" s="41"/>
      <c r="L42" s="39"/>
      <c r="M42" s="36"/>
      <c r="N42" s="4"/>
      <c r="O42" s="4"/>
      <c r="P42" s="4"/>
      <c r="Q42" s="4"/>
    </row>
    <row r="43" ht="15.75" customHeight="1">
      <c r="A43" s="34"/>
      <c r="B43" s="34"/>
      <c r="C43" s="35"/>
      <c r="D43" s="36"/>
      <c r="E43" s="36"/>
      <c r="F43" s="36"/>
      <c r="G43" s="36"/>
      <c r="J43" s="36"/>
      <c r="K43" s="36"/>
      <c r="L43" s="39"/>
      <c r="M43" s="36"/>
      <c r="N43" s="4"/>
      <c r="O43" s="4"/>
      <c r="P43" s="4"/>
      <c r="Q43" s="4"/>
    </row>
    <row r="44" ht="15.75" customHeight="1">
      <c r="A44" s="34"/>
      <c r="B44" s="34"/>
      <c r="C44" s="35"/>
      <c r="D44" s="36"/>
      <c r="E44" s="36"/>
      <c r="F44" s="36"/>
      <c r="G44" s="36"/>
      <c r="J44" s="36"/>
      <c r="K44" s="36"/>
      <c r="L44" s="39"/>
      <c r="M44" s="36"/>
      <c r="N44" s="4"/>
      <c r="O44" s="4"/>
      <c r="P44" s="4"/>
      <c r="Q44" s="4"/>
    </row>
    <row r="45" ht="15.75" customHeight="1">
      <c r="A45" s="34"/>
      <c r="B45" s="34"/>
      <c r="C45" s="35"/>
      <c r="D45" s="36"/>
      <c r="E45" s="36"/>
      <c r="F45" s="36"/>
      <c r="G45" s="36"/>
      <c r="J45" s="36"/>
      <c r="K45" s="36"/>
      <c r="L45" s="39"/>
      <c r="M45" s="36"/>
      <c r="N45" s="4"/>
      <c r="O45" s="4"/>
      <c r="P45" s="4"/>
      <c r="Q45" s="4"/>
    </row>
    <row r="46" ht="15.75" customHeight="1">
      <c r="A46" s="34"/>
      <c r="B46" s="34"/>
      <c r="C46" s="35"/>
      <c r="D46" s="36"/>
      <c r="E46" s="41"/>
      <c r="F46" s="36"/>
      <c r="G46" s="41"/>
      <c r="J46" s="41"/>
      <c r="K46" s="41"/>
      <c r="L46" s="39"/>
      <c r="M46" s="36"/>
      <c r="N46" s="4"/>
      <c r="O46" s="4"/>
      <c r="P46" s="4"/>
      <c r="Q46" s="4"/>
    </row>
    <row r="47" ht="15.75" customHeight="1">
      <c r="A47" s="34"/>
      <c r="B47" s="34"/>
      <c r="C47" s="35"/>
      <c r="D47" s="41"/>
      <c r="E47" s="41"/>
      <c r="F47" s="41"/>
      <c r="G47" s="41"/>
      <c r="J47" s="41"/>
      <c r="K47" s="41"/>
      <c r="L47" s="39"/>
      <c r="M47" s="36"/>
      <c r="N47" s="4"/>
      <c r="O47" s="4"/>
      <c r="P47" s="4"/>
      <c r="Q47" s="4"/>
    </row>
    <row r="48" ht="15.75" customHeight="1">
      <c r="A48" s="34"/>
      <c r="B48" s="34"/>
      <c r="J48" s="42"/>
      <c r="K48" s="42"/>
      <c r="L48" s="39"/>
      <c r="M48" s="42"/>
      <c r="P48" s="4"/>
    </row>
    <row r="49" ht="15.75" customHeight="1">
      <c r="A49" s="34"/>
      <c r="B49" s="34"/>
      <c r="C49" s="40"/>
      <c r="D49" s="41"/>
      <c r="E49" s="41"/>
      <c r="F49" s="41"/>
      <c r="G49" s="41"/>
      <c r="H49" s="41"/>
      <c r="I49" s="41"/>
      <c r="J49" s="41"/>
      <c r="K49" s="41"/>
      <c r="L49" s="39"/>
      <c r="M49" s="42"/>
      <c r="P49" s="4"/>
    </row>
    <row r="50" ht="15.75" customHeight="1">
      <c r="A50" s="34"/>
      <c r="B50" s="34"/>
      <c r="C50" s="40"/>
      <c r="D50" s="42"/>
      <c r="E50" s="41"/>
      <c r="F50" s="41"/>
      <c r="G50" s="41"/>
      <c r="H50" s="41"/>
      <c r="I50" s="41"/>
      <c r="J50" s="41"/>
      <c r="K50" s="41"/>
      <c r="L50" s="39"/>
      <c r="M50" s="42"/>
      <c r="P50" s="4"/>
    </row>
    <row r="51" ht="15.75" customHeight="1">
      <c r="A51" s="34"/>
      <c r="B51" s="43"/>
      <c r="C51" s="44"/>
      <c r="D51" s="42"/>
      <c r="E51" s="42"/>
      <c r="F51" s="42"/>
      <c r="G51" s="42"/>
      <c r="H51" s="42"/>
      <c r="I51" s="42"/>
      <c r="J51" s="42"/>
      <c r="K51" s="42"/>
      <c r="L51" s="39"/>
      <c r="M51" s="45"/>
      <c r="P51" s="4"/>
    </row>
    <row r="52" ht="15.75" customHeight="1">
      <c r="A52" s="34"/>
      <c r="B52" s="43"/>
      <c r="C52" s="44"/>
      <c r="D52" s="42"/>
      <c r="E52" s="42"/>
      <c r="F52" s="42"/>
      <c r="G52" s="42"/>
      <c r="H52" s="42"/>
      <c r="I52" s="42"/>
      <c r="J52" s="42"/>
      <c r="K52" s="42"/>
      <c r="L52" s="39"/>
      <c r="M52" s="45"/>
      <c r="P52" s="4"/>
    </row>
    <row r="53" ht="15.75" customHeight="1">
      <c r="A53" s="34"/>
      <c r="B53" s="43"/>
      <c r="C53" s="44"/>
      <c r="D53" s="42"/>
      <c r="E53" s="42"/>
      <c r="F53" s="42"/>
      <c r="G53" s="42"/>
      <c r="H53" s="42"/>
      <c r="I53" s="42"/>
      <c r="J53" s="42"/>
      <c r="K53" s="42"/>
      <c r="L53" s="39"/>
      <c r="M53" s="45"/>
      <c r="P53" s="4"/>
    </row>
    <row r="54" ht="15.75" customHeight="1">
      <c r="A54" s="34"/>
      <c r="B54" s="43"/>
      <c r="C54" s="44"/>
      <c r="D54" s="42"/>
      <c r="E54" s="42"/>
      <c r="F54" s="42"/>
      <c r="G54" s="41"/>
      <c r="H54" s="41"/>
      <c r="I54" s="41"/>
      <c r="J54" s="41"/>
      <c r="K54" s="41"/>
      <c r="L54" s="39"/>
      <c r="M54" s="45"/>
      <c r="P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Width="0" paperSize="8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0.13"/>
    <col customWidth="1" min="2" max="2" width="5.25"/>
    <col customWidth="1" min="3" max="3" width="20.63"/>
    <col customWidth="1" min="4" max="4" width="9.63"/>
    <col customWidth="1" min="5" max="5" width="8.75"/>
    <col customWidth="1" min="6" max="6" width="10.38"/>
    <col customWidth="1" min="7" max="7" width="8.63"/>
    <col customWidth="1" min="8" max="8" width="9.88"/>
    <col customWidth="1" min="9" max="9" width="8.0"/>
    <col customWidth="1" min="10" max="10" width="8.75"/>
    <col customWidth="1" min="12" max="12" width="8.5"/>
  </cols>
  <sheetData>
    <row r="1" ht="15.75" customHeight="1">
      <c r="A1" s="49"/>
      <c r="B1" s="2" t="s">
        <v>0</v>
      </c>
      <c r="M1" s="3"/>
    </row>
    <row r="2" ht="15.75" customHeight="1">
      <c r="A2" s="5"/>
      <c r="B2" s="6" t="s">
        <v>1</v>
      </c>
      <c r="L2" s="50" t="s">
        <v>88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11</v>
      </c>
      <c r="E3" s="12" t="s">
        <v>9</v>
      </c>
      <c r="F3" s="11" t="s">
        <v>89</v>
      </c>
      <c r="G3" s="11" t="s">
        <v>7</v>
      </c>
      <c r="H3" s="12" t="s">
        <v>90</v>
      </c>
      <c r="I3" s="12" t="s">
        <v>91</v>
      </c>
      <c r="J3" s="11" t="s">
        <v>13</v>
      </c>
      <c r="K3" s="12" t="s">
        <v>14</v>
      </c>
      <c r="L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50.0</v>
      </c>
      <c r="H4" s="15">
        <v>25.0</v>
      </c>
      <c r="I4" s="15">
        <v>25.0</v>
      </c>
      <c r="J4" s="15">
        <v>25.0</v>
      </c>
      <c r="K4" s="15">
        <v>275.0</v>
      </c>
      <c r="L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21">
        <v>1.0</v>
      </c>
      <c r="B7" s="21">
        <v>1.0</v>
      </c>
      <c r="C7" s="22" t="s">
        <v>92</v>
      </c>
      <c r="D7" s="32">
        <v>41.0</v>
      </c>
      <c r="E7" s="23">
        <v>38.0</v>
      </c>
      <c r="F7" s="23">
        <v>42.0</v>
      </c>
      <c r="G7" s="23">
        <v>50.0</v>
      </c>
      <c r="H7" s="24">
        <v>18.0</v>
      </c>
      <c r="I7" s="51">
        <v>25.0</v>
      </c>
      <c r="J7" s="23">
        <v>24.0</v>
      </c>
      <c r="K7" s="52">
        <f t="shared" ref="K7:K33" si="1">SUM(D7:J7)</f>
        <v>238</v>
      </c>
      <c r="L7" s="23">
        <v>49.0</v>
      </c>
    </row>
    <row r="8" ht="15.75" customHeight="1">
      <c r="A8" s="21">
        <v>2.0</v>
      </c>
      <c r="B8" s="21">
        <v>2.0</v>
      </c>
      <c r="C8" s="22" t="s">
        <v>93</v>
      </c>
      <c r="D8" s="32">
        <v>45.0</v>
      </c>
      <c r="E8" s="23">
        <v>29.0</v>
      </c>
      <c r="F8" s="23">
        <v>48.0</v>
      </c>
      <c r="G8" s="23">
        <v>49.0</v>
      </c>
      <c r="H8" s="24">
        <v>20.0</v>
      </c>
      <c r="I8" s="23">
        <v>24.5</v>
      </c>
      <c r="J8" s="23">
        <v>24.0</v>
      </c>
      <c r="K8" s="52">
        <f t="shared" si="1"/>
        <v>239.5</v>
      </c>
      <c r="L8" s="23">
        <v>52.0</v>
      </c>
    </row>
    <row r="9" ht="15.75" customHeight="1">
      <c r="A9" s="21">
        <v>3.0</v>
      </c>
      <c r="B9" s="21">
        <v>3.0</v>
      </c>
      <c r="C9" s="22" t="s">
        <v>94</v>
      </c>
      <c r="D9" s="32">
        <v>49.0</v>
      </c>
      <c r="E9" s="23">
        <v>41.0</v>
      </c>
      <c r="F9" s="23">
        <v>50.0</v>
      </c>
      <c r="G9" s="23">
        <v>49.5</v>
      </c>
      <c r="H9" s="24">
        <v>20.0</v>
      </c>
      <c r="I9" s="23">
        <v>23.0</v>
      </c>
      <c r="J9" s="23">
        <v>24.0</v>
      </c>
      <c r="K9" s="52">
        <f t="shared" si="1"/>
        <v>256.5</v>
      </c>
      <c r="L9" s="23">
        <v>49.0</v>
      </c>
    </row>
    <row r="10" ht="15.75" customHeight="1">
      <c r="A10" s="21">
        <v>4.0</v>
      </c>
      <c r="B10" s="21">
        <v>4.0</v>
      </c>
      <c r="C10" s="22" t="s">
        <v>95</v>
      </c>
      <c r="D10" s="32">
        <v>49.0</v>
      </c>
      <c r="E10" s="23">
        <v>47.5</v>
      </c>
      <c r="F10" s="23">
        <v>50.0</v>
      </c>
      <c r="G10" s="23">
        <v>50.0</v>
      </c>
      <c r="H10" s="24">
        <v>21.0</v>
      </c>
      <c r="I10" s="23">
        <v>24.5</v>
      </c>
      <c r="J10" s="23">
        <v>25.0</v>
      </c>
      <c r="K10" s="52">
        <f t="shared" si="1"/>
        <v>267</v>
      </c>
      <c r="L10" s="23">
        <v>51.0</v>
      </c>
    </row>
    <row r="11" ht="15.75" customHeight="1">
      <c r="A11" s="21">
        <v>5.0</v>
      </c>
      <c r="B11" s="21">
        <v>5.0</v>
      </c>
      <c r="C11" s="22" t="s">
        <v>96</v>
      </c>
      <c r="D11" s="32">
        <v>49.0</v>
      </c>
      <c r="E11" s="23">
        <v>28.0</v>
      </c>
      <c r="F11" s="23">
        <v>50.0</v>
      </c>
      <c r="G11" s="23">
        <v>49.5</v>
      </c>
      <c r="H11" s="24">
        <v>22.0</v>
      </c>
      <c r="I11" s="23">
        <v>25.0</v>
      </c>
      <c r="J11" s="23">
        <v>25.0</v>
      </c>
      <c r="K11" s="52">
        <f t="shared" si="1"/>
        <v>248.5</v>
      </c>
      <c r="L11" s="23">
        <v>50.0</v>
      </c>
    </row>
    <row r="12" ht="15.75" customHeight="1">
      <c r="A12" s="21">
        <v>6.0</v>
      </c>
      <c r="B12" s="21">
        <v>6.0</v>
      </c>
      <c r="C12" s="22" t="s">
        <v>97</v>
      </c>
      <c r="D12" s="32">
        <v>47.0</v>
      </c>
      <c r="E12" s="23">
        <v>30.0</v>
      </c>
      <c r="F12" s="23">
        <v>47.0</v>
      </c>
      <c r="G12" s="23">
        <v>49.5</v>
      </c>
      <c r="H12" s="24">
        <v>21.0</v>
      </c>
      <c r="I12" s="23">
        <v>24.0</v>
      </c>
      <c r="J12" s="23">
        <v>24.0</v>
      </c>
      <c r="K12" s="52">
        <f t="shared" si="1"/>
        <v>242.5</v>
      </c>
      <c r="L12" s="23">
        <v>50.0</v>
      </c>
    </row>
    <row r="13" ht="15.75" customHeight="1">
      <c r="A13" s="21">
        <v>7.0</v>
      </c>
      <c r="B13" s="21">
        <v>7.0</v>
      </c>
      <c r="C13" s="22" t="s">
        <v>98</v>
      </c>
      <c r="D13" s="32">
        <v>45.0</v>
      </c>
      <c r="E13" s="23">
        <v>42.0</v>
      </c>
      <c r="F13" s="23">
        <v>46.0</v>
      </c>
      <c r="G13" s="23">
        <v>49.5</v>
      </c>
      <c r="H13" s="24">
        <v>18.0</v>
      </c>
      <c r="I13" s="23">
        <v>24.5</v>
      </c>
      <c r="J13" s="23">
        <v>24.0</v>
      </c>
      <c r="K13" s="52">
        <f t="shared" si="1"/>
        <v>249</v>
      </c>
      <c r="L13" s="23">
        <v>52.0</v>
      </c>
    </row>
    <row r="14" ht="15.75" customHeight="1">
      <c r="A14" s="21">
        <v>8.0</v>
      </c>
      <c r="B14" s="21">
        <v>8.0</v>
      </c>
      <c r="C14" s="22" t="s">
        <v>99</v>
      </c>
      <c r="D14" s="32">
        <v>39.0</v>
      </c>
      <c r="E14" s="23">
        <v>43.0</v>
      </c>
      <c r="F14" s="23">
        <v>40.0</v>
      </c>
      <c r="G14" s="23">
        <v>47.5</v>
      </c>
      <c r="H14" s="24">
        <v>23.0</v>
      </c>
      <c r="I14" s="23">
        <v>24.5</v>
      </c>
      <c r="J14" s="23">
        <v>23.0</v>
      </c>
      <c r="K14" s="52">
        <f t="shared" si="1"/>
        <v>240</v>
      </c>
      <c r="L14" s="23">
        <v>44.0</v>
      </c>
    </row>
    <row r="15" ht="15.75" customHeight="1">
      <c r="A15" s="21">
        <v>9.0</v>
      </c>
      <c r="B15" s="21">
        <v>9.0</v>
      </c>
      <c r="C15" s="22" t="s">
        <v>100</v>
      </c>
      <c r="D15" s="32">
        <v>38.0</v>
      </c>
      <c r="E15" s="23">
        <v>38.0</v>
      </c>
      <c r="F15" s="23">
        <v>45.0</v>
      </c>
      <c r="G15" s="23">
        <v>48.0</v>
      </c>
      <c r="H15" s="24">
        <v>19.0</v>
      </c>
      <c r="I15" s="23">
        <v>23.5</v>
      </c>
      <c r="J15" s="23">
        <v>23.0</v>
      </c>
      <c r="K15" s="52">
        <f t="shared" si="1"/>
        <v>234.5</v>
      </c>
      <c r="L15" s="23">
        <v>36.0</v>
      </c>
    </row>
    <row r="16" ht="15.75" customHeight="1">
      <c r="A16" s="21">
        <v>10.0</v>
      </c>
      <c r="B16" s="21">
        <v>10.0</v>
      </c>
      <c r="C16" s="22" t="s">
        <v>101</v>
      </c>
      <c r="D16" s="32">
        <v>48.0</v>
      </c>
      <c r="E16" s="23">
        <v>26.5</v>
      </c>
      <c r="F16" s="23">
        <v>49.0</v>
      </c>
      <c r="G16" s="23">
        <v>49.5</v>
      </c>
      <c r="H16" s="24">
        <v>19.0</v>
      </c>
      <c r="I16" s="23">
        <v>23.5</v>
      </c>
      <c r="J16" s="23">
        <v>24.0</v>
      </c>
      <c r="K16" s="52">
        <f t="shared" si="1"/>
        <v>239.5</v>
      </c>
      <c r="L16" s="23">
        <v>46.0</v>
      </c>
    </row>
    <row r="17" ht="15.75" customHeight="1">
      <c r="A17" s="21">
        <v>11.0</v>
      </c>
      <c r="B17" s="21">
        <v>11.0</v>
      </c>
      <c r="C17" s="22" t="s">
        <v>102</v>
      </c>
      <c r="D17" s="53"/>
      <c r="E17" s="23"/>
      <c r="F17" s="25"/>
      <c r="G17" s="25"/>
      <c r="H17" s="28"/>
      <c r="I17" s="25"/>
      <c r="J17" s="25"/>
      <c r="K17" s="52">
        <f t="shared" si="1"/>
        <v>0</v>
      </c>
      <c r="L17" s="23"/>
    </row>
    <row r="18" ht="15.75" customHeight="1">
      <c r="A18" s="21">
        <v>12.0</v>
      </c>
      <c r="B18" s="21">
        <v>12.0</v>
      </c>
      <c r="C18" s="22" t="s">
        <v>103</v>
      </c>
      <c r="D18" s="32">
        <v>37.0</v>
      </c>
      <c r="E18" s="23">
        <v>28.0</v>
      </c>
      <c r="F18" s="23">
        <v>41.0</v>
      </c>
      <c r="G18" s="23">
        <v>49.5</v>
      </c>
      <c r="H18" s="24">
        <v>18.0</v>
      </c>
      <c r="I18" s="23">
        <v>23.5</v>
      </c>
      <c r="J18" s="23">
        <v>24.0</v>
      </c>
      <c r="K18" s="52">
        <f t="shared" si="1"/>
        <v>221</v>
      </c>
      <c r="L18" s="23">
        <v>53.0</v>
      </c>
    </row>
    <row r="19" ht="15.75" customHeight="1">
      <c r="A19" s="21">
        <v>13.0</v>
      </c>
      <c r="B19" s="21">
        <v>13.0</v>
      </c>
      <c r="C19" s="22" t="s">
        <v>104</v>
      </c>
      <c r="D19" s="32">
        <v>47.0</v>
      </c>
      <c r="E19" s="23">
        <v>35.0</v>
      </c>
      <c r="F19" s="23">
        <v>44.0</v>
      </c>
      <c r="G19" s="23">
        <v>49.5</v>
      </c>
      <c r="H19" s="24">
        <v>19.0</v>
      </c>
      <c r="I19" s="23">
        <v>23.5</v>
      </c>
      <c r="J19" s="23">
        <v>25.0</v>
      </c>
      <c r="K19" s="52">
        <f t="shared" si="1"/>
        <v>243</v>
      </c>
      <c r="L19" s="23">
        <v>36.0</v>
      </c>
    </row>
    <row r="20" ht="15.75" customHeight="1">
      <c r="A20" s="21">
        <v>14.0</v>
      </c>
      <c r="B20" s="21">
        <v>14.0</v>
      </c>
      <c r="C20" s="22" t="s">
        <v>105</v>
      </c>
      <c r="D20" s="32">
        <v>47.0</v>
      </c>
      <c r="E20" s="23">
        <v>46.0</v>
      </c>
      <c r="F20" s="23">
        <v>44.0</v>
      </c>
      <c r="G20" s="24">
        <v>48.5</v>
      </c>
      <c r="H20" s="24">
        <v>17.0</v>
      </c>
      <c r="I20" s="23">
        <v>24.0</v>
      </c>
      <c r="J20" s="23">
        <v>24.0</v>
      </c>
      <c r="K20" s="52">
        <f t="shared" si="1"/>
        <v>250.5</v>
      </c>
      <c r="L20" s="23">
        <v>51.0</v>
      </c>
    </row>
    <row r="21" ht="15.75" customHeight="1">
      <c r="A21" s="21">
        <v>15.0</v>
      </c>
      <c r="B21" s="21">
        <v>15.0</v>
      </c>
      <c r="C21" s="22" t="s">
        <v>106</v>
      </c>
      <c r="D21" s="32">
        <v>40.0</v>
      </c>
      <c r="E21" s="23">
        <v>40.0</v>
      </c>
      <c r="F21" s="54">
        <v>39.0</v>
      </c>
      <c r="G21" s="23">
        <v>50.0</v>
      </c>
      <c r="H21" s="24">
        <v>19.0</v>
      </c>
      <c r="I21" s="23">
        <v>24.0</v>
      </c>
      <c r="J21" s="23">
        <v>23.0</v>
      </c>
      <c r="K21" s="52">
        <f t="shared" si="1"/>
        <v>235</v>
      </c>
      <c r="L21" s="23">
        <v>58.0</v>
      </c>
    </row>
    <row r="22" ht="15.75" customHeight="1">
      <c r="A22" s="21">
        <v>16.0</v>
      </c>
      <c r="B22" s="21">
        <v>16.0</v>
      </c>
      <c r="C22" s="22" t="s">
        <v>107</v>
      </c>
      <c r="D22" s="32">
        <v>46.0</v>
      </c>
      <c r="E22" s="23">
        <v>41.5</v>
      </c>
      <c r="F22" s="23">
        <v>44.0</v>
      </c>
      <c r="G22" s="23">
        <v>50.0</v>
      </c>
      <c r="H22" s="24">
        <v>25.0</v>
      </c>
      <c r="I22" s="23">
        <v>22.5</v>
      </c>
      <c r="J22" s="23">
        <v>23.0</v>
      </c>
      <c r="K22" s="52">
        <f t="shared" si="1"/>
        <v>252</v>
      </c>
      <c r="L22" s="23">
        <v>44.0</v>
      </c>
    </row>
    <row r="23" ht="15.75" customHeight="1">
      <c r="A23" s="21">
        <v>17.0</v>
      </c>
      <c r="B23" s="21">
        <v>17.0</v>
      </c>
      <c r="C23" s="22" t="s">
        <v>108</v>
      </c>
      <c r="D23" s="32">
        <v>37.0</v>
      </c>
      <c r="E23" s="23">
        <v>40.0</v>
      </c>
      <c r="F23" s="23">
        <v>43.0</v>
      </c>
      <c r="G23" s="23">
        <v>50.0</v>
      </c>
      <c r="H23" s="24">
        <v>17.0</v>
      </c>
      <c r="I23" s="23">
        <v>24.5</v>
      </c>
      <c r="J23" s="23">
        <v>24.0</v>
      </c>
      <c r="K23" s="52">
        <f t="shared" si="1"/>
        <v>235.5</v>
      </c>
      <c r="L23" s="23">
        <v>54.0</v>
      </c>
    </row>
    <row r="24" ht="15.75" customHeight="1">
      <c r="A24" s="21">
        <v>18.0</v>
      </c>
      <c r="B24" s="21">
        <v>18.0</v>
      </c>
      <c r="C24" s="22" t="s">
        <v>109</v>
      </c>
      <c r="D24" s="32">
        <v>48.0</v>
      </c>
      <c r="E24" s="23">
        <v>24.0</v>
      </c>
      <c r="F24" s="23">
        <v>45.0</v>
      </c>
      <c r="G24" s="23">
        <v>50.0</v>
      </c>
      <c r="H24" s="24">
        <v>19.0</v>
      </c>
      <c r="I24" s="23">
        <v>25.0</v>
      </c>
      <c r="J24" s="23">
        <v>25.0</v>
      </c>
      <c r="K24" s="52">
        <f t="shared" si="1"/>
        <v>236</v>
      </c>
      <c r="L24" s="23">
        <v>54.0</v>
      </c>
    </row>
    <row r="25" ht="15.75" customHeight="1">
      <c r="A25" s="21">
        <v>19.0</v>
      </c>
      <c r="B25" s="21">
        <v>19.0</v>
      </c>
      <c r="C25" s="22" t="s">
        <v>110</v>
      </c>
      <c r="D25" s="32">
        <v>42.0</v>
      </c>
      <c r="E25" s="23">
        <v>40.5</v>
      </c>
      <c r="F25" s="23">
        <v>44.0</v>
      </c>
      <c r="G25" s="23">
        <v>49.5</v>
      </c>
      <c r="H25" s="24">
        <v>17.0</v>
      </c>
      <c r="I25" s="23">
        <v>23.5</v>
      </c>
      <c r="J25" s="23">
        <v>24.0</v>
      </c>
      <c r="K25" s="52">
        <f t="shared" si="1"/>
        <v>240.5</v>
      </c>
      <c r="L25" s="23">
        <v>50.0</v>
      </c>
    </row>
    <row r="26" ht="15.75" customHeight="1">
      <c r="A26" s="21">
        <v>20.0</v>
      </c>
      <c r="B26" s="21">
        <v>20.0</v>
      </c>
      <c r="C26" s="22" t="s">
        <v>111</v>
      </c>
      <c r="D26" s="32">
        <v>49.0</v>
      </c>
      <c r="E26" s="24">
        <v>29.0</v>
      </c>
      <c r="F26" s="24">
        <v>46.0</v>
      </c>
      <c r="G26" s="24">
        <v>50.0</v>
      </c>
      <c r="H26" s="24">
        <v>19.0</v>
      </c>
      <c r="I26" s="24">
        <v>25.0</v>
      </c>
      <c r="J26" s="24">
        <v>23.0</v>
      </c>
      <c r="K26" s="52">
        <f t="shared" si="1"/>
        <v>241</v>
      </c>
      <c r="L26" s="23">
        <v>51.0</v>
      </c>
    </row>
    <row r="27" ht="15.75" customHeight="1">
      <c r="A27" s="21">
        <v>21.0</v>
      </c>
      <c r="B27" s="21">
        <v>21.0</v>
      </c>
      <c r="C27" s="22" t="s">
        <v>112</v>
      </c>
      <c r="D27" s="32">
        <v>43.0</v>
      </c>
      <c r="E27" s="23">
        <v>41.0</v>
      </c>
      <c r="F27" s="23">
        <v>41.0</v>
      </c>
      <c r="G27" s="23">
        <v>50.0</v>
      </c>
      <c r="H27" s="24">
        <v>17.0</v>
      </c>
      <c r="I27" s="23">
        <v>24.5</v>
      </c>
      <c r="J27" s="23">
        <v>25.0</v>
      </c>
      <c r="K27" s="52">
        <f t="shared" si="1"/>
        <v>241.5</v>
      </c>
      <c r="L27" s="23">
        <v>49.0</v>
      </c>
    </row>
    <row r="28" ht="15.75" customHeight="1">
      <c r="A28" s="21">
        <v>22.0</v>
      </c>
      <c r="B28" s="21">
        <v>22.0</v>
      </c>
      <c r="C28" s="22" t="s">
        <v>113</v>
      </c>
      <c r="D28" s="32">
        <v>21.0</v>
      </c>
      <c r="E28" s="23">
        <v>40.0</v>
      </c>
      <c r="F28" s="23">
        <v>37.0</v>
      </c>
      <c r="G28" s="23">
        <v>49.0</v>
      </c>
      <c r="H28" s="23">
        <v>14.0</v>
      </c>
      <c r="I28" s="23">
        <v>13.5</v>
      </c>
      <c r="J28" s="23">
        <v>23.0</v>
      </c>
      <c r="K28" s="52">
        <f t="shared" si="1"/>
        <v>197.5</v>
      </c>
      <c r="L28" s="23">
        <v>43.0</v>
      </c>
    </row>
    <row r="29" ht="15.75" customHeight="1">
      <c r="A29" s="21">
        <v>23.0</v>
      </c>
      <c r="B29" s="21">
        <v>23.0</v>
      </c>
      <c r="C29" s="22" t="s">
        <v>114</v>
      </c>
      <c r="D29" s="32">
        <v>42.0</v>
      </c>
      <c r="E29" s="23">
        <v>28.0</v>
      </c>
      <c r="F29" s="23">
        <v>42.0</v>
      </c>
      <c r="G29" s="23">
        <v>49.5</v>
      </c>
      <c r="H29" s="24">
        <v>22.0</v>
      </c>
      <c r="I29" s="23">
        <v>23.5</v>
      </c>
      <c r="J29" s="23">
        <v>23.0</v>
      </c>
      <c r="K29" s="52">
        <f t="shared" si="1"/>
        <v>230</v>
      </c>
      <c r="L29" s="23">
        <v>56.0</v>
      </c>
    </row>
    <row r="30" ht="15.75" customHeight="1">
      <c r="A30" s="21">
        <v>24.0</v>
      </c>
      <c r="B30" s="21">
        <v>24.0</v>
      </c>
      <c r="C30" s="22" t="s">
        <v>115</v>
      </c>
      <c r="D30" s="32">
        <v>43.0</v>
      </c>
      <c r="E30" s="23">
        <v>41.5</v>
      </c>
      <c r="F30" s="23">
        <v>48.0</v>
      </c>
      <c r="G30" s="23">
        <v>50.0</v>
      </c>
      <c r="H30" s="24">
        <v>18.0</v>
      </c>
      <c r="I30" s="23">
        <v>24.0</v>
      </c>
      <c r="J30" s="23">
        <v>23.0</v>
      </c>
      <c r="K30" s="52">
        <f t="shared" si="1"/>
        <v>247.5</v>
      </c>
      <c r="L30" s="23">
        <v>52.0</v>
      </c>
    </row>
    <row r="31" ht="15.75" customHeight="1">
      <c r="A31" s="21">
        <v>25.0</v>
      </c>
      <c r="B31" s="21">
        <v>25.0</v>
      </c>
      <c r="C31" s="22" t="s">
        <v>116</v>
      </c>
      <c r="D31" s="32">
        <v>38.0</v>
      </c>
      <c r="E31" s="23">
        <v>25.0</v>
      </c>
      <c r="F31" s="23">
        <v>44.0</v>
      </c>
      <c r="G31" s="23">
        <v>49.5</v>
      </c>
      <c r="H31" s="23">
        <v>17.0</v>
      </c>
      <c r="I31" s="23">
        <v>24.5</v>
      </c>
      <c r="J31" s="23">
        <v>23.0</v>
      </c>
      <c r="K31" s="52">
        <f t="shared" si="1"/>
        <v>221</v>
      </c>
      <c r="L31" s="23">
        <v>49.0</v>
      </c>
    </row>
    <row r="32" ht="15.75" customHeight="1">
      <c r="A32" s="21">
        <v>26.0</v>
      </c>
      <c r="B32" s="21">
        <v>26.0</v>
      </c>
      <c r="C32" s="22" t="s">
        <v>117</v>
      </c>
      <c r="D32" s="32">
        <v>49.0</v>
      </c>
      <c r="E32" s="23">
        <v>44.0</v>
      </c>
      <c r="F32" s="23">
        <v>48.0</v>
      </c>
      <c r="G32" s="23">
        <v>49.5</v>
      </c>
      <c r="H32" s="23">
        <v>22.0</v>
      </c>
      <c r="I32" s="23">
        <v>24.0</v>
      </c>
      <c r="J32" s="23">
        <v>25.0</v>
      </c>
      <c r="K32" s="52">
        <f t="shared" si="1"/>
        <v>261.5</v>
      </c>
      <c r="L32" s="23">
        <v>50.0</v>
      </c>
    </row>
    <row r="33" ht="15.75" customHeight="1">
      <c r="A33" s="21">
        <v>27.0</v>
      </c>
      <c r="B33" s="21">
        <v>27.0</v>
      </c>
      <c r="C33" s="22" t="s">
        <v>118</v>
      </c>
      <c r="D33" s="55">
        <v>47.0</v>
      </c>
      <c r="E33" s="23">
        <v>16.0</v>
      </c>
      <c r="F33" s="56">
        <v>50.0</v>
      </c>
      <c r="G33" s="57">
        <v>50.0</v>
      </c>
      <c r="H33" s="57">
        <v>24.0</v>
      </c>
      <c r="I33" s="57">
        <v>24.5</v>
      </c>
      <c r="J33" s="57">
        <v>25.0</v>
      </c>
      <c r="K33" s="52">
        <f t="shared" si="1"/>
        <v>236.5</v>
      </c>
      <c r="L33" s="57">
        <v>53.0</v>
      </c>
    </row>
    <row r="34" ht="15.75" customHeight="1">
      <c r="A34" s="34"/>
      <c r="B34" s="34"/>
      <c r="C34" s="4"/>
      <c r="D34" s="36"/>
      <c r="E34" s="58"/>
      <c r="F34" s="59"/>
      <c r="G34" s="59"/>
      <c r="H34" s="58"/>
      <c r="I34" s="58"/>
      <c r="J34" s="58"/>
      <c r="K34" s="60"/>
      <c r="L34" s="58"/>
    </row>
    <row r="35" ht="15.75" customHeight="1">
      <c r="A35" s="34"/>
      <c r="B35" s="34"/>
      <c r="C35" s="4"/>
      <c r="D35" s="36"/>
      <c r="E35" s="58"/>
      <c r="F35" s="58"/>
      <c r="G35" s="59"/>
      <c r="H35" s="58"/>
      <c r="I35" s="58"/>
      <c r="J35" s="58"/>
      <c r="K35" s="60"/>
      <c r="L35" s="58"/>
    </row>
    <row r="36" ht="15.75" customHeight="1">
      <c r="A36" s="34"/>
      <c r="B36" s="34"/>
      <c r="C36" s="4"/>
      <c r="D36" s="36"/>
      <c r="E36" s="37"/>
      <c r="F36" s="37"/>
      <c r="G36" s="37"/>
      <c r="H36" s="37"/>
      <c r="I36" s="37"/>
      <c r="J36" s="58"/>
      <c r="K36" s="60"/>
      <c r="L36" s="37"/>
    </row>
    <row r="37" ht="15.75" customHeight="1">
      <c r="A37" s="34"/>
      <c r="B37" s="34"/>
      <c r="C37" s="4"/>
      <c r="D37" s="36"/>
      <c r="E37" s="58"/>
      <c r="F37" s="59"/>
      <c r="G37" s="59"/>
      <c r="H37" s="58"/>
      <c r="I37" s="58"/>
      <c r="J37" s="58"/>
      <c r="K37" s="60"/>
      <c r="L37" s="58"/>
    </row>
    <row r="38" ht="15.75" customHeight="1">
      <c r="A38" s="34"/>
      <c r="B38" s="34"/>
      <c r="C38" s="4"/>
      <c r="D38" s="36"/>
      <c r="E38" s="58"/>
      <c r="F38" s="58"/>
      <c r="G38" s="59"/>
      <c r="H38" s="58"/>
      <c r="I38" s="58"/>
      <c r="J38" s="58"/>
      <c r="K38" s="60"/>
      <c r="L38" s="58"/>
    </row>
    <row r="39" ht="15.75" customHeight="1">
      <c r="A39" s="34"/>
      <c r="B39" s="34"/>
      <c r="C39" s="4"/>
      <c r="D39" s="36"/>
      <c r="E39" s="58"/>
      <c r="F39" s="58"/>
      <c r="G39" s="59"/>
      <c r="H39" s="58"/>
      <c r="I39" s="58"/>
      <c r="J39" s="58"/>
      <c r="K39" s="60"/>
      <c r="L39" s="58"/>
    </row>
    <row r="40" ht="15.75" customHeight="1">
      <c r="A40" s="34"/>
      <c r="B40" s="34"/>
      <c r="C40" s="4"/>
      <c r="D40" s="37"/>
      <c r="E40" s="58"/>
      <c r="F40" s="59"/>
      <c r="G40" s="59"/>
      <c r="H40" s="58"/>
      <c r="I40" s="58"/>
      <c r="J40" s="58"/>
      <c r="K40" s="60"/>
      <c r="L40" s="58"/>
    </row>
    <row r="41" ht="15.75" customHeight="1">
      <c r="A41" s="34"/>
      <c r="B41" s="34"/>
      <c r="C41" s="4"/>
      <c r="D41" s="36"/>
      <c r="E41" s="58"/>
      <c r="F41" s="59"/>
      <c r="G41" s="59"/>
      <c r="H41" s="58"/>
      <c r="I41" s="58"/>
      <c r="J41" s="58"/>
      <c r="K41" s="60"/>
      <c r="L41" s="58"/>
    </row>
    <row r="42" ht="15.75" customHeight="1">
      <c r="A42" s="34"/>
      <c r="B42" s="34"/>
      <c r="C42" s="4"/>
      <c r="D42" s="36"/>
      <c r="E42" s="58"/>
      <c r="F42" s="59"/>
      <c r="G42" s="59"/>
      <c r="H42" s="58"/>
      <c r="I42" s="58"/>
      <c r="J42" s="58"/>
      <c r="K42" s="60"/>
      <c r="L42" s="58"/>
    </row>
    <row r="43" ht="15.75" customHeight="1">
      <c r="A43" s="34"/>
      <c r="B43" s="34"/>
      <c r="C43" s="4"/>
      <c r="D43" s="36"/>
      <c r="E43" s="58"/>
      <c r="F43" s="59"/>
      <c r="G43" s="59"/>
      <c r="H43" s="58"/>
      <c r="I43" s="58"/>
      <c r="J43" s="58"/>
      <c r="K43" s="60"/>
      <c r="L43" s="58"/>
    </row>
    <row r="44" ht="15.75" customHeight="1">
      <c r="A44" s="61"/>
      <c r="B44" s="61"/>
      <c r="C44" s="37"/>
      <c r="D44" s="36"/>
      <c r="E44" s="59"/>
      <c r="F44" s="59"/>
      <c r="G44" s="59"/>
      <c r="H44" s="59"/>
      <c r="I44" s="59"/>
      <c r="J44" s="59"/>
      <c r="K44" s="60"/>
      <c r="L44" s="59"/>
    </row>
    <row r="45" ht="15.75" customHeight="1">
      <c r="D45" s="42"/>
    </row>
    <row r="46" ht="15.75" customHeight="1">
      <c r="D46" s="42"/>
    </row>
    <row r="47" ht="15.75" customHeight="1">
      <c r="D47" s="42"/>
    </row>
    <row r="48" ht="15.75" customHeight="1">
      <c r="D48" s="42"/>
    </row>
    <row r="49" ht="15.75" customHeight="1">
      <c r="D49" s="42"/>
    </row>
    <row r="50" ht="15.75" customHeight="1">
      <c r="D50" s="42"/>
    </row>
    <row r="51" ht="15.75" customHeight="1">
      <c r="D51" s="42"/>
    </row>
    <row r="52" ht="15.75" customHeight="1">
      <c r="D52" s="42"/>
    </row>
    <row r="53" ht="15.75" customHeight="1">
      <c r="D53" s="42"/>
    </row>
    <row r="54" ht="15.75" customHeight="1">
      <c r="D54" s="42"/>
    </row>
    <row r="55" ht="15.75" customHeight="1">
      <c r="D55" s="42"/>
    </row>
    <row r="56" ht="15.75" customHeight="1">
      <c r="D56" s="4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1:L1"/>
    <mergeCell ref="B2:K2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38"/>
    <col customWidth="1" min="3" max="3" width="18.13"/>
    <col customWidth="1" min="4" max="4" width="10.13"/>
    <col customWidth="1" min="5" max="5" width="9.63"/>
    <col customWidth="1" min="6" max="6" width="10.38"/>
    <col customWidth="1" min="7" max="7" width="8.63"/>
    <col customWidth="1" min="8" max="8" width="10.63"/>
    <col customWidth="1" min="9" max="9" width="9.38"/>
    <col customWidth="1" min="10" max="10" width="9.88"/>
    <col customWidth="1" min="12" max="12" width="9.5"/>
  </cols>
  <sheetData>
    <row r="1" ht="15.75" customHeight="1">
      <c r="A1" s="1"/>
      <c r="B1" s="2" t="s">
        <v>0</v>
      </c>
      <c r="L1" s="3"/>
    </row>
    <row r="2" ht="15.75" customHeight="1">
      <c r="A2" s="6" t="s">
        <v>1</v>
      </c>
      <c r="K2" s="62" t="s">
        <v>119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9</v>
      </c>
      <c r="E3" s="11" t="s">
        <v>89</v>
      </c>
      <c r="F3" s="12" t="s">
        <v>11</v>
      </c>
      <c r="G3" s="11" t="s">
        <v>7</v>
      </c>
      <c r="H3" s="12" t="s">
        <v>91</v>
      </c>
      <c r="I3" s="12" t="s">
        <v>90</v>
      </c>
      <c r="J3" s="11" t="s">
        <v>13</v>
      </c>
      <c r="K3" s="12" t="s">
        <v>14</v>
      </c>
      <c r="L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50.0</v>
      </c>
      <c r="H4" s="15">
        <v>25.0</v>
      </c>
      <c r="I4" s="15">
        <v>25.0</v>
      </c>
      <c r="J4" s="15">
        <v>25.0</v>
      </c>
      <c r="K4" s="15">
        <v>275.0</v>
      </c>
      <c r="L4" s="16"/>
    </row>
    <row r="5" ht="16.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9"/>
    </row>
    <row r="6" ht="22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63">
        <v>1.0</v>
      </c>
      <c r="B7" s="64">
        <v>1.0</v>
      </c>
      <c r="C7" s="65" t="s">
        <v>120</v>
      </c>
      <c r="D7" s="23">
        <v>46.0</v>
      </c>
      <c r="E7" s="23">
        <v>41.0</v>
      </c>
      <c r="F7" s="23">
        <v>40.0</v>
      </c>
      <c r="G7" s="23">
        <v>44.0</v>
      </c>
      <c r="H7" s="24">
        <v>24.0</v>
      </c>
      <c r="I7" s="23">
        <v>22.0</v>
      </c>
      <c r="J7" s="23">
        <v>25.0</v>
      </c>
      <c r="K7" s="66">
        <f t="shared" ref="K7:K29" si="1">SUM(D7:J7)</f>
        <v>242</v>
      </c>
      <c r="L7" s="23">
        <v>49.0</v>
      </c>
    </row>
    <row r="8" ht="15.75" customHeight="1">
      <c r="A8" s="67">
        <v>2.0</v>
      </c>
      <c r="B8" s="68">
        <v>2.0</v>
      </c>
      <c r="C8" s="69" t="s">
        <v>121</v>
      </c>
      <c r="D8" s="23">
        <v>49.0</v>
      </c>
      <c r="E8" s="23">
        <v>49.0</v>
      </c>
      <c r="F8" s="23">
        <v>44.0</v>
      </c>
      <c r="G8" s="23">
        <v>49.0</v>
      </c>
      <c r="H8" s="24">
        <v>22.0</v>
      </c>
      <c r="I8" s="23">
        <v>20.0</v>
      </c>
      <c r="J8" s="23">
        <v>23.0</v>
      </c>
      <c r="K8" s="66">
        <f t="shared" si="1"/>
        <v>256</v>
      </c>
      <c r="L8" s="23">
        <v>51.0</v>
      </c>
    </row>
    <row r="9" ht="15.75" customHeight="1">
      <c r="A9" s="63">
        <v>3.0</v>
      </c>
      <c r="B9" s="68">
        <v>3.0</v>
      </c>
      <c r="C9" s="69" t="s">
        <v>122</v>
      </c>
      <c r="D9" s="23">
        <v>47.0</v>
      </c>
      <c r="E9" s="23">
        <v>35.0</v>
      </c>
      <c r="F9" s="23">
        <v>38.0</v>
      </c>
      <c r="G9" s="23">
        <v>35.0</v>
      </c>
      <c r="H9" s="24">
        <v>21.0</v>
      </c>
      <c r="I9" s="23">
        <v>20.0</v>
      </c>
      <c r="J9" s="23">
        <v>23.0</v>
      </c>
      <c r="K9" s="66">
        <f t="shared" si="1"/>
        <v>219</v>
      </c>
      <c r="L9" s="23">
        <v>51.0</v>
      </c>
    </row>
    <row r="10" ht="14.25" customHeight="1">
      <c r="A10" s="67">
        <v>4.0</v>
      </c>
      <c r="B10" s="68">
        <v>4.0</v>
      </c>
      <c r="C10" s="69" t="s">
        <v>123</v>
      </c>
      <c r="D10" s="23">
        <v>48.0</v>
      </c>
      <c r="E10" s="23">
        <v>44.0</v>
      </c>
      <c r="F10" s="23">
        <v>46.0</v>
      </c>
      <c r="G10" s="23">
        <v>49.0</v>
      </c>
      <c r="H10" s="24">
        <v>24.5</v>
      </c>
      <c r="I10" s="23">
        <v>19.0</v>
      </c>
      <c r="J10" s="23">
        <v>24.0</v>
      </c>
      <c r="K10" s="66">
        <f t="shared" si="1"/>
        <v>254.5</v>
      </c>
      <c r="L10" s="23">
        <v>55.0</v>
      </c>
    </row>
    <row r="11" ht="15.75" customHeight="1">
      <c r="A11" s="63">
        <v>5.0</v>
      </c>
      <c r="B11" s="68">
        <v>5.0</v>
      </c>
      <c r="C11" s="69" t="s">
        <v>124</v>
      </c>
      <c r="D11" s="23">
        <v>49.0</v>
      </c>
      <c r="E11" s="23">
        <v>47.0</v>
      </c>
      <c r="F11" s="23">
        <v>49.0</v>
      </c>
      <c r="G11" s="23">
        <v>49.0</v>
      </c>
      <c r="H11" s="24">
        <v>24.5</v>
      </c>
      <c r="I11" s="23">
        <v>22.0</v>
      </c>
      <c r="J11" s="23">
        <v>25.0</v>
      </c>
      <c r="K11" s="66">
        <f t="shared" si="1"/>
        <v>265.5</v>
      </c>
      <c r="L11" s="23">
        <v>49.0</v>
      </c>
    </row>
    <row r="12" ht="15.75" customHeight="1">
      <c r="A12" s="67">
        <v>6.0</v>
      </c>
      <c r="B12" s="68">
        <v>6.0</v>
      </c>
      <c r="C12" s="69" t="s">
        <v>125</v>
      </c>
      <c r="D12" s="23">
        <v>49.0</v>
      </c>
      <c r="E12" s="23">
        <v>49.0</v>
      </c>
      <c r="F12" s="23">
        <v>45.0</v>
      </c>
      <c r="G12" s="23">
        <v>50.0</v>
      </c>
      <c r="H12" s="24">
        <v>25.0</v>
      </c>
      <c r="I12" s="23">
        <v>25.0</v>
      </c>
      <c r="J12" s="23">
        <v>23.0</v>
      </c>
      <c r="K12" s="66">
        <f t="shared" si="1"/>
        <v>266</v>
      </c>
      <c r="L12" s="23">
        <v>51.0</v>
      </c>
    </row>
    <row r="13" ht="15.0" customHeight="1">
      <c r="A13" s="63">
        <v>7.0</v>
      </c>
      <c r="B13" s="68">
        <v>7.0</v>
      </c>
      <c r="C13" s="69" t="s">
        <v>126</v>
      </c>
      <c r="D13" s="23">
        <v>48.0</v>
      </c>
      <c r="E13" s="23">
        <v>47.0</v>
      </c>
      <c r="F13" s="23">
        <v>48.0</v>
      </c>
      <c r="G13" s="23">
        <v>44.0</v>
      </c>
      <c r="H13" s="24">
        <v>24.5</v>
      </c>
      <c r="I13" s="23">
        <v>19.0</v>
      </c>
      <c r="J13" s="23">
        <v>24.0</v>
      </c>
      <c r="K13" s="66">
        <f t="shared" si="1"/>
        <v>254.5</v>
      </c>
      <c r="L13" s="23">
        <v>55.0</v>
      </c>
    </row>
    <row r="14" ht="15.0" customHeight="1">
      <c r="A14" s="67">
        <v>8.0</v>
      </c>
      <c r="B14" s="68">
        <v>8.0</v>
      </c>
      <c r="C14" s="69" t="s">
        <v>127</v>
      </c>
      <c r="D14" s="23">
        <v>49.0</v>
      </c>
      <c r="E14" s="23">
        <v>49.0</v>
      </c>
      <c r="F14" s="23">
        <v>49.0</v>
      </c>
      <c r="G14" s="23">
        <v>49.5</v>
      </c>
      <c r="H14" s="24">
        <v>25.0</v>
      </c>
      <c r="I14" s="23">
        <v>22.0</v>
      </c>
      <c r="J14" s="23">
        <v>25.0</v>
      </c>
      <c r="K14" s="66">
        <f t="shared" si="1"/>
        <v>268.5</v>
      </c>
      <c r="L14" s="23">
        <v>54.0</v>
      </c>
    </row>
    <row r="15" ht="15.75" customHeight="1">
      <c r="A15" s="63">
        <v>9.0</v>
      </c>
      <c r="B15" s="68">
        <v>9.0</v>
      </c>
      <c r="C15" s="69" t="s">
        <v>128</v>
      </c>
      <c r="D15" s="23">
        <v>32.0</v>
      </c>
      <c r="E15" s="23">
        <v>33.0</v>
      </c>
      <c r="F15" s="23">
        <v>43.0</v>
      </c>
      <c r="G15" s="23">
        <v>30.0</v>
      </c>
      <c r="H15" s="24">
        <v>20.0</v>
      </c>
      <c r="I15" s="23">
        <v>19.0</v>
      </c>
      <c r="J15" s="23">
        <v>24.0</v>
      </c>
      <c r="K15" s="66">
        <f t="shared" si="1"/>
        <v>201</v>
      </c>
      <c r="L15" s="23">
        <v>47.0</v>
      </c>
    </row>
    <row r="16" ht="15.75" customHeight="1">
      <c r="A16" s="67">
        <v>10.0</v>
      </c>
      <c r="B16" s="68">
        <v>10.0</v>
      </c>
      <c r="C16" s="69" t="s">
        <v>129</v>
      </c>
      <c r="D16" s="23">
        <v>47.0</v>
      </c>
      <c r="E16" s="23">
        <v>41.0</v>
      </c>
      <c r="F16" s="23">
        <v>46.0</v>
      </c>
      <c r="G16" s="23">
        <v>44.0</v>
      </c>
      <c r="H16" s="24">
        <v>24.5</v>
      </c>
      <c r="I16" s="23">
        <v>23.0</v>
      </c>
      <c r="J16" s="23">
        <v>23.0</v>
      </c>
      <c r="K16" s="66">
        <f t="shared" si="1"/>
        <v>248.5</v>
      </c>
      <c r="L16" s="23">
        <v>51.0</v>
      </c>
    </row>
    <row r="17" ht="15.75" customHeight="1">
      <c r="A17" s="63">
        <v>11.0</v>
      </c>
      <c r="B17" s="68">
        <v>11.0</v>
      </c>
      <c r="C17" s="69" t="s">
        <v>130</v>
      </c>
      <c r="D17" s="23">
        <v>47.0</v>
      </c>
      <c r="E17" s="23">
        <v>40.0</v>
      </c>
      <c r="F17" s="23">
        <v>38.0</v>
      </c>
      <c r="G17" s="23">
        <v>47.0</v>
      </c>
      <c r="H17" s="24">
        <v>22.0</v>
      </c>
      <c r="I17" s="23">
        <v>24.0</v>
      </c>
      <c r="J17" s="23">
        <v>23.0</v>
      </c>
      <c r="K17" s="66">
        <f t="shared" si="1"/>
        <v>241</v>
      </c>
      <c r="L17" s="23">
        <v>50.0</v>
      </c>
    </row>
    <row r="18" ht="15.75" customHeight="1">
      <c r="A18" s="67">
        <v>12.0</v>
      </c>
      <c r="B18" s="68">
        <v>12.0</v>
      </c>
      <c r="C18" s="69" t="s">
        <v>131</v>
      </c>
      <c r="D18" s="23">
        <v>49.0</v>
      </c>
      <c r="E18" s="23">
        <v>45.0</v>
      </c>
      <c r="F18" s="23">
        <v>50.0</v>
      </c>
      <c r="G18" s="23">
        <v>49.5</v>
      </c>
      <c r="H18" s="24">
        <v>24.0</v>
      </c>
      <c r="I18" s="23">
        <v>25.0</v>
      </c>
      <c r="J18" s="23">
        <v>25.0</v>
      </c>
      <c r="K18" s="66">
        <f t="shared" si="1"/>
        <v>267.5</v>
      </c>
      <c r="L18" s="23">
        <v>52.0</v>
      </c>
    </row>
    <row r="19" ht="15.75" customHeight="1">
      <c r="A19" s="63">
        <v>13.0</v>
      </c>
      <c r="B19" s="68">
        <v>13.0</v>
      </c>
      <c r="C19" s="69" t="s">
        <v>132</v>
      </c>
      <c r="D19" s="23">
        <v>49.0</v>
      </c>
      <c r="E19" s="23">
        <v>50.0</v>
      </c>
      <c r="F19" s="23">
        <v>50.0</v>
      </c>
      <c r="G19" s="23">
        <v>50.0</v>
      </c>
      <c r="H19" s="24">
        <v>24.5</v>
      </c>
      <c r="I19" s="23">
        <v>25.0</v>
      </c>
      <c r="J19" s="23">
        <v>25.0</v>
      </c>
      <c r="K19" s="66">
        <f t="shared" si="1"/>
        <v>273.5</v>
      </c>
      <c r="L19" s="23">
        <v>56.0</v>
      </c>
    </row>
    <row r="20" ht="15.75" customHeight="1">
      <c r="A20" s="67">
        <v>14.0</v>
      </c>
      <c r="B20" s="68">
        <v>14.0</v>
      </c>
      <c r="C20" s="69" t="s">
        <v>133</v>
      </c>
      <c r="D20" s="23">
        <v>48.0</v>
      </c>
      <c r="E20" s="23">
        <v>46.0</v>
      </c>
      <c r="F20" s="23">
        <v>49.0</v>
      </c>
      <c r="G20" s="23">
        <v>49.5</v>
      </c>
      <c r="H20" s="24">
        <v>23.0</v>
      </c>
      <c r="I20" s="23">
        <v>24.0</v>
      </c>
      <c r="J20" s="23">
        <v>24.0</v>
      </c>
      <c r="K20" s="66">
        <f t="shared" si="1"/>
        <v>263.5</v>
      </c>
      <c r="L20" s="23">
        <v>55.0</v>
      </c>
    </row>
    <row r="21" ht="15.75" customHeight="1">
      <c r="A21" s="63">
        <v>15.0</v>
      </c>
      <c r="B21" s="68">
        <v>15.0</v>
      </c>
      <c r="C21" s="69" t="s">
        <v>134</v>
      </c>
      <c r="D21" s="23">
        <v>49.0</v>
      </c>
      <c r="E21" s="23">
        <v>49.0</v>
      </c>
      <c r="F21" s="23">
        <v>50.0</v>
      </c>
      <c r="G21" s="23">
        <v>49.5</v>
      </c>
      <c r="H21" s="24">
        <v>24.5</v>
      </c>
      <c r="I21" s="23">
        <v>25.0</v>
      </c>
      <c r="J21" s="23">
        <v>25.0</v>
      </c>
      <c r="K21" s="66">
        <f t="shared" si="1"/>
        <v>272</v>
      </c>
      <c r="L21" s="23">
        <v>47.0</v>
      </c>
    </row>
    <row r="22" ht="15.75" customHeight="1">
      <c r="A22" s="67">
        <v>16.0</v>
      </c>
      <c r="B22" s="68">
        <v>16.0</v>
      </c>
      <c r="C22" s="69" t="s">
        <v>135</v>
      </c>
      <c r="D22" s="23">
        <v>50.0</v>
      </c>
      <c r="E22" s="23">
        <v>49.0</v>
      </c>
      <c r="F22" s="23">
        <v>50.0</v>
      </c>
      <c r="G22" s="23">
        <v>50.0</v>
      </c>
      <c r="H22" s="24">
        <v>24.5</v>
      </c>
      <c r="I22" s="23">
        <v>25.0</v>
      </c>
      <c r="J22" s="23">
        <v>25.0</v>
      </c>
      <c r="K22" s="66">
        <f t="shared" si="1"/>
        <v>273.5</v>
      </c>
      <c r="L22" s="23">
        <v>58.0</v>
      </c>
    </row>
    <row r="23" ht="15.75" customHeight="1">
      <c r="A23" s="63">
        <v>17.0</v>
      </c>
      <c r="B23" s="68">
        <v>17.0</v>
      </c>
      <c r="C23" s="69" t="s">
        <v>136</v>
      </c>
      <c r="D23" s="23">
        <v>49.0</v>
      </c>
      <c r="E23" s="23">
        <v>47.0</v>
      </c>
      <c r="F23" s="23">
        <v>45.0</v>
      </c>
      <c r="G23" s="23">
        <v>48.0</v>
      </c>
      <c r="H23" s="24">
        <v>23.5</v>
      </c>
      <c r="I23" s="23">
        <v>24.0</v>
      </c>
      <c r="J23" s="23">
        <v>25.0</v>
      </c>
      <c r="K23" s="66">
        <f t="shared" si="1"/>
        <v>261.5</v>
      </c>
      <c r="L23" s="23">
        <v>55.0</v>
      </c>
    </row>
    <row r="24" ht="15.75" customHeight="1">
      <c r="A24" s="67">
        <v>18.0</v>
      </c>
      <c r="B24" s="68">
        <v>18.0</v>
      </c>
      <c r="C24" s="69" t="s">
        <v>137</v>
      </c>
      <c r="D24" s="23">
        <v>49.0</v>
      </c>
      <c r="E24" s="23">
        <v>47.0</v>
      </c>
      <c r="F24" s="23">
        <v>48.0</v>
      </c>
      <c r="G24" s="23">
        <v>50.0</v>
      </c>
      <c r="H24" s="24">
        <v>24.5</v>
      </c>
      <c r="I24" s="23">
        <v>23.0</v>
      </c>
      <c r="J24" s="23">
        <v>25.0</v>
      </c>
      <c r="K24" s="66">
        <f t="shared" si="1"/>
        <v>266.5</v>
      </c>
      <c r="L24" s="23">
        <v>56.0</v>
      </c>
    </row>
    <row r="25" ht="15.75" customHeight="1">
      <c r="A25" s="63">
        <v>19.0</v>
      </c>
      <c r="B25" s="68">
        <v>19.0</v>
      </c>
      <c r="C25" s="69" t="s">
        <v>138</v>
      </c>
      <c r="D25" s="23">
        <v>39.0</v>
      </c>
      <c r="E25" s="23">
        <v>32.0</v>
      </c>
      <c r="F25" s="23">
        <v>38.0</v>
      </c>
      <c r="G25" s="23">
        <v>48.0</v>
      </c>
      <c r="H25" s="24">
        <v>18.0</v>
      </c>
      <c r="I25" s="23">
        <v>16.0</v>
      </c>
      <c r="J25" s="23">
        <v>24.0</v>
      </c>
      <c r="K25" s="66">
        <f t="shared" si="1"/>
        <v>215</v>
      </c>
      <c r="L25" s="23">
        <v>43.0</v>
      </c>
    </row>
    <row r="26" ht="15.75" customHeight="1">
      <c r="A26" s="67">
        <v>20.0</v>
      </c>
      <c r="B26" s="68">
        <v>20.0</v>
      </c>
      <c r="C26" s="69" t="s">
        <v>139</v>
      </c>
      <c r="D26" s="23">
        <v>43.0</v>
      </c>
      <c r="E26" s="23">
        <v>36.0</v>
      </c>
      <c r="F26" s="23">
        <v>37.0</v>
      </c>
      <c r="G26" s="23">
        <v>38.0</v>
      </c>
      <c r="H26" s="24">
        <v>21.5</v>
      </c>
      <c r="I26" s="23">
        <v>19.0</v>
      </c>
      <c r="J26" s="23">
        <v>24.0</v>
      </c>
      <c r="K26" s="66">
        <f t="shared" si="1"/>
        <v>218.5</v>
      </c>
      <c r="L26" s="23">
        <v>52.0</v>
      </c>
    </row>
    <row r="27" ht="15.75" customHeight="1">
      <c r="A27" s="63">
        <v>21.0</v>
      </c>
      <c r="B27" s="70">
        <v>21.0</v>
      </c>
      <c r="C27" s="71" t="s">
        <v>140</v>
      </c>
      <c r="D27" s="23">
        <v>47.0</v>
      </c>
      <c r="E27" s="23">
        <v>47.0</v>
      </c>
      <c r="F27" s="23">
        <v>49.0</v>
      </c>
      <c r="G27" s="23">
        <v>49.5</v>
      </c>
      <c r="H27" s="24">
        <v>23.5</v>
      </c>
      <c r="I27" s="23">
        <v>18.0</v>
      </c>
      <c r="J27" s="23">
        <v>24.0</v>
      </c>
      <c r="K27" s="66">
        <f t="shared" si="1"/>
        <v>258</v>
      </c>
      <c r="L27" s="23">
        <v>60.0</v>
      </c>
    </row>
    <row r="28" ht="15.75" customHeight="1">
      <c r="A28" s="67">
        <v>22.0</v>
      </c>
      <c r="B28" s="68">
        <v>22.0</v>
      </c>
      <c r="C28" s="72" t="s">
        <v>141</v>
      </c>
      <c r="D28" s="23">
        <v>48.0</v>
      </c>
      <c r="E28" s="23">
        <v>45.0</v>
      </c>
      <c r="F28" s="23">
        <v>48.0</v>
      </c>
      <c r="G28" s="23">
        <v>47.0</v>
      </c>
      <c r="H28" s="23">
        <v>24.0</v>
      </c>
      <c r="I28" s="23">
        <v>22.0</v>
      </c>
      <c r="J28" s="23">
        <v>23.0</v>
      </c>
      <c r="K28" s="66">
        <f t="shared" si="1"/>
        <v>257</v>
      </c>
      <c r="L28" s="23">
        <v>47.0</v>
      </c>
    </row>
    <row r="29" ht="15.75" customHeight="1">
      <c r="A29" s="63">
        <v>23.0</v>
      </c>
      <c r="B29" s="64">
        <v>23.0</v>
      </c>
      <c r="C29" s="73" t="s">
        <v>142</v>
      </c>
      <c r="D29" s="23">
        <v>48.0</v>
      </c>
      <c r="E29" s="23">
        <v>42.0</v>
      </c>
      <c r="F29" s="23">
        <v>50.0</v>
      </c>
      <c r="G29" s="23">
        <v>49.5</v>
      </c>
      <c r="H29" s="23">
        <v>24.5</v>
      </c>
      <c r="I29" s="23">
        <v>20.0</v>
      </c>
      <c r="J29" s="23">
        <v>24.0</v>
      </c>
      <c r="K29" s="66">
        <f t="shared" si="1"/>
        <v>258</v>
      </c>
      <c r="L29" s="23">
        <v>48.0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C43" s="7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K1"/>
    <mergeCell ref="A2:J2"/>
    <mergeCell ref="K2:L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38"/>
    <col customWidth="1" min="3" max="3" width="19.25"/>
    <col customWidth="1" min="4" max="4" width="9.88"/>
    <col customWidth="1" min="5" max="5" width="10.38"/>
    <col customWidth="1" min="6" max="6" width="10.5"/>
    <col customWidth="1" min="7" max="7" width="10.75"/>
    <col customWidth="1" min="8" max="8" width="9.63"/>
    <col customWidth="1" min="9" max="9" width="10.5"/>
  </cols>
  <sheetData>
    <row r="1" ht="15.75" customHeight="1">
      <c r="A1" s="1"/>
      <c r="B1" s="1" t="s">
        <v>0</v>
      </c>
      <c r="M1" s="3"/>
    </row>
    <row r="2" ht="15.75" customHeight="1">
      <c r="A2" s="5"/>
      <c r="B2" s="6" t="s">
        <v>143</v>
      </c>
      <c r="L2" s="75" t="s">
        <v>144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9</v>
      </c>
      <c r="E3" s="11" t="s">
        <v>89</v>
      </c>
      <c r="F3" s="12" t="s">
        <v>11</v>
      </c>
      <c r="G3" s="11" t="s">
        <v>7</v>
      </c>
      <c r="H3" s="12" t="s">
        <v>91</v>
      </c>
      <c r="I3" s="12" t="s">
        <v>90</v>
      </c>
      <c r="J3" s="11" t="s">
        <v>13</v>
      </c>
      <c r="K3" s="12" t="s">
        <v>14</v>
      </c>
      <c r="L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50.0</v>
      </c>
      <c r="H4" s="15">
        <v>25.0</v>
      </c>
      <c r="I4" s="15">
        <v>25.0</v>
      </c>
      <c r="J4" s="15">
        <v>25.0</v>
      </c>
      <c r="K4" s="15">
        <v>275.0</v>
      </c>
      <c r="L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ht="15.75" customHeight="1">
      <c r="A7" s="64">
        <v>1.0</v>
      </c>
      <c r="B7" s="64">
        <v>1.0</v>
      </c>
      <c r="C7" s="76" t="s">
        <v>145</v>
      </c>
      <c r="D7" s="23">
        <v>47.0</v>
      </c>
      <c r="E7" s="23">
        <v>41.0</v>
      </c>
      <c r="F7" s="32">
        <v>45.5</v>
      </c>
      <c r="G7" s="23">
        <v>46.0</v>
      </c>
      <c r="H7" s="24">
        <v>22.5</v>
      </c>
      <c r="I7" s="23">
        <v>23.0</v>
      </c>
      <c r="J7" s="23">
        <v>20.0</v>
      </c>
      <c r="K7" s="66">
        <f t="shared" ref="K7:K25" si="1">SUM(D7:J7)</f>
        <v>245</v>
      </c>
      <c r="L7" s="23">
        <v>51.0</v>
      </c>
      <c r="M7" s="36"/>
    </row>
    <row r="8" ht="15.75" customHeight="1">
      <c r="A8" s="68">
        <v>2.0</v>
      </c>
      <c r="B8" s="68">
        <v>2.0</v>
      </c>
      <c r="C8" s="76" t="s">
        <v>146</v>
      </c>
      <c r="D8" s="23">
        <v>49.0</v>
      </c>
      <c r="E8" s="23">
        <v>50.0</v>
      </c>
      <c r="F8" s="32">
        <v>49.0</v>
      </c>
      <c r="G8" s="23">
        <v>50.0</v>
      </c>
      <c r="H8" s="24">
        <v>24.5</v>
      </c>
      <c r="I8" s="23">
        <v>20.0</v>
      </c>
      <c r="J8" s="23">
        <v>22.0</v>
      </c>
      <c r="K8" s="66">
        <f t="shared" si="1"/>
        <v>264.5</v>
      </c>
      <c r="L8" s="23">
        <v>53.0</v>
      </c>
      <c r="M8" s="77"/>
    </row>
    <row r="9" ht="15.75" customHeight="1">
      <c r="A9" s="64">
        <v>3.0</v>
      </c>
      <c r="B9" s="64">
        <v>3.0</v>
      </c>
      <c r="C9" s="76" t="s">
        <v>147</v>
      </c>
      <c r="D9" s="23">
        <v>46.0</v>
      </c>
      <c r="E9" s="23">
        <v>48.0</v>
      </c>
      <c r="F9" s="32">
        <v>49.5</v>
      </c>
      <c r="G9" s="23">
        <v>50.0</v>
      </c>
      <c r="H9" s="24">
        <v>24.5</v>
      </c>
      <c r="I9" s="23">
        <v>24.0</v>
      </c>
      <c r="J9" s="23">
        <v>25.0</v>
      </c>
      <c r="K9" s="66">
        <f t="shared" si="1"/>
        <v>267</v>
      </c>
      <c r="L9" s="23">
        <v>49.0</v>
      </c>
      <c r="M9" s="77"/>
    </row>
    <row r="10" ht="15.75" customHeight="1">
      <c r="A10" s="68">
        <v>4.0</v>
      </c>
      <c r="B10" s="68">
        <v>4.0</v>
      </c>
      <c r="C10" s="73" t="s">
        <v>148</v>
      </c>
      <c r="D10" s="23">
        <v>25.0</v>
      </c>
      <c r="E10" s="23">
        <v>43.0</v>
      </c>
      <c r="F10" s="32">
        <v>18.5</v>
      </c>
      <c r="G10" s="23">
        <v>45.0</v>
      </c>
      <c r="H10" s="24">
        <v>18.0</v>
      </c>
      <c r="I10" s="23">
        <v>20.0</v>
      </c>
      <c r="J10" s="23">
        <v>20.0</v>
      </c>
      <c r="K10" s="66">
        <f t="shared" si="1"/>
        <v>189.5</v>
      </c>
      <c r="L10" s="23">
        <v>51.0</v>
      </c>
      <c r="M10" s="77"/>
    </row>
    <row r="11" ht="15.75" customHeight="1">
      <c r="A11" s="64">
        <v>5.0</v>
      </c>
      <c r="B11" s="64">
        <v>5.0</v>
      </c>
      <c r="C11" s="76" t="s">
        <v>149</v>
      </c>
      <c r="D11" s="23">
        <v>47.0</v>
      </c>
      <c r="E11" s="23">
        <v>48.0</v>
      </c>
      <c r="F11" s="32">
        <v>49.0</v>
      </c>
      <c r="G11" s="23">
        <v>50.0</v>
      </c>
      <c r="H11" s="24">
        <v>24.0</v>
      </c>
      <c r="I11" s="23">
        <v>23.0</v>
      </c>
      <c r="J11" s="23">
        <v>22.0</v>
      </c>
      <c r="K11" s="66">
        <f t="shared" si="1"/>
        <v>263</v>
      </c>
      <c r="L11" s="23">
        <v>48.0</v>
      </c>
      <c r="M11" s="77"/>
    </row>
    <row r="12" ht="15.75" customHeight="1">
      <c r="A12" s="68">
        <v>6.0</v>
      </c>
      <c r="B12" s="68">
        <v>6.0</v>
      </c>
      <c r="C12" s="76" t="s">
        <v>150</v>
      </c>
      <c r="D12" s="23">
        <v>48.0</v>
      </c>
      <c r="E12" s="23">
        <v>50.0</v>
      </c>
      <c r="F12" s="32">
        <v>47.0</v>
      </c>
      <c r="G12" s="23">
        <v>47.0</v>
      </c>
      <c r="H12" s="24">
        <v>23.5</v>
      </c>
      <c r="I12" s="23">
        <v>23.0</v>
      </c>
      <c r="J12" s="23">
        <v>25.0</v>
      </c>
      <c r="K12" s="66">
        <f t="shared" si="1"/>
        <v>263.5</v>
      </c>
      <c r="L12" s="23">
        <v>55.0</v>
      </c>
      <c r="M12" s="77"/>
    </row>
    <row r="13" ht="15.75" customHeight="1">
      <c r="A13" s="64">
        <v>7.0</v>
      </c>
      <c r="B13" s="64">
        <v>7.0</v>
      </c>
      <c r="C13" s="76" t="s">
        <v>151</v>
      </c>
      <c r="D13" s="23">
        <v>49.0</v>
      </c>
      <c r="E13" s="23">
        <v>50.0</v>
      </c>
      <c r="F13" s="32">
        <v>49.5</v>
      </c>
      <c r="G13" s="23">
        <v>47.0</v>
      </c>
      <c r="H13" s="24">
        <v>24.0</v>
      </c>
      <c r="I13" s="23">
        <v>23.0</v>
      </c>
      <c r="J13" s="23">
        <v>22.0</v>
      </c>
      <c r="K13" s="66">
        <f t="shared" si="1"/>
        <v>264.5</v>
      </c>
      <c r="L13" s="23">
        <v>53.0</v>
      </c>
      <c r="M13" s="77"/>
    </row>
    <row r="14" ht="15.75" customHeight="1">
      <c r="A14" s="68">
        <v>8.0</v>
      </c>
      <c r="B14" s="68">
        <v>8.0</v>
      </c>
      <c r="C14" s="76" t="s">
        <v>152</v>
      </c>
      <c r="D14" s="23">
        <v>46.0</v>
      </c>
      <c r="E14" s="23">
        <v>47.0</v>
      </c>
      <c r="F14" s="32">
        <v>48.0</v>
      </c>
      <c r="G14" s="23">
        <v>48.0</v>
      </c>
      <c r="H14" s="24">
        <v>18.0</v>
      </c>
      <c r="I14" s="23">
        <v>22.0</v>
      </c>
      <c r="J14" s="23">
        <v>25.0</v>
      </c>
      <c r="K14" s="66">
        <f t="shared" si="1"/>
        <v>254</v>
      </c>
      <c r="L14" s="23">
        <v>53.0</v>
      </c>
      <c r="M14" s="77"/>
    </row>
    <row r="15" ht="15.75" customHeight="1">
      <c r="A15" s="64">
        <v>9.0</v>
      </c>
      <c r="B15" s="64">
        <v>9.0</v>
      </c>
      <c r="C15" s="73" t="s">
        <v>153</v>
      </c>
      <c r="D15" s="23"/>
      <c r="E15" s="25"/>
      <c r="F15" s="32"/>
      <c r="G15" s="25"/>
      <c r="H15" s="28"/>
      <c r="I15" s="23"/>
      <c r="J15" s="25"/>
      <c r="K15" s="66">
        <f t="shared" si="1"/>
        <v>0</v>
      </c>
      <c r="L15" s="25"/>
      <c r="M15" s="78"/>
    </row>
    <row r="16" ht="15.75" customHeight="1">
      <c r="A16" s="68">
        <v>10.0</v>
      </c>
      <c r="B16" s="68">
        <v>10.0</v>
      </c>
      <c r="C16" s="76" t="s">
        <v>154</v>
      </c>
      <c r="D16" s="23">
        <v>48.0</v>
      </c>
      <c r="E16" s="23">
        <v>44.0</v>
      </c>
      <c r="F16" s="32">
        <v>49.5</v>
      </c>
      <c r="G16" s="23">
        <v>46.0</v>
      </c>
      <c r="H16" s="24">
        <v>21.0</v>
      </c>
      <c r="I16" s="23">
        <v>24.0</v>
      </c>
      <c r="J16" s="23">
        <v>20.0</v>
      </c>
      <c r="K16" s="66">
        <f t="shared" si="1"/>
        <v>252.5</v>
      </c>
      <c r="L16" s="23">
        <v>57.0</v>
      </c>
      <c r="M16" s="77"/>
    </row>
    <row r="17" ht="15.75" customHeight="1">
      <c r="A17" s="64">
        <v>11.0</v>
      </c>
      <c r="B17" s="64">
        <v>11.0</v>
      </c>
      <c r="C17" s="76" t="s">
        <v>155</v>
      </c>
      <c r="D17" s="23">
        <v>46.0</v>
      </c>
      <c r="E17" s="23">
        <v>48.0</v>
      </c>
      <c r="F17" s="32">
        <v>49.0</v>
      </c>
      <c r="G17" s="23">
        <v>50.0</v>
      </c>
      <c r="H17" s="24">
        <v>23.0</v>
      </c>
      <c r="I17" s="23">
        <v>24.0</v>
      </c>
      <c r="J17" s="23">
        <v>25.0</v>
      </c>
      <c r="K17" s="66">
        <f t="shared" si="1"/>
        <v>265</v>
      </c>
      <c r="L17" s="23">
        <v>42.0</v>
      </c>
      <c r="M17" s="77"/>
    </row>
    <row r="18" ht="15.75" customHeight="1">
      <c r="A18" s="68">
        <v>12.0</v>
      </c>
      <c r="B18" s="68">
        <v>12.0</v>
      </c>
      <c r="C18" s="76" t="s">
        <v>156</v>
      </c>
      <c r="D18" s="23">
        <v>35.0</v>
      </c>
      <c r="E18" s="23">
        <v>35.0</v>
      </c>
      <c r="F18" s="32">
        <v>49.0</v>
      </c>
      <c r="G18" s="23">
        <v>42.0</v>
      </c>
      <c r="H18" s="24">
        <v>20.0</v>
      </c>
      <c r="I18" s="23">
        <v>23.0</v>
      </c>
      <c r="J18" s="23">
        <v>22.0</v>
      </c>
      <c r="K18" s="66">
        <f t="shared" si="1"/>
        <v>226</v>
      </c>
      <c r="L18" s="23">
        <v>47.0</v>
      </c>
      <c r="M18" s="77"/>
    </row>
    <row r="19" ht="15.75" customHeight="1">
      <c r="A19" s="64">
        <v>13.0</v>
      </c>
      <c r="B19" s="64">
        <v>13.0</v>
      </c>
      <c r="C19" s="76" t="s">
        <v>157</v>
      </c>
      <c r="D19" s="23">
        <v>49.0</v>
      </c>
      <c r="E19" s="23">
        <v>50.0</v>
      </c>
      <c r="F19" s="32">
        <v>48.5</v>
      </c>
      <c r="G19" s="23">
        <v>50.0</v>
      </c>
      <c r="H19" s="24">
        <v>24.0</v>
      </c>
      <c r="I19" s="23">
        <v>23.0</v>
      </c>
      <c r="J19" s="23">
        <v>22.0</v>
      </c>
      <c r="K19" s="66">
        <f t="shared" si="1"/>
        <v>266.5</v>
      </c>
      <c r="L19" s="23">
        <v>54.0</v>
      </c>
      <c r="M19" s="77"/>
    </row>
    <row r="20" ht="15.75" customHeight="1">
      <c r="A20" s="68">
        <v>14.0</v>
      </c>
      <c r="B20" s="68">
        <v>14.0</v>
      </c>
      <c r="C20" s="76" t="s">
        <v>158</v>
      </c>
      <c r="D20" s="23">
        <v>44.0</v>
      </c>
      <c r="E20" s="23">
        <v>45.0</v>
      </c>
      <c r="F20" s="32">
        <v>47.0</v>
      </c>
      <c r="G20" s="23">
        <v>44.0</v>
      </c>
      <c r="H20" s="24">
        <v>23.0</v>
      </c>
      <c r="I20" s="23">
        <v>23.0</v>
      </c>
      <c r="J20" s="23">
        <v>22.0</v>
      </c>
      <c r="K20" s="66">
        <f t="shared" si="1"/>
        <v>248</v>
      </c>
      <c r="L20" s="23">
        <v>17.0</v>
      </c>
      <c r="M20" s="77"/>
    </row>
    <row r="21" ht="15.75" customHeight="1">
      <c r="A21" s="64">
        <v>15.0</v>
      </c>
      <c r="B21" s="64">
        <v>15.0</v>
      </c>
      <c r="C21" s="73" t="s">
        <v>159</v>
      </c>
      <c r="D21" s="23">
        <v>44.0</v>
      </c>
      <c r="E21" s="23">
        <v>45.0</v>
      </c>
      <c r="F21" s="32">
        <v>48.0</v>
      </c>
      <c r="G21" s="23">
        <v>47.0</v>
      </c>
      <c r="H21" s="24">
        <v>16.0</v>
      </c>
      <c r="I21" s="23">
        <v>24.0</v>
      </c>
      <c r="J21" s="23">
        <v>22.0</v>
      </c>
      <c r="K21" s="66">
        <f t="shared" si="1"/>
        <v>246</v>
      </c>
      <c r="L21" s="23">
        <v>46.0</v>
      </c>
      <c r="M21" s="77"/>
    </row>
    <row r="22" ht="15.75" customHeight="1">
      <c r="A22" s="68">
        <v>16.0</v>
      </c>
      <c r="B22" s="68">
        <v>16.0</v>
      </c>
      <c r="C22" s="76" t="s">
        <v>160</v>
      </c>
      <c r="D22" s="23">
        <v>43.0</v>
      </c>
      <c r="E22" s="23">
        <v>47.0</v>
      </c>
      <c r="F22" s="32">
        <v>37.0</v>
      </c>
      <c r="G22" s="23">
        <v>45.0</v>
      </c>
      <c r="H22" s="24">
        <v>20.0</v>
      </c>
      <c r="I22" s="23">
        <v>23.0</v>
      </c>
      <c r="J22" s="23">
        <v>22.0</v>
      </c>
      <c r="K22" s="66">
        <f t="shared" si="1"/>
        <v>237</v>
      </c>
      <c r="L22" s="23">
        <v>57.0</v>
      </c>
      <c r="M22" s="77"/>
    </row>
    <row r="23" ht="15.75" customHeight="1">
      <c r="A23" s="64">
        <v>17.0</v>
      </c>
      <c r="B23" s="64">
        <v>17.0</v>
      </c>
      <c r="C23" s="76" t="s">
        <v>161</v>
      </c>
      <c r="D23" s="23">
        <v>49.0</v>
      </c>
      <c r="E23" s="23">
        <v>49.0</v>
      </c>
      <c r="F23" s="32">
        <v>49.5</v>
      </c>
      <c r="G23" s="23">
        <v>47.0</v>
      </c>
      <c r="H23" s="24">
        <v>23.5</v>
      </c>
      <c r="I23" s="23">
        <v>24.0</v>
      </c>
      <c r="J23" s="23">
        <v>25.0</v>
      </c>
      <c r="K23" s="66">
        <f t="shared" si="1"/>
        <v>267</v>
      </c>
      <c r="L23" s="23">
        <v>45.0</v>
      </c>
      <c r="M23" s="77"/>
    </row>
    <row r="24" ht="15.75" customHeight="1">
      <c r="A24" s="68">
        <v>18.0</v>
      </c>
      <c r="B24" s="68">
        <v>18.0</v>
      </c>
      <c r="C24" s="76" t="s">
        <v>162</v>
      </c>
      <c r="D24" s="23">
        <v>49.0</v>
      </c>
      <c r="E24" s="23">
        <v>44.0</v>
      </c>
      <c r="F24" s="32">
        <v>48.5</v>
      </c>
      <c r="G24" s="23">
        <v>48.0</v>
      </c>
      <c r="H24" s="24">
        <v>18.5</v>
      </c>
      <c r="I24" s="23">
        <v>23.0</v>
      </c>
      <c r="J24" s="23">
        <v>25.0</v>
      </c>
      <c r="K24" s="66">
        <f t="shared" si="1"/>
        <v>256</v>
      </c>
      <c r="L24" s="23">
        <v>56.0</v>
      </c>
      <c r="M24" s="77"/>
    </row>
    <row r="25" ht="15.75" customHeight="1">
      <c r="A25" s="79">
        <v>19.0</v>
      </c>
      <c r="B25" s="79">
        <v>19.0</v>
      </c>
      <c r="C25" s="80" t="s">
        <v>163</v>
      </c>
      <c r="D25" s="23">
        <v>49.0</v>
      </c>
      <c r="E25" s="23">
        <v>49.0</v>
      </c>
      <c r="F25" s="32">
        <v>50.0</v>
      </c>
      <c r="G25" s="23">
        <v>50.0</v>
      </c>
      <c r="H25" s="23">
        <v>24.5</v>
      </c>
      <c r="I25" s="23">
        <v>25.0</v>
      </c>
      <c r="J25" s="23">
        <v>22.0</v>
      </c>
      <c r="K25" s="66">
        <f t="shared" si="1"/>
        <v>269.5</v>
      </c>
      <c r="L25" s="23">
        <v>55.0</v>
      </c>
      <c r="M25" s="77"/>
    </row>
    <row r="26" ht="15.75" customHeight="1">
      <c r="A26" s="81"/>
      <c r="B26" s="81"/>
      <c r="C26" s="37"/>
      <c r="D26" s="58"/>
      <c r="E26" s="58"/>
      <c r="F26" s="58"/>
      <c r="G26" s="58"/>
      <c r="H26" s="58"/>
      <c r="I26" s="37"/>
      <c r="J26" s="58"/>
      <c r="K26" s="82"/>
      <c r="L26" s="58"/>
    </row>
    <row r="27" ht="15.75" customHeight="1">
      <c r="A27" s="81"/>
      <c r="B27" s="81"/>
      <c r="C27" s="83"/>
      <c r="D27" s="58"/>
      <c r="E27" s="58"/>
      <c r="F27" s="58"/>
      <c r="G27" s="58"/>
      <c r="H27" s="58"/>
      <c r="I27" s="58"/>
      <c r="J27" s="58"/>
      <c r="K27" s="82"/>
      <c r="L27" s="58"/>
    </row>
    <row r="28" ht="15.75" customHeight="1">
      <c r="A28" s="81"/>
      <c r="B28" s="81"/>
      <c r="C28" s="83"/>
      <c r="D28" s="37"/>
      <c r="E28" s="37"/>
      <c r="F28" s="37"/>
      <c r="G28" s="37"/>
      <c r="H28" s="37"/>
      <c r="I28" s="37"/>
      <c r="J28" s="37"/>
      <c r="K28" s="82"/>
      <c r="L28" s="37"/>
    </row>
    <row r="29" ht="15.75" customHeight="1">
      <c r="A29" s="81"/>
      <c r="B29" s="81"/>
      <c r="C29" s="83"/>
      <c r="D29" s="58"/>
      <c r="E29" s="58"/>
      <c r="F29" s="58"/>
      <c r="G29" s="58"/>
      <c r="H29" s="58"/>
      <c r="I29" s="58"/>
      <c r="J29" s="58"/>
      <c r="K29" s="82"/>
      <c r="L29" s="58"/>
    </row>
    <row r="30" ht="15.75" customHeight="1">
      <c r="A30" s="81"/>
      <c r="B30" s="81"/>
      <c r="C30" s="83"/>
      <c r="D30" s="58"/>
      <c r="E30" s="58"/>
      <c r="F30" s="58"/>
      <c r="G30" s="58"/>
      <c r="H30" s="58"/>
      <c r="I30" s="58"/>
      <c r="J30" s="58"/>
      <c r="K30" s="82"/>
      <c r="L30" s="58"/>
    </row>
    <row r="31" ht="15.75" customHeight="1">
      <c r="A31" s="81"/>
      <c r="B31" s="81"/>
      <c r="C31" s="83"/>
      <c r="D31" s="58"/>
      <c r="E31" s="58"/>
      <c r="F31" s="58"/>
      <c r="G31" s="58"/>
      <c r="H31" s="58"/>
      <c r="I31" s="58"/>
      <c r="J31" s="58"/>
      <c r="K31" s="82"/>
      <c r="L31" s="58"/>
    </row>
    <row r="32" ht="15.75" customHeight="1">
      <c r="A32" s="81"/>
      <c r="B32" s="81"/>
      <c r="C32" s="83"/>
      <c r="D32" s="58"/>
      <c r="E32" s="58"/>
      <c r="F32" s="58"/>
      <c r="G32" s="58"/>
      <c r="H32" s="58"/>
      <c r="I32" s="58"/>
      <c r="J32" s="58"/>
      <c r="K32" s="82"/>
      <c r="L32" s="58"/>
    </row>
    <row r="33" ht="15.75" customHeight="1">
      <c r="A33" s="81"/>
      <c r="B33" s="81"/>
      <c r="C33" s="83"/>
      <c r="D33" s="58"/>
      <c r="E33" s="58"/>
      <c r="F33" s="58"/>
      <c r="G33" s="58"/>
      <c r="H33" s="58"/>
      <c r="I33" s="58"/>
      <c r="J33" s="58"/>
      <c r="K33" s="82"/>
      <c r="L33" s="58"/>
    </row>
    <row r="34" ht="15.75" customHeight="1">
      <c r="A34" s="81"/>
      <c r="B34" s="81"/>
      <c r="C34" s="83"/>
      <c r="D34" s="58"/>
      <c r="E34" s="58"/>
      <c r="F34" s="58"/>
      <c r="G34" s="58"/>
      <c r="H34" s="58"/>
      <c r="I34" s="58"/>
      <c r="J34" s="58"/>
      <c r="K34" s="82"/>
      <c r="L34" s="5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gridLines="1" horizontalCentered="1"/>
  <pageMargins bottom="0.75" footer="0.0" header="0.0" left="0.7" right="0.7" top="0.75"/>
  <pageSetup fitToHeight="0" paperSize="12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25"/>
    <col customWidth="1" min="3" max="3" width="22.13"/>
    <col customWidth="1" min="4" max="5" width="12.63"/>
    <col customWidth="1" min="6" max="6" width="10.13"/>
    <col customWidth="1" min="8" max="8" width="9.13"/>
    <col customWidth="1" min="9" max="9" width="8.5"/>
  </cols>
  <sheetData>
    <row r="1" ht="15.75" customHeight="1">
      <c r="A1" s="1"/>
      <c r="B1" s="2" t="s">
        <v>0</v>
      </c>
      <c r="M1" s="3"/>
    </row>
    <row r="2" ht="15.75" customHeight="1">
      <c r="A2" s="5"/>
      <c r="B2" s="6" t="s">
        <v>164</v>
      </c>
      <c r="L2" s="84" t="s">
        <v>165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166</v>
      </c>
      <c r="E3" s="12" t="s">
        <v>9</v>
      </c>
      <c r="F3" s="11" t="s">
        <v>7</v>
      </c>
      <c r="G3" s="12" t="s">
        <v>91</v>
      </c>
      <c r="H3" s="11" t="s">
        <v>167</v>
      </c>
      <c r="I3" s="11" t="s">
        <v>168</v>
      </c>
      <c r="J3" s="12" t="s">
        <v>11</v>
      </c>
      <c r="K3" s="11" t="s">
        <v>169</v>
      </c>
      <c r="L3" s="11" t="s">
        <v>13</v>
      </c>
      <c r="M3" s="12" t="s">
        <v>14</v>
      </c>
      <c r="N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25.0</v>
      </c>
      <c r="H4" s="15">
        <v>25.0</v>
      </c>
      <c r="I4" s="15">
        <v>50.0</v>
      </c>
      <c r="J4" s="15">
        <v>50.0</v>
      </c>
      <c r="K4" s="15">
        <v>25.0</v>
      </c>
      <c r="L4" s="15">
        <v>25.0</v>
      </c>
      <c r="M4" s="85">
        <v>275.0</v>
      </c>
      <c r="N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86" t="s">
        <v>18</v>
      </c>
      <c r="N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M6" s="4"/>
      <c r="N6" s="4"/>
    </row>
    <row r="7" ht="15.75" customHeight="1">
      <c r="A7" s="64">
        <v>1.0</v>
      </c>
      <c r="B7" s="64">
        <v>1.0</v>
      </c>
      <c r="C7" s="22" t="s">
        <v>170</v>
      </c>
      <c r="D7" s="23">
        <v>49.0</v>
      </c>
      <c r="E7" s="23">
        <v>40.0</v>
      </c>
      <c r="F7" s="23">
        <v>47.0</v>
      </c>
      <c r="G7" s="24">
        <v>25.0</v>
      </c>
      <c r="H7" s="24">
        <v>17.0</v>
      </c>
      <c r="I7" s="23">
        <v>49.0</v>
      </c>
      <c r="J7" s="23">
        <v>38.0</v>
      </c>
      <c r="K7" s="23">
        <v>24.5</v>
      </c>
      <c r="L7" s="23">
        <v>24.0</v>
      </c>
      <c r="M7" s="87">
        <f t="shared" ref="M7:M56" si="1">SUM(D7:L7)</f>
        <v>313.5</v>
      </c>
      <c r="N7" s="24"/>
    </row>
    <row r="8" ht="15.75" customHeight="1">
      <c r="A8" s="68">
        <v>2.0</v>
      </c>
      <c r="B8" s="68">
        <v>2.0</v>
      </c>
      <c r="C8" s="22" t="s">
        <v>171</v>
      </c>
      <c r="D8" s="23">
        <v>33.0</v>
      </c>
      <c r="E8" s="23">
        <v>15.0</v>
      </c>
      <c r="F8" s="23">
        <v>34.0</v>
      </c>
      <c r="G8" s="24">
        <v>17.0</v>
      </c>
      <c r="H8" s="24">
        <v>1.0</v>
      </c>
      <c r="I8" s="23">
        <v>27.0</v>
      </c>
      <c r="J8" s="23">
        <v>29.0</v>
      </c>
      <c r="K8" s="23">
        <v>19.0</v>
      </c>
      <c r="L8" s="23">
        <v>24.0</v>
      </c>
      <c r="M8" s="87">
        <f t="shared" si="1"/>
        <v>199</v>
      </c>
      <c r="N8" s="24"/>
    </row>
    <row r="9" ht="15.75" customHeight="1">
      <c r="A9" s="64">
        <v>3.0</v>
      </c>
      <c r="B9" s="64">
        <v>3.0</v>
      </c>
      <c r="C9" s="22" t="s">
        <v>172</v>
      </c>
      <c r="D9" s="23">
        <v>46.0</v>
      </c>
      <c r="E9" s="23">
        <v>23.0</v>
      </c>
      <c r="F9" s="23">
        <v>41.0</v>
      </c>
      <c r="G9" s="24">
        <v>20.0</v>
      </c>
      <c r="H9" s="24">
        <v>17.0</v>
      </c>
      <c r="I9" s="23">
        <v>41.0</v>
      </c>
      <c r="J9" s="24">
        <v>41.0</v>
      </c>
      <c r="K9" s="23">
        <v>22.0</v>
      </c>
      <c r="L9" s="23">
        <v>25.0</v>
      </c>
      <c r="M9" s="87">
        <f t="shared" si="1"/>
        <v>276</v>
      </c>
      <c r="N9" s="24"/>
    </row>
    <row r="10" ht="15.75" customHeight="1">
      <c r="A10" s="68">
        <v>4.0</v>
      </c>
      <c r="B10" s="68">
        <v>4.0</v>
      </c>
      <c r="C10" s="22" t="s">
        <v>173</v>
      </c>
      <c r="D10" s="23">
        <v>45.0</v>
      </c>
      <c r="E10" s="23">
        <v>36.0</v>
      </c>
      <c r="F10" s="23">
        <v>45.0</v>
      </c>
      <c r="G10" s="24">
        <v>24.0</v>
      </c>
      <c r="H10" s="88">
        <v>25.0</v>
      </c>
      <c r="I10" s="24">
        <v>48.0</v>
      </c>
      <c r="J10" s="23">
        <v>47.5</v>
      </c>
      <c r="K10" s="23">
        <v>22.5</v>
      </c>
      <c r="L10" s="23">
        <v>25.0</v>
      </c>
      <c r="M10" s="87">
        <f t="shared" si="1"/>
        <v>318</v>
      </c>
      <c r="N10" s="24"/>
    </row>
    <row r="11" ht="15.75" customHeight="1">
      <c r="A11" s="64">
        <v>5.0</v>
      </c>
      <c r="B11" s="64">
        <v>5.0</v>
      </c>
      <c r="C11" s="22" t="s">
        <v>174</v>
      </c>
      <c r="D11" s="23">
        <v>44.0</v>
      </c>
      <c r="E11" s="23">
        <v>12.0</v>
      </c>
      <c r="F11" s="23">
        <v>42.0</v>
      </c>
      <c r="G11" s="24">
        <v>13.0</v>
      </c>
      <c r="H11" s="24">
        <v>8.0</v>
      </c>
      <c r="I11" s="23">
        <v>37.5</v>
      </c>
      <c r="J11" s="23">
        <v>28.0</v>
      </c>
      <c r="K11" s="23">
        <v>19.0</v>
      </c>
      <c r="L11" s="23">
        <v>24.0</v>
      </c>
      <c r="M11" s="87">
        <f t="shared" si="1"/>
        <v>227.5</v>
      </c>
      <c r="N11" s="24"/>
    </row>
    <row r="12" ht="15.75" customHeight="1">
      <c r="A12" s="68">
        <v>6.0</v>
      </c>
      <c r="B12" s="68">
        <v>6.0</v>
      </c>
      <c r="C12" s="22" t="s">
        <v>175</v>
      </c>
      <c r="D12" s="23">
        <v>43.0</v>
      </c>
      <c r="E12" s="23">
        <v>14.0</v>
      </c>
      <c r="F12" s="23">
        <v>41.0</v>
      </c>
      <c r="G12" s="24">
        <v>14.0</v>
      </c>
      <c r="H12" s="24">
        <v>12.0</v>
      </c>
      <c r="I12" s="23">
        <v>33.0</v>
      </c>
      <c r="J12" s="23">
        <v>30.0</v>
      </c>
      <c r="K12" s="23">
        <v>19.0</v>
      </c>
      <c r="L12" s="23">
        <v>25.0</v>
      </c>
      <c r="M12" s="87">
        <f t="shared" si="1"/>
        <v>231</v>
      </c>
      <c r="N12" s="24"/>
    </row>
    <row r="13" ht="15.75" customHeight="1">
      <c r="A13" s="64">
        <v>7.0</v>
      </c>
      <c r="B13" s="64">
        <v>7.0</v>
      </c>
      <c r="C13" s="22" t="s">
        <v>176</v>
      </c>
      <c r="D13" s="23">
        <v>44.0</v>
      </c>
      <c r="E13" s="23">
        <v>29.0</v>
      </c>
      <c r="F13" s="23">
        <v>49.0</v>
      </c>
      <c r="G13" s="24">
        <v>24.0</v>
      </c>
      <c r="H13" s="23">
        <v>24.0</v>
      </c>
      <c r="I13" s="24">
        <v>44.0</v>
      </c>
      <c r="J13" s="23">
        <v>42.0</v>
      </c>
      <c r="K13" s="23">
        <v>24.5</v>
      </c>
      <c r="L13" s="23">
        <v>24.0</v>
      </c>
      <c r="M13" s="87">
        <f t="shared" si="1"/>
        <v>304.5</v>
      </c>
      <c r="N13" s="24"/>
    </row>
    <row r="14" ht="15.75" customHeight="1">
      <c r="A14" s="68">
        <v>8.0</v>
      </c>
      <c r="B14" s="68">
        <v>8.0</v>
      </c>
      <c r="C14" s="22" t="s">
        <v>177</v>
      </c>
      <c r="D14" s="23">
        <v>47.0</v>
      </c>
      <c r="E14" s="23">
        <v>27.0</v>
      </c>
      <c r="F14" s="23">
        <v>46.0</v>
      </c>
      <c r="G14" s="24">
        <v>16.0</v>
      </c>
      <c r="H14" s="23">
        <v>16.0</v>
      </c>
      <c r="I14" s="24">
        <v>34.0</v>
      </c>
      <c r="J14" s="23">
        <v>43.0</v>
      </c>
      <c r="K14" s="23">
        <v>20.0</v>
      </c>
      <c r="L14" s="23">
        <v>25.0</v>
      </c>
      <c r="M14" s="87">
        <f t="shared" si="1"/>
        <v>274</v>
      </c>
      <c r="N14" s="24"/>
    </row>
    <row r="15" ht="15.75" customHeight="1">
      <c r="A15" s="64">
        <v>9.0</v>
      </c>
      <c r="B15" s="64">
        <v>9.0</v>
      </c>
      <c r="C15" s="22" t="s">
        <v>178</v>
      </c>
      <c r="D15" s="23">
        <v>31.0</v>
      </c>
      <c r="E15" s="23">
        <v>22.0</v>
      </c>
      <c r="F15" s="23">
        <v>44.0</v>
      </c>
      <c r="G15" s="24">
        <v>18.0</v>
      </c>
      <c r="H15" s="23">
        <v>23.0</v>
      </c>
      <c r="I15" s="24">
        <v>25.0</v>
      </c>
      <c r="J15" s="23">
        <v>38.0</v>
      </c>
      <c r="K15" s="23">
        <v>18.0</v>
      </c>
      <c r="L15" s="23">
        <v>24.0</v>
      </c>
      <c r="M15" s="87">
        <f t="shared" si="1"/>
        <v>243</v>
      </c>
      <c r="N15" s="24"/>
    </row>
    <row r="16" ht="15.75" customHeight="1">
      <c r="A16" s="68">
        <v>10.0</v>
      </c>
      <c r="B16" s="68">
        <v>10.0</v>
      </c>
      <c r="C16" s="22" t="s">
        <v>179</v>
      </c>
      <c r="D16" s="23">
        <v>25.0</v>
      </c>
      <c r="E16" s="23">
        <v>10.0</v>
      </c>
      <c r="F16" s="23">
        <v>45.0</v>
      </c>
      <c r="G16" s="24">
        <v>23.0</v>
      </c>
      <c r="H16" s="23">
        <v>14.0</v>
      </c>
      <c r="I16" s="24">
        <v>39.0</v>
      </c>
      <c r="J16" s="23">
        <v>26.5</v>
      </c>
      <c r="K16" s="23">
        <v>20.0</v>
      </c>
      <c r="L16" s="23">
        <v>25.0</v>
      </c>
      <c r="M16" s="87">
        <f t="shared" si="1"/>
        <v>227.5</v>
      </c>
      <c r="N16" s="24"/>
    </row>
    <row r="17" ht="15.75" customHeight="1">
      <c r="A17" s="64">
        <v>11.0</v>
      </c>
      <c r="B17" s="64">
        <v>11.0</v>
      </c>
      <c r="C17" s="22" t="s">
        <v>180</v>
      </c>
      <c r="D17" s="23">
        <v>40.0</v>
      </c>
      <c r="E17" s="23">
        <v>30.0</v>
      </c>
      <c r="F17" s="23">
        <v>45.0</v>
      </c>
      <c r="G17" s="24">
        <v>24.0</v>
      </c>
      <c r="H17" s="23">
        <v>21.0</v>
      </c>
      <c r="I17" s="23">
        <v>47.0</v>
      </c>
      <c r="J17" s="23">
        <v>30.5</v>
      </c>
      <c r="K17" s="23">
        <v>22.0</v>
      </c>
      <c r="L17" s="23">
        <v>25.0</v>
      </c>
      <c r="M17" s="87">
        <f t="shared" si="1"/>
        <v>284.5</v>
      </c>
      <c r="N17" s="24"/>
    </row>
    <row r="18" ht="15.75" customHeight="1">
      <c r="A18" s="68">
        <v>12.0</v>
      </c>
      <c r="B18" s="68">
        <v>12.0</v>
      </c>
      <c r="C18" s="22" t="s">
        <v>181</v>
      </c>
      <c r="D18" s="23">
        <v>37.0</v>
      </c>
      <c r="E18" s="23">
        <v>22.0</v>
      </c>
      <c r="F18" s="23">
        <v>48.0</v>
      </c>
      <c r="G18" s="24">
        <v>23.0</v>
      </c>
      <c r="H18" s="23">
        <v>20.0</v>
      </c>
      <c r="I18" s="23">
        <v>26.5</v>
      </c>
      <c r="J18" s="23">
        <v>28.0</v>
      </c>
      <c r="K18" s="23">
        <v>20.0</v>
      </c>
      <c r="L18" s="23">
        <v>25.0</v>
      </c>
      <c r="M18" s="87">
        <f t="shared" si="1"/>
        <v>249.5</v>
      </c>
      <c r="N18" s="24"/>
    </row>
    <row r="19" ht="15.75" customHeight="1">
      <c r="A19" s="64">
        <v>13.0</v>
      </c>
      <c r="B19" s="64">
        <v>13.0</v>
      </c>
      <c r="C19" s="22" t="s">
        <v>182</v>
      </c>
      <c r="D19" s="23">
        <v>25.0</v>
      </c>
      <c r="E19" s="23">
        <v>19.0</v>
      </c>
      <c r="F19" s="23">
        <v>43.0</v>
      </c>
      <c r="G19" s="24">
        <v>19.5</v>
      </c>
      <c r="H19" s="23">
        <v>9.0</v>
      </c>
      <c r="I19" s="23">
        <v>40.5</v>
      </c>
      <c r="J19" s="23">
        <v>35.0</v>
      </c>
      <c r="K19" s="23">
        <v>24.0</v>
      </c>
      <c r="L19" s="23">
        <v>24.0</v>
      </c>
      <c r="M19" s="87">
        <f t="shared" si="1"/>
        <v>239</v>
      </c>
      <c r="N19" s="24"/>
    </row>
    <row r="20" ht="15.75" customHeight="1">
      <c r="A20" s="68">
        <v>14.0</v>
      </c>
      <c r="B20" s="68">
        <v>14.0</v>
      </c>
      <c r="C20" s="22" t="s">
        <v>183</v>
      </c>
      <c r="D20" s="23">
        <v>49.0</v>
      </c>
      <c r="E20" s="23">
        <v>44.0</v>
      </c>
      <c r="F20" s="23">
        <v>48.0</v>
      </c>
      <c r="G20" s="24">
        <v>25.0</v>
      </c>
      <c r="H20" s="23">
        <v>23.0</v>
      </c>
      <c r="I20" s="23">
        <v>50.0</v>
      </c>
      <c r="J20" s="23">
        <v>46.0</v>
      </c>
      <c r="K20" s="23">
        <v>24.5</v>
      </c>
      <c r="L20" s="23">
        <v>24.0</v>
      </c>
      <c r="M20" s="87">
        <f t="shared" si="1"/>
        <v>333.5</v>
      </c>
      <c r="N20" s="24"/>
    </row>
    <row r="21" ht="15.75" customHeight="1">
      <c r="A21" s="64">
        <v>15.0</v>
      </c>
      <c r="B21" s="64">
        <v>15.0</v>
      </c>
      <c r="C21" s="22" t="s">
        <v>184</v>
      </c>
      <c r="D21" s="23">
        <v>46.0</v>
      </c>
      <c r="E21" s="23">
        <v>46.0</v>
      </c>
      <c r="F21" s="23">
        <v>49.0</v>
      </c>
      <c r="G21" s="24">
        <v>24.5</v>
      </c>
      <c r="H21" s="88">
        <v>22.0</v>
      </c>
      <c r="I21" s="24">
        <v>45.0</v>
      </c>
      <c r="J21" s="23">
        <v>40.0</v>
      </c>
      <c r="K21" s="23">
        <v>23.5</v>
      </c>
      <c r="L21" s="23">
        <v>24.0</v>
      </c>
      <c r="M21" s="87">
        <f t="shared" si="1"/>
        <v>320</v>
      </c>
      <c r="N21" s="24"/>
    </row>
    <row r="22" ht="15.75" customHeight="1">
      <c r="A22" s="68">
        <v>16.0</v>
      </c>
      <c r="B22" s="68">
        <v>16.0</v>
      </c>
      <c r="C22" s="22" t="s">
        <v>185</v>
      </c>
      <c r="D22" s="23">
        <v>40.0</v>
      </c>
      <c r="E22" s="23">
        <v>23.0</v>
      </c>
      <c r="F22" s="23">
        <v>41.0</v>
      </c>
      <c r="G22" s="24">
        <v>23.0</v>
      </c>
      <c r="H22" s="23">
        <v>16.0</v>
      </c>
      <c r="I22" s="23">
        <v>46.0</v>
      </c>
      <c r="J22" s="24">
        <v>41.5</v>
      </c>
      <c r="K22" s="23">
        <v>21.0</v>
      </c>
      <c r="L22" s="23">
        <v>23.0</v>
      </c>
      <c r="M22" s="87">
        <f t="shared" si="1"/>
        <v>274.5</v>
      </c>
      <c r="N22" s="24"/>
    </row>
    <row r="23" ht="15.75" customHeight="1">
      <c r="A23" s="64">
        <v>17.0</v>
      </c>
      <c r="B23" s="64">
        <v>17.0</v>
      </c>
      <c r="C23" s="22" t="s">
        <v>186</v>
      </c>
      <c r="D23" s="23">
        <v>45.0</v>
      </c>
      <c r="E23" s="23">
        <v>38.0</v>
      </c>
      <c r="F23" s="23">
        <v>48.0</v>
      </c>
      <c r="G23" s="24">
        <v>23.0</v>
      </c>
      <c r="H23" s="23">
        <v>16.0</v>
      </c>
      <c r="I23" s="23">
        <v>49.5</v>
      </c>
      <c r="J23" s="23">
        <v>40.0</v>
      </c>
      <c r="K23" s="23">
        <v>23.0</v>
      </c>
      <c r="L23" s="23">
        <v>25.0</v>
      </c>
      <c r="M23" s="87">
        <f t="shared" si="1"/>
        <v>307.5</v>
      </c>
      <c r="N23" s="24"/>
    </row>
    <row r="24" ht="15.75" customHeight="1">
      <c r="A24" s="68">
        <v>18.0</v>
      </c>
      <c r="B24" s="68">
        <v>18.0</v>
      </c>
      <c r="C24" s="22" t="s">
        <v>187</v>
      </c>
      <c r="D24" s="23">
        <v>25.0</v>
      </c>
      <c r="E24" s="23">
        <v>11.0</v>
      </c>
      <c r="F24" s="23">
        <v>33.0</v>
      </c>
      <c r="G24" s="24">
        <v>8.0</v>
      </c>
      <c r="H24" s="23">
        <v>12.0</v>
      </c>
      <c r="I24" s="23">
        <v>31.0</v>
      </c>
      <c r="J24" s="23">
        <v>24.0</v>
      </c>
      <c r="K24" s="23">
        <v>15.0</v>
      </c>
      <c r="L24" s="23">
        <v>24.0</v>
      </c>
      <c r="M24" s="87">
        <f t="shared" si="1"/>
        <v>183</v>
      </c>
      <c r="N24" s="24"/>
    </row>
    <row r="25" ht="15.75" customHeight="1">
      <c r="A25" s="64">
        <v>19.0</v>
      </c>
      <c r="B25" s="64">
        <v>19.0</v>
      </c>
      <c r="C25" s="22" t="s">
        <v>188</v>
      </c>
      <c r="D25" s="23">
        <v>47.0</v>
      </c>
      <c r="E25" s="23">
        <v>47.0</v>
      </c>
      <c r="F25" s="23">
        <v>49.5</v>
      </c>
      <c r="G25" s="24">
        <v>25.0</v>
      </c>
      <c r="H25" s="88">
        <v>24.0</v>
      </c>
      <c r="I25" s="24">
        <v>45.0</v>
      </c>
      <c r="J25" s="23">
        <v>40.5</v>
      </c>
      <c r="K25" s="23">
        <v>24.0</v>
      </c>
      <c r="L25" s="23">
        <v>25.0</v>
      </c>
      <c r="M25" s="87">
        <f t="shared" si="1"/>
        <v>327</v>
      </c>
      <c r="N25" s="24"/>
    </row>
    <row r="26" ht="15.75" customHeight="1">
      <c r="A26" s="68">
        <v>20.0</v>
      </c>
      <c r="B26" s="68">
        <v>20.0</v>
      </c>
      <c r="C26" s="22" t="s">
        <v>189</v>
      </c>
      <c r="D26" s="23">
        <v>29.0</v>
      </c>
      <c r="E26" s="23">
        <v>22.0</v>
      </c>
      <c r="F26" s="23">
        <v>37.0</v>
      </c>
      <c r="G26" s="24">
        <v>15.0</v>
      </c>
      <c r="H26" s="24">
        <v>16.0</v>
      </c>
      <c r="I26" s="88">
        <v>46.0</v>
      </c>
      <c r="J26" s="23">
        <v>29.0</v>
      </c>
      <c r="K26" s="23">
        <v>23.0</v>
      </c>
      <c r="L26" s="23">
        <v>15.0</v>
      </c>
      <c r="M26" s="87">
        <f t="shared" si="1"/>
        <v>232</v>
      </c>
      <c r="N26" s="24"/>
    </row>
    <row r="27" ht="15.75" customHeight="1">
      <c r="A27" s="64">
        <v>21.0</v>
      </c>
      <c r="B27" s="64">
        <v>21.0</v>
      </c>
      <c r="C27" s="22" t="s">
        <v>190</v>
      </c>
      <c r="D27" s="23">
        <v>38.0</v>
      </c>
      <c r="E27" s="23">
        <v>28.0</v>
      </c>
      <c r="F27" s="23">
        <v>42.0</v>
      </c>
      <c r="G27" s="24">
        <v>23.0</v>
      </c>
      <c r="H27" s="23">
        <v>22.0</v>
      </c>
      <c r="I27" s="24">
        <v>29.0</v>
      </c>
      <c r="J27" s="23">
        <v>41.0</v>
      </c>
      <c r="K27" s="23">
        <v>21.0</v>
      </c>
      <c r="L27" s="23">
        <v>15.0</v>
      </c>
      <c r="M27" s="87">
        <f t="shared" si="1"/>
        <v>259</v>
      </c>
      <c r="N27" s="24"/>
    </row>
    <row r="28" ht="15.75" customHeight="1">
      <c r="A28" s="68">
        <v>22.0</v>
      </c>
      <c r="B28" s="68">
        <v>22.0</v>
      </c>
      <c r="C28" s="22" t="s">
        <v>191</v>
      </c>
      <c r="D28" s="23">
        <v>48.0</v>
      </c>
      <c r="E28" s="23">
        <v>46.0</v>
      </c>
      <c r="F28" s="23">
        <v>48.0</v>
      </c>
      <c r="G28" s="24">
        <v>24.0</v>
      </c>
      <c r="H28" s="23">
        <v>24.0</v>
      </c>
      <c r="I28" s="24">
        <v>40.0</v>
      </c>
      <c r="J28" s="23">
        <v>40.0</v>
      </c>
      <c r="K28" s="23">
        <v>22.0</v>
      </c>
      <c r="L28" s="23">
        <v>25.0</v>
      </c>
      <c r="M28" s="87">
        <f t="shared" si="1"/>
        <v>317</v>
      </c>
      <c r="N28" s="24"/>
    </row>
    <row r="29" ht="15.75" customHeight="1">
      <c r="A29" s="64">
        <v>23.0</v>
      </c>
      <c r="B29" s="64">
        <v>23.0</v>
      </c>
      <c r="C29" s="22" t="s">
        <v>192</v>
      </c>
      <c r="D29" s="23">
        <v>31.0</v>
      </c>
      <c r="E29" s="23">
        <v>34.0</v>
      </c>
      <c r="F29" s="23">
        <v>46.0</v>
      </c>
      <c r="G29" s="24">
        <v>19.5</v>
      </c>
      <c r="H29" s="24">
        <v>10.0</v>
      </c>
      <c r="I29" s="88">
        <v>43.5</v>
      </c>
      <c r="J29" s="23">
        <v>28.0</v>
      </c>
      <c r="K29" s="23">
        <v>22.5</v>
      </c>
      <c r="L29" s="23">
        <v>20.0</v>
      </c>
      <c r="M29" s="87">
        <f t="shared" si="1"/>
        <v>254.5</v>
      </c>
      <c r="N29" s="24"/>
    </row>
    <row r="30" ht="15.75" customHeight="1">
      <c r="A30" s="68">
        <v>24.0</v>
      </c>
      <c r="B30" s="68">
        <v>24.0</v>
      </c>
      <c r="C30" s="26" t="s">
        <v>193</v>
      </c>
      <c r="D30" s="23">
        <v>46.0</v>
      </c>
      <c r="E30" s="23">
        <v>34.0</v>
      </c>
      <c r="F30" s="23">
        <v>48.0</v>
      </c>
      <c r="G30" s="24">
        <v>23.5</v>
      </c>
      <c r="H30" s="23">
        <v>22.0</v>
      </c>
      <c r="I30" s="24">
        <v>38.0</v>
      </c>
      <c r="J30" s="23">
        <v>41.5</v>
      </c>
      <c r="K30" s="23">
        <v>23.0</v>
      </c>
      <c r="L30" s="23">
        <v>24.0</v>
      </c>
      <c r="M30" s="87">
        <f t="shared" si="1"/>
        <v>300</v>
      </c>
      <c r="N30" s="24"/>
    </row>
    <row r="31" ht="15.75" customHeight="1">
      <c r="A31" s="64">
        <v>25.0</v>
      </c>
      <c r="B31" s="64">
        <v>25.0</v>
      </c>
      <c r="C31" s="22" t="s">
        <v>194</v>
      </c>
      <c r="D31" s="23">
        <v>30.0</v>
      </c>
      <c r="E31" s="23">
        <v>28.0</v>
      </c>
      <c r="F31" s="23">
        <v>38.0</v>
      </c>
      <c r="G31" s="24">
        <v>15.5</v>
      </c>
      <c r="H31" s="23">
        <v>16.0</v>
      </c>
      <c r="I31" s="24">
        <v>21.0</v>
      </c>
      <c r="J31" s="23">
        <v>25.0</v>
      </c>
      <c r="K31" s="23">
        <v>20.0</v>
      </c>
      <c r="L31" s="23">
        <v>25.0</v>
      </c>
      <c r="M31" s="87">
        <f t="shared" si="1"/>
        <v>218.5</v>
      </c>
      <c r="N31" s="24"/>
    </row>
    <row r="32" ht="15.75" customHeight="1">
      <c r="A32" s="68">
        <v>26.0</v>
      </c>
      <c r="B32" s="68">
        <v>26.0</v>
      </c>
      <c r="C32" s="26" t="s">
        <v>195</v>
      </c>
      <c r="D32" s="23">
        <v>45.0</v>
      </c>
      <c r="E32" s="23">
        <v>32.0</v>
      </c>
      <c r="F32" s="23">
        <v>48.0</v>
      </c>
      <c r="G32" s="24">
        <v>24.0</v>
      </c>
      <c r="H32" s="23">
        <v>24.0</v>
      </c>
      <c r="I32" s="23">
        <v>47.5</v>
      </c>
      <c r="J32" s="23">
        <v>44.0</v>
      </c>
      <c r="K32" s="23">
        <v>23.0</v>
      </c>
      <c r="L32" s="23">
        <v>25.0</v>
      </c>
      <c r="M32" s="87">
        <f t="shared" si="1"/>
        <v>312.5</v>
      </c>
      <c r="N32" s="24"/>
    </row>
    <row r="33" ht="15.75" customHeight="1">
      <c r="A33" s="64">
        <v>27.0</v>
      </c>
      <c r="B33" s="64">
        <v>27.0</v>
      </c>
      <c r="C33" s="22" t="s">
        <v>196</v>
      </c>
      <c r="D33" s="23">
        <v>20.0</v>
      </c>
      <c r="E33" s="23">
        <v>11.0</v>
      </c>
      <c r="F33" s="23">
        <v>44.0</v>
      </c>
      <c r="G33" s="24">
        <v>11.0</v>
      </c>
      <c r="H33" s="88">
        <v>13.0</v>
      </c>
      <c r="I33" s="24">
        <v>10.0</v>
      </c>
      <c r="J33" s="23">
        <v>16.0</v>
      </c>
      <c r="K33" s="23">
        <v>15.0</v>
      </c>
      <c r="L33" s="23">
        <v>24.0</v>
      </c>
      <c r="M33" s="87">
        <f t="shared" si="1"/>
        <v>164</v>
      </c>
      <c r="N33" s="24"/>
    </row>
    <row r="34" ht="15.75" customHeight="1">
      <c r="A34" s="68">
        <v>28.0</v>
      </c>
      <c r="B34" s="68">
        <v>28.0</v>
      </c>
      <c r="C34" s="22" t="s">
        <v>197</v>
      </c>
      <c r="D34" s="23">
        <v>28.0</v>
      </c>
      <c r="E34" s="23">
        <v>40.0</v>
      </c>
      <c r="F34" s="23">
        <v>49.0</v>
      </c>
      <c r="G34" s="24">
        <v>20.0</v>
      </c>
      <c r="H34" s="24">
        <v>9.0</v>
      </c>
      <c r="I34" s="23">
        <v>35.5</v>
      </c>
      <c r="J34" s="23">
        <v>26.0</v>
      </c>
      <c r="K34" s="23">
        <v>22.0</v>
      </c>
      <c r="L34" s="23">
        <v>25.0</v>
      </c>
      <c r="M34" s="87">
        <f t="shared" si="1"/>
        <v>254.5</v>
      </c>
      <c r="N34" s="24"/>
    </row>
    <row r="35" ht="15.75" customHeight="1">
      <c r="A35" s="64">
        <v>29.0</v>
      </c>
      <c r="B35" s="64">
        <v>29.0</v>
      </c>
      <c r="C35" s="22" t="s">
        <v>198</v>
      </c>
      <c r="D35" s="23">
        <v>45.0</v>
      </c>
      <c r="E35" s="23">
        <v>36.0</v>
      </c>
      <c r="F35" s="23">
        <v>40.0</v>
      </c>
      <c r="G35" s="24">
        <v>21.5</v>
      </c>
      <c r="H35" s="24">
        <v>10.0</v>
      </c>
      <c r="I35" s="23">
        <v>32.5</v>
      </c>
      <c r="J35" s="23">
        <v>34.5</v>
      </c>
      <c r="K35" s="23">
        <v>20.0</v>
      </c>
      <c r="L35" s="23">
        <v>15.0</v>
      </c>
      <c r="M35" s="87">
        <f t="shared" si="1"/>
        <v>254.5</v>
      </c>
      <c r="N35" s="24"/>
    </row>
    <row r="36" ht="15.75" customHeight="1">
      <c r="A36" s="68">
        <v>30.0</v>
      </c>
      <c r="B36" s="68">
        <v>30.0</v>
      </c>
      <c r="C36" s="26" t="s">
        <v>199</v>
      </c>
      <c r="D36" s="23">
        <v>38.0</v>
      </c>
      <c r="E36" s="23">
        <v>40.0</v>
      </c>
      <c r="F36" s="23">
        <v>48.0</v>
      </c>
      <c r="G36" s="24">
        <v>23.0</v>
      </c>
      <c r="H36" s="23">
        <v>23.0</v>
      </c>
      <c r="I36" s="24">
        <v>35.0</v>
      </c>
      <c r="J36" s="23">
        <v>39.0</v>
      </c>
      <c r="K36" s="23">
        <v>24.0</v>
      </c>
      <c r="L36" s="23">
        <v>25.0</v>
      </c>
      <c r="M36" s="87">
        <f t="shared" si="1"/>
        <v>295</v>
      </c>
      <c r="N36" s="24"/>
    </row>
    <row r="37" ht="15.75" customHeight="1">
      <c r="A37" s="64">
        <v>31.0</v>
      </c>
      <c r="B37" s="64">
        <v>31.0</v>
      </c>
      <c r="C37" s="26" t="s">
        <v>200</v>
      </c>
      <c r="D37" s="23">
        <v>34.0</v>
      </c>
      <c r="E37" s="23">
        <v>25.0</v>
      </c>
      <c r="F37" s="23">
        <v>47.0</v>
      </c>
      <c r="G37" s="24">
        <v>24.0</v>
      </c>
      <c r="H37" s="23">
        <v>18.0</v>
      </c>
      <c r="I37" s="24">
        <v>40.0</v>
      </c>
      <c r="J37" s="23">
        <v>43.5</v>
      </c>
      <c r="K37" s="23">
        <v>24.5</v>
      </c>
      <c r="L37" s="23">
        <v>15.0</v>
      </c>
      <c r="M37" s="87">
        <f t="shared" si="1"/>
        <v>271</v>
      </c>
      <c r="N37" s="24"/>
    </row>
    <row r="38" ht="15.75" customHeight="1">
      <c r="A38" s="68">
        <v>32.0</v>
      </c>
      <c r="B38" s="68">
        <v>32.0</v>
      </c>
      <c r="C38" s="26" t="s">
        <v>201</v>
      </c>
      <c r="D38" s="23">
        <v>38.0</v>
      </c>
      <c r="E38" s="23">
        <v>34.0</v>
      </c>
      <c r="F38" s="23">
        <v>49.0</v>
      </c>
      <c r="G38" s="24">
        <v>24.5</v>
      </c>
      <c r="H38" s="23">
        <v>24.0</v>
      </c>
      <c r="I38" s="24">
        <v>37.0</v>
      </c>
      <c r="J38" s="23">
        <v>47.0</v>
      </c>
      <c r="K38" s="23">
        <v>24.5</v>
      </c>
      <c r="L38" s="23">
        <v>24.0</v>
      </c>
      <c r="M38" s="87">
        <f t="shared" si="1"/>
        <v>302</v>
      </c>
      <c r="N38" s="24"/>
    </row>
    <row r="39" ht="15.75" customHeight="1">
      <c r="A39" s="64">
        <v>33.0</v>
      </c>
      <c r="B39" s="64">
        <v>33.0</v>
      </c>
      <c r="C39" s="26" t="s">
        <v>202</v>
      </c>
      <c r="D39" s="23">
        <v>16.0</v>
      </c>
      <c r="E39" s="23">
        <v>10.0</v>
      </c>
      <c r="F39" s="23">
        <v>13.0</v>
      </c>
      <c r="G39" s="24">
        <v>3.0</v>
      </c>
      <c r="H39" s="24">
        <v>3.0</v>
      </c>
      <c r="I39" s="24">
        <v>5.0</v>
      </c>
      <c r="J39" s="23">
        <v>1.0</v>
      </c>
      <c r="K39" s="23">
        <v>14.0</v>
      </c>
      <c r="L39" s="23">
        <v>25.0</v>
      </c>
      <c r="M39" s="87">
        <f t="shared" si="1"/>
        <v>90</v>
      </c>
      <c r="N39" s="24"/>
    </row>
    <row r="40" ht="15.75" customHeight="1">
      <c r="A40" s="68">
        <v>34.0</v>
      </c>
      <c r="B40" s="68">
        <v>34.0</v>
      </c>
      <c r="C40" s="26" t="s">
        <v>203</v>
      </c>
      <c r="D40" s="23" t="s">
        <v>204</v>
      </c>
      <c r="E40" s="25"/>
      <c r="F40" s="25"/>
      <c r="G40" s="28"/>
      <c r="H40" s="24"/>
      <c r="I40" s="25"/>
      <c r="J40" s="25"/>
      <c r="K40" s="23" t="s">
        <v>204</v>
      </c>
      <c r="L40" s="25"/>
      <c r="M40" s="87">
        <f t="shared" si="1"/>
        <v>0</v>
      </c>
      <c r="N40" s="24"/>
    </row>
    <row r="41" ht="15.75" customHeight="1">
      <c r="A41" s="64">
        <v>35.0</v>
      </c>
      <c r="B41" s="64">
        <v>35.0</v>
      </c>
      <c r="C41" s="26" t="s">
        <v>205</v>
      </c>
      <c r="D41" s="23">
        <v>49.0</v>
      </c>
      <c r="E41" s="23">
        <v>49.0</v>
      </c>
      <c r="F41" s="23">
        <v>49.5</v>
      </c>
      <c r="G41" s="24">
        <v>25.0</v>
      </c>
      <c r="H41" s="23">
        <v>25.0</v>
      </c>
      <c r="I41" s="24">
        <v>46.0</v>
      </c>
      <c r="J41" s="23">
        <v>48.0</v>
      </c>
      <c r="K41" s="23">
        <v>24.5</v>
      </c>
      <c r="L41" s="23">
        <v>25.0</v>
      </c>
      <c r="M41" s="87">
        <f t="shared" si="1"/>
        <v>341</v>
      </c>
      <c r="N41" s="89"/>
    </row>
    <row r="42" ht="15.75" customHeight="1">
      <c r="A42" s="68">
        <v>36.0</v>
      </c>
      <c r="B42" s="68">
        <v>36.0</v>
      </c>
      <c r="C42" s="26" t="s">
        <v>206</v>
      </c>
      <c r="D42" s="23">
        <v>48.0</v>
      </c>
      <c r="E42" s="23">
        <v>45.0</v>
      </c>
      <c r="F42" s="23">
        <v>49.0</v>
      </c>
      <c r="G42" s="24">
        <v>25.0</v>
      </c>
      <c r="H42" s="23">
        <v>24.0</v>
      </c>
      <c r="I42" s="24">
        <v>43.0</v>
      </c>
      <c r="J42" s="23">
        <v>45.5</v>
      </c>
      <c r="K42" s="23">
        <v>24.0</v>
      </c>
      <c r="L42" s="23">
        <v>24.0</v>
      </c>
      <c r="M42" s="87">
        <f t="shared" si="1"/>
        <v>327.5</v>
      </c>
      <c r="N42" s="24"/>
    </row>
    <row r="43" ht="15.75" customHeight="1">
      <c r="A43" s="64">
        <v>37.0</v>
      </c>
      <c r="B43" s="64">
        <v>37.0</v>
      </c>
      <c r="C43" s="26" t="s">
        <v>207</v>
      </c>
      <c r="D43" s="23">
        <v>38.0</v>
      </c>
      <c r="E43" s="23">
        <v>36.0</v>
      </c>
      <c r="F43" s="23">
        <v>47.0</v>
      </c>
      <c r="G43" s="24">
        <v>23.5</v>
      </c>
      <c r="H43" s="23">
        <v>23.0</v>
      </c>
      <c r="I43" s="24">
        <v>41.0</v>
      </c>
      <c r="J43" s="23">
        <v>43.5</v>
      </c>
      <c r="K43" s="23">
        <v>24.5</v>
      </c>
      <c r="L43" s="23">
        <v>24.0</v>
      </c>
      <c r="M43" s="87">
        <f t="shared" si="1"/>
        <v>300.5</v>
      </c>
      <c r="N43" s="24"/>
    </row>
    <row r="44" ht="15.75" customHeight="1">
      <c r="A44" s="68">
        <v>38.0</v>
      </c>
      <c r="B44" s="68">
        <v>38.0</v>
      </c>
      <c r="C44" s="26" t="s">
        <v>208</v>
      </c>
      <c r="D44" s="23">
        <v>36.0</v>
      </c>
      <c r="E44" s="23">
        <v>23.0</v>
      </c>
      <c r="F44" s="23">
        <v>48.0</v>
      </c>
      <c r="G44" s="24">
        <v>24.0</v>
      </c>
      <c r="H44" s="23">
        <v>22.0</v>
      </c>
      <c r="I44" s="24">
        <v>40.0</v>
      </c>
      <c r="J44" s="23">
        <v>42.0</v>
      </c>
      <c r="K44" s="23">
        <v>23.0</v>
      </c>
      <c r="L44" s="23">
        <v>24.0</v>
      </c>
      <c r="M44" s="87">
        <f t="shared" si="1"/>
        <v>282</v>
      </c>
      <c r="N44" s="24"/>
    </row>
    <row r="45" ht="15.75" customHeight="1">
      <c r="A45" s="64">
        <v>39.0</v>
      </c>
      <c r="B45" s="64">
        <v>39.0</v>
      </c>
      <c r="C45" s="26" t="s">
        <v>209</v>
      </c>
      <c r="D45" s="23">
        <v>20.0</v>
      </c>
      <c r="E45" s="23">
        <v>11.0</v>
      </c>
      <c r="F45" s="23">
        <v>18.0</v>
      </c>
      <c r="G45" s="24">
        <v>9.0</v>
      </c>
      <c r="H45" s="24">
        <v>4.0</v>
      </c>
      <c r="I45" s="88">
        <v>26.0</v>
      </c>
      <c r="J45" s="23">
        <v>8.0</v>
      </c>
      <c r="K45" s="23">
        <v>10.0</v>
      </c>
      <c r="L45" s="23">
        <v>24.0</v>
      </c>
      <c r="M45" s="87">
        <f t="shared" si="1"/>
        <v>130</v>
      </c>
      <c r="N45" s="24"/>
    </row>
    <row r="46" ht="15.75" customHeight="1">
      <c r="A46" s="68">
        <v>40.0</v>
      </c>
      <c r="B46" s="68">
        <v>40.0</v>
      </c>
      <c r="C46" s="26" t="s">
        <v>210</v>
      </c>
      <c r="D46" s="23">
        <v>31.0</v>
      </c>
      <c r="E46" s="23">
        <v>30.0</v>
      </c>
      <c r="F46" s="23">
        <v>46.0</v>
      </c>
      <c r="G46" s="24">
        <v>22.5</v>
      </c>
      <c r="H46" s="23">
        <v>22.0</v>
      </c>
      <c r="I46" s="24">
        <v>28.0</v>
      </c>
      <c r="J46" s="23">
        <v>34.0</v>
      </c>
      <c r="K46" s="23">
        <v>23.0</v>
      </c>
      <c r="L46" s="23">
        <v>25.0</v>
      </c>
      <c r="M46" s="87">
        <f t="shared" si="1"/>
        <v>261.5</v>
      </c>
      <c r="N46" s="24"/>
    </row>
    <row r="47" ht="15.75" customHeight="1">
      <c r="A47" s="64">
        <v>41.0</v>
      </c>
      <c r="B47" s="64">
        <v>41.0</v>
      </c>
      <c r="C47" s="26" t="s">
        <v>211</v>
      </c>
      <c r="D47" s="23">
        <v>48.0</v>
      </c>
      <c r="E47" s="23">
        <v>36.0</v>
      </c>
      <c r="F47" s="23">
        <v>48.0</v>
      </c>
      <c r="G47" s="24">
        <v>23.5</v>
      </c>
      <c r="H47" s="23">
        <v>18.0</v>
      </c>
      <c r="I47" s="24">
        <v>37.0</v>
      </c>
      <c r="J47" s="23">
        <v>38.5</v>
      </c>
      <c r="K47" s="23">
        <v>24.0</v>
      </c>
      <c r="L47" s="23">
        <v>24.0</v>
      </c>
      <c r="M47" s="87">
        <f t="shared" si="1"/>
        <v>297</v>
      </c>
      <c r="N47" s="24"/>
    </row>
    <row r="48" ht="15.75" customHeight="1">
      <c r="A48" s="68">
        <v>42.0</v>
      </c>
      <c r="B48" s="68">
        <v>42.0</v>
      </c>
      <c r="C48" s="26" t="s">
        <v>212</v>
      </c>
      <c r="D48" s="23">
        <v>38.0</v>
      </c>
      <c r="E48" s="23">
        <v>26.0</v>
      </c>
      <c r="F48" s="23">
        <v>39.0</v>
      </c>
      <c r="G48" s="24">
        <v>24.0</v>
      </c>
      <c r="H48" s="23">
        <v>24.0</v>
      </c>
      <c r="I48" s="24">
        <v>43.0</v>
      </c>
      <c r="J48" s="23">
        <v>33.0</v>
      </c>
      <c r="K48" s="23">
        <v>21.0</v>
      </c>
      <c r="L48" s="23">
        <v>25.0</v>
      </c>
      <c r="M48" s="87">
        <f t="shared" si="1"/>
        <v>273</v>
      </c>
      <c r="N48" s="24"/>
    </row>
    <row r="49" ht="15.75" customHeight="1">
      <c r="A49" s="64">
        <v>43.0</v>
      </c>
      <c r="B49" s="64">
        <v>43.0</v>
      </c>
      <c r="C49" s="26" t="s">
        <v>213</v>
      </c>
      <c r="D49" s="23">
        <v>30.0</v>
      </c>
      <c r="E49" s="23">
        <v>23.0</v>
      </c>
      <c r="F49" s="23">
        <v>45.0</v>
      </c>
      <c r="G49" s="24">
        <v>21.0</v>
      </c>
      <c r="H49" s="24">
        <v>12.0</v>
      </c>
      <c r="I49" s="88">
        <v>39.0</v>
      </c>
      <c r="J49" s="23">
        <v>36.0</v>
      </c>
      <c r="K49" s="23">
        <v>17.0</v>
      </c>
      <c r="L49" s="23">
        <v>25.0</v>
      </c>
      <c r="M49" s="87">
        <f t="shared" si="1"/>
        <v>248</v>
      </c>
      <c r="N49" s="24"/>
    </row>
    <row r="50" ht="15.75" customHeight="1">
      <c r="A50" s="68">
        <v>44.0</v>
      </c>
      <c r="B50" s="68">
        <v>44.0</v>
      </c>
      <c r="C50" s="26" t="s">
        <v>214</v>
      </c>
      <c r="D50" s="23">
        <v>27.0</v>
      </c>
      <c r="E50" s="23">
        <v>20.0</v>
      </c>
      <c r="F50" s="23">
        <v>35.0</v>
      </c>
      <c r="G50" s="24">
        <v>20.0</v>
      </c>
      <c r="H50" s="88">
        <v>18.0</v>
      </c>
      <c r="I50" s="24">
        <v>27.0</v>
      </c>
      <c r="J50" s="23">
        <v>31.0</v>
      </c>
      <c r="K50" s="23">
        <v>17.0</v>
      </c>
      <c r="L50" s="23">
        <v>25.0</v>
      </c>
      <c r="M50" s="87">
        <f t="shared" si="1"/>
        <v>220</v>
      </c>
      <c r="N50" s="24"/>
    </row>
    <row r="51" ht="15.75" customHeight="1">
      <c r="A51" s="64">
        <v>45.0</v>
      </c>
      <c r="B51" s="64">
        <v>45.0</v>
      </c>
      <c r="C51" s="26" t="s">
        <v>215</v>
      </c>
      <c r="D51" s="23">
        <v>40.0</v>
      </c>
      <c r="E51" s="23">
        <v>21.0</v>
      </c>
      <c r="F51" s="23">
        <v>40.0</v>
      </c>
      <c r="G51" s="24">
        <v>18.5</v>
      </c>
      <c r="H51" s="24">
        <v>1.0</v>
      </c>
      <c r="I51" s="23">
        <v>37.0</v>
      </c>
      <c r="J51" s="23">
        <v>17.0</v>
      </c>
      <c r="K51" s="23">
        <v>13.0</v>
      </c>
      <c r="L51" s="23">
        <v>24.0</v>
      </c>
      <c r="M51" s="87">
        <f t="shared" si="1"/>
        <v>211.5</v>
      </c>
      <c r="N51" s="24"/>
    </row>
    <row r="52" ht="15.75" customHeight="1">
      <c r="A52" s="90">
        <v>46.0</v>
      </c>
      <c r="B52" s="90">
        <v>46.0</v>
      </c>
      <c r="C52" s="31" t="s">
        <v>216</v>
      </c>
      <c r="D52" s="24">
        <v>20.0</v>
      </c>
      <c r="E52" s="24">
        <v>13.0</v>
      </c>
      <c r="F52" s="24">
        <v>42.0</v>
      </c>
      <c r="G52" s="24">
        <v>9.0</v>
      </c>
      <c r="H52" s="24">
        <v>8.0</v>
      </c>
      <c r="I52" s="24">
        <v>23.0</v>
      </c>
      <c r="J52" s="24">
        <v>7.0</v>
      </c>
      <c r="K52" s="23">
        <v>15.0</v>
      </c>
      <c r="L52" s="24">
        <v>15.0</v>
      </c>
      <c r="M52" s="87">
        <f t="shared" si="1"/>
        <v>152</v>
      </c>
      <c r="N52" s="57"/>
    </row>
    <row r="53" ht="15.75" customHeight="1">
      <c r="A53" s="68">
        <v>47.0</v>
      </c>
      <c r="B53" s="68">
        <v>47.0</v>
      </c>
      <c r="C53" s="72" t="s">
        <v>217</v>
      </c>
      <c r="D53" s="32">
        <v>48.0</v>
      </c>
      <c r="E53" s="24">
        <v>48.0</v>
      </c>
      <c r="F53" s="24">
        <v>49.0</v>
      </c>
      <c r="G53" s="24">
        <v>23.5</v>
      </c>
      <c r="H53" s="24">
        <v>21.0</v>
      </c>
      <c r="I53" s="24">
        <v>49.5</v>
      </c>
      <c r="J53" s="24">
        <v>44.5</v>
      </c>
      <c r="K53" s="23">
        <v>24.5</v>
      </c>
      <c r="L53" s="24">
        <v>24.0</v>
      </c>
      <c r="M53" s="87">
        <f t="shared" si="1"/>
        <v>332</v>
      </c>
      <c r="N53" s="57"/>
    </row>
    <row r="54" ht="15.75" customHeight="1">
      <c r="A54" s="64">
        <v>48.0</v>
      </c>
      <c r="B54" s="64">
        <v>48.0</v>
      </c>
      <c r="C54" s="72" t="s">
        <v>218</v>
      </c>
      <c r="D54" s="24">
        <v>32.0</v>
      </c>
      <c r="E54" s="32">
        <v>29.0</v>
      </c>
      <c r="F54" s="24">
        <v>39.0</v>
      </c>
      <c r="G54" s="24">
        <v>19.0</v>
      </c>
      <c r="H54" s="24">
        <v>15.0</v>
      </c>
      <c r="I54" s="24">
        <v>44.5</v>
      </c>
      <c r="J54" s="24">
        <v>37.0</v>
      </c>
      <c r="K54" s="23">
        <v>21.0</v>
      </c>
      <c r="L54" s="24">
        <v>13.0</v>
      </c>
      <c r="M54" s="87">
        <f t="shared" si="1"/>
        <v>249.5</v>
      </c>
      <c r="N54" s="57"/>
    </row>
    <row r="55" ht="15.75" customHeight="1">
      <c r="A55" s="90">
        <v>49.0</v>
      </c>
      <c r="B55" s="90">
        <v>49.0</v>
      </c>
      <c r="C55" s="76" t="s">
        <v>219</v>
      </c>
      <c r="D55" s="24">
        <v>42.0</v>
      </c>
      <c r="E55" s="24">
        <v>28.0</v>
      </c>
      <c r="F55" s="24">
        <v>39.0</v>
      </c>
      <c r="G55" s="24">
        <v>22.0</v>
      </c>
      <c r="H55" s="24">
        <v>15.0</v>
      </c>
      <c r="I55" s="24">
        <v>45.0</v>
      </c>
      <c r="J55" s="24">
        <v>38.0</v>
      </c>
      <c r="K55" s="23">
        <v>21.0</v>
      </c>
      <c r="L55" s="24">
        <v>15.0</v>
      </c>
      <c r="M55" s="87">
        <f t="shared" si="1"/>
        <v>265</v>
      </c>
      <c r="N55" s="57"/>
    </row>
    <row r="56" ht="15.75" customHeight="1">
      <c r="A56" s="68">
        <v>50.0</v>
      </c>
      <c r="B56" s="68">
        <v>50.0</v>
      </c>
      <c r="C56" s="76" t="s">
        <v>220</v>
      </c>
      <c r="D56" s="24">
        <v>48.0</v>
      </c>
      <c r="E56" s="23">
        <v>48.0</v>
      </c>
      <c r="F56" s="24">
        <v>49.0</v>
      </c>
      <c r="G56" s="24">
        <v>24.0</v>
      </c>
      <c r="H56" s="24">
        <v>25.0</v>
      </c>
      <c r="I56" s="24">
        <v>50.0</v>
      </c>
      <c r="J56" s="24">
        <v>47.5</v>
      </c>
      <c r="K56" s="23">
        <v>24.5</v>
      </c>
      <c r="L56" s="24">
        <v>25.0</v>
      </c>
      <c r="M56" s="87">
        <f t="shared" si="1"/>
        <v>341</v>
      </c>
      <c r="N56" s="57"/>
    </row>
    <row r="57" ht="15.75" customHeight="1">
      <c r="A57" s="81"/>
      <c r="B57" s="81"/>
      <c r="C57" s="91"/>
      <c r="D57" s="92"/>
      <c r="E57" s="92"/>
      <c r="F57" s="92"/>
      <c r="G57" s="92"/>
      <c r="H57" s="92"/>
      <c r="I57" s="92"/>
      <c r="J57" s="92"/>
      <c r="K57" s="92"/>
      <c r="L57" s="92"/>
      <c r="M57" s="93"/>
      <c r="N57" s="92"/>
    </row>
    <row r="58" ht="15.75" customHeight="1">
      <c r="A58" s="81"/>
      <c r="B58" s="81"/>
      <c r="C58" s="91"/>
      <c r="D58" s="92"/>
      <c r="E58" s="94"/>
      <c r="F58" s="95"/>
      <c r="G58" s="37"/>
      <c r="H58" s="37"/>
      <c r="I58" s="37"/>
      <c r="J58" s="92"/>
      <c r="K58" s="92"/>
      <c r="L58" s="92"/>
      <c r="M58" s="93"/>
      <c r="N58" s="92"/>
    </row>
    <row r="59" ht="15.75" customHeight="1">
      <c r="A59" s="81"/>
      <c r="B59" s="81"/>
      <c r="C59" s="91"/>
      <c r="D59" s="92"/>
      <c r="E59" s="94"/>
      <c r="F59" s="95"/>
      <c r="G59" s="37"/>
      <c r="H59" s="37"/>
      <c r="I59" s="37"/>
      <c r="J59" s="92"/>
      <c r="K59" s="92"/>
      <c r="L59" s="92"/>
      <c r="M59" s="93"/>
      <c r="N59" s="92"/>
    </row>
    <row r="60" ht="15.75" customHeight="1">
      <c r="A60" s="74"/>
      <c r="B60" s="74"/>
      <c r="C60" s="74"/>
      <c r="D60" s="74"/>
      <c r="E60" s="94"/>
      <c r="F60" s="95"/>
      <c r="G60" s="37"/>
      <c r="H60" s="37"/>
      <c r="I60" s="37"/>
      <c r="J60" s="92"/>
      <c r="K60" s="92"/>
      <c r="L60" s="92"/>
      <c r="M60" s="93"/>
      <c r="N60" s="92"/>
    </row>
    <row r="61" ht="15.75" customHeight="1">
      <c r="F61" s="96"/>
      <c r="G61" s="97"/>
      <c r="H61" s="97"/>
      <c r="I61" s="97"/>
      <c r="J61" s="98"/>
    </row>
    <row r="62" ht="15.75" customHeight="1">
      <c r="F62" s="96"/>
      <c r="G62" s="97"/>
      <c r="H62" s="97"/>
      <c r="I62" s="97"/>
      <c r="J62" s="9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L1"/>
    <mergeCell ref="B2:K2"/>
    <mergeCell ref="L2:M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25"/>
    <col customWidth="1" min="3" max="3" width="18.75"/>
    <col customWidth="1" min="4" max="5" width="12.63"/>
    <col customWidth="1" min="6" max="7" width="10.63"/>
    <col customWidth="1" min="8" max="9" width="10.5"/>
    <col customWidth="1" min="10" max="10" width="11.38"/>
  </cols>
  <sheetData>
    <row r="1" ht="15.75" customHeight="1">
      <c r="A1" s="1"/>
      <c r="B1" s="2" t="s">
        <v>0</v>
      </c>
      <c r="L1" s="3"/>
    </row>
    <row r="2" ht="15.75" customHeight="1">
      <c r="A2" s="5"/>
      <c r="B2" s="6" t="s">
        <v>221</v>
      </c>
      <c r="L2" s="99" t="s">
        <v>222</v>
      </c>
    </row>
    <row r="3" ht="15.75" customHeight="1">
      <c r="A3" s="9" t="s">
        <v>3</v>
      </c>
      <c r="B3" s="9" t="s">
        <v>4</v>
      </c>
      <c r="C3" s="10" t="s">
        <v>5</v>
      </c>
      <c r="D3" s="11" t="s">
        <v>11</v>
      </c>
      <c r="E3" s="12" t="s">
        <v>9</v>
      </c>
      <c r="F3" s="11" t="s">
        <v>7</v>
      </c>
      <c r="G3" s="11" t="s">
        <v>168</v>
      </c>
      <c r="H3" s="11" t="s">
        <v>223</v>
      </c>
      <c r="I3" s="12" t="s">
        <v>169</v>
      </c>
      <c r="J3" s="11" t="s">
        <v>167</v>
      </c>
      <c r="K3" s="11" t="s">
        <v>13</v>
      </c>
      <c r="L3" s="12" t="s">
        <v>14</v>
      </c>
      <c r="M3" s="11" t="s">
        <v>15</v>
      </c>
    </row>
    <row r="4" ht="15.75" customHeight="1">
      <c r="A4" s="13"/>
      <c r="B4" s="13"/>
      <c r="C4" s="14" t="s">
        <v>16</v>
      </c>
      <c r="D4" s="15">
        <v>50.0</v>
      </c>
      <c r="E4" s="15">
        <v>50.0</v>
      </c>
      <c r="F4" s="15">
        <v>50.0</v>
      </c>
      <c r="G4" s="15">
        <v>50.0</v>
      </c>
      <c r="H4" s="15">
        <v>50.0</v>
      </c>
      <c r="I4" s="15">
        <v>25.0</v>
      </c>
      <c r="J4" s="15">
        <v>25.0</v>
      </c>
      <c r="K4" s="15">
        <v>25.0</v>
      </c>
      <c r="L4" s="15">
        <v>275.0</v>
      </c>
      <c r="M4" s="16"/>
    </row>
    <row r="5" ht="15.75" customHeight="1">
      <c r="A5" s="13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86" t="s">
        <v>18</v>
      </c>
      <c r="M5" s="19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L6" s="4"/>
      <c r="M6" s="4"/>
    </row>
    <row r="7" ht="15.75" customHeight="1">
      <c r="A7" s="64">
        <v>1.0</v>
      </c>
      <c r="B7" s="64">
        <v>1.0</v>
      </c>
      <c r="C7" s="22" t="s">
        <v>224</v>
      </c>
      <c r="D7" s="23">
        <v>29.0</v>
      </c>
      <c r="E7" s="23">
        <v>39.0</v>
      </c>
      <c r="F7" s="24">
        <v>47.0</v>
      </c>
      <c r="G7" s="24">
        <v>43.0</v>
      </c>
      <c r="H7" s="24">
        <v>48.0</v>
      </c>
      <c r="I7" s="23">
        <v>24.0</v>
      </c>
      <c r="J7" s="24">
        <v>21.0</v>
      </c>
      <c r="K7" s="23">
        <v>23.0</v>
      </c>
      <c r="L7" s="100">
        <f t="shared" ref="L7:L56" si="1">SUM(D7:K7)</f>
        <v>274</v>
      </c>
      <c r="M7" s="23">
        <v>54.0</v>
      </c>
    </row>
    <row r="8" ht="15.75" customHeight="1">
      <c r="A8" s="64">
        <v>2.0</v>
      </c>
      <c r="B8" s="64">
        <v>2.0</v>
      </c>
      <c r="C8" s="26" t="s">
        <v>225</v>
      </c>
      <c r="D8" s="23">
        <v>30.0</v>
      </c>
      <c r="E8" s="23">
        <v>32.0</v>
      </c>
      <c r="F8" s="23">
        <v>44.0</v>
      </c>
      <c r="G8" s="23">
        <v>42.0</v>
      </c>
      <c r="H8" s="23">
        <v>35.0</v>
      </c>
      <c r="I8" s="23">
        <v>24.0</v>
      </c>
      <c r="J8" s="23">
        <v>24.5</v>
      </c>
      <c r="K8" s="23">
        <v>2.0</v>
      </c>
      <c r="L8" s="100">
        <f t="shared" si="1"/>
        <v>233.5</v>
      </c>
      <c r="M8" s="23">
        <v>48.0</v>
      </c>
    </row>
    <row r="9" ht="15.75" customHeight="1">
      <c r="A9" s="64">
        <v>3.0</v>
      </c>
      <c r="B9" s="64">
        <v>3.0</v>
      </c>
      <c r="C9" s="22" t="s">
        <v>226</v>
      </c>
      <c r="D9" s="23">
        <v>31.0</v>
      </c>
      <c r="E9" s="23">
        <v>45.0</v>
      </c>
      <c r="F9" s="23">
        <v>49.0</v>
      </c>
      <c r="G9" s="23">
        <v>39.0</v>
      </c>
      <c r="H9" s="23">
        <v>48.0</v>
      </c>
      <c r="I9" s="23">
        <v>23.0</v>
      </c>
      <c r="J9" s="23">
        <v>23.0</v>
      </c>
      <c r="K9" s="23">
        <v>22.0</v>
      </c>
      <c r="L9" s="100">
        <f t="shared" si="1"/>
        <v>280</v>
      </c>
      <c r="M9" s="23">
        <v>55.0</v>
      </c>
    </row>
    <row r="10" ht="15.75" customHeight="1">
      <c r="A10" s="64">
        <v>4.0</v>
      </c>
      <c r="B10" s="64">
        <v>4.0</v>
      </c>
      <c r="C10" s="22" t="s">
        <v>227</v>
      </c>
      <c r="D10" s="23">
        <v>31.0</v>
      </c>
      <c r="E10" s="23">
        <v>43.0</v>
      </c>
      <c r="F10" s="23">
        <v>49.0</v>
      </c>
      <c r="G10" s="23">
        <v>38.0</v>
      </c>
      <c r="H10" s="23">
        <v>48.0</v>
      </c>
      <c r="I10" s="23">
        <v>24.0</v>
      </c>
      <c r="J10" s="23">
        <v>20.5</v>
      </c>
      <c r="K10" s="23">
        <v>22.0</v>
      </c>
      <c r="L10" s="100">
        <f t="shared" si="1"/>
        <v>275.5</v>
      </c>
      <c r="M10" s="23">
        <v>52.0</v>
      </c>
    </row>
    <row r="11" ht="15.75" customHeight="1">
      <c r="A11" s="64">
        <v>5.0</v>
      </c>
      <c r="B11" s="64">
        <v>5.0</v>
      </c>
      <c r="C11" s="26" t="s">
        <v>228</v>
      </c>
      <c r="D11" s="23">
        <v>32.0</v>
      </c>
      <c r="E11" s="23">
        <v>32.0</v>
      </c>
      <c r="F11" s="23">
        <v>39.0</v>
      </c>
      <c r="G11" s="23">
        <v>34.0</v>
      </c>
      <c r="H11" s="23">
        <v>41.0</v>
      </c>
      <c r="I11" s="23">
        <v>22.0</v>
      </c>
      <c r="J11" s="23">
        <v>23.5</v>
      </c>
      <c r="K11" s="23">
        <v>20.0</v>
      </c>
      <c r="L11" s="100">
        <f t="shared" si="1"/>
        <v>243.5</v>
      </c>
      <c r="M11" s="23">
        <v>49.0</v>
      </c>
    </row>
    <row r="12" ht="15.75" customHeight="1">
      <c r="A12" s="64">
        <v>6.0</v>
      </c>
      <c r="B12" s="64">
        <v>6.0</v>
      </c>
      <c r="C12" s="22" t="s">
        <v>229</v>
      </c>
      <c r="D12" s="25"/>
      <c r="E12" s="25"/>
      <c r="F12" s="25"/>
      <c r="G12" s="101"/>
      <c r="H12" s="25"/>
      <c r="I12" s="23"/>
      <c r="J12" s="25"/>
      <c r="K12" s="23"/>
      <c r="L12" s="100">
        <f t="shared" si="1"/>
        <v>0</v>
      </c>
      <c r="M12" s="23"/>
    </row>
    <row r="13" ht="15.75" customHeight="1">
      <c r="A13" s="64">
        <v>7.0</v>
      </c>
      <c r="B13" s="64">
        <v>7.0</v>
      </c>
      <c r="C13" s="22" t="s">
        <v>230</v>
      </c>
      <c r="D13" s="23">
        <v>33.0</v>
      </c>
      <c r="E13" s="23">
        <v>23.0</v>
      </c>
      <c r="F13" s="23">
        <v>44.0</v>
      </c>
      <c r="G13" s="23">
        <v>35.0</v>
      </c>
      <c r="H13" s="23">
        <v>25.0</v>
      </c>
      <c r="I13" s="23">
        <v>24.0</v>
      </c>
      <c r="J13" s="23">
        <v>23.5</v>
      </c>
      <c r="K13" s="23">
        <v>21.0</v>
      </c>
      <c r="L13" s="100">
        <f t="shared" si="1"/>
        <v>228.5</v>
      </c>
      <c r="M13" s="23">
        <v>56.0</v>
      </c>
    </row>
    <row r="14" ht="15.75" customHeight="1">
      <c r="A14" s="64">
        <v>8.0</v>
      </c>
      <c r="B14" s="64">
        <v>8.0</v>
      </c>
      <c r="C14" s="22" t="s">
        <v>231</v>
      </c>
      <c r="D14" s="23">
        <v>36.0</v>
      </c>
      <c r="E14" s="23">
        <v>42.0</v>
      </c>
      <c r="F14" s="23">
        <v>47.0</v>
      </c>
      <c r="G14" s="23">
        <v>41.0</v>
      </c>
      <c r="H14" s="23">
        <v>42.0</v>
      </c>
      <c r="I14" s="23">
        <v>22.0</v>
      </c>
      <c r="J14" s="23">
        <v>24.5</v>
      </c>
      <c r="K14" s="23">
        <v>20.0</v>
      </c>
      <c r="L14" s="100">
        <f t="shared" si="1"/>
        <v>274.5</v>
      </c>
      <c r="M14" s="23">
        <v>59.0</v>
      </c>
    </row>
    <row r="15" ht="15.75" customHeight="1">
      <c r="A15" s="64">
        <v>9.0</v>
      </c>
      <c r="B15" s="64">
        <v>9.0</v>
      </c>
      <c r="C15" s="22" t="s">
        <v>232</v>
      </c>
      <c r="D15" s="23">
        <v>19.0</v>
      </c>
      <c r="E15" s="23">
        <v>11.0</v>
      </c>
      <c r="F15" s="23">
        <v>34.0</v>
      </c>
      <c r="G15" s="23">
        <v>11.0</v>
      </c>
      <c r="H15" s="23">
        <v>22.0</v>
      </c>
      <c r="I15" s="23">
        <v>17.0</v>
      </c>
      <c r="J15" s="23">
        <v>15.0</v>
      </c>
      <c r="K15" s="23">
        <v>21.0</v>
      </c>
      <c r="L15" s="100">
        <f t="shared" si="1"/>
        <v>150</v>
      </c>
      <c r="M15" s="23">
        <v>53.0</v>
      </c>
    </row>
    <row r="16" ht="15.75" customHeight="1">
      <c r="A16" s="64">
        <v>10.0</v>
      </c>
      <c r="B16" s="64">
        <v>10.0</v>
      </c>
      <c r="C16" s="22" t="s">
        <v>233</v>
      </c>
      <c r="D16" s="23">
        <v>37.0</v>
      </c>
      <c r="E16" s="23">
        <v>33.0</v>
      </c>
      <c r="F16" s="23">
        <v>48.0</v>
      </c>
      <c r="G16" s="23">
        <v>42.0</v>
      </c>
      <c r="H16" s="23">
        <v>48.0</v>
      </c>
      <c r="I16" s="23">
        <v>23.0</v>
      </c>
      <c r="J16" s="23">
        <v>22.5</v>
      </c>
      <c r="K16" s="23">
        <v>20.0</v>
      </c>
      <c r="L16" s="100">
        <f t="shared" si="1"/>
        <v>273.5</v>
      </c>
      <c r="M16" s="23">
        <v>48.0</v>
      </c>
    </row>
    <row r="17" ht="15.75" customHeight="1">
      <c r="A17" s="64">
        <v>11.0</v>
      </c>
      <c r="B17" s="64">
        <v>11.0</v>
      </c>
      <c r="C17" s="22" t="s">
        <v>234</v>
      </c>
      <c r="D17" s="23">
        <v>23.0</v>
      </c>
      <c r="E17" s="23">
        <v>21.0</v>
      </c>
      <c r="F17" s="23">
        <v>32.0</v>
      </c>
      <c r="G17" s="23">
        <v>30.0</v>
      </c>
      <c r="H17" s="23">
        <v>26.0</v>
      </c>
      <c r="I17" s="23">
        <v>19.0</v>
      </c>
      <c r="J17" s="23">
        <v>19.5</v>
      </c>
      <c r="K17" s="23">
        <v>20.0</v>
      </c>
      <c r="L17" s="100">
        <f t="shared" si="1"/>
        <v>190.5</v>
      </c>
      <c r="M17" s="23">
        <v>56.0</v>
      </c>
    </row>
    <row r="18" ht="15.75" customHeight="1">
      <c r="A18" s="64">
        <v>12.0</v>
      </c>
      <c r="B18" s="64">
        <v>12.0</v>
      </c>
      <c r="C18" s="26" t="s">
        <v>235</v>
      </c>
      <c r="D18" s="23">
        <v>44.0</v>
      </c>
      <c r="E18" s="23">
        <v>44.0</v>
      </c>
      <c r="F18" s="23">
        <v>37.0</v>
      </c>
      <c r="G18" s="23">
        <v>41.0</v>
      </c>
      <c r="H18" s="23">
        <v>47.0</v>
      </c>
      <c r="I18" s="23">
        <v>25.0</v>
      </c>
      <c r="J18" s="23">
        <v>25.0</v>
      </c>
      <c r="K18" s="23">
        <v>22.0</v>
      </c>
      <c r="L18" s="100">
        <f t="shared" si="1"/>
        <v>285</v>
      </c>
      <c r="M18" s="23">
        <v>52.0</v>
      </c>
    </row>
    <row r="19" ht="15.75" customHeight="1">
      <c r="A19" s="64">
        <v>13.0</v>
      </c>
      <c r="B19" s="64">
        <v>13.0</v>
      </c>
      <c r="C19" s="22" t="s">
        <v>236</v>
      </c>
      <c r="D19" s="23">
        <v>37.0</v>
      </c>
      <c r="E19" s="23">
        <v>26.0</v>
      </c>
      <c r="F19" s="23">
        <v>40.0</v>
      </c>
      <c r="G19" s="23">
        <v>37.0</v>
      </c>
      <c r="H19" s="23">
        <v>44.0</v>
      </c>
      <c r="I19" s="23">
        <v>20.0</v>
      </c>
      <c r="J19" s="23">
        <v>22.0</v>
      </c>
      <c r="K19" s="23">
        <v>21.0</v>
      </c>
      <c r="L19" s="100">
        <f t="shared" si="1"/>
        <v>247</v>
      </c>
      <c r="M19" s="23">
        <v>31.0</v>
      </c>
    </row>
    <row r="20" ht="15.75" customHeight="1">
      <c r="A20" s="64">
        <v>14.0</v>
      </c>
      <c r="B20" s="64">
        <v>14.0</v>
      </c>
      <c r="C20" s="22" t="s">
        <v>237</v>
      </c>
      <c r="D20" s="25"/>
      <c r="E20" s="25"/>
      <c r="F20" s="25"/>
      <c r="G20" s="101"/>
      <c r="H20" s="25"/>
      <c r="I20" s="25"/>
      <c r="J20" s="25"/>
      <c r="K20" s="25"/>
      <c r="L20" s="100">
        <f t="shared" si="1"/>
        <v>0</v>
      </c>
      <c r="M20" s="25"/>
    </row>
    <row r="21" ht="15.75" customHeight="1">
      <c r="A21" s="64">
        <v>15.0</v>
      </c>
      <c r="B21" s="64">
        <v>15.0</v>
      </c>
      <c r="C21" s="22" t="s">
        <v>238</v>
      </c>
      <c r="D21" s="23">
        <v>20.0</v>
      </c>
      <c r="E21" s="23">
        <v>14.0</v>
      </c>
      <c r="F21" s="23">
        <v>32.0</v>
      </c>
      <c r="G21" s="23">
        <v>32.0</v>
      </c>
      <c r="H21" s="23">
        <v>20.0</v>
      </c>
      <c r="I21" s="23">
        <v>21.0</v>
      </c>
      <c r="J21" s="23">
        <v>15.0</v>
      </c>
      <c r="K21" s="23">
        <v>23.0</v>
      </c>
      <c r="L21" s="100">
        <f t="shared" si="1"/>
        <v>177</v>
      </c>
      <c r="M21" s="23">
        <v>41.0</v>
      </c>
    </row>
    <row r="22" ht="15.75" customHeight="1">
      <c r="A22" s="64">
        <v>16.0</v>
      </c>
      <c r="B22" s="64">
        <v>16.0</v>
      </c>
      <c r="C22" s="26" t="s">
        <v>239</v>
      </c>
      <c r="D22" s="25"/>
      <c r="E22" s="25"/>
      <c r="F22" s="25"/>
      <c r="G22" s="101"/>
      <c r="H22" s="25"/>
      <c r="I22" s="25"/>
      <c r="J22" s="25"/>
      <c r="K22" s="25"/>
      <c r="L22" s="100">
        <f t="shared" si="1"/>
        <v>0</v>
      </c>
      <c r="M22" s="25"/>
    </row>
    <row r="23" ht="15.75" customHeight="1">
      <c r="A23" s="64">
        <v>17.0</v>
      </c>
      <c r="B23" s="64">
        <v>17.0</v>
      </c>
      <c r="C23" s="22" t="s">
        <v>240</v>
      </c>
      <c r="D23" s="23">
        <v>32.0</v>
      </c>
      <c r="E23" s="23">
        <v>27.0</v>
      </c>
      <c r="F23" s="23">
        <v>25.0</v>
      </c>
      <c r="G23" s="23">
        <v>35.0</v>
      </c>
      <c r="H23" s="23">
        <v>43.0</v>
      </c>
      <c r="I23" s="23">
        <v>20.0</v>
      </c>
      <c r="J23" s="23">
        <v>16.0</v>
      </c>
      <c r="K23" s="23">
        <v>22.0</v>
      </c>
      <c r="L23" s="100">
        <f t="shared" si="1"/>
        <v>220</v>
      </c>
      <c r="M23" s="23">
        <v>49.0</v>
      </c>
    </row>
    <row r="24" ht="15.75" customHeight="1">
      <c r="A24" s="64">
        <v>18.0</v>
      </c>
      <c r="B24" s="64">
        <v>18.0</v>
      </c>
      <c r="C24" s="22" t="s">
        <v>241</v>
      </c>
      <c r="D24" s="23">
        <v>28.0</v>
      </c>
      <c r="E24" s="23">
        <v>41.0</v>
      </c>
      <c r="F24" s="23">
        <v>21.0</v>
      </c>
      <c r="G24" s="23">
        <v>38.0</v>
      </c>
      <c r="H24" s="23">
        <v>44.0</v>
      </c>
      <c r="I24" s="23">
        <v>19.0</v>
      </c>
      <c r="J24" s="23">
        <v>16.0</v>
      </c>
      <c r="K24" s="23">
        <v>20.0</v>
      </c>
      <c r="L24" s="100">
        <f t="shared" si="1"/>
        <v>227</v>
      </c>
      <c r="M24" s="23">
        <v>55.0</v>
      </c>
    </row>
    <row r="25" ht="15.75" customHeight="1">
      <c r="A25" s="64">
        <v>19.0</v>
      </c>
      <c r="B25" s="64">
        <v>19.0</v>
      </c>
      <c r="C25" s="26" t="s">
        <v>242</v>
      </c>
      <c r="D25" s="23">
        <v>26.0</v>
      </c>
      <c r="E25" s="23">
        <v>17.0</v>
      </c>
      <c r="F25" s="23">
        <v>20.0</v>
      </c>
      <c r="G25" s="23">
        <v>23.0</v>
      </c>
      <c r="H25" s="23">
        <v>20.0</v>
      </c>
      <c r="I25" s="23">
        <v>16.0</v>
      </c>
      <c r="J25" s="23">
        <v>16.0</v>
      </c>
      <c r="K25" s="23">
        <v>20.0</v>
      </c>
      <c r="L25" s="100">
        <f t="shared" si="1"/>
        <v>158</v>
      </c>
      <c r="M25" s="23">
        <v>45.0</v>
      </c>
    </row>
    <row r="26" ht="15.75" customHeight="1">
      <c r="A26" s="64">
        <v>20.0</v>
      </c>
      <c r="B26" s="64">
        <v>20.0</v>
      </c>
      <c r="C26" s="22" t="s">
        <v>243</v>
      </c>
      <c r="D26" s="23">
        <v>19.0</v>
      </c>
      <c r="E26" s="23">
        <v>32.0</v>
      </c>
      <c r="F26" s="23">
        <v>39.0</v>
      </c>
      <c r="G26" s="23">
        <v>33.0</v>
      </c>
      <c r="H26" s="23">
        <v>45.0</v>
      </c>
      <c r="I26" s="23">
        <v>19.0</v>
      </c>
      <c r="J26" s="23">
        <v>11.5</v>
      </c>
      <c r="K26" s="23">
        <v>22.0</v>
      </c>
      <c r="L26" s="100">
        <f t="shared" si="1"/>
        <v>220.5</v>
      </c>
      <c r="M26" s="23">
        <v>43.0</v>
      </c>
    </row>
    <row r="27" ht="15.75" customHeight="1">
      <c r="A27" s="64">
        <v>21.0</v>
      </c>
      <c r="B27" s="64">
        <v>21.0</v>
      </c>
      <c r="C27" s="22" t="s">
        <v>244</v>
      </c>
      <c r="D27" s="23">
        <v>42.0</v>
      </c>
      <c r="E27" s="23">
        <v>46.0</v>
      </c>
      <c r="F27" s="23">
        <v>46.0</v>
      </c>
      <c r="G27" s="23">
        <v>37.0</v>
      </c>
      <c r="H27" s="23">
        <v>49.0</v>
      </c>
      <c r="I27" s="23">
        <v>25.0</v>
      </c>
      <c r="J27" s="23">
        <v>23.0</v>
      </c>
      <c r="K27" s="23">
        <v>20.0</v>
      </c>
      <c r="L27" s="100">
        <f t="shared" si="1"/>
        <v>288</v>
      </c>
      <c r="M27" s="23">
        <v>53.0</v>
      </c>
    </row>
    <row r="28" ht="15.75" customHeight="1">
      <c r="A28" s="64">
        <v>22.0</v>
      </c>
      <c r="B28" s="64">
        <v>22.0</v>
      </c>
      <c r="C28" s="26" t="s">
        <v>245</v>
      </c>
      <c r="D28" s="23">
        <v>21.0</v>
      </c>
      <c r="E28" s="23">
        <v>31.0</v>
      </c>
      <c r="F28" s="23">
        <v>42.0</v>
      </c>
      <c r="G28" s="23">
        <v>31.0</v>
      </c>
      <c r="H28" s="23">
        <v>30.0</v>
      </c>
      <c r="I28" s="23">
        <v>18.0</v>
      </c>
      <c r="J28" s="23">
        <v>17.0</v>
      </c>
      <c r="K28" s="23">
        <v>21.0</v>
      </c>
      <c r="L28" s="100">
        <f t="shared" si="1"/>
        <v>211</v>
      </c>
      <c r="M28" s="23">
        <v>38.0</v>
      </c>
    </row>
    <row r="29" ht="15.75" customHeight="1">
      <c r="A29" s="64">
        <v>23.0</v>
      </c>
      <c r="B29" s="64">
        <v>23.0</v>
      </c>
      <c r="C29" s="22" t="s">
        <v>246</v>
      </c>
      <c r="D29" s="23">
        <v>33.0</v>
      </c>
      <c r="E29" s="23">
        <v>40.0</v>
      </c>
      <c r="F29" s="23">
        <v>37.0</v>
      </c>
      <c r="G29" s="23">
        <v>35.0</v>
      </c>
      <c r="H29" s="23">
        <v>45.0</v>
      </c>
      <c r="I29" s="23">
        <v>22.0</v>
      </c>
      <c r="J29" s="23">
        <v>22.5</v>
      </c>
      <c r="K29" s="23">
        <v>21.0</v>
      </c>
      <c r="L29" s="100">
        <f t="shared" si="1"/>
        <v>255.5</v>
      </c>
      <c r="M29" s="23">
        <v>51.0</v>
      </c>
    </row>
    <row r="30" ht="15.75" customHeight="1">
      <c r="A30" s="64">
        <v>24.0</v>
      </c>
      <c r="B30" s="64">
        <v>24.0</v>
      </c>
      <c r="C30" s="26" t="s">
        <v>247</v>
      </c>
      <c r="D30" s="25"/>
      <c r="E30" s="25"/>
      <c r="F30" s="25"/>
      <c r="G30" s="101"/>
      <c r="H30" s="25"/>
      <c r="I30" s="25"/>
      <c r="J30" s="25"/>
      <c r="K30" s="25"/>
      <c r="L30" s="100">
        <f t="shared" si="1"/>
        <v>0</v>
      </c>
      <c r="M30" s="25"/>
    </row>
    <row r="31" ht="15.75" customHeight="1">
      <c r="A31" s="64">
        <v>25.0</v>
      </c>
      <c r="B31" s="64">
        <v>25.0</v>
      </c>
      <c r="C31" s="26" t="s">
        <v>248</v>
      </c>
      <c r="D31" s="23">
        <v>38.0</v>
      </c>
      <c r="E31" s="23">
        <v>27.0</v>
      </c>
      <c r="F31" s="23">
        <v>40.0</v>
      </c>
      <c r="G31" s="32">
        <v>28.0</v>
      </c>
      <c r="H31" s="23">
        <v>38.0</v>
      </c>
      <c r="I31" s="23">
        <v>18.0</v>
      </c>
      <c r="J31" s="23">
        <v>15.0</v>
      </c>
      <c r="K31" s="23">
        <v>23.0</v>
      </c>
      <c r="L31" s="100">
        <f t="shared" si="1"/>
        <v>227</v>
      </c>
      <c r="M31" s="23">
        <v>44.0</v>
      </c>
    </row>
    <row r="32" ht="15.75" customHeight="1">
      <c r="A32" s="64">
        <v>26.0</v>
      </c>
      <c r="B32" s="64">
        <v>26.0</v>
      </c>
      <c r="C32" s="22" t="s">
        <v>249</v>
      </c>
      <c r="D32" s="23">
        <v>49.0</v>
      </c>
      <c r="E32" s="23">
        <v>47.0</v>
      </c>
      <c r="F32" s="23">
        <v>49.0</v>
      </c>
      <c r="G32" s="32">
        <v>48.0</v>
      </c>
      <c r="H32" s="23">
        <v>49.0</v>
      </c>
      <c r="I32" s="23">
        <v>24.5</v>
      </c>
      <c r="J32" s="23">
        <v>18.0</v>
      </c>
      <c r="K32" s="23">
        <v>21.0</v>
      </c>
      <c r="L32" s="100">
        <f t="shared" si="1"/>
        <v>305.5</v>
      </c>
      <c r="M32" s="23">
        <v>57.0</v>
      </c>
    </row>
    <row r="33" ht="15.75" customHeight="1">
      <c r="A33" s="64">
        <v>27.0</v>
      </c>
      <c r="B33" s="64">
        <v>27.0</v>
      </c>
      <c r="C33" s="22" t="s">
        <v>250</v>
      </c>
      <c r="D33" s="25"/>
      <c r="E33" s="25"/>
      <c r="F33" s="25"/>
      <c r="G33" s="53"/>
      <c r="H33" s="25"/>
      <c r="I33" s="23"/>
      <c r="J33" s="101"/>
      <c r="K33" s="25"/>
      <c r="L33" s="100">
        <f t="shared" si="1"/>
        <v>0</v>
      </c>
      <c r="M33" s="25"/>
    </row>
    <row r="34" ht="15.75" customHeight="1">
      <c r="A34" s="64">
        <v>28.0</v>
      </c>
      <c r="B34" s="64">
        <v>28.0</v>
      </c>
      <c r="C34" s="22" t="s">
        <v>251</v>
      </c>
      <c r="D34" s="23">
        <v>38.0</v>
      </c>
      <c r="E34" s="23">
        <v>25.0</v>
      </c>
      <c r="F34" s="23">
        <v>28.0</v>
      </c>
      <c r="G34" s="32">
        <v>46.0</v>
      </c>
      <c r="H34" s="23">
        <v>38.0</v>
      </c>
      <c r="I34" s="23">
        <v>24.0</v>
      </c>
      <c r="J34" s="23">
        <v>8.0</v>
      </c>
      <c r="K34" s="23">
        <v>21.0</v>
      </c>
      <c r="L34" s="100">
        <f t="shared" si="1"/>
        <v>228</v>
      </c>
      <c r="M34" s="23">
        <v>57.0</v>
      </c>
    </row>
    <row r="35" ht="15.75" customHeight="1">
      <c r="A35" s="64">
        <v>29.0</v>
      </c>
      <c r="B35" s="64">
        <v>29.0</v>
      </c>
      <c r="C35" s="22" t="s">
        <v>252</v>
      </c>
      <c r="D35" s="23">
        <v>49.0</v>
      </c>
      <c r="E35" s="23">
        <v>27.0</v>
      </c>
      <c r="F35" s="23">
        <v>44.0</v>
      </c>
      <c r="G35" s="32">
        <v>45.0</v>
      </c>
      <c r="H35" s="23">
        <v>49.0</v>
      </c>
      <c r="I35" s="23">
        <v>24.5</v>
      </c>
      <c r="J35" s="23">
        <v>13.0</v>
      </c>
      <c r="K35" s="23">
        <v>20.0</v>
      </c>
      <c r="L35" s="100">
        <f t="shared" si="1"/>
        <v>271.5</v>
      </c>
      <c r="M35" s="23">
        <v>54.0</v>
      </c>
    </row>
    <row r="36" ht="15.75" customHeight="1">
      <c r="A36" s="64">
        <v>30.0</v>
      </c>
      <c r="B36" s="64">
        <v>30.0</v>
      </c>
      <c r="C36" s="22" t="s">
        <v>253</v>
      </c>
      <c r="D36" s="23">
        <v>36.0</v>
      </c>
      <c r="E36" s="23">
        <v>14.0</v>
      </c>
      <c r="F36" s="23">
        <v>48.0</v>
      </c>
      <c r="G36" s="32">
        <v>42.0</v>
      </c>
      <c r="H36" s="23">
        <v>36.0</v>
      </c>
      <c r="I36" s="23">
        <v>23.0</v>
      </c>
      <c r="J36" s="23">
        <v>16.0</v>
      </c>
      <c r="K36" s="23">
        <v>20.0</v>
      </c>
      <c r="L36" s="100">
        <f t="shared" si="1"/>
        <v>235</v>
      </c>
      <c r="M36" s="23">
        <v>56.0</v>
      </c>
    </row>
    <row r="37" ht="15.75" customHeight="1">
      <c r="A37" s="64">
        <v>31.0</v>
      </c>
      <c r="B37" s="64">
        <v>31.0</v>
      </c>
      <c r="C37" s="22" t="s">
        <v>254</v>
      </c>
      <c r="D37" s="32">
        <v>43.0</v>
      </c>
      <c r="E37" s="32">
        <v>25.0</v>
      </c>
      <c r="F37" s="32">
        <v>48.0</v>
      </c>
      <c r="G37" s="32">
        <v>39.0</v>
      </c>
      <c r="H37" s="32">
        <v>43.0</v>
      </c>
      <c r="I37" s="32">
        <v>24.5</v>
      </c>
      <c r="J37" s="32">
        <v>17.0</v>
      </c>
      <c r="K37" s="53"/>
      <c r="L37" s="100">
        <f t="shared" si="1"/>
        <v>239.5</v>
      </c>
      <c r="M37" s="32">
        <v>54.0</v>
      </c>
    </row>
    <row r="38" ht="15.75" customHeight="1">
      <c r="A38" s="64">
        <v>32.0</v>
      </c>
      <c r="B38" s="64">
        <v>32.0</v>
      </c>
      <c r="C38" s="22" t="s">
        <v>255</v>
      </c>
      <c r="D38" s="32">
        <v>19.0</v>
      </c>
      <c r="E38" s="32">
        <v>12.0</v>
      </c>
      <c r="F38" s="32">
        <v>43.0</v>
      </c>
      <c r="G38" s="32">
        <v>33.0</v>
      </c>
      <c r="H38" s="32">
        <v>19.0</v>
      </c>
      <c r="I38" s="32">
        <v>22.0</v>
      </c>
      <c r="J38" s="32">
        <v>15.0</v>
      </c>
      <c r="K38" s="32">
        <v>20.0</v>
      </c>
      <c r="L38" s="100">
        <f t="shared" si="1"/>
        <v>183</v>
      </c>
      <c r="M38" s="32">
        <v>55.0</v>
      </c>
    </row>
    <row r="39" ht="15.75" customHeight="1">
      <c r="A39" s="64">
        <v>33.0</v>
      </c>
      <c r="B39" s="64">
        <v>33.0</v>
      </c>
      <c r="C39" s="22" t="s">
        <v>256</v>
      </c>
      <c r="D39" s="32">
        <v>21.0</v>
      </c>
      <c r="E39" s="32">
        <v>14.0</v>
      </c>
      <c r="F39" s="32">
        <v>26.0</v>
      </c>
      <c r="G39" s="32">
        <v>28.0</v>
      </c>
      <c r="H39" s="32">
        <v>21.0</v>
      </c>
      <c r="I39" s="32">
        <v>16.0</v>
      </c>
      <c r="J39" s="32">
        <v>5.0</v>
      </c>
      <c r="K39" s="32">
        <v>20.0</v>
      </c>
      <c r="L39" s="100">
        <f t="shared" si="1"/>
        <v>151</v>
      </c>
      <c r="M39" s="32">
        <v>50.0</v>
      </c>
    </row>
    <row r="40" ht="15.75" customHeight="1">
      <c r="A40" s="64">
        <v>34.0</v>
      </c>
      <c r="B40" s="64">
        <v>34.0</v>
      </c>
      <c r="C40" s="22" t="s">
        <v>257</v>
      </c>
      <c r="D40" s="32">
        <v>50.0</v>
      </c>
      <c r="E40" s="32">
        <v>45.0</v>
      </c>
      <c r="F40" s="32">
        <v>49.0</v>
      </c>
      <c r="G40" s="32">
        <v>48.0</v>
      </c>
      <c r="H40" s="32">
        <v>50.0</v>
      </c>
      <c r="I40" s="32">
        <v>24.5</v>
      </c>
      <c r="J40" s="32">
        <v>22.0</v>
      </c>
      <c r="K40" s="32">
        <v>23.0</v>
      </c>
      <c r="L40" s="100">
        <f t="shared" si="1"/>
        <v>311.5</v>
      </c>
      <c r="M40" s="32">
        <v>57.0</v>
      </c>
    </row>
    <row r="41" ht="15.75" customHeight="1">
      <c r="A41" s="64">
        <v>35.0</v>
      </c>
      <c r="B41" s="64">
        <v>35.0</v>
      </c>
      <c r="C41" s="22" t="s">
        <v>258</v>
      </c>
      <c r="D41" s="32">
        <v>39.0</v>
      </c>
      <c r="E41" s="32">
        <v>11.0</v>
      </c>
      <c r="F41" s="32">
        <v>48.0</v>
      </c>
      <c r="G41" s="32">
        <v>43.0</v>
      </c>
      <c r="H41" s="32">
        <v>39.0</v>
      </c>
      <c r="I41" s="32">
        <v>23.5</v>
      </c>
      <c r="J41" s="32">
        <v>13.0</v>
      </c>
      <c r="K41" s="32">
        <v>20.0</v>
      </c>
      <c r="L41" s="100">
        <f t="shared" si="1"/>
        <v>236.5</v>
      </c>
      <c r="M41" s="32">
        <v>55.0</v>
      </c>
    </row>
    <row r="42" ht="15.75" customHeight="1">
      <c r="A42" s="64">
        <v>36.0</v>
      </c>
      <c r="B42" s="64">
        <v>36.0</v>
      </c>
      <c r="C42" s="22" t="s">
        <v>259</v>
      </c>
      <c r="D42" s="32">
        <v>30.0</v>
      </c>
      <c r="E42" s="32">
        <v>37.0</v>
      </c>
      <c r="F42" s="32">
        <v>48.0</v>
      </c>
      <c r="G42" s="32">
        <v>46.0</v>
      </c>
      <c r="H42" s="32">
        <v>30.0</v>
      </c>
      <c r="I42" s="32">
        <v>25.0</v>
      </c>
      <c r="J42" s="32">
        <v>13.0</v>
      </c>
      <c r="K42" s="32">
        <v>22.0</v>
      </c>
      <c r="L42" s="100">
        <f t="shared" si="1"/>
        <v>251</v>
      </c>
      <c r="M42" s="32">
        <v>53.0</v>
      </c>
    </row>
    <row r="43" ht="15.75" customHeight="1">
      <c r="A43" s="64">
        <v>37.0</v>
      </c>
      <c r="B43" s="64">
        <v>37.0</v>
      </c>
      <c r="C43" s="22" t="s">
        <v>260</v>
      </c>
      <c r="D43" s="32">
        <v>48.0</v>
      </c>
      <c r="E43" s="32">
        <v>41.0</v>
      </c>
      <c r="F43" s="32">
        <v>47.0</v>
      </c>
      <c r="G43" s="32">
        <v>46.0</v>
      </c>
      <c r="H43" s="32">
        <v>48.0</v>
      </c>
      <c r="I43" s="32">
        <v>24.5</v>
      </c>
      <c r="J43" s="32">
        <v>20.0</v>
      </c>
      <c r="K43" s="32">
        <v>20.0</v>
      </c>
      <c r="L43" s="100">
        <f t="shared" si="1"/>
        <v>294.5</v>
      </c>
      <c r="M43" s="32">
        <v>58.0</v>
      </c>
    </row>
    <row r="44" ht="15.75" customHeight="1">
      <c r="A44" s="64">
        <v>38.0</v>
      </c>
      <c r="B44" s="64">
        <v>38.0</v>
      </c>
      <c r="C44" s="22" t="s">
        <v>261</v>
      </c>
      <c r="D44" s="32">
        <v>38.0</v>
      </c>
      <c r="E44" s="32">
        <v>23.0</v>
      </c>
      <c r="F44" s="32">
        <v>47.0</v>
      </c>
      <c r="G44" s="32">
        <v>41.0</v>
      </c>
      <c r="H44" s="32">
        <v>38.0</v>
      </c>
      <c r="I44" s="32">
        <v>24.0</v>
      </c>
      <c r="J44" s="32">
        <v>11.0</v>
      </c>
      <c r="K44" s="32">
        <v>21.0</v>
      </c>
      <c r="L44" s="100">
        <f t="shared" si="1"/>
        <v>243</v>
      </c>
      <c r="M44" s="32">
        <v>55.0</v>
      </c>
    </row>
    <row r="45" ht="15.75" customHeight="1">
      <c r="A45" s="64">
        <v>39.0</v>
      </c>
      <c r="B45" s="64">
        <v>39.0</v>
      </c>
      <c r="C45" s="26" t="s">
        <v>262</v>
      </c>
      <c r="D45" s="32">
        <v>38.0</v>
      </c>
      <c r="E45" s="32">
        <v>22.0</v>
      </c>
      <c r="F45" s="32">
        <v>38.0</v>
      </c>
      <c r="G45" s="32">
        <v>45.0</v>
      </c>
      <c r="H45" s="32">
        <v>38.0</v>
      </c>
      <c r="I45" s="32">
        <v>23.0</v>
      </c>
      <c r="J45" s="32">
        <v>12.0</v>
      </c>
      <c r="K45" s="32">
        <v>22.0</v>
      </c>
      <c r="L45" s="100">
        <f t="shared" si="1"/>
        <v>238</v>
      </c>
      <c r="M45" s="32">
        <v>47.0</v>
      </c>
    </row>
    <row r="46" ht="15.75" customHeight="1">
      <c r="A46" s="64">
        <v>40.0</v>
      </c>
      <c r="B46" s="64">
        <v>40.0</v>
      </c>
      <c r="C46" s="26" t="s">
        <v>263</v>
      </c>
      <c r="D46" s="32">
        <v>50.0</v>
      </c>
      <c r="E46" s="32">
        <v>47.0</v>
      </c>
      <c r="F46" s="32">
        <v>48.0</v>
      </c>
      <c r="G46" s="32">
        <v>50.0</v>
      </c>
      <c r="H46" s="32">
        <v>50.0</v>
      </c>
      <c r="I46" s="32">
        <v>24.5</v>
      </c>
      <c r="J46" s="32">
        <v>21.0</v>
      </c>
      <c r="K46" s="32">
        <v>23.0</v>
      </c>
      <c r="L46" s="100">
        <f t="shared" si="1"/>
        <v>313.5</v>
      </c>
      <c r="M46" s="32">
        <v>58.0</v>
      </c>
    </row>
    <row r="47" ht="15.75" customHeight="1">
      <c r="A47" s="64">
        <v>41.0</v>
      </c>
      <c r="B47" s="64">
        <v>41.0</v>
      </c>
      <c r="C47" s="26" t="s">
        <v>264</v>
      </c>
      <c r="D47" s="32">
        <v>50.0</v>
      </c>
      <c r="E47" s="32">
        <v>43.0</v>
      </c>
      <c r="F47" s="32">
        <v>49.5</v>
      </c>
      <c r="G47" s="32">
        <v>42.0</v>
      </c>
      <c r="H47" s="32">
        <v>50.0</v>
      </c>
      <c r="I47" s="32">
        <v>24.5</v>
      </c>
      <c r="J47" s="32">
        <v>21.0</v>
      </c>
      <c r="K47" s="32">
        <v>23.0</v>
      </c>
      <c r="L47" s="100">
        <f t="shared" si="1"/>
        <v>303</v>
      </c>
      <c r="M47" s="32">
        <v>51.0</v>
      </c>
    </row>
    <row r="48" ht="15.75" customHeight="1">
      <c r="A48" s="64">
        <v>42.0</v>
      </c>
      <c r="B48" s="64">
        <v>42.0</v>
      </c>
      <c r="C48" s="26" t="s">
        <v>265</v>
      </c>
      <c r="D48" s="32">
        <v>48.0</v>
      </c>
      <c r="E48" s="32">
        <v>33.0</v>
      </c>
      <c r="F48" s="32">
        <v>45.0</v>
      </c>
      <c r="G48" s="32">
        <v>47.0</v>
      </c>
      <c r="H48" s="32">
        <v>48.0</v>
      </c>
      <c r="I48" s="32">
        <v>24.0</v>
      </c>
      <c r="J48" s="32">
        <v>20.0</v>
      </c>
      <c r="K48" s="32">
        <v>20.0</v>
      </c>
      <c r="L48" s="100">
        <f t="shared" si="1"/>
        <v>285</v>
      </c>
      <c r="M48" s="32">
        <v>55.0</v>
      </c>
    </row>
    <row r="49" ht="15.75" customHeight="1">
      <c r="A49" s="64">
        <v>43.0</v>
      </c>
      <c r="B49" s="64">
        <v>43.0</v>
      </c>
      <c r="C49" s="26" t="s">
        <v>266</v>
      </c>
      <c r="D49" s="32">
        <v>28.0</v>
      </c>
      <c r="E49" s="32">
        <v>12.0</v>
      </c>
      <c r="F49" s="32">
        <v>29.0</v>
      </c>
      <c r="G49" s="32">
        <v>35.0</v>
      </c>
      <c r="H49" s="32">
        <v>28.0</v>
      </c>
      <c r="I49" s="32">
        <v>18.0</v>
      </c>
      <c r="J49" s="32">
        <v>13.0</v>
      </c>
      <c r="K49" s="32">
        <v>20.0</v>
      </c>
      <c r="L49" s="100">
        <f t="shared" si="1"/>
        <v>183</v>
      </c>
      <c r="M49" s="32">
        <v>53.0</v>
      </c>
    </row>
    <row r="50" ht="15.75" customHeight="1">
      <c r="A50" s="64">
        <v>44.0</v>
      </c>
      <c r="B50" s="64">
        <v>44.0</v>
      </c>
      <c r="C50" s="26" t="s">
        <v>267</v>
      </c>
      <c r="D50" s="32">
        <v>36.0</v>
      </c>
      <c r="E50" s="32">
        <v>20.0</v>
      </c>
      <c r="F50" s="32">
        <v>45.0</v>
      </c>
      <c r="G50" s="32">
        <v>35.0</v>
      </c>
      <c r="H50" s="32">
        <v>36.0</v>
      </c>
      <c r="I50" s="32">
        <v>18.0</v>
      </c>
      <c r="J50" s="32">
        <v>14.0</v>
      </c>
      <c r="K50" s="32">
        <v>20.0</v>
      </c>
      <c r="L50" s="100">
        <f t="shared" si="1"/>
        <v>224</v>
      </c>
      <c r="M50" s="32">
        <v>52.0</v>
      </c>
    </row>
    <row r="51" ht="15.75" customHeight="1">
      <c r="A51" s="64">
        <v>45.0</v>
      </c>
      <c r="B51" s="64">
        <v>45.0</v>
      </c>
      <c r="C51" s="102" t="s">
        <v>268</v>
      </c>
      <c r="D51" s="32">
        <v>13.0</v>
      </c>
      <c r="E51" s="32">
        <v>12.0</v>
      </c>
      <c r="F51" s="32">
        <v>13.0</v>
      </c>
      <c r="G51" s="32">
        <v>23.5</v>
      </c>
      <c r="H51" s="32">
        <v>13.0</v>
      </c>
      <c r="I51" s="32">
        <v>15.0</v>
      </c>
      <c r="J51" s="32">
        <v>8.0</v>
      </c>
      <c r="K51" s="32">
        <v>20.0</v>
      </c>
      <c r="L51" s="100">
        <f t="shared" si="1"/>
        <v>117.5</v>
      </c>
      <c r="M51" s="32">
        <v>57.0</v>
      </c>
    </row>
    <row r="52" ht="15.75" customHeight="1">
      <c r="A52" s="64">
        <v>46.0</v>
      </c>
      <c r="B52" s="64">
        <v>46.0</v>
      </c>
      <c r="C52" s="102" t="s">
        <v>269</v>
      </c>
      <c r="D52" s="32">
        <v>44.0</v>
      </c>
      <c r="E52" s="32">
        <v>42.0</v>
      </c>
      <c r="F52" s="32">
        <v>48.0</v>
      </c>
      <c r="G52" s="32">
        <v>45.0</v>
      </c>
      <c r="H52" s="32">
        <v>48.0</v>
      </c>
      <c r="I52" s="24">
        <v>24.0</v>
      </c>
      <c r="J52" s="32">
        <v>24.0</v>
      </c>
      <c r="K52" s="32">
        <v>22.0</v>
      </c>
      <c r="L52" s="100">
        <f t="shared" si="1"/>
        <v>297</v>
      </c>
      <c r="M52" s="32">
        <v>49.0</v>
      </c>
    </row>
    <row r="53" ht="15.75" customHeight="1">
      <c r="A53" s="64">
        <v>47.0</v>
      </c>
      <c r="B53" s="64">
        <v>47.0</v>
      </c>
      <c r="C53" s="102" t="s">
        <v>270</v>
      </c>
      <c r="D53" s="32">
        <v>38.0</v>
      </c>
      <c r="E53" s="32">
        <v>20.0</v>
      </c>
      <c r="F53" s="32">
        <v>31.0</v>
      </c>
      <c r="G53" s="32">
        <v>34.0</v>
      </c>
      <c r="H53" s="32">
        <v>45.0</v>
      </c>
      <c r="I53" s="24">
        <v>20.0</v>
      </c>
      <c r="J53" s="32">
        <v>11.0</v>
      </c>
      <c r="K53" s="32">
        <v>20.0</v>
      </c>
      <c r="L53" s="100">
        <f t="shared" si="1"/>
        <v>219</v>
      </c>
      <c r="M53" s="32">
        <v>47.0</v>
      </c>
    </row>
    <row r="54" ht="15.75" customHeight="1">
      <c r="A54" s="64">
        <v>48.0</v>
      </c>
      <c r="B54" s="64">
        <v>48.0</v>
      </c>
      <c r="C54" s="102" t="s">
        <v>271</v>
      </c>
      <c r="D54" s="32">
        <v>32.0</v>
      </c>
      <c r="E54" s="32">
        <v>24.0</v>
      </c>
      <c r="F54" s="32">
        <v>19.0</v>
      </c>
      <c r="G54" s="32">
        <v>23.0</v>
      </c>
      <c r="H54" s="32">
        <v>42.0</v>
      </c>
      <c r="I54" s="32">
        <v>15.0</v>
      </c>
      <c r="J54" s="32">
        <v>16.0</v>
      </c>
      <c r="K54" s="32">
        <v>21.0</v>
      </c>
      <c r="L54" s="100">
        <f t="shared" si="1"/>
        <v>192</v>
      </c>
      <c r="M54" s="32">
        <v>42.0</v>
      </c>
    </row>
    <row r="55" ht="15.75" customHeight="1">
      <c r="A55" s="64">
        <v>49.0</v>
      </c>
      <c r="B55" s="64">
        <v>49.0</v>
      </c>
      <c r="C55" s="102" t="s">
        <v>272</v>
      </c>
      <c r="D55" s="32">
        <v>16.0</v>
      </c>
      <c r="E55" s="32">
        <v>16.0</v>
      </c>
      <c r="F55" s="32">
        <v>20.0</v>
      </c>
      <c r="G55" s="32">
        <v>15.0</v>
      </c>
      <c r="H55" s="32">
        <v>30.0</v>
      </c>
      <c r="I55" s="32">
        <v>11.0</v>
      </c>
      <c r="J55" s="32">
        <v>11.0</v>
      </c>
      <c r="K55" s="32">
        <v>21.0</v>
      </c>
      <c r="L55" s="100">
        <f t="shared" si="1"/>
        <v>140</v>
      </c>
      <c r="M55" s="32">
        <v>40.0</v>
      </c>
    </row>
    <row r="56" ht="15.75" customHeight="1">
      <c r="A56" s="64">
        <v>50.0</v>
      </c>
      <c r="B56" s="64">
        <v>50.0</v>
      </c>
      <c r="C56" s="103" t="s">
        <v>273</v>
      </c>
      <c r="D56" s="104">
        <v>33.0</v>
      </c>
      <c r="E56" s="104">
        <v>12.0</v>
      </c>
      <c r="F56" s="104">
        <v>31.0</v>
      </c>
      <c r="G56" s="105">
        <v>28.0</v>
      </c>
      <c r="H56" s="104">
        <v>16.0</v>
      </c>
      <c r="I56" s="104">
        <v>16.0</v>
      </c>
      <c r="J56" s="104">
        <v>4.5</v>
      </c>
      <c r="K56" s="104">
        <v>21.0</v>
      </c>
      <c r="L56" s="100">
        <f t="shared" si="1"/>
        <v>161.5</v>
      </c>
      <c r="M56" s="104">
        <v>47.0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25"/>
    <col customWidth="1" min="3" max="3" width="19.88"/>
    <col customWidth="1" min="4" max="5" width="12.63"/>
    <col customWidth="1" min="6" max="6" width="11.38"/>
    <col customWidth="1" min="7" max="7" width="10.75"/>
    <col customWidth="1" min="8" max="9" width="10.63"/>
  </cols>
  <sheetData>
    <row r="1" ht="15.75" customHeight="1">
      <c r="A1" s="1"/>
      <c r="B1" s="2" t="s">
        <v>0</v>
      </c>
      <c r="L1" s="3"/>
    </row>
    <row r="2" ht="15.75" customHeight="1">
      <c r="A2" s="5"/>
      <c r="B2" s="6" t="s">
        <v>274</v>
      </c>
      <c r="L2" s="106" t="s">
        <v>275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9</v>
      </c>
      <c r="E3" s="11" t="s">
        <v>11</v>
      </c>
      <c r="F3" s="12" t="s">
        <v>169</v>
      </c>
      <c r="G3" s="12" t="s">
        <v>166</v>
      </c>
      <c r="H3" s="11" t="s">
        <v>7</v>
      </c>
      <c r="I3" s="11" t="s">
        <v>168</v>
      </c>
      <c r="J3" s="11" t="s">
        <v>167</v>
      </c>
      <c r="K3" s="11" t="s">
        <v>13</v>
      </c>
      <c r="L3" s="12" t="s">
        <v>14</v>
      </c>
      <c r="M3" s="11" t="s">
        <v>15</v>
      </c>
    </row>
    <row r="4" ht="15.75" customHeight="1">
      <c r="A4" s="107"/>
      <c r="B4" s="13"/>
      <c r="C4" s="14" t="s">
        <v>16</v>
      </c>
      <c r="D4" s="15">
        <v>50.0</v>
      </c>
      <c r="E4" s="15">
        <v>50.0</v>
      </c>
      <c r="F4" s="15">
        <v>25.0</v>
      </c>
      <c r="G4" s="15">
        <v>50.0</v>
      </c>
      <c r="H4" s="15">
        <v>50.0</v>
      </c>
      <c r="I4" s="15">
        <v>50.0</v>
      </c>
      <c r="J4" s="15">
        <v>25.0</v>
      </c>
      <c r="K4" s="15">
        <v>25.0</v>
      </c>
      <c r="L4" s="15">
        <v>275.0</v>
      </c>
      <c r="M4" s="16"/>
    </row>
    <row r="5" ht="15.75" customHeight="1">
      <c r="A5" s="107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9"/>
    </row>
    <row r="6" ht="15.75" customHeight="1">
      <c r="A6" s="108"/>
      <c r="B6" s="4"/>
      <c r="C6" s="4"/>
      <c r="D6" s="4"/>
      <c r="E6" s="4"/>
      <c r="F6" s="4"/>
      <c r="G6" s="4"/>
      <c r="H6" s="4"/>
      <c r="I6" s="4"/>
      <c r="J6" s="4"/>
      <c r="L6" s="4"/>
      <c r="M6" s="4"/>
    </row>
    <row r="7" ht="15.75" customHeight="1">
      <c r="A7" s="64">
        <v>1.0</v>
      </c>
      <c r="B7" s="64">
        <v>1.0</v>
      </c>
      <c r="C7" s="22" t="s">
        <v>276</v>
      </c>
      <c r="D7" s="23">
        <v>16.0</v>
      </c>
      <c r="E7" s="23">
        <v>35.0</v>
      </c>
      <c r="F7" s="23">
        <v>16.0</v>
      </c>
      <c r="G7" s="23">
        <v>22.0</v>
      </c>
      <c r="H7" s="23">
        <v>38.0</v>
      </c>
      <c r="I7" s="23">
        <v>23.0</v>
      </c>
      <c r="J7" s="23">
        <v>16.0</v>
      </c>
      <c r="K7" s="23">
        <v>24.0</v>
      </c>
      <c r="L7" s="87">
        <f t="shared" ref="L7:L40" si="1">SUM(D7:K7)</f>
        <v>190</v>
      </c>
      <c r="M7" s="23">
        <v>46.0</v>
      </c>
    </row>
    <row r="8" ht="15.75" customHeight="1">
      <c r="A8" s="68">
        <v>2.0</v>
      </c>
      <c r="B8" s="68">
        <v>2.0</v>
      </c>
      <c r="C8" s="22" t="s">
        <v>277</v>
      </c>
      <c r="D8" s="23">
        <v>16.0</v>
      </c>
      <c r="E8" s="23">
        <v>22.0</v>
      </c>
      <c r="F8" s="23">
        <v>17.0</v>
      </c>
      <c r="G8" s="24">
        <v>20.0</v>
      </c>
      <c r="H8" s="23">
        <v>42.0</v>
      </c>
      <c r="I8" s="23">
        <v>18.0</v>
      </c>
      <c r="J8" s="23">
        <v>11.0</v>
      </c>
      <c r="K8" s="23">
        <v>23.0</v>
      </c>
      <c r="L8" s="87">
        <f t="shared" si="1"/>
        <v>169</v>
      </c>
      <c r="M8" s="23">
        <v>47.0</v>
      </c>
    </row>
    <row r="9" ht="15.75" customHeight="1">
      <c r="A9" s="64">
        <v>3.0</v>
      </c>
      <c r="B9" s="64">
        <v>3.0</v>
      </c>
      <c r="C9" s="22" t="s">
        <v>278</v>
      </c>
      <c r="D9" s="23">
        <v>29.0</v>
      </c>
      <c r="E9" s="23">
        <v>43.0</v>
      </c>
      <c r="F9" s="23">
        <v>21.0</v>
      </c>
      <c r="G9" s="23">
        <v>45.0</v>
      </c>
      <c r="H9" s="23">
        <v>41.0</v>
      </c>
      <c r="I9" s="23">
        <v>33.0</v>
      </c>
      <c r="J9" s="23">
        <v>18.0</v>
      </c>
      <c r="K9" s="23">
        <v>24.0</v>
      </c>
      <c r="L9" s="87">
        <f t="shared" si="1"/>
        <v>254</v>
      </c>
      <c r="M9" s="23">
        <v>56.0</v>
      </c>
    </row>
    <row r="10" ht="15.75" customHeight="1">
      <c r="A10" s="68">
        <v>4.0</v>
      </c>
      <c r="B10" s="68">
        <v>4.0</v>
      </c>
      <c r="C10" s="22" t="s">
        <v>279</v>
      </c>
      <c r="D10" s="23">
        <v>35.0</v>
      </c>
      <c r="E10" s="23">
        <v>48.0</v>
      </c>
      <c r="F10" s="23">
        <v>24.0</v>
      </c>
      <c r="G10" s="23">
        <v>45.0</v>
      </c>
      <c r="H10" s="23">
        <v>44.0</v>
      </c>
      <c r="I10" s="23">
        <v>47.0</v>
      </c>
      <c r="J10" s="23">
        <v>16.0</v>
      </c>
      <c r="K10" s="23">
        <v>24.0</v>
      </c>
      <c r="L10" s="87">
        <f t="shared" si="1"/>
        <v>283</v>
      </c>
      <c r="M10" s="23">
        <v>57.0</v>
      </c>
    </row>
    <row r="11" ht="15.75" customHeight="1">
      <c r="A11" s="64">
        <v>5.0</v>
      </c>
      <c r="B11" s="64">
        <v>5.0</v>
      </c>
      <c r="C11" s="22" t="s">
        <v>280</v>
      </c>
      <c r="D11" s="23">
        <v>28.0</v>
      </c>
      <c r="E11" s="23">
        <v>30.0</v>
      </c>
      <c r="F11" s="23">
        <v>20.0</v>
      </c>
      <c r="G11" s="23">
        <v>45.0</v>
      </c>
      <c r="H11" s="23">
        <v>46.0</v>
      </c>
      <c r="I11" s="23">
        <v>44.0</v>
      </c>
      <c r="J11" s="23">
        <v>10.0</v>
      </c>
      <c r="K11" s="23">
        <v>24.0</v>
      </c>
      <c r="L11" s="87">
        <f t="shared" si="1"/>
        <v>247</v>
      </c>
      <c r="M11" s="23">
        <v>39.0</v>
      </c>
    </row>
    <row r="12" ht="15.75" customHeight="1">
      <c r="A12" s="68">
        <v>6.0</v>
      </c>
      <c r="B12" s="68">
        <v>6.0</v>
      </c>
      <c r="C12" s="22" t="s">
        <v>281</v>
      </c>
      <c r="D12" s="23">
        <v>36.0</v>
      </c>
      <c r="E12" s="23">
        <v>50.0</v>
      </c>
      <c r="F12" s="23">
        <v>24.0</v>
      </c>
      <c r="G12" s="23">
        <v>47.0</v>
      </c>
      <c r="H12" s="23">
        <v>49.0</v>
      </c>
      <c r="I12" s="23">
        <v>48.0</v>
      </c>
      <c r="J12" s="23">
        <v>15.0</v>
      </c>
      <c r="K12" s="23">
        <v>24.0</v>
      </c>
      <c r="L12" s="87">
        <f t="shared" si="1"/>
        <v>293</v>
      </c>
      <c r="M12" s="23">
        <v>56.0</v>
      </c>
    </row>
    <row r="13" ht="15.75" customHeight="1">
      <c r="A13" s="64">
        <v>7.0</v>
      </c>
      <c r="B13" s="64">
        <v>7.0</v>
      </c>
      <c r="C13" s="22" t="s">
        <v>282</v>
      </c>
      <c r="D13" s="23">
        <v>14.0</v>
      </c>
      <c r="E13" s="23">
        <v>46.0</v>
      </c>
      <c r="F13" s="23">
        <v>20.0</v>
      </c>
      <c r="G13" s="23">
        <v>20.0</v>
      </c>
      <c r="H13" s="23">
        <v>43.0</v>
      </c>
      <c r="I13" s="23">
        <v>27.0</v>
      </c>
      <c r="J13" s="23">
        <v>16.0</v>
      </c>
      <c r="K13" s="23">
        <v>23.0</v>
      </c>
      <c r="L13" s="87">
        <f t="shared" si="1"/>
        <v>209</v>
      </c>
      <c r="M13" s="23">
        <v>55.0</v>
      </c>
    </row>
    <row r="14" ht="15.75" customHeight="1">
      <c r="A14" s="68">
        <v>8.0</v>
      </c>
      <c r="B14" s="68">
        <v>8.0</v>
      </c>
      <c r="C14" s="22" t="s">
        <v>283</v>
      </c>
      <c r="D14" s="23">
        <v>15.0</v>
      </c>
      <c r="E14" s="23">
        <v>37.0</v>
      </c>
      <c r="F14" s="23">
        <v>15.0</v>
      </c>
      <c r="G14" s="23">
        <v>20.0</v>
      </c>
      <c r="H14" s="23">
        <v>36.0</v>
      </c>
      <c r="I14" s="23">
        <v>26.0</v>
      </c>
      <c r="J14" s="23">
        <v>10.0</v>
      </c>
      <c r="K14" s="23">
        <v>23.0</v>
      </c>
      <c r="L14" s="87">
        <f t="shared" si="1"/>
        <v>182</v>
      </c>
      <c r="M14" s="23">
        <v>56.0</v>
      </c>
    </row>
    <row r="15" ht="15.75" customHeight="1">
      <c r="A15" s="64">
        <v>9.0</v>
      </c>
      <c r="B15" s="64">
        <v>9.0</v>
      </c>
      <c r="C15" s="22" t="s">
        <v>284</v>
      </c>
      <c r="D15" s="23">
        <v>40.0</v>
      </c>
      <c r="E15" s="23">
        <v>47.0</v>
      </c>
      <c r="F15" s="23">
        <v>24.5</v>
      </c>
      <c r="G15" s="23">
        <v>46.0</v>
      </c>
      <c r="H15" s="23">
        <v>47.0</v>
      </c>
      <c r="I15" s="23">
        <v>47.0</v>
      </c>
      <c r="J15" s="23">
        <v>18.0</v>
      </c>
      <c r="K15" s="23">
        <v>24.0</v>
      </c>
      <c r="L15" s="87">
        <f t="shared" si="1"/>
        <v>293.5</v>
      </c>
      <c r="M15" s="23">
        <v>58.0</v>
      </c>
    </row>
    <row r="16" ht="15.75" customHeight="1">
      <c r="A16" s="68">
        <v>10.0</v>
      </c>
      <c r="B16" s="68">
        <v>10.0</v>
      </c>
      <c r="C16" s="22" t="s">
        <v>285</v>
      </c>
      <c r="D16" s="23">
        <v>33.0</v>
      </c>
      <c r="E16" s="23">
        <v>46.0</v>
      </c>
      <c r="F16" s="23">
        <v>21.0</v>
      </c>
      <c r="G16" s="23">
        <v>35.0</v>
      </c>
      <c r="H16" s="23">
        <v>45.0</v>
      </c>
      <c r="I16" s="23">
        <v>37.0</v>
      </c>
      <c r="J16" s="23">
        <v>18.0</v>
      </c>
      <c r="K16" s="23">
        <v>20.0</v>
      </c>
      <c r="L16" s="87">
        <f t="shared" si="1"/>
        <v>255</v>
      </c>
      <c r="M16" s="23">
        <v>49.0</v>
      </c>
    </row>
    <row r="17" ht="15.75" customHeight="1">
      <c r="A17" s="64">
        <v>11.0</v>
      </c>
      <c r="B17" s="64">
        <v>11.0</v>
      </c>
      <c r="C17" s="22" t="s">
        <v>286</v>
      </c>
      <c r="D17" s="23">
        <v>45.0</v>
      </c>
      <c r="E17" s="23">
        <v>50.0</v>
      </c>
      <c r="F17" s="23">
        <v>24.5</v>
      </c>
      <c r="G17" s="23">
        <v>49.0</v>
      </c>
      <c r="H17" s="23">
        <v>50.0</v>
      </c>
      <c r="I17" s="23">
        <v>49.0</v>
      </c>
      <c r="J17" s="23">
        <v>24.5</v>
      </c>
      <c r="K17" s="23">
        <v>25.0</v>
      </c>
      <c r="L17" s="87">
        <f t="shared" si="1"/>
        <v>317</v>
      </c>
      <c r="M17" s="23">
        <v>57.0</v>
      </c>
    </row>
    <row r="18" ht="15.75" customHeight="1">
      <c r="A18" s="68">
        <v>12.0</v>
      </c>
      <c r="B18" s="68">
        <v>12.0</v>
      </c>
      <c r="C18" s="26" t="s">
        <v>287</v>
      </c>
      <c r="D18" s="23">
        <v>29.0</v>
      </c>
      <c r="E18" s="23">
        <v>45.0</v>
      </c>
      <c r="F18" s="23">
        <v>23.0</v>
      </c>
      <c r="G18" s="23">
        <v>46.0</v>
      </c>
      <c r="H18" s="23">
        <v>45.0</v>
      </c>
      <c r="I18" s="23">
        <v>43.0</v>
      </c>
      <c r="J18" s="23">
        <v>22.0</v>
      </c>
      <c r="K18" s="23">
        <v>24.0</v>
      </c>
      <c r="L18" s="87">
        <f t="shared" si="1"/>
        <v>277</v>
      </c>
      <c r="M18" s="23">
        <v>53.0</v>
      </c>
    </row>
    <row r="19" ht="15.75" customHeight="1">
      <c r="A19" s="64">
        <v>13.0</v>
      </c>
      <c r="B19" s="64">
        <v>13.0</v>
      </c>
      <c r="C19" s="22" t="s">
        <v>288</v>
      </c>
      <c r="D19" s="23">
        <v>26.0</v>
      </c>
      <c r="E19" s="23">
        <v>46.0</v>
      </c>
      <c r="F19" s="23">
        <v>23.0</v>
      </c>
      <c r="G19" s="23">
        <v>46.0</v>
      </c>
      <c r="H19" s="23">
        <v>48.0</v>
      </c>
      <c r="I19" s="23">
        <v>45.0</v>
      </c>
      <c r="J19" s="23">
        <v>19.0</v>
      </c>
      <c r="K19" s="23">
        <v>24.0</v>
      </c>
      <c r="L19" s="87">
        <f t="shared" si="1"/>
        <v>277</v>
      </c>
      <c r="M19" s="23">
        <v>58.0</v>
      </c>
    </row>
    <row r="20" ht="15.75" customHeight="1">
      <c r="A20" s="68">
        <v>14.0</v>
      </c>
      <c r="B20" s="68">
        <v>14.0</v>
      </c>
      <c r="C20" s="22" t="s">
        <v>289</v>
      </c>
      <c r="D20" s="23">
        <v>48.0</v>
      </c>
      <c r="E20" s="23">
        <v>50.0</v>
      </c>
      <c r="F20" s="23">
        <v>24.5</v>
      </c>
      <c r="G20" s="23">
        <v>49.0</v>
      </c>
      <c r="H20" s="23">
        <v>50.0</v>
      </c>
      <c r="I20" s="23">
        <v>49.0</v>
      </c>
      <c r="J20" s="23">
        <v>24.0</v>
      </c>
      <c r="K20" s="23">
        <v>25.0</v>
      </c>
      <c r="L20" s="87">
        <f t="shared" si="1"/>
        <v>319.5</v>
      </c>
      <c r="M20" s="23">
        <v>55.0</v>
      </c>
    </row>
    <row r="21" ht="15.75" customHeight="1">
      <c r="A21" s="64">
        <v>15.0</v>
      </c>
      <c r="B21" s="64">
        <v>15.0</v>
      </c>
      <c r="C21" s="22" t="s">
        <v>290</v>
      </c>
      <c r="D21" s="23">
        <v>14.0</v>
      </c>
      <c r="E21" s="23">
        <v>16.0</v>
      </c>
      <c r="F21" s="23">
        <v>13.0</v>
      </c>
      <c r="G21" s="23">
        <v>30.0</v>
      </c>
      <c r="H21" s="23">
        <v>35.0</v>
      </c>
      <c r="I21" s="23">
        <v>13.0</v>
      </c>
      <c r="J21" s="23">
        <v>8.0</v>
      </c>
      <c r="K21" s="23">
        <v>23.0</v>
      </c>
      <c r="L21" s="87">
        <f t="shared" si="1"/>
        <v>152</v>
      </c>
      <c r="M21" s="23">
        <v>49.0</v>
      </c>
    </row>
    <row r="22" ht="15.75" customHeight="1">
      <c r="A22" s="68">
        <v>16.0</v>
      </c>
      <c r="B22" s="68">
        <v>16.0</v>
      </c>
      <c r="C22" s="26" t="s">
        <v>291</v>
      </c>
      <c r="D22" s="23">
        <v>46.0</v>
      </c>
      <c r="E22" s="23">
        <v>50.0</v>
      </c>
      <c r="F22" s="23">
        <v>24.5</v>
      </c>
      <c r="G22" s="23">
        <v>48.0</v>
      </c>
      <c r="H22" s="23">
        <v>48.0</v>
      </c>
      <c r="I22" s="23">
        <v>49.0</v>
      </c>
      <c r="J22" s="23">
        <v>24.0</v>
      </c>
      <c r="K22" s="23">
        <v>25.0</v>
      </c>
      <c r="L22" s="87">
        <f t="shared" si="1"/>
        <v>314.5</v>
      </c>
      <c r="M22" s="23">
        <v>58.0</v>
      </c>
    </row>
    <row r="23" ht="15.75" customHeight="1">
      <c r="A23" s="64">
        <v>17.0</v>
      </c>
      <c r="B23" s="64">
        <v>17.0</v>
      </c>
      <c r="C23" s="22" t="s">
        <v>292</v>
      </c>
      <c r="D23" s="23">
        <v>41.0</v>
      </c>
      <c r="E23" s="23">
        <v>50.0</v>
      </c>
      <c r="F23" s="23">
        <v>24.0</v>
      </c>
      <c r="G23" s="23">
        <v>49.0</v>
      </c>
      <c r="H23" s="23">
        <v>48.0</v>
      </c>
      <c r="I23" s="23">
        <v>43.0</v>
      </c>
      <c r="J23" s="23">
        <v>23.0</v>
      </c>
      <c r="K23" s="23">
        <v>25.0</v>
      </c>
      <c r="L23" s="87">
        <f t="shared" si="1"/>
        <v>303</v>
      </c>
      <c r="M23" s="23">
        <v>59.0</v>
      </c>
    </row>
    <row r="24" ht="15.75" customHeight="1">
      <c r="A24" s="68">
        <v>18.0</v>
      </c>
      <c r="B24" s="68">
        <v>18.0</v>
      </c>
      <c r="C24" s="22" t="s">
        <v>293</v>
      </c>
      <c r="D24" s="23">
        <v>22.0</v>
      </c>
      <c r="E24" s="23">
        <v>48.0</v>
      </c>
      <c r="F24" s="23">
        <v>21.5</v>
      </c>
      <c r="G24" s="23">
        <v>33.0</v>
      </c>
      <c r="H24" s="23">
        <v>47.0</v>
      </c>
      <c r="I24" s="23">
        <v>38.0</v>
      </c>
      <c r="J24" s="23">
        <v>11.0</v>
      </c>
      <c r="K24" s="23">
        <v>24.0</v>
      </c>
      <c r="L24" s="87">
        <f t="shared" si="1"/>
        <v>244.5</v>
      </c>
      <c r="M24" s="23">
        <v>57.0</v>
      </c>
    </row>
    <row r="25" ht="15.75" customHeight="1">
      <c r="A25" s="64">
        <v>19.0</v>
      </c>
      <c r="B25" s="64">
        <v>19.0</v>
      </c>
      <c r="C25" s="22" t="s">
        <v>294</v>
      </c>
      <c r="D25" s="23">
        <v>40.0</v>
      </c>
      <c r="E25" s="23">
        <v>50.0</v>
      </c>
      <c r="F25" s="23">
        <v>24.5</v>
      </c>
      <c r="G25" s="23">
        <v>48.0</v>
      </c>
      <c r="H25" s="23">
        <v>47.0</v>
      </c>
      <c r="I25" s="23">
        <v>49.0</v>
      </c>
      <c r="J25" s="23">
        <v>19.0</v>
      </c>
      <c r="K25" s="23">
        <v>24.0</v>
      </c>
      <c r="L25" s="87">
        <f t="shared" si="1"/>
        <v>301.5</v>
      </c>
      <c r="M25" s="23">
        <v>58.0</v>
      </c>
    </row>
    <row r="26" ht="15.75" customHeight="1">
      <c r="A26" s="68">
        <v>20.0</v>
      </c>
      <c r="B26" s="68">
        <v>20.0</v>
      </c>
      <c r="C26" s="22" t="s">
        <v>295</v>
      </c>
      <c r="D26" s="23">
        <v>21.0</v>
      </c>
      <c r="E26" s="23">
        <v>34.0</v>
      </c>
      <c r="F26" s="23">
        <v>23.0</v>
      </c>
      <c r="G26" s="23">
        <v>42.0</v>
      </c>
      <c r="H26" s="23">
        <v>43.0</v>
      </c>
      <c r="I26" s="23">
        <v>26.0</v>
      </c>
      <c r="J26" s="23">
        <v>8.0</v>
      </c>
      <c r="K26" s="23">
        <v>23.0</v>
      </c>
      <c r="L26" s="87">
        <f t="shared" si="1"/>
        <v>220</v>
      </c>
      <c r="M26" s="23">
        <v>57.0</v>
      </c>
    </row>
    <row r="27" ht="15.75" customHeight="1">
      <c r="A27" s="64">
        <v>21.0</v>
      </c>
      <c r="B27" s="64">
        <v>21.0</v>
      </c>
      <c r="C27" s="22" t="s">
        <v>296</v>
      </c>
      <c r="D27" s="23">
        <v>36.0</v>
      </c>
      <c r="E27" s="23">
        <v>48.0</v>
      </c>
      <c r="F27" s="23">
        <v>23.0</v>
      </c>
      <c r="G27" s="23">
        <v>48.0</v>
      </c>
      <c r="H27" s="23">
        <v>48.0</v>
      </c>
      <c r="I27" s="23">
        <v>32.0</v>
      </c>
      <c r="J27" s="23">
        <v>17.0</v>
      </c>
      <c r="K27" s="23">
        <v>24.0</v>
      </c>
      <c r="L27" s="87">
        <f t="shared" si="1"/>
        <v>276</v>
      </c>
      <c r="M27" s="23">
        <v>54.0</v>
      </c>
    </row>
    <row r="28" ht="15.75" customHeight="1">
      <c r="A28" s="68">
        <v>22.0</v>
      </c>
      <c r="B28" s="68">
        <v>22.0</v>
      </c>
      <c r="C28" s="26" t="s">
        <v>297</v>
      </c>
      <c r="D28" s="23">
        <v>30.0</v>
      </c>
      <c r="E28" s="23">
        <v>42.0</v>
      </c>
      <c r="F28" s="23">
        <v>21.0</v>
      </c>
      <c r="G28" s="23">
        <v>49.0</v>
      </c>
      <c r="H28" s="23">
        <v>34.0</v>
      </c>
      <c r="I28" s="23">
        <v>26.0</v>
      </c>
      <c r="J28" s="23">
        <v>9.0</v>
      </c>
      <c r="K28" s="23">
        <v>23.0</v>
      </c>
      <c r="L28" s="87">
        <f t="shared" si="1"/>
        <v>234</v>
      </c>
      <c r="M28" s="23">
        <v>57.0</v>
      </c>
    </row>
    <row r="29" ht="15.75" customHeight="1">
      <c r="A29" s="64">
        <v>23.0</v>
      </c>
      <c r="B29" s="64">
        <v>23.0</v>
      </c>
      <c r="C29" s="22" t="s">
        <v>298</v>
      </c>
      <c r="D29" s="23">
        <v>16.0</v>
      </c>
      <c r="E29" s="23">
        <v>47.0</v>
      </c>
      <c r="F29" s="23">
        <v>18.0</v>
      </c>
      <c r="G29" s="23">
        <v>42.0</v>
      </c>
      <c r="H29" s="23">
        <v>41.0</v>
      </c>
      <c r="I29" s="23">
        <v>28.0</v>
      </c>
      <c r="J29" s="23">
        <v>11.0</v>
      </c>
      <c r="K29" s="23">
        <v>23.0</v>
      </c>
      <c r="L29" s="87">
        <f t="shared" si="1"/>
        <v>226</v>
      </c>
      <c r="M29" s="23">
        <v>55.0</v>
      </c>
    </row>
    <row r="30" ht="15.75" customHeight="1">
      <c r="A30" s="68">
        <v>24.0</v>
      </c>
      <c r="B30" s="68">
        <v>24.0</v>
      </c>
      <c r="C30" s="22" t="s">
        <v>299</v>
      </c>
      <c r="D30" s="23">
        <v>38.0</v>
      </c>
      <c r="E30" s="23">
        <v>49.0</v>
      </c>
      <c r="F30" s="23">
        <v>24.0</v>
      </c>
      <c r="G30" s="23">
        <v>49.0</v>
      </c>
      <c r="H30" s="23">
        <v>48.0</v>
      </c>
      <c r="I30" s="23">
        <v>34.0</v>
      </c>
      <c r="J30" s="23">
        <v>18.0</v>
      </c>
      <c r="K30" s="23">
        <v>23.0</v>
      </c>
      <c r="L30" s="87">
        <f t="shared" si="1"/>
        <v>283</v>
      </c>
      <c r="M30" s="23">
        <v>50.0</v>
      </c>
    </row>
    <row r="31" ht="15.75" customHeight="1">
      <c r="A31" s="64">
        <v>25.0</v>
      </c>
      <c r="B31" s="64">
        <v>25.0</v>
      </c>
      <c r="C31" s="26" t="s">
        <v>300</v>
      </c>
      <c r="D31" s="23">
        <v>20.0</v>
      </c>
      <c r="E31" s="23">
        <v>47.0</v>
      </c>
      <c r="F31" s="23">
        <v>20.0</v>
      </c>
      <c r="G31" s="23">
        <v>25.0</v>
      </c>
      <c r="H31" s="23">
        <v>46.0</v>
      </c>
      <c r="I31" s="23">
        <v>22.0</v>
      </c>
      <c r="J31" s="23">
        <v>14.0</v>
      </c>
      <c r="K31" s="23">
        <v>24.0</v>
      </c>
      <c r="L31" s="87">
        <f t="shared" si="1"/>
        <v>218</v>
      </c>
      <c r="M31" s="23">
        <v>52.0</v>
      </c>
    </row>
    <row r="32" ht="15.75" customHeight="1">
      <c r="A32" s="68">
        <v>26.0</v>
      </c>
      <c r="B32" s="68">
        <v>26.0</v>
      </c>
      <c r="C32" s="22" t="s">
        <v>301</v>
      </c>
      <c r="D32" s="23">
        <v>41.0</v>
      </c>
      <c r="E32" s="23">
        <v>50.0</v>
      </c>
      <c r="F32" s="23">
        <v>24.5</v>
      </c>
      <c r="G32" s="23">
        <v>49.0</v>
      </c>
      <c r="H32" s="23">
        <v>48.0</v>
      </c>
      <c r="I32" s="23">
        <v>50.0</v>
      </c>
      <c r="J32" s="23">
        <v>24.0</v>
      </c>
      <c r="K32" s="23">
        <v>23.0</v>
      </c>
      <c r="L32" s="87">
        <f t="shared" si="1"/>
        <v>309.5</v>
      </c>
      <c r="M32" s="23">
        <v>52.0</v>
      </c>
    </row>
    <row r="33" ht="15.75" customHeight="1">
      <c r="A33" s="64">
        <v>27.0</v>
      </c>
      <c r="B33" s="64">
        <v>27.0</v>
      </c>
      <c r="C33" s="22" t="s">
        <v>302</v>
      </c>
      <c r="D33" s="23">
        <v>44.0</v>
      </c>
      <c r="E33" s="23">
        <v>50.0</v>
      </c>
      <c r="F33" s="23">
        <v>24.5</v>
      </c>
      <c r="G33" s="23">
        <v>49.0</v>
      </c>
      <c r="H33" s="23">
        <v>44.0</v>
      </c>
      <c r="I33" s="23">
        <v>48.0</v>
      </c>
      <c r="J33" s="23">
        <v>21.0</v>
      </c>
      <c r="K33" s="23">
        <v>25.0</v>
      </c>
      <c r="L33" s="87">
        <f t="shared" si="1"/>
        <v>305.5</v>
      </c>
      <c r="M33" s="23">
        <v>57.0</v>
      </c>
    </row>
    <row r="34" ht="15.75" customHeight="1">
      <c r="A34" s="68">
        <v>28.0</v>
      </c>
      <c r="B34" s="68">
        <v>28.0</v>
      </c>
      <c r="C34" s="22" t="s">
        <v>303</v>
      </c>
      <c r="D34" s="23">
        <v>29.0</v>
      </c>
      <c r="E34" s="23">
        <v>48.0</v>
      </c>
      <c r="F34" s="23">
        <v>23.5</v>
      </c>
      <c r="G34" s="23">
        <v>44.0</v>
      </c>
      <c r="H34" s="23">
        <v>42.0</v>
      </c>
      <c r="I34" s="23">
        <v>40.0</v>
      </c>
      <c r="J34" s="23">
        <v>13.0</v>
      </c>
      <c r="K34" s="23">
        <v>24.0</v>
      </c>
      <c r="L34" s="87">
        <f t="shared" si="1"/>
        <v>263.5</v>
      </c>
      <c r="M34" s="23">
        <v>50.0</v>
      </c>
    </row>
    <row r="35" ht="15.75" customHeight="1">
      <c r="A35" s="64">
        <v>29.0</v>
      </c>
      <c r="B35" s="64">
        <v>29.0</v>
      </c>
      <c r="C35" s="22" t="s">
        <v>304</v>
      </c>
      <c r="D35" s="23">
        <v>11.0</v>
      </c>
      <c r="E35" s="23">
        <v>28.0</v>
      </c>
      <c r="F35" s="23">
        <v>15.0</v>
      </c>
      <c r="G35" s="23">
        <v>16.0</v>
      </c>
      <c r="H35" s="23">
        <v>30.0</v>
      </c>
      <c r="I35" s="23">
        <v>10.0</v>
      </c>
      <c r="J35" s="23">
        <v>11.0</v>
      </c>
      <c r="K35" s="23">
        <v>24.0</v>
      </c>
      <c r="L35" s="87">
        <f t="shared" si="1"/>
        <v>145</v>
      </c>
      <c r="M35" s="23">
        <v>55.0</v>
      </c>
    </row>
    <row r="36" ht="15.75" customHeight="1">
      <c r="A36" s="68">
        <v>30.0</v>
      </c>
      <c r="B36" s="68">
        <v>30.0</v>
      </c>
      <c r="C36" s="22" t="s">
        <v>305</v>
      </c>
      <c r="D36" s="23">
        <v>43.0</v>
      </c>
      <c r="E36" s="23">
        <v>50.0</v>
      </c>
      <c r="F36" s="23">
        <v>24.0</v>
      </c>
      <c r="G36" s="23">
        <v>49.0</v>
      </c>
      <c r="H36" s="23">
        <v>49.0</v>
      </c>
      <c r="I36" s="23">
        <v>50.0</v>
      </c>
      <c r="J36" s="23">
        <v>24.0</v>
      </c>
      <c r="K36" s="23">
        <v>25.0</v>
      </c>
      <c r="L36" s="87">
        <f t="shared" si="1"/>
        <v>314</v>
      </c>
      <c r="M36" s="23">
        <v>58.0</v>
      </c>
    </row>
    <row r="37" ht="15.75" customHeight="1">
      <c r="A37" s="64">
        <v>31.0</v>
      </c>
      <c r="B37" s="64">
        <v>31.0</v>
      </c>
      <c r="C37" s="22" t="s">
        <v>306</v>
      </c>
      <c r="D37" s="23">
        <v>42.0</v>
      </c>
      <c r="E37" s="23">
        <v>50.0</v>
      </c>
      <c r="F37" s="23">
        <v>23.0</v>
      </c>
      <c r="G37" s="23">
        <v>49.0</v>
      </c>
      <c r="H37" s="23">
        <v>45.0</v>
      </c>
      <c r="I37" s="23">
        <v>46.0</v>
      </c>
      <c r="J37" s="23">
        <v>20.0</v>
      </c>
      <c r="K37" s="23">
        <v>23.0</v>
      </c>
      <c r="L37" s="87">
        <f t="shared" si="1"/>
        <v>298</v>
      </c>
      <c r="M37" s="23">
        <v>55.0</v>
      </c>
    </row>
    <row r="38" ht="15.75" customHeight="1">
      <c r="A38" s="63">
        <v>32.0</v>
      </c>
      <c r="B38" s="63">
        <v>32.0</v>
      </c>
      <c r="C38" s="22" t="s">
        <v>307</v>
      </c>
      <c r="D38" s="24">
        <v>30.0</v>
      </c>
      <c r="E38" s="24">
        <v>50.0</v>
      </c>
      <c r="F38" s="23">
        <v>24.0</v>
      </c>
      <c r="G38" s="23">
        <v>48.0</v>
      </c>
      <c r="H38" s="23">
        <v>47.0</v>
      </c>
      <c r="I38" s="23">
        <v>24.0</v>
      </c>
      <c r="J38" s="23">
        <v>17.0</v>
      </c>
      <c r="K38" s="23">
        <v>24.0</v>
      </c>
      <c r="L38" s="87">
        <f t="shared" si="1"/>
        <v>264</v>
      </c>
      <c r="M38" s="23">
        <v>55.0</v>
      </c>
    </row>
    <row r="39" ht="15.75" customHeight="1">
      <c r="A39" s="63">
        <v>33.0</v>
      </c>
      <c r="B39" s="63">
        <v>33.0</v>
      </c>
      <c r="C39" s="22" t="s">
        <v>308</v>
      </c>
      <c r="D39" s="24">
        <v>16.0</v>
      </c>
      <c r="E39" s="24">
        <v>35.0</v>
      </c>
      <c r="F39" s="23">
        <v>22.0</v>
      </c>
      <c r="G39" s="23">
        <v>37.0</v>
      </c>
      <c r="H39" s="23">
        <v>40.0</v>
      </c>
      <c r="I39" s="23">
        <v>19.0</v>
      </c>
      <c r="J39" s="23">
        <v>9.0</v>
      </c>
      <c r="K39" s="23">
        <v>23.0</v>
      </c>
      <c r="L39" s="87">
        <f t="shared" si="1"/>
        <v>201</v>
      </c>
      <c r="M39" s="23">
        <v>53.0</v>
      </c>
    </row>
    <row r="40" ht="15.75" customHeight="1">
      <c r="A40" s="63">
        <v>34.0</v>
      </c>
      <c r="B40" s="63">
        <v>34.0</v>
      </c>
      <c r="C40" s="22" t="s">
        <v>309</v>
      </c>
      <c r="D40" s="56">
        <v>16.0</v>
      </c>
      <c r="E40" s="56">
        <v>24.0</v>
      </c>
      <c r="F40" s="56">
        <v>20.0</v>
      </c>
      <c r="G40" s="56">
        <v>39.0</v>
      </c>
      <c r="H40" s="56">
        <v>39.0</v>
      </c>
      <c r="I40" s="56">
        <v>21.0</v>
      </c>
      <c r="J40" s="56">
        <v>9.0</v>
      </c>
      <c r="K40" s="57">
        <v>24.0</v>
      </c>
      <c r="L40" s="87">
        <f t="shared" si="1"/>
        <v>192</v>
      </c>
      <c r="M40" s="56">
        <v>44.0</v>
      </c>
    </row>
    <row r="41" ht="15.75" customHeight="1">
      <c r="A41" s="61"/>
      <c r="B41" s="34"/>
      <c r="C41" s="74"/>
      <c r="D41" s="59"/>
      <c r="E41" s="59"/>
      <c r="F41" s="59"/>
      <c r="G41" s="59"/>
      <c r="H41" s="59"/>
      <c r="I41" s="59"/>
      <c r="J41" s="59"/>
      <c r="K41" s="92"/>
      <c r="L41" s="93"/>
      <c r="M41" s="59"/>
    </row>
    <row r="42" ht="15.75" customHeight="1">
      <c r="A42" s="61"/>
      <c r="B42" s="34"/>
      <c r="C42" s="74"/>
      <c r="D42" s="59"/>
      <c r="E42" s="59"/>
      <c r="F42" s="59"/>
      <c r="G42" s="59"/>
      <c r="H42" s="59"/>
      <c r="I42" s="59"/>
      <c r="J42" s="59"/>
      <c r="K42" s="92"/>
      <c r="L42" s="93"/>
      <c r="M42" s="59"/>
    </row>
    <row r="43" ht="15.75" customHeight="1">
      <c r="A43" s="61"/>
      <c r="B43" s="34"/>
      <c r="C43" s="74"/>
      <c r="D43" s="59"/>
      <c r="E43" s="59"/>
      <c r="F43" s="59"/>
      <c r="G43" s="59"/>
      <c r="H43" s="59"/>
      <c r="I43" s="59"/>
      <c r="J43" s="59"/>
      <c r="K43" s="92"/>
      <c r="L43" s="93"/>
      <c r="M43" s="59"/>
    </row>
    <row r="44" ht="15.75" customHeight="1">
      <c r="A44" s="61"/>
      <c r="B44" s="34"/>
      <c r="C44" s="74"/>
      <c r="D44" s="37"/>
      <c r="E44" s="109"/>
      <c r="F44" s="37"/>
      <c r="G44" s="37"/>
      <c r="H44" s="37"/>
      <c r="I44" s="37"/>
      <c r="J44" s="37"/>
      <c r="K44" s="37"/>
      <c r="L44" s="93"/>
      <c r="M44" s="59"/>
    </row>
    <row r="45" ht="15.75" customHeight="1">
      <c r="A45" s="34"/>
      <c r="B45" s="34"/>
      <c r="C45" s="74"/>
      <c r="D45" s="110"/>
      <c r="E45" s="110"/>
      <c r="F45" s="110"/>
      <c r="G45" s="110"/>
      <c r="H45" s="110"/>
      <c r="I45" s="110"/>
      <c r="J45" s="110"/>
      <c r="K45" s="110"/>
      <c r="L45" s="93"/>
      <c r="M45" s="59"/>
    </row>
    <row r="46" ht="15.75" customHeight="1">
      <c r="A46" s="34"/>
      <c r="B46" s="34"/>
      <c r="C46" s="74"/>
      <c r="D46" s="110"/>
      <c r="E46" s="110"/>
      <c r="F46" s="110"/>
      <c r="G46" s="110"/>
      <c r="H46" s="110"/>
      <c r="I46" s="110"/>
      <c r="J46" s="110"/>
      <c r="K46" s="110"/>
      <c r="L46" s="93"/>
      <c r="M46" s="59"/>
    </row>
    <row r="47" ht="15.75" customHeight="1">
      <c r="A47" s="34"/>
      <c r="B47" s="34"/>
      <c r="C47" s="74"/>
      <c r="D47" s="110"/>
      <c r="E47" s="110"/>
      <c r="F47" s="110"/>
      <c r="G47" s="110"/>
      <c r="H47" s="110"/>
      <c r="I47" s="110"/>
      <c r="J47" s="110"/>
      <c r="K47" s="110"/>
      <c r="L47" s="93"/>
      <c r="M47" s="5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2" width="5.25"/>
    <col customWidth="1" min="3" max="3" width="20.38"/>
    <col customWidth="1" min="4" max="5" width="12.63"/>
    <col customWidth="1" min="6" max="6" width="11.38"/>
    <col customWidth="1" min="7" max="7" width="10.75"/>
    <col customWidth="1" min="8" max="9" width="10.63"/>
  </cols>
  <sheetData>
    <row r="1" ht="15.75" customHeight="1">
      <c r="A1" s="1"/>
      <c r="B1" s="2" t="s">
        <v>0</v>
      </c>
      <c r="L1" s="3"/>
    </row>
    <row r="2" ht="15.75" customHeight="1">
      <c r="A2" s="5"/>
      <c r="B2" s="6" t="s">
        <v>310</v>
      </c>
      <c r="L2" s="106" t="s">
        <v>311</v>
      </c>
    </row>
    <row r="3" ht="15.75" customHeight="1">
      <c r="A3" s="9" t="s">
        <v>3</v>
      </c>
      <c r="B3" s="9" t="s">
        <v>4</v>
      </c>
      <c r="C3" s="10" t="s">
        <v>5</v>
      </c>
      <c r="D3" s="12" t="s">
        <v>9</v>
      </c>
      <c r="E3" s="12" t="s">
        <v>312</v>
      </c>
      <c r="F3" s="12" t="s">
        <v>169</v>
      </c>
      <c r="G3" s="12" t="s">
        <v>166</v>
      </c>
      <c r="H3" s="11" t="s">
        <v>7</v>
      </c>
      <c r="I3" s="11" t="s">
        <v>168</v>
      </c>
      <c r="J3" s="11" t="s">
        <v>167</v>
      </c>
      <c r="K3" s="11" t="s">
        <v>13</v>
      </c>
      <c r="L3" s="12" t="s">
        <v>14</v>
      </c>
      <c r="M3" s="11" t="s">
        <v>15</v>
      </c>
    </row>
    <row r="4" ht="15.75" customHeight="1">
      <c r="A4" s="107"/>
      <c r="B4" s="13"/>
      <c r="C4" s="14" t="s">
        <v>16</v>
      </c>
      <c r="D4" s="15">
        <v>50.0</v>
      </c>
      <c r="E4" s="15">
        <v>50.0</v>
      </c>
      <c r="F4" s="15">
        <v>25.0</v>
      </c>
      <c r="G4" s="15">
        <v>50.0</v>
      </c>
      <c r="H4" s="15">
        <v>50.0</v>
      </c>
      <c r="I4" s="15">
        <v>50.0</v>
      </c>
      <c r="J4" s="15">
        <v>25.0</v>
      </c>
      <c r="K4" s="15">
        <v>25.0</v>
      </c>
      <c r="L4" s="15">
        <v>275.0</v>
      </c>
      <c r="M4" s="16"/>
    </row>
    <row r="5" ht="15.75" customHeight="1">
      <c r="A5" s="107"/>
      <c r="B5" s="13"/>
      <c r="C5" s="17" t="s">
        <v>17</v>
      </c>
      <c r="D5" s="18" t="s">
        <v>18</v>
      </c>
      <c r="E5" s="18" t="s">
        <v>18</v>
      </c>
      <c r="F5" s="18" t="s">
        <v>18</v>
      </c>
      <c r="G5" s="18" t="s">
        <v>18</v>
      </c>
      <c r="H5" s="18" t="s">
        <v>18</v>
      </c>
      <c r="I5" s="18" t="s">
        <v>18</v>
      </c>
      <c r="J5" s="18" t="s">
        <v>18</v>
      </c>
      <c r="K5" s="18" t="s">
        <v>18</v>
      </c>
      <c r="L5" s="18" t="s">
        <v>18</v>
      </c>
      <c r="M5" s="19"/>
    </row>
    <row r="6" ht="15.75" customHeight="1">
      <c r="A6" s="108"/>
      <c r="B6" s="4"/>
      <c r="C6" s="4"/>
      <c r="D6" s="4"/>
      <c r="E6" s="4"/>
      <c r="F6" s="4"/>
      <c r="G6" s="4"/>
      <c r="H6" s="4"/>
      <c r="I6" s="4"/>
      <c r="J6" s="4"/>
      <c r="L6" s="4"/>
      <c r="M6" s="4"/>
    </row>
    <row r="7" ht="15.75" customHeight="1">
      <c r="A7" s="64">
        <v>1.0</v>
      </c>
      <c r="B7" s="64">
        <v>1.0</v>
      </c>
      <c r="C7" s="22" t="s">
        <v>313</v>
      </c>
      <c r="D7" s="23">
        <v>23.0</v>
      </c>
      <c r="E7" s="23">
        <v>40.5</v>
      </c>
      <c r="F7" s="23">
        <v>19.0</v>
      </c>
      <c r="G7" s="23">
        <v>43.0</v>
      </c>
      <c r="H7" s="23">
        <v>41.0</v>
      </c>
      <c r="I7" s="23">
        <v>28.0</v>
      </c>
      <c r="J7" s="23">
        <v>8.0</v>
      </c>
      <c r="K7" s="23">
        <v>22.0</v>
      </c>
      <c r="L7" s="87">
        <f t="shared" ref="L7:L8" si="1">SUM(D7:K7)</f>
        <v>224.5</v>
      </c>
      <c r="M7" s="23">
        <v>54.0</v>
      </c>
    </row>
    <row r="8" ht="15.75" customHeight="1">
      <c r="A8" s="68">
        <v>2.0</v>
      </c>
      <c r="B8" s="68">
        <v>2.0</v>
      </c>
      <c r="C8" s="22" t="s">
        <v>314</v>
      </c>
      <c r="D8" s="23">
        <v>34.0</v>
      </c>
      <c r="E8" s="23">
        <v>48.0</v>
      </c>
      <c r="F8" s="23">
        <v>22.0</v>
      </c>
      <c r="G8" s="23">
        <v>44.0</v>
      </c>
      <c r="H8" s="23">
        <v>44.0</v>
      </c>
      <c r="I8" s="23">
        <v>36.0</v>
      </c>
      <c r="J8" s="23">
        <v>16.0</v>
      </c>
      <c r="K8" s="23">
        <v>20.0</v>
      </c>
      <c r="L8" s="87">
        <f t="shared" si="1"/>
        <v>264</v>
      </c>
      <c r="M8" s="23">
        <v>41.0</v>
      </c>
    </row>
    <row r="9" ht="15.75" customHeight="1">
      <c r="A9" s="64">
        <v>3.0</v>
      </c>
      <c r="B9" s="64">
        <v>3.0</v>
      </c>
      <c r="C9" s="22" t="s">
        <v>146</v>
      </c>
      <c r="D9" s="24"/>
      <c r="E9" s="24"/>
      <c r="F9" s="24"/>
      <c r="G9" s="24"/>
      <c r="H9" s="24"/>
      <c r="I9" s="24"/>
      <c r="J9" s="24"/>
      <c r="K9" s="24"/>
      <c r="L9" s="87"/>
      <c r="M9" s="24"/>
    </row>
    <row r="10" ht="15.75" customHeight="1">
      <c r="A10" s="68">
        <v>4.0</v>
      </c>
      <c r="B10" s="68">
        <v>4.0</v>
      </c>
      <c r="C10" s="22" t="s">
        <v>315</v>
      </c>
      <c r="D10" s="23">
        <v>19.0</v>
      </c>
      <c r="E10" s="23">
        <v>47.5</v>
      </c>
      <c r="F10" s="23">
        <v>22.0</v>
      </c>
      <c r="G10" s="23">
        <v>39.0</v>
      </c>
      <c r="H10" s="23">
        <v>44.0</v>
      </c>
      <c r="I10" s="23">
        <v>32.0</v>
      </c>
      <c r="J10" s="23">
        <v>11.0</v>
      </c>
      <c r="K10" s="23">
        <v>23.0</v>
      </c>
      <c r="L10" s="87">
        <f t="shared" ref="L10:L20" si="2">SUM(D10:K10)</f>
        <v>237.5</v>
      </c>
      <c r="M10" s="23">
        <v>58.0</v>
      </c>
    </row>
    <row r="11" ht="15.75" customHeight="1">
      <c r="A11" s="64">
        <v>5.0</v>
      </c>
      <c r="B11" s="64">
        <v>5.0</v>
      </c>
      <c r="C11" s="22" t="s">
        <v>316</v>
      </c>
      <c r="D11" s="23">
        <v>33.0</v>
      </c>
      <c r="E11" s="23">
        <v>47.5</v>
      </c>
      <c r="F11" s="23">
        <v>23.0</v>
      </c>
      <c r="G11" s="23">
        <v>47.0</v>
      </c>
      <c r="H11" s="23">
        <v>46.0</v>
      </c>
      <c r="I11" s="23">
        <v>36.0</v>
      </c>
      <c r="J11" s="23">
        <v>13.0</v>
      </c>
      <c r="K11" s="23">
        <v>24.0</v>
      </c>
      <c r="L11" s="87">
        <f t="shared" si="2"/>
        <v>269.5</v>
      </c>
      <c r="M11" s="23">
        <v>59.0</v>
      </c>
    </row>
    <row r="12" ht="15.75" customHeight="1">
      <c r="A12" s="68">
        <v>6.0</v>
      </c>
      <c r="B12" s="68">
        <v>6.0</v>
      </c>
      <c r="C12" s="22" t="s">
        <v>317</v>
      </c>
      <c r="D12" s="23">
        <v>49.0</v>
      </c>
      <c r="E12" s="23">
        <v>49.5</v>
      </c>
      <c r="F12" s="23">
        <v>24.5</v>
      </c>
      <c r="G12" s="23">
        <v>49.0</v>
      </c>
      <c r="H12" s="23">
        <v>49.0</v>
      </c>
      <c r="I12" s="23">
        <v>50.0</v>
      </c>
      <c r="J12" s="23">
        <v>23.0</v>
      </c>
      <c r="K12" s="23">
        <v>25.0</v>
      </c>
      <c r="L12" s="87">
        <f t="shared" si="2"/>
        <v>319</v>
      </c>
      <c r="M12" s="23">
        <v>58.0</v>
      </c>
    </row>
    <row r="13" ht="15.75" customHeight="1">
      <c r="A13" s="64">
        <v>7.0</v>
      </c>
      <c r="B13" s="64">
        <v>7.0</v>
      </c>
      <c r="C13" s="22" t="s">
        <v>318</v>
      </c>
      <c r="D13" s="23">
        <v>29.0</v>
      </c>
      <c r="E13" s="23">
        <v>47.5</v>
      </c>
      <c r="F13" s="23">
        <v>22.0</v>
      </c>
      <c r="G13" s="23">
        <v>37.0</v>
      </c>
      <c r="H13" s="23">
        <v>36.0</v>
      </c>
      <c r="I13" s="23">
        <v>27.0</v>
      </c>
      <c r="J13" s="23">
        <v>22.0</v>
      </c>
      <c r="K13" s="23">
        <v>20.0</v>
      </c>
      <c r="L13" s="87">
        <f t="shared" si="2"/>
        <v>240.5</v>
      </c>
      <c r="M13" s="23">
        <v>56.0</v>
      </c>
    </row>
    <row r="14" ht="15.75" customHeight="1">
      <c r="A14" s="68">
        <v>8.0</v>
      </c>
      <c r="B14" s="68">
        <v>8.0</v>
      </c>
      <c r="C14" s="22" t="s">
        <v>319</v>
      </c>
      <c r="D14" s="23">
        <v>30.0</v>
      </c>
      <c r="E14" s="23">
        <v>48.5</v>
      </c>
      <c r="F14" s="23">
        <v>21.0</v>
      </c>
      <c r="G14" s="23">
        <v>37.0</v>
      </c>
      <c r="H14" s="23">
        <v>35.0</v>
      </c>
      <c r="I14" s="23">
        <v>36.0</v>
      </c>
      <c r="J14" s="23">
        <v>21.0</v>
      </c>
      <c r="K14" s="23">
        <v>20.0</v>
      </c>
      <c r="L14" s="87">
        <f t="shared" si="2"/>
        <v>248.5</v>
      </c>
      <c r="M14" s="23">
        <v>52.0</v>
      </c>
    </row>
    <row r="15" ht="15.75" customHeight="1">
      <c r="A15" s="64">
        <v>9.0</v>
      </c>
      <c r="B15" s="64">
        <v>9.0</v>
      </c>
      <c r="C15" s="22" t="s">
        <v>320</v>
      </c>
      <c r="D15" s="23">
        <v>45.0</v>
      </c>
      <c r="E15" s="23">
        <v>49.0</v>
      </c>
      <c r="F15" s="23">
        <v>24.0</v>
      </c>
      <c r="G15" s="23">
        <v>48.0</v>
      </c>
      <c r="H15" s="23">
        <v>44.0</v>
      </c>
      <c r="I15" s="23">
        <v>50.0</v>
      </c>
      <c r="J15" s="23">
        <v>24.0</v>
      </c>
      <c r="K15" s="23">
        <v>24.0</v>
      </c>
      <c r="L15" s="87">
        <f t="shared" si="2"/>
        <v>308</v>
      </c>
      <c r="M15" s="23">
        <v>52.0</v>
      </c>
    </row>
    <row r="16" ht="15.75" customHeight="1">
      <c r="A16" s="68">
        <v>10.0</v>
      </c>
      <c r="B16" s="68">
        <v>10.0</v>
      </c>
      <c r="C16" s="22" t="s">
        <v>321</v>
      </c>
      <c r="D16" s="23">
        <v>46.0</v>
      </c>
      <c r="E16" s="23">
        <v>50.0</v>
      </c>
      <c r="F16" s="23">
        <v>24.5</v>
      </c>
      <c r="G16" s="23">
        <v>48.0</v>
      </c>
      <c r="H16" s="23">
        <v>50.0</v>
      </c>
      <c r="I16" s="23">
        <v>49.0</v>
      </c>
      <c r="J16" s="23">
        <v>24.5</v>
      </c>
      <c r="K16" s="23">
        <v>25.0</v>
      </c>
      <c r="L16" s="87">
        <f t="shared" si="2"/>
        <v>317</v>
      </c>
      <c r="M16" s="23">
        <v>48.0</v>
      </c>
    </row>
    <row r="17" ht="15.75" customHeight="1">
      <c r="A17" s="64">
        <v>11.0</v>
      </c>
      <c r="B17" s="64">
        <v>11.0</v>
      </c>
      <c r="C17" s="22" t="s">
        <v>322</v>
      </c>
      <c r="D17" s="23">
        <v>35.0</v>
      </c>
      <c r="E17" s="23">
        <v>49.5</v>
      </c>
      <c r="F17" s="23">
        <v>24.0</v>
      </c>
      <c r="G17" s="23">
        <v>46.0</v>
      </c>
      <c r="H17" s="23">
        <v>46.0</v>
      </c>
      <c r="I17" s="23">
        <v>50.0</v>
      </c>
      <c r="J17" s="23">
        <v>15.0</v>
      </c>
      <c r="K17" s="23">
        <v>24.0</v>
      </c>
      <c r="L17" s="87">
        <f t="shared" si="2"/>
        <v>289.5</v>
      </c>
      <c r="M17" s="23">
        <v>55.0</v>
      </c>
    </row>
    <row r="18" ht="15.75" customHeight="1">
      <c r="A18" s="68">
        <v>12.0</v>
      </c>
      <c r="B18" s="68">
        <v>12.0</v>
      </c>
      <c r="C18" s="22" t="s">
        <v>323</v>
      </c>
      <c r="D18" s="23">
        <v>35.0</v>
      </c>
      <c r="E18" s="23">
        <v>49.0</v>
      </c>
      <c r="F18" s="23">
        <v>22.0</v>
      </c>
      <c r="G18" s="23">
        <v>40.0</v>
      </c>
      <c r="H18" s="23">
        <v>49.0</v>
      </c>
      <c r="I18" s="23">
        <v>48.0</v>
      </c>
      <c r="J18" s="23">
        <v>17.0</v>
      </c>
      <c r="K18" s="23">
        <v>24.0</v>
      </c>
      <c r="L18" s="87">
        <f t="shared" si="2"/>
        <v>284</v>
      </c>
      <c r="M18" s="23">
        <v>53.0</v>
      </c>
    </row>
    <row r="19" ht="15.75" customHeight="1">
      <c r="A19" s="64">
        <v>13.0</v>
      </c>
      <c r="B19" s="64">
        <v>13.0</v>
      </c>
      <c r="C19" s="22" t="s">
        <v>324</v>
      </c>
      <c r="D19" s="23">
        <v>32.0</v>
      </c>
      <c r="E19" s="23">
        <v>48.0</v>
      </c>
      <c r="F19" s="23">
        <v>23.0</v>
      </c>
      <c r="G19" s="23">
        <v>43.0</v>
      </c>
      <c r="H19" s="23">
        <v>46.0</v>
      </c>
      <c r="I19" s="23">
        <v>31.0</v>
      </c>
      <c r="J19" s="23">
        <v>11.0</v>
      </c>
      <c r="K19" s="23">
        <v>24.0</v>
      </c>
      <c r="L19" s="87">
        <f t="shared" si="2"/>
        <v>258</v>
      </c>
      <c r="M19" s="23">
        <v>56.0</v>
      </c>
    </row>
    <row r="20" ht="15.75" customHeight="1">
      <c r="A20" s="68">
        <v>14.0</v>
      </c>
      <c r="B20" s="68">
        <v>14.0</v>
      </c>
      <c r="C20" s="22" t="s">
        <v>325</v>
      </c>
      <c r="D20" s="23">
        <v>39.0</v>
      </c>
      <c r="E20" s="23">
        <v>44.5</v>
      </c>
      <c r="F20" s="23">
        <v>18.0</v>
      </c>
      <c r="G20" s="23">
        <v>48.0</v>
      </c>
      <c r="H20" s="23">
        <v>45.0</v>
      </c>
      <c r="I20" s="23">
        <v>31.0</v>
      </c>
      <c r="J20" s="23">
        <v>15.0</v>
      </c>
      <c r="K20" s="23">
        <v>24.0</v>
      </c>
      <c r="L20" s="87">
        <f t="shared" si="2"/>
        <v>264.5</v>
      </c>
      <c r="M20" s="23">
        <v>37.0</v>
      </c>
    </row>
    <row r="21" ht="15.75" customHeight="1">
      <c r="A21" s="64">
        <v>15.0</v>
      </c>
      <c r="B21" s="64">
        <v>15.0</v>
      </c>
      <c r="C21" s="22" t="s">
        <v>155</v>
      </c>
      <c r="D21" s="24"/>
      <c r="E21" s="24"/>
      <c r="F21" s="24"/>
      <c r="G21" s="24"/>
      <c r="H21" s="24"/>
      <c r="I21" s="24"/>
      <c r="J21" s="24"/>
      <c r="K21" s="24"/>
      <c r="L21" s="87"/>
      <c r="M21" s="24"/>
    </row>
    <row r="22" ht="15.75" customHeight="1">
      <c r="A22" s="68">
        <v>16.0</v>
      </c>
      <c r="B22" s="68">
        <v>16.0</v>
      </c>
      <c r="C22" s="22" t="s">
        <v>326</v>
      </c>
      <c r="D22" s="23">
        <v>35.0</v>
      </c>
      <c r="E22" s="23">
        <v>44.5</v>
      </c>
      <c r="F22" s="23">
        <v>22.0</v>
      </c>
      <c r="G22" s="23">
        <v>45.0</v>
      </c>
      <c r="H22" s="23">
        <v>39.0</v>
      </c>
      <c r="I22" s="23">
        <v>30.0</v>
      </c>
      <c r="J22" s="23">
        <v>15.0</v>
      </c>
      <c r="K22" s="23">
        <v>23.0</v>
      </c>
      <c r="L22" s="87">
        <f t="shared" ref="L22:L32" si="3">SUM(D22:K22)</f>
        <v>253.5</v>
      </c>
      <c r="M22" s="23">
        <v>56.0</v>
      </c>
    </row>
    <row r="23" ht="15.75" customHeight="1">
      <c r="A23" s="64">
        <v>17.0</v>
      </c>
      <c r="B23" s="64">
        <v>17.0</v>
      </c>
      <c r="C23" s="22" t="s">
        <v>327</v>
      </c>
      <c r="D23" s="23">
        <v>29.0</v>
      </c>
      <c r="E23" s="23">
        <v>48.0</v>
      </c>
      <c r="F23" s="23">
        <v>24.0</v>
      </c>
      <c r="G23" s="23">
        <v>46.0</v>
      </c>
      <c r="H23" s="23">
        <v>48.0</v>
      </c>
      <c r="I23" s="23">
        <v>47.0</v>
      </c>
      <c r="J23" s="23">
        <v>18.0</v>
      </c>
      <c r="K23" s="23">
        <v>24.0</v>
      </c>
      <c r="L23" s="87">
        <f t="shared" si="3"/>
        <v>284</v>
      </c>
      <c r="M23" s="23">
        <v>51.0</v>
      </c>
    </row>
    <row r="24" ht="15.75" customHeight="1">
      <c r="A24" s="68">
        <v>18.0</v>
      </c>
      <c r="B24" s="68">
        <v>18.0</v>
      </c>
      <c r="C24" s="22" t="s">
        <v>328</v>
      </c>
      <c r="D24" s="23">
        <v>42.0</v>
      </c>
      <c r="E24" s="23">
        <v>48.0</v>
      </c>
      <c r="F24" s="23">
        <v>24.0</v>
      </c>
      <c r="G24" s="23">
        <v>47.0</v>
      </c>
      <c r="H24" s="23">
        <v>42.0</v>
      </c>
      <c r="I24" s="23">
        <v>36.0</v>
      </c>
      <c r="J24" s="23">
        <v>15.0</v>
      </c>
      <c r="K24" s="23">
        <v>23.0</v>
      </c>
      <c r="L24" s="87">
        <f t="shared" si="3"/>
        <v>277</v>
      </c>
      <c r="M24" s="23">
        <v>57.0</v>
      </c>
    </row>
    <row r="25" ht="15.75" customHeight="1">
      <c r="A25" s="64">
        <v>19.0</v>
      </c>
      <c r="B25" s="64">
        <v>19.0</v>
      </c>
      <c r="C25" s="22" t="s">
        <v>329</v>
      </c>
      <c r="D25" s="23">
        <v>27.0</v>
      </c>
      <c r="E25" s="23">
        <v>49.5</v>
      </c>
      <c r="F25" s="23">
        <v>23.0</v>
      </c>
      <c r="G25" s="23">
        <v>46.0</v>
      </c>
      <c r="H25" s="23">
        <v>38.0</v>
      </c>
      <c r="I25" s="23">
        <v>22.0</v>
      </c>
      <c r="J25" s="23">
        <v>13.0</v>
      </c>
      <c r="K25" s="23">
        <v>24.0</v>
      </c>
      <c r="L25" s="87">
        <f t="shared" si="3"/>
        <v>242.5</v>
      </c>
      <c r="M25" s="23">
        <v>50.0</v>
      </c>
    </row>
    <row r="26" ht="15.75" customHeight="1">
      <c r="A26" s="68">
        <v>20.0</v>
      </c>
      <c r="B26" s="68">
        <v>20.0</v>
      </c>
      <c r="C26" s="22" t="s">
        <v>330</v>
      </c>
      <c r="D26" s="23">
        <v>37.0</v>
      </c>
      <c r="E26" s="23">
        <v>45.0</v>
      </c>
      <c r="F26" s="23">
        <v>22.0</v>
      </c>
      <c r="G26" s="23">
        <v>48.0</v>
      </c>
      <c r="H26" s="23">
        <v>33.0</v>
      </c>
      <c r="I26" s="23">
        <v>27.0</v>
      </c>
      <c r="J26" s="23">
        <v>9.0</v>
      </c>
      <c r="K26" s="23">
        <v>23.0</v>
      </c>
      <c r="L26" s="87">
        <f t="shared" si="3"/>
        <v>244</v>
      </c>
      <c r="M26" s="23">
        <v>58.0</v>
      </c>
    </row>
    <row r="27" ht="15.75" customHeight="1">
      <c r="A27" s="64">
        <v>21.0</v>
      </c>
      <c r="B27" s="64">
        <v>21.0</v>
      </c>
      <c r="C27" s="22" t="s">
        <v>331</v>
      </c>
      <c r="D27" s="23">
        <v>12.0</v>
      </c>
      <c r="E27" s="23">
        <v>30.0</v>
      </c>
      <c r="F27" s="23">
        <v>20.0</v>
      </c>
      <c r="G27" s="23">
        <v>25.0</v>
      </c>
      <c r="H27" s="23">
        <v>31.0</v>
      </c>
      <c r="I27" s="23">
        <v>14.0</v>
      </c>
      <c r="J27" s="23">
        <v>9.0</v>
      </c>
      <c r="K27" s="23">
        <v>23.0</v>
      </c>
      <c r="L27" s="87">
        <f t="shared" si="3"/>
        <v>164</v>
      </c>
      <c r="M27" s="23">
        <v>52.0</v>
      </c>
    </row>
    <row r="28" ht="15.75" customHeight="1">
      <c r="A28" s="68">
        <v>22.0</v>
      </c>
      <c r="B28" s="68">
        <v>22.0</v>
      </c>
      <c r="C28" s="22" t="s">
        <v>332</v>
      </c>
      <c r="D28" s="23">
        <v>18.0</v>
      </c>
      <c r="E28" s="23">
        <v>35.5</v>
      </c>
      <c r="F28" s="23">
        <v>22.0</v>
      </c>
      <c r="G28" s="23">
        <v>45.0</v>
      </c>
      <c r="H28" s="23">
        <v>40.0</v>
      </c>
      <c r="I28" s="23">
        <v>27.0</v>
      </c>
      <c r="J28" s="23">
        <v>9.0</v>
      </c>
      <c r="K28" s="23">
        <v>20.0</v>
      </c>
      <c r="L28" s="87">
        <f t="shared" si="3"/>
        <v>216.5</v>
      </c>
      <c r="M28" s="23">
        <v>54.0</v>
      </c>
    </row>
    <row r="29" ht="15.75" customHeight="1">
      <c r="A29" s="64">
        <v>23.0</v>
      </c>
      <c r="B29" s="64">
        <v>23.0</v>
      </c>
      <c r="C29" s="22" t="s">
        <v>333</v>
      </c>
      <c r="D29" s="23">
        <v>32.0</v>
      </c>
      <c r="E29" s="23">
        <v>45.5</v>
      </c>
      <c r="F29" s="23">
        <v>19.0</v>
      </c>
      <c r="G29" s="23">
        <v>40.0</v>
      </c>
      <c r="H29" s="23">
        <v>37.0</v>
      </c>
      <c r="I29" s="23">
        <v>20.0</v>
      </c>
      <c r="J29" s="23">
        <v>8.0</v>
      </c>
      <c r="K29" s="23">
        <v>23.0</v>
      </c>
      <c r="L29" s="87">
        <f t="shared" si="3"/>
        <v>224.5</v>
      </c>
      <c r="M29" s="23">
        <v>49.0</v>
      </c>
    </row>
    <row r="30" ht="15.75" customHeight="1">
      <c r="A30" s="68">
        <v>24.0</v>
      </c>
      <c r="B30" s="68">
        <v>24.0</v>
      </c>
      <c r="C30" s="22" t="s">
        <v>334</v>
      </c>
      <c r="D30" s="23">
        <v>21.0</v>
      </c>
      <c r="E30" s="23">
        <v>46.0</v>
      </c>
      <c r="F30" s="23">
        <v>21.0</v>
      </c>
      <c r="G30" s="23">
        <v>33.0</v>
      </c>
      <c r="H30" s="23">
        <v>36.0</v>
      </c>
      <c r="I30" s="23">
        <v>27.0</v>
      </c>
      <c r="J30" s="23">
        <v>10.0</v>
      </c>
      <c r="K30" s="23">
        <v>24.0</v>
      </c>
      <c r="L30" s="87">
        <f t="shared" si="3"/>
        <v>218</v>
      </c>
      <c r="M30" s="23">
        <v>53.0</v>
      </c>
    </row>
    <row r="31" ht="15.75" customHeight="1">
      <c r="A31" s="67">
        <v>25.0</v>
      </c>
      <c r="B31" s="67">
        <v>25.0</v>
      </c>
      <c r="C31" s="22" t="s">
        <v>335</v>
      </c>
      <c r="D31" s="23">
        <v>38.0</v>
      </c>
      <c r="E31" s="23">
        <v>45.0</v>
      </c>
      <c r="F31" s="23">
        <v>23.0</v>
      </c>
      <c r="G31" s="23">
        <v>49.0</v>
      </c>
      <c r="H31" s="23">
        <v>37.0</v>
      </c>
      <c r="I31" s="23">
        <v>35.0</v>
      </c>
      <c r="J31" s="23">
        <v>8.0</v>
      </c>
      <c r="K31" s="23">
        <v>23.0</v>
      </c>
      <c r="L31" s="87">
        <f t="shared" si="3"/>
        <v>258</v>
      </c>
      <c r="M31" s="23">
        <v>52.0</v>
      </c>
    </row>
    <row r="32" ht="15.75" customHeight="1">
      <c r="A32" s="68">
        <v>26.0</v>
      </c>
      <c r="B32" s="68">
        <v>26.0</v>
      </c>
      <c r="C32" s="22" t="s">
        <v>336</v>
      </c>
      <c r="D32" s="23">
        <v>14.0</v>
      </c>
      <c r="E32" s="23">
        <v>23.0</v>
      </c>
      <c r="F32" s="23">
        <v>14.0</v>
      </c>
      <c r="G32" s="23">
        <v>31.0</v>
      </c>
      <c r="H32" s="23">
        <v>24.0</v>
      </c>
      <c r="I32" s="23">
        <v>22.0</v>
      </c>
      <c r="J32" s="23">
        <v>9.0</v>
      </c>
      <c r="K32" s="25"/>
      <c r="L32" s="87">
        <f t="shared" si="3"/>
        <v>137</v>
      </c>
      <c r="M32" s="25"/>
    </row>
    <row r="33" ht="15.75" customHeight="1">
      <c r="A33" s="61"/>
      <c r="B33" s="34"/>
      <c r="C33" s="83"/>
      <c r="D33" s="92"/>
      <c r="E33" s="92"/>
      <c r="F33" s="92"/>
      <c r="G33" s="92"/>
      <c r="H33" s="92"/>
      <c r="I33" s="92"/>
      <c r="J33" s="92"/>
      <c r="K33" s="92"/>
      <c r="L33" s="93"/>
      <c r="M33" s="92"/>
    </row>
    <row r="34" ht="15.75" customHeight="1">
      <c r="A34" s="61"/>
      <c r="B34" s="34"/>
      <c r="C34" s="74"/>
      <c r="D34" s="37"/>
      <c r="E34" s="109"/>
      <c r="F34" s="37"/>
      <c r="G34" s="37"/>
      <c r="H34" s="37"/>
      <c r="I34" s="37"/>
      <c r="J34" s="37"/>
      <c r="K34" s="37"/>
      <c r="L34" s="93"/>
      <c r="M34" s="59"/>
    </row>
    <row r="35" ht="15.75" customHeight="1">
      <c r="A35" s="34"/>
      <c r="B35" s="34"/>
      <c r="C35" s="74"/>
      <c r="D35" s="59"/>
      <c r="E35" s="59"/>
      <c r="F35" s="59"/>
      <c r="G35" s="59"/>
      <c r="H35" s="59"/>
      <c r="I35" s="59"/>
      <c r="J35" s="59"/>
      <c r="K35" s="92"/>
      <c r="L35" s="93"/>
      <c r="M35" s="59"/>
    </row>
    <row r="36" ht="15.75" customHeight="1">
      <c r="A36" s="61"/>
      <c r="B36" s="34"/>
      <c r="C36" s="74"/>
      <c r="D36" s="59"/>
      <c r="E36" s="59"/>
      <c r="F36" s="59"/>
      <c r="G36" s="59"/>
      <c r="H36" s="59"/>
      <c r="I36" s="59"/>
      <c r="J36" s="59"/>
      <c r="K36" s="92"/>
      <c r="L36" s="93"/>
      <c r="M36" s="59"/>
    </row>
    <row r="37" ht="15.75" customHeight="1">
      <c r="A37" s="61"/>
      <c r="B37" s="34"/>
      <c r="C37" s="74"/>
      <c r="D37" s="59"/>
      <c r="E37" s="59"/>
      <c r="F37" s="59"/>
      <c r="G37" s="59"/>
      <c r="H37" s="59"/>
      <c r="I37" s="59"/>
      <c r="J37" s="59"/>
      <c r="K37" s="92"/>
      <c r="L37" s="93"/>
      <c r="M37" s="59"/>
    </row>
    <row r="38" ht="15.75" customHeight="1">
      <c r="A38" s="61"/>
      <c r="B38" s="34"/>
      <c r="C38" s="74"/>
      <c r="D38" s="59"/>
      <c r="E38" s="59"/>
      <c r="F38" s="59"/>
      <c r="G38" s="59"/>
      <c r="H38" s="59"/>
      <c r="I38" s="59"/>
      <c r="J38" s="59"/>
      <c r="K38" s="92"/>
      <c r="L38" s="93"/>
      <c r="M38" s="59"/>
    </row>
    <row r="39" ht="15.75" customHeight="1">
      <c r="A39" s="61"/>
      <c r="B39" s="34"/>
      <c r="C39" s="74"/>
      <c r="D39" s="59"/>
      <c r="E39" s="59"/>
      <c r="F39" s="59"/>
      <c r="G39" s="59"/>
      <c r="H39" s="59"/>
      <c r="I39" s="59"/>
      <c r="J39" s="59"/>
      <c r="K39" s="92"/>
      <c r="L39" s="93"/>
      <c r="M39" s="59"/>
    </row>
    <row r="40" ht="15.75" customHeight="1">
      <c r="A40" s="61"/>
      <c r="B40" s="34"/>
      <c r="C40" s="74"/>
      <c r="D40" s="59"/>
      <c r="E40" s="59"/>
      <c r="F40" s="59"/>
      <c r="G40" s="59"/>
      <c r="H40" s="59"/>
      <c r="I40" s="59"/>
      <c r="J40" s="59"/>
      <c r="K40" s="92"/>
      <c r="L40" s="93"/>
      <c r="M40" s="59"/>
    </row>
    <row r="41" ht="15.75" customHeight="1">
      <c r="A41" s="61"/>
      <c r="B41" s="34"/>
      <c r="C41" s="74"/>
      <c r="D41" s="59"/>
      <c r="E41" s="59"/>
      <c r="F41" s="59"/>
      <c r="G41" s="59"/>
      <c r="H41" s="59"/>
      <c r="I41" s="59"/>
      <c r="J41" s="59"/>
      <c r="K41" s="92"/>
      <c r="L41" s="93"/>
      <c r="M41" s="59"/>
    </row>
    <row r="42" ht="15.75" customHeight="1">
      <c r="A42" s="61"/>
      <c r="B42" s="34"/>
      <c r="C42" s="74"/>
      <c r="D42" s="59"/>
      <c r="E42" s="59"/>
      <c r="F42" s="59"/>
      <c r="G42" s="59"/>
      <c r="H42" s="59"/>
      <c r="I42" s="59"/>
      <c r="J42" s="59"/>
      <c r="K42" s="92"/>
      <c r="L42" s="93"/>
      <c r="M42" s="59"/>
    </row>
    <row r="43" ht="15.75" customHeight="1">
      <c r="A43" s="61"/>
      <c r="B43" s="34"/>
      <c r="C43" s="74"/>
      <c r="D43" s="59"/>
      <c r="E43" s="59"/>
      <c r="F43" s="59"/>
      <c r="G43" s="59"/>
      <c r="H43" s="59"/>
      <c r="I43" s="59"/>
      <c r="J43" s="59"/>
      <c r="K43" s="92"/>
      <c r="L43" s="93"/>
      <c r="M43" s="59"/>
    </row>
    <row r="44" ht="15.75" customHeight="1">
      <c r="A44" s="61"/>
      <c r="B44" s="34"/>
      <c r="C44" s="74"/>
      <c r="D44" s="37"/>
      <c r="E44" s="109"/>
      <c r="F44" s="37"/>
      <c r="G44" s="37"/>
      <c r="H44" s="37"/>
      <c r="I44" s="37"/>
      <c r="J44" s="37"/>
      <c r="K44" s="37"/>
      <c r="L44" s="93"/>
      <c r="M44" s="59"/>
    </row>
    <row r="45" ht="15.75" customHeight="1">
      <c r="A45" s="34"/>
      <c r="B45" s="34"/>
      <c r="C45" s="74"/>
      <c r="D45" s="110"/>
      <c r="E45" s="110"/>
      <c r="F45" s="110"/>
      <c r="G45" s="110"/>
      <c r="H45" s="110"/>
      <c r="I45" s="110"/>
      <c r="J45" s="110"/>
      <c r="K45" s="110"/>
      <c r="L45" s="93"/>
      <c r="M45" s="59"/>
    </row>
    <row r="46" ht="15.75" customHeight="1">
      <c r="A46" s="34"/>
      <c r="B46" s="34"/>
      <c r="C46" s="74"/>
      <c r="D46" s="110"/>
      <c r="E46" s="110"/>
      <c r="F46" s="110"/>
      <c r="G46" s="110"/>
      <c r="H46" s="110"/>
      <c r="I46" s="110"/>
      <c r="J46" s="110"/>
      <c r="K46" s="110"/>
      <c r="L46" s="93"/>
      <c r="M46" s="59"/>
    </row>
    <row r="47" ht="15.75" customHeight="1">
      <c r="A47" s="34"/>
      <c r="B47" s="34"/>
      <c r="C47" s="74"/>
      <c r="D47" s="110"/>
      <c r="E47" s="110"/>
      <c r="F47" s="110"/>
      <c r="G47" s="110"/>
      <c r="H47" s="110"/>
      <c r="I47" s="110"/>
      <c r="J47" s="110"/>
      <c r="K47" s="110"/>
      <c r="L47" s="93"/>
      <c r="M47" s="59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